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hidePivotFieldList="1" defaultThemeVersion="166925"/>
  <mc:AlternateContent xmlns:mc="http://schemas.openxmlformats.org/markup-compatibility/2006">
    <mc:Choice Requires="x15">
      <x15ac:absPath xmlns:x15ac="http://schemas.microsoft.com/office/spreadsheetml/2010/11/ac" url="C:\Users\china\OneDrive\Documentos\Projects\"/>
    </mc:Choice>
  </mc:AlternateContent>
  <xr:revisionPtr revIDLastSave="0" documentId="13_ncr:1_{6F019128-EEE4-4D59-83BC-65A7F5DF801B}" xr6:coauthVersionLast="47" xr6:coauthVersionMax="47" xr10:uidLastSave="{00000000-0000-0000-0000-000000000000}"/>
  <bookViews>
    <workbookView xWindow="20" yWindow="380" windowWidth="19180" windowHeight="11260" activeTab="2" xr2:uid="{6B94B9CF-61C5-454C-A000-4C216A3EB190}"/>
  </bookViews>
  <sheets>
    <sheet name="Dashboard" sheetId="14" r:id="rId1"/>
    <sheet name="Fish Stocking Data DATA" sheetId="13" r:id="rId2"/>
    <sheet name="PivotTable Rough Work" sheetId="15" r:id="rId3"/>
  </sheets>
  <definedNames>
    <definedName name="_12_Angry_Men">#REF!</definedName>
    <definedName name="Howl_s_Moving_Castle">#REF!</definedName>
    <definedName name="LOTR_FOTR_GROSS">#REF!</definedName>
    <definedName name="LOTR_ROTK_GROSS">#REF!</definedName>
    <definedName name="Pulp_Fiction">#REF!</definedName>
    <definedName name="Ranking">#REF!</definedName>
    <definedName name="Schindler_s_List">#REF!</definedName>
    <definedName name="Slicer_MNRF_District">#N/A</definedName>
    <definedName name="Slicer_Species">#N/A</definedName>
    <definedName name="Star_Wars">#REF!</definedName>
    <definedName name="The_Dark_Knight">#REF!</definedName>
    <definedName name="The_Godfather">#REF!</definedName>
    <definedName name="The_Godfather__Part_II">#REF!</definedName>
    <definedName name="The_Good__the_Bad_and_the_Ugly">#REF!</definedName>
    <definedName name="The_Lord_of_the_Rings__The_Fellowship_of_the_Ring">#REF!</definedName>
    <definedName name="The_Lord_of_the_Rings__The_Return_of_the_King">#REF!</definedName>
    <definedName name="The_Shawshank_Redemption">#REF!</definedName>
    <definedName name="Title">#REF!</definedName>
  </definedNames>
  <calcPr calcId="191029"/>
  <pivotCaches>
    <pivotCache cacheId="0" r:id="rId4"/>
  </pivotCaches>
  <fileRecoveryPr repairLoad="1"/>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11" i="14" l="1"/>
  <c r="A14" i="14"/>
  <c r="W10" i="14"/>
  <c r="U10" i="14"/>
  <c r="A12" i="14"/>
  <c r="A24" i="14"/>
  <c r="D24" i="14"/>
  <c r="A21" i="14"/>
  <c r="A18" i="14"/>
  <c r="A9" i="14"/>
  <c r="A6" i="14"/>
</calcChain>
</file>

<file path=xl/sharedStrings.xml><?xml version="1.0" encoding="utf-8"?>
<sst xmlns="http://schemas.openxmlformats.org/spreadsheetml/2006/main" count="95015" uniqueCount="6140">
  <si>
    <t>X</t>
  </si>
  <si>
    <t>Y</t>
  </si>
  <si>
    <t>MNRF_District</t>
  </si>
  <si>
    <t>Stocking_Year</t>
  </si>
  <si>
    <t>Species</t>
  </si>
  <si>
    <t>Official_Waterbody_Name</t>
  </si>
  <si>
    <t>Official_French_Waterbody_Name</t>
  </si>
  <si>
    <t>Unoffcial_Waterbody_Name</t>
  </si>
  <si>
    <t>Waterbody_Location_Identifier</t>
  </si>
  <si>
    <t>Geographic_Township</t>
  </si>
  <si>
    <t>Developmental_Stage</t>
  </si>
  <si>
    <t>Number_of_Fish_Stocked</t>
  </si>
  <si>
    <t>Latitude</t>
  </si>
  <si>
    <t>Longitude</t>
  </si>
  <si>
    <t>ObjectId</t>
  </si>
  <si>
    <t>Algonquin Park Zone - Ontario Parks</t>
  </si>
  <si>
    <t>Brook Trout</t>
  </si>
  <si>
    <t>Randall Lake (Unofficial Name)</t>
  </si>
  <si>
    <t>17-6759-50424</t>
  </si>
  <si>
    <t>PECK</t>
  </si>
  <si>
    <t>Yearlings</t>
  </si>
  <si>
    <t>Blackfox Lake</t>
  </si>
  <si>
    <t>lac Blackfox</t>
  </si>
  <si>
    <t>17-6975-50544</t>
  </si>
  <si>
    <t>SPROULE</t>
  </si>
  <si>
    <t>Cloud Lake</t>
  </si>
  <si>
    <t>lac Cloud</t>
  </si>
  <si>
    <t>17-7031-50472</t>
  </si>
  <si>
    <t>Faya Lake</t>
  </si>
  <si>
    <t>lac Faya</t>
  </si>
  <si>
    <t>17-6938-50468</t>
  </si>
  <si>
    <t>CANISBAY</t>
  </si>
  <si>
    <t>Fisher Lake</t>
  </si>
  <si>
    <t>lac Fisher</t>
  </si>
  <si>
    <t>17-7036-50471</t>
  </si>
  <si>
    <t>Gem Lake</t>
  </si>
  <si>
    <t>lac Gem</t>
  </si>
  <si>
    <t>17-7054-50394</t>
  </si>
  <si>
    <t>NIGHTINGALE</t>
  </si>
  <si>
    <t>Jake Lake</t>
  </si>
  <si>
    <t>lac Jake</t>
  </si>
  <si>
    <t>17-6906-50483</t>
  </si>
  <si>
    <t>Lake St. Anthony</t>
  </si>
  <si>
    <t>lac St. Anthony</t>
  </si>
  <si>
    <t>17-7092-50510</t>
  </si>
  <si>
    <t>Little McCauley Lake</t>
  </si>
  <si>
    <t>petit lac McCauley</t>
  </si>
  <si>
    <t>17-7122-50523</t>
  </si>
  <si>
    <t>Marie Lake</t>
  </si>
  <si>
    <t>lac Marie</t>
  </si>
  <si>
    <t>18-2922-50814</t>
  </si>
  <si>
    <t>STRATTON</t>
  </si>
  <si>
    <t>Milon Lake</t>
  </si>
  <si>
    <t>lac Milon</t>
  </si>
  <si>
    <t>17-7146-50494</t>
  </si>
  <si>
    <t>AIRY</t>
  </si>
  <si>
    <t>West Smith Lake</t>
  </si>
  <si>
    <t>lac Smith Ouest</t>
  </si>
  <si>
    <t>17-7121-50496</t>
  </si>
  <si>
    <t>Splake</t>
  </si>
  <si>
    <t>Brewer Lake</t>
  </si>
  <si>
    <t>lac Brewer</t>
  </si>
  <si>
    <t>17-7100-50518</t>
  </si>
  <si>
    <t>Bruce Lake</t>
  </si>
  <si>
    <t>lac Bruce</t>
  </si>
  <si>
    <t>17-6836-50496</t>
  </si>
  <si>
    <t>Bud Lake</t>
  </si>
  <si>
    <t>lac Bud</t>
  </si>
  <si>
    <t>17-7108-50489</t>
  </si>
  <si>
    <t>Fork Lake</t>
  </si>
  <si>
    <t>lac Fork</t>
  </si>
  <si>
    <t>17-7068-50495</t>
  </si>
  <si>
    <t>Grant Lake</t>
  </si>
  <si>
    <t>lac Grant</t>
  </si>
  <si>
    <t>17-6899-50467</t>
  </si>
  <si>
    <t>Hartley Lake</t>
  </si>
  <si>
    <t>lac Hartley</t>
  </si>
  <si>
    <t>17-7078-50584</t>
  </si>
  <si>
    <t>Heron Lake</t>
  </si>
  <si>
    <t>lac Héron</t>
  </si>
  <si>
    <t>17-6711-50348</t>
  </si>
  <si>
    <t>FINLAYSON</t>
  </si>
  <si>
    <t>Hilliard Lake</t>
  </si>
  <si>
    <t>lac Hilliard</t>
  </si>
  <si>
    <t>17-6869-50432</t>
  </si>
  <si>
    <t>Langford Lake</t>
  </si>
  <si>
    <t>lac Langford</t>
  </si>
  <si>
    <t>17-6998-50656</t>
  </si>
  <si>
    <t>BOWER</t>
  </si>
  <si>
    <t>Ouse Lake</t>
  </si>
  <si>
    <t>lac Ouse</t>
  </si>
  <si>
    <t>17-6816-50461</t>
  </si>
  <si>
    <t>Peck Lake</t>
  </si>
  <si>
    <t>lac Peck</t>
  </si>
  <si>
    <t>17-6832-50464</t>
  </si>
  <si>
    <t>Raccoon Lake</t>
  </si>
  <si>
    <t>lac Raccoon</t>
  </si>
  <si>
    <t>17-7024-50461</t>
  </si>
  <si>
    <t>Ryan Lake</t>
  </si>
  <si>
    <t>lac Ryan</t>
  </si>
  <si>
    <t>17-7266-50629</t>
  </si>
  <si>
    <t>PRESTON</t>
  </si>
  <si>
    <t>Sam Lake</t>
  </si>
  <si>
    <t>lac Sam</t>
  </si>
  <si>
    <t>17-6773-50444</t>
  </si>
  <si>
    <t>Sproule Lake</t>
  </si>
  <si>
    <t>lac Sproule</t>
  </si>
  <si>
    <t>17-7038-50532</t>
  </si>
  <si>
    <t>Bluff Lake (Unofficial Name)</t>
  </si>
  <si>
    <t>17-7086-50512</t>
  </si>
  <si>
    <t>Cecil Lake</t>
  </si>
  <si>
    <t>lac Cecil</t>
  </si>
  <si>
    <t>17-6955-50358</t>
  </si>
  <si>
    <t>LAWRENCE</t>
  </si>
  <si>
    <t>Farm Bay Lake</t>
  </si>
  <si>
    <t>lac Farm Bay</t>
  </si>
  <si>
    <t>17-7094-50386</t>
  </si>
  <si>
    <t>Leaf Lake</t>
  </si>
  <si>
    <t>lac Leaf</t>
  </si>
  <si>
    <t>17-7107-50492</t>
  </si>
  <si>
    <t>Length Lake</t>
  </si>
  <si>
    <t>lac Length</t>
  </si>
  <si>
    <t>18-2931-50814</t>
  </si>
  <si>
    <t>Little Minnow Lake</t>
  </si>
  <si>
    <t>petit lac Minnow</t>
  </si>
  <si>
    <t>17-7071-50581</t>
  </si>
  <si>
    <t>Marmot Lake</t>
  </si>
  <si>
    <t>lac Marmot</t>
  </si>
  <si>
    <t>17-7025-50619</t>
  </si>
  <si>
    <t>Myra Lake</t>
  </si>
  <si>
    <t>lac Myra</t>
  </si>
  <si>
    <t>17-7062-50582</t>
  </si>
  <si>
    <t>Sandy Lake</t>
  </si>
  <si>
    <t>lac Sandy</t>
  </si>
  <si>
    <t>17-7046-50398</t>
  </si>
  <si>
    <t>Billy Lake</t>
  </si>
  <si>
    <t>lac Billy</t>
  </si>
  <si>
    <t>17-7247-50572</t>
  </si>
  <si>
    <t>Claude Lake</t>
  </si>
  <si>
    <t>lac Claude</t>
  </si>
  <si>
    <t>17-6811-50390</t>
  </si>
  <si>
    <t>Ermine Lake</t>
  </si>
  <si>
    <t>lac Ermine</t>
  </si>
  <si>
    <t>17-6669-50331</t>
  </si>
  <si>
    <t>Found Lake</t>
  </si>
  <si>
    <t>lac Found</t>
  </si>
  <si>
    <t>17-6845-50465</t>
  </si>
  <si>
    <t>Grape Lake</t>
  </si>
  <si>
    <t>lac Grape</t>
  </si>
  <si>
    <t>17-6824-50428</t>
  </si>
  <si>
    <t>Jack Lake</t>
  </si>
  <si>
    <t>lac Jack</t>
  </si>
  <si>
    <t>17-6911-50505</t>
  </si>
  <si>
    <t>Maple Leaf Lake</t>
  </si>
  <si>
    <t>lac Maple Leaf</t>
  </si>
  <si>
    <t>17-6694-50369</t>
  </si>
  <si>
    <t>Provoking Lake</t>
  </si>
  <si>
    <t>lac Provoking</t>
  </si>
  <si>
    <t>17-6957-50478</t>
  </si>
  <si>
    <t>Rosepond Lake</t>
  </si>
  <si>
    <t>lac Rosepond</t>
  </si>
  <si>
    <t>17-7036-50437</t>
  </si>
  <si>
    <t>Rowan Lake</t>
  </si>
  <si>
    <t>lac Rowan</t>
  </si>
  <si>
    <t>18-2828-50865</t>
  </si>
  <si>
    <t>Speckledtrout Lake</t>
  </si>
  <si>
    <t>lac Speckledtrout</t>
  </si>
  <si>
    <t>17-7007-50451</t>
  </si>
  <si>
    <t>Sunday Lake</t>
  </si>
  <si>
    <t>lac Sunday</t>
  </si>
  <si>
    <t>17-7025-50524</t>
  </si>
  <si>
    <t>Bancroft District</t>
  </si>
  <si>
    <t>Quinn Lake</t>
  </si>
  <si>
    <t>lac Quinn</t>
  </si>
  <si>
    <t>18-3509-49947</t>
  </si>
  <si>
    <t>SOUTH CANONTO</t>
  </si>
  <si>
    <t>Rainy Lake</t>
  </si>
  <si>
    <t>lac Rainy</t>
  </si>
  <si>
    <t>18-3169-50039</t>
  </si>
  <si>
    <t>DENBIGH</t>
  </si>
  <si>
    <t>Rettans Lake</t>
  </si>
  <si>
    <t>lac Rettans</t>
  </si>
  <si>
    <t>18-3165-50000</t>
  </si>
  <si>
    <t>Rock Lake</t>
  </si>
  <si>
    <t>lac Rock</t>
  </si>
  <si>
    <t>18-3547-50048</t>
  </si>
  <si>
    <t>NORTH CANONTO</t>
  </si>
  <si>
    <t>Ronald Lake</t>
  </si>
  <si>
    <t>lac Ronald</t>
  </si>
  <si>
    <t>17-6726-50084</t>
  </si>
  <si>
    <t>SHERBORNE</t>
  </si>
  <si>
    <t>Rose Lake</t>
  </si>
  <si>
    <t>lac Rose</t>
  </si>
  <si>
    <t>18-3256-50014</t>
  </si>
  <si>
    <t>Seesaw Lake</t>
  </si>
  <si>
    <t>lac Seesaw</t>
  </si>
  <si>
    <t>17-7185-50495</t>
  </si>
  <si>
    <t>Shoelace Lake</t>
  </si>
  <si>
    <t>lac Shoelace</t>
  </si>
  <si>
    <t>17-6763-50084</t>
  </si>
  <si>
    <t>Silver Buck Lake</t>
  </si>
  <si>
    <t>lac Silver Buck</t>
  </si>
  <si>
    <t>17-6736-50031</t>
  </si>
  <si>
    <t>Silver Doe Lake</t>
  </si>
  <si>
    <t>lac Silver Doe</t>
  </si>
  <si>
    <t>17-6734-50036</t>
  </si>
  <si>
    <t>South Quinn Lake</t>
  </si>
  <si>
    <t>lac Quinn Sud</t>
  </si>
  <si>
    <t>18-3496-49939</t>
  </si>
  <si>
    <t>Spot Lake</t>
  </si>
  <si>
    <t>lac Spot</t>
  </si>
  <si>
    <t>18-3517-49928</t>
  </si>
  <si>
    <t>Spring Lake</t>
  </si>
  <si>
    <t>lac Spring</t>
  </si>
  <si>
    <t>18-3478-49900</t>
  </si>
  <si>
    <t>MILLER</t>
  </si>
  <si>
    <t>Sullivan Lake</t>
  </si>
  <si>
    <t>lac Sullivan</t>
  </si>
  <si>
    <t>18-3477-49998</t>
  </si>
  <si>
    <t>Thirty Eight Lake</t>
  </si>
  <si>
    <t>lac Thirty Eight</t>
  </si>
  <si>
    <t>18-3179-50074</t>
  </si>
  <si>
    <t>Tuya Lake</t>
  </si>
  <si>
    <t>lac Tuya</t>
  </si>
  <si>
    <t>17-7229-50479</t>
  </si>
  <si>
    <t>Twin Lakes</t>
  </si>
  <si>
    <t>lacs Twin</t>
  </si>
  <si>
    <t>17-7304-49880</t>
  </si>
  <si>
    <t>CARDIFF</t>
  </si>
  <si>
    <t>Twinpine Lakes</t>
  </si>
  <si>
    <t>lacs Twinpine</t>
  </si>
  <si>
    <t>18-2944-49657</t>
  </si>
  <si>
    <t>TUDOR</t>
  </si>
  <si>
    <t>Twintoor Lakes</t>
  </si>
  <si>
    <t>lacs Twintoor</t>
  </si>
  <si>
    <t>18-3087-50004</t>
  </si>
  <si>
    <t>ASHBY</t>
  </si>
  <si>
    <t>Wish Lake</t>
  </si>
  <si>
    <t>lac Wish</t>
  </si>
  <si>
    <t>17-7274-50554</t>
  </si>
  <si>
    <t>MURCHISON</t>
  </si>
  <si>
    <t>Yuill Lake</t>
  </si>
  <si>
    <t>lac Yuill</t>
  </si>
  <si>
    <t>18-2757-50271</t>
  </si>
  <si>
    <t>WICKLOW</t>
  </si>
  <si>
    <t>Brown Trout</t>
  </si>
  <si>
    <t>Drag River</t>
  </si>
  <si>
    <t>rivière Drag</t>
  </si>
  <si>
    <t>17-6882-49744</t>
  </si>
  <si>
    <t>SNOWDON</t>
  </si>
  <si>
    <t>Eels Creek</t>
  </si>
  <si>
    <t>ruisseau Eels</t>
  </si>
  <si>
    <t>17-7329-49406</t>
  </si>
  <si>
    <t>BURLEIGH</t>
  </si>
  <si>
    <t>Irondale River</t>
  </si>
  <si>
    <t>rivière Irondale</t>
  </si>
  <si>
    <t>17-6871-49651</t>
  </si>
  <si>
    <t>Summit Lake</t>
  </si>
  <si>
    <t>lac Summit</t>
  </si>
  <si>
    <t>18-3549-49895</t>
  </si>
  <si>
    <t>West Quinn Lake</t>
  </si>
  <si>
    <t>lac Quinn Ouest</t>
  </si>
  <si>
    <t>18-3492-49939</t>
  </si>
  <si>
    <t>Lake Trout</t>
  </si>
  <si>
    <t>Bay Lake</t>
  </si>
  <si>
    <t>lac Bay</t>
  </si>
  <si>
    <t>18-2749-49893</t>
  </si>
  <si>
    <t>FARADAY</t>
  </si>
  <si>
    <t>Big Mink Lake</t>
  </si>
  <si>
    <t>grand lac Mink</t>
  </si>
  <si>
    <t>17-7292-50149</t>
  </si>
  <si>
    <t>MCCLURE</t>
  </si>
  <si>
    <t>Big Ohlmann Lake</t>
  </si>
  <si>
    <t>grand lac Ohlmann</t>
  </si>
  <si>
    <t>18-3420-49908</t>
  </si>
  <si>
    <t>Camp Lake</t>
  </si>
  <si>
    <t>lac Camp</t>
  </si>
  <si>
    <t>18-3457-49937</t>
  </si>
  <si>
    <t>Diamond Lake</t>
  </si>
  <si>
    <t>lac Diamond</t>
  </si>
  <si>
    <t>17-7334-49952</t>
  </si>
  <si>
    <t>HERSCHEL</t>
  </si>
  <si>
    <t>Little Anstruther Lake</t>
  </si>
  <si>
    <t>petit lac Anstruther</t>
  </si>
  <si>
    <t>17-7247-49674</t>
  </si>
  <si>
    <t>ANSTRUTHER</t>
  </si>
  <si>
    <t>Little Green Lake</t>
  </si>
  <si>
    <t>petit lac Green</t>
  </si>
  <si>
    <t>18-3513-49801</t>
  </si>
  <si>
    <t>CLARENDON</t>
  </si>
  <si>
    <t>Mackie Lake</t>
  </si>
  <si>
    <t>lac Mackie</t>
  </si>
  <si>
    <t>18-3435-49932</t>
  </si>
  <si>
    <t>Mayo Lake</t>
  </si>
  <si>
    <t>lac Mayo</t>
  </si>
  <si>
    <t>18-2962-49902</t>
  </si>
  <si>
    <t>MAYO</t>
  </si>
  <si>
    <t>Rathbun Lake</t>
  </si>
  <si>
    <t>lac Rathbun</t>
  </si>
  <si>
    <t>17-7213-49618</t>
  </si>
  <si>
    <t>Reid Lake</t>
  </si>
  <si>
    <t>lac Reid</t>
  </si>
  <si>
    <t>18-3476-49924</t>
  </si>
  <si>
    <t>Robinson Lake</t>
  </si>
  <si>
    <t>lac Robinson</t>
  </si>
  <si>
    <t>18-2854-49764</t>
  </si>
  <si>
    <t>LIMERICK</t>
  </si>
  <si>
    <t>Round Schooner Lake</t>
  </si>
  <si>
    <t>lac Rond Schooner</t>
  </si>
  <si>
    <t>18-3434-49981</t>
  </si>
  <si>
    <t>Shabomeka Lake</t>
  </si>
  <si>
    <t>lac Shabomeka</t>
  </si>
  <si>
    <t>18-3313-49730</t>
  </si>
  <si>
    <t>BARRIE</t>
  </si>
  <si>
    <t>Trout Lake</t>
  </si>
  <si>
    <t>lac Trout</t>
  </si>
  <si>
    <t>18-3086-50023</t>
  </si>
  <si>
    <t>Whyte Lake</t>
  </si>
  <si>
    <t>lac Whyte</t>
  </si>
  <si>
    <t>18-2959-49931</t>
  </si>
  <si>
    <t>Rainbow Trout</t>
  </si>
  <si>
    <t>York River (Unofficial Name)</t>
  </si>
  <si>
    <t>18-2784-49922</t>
  </si>
  <si>
    <t>DUNGANNON</t>
  </si>
  <si>
    <t>Banner Lake</t>
  </si>
  <si>
    <t>lac Banner</t>
  </si>
  <si>
    <t>18-2735-49900</t>
  </si>
  <si>
    <t>Cardiff Lake</t>
  </si>
  <si>
    <t>lac Cardiff</t>
  </si>
  <si>
    <t>17-7221-49946</t>
  </si>
  <si>
    <t>Cardwell Lake</t>
  </si>
  <si>
    <t>lac Cardwell</t>
  </si>
  <si>
    <t>18-2708-50160</t>
  </si>
  <si>
    <t>Colbourne Lake</t>
  </si>
  <si>
    <t>lac Colbourne</t>
  </si>
  <si>
    <t>17-7255-49867</t>
  </si>
  <si>
    <t>Egan Lake</t>
  </si>
  <si>
    <t>lac Egan</t>
  </si>
  <si>
    <t>18-2918-49843</t>
  </si>
  <si>
    <t>Hardtack Lake</t>
  </si>
  <si>
    <t>lac Hardtack</t>
  </si>
  <si>
    <t>17-7171-50482</t>
  </si>
  <si>
    <t>Jordan Lake</t>
  </si>
  <si>
    <t>lac Jordan</t>
  </si>
  <si>
    <t>17-7311-49949</t>
  </si>
  <si>
    <t>Lasswade Lake</t>
  </si>
  <si>
    <t>lac Lasswade</t>
  </si>
  <si>
    <t>18-2627-49619</t>
  </si>
  <si>
    <t>CHANDOS</t>
  </si>
  <si>
    <t>Little Lighthouse Lake</t>
  </si>
  <si>
    <t>petit lac Lighthouse</t>
  </si>
  <si>
    <t>17-7317-50092</t>
  </si>
  <si>
    <t>Lower Cardiff Lake</t>
  </si>
  <si>
    <t>lac Lower Cardiff</t>
  </si>
  <si>
    <t>17-7209-49937</t>
  </si>
  <si>
    <t>Machesney Lake</t>
  </si>
  <si>
    <t>lac Machesney</t>
  </si>
  <si>
    <t>18-3188-49835</t>
  </si>
  <si>
    <t>EFFINGHAM</t>
  </si>
  <si>
    <t>Mair Lake</t>
  </si>
  <si>
    <t>lac Mair</t>
  </si>
  <si>
    <t>18-3559-49965</t>
  </si>
  <si>
    <t>Marble Lake</t>
  </si>
  <si>
    <t>lac Marble</t>
  </si>
  <si>
    <t>18-2780-49903</t>
  </si>
  <si>
    <t>Mosque Lake</t>
  </si>
  <si>
    <t>lac Mosque</t>
  </si>
  <si>
    <t>18-3494-49857</t>
  </si>
  <si>
    <t>Quackenbush Lake</t>
  </si>
  <si>
    <t>lac Quackenbush</t>
  </si>
  <si>
    <t>18-3344-49954</t>
  </si>
  <si>
    <t>V Lake</t>
  </si>
  <si>
    <t>lac V</t>
  </si>
  <si>
    <t>18-2945-49894</t>
  </si>
  <si>
    <t>Whiteduck Lake</t>
  </si>
  <si>
    <t>lac Whiteduck</t>
  </si>
  <si>
    <t>18-2888-50260</t>
  </si>
  <si>
    <t>BANGOR</t>
  </si>
  <si>
    <t>Wolfe Lake</t>
  </si>
  <si>
    <t>lac Wolfe</t>
  </si>
  <si>
    <t>18-3563-49911</t>
  </si>
  <si>
    <t>Bruin Lake (Unofficial Name)</t>
  </si>
  <si>
    <t>17-6721-50058</t>
  </si>
  <si>
    <t>Morrow Lake (Unofficial Name)</t>
  </si>
  <si>
    <t>17-7002-50087</t>
  </si>
  <si>
    <t>HARBURN</t>
  </si>
  <si>
    <t>East Chain Lake (Unofficial Name)</t>
  </si>
  <si>
    <t>18-2926-49872</t>
  </si>
  <si>
    <t>Big Mair Lake (Unofficial Name)</t>
  </si>
  <si>
    <t>18-3497-50033</t>
  </si>
  <si>
    <t>Sampson's Pond (Unofficial Name)</t>
  </si>
  <si>
    <t>17-6787-50061</t>
  </si>
  <si>
    <t>North Chain Lake (Unofficial Name)</t>
  </si>
  <si>
    <t>18-2926-49870</t>
  </si>
  <si>
    <t>West Chain Lake (Unofficial Name)</t>
  </si>
  <si>
    <t>18-2926-49871</t>
  </si>
  <si>
    <t>Albion Lake</t>
  </si>
  <si>
    <t>lac Albion</t>
  </si>
  <si>
    <t>18-2653-49923</t>
  </si>
  <si>
    <t>Avery Lake</t>
  </si>
  <si>
    <t>lac Avery</t>
  </si>
  <si>
    <t>17-6718-50068</t>
  </si>
  <si>
    <t>Big East Lake</t>
  </si>
  <si>
    <t>grand lac East</t>
  </si>
  <si>
    <t>17-6622-49880</t>
  </si>
  <si>
    <t>HINDON</t>
  </si>
  <si>
    <t>Blue Lake</t>
  </si>
  <si>
    <t>lac Blue</t>
  </si>
  <si>
    <t>18-3390-49726</t>
  </si>
  <si>
    <t>Clear Lake</t>
  </si>
  <si>
    <t>lac Clear</t>
  </si>
  <si>
    <t>17-6769-49638</t>
  </si>
  <si>
    <t>LUTTERWORTH</t>
  </si>
  <si>
    <t>Coe (Island) Lake</t>
  </si>
  <si>
    <t>lac Coe (île)</t>
  </si>
  <si>
    <t>18-2700-49850</t>
  </si>
  <si>
    <t>Copper Lake</t>
  </si>
  <si>
    <t>lac Copper</t>
  </si>
  <si>
    <t>17-6745-49607</t>
  </si>
  <si>
    <t>Crevice Lake</t>
  </si>
  <si>
    <t>lac Crevice</t>
  </si>
  <si>
    <t>17-7237-50497</t>
  </si>
  <si>
    <t>East Paint Lake</t>
  </si>
  <si>
    <t>lac Paint Est</t>
  </si>
  <si>
    <t>17-6783-50093</t>
  </si>
  <si>
    <t>Elzevir Lake</t>
  </si>
  <si>
    <t>lac Elzevir</t>
  </si>
  <si>
    <t>18-3143-49522</t>
  </si>
  <si>
    <t>ELZEVIR</t>
  </si>
  <si>
    <t>Granite Lake</t>
  </si>
  <si>
    <t>lac Granite</t>
  </si>
  <si>
    <t>18-3533-49916</t>
  </si>
  <si>
    <t>Grassy Lake</t>
  </si>
  <si>
    <t>lac Grassy</t>
  </si>
  <si>
    <t>18-2942-49879</t>
  </si>
  <si>
    <t>Greengrass Lake</t>
  </si>
  <si>
    <t>lac Greengrass</t>
  </si>
  <si>
    <t>17-7237-50466</t>
  </si>
  <si>
    <t>Grindstone Lake</t>
  </si>
  <si>
    <t>lac Grindstone</t>
  </si>
  <si>
    <t>18-3461-49861</t>
  </si>
  <si>
    <t>17-6669-50068</t>
  </si>
  <si>
    <t>RIDOUT</t>
  </si>
  <si>
    <t>Guilford Lake</t>
  </si>
  <si>
    <t>lac Guilford</t>
  </si>
  <si>
    <t>17-6967-50057</t>
  </si>
  <si>
    <t>GUILFORD</t>
  </si>
  <si>
    <t>Little Margaret Lake</t>
  </si>
  <si>
    <t>petit lac Margaret</t>
  </si>
  <si>
    <t>17-6657-50004</t>
  </si>
  <si>
    <t>Longairy Lake</t>
  </si>
  <si>
    <t>lac Longairy</t>
  </si>
  <si>
    <t>17-7145-50443</t>
  </si>
  <si>
    <t>Monck Lake</t>
  </si>
  <si>
    <t>lac Monck</t>
  </si>
  <si>
    <t>17-7281-49872</t>
  </si>
  <si>
    <t>North Lake</t>
  </si>
  <si>
    <t>lac North</t>
  </si>
  <si>
    <t>18-2682-49750</t>
  </si>
  <si>
    <t>WOLLASTON</t>
  </si>
  <si>
    <t>O'Neill Lake</t>
  </si>
  <si>
    <t>lac O'Neill</t>
  </si>
  <si>
    <t>18-2757-50600</t>
  </si>
  <si>
    <t>DICKENS</t>
  </si>
  <si>
    <t>Orley Lake</t>
  </si>
  <si>
    <t>lac Orley</t>
  </si>
  <si>
    <t>17-6733-50063</t>
  </si>
  <si>
    <t>Poverty Lake</t>
  </si>
  <si>
    <t>lac Poverty</t>
  </si>
  <si>
    <t>17-7173-50403</t>
  </si>
  <si>
    <t>Richard Lake</t>
  </si>
  <si>
    <t>lac Richard</t>
  </si>
  <si>
    <t>17-7205-50523</t>
  </si>
  <si>
    <t>Riddell Lake</t>
  </si>
  <si>
    <t>lac Riddell</t>
  </si>
  <si>
    <t>18-2707-49915</t>
  </si>
  <si>
    <t>Sandox Lake</t>
  </si>
  <si>
    <t>lac Sandox</t>
  </si>
  <si>
    <t>17-7328-50149</t>
  </si>
  <si>
    <t>Shark Lake</t>
  </si>
  <si>
    <t>lac Shark</t>
  </si>
  <si>
    <t>17-7217-49461</t>
  </si>
  <si>
    <t>18-3060-50034</t>
  </si>
  <si>
    <t>Adult</t>
  </si>
  <si>
    <t>Aurora District</t>
  </si>
  <si>
    <t>Grindstone Creek</t>
  </si>
  <si>
    <t>ruisseau Grindstone</t>
  </si>
  <si>
    <t>17-5906-47927</t>
  </si>
  <si>
    <t>Lake  Whitefish</t>
  </si>
  <si>
    <t>Lake Simcoe</t>
  </si>
  <si>
    <t>lac Simcoe</t>
  </si>
  <si>
    <t>17-6327-49193</t>
  </si>
  <si>
    <t>Fingerlings</t>
  </si>
  <si>
    <t>Walleye</t>
  </si>
  <si>
    <t>Professor's Lake (Unofficial Name)</t>
  </si>
  <si>
    <t>17-6019-48445</t>
  </si>
  <si>
    <t>CHINGUACOUSY</t>
  </si>
  <si>
    <t>Credit River</t>
  </si>
  <si>
    <t>17-6144-48227</t>
  </si>
  <si>
    <t>Heart Lake</t>
  </si>
  <si>
    <t>lac Heart</t>
  </si>
  <si>
    <t>17-5970-48435</t>
  </si>
  <si>
    <t>Wilcox Lake</t>
  </si>
  <si>
    <t>lac Wilcox</t>
  </si>
  <si>
    <t>17-6255-48671</t>
  </si>
  <si>
    <t>WHITCHURCH</t>
  </si>
  <si>
    <t>Ken Whillans Pond (Unofficial Name)</t>
  </si>
  <si>
    <t>17-5855-48513</t>
  </si>
  <si>
    <t>CALEDON</t>
  </si>
  <si>
    <t>Hydes Creek</t>
  </si>
  <si>
    <t>ruisseau Hydes</t>
  </si>
  <si>
    <t>18-3247-50111</t>
  </si>
  <si>
    <t>LYNDOCH</t>
  </si>
  <si>
    <t>Inright Lake</t>
  </si>
  <si>
    <t>lac Inright</t>
  </si>
  <si>
    <t>18-2764-50301</t>
  </si>
  <si>
    <t>Kilpecker Creek</t>
  </si>
  <si>
    <t>ruisseau Kilpecker</t>
  </si>
  <si>
    <t>18-3200-49854</t>
  </si>
  <si>
    <t>Leather Root Lake</t>
  </si>
  <si>
    <t>lac Leather Root</t>
  </si>
  <si>
    <t>17-7314-50083</t>
  </si>
  <si>
    <t>Lennon Lake</t>
  </si>
  <si>
    <t>lac Lennon</t>
  </si>
  <si>
    <t>18-2901-50195</t>
  </si>
  <si>
    <t>CARLOW</t>
  </si>
  <si>
    <t>Little Birch Lake</t>
  </si>
  <si>
    <t>lac Little Birch</t>
  </si>
  <si>
    <t>18-2988-49862</t>
  </si>
  <si>
    <t>CASHEL</t>
  </si>
  <si>
    <t>petit lac Birch</t>
  </si>
  <si>
    <t>18-3165-49989</t>
  </si>
  <si>
    <t>Little Fox Lake</t>
  </si>
  <si>
    <t>petit lac Fox</t>
  </si>
  <si>
    <t>18-3164-49966</t>
  </si>
  <si>
    <t>Lowry Lake</t>
  </si>
  <si>
    <t>lac Lowry</t>
  </si>
  <si>
    <t>17-7169-49787</t>
  </si>
  <si>
    <t>MONMOUTH</t>
  </si>
  <si>
    <t>Marshall Lake</t>
  </si>
  <si>
    <t>lac Marshall</t>
  </si>
  <si>
    <t>18-3265-50071</t>
  </si>
  <si>
    <t>Mawson Lake</t>
  </si>
  <si>
    <t>lac Mawson</t>
  </si>
  <si>
    <t>18-2960-49794</t>
  </si>
  <si>
    <t>McCormick Lake</t>
  </si>
  <si>
    <t>lac McCormick</t>
  </si>
  <si>
    <t>18-2821-50244</t>
  </si>
  <si>
    <t>McFee Lake</t>
  </si>
  <si>
    <t>lac McFee</t>
  </si>
  <si>
    <t>17-7252-50442</t>
  </si>
  <si>
    <t>Moonbeam Lake</t>
  </si>
  <si>
    <t>lac Moonbeam</t>
  </si>
  <si>
    <t>17-7237-50498</t>
  </si>
  <si>
    <t>Mousseau Lake</t>
  </si>
  <si>
    <t>lac Mousseau</t>
  </si>
  <si>
    <t>18-3565-50052</t>
  </si>
  <si>
    <t>Northeast Lake</t>
  </si>
  <si>
    <t>lac Northeast</t>
  </si>
  <si>
    <t>18-3162-50045</t>
  </si>
  <si>
    <t>Parkhurst Lake</t>
  </si>
  <si>
    <t>lac Parkhurst</t>
  </si>
  <si>
    <t>18-3017-50009</t>
  </si>
  <si>
    <t>Pell Lake</t>
  </si>
  <si>
    <t>lac Pell</t>
  </si>
  <si>
    <t>18-2692-50333</t>
  </si>
  <si>
    <t>LYELL</t>
  </si>
  <si>
    <t>Potash Lake</t>
  </si>
  <si>
    <t>lac Potash</t>
  </si>
  <si>
    <t>18-2785-50287</t>
  </si>
  <si>
    <t>Pritchard Lake</t>
  </si>
  <si>
    <t>lac Pritchard</t>
  </si>
  <si>
    <t>18-2971-49978</t>
  </si>
  <si>
    <t>Raindrop Lake</t>
  </si>
  <si>
    <t>lac Raindrop</t>
  </si>
  <si>
    <t>18-3514-49925</t>
  </si>
  <si>
    <t>Rockcliffe Lake</t>
  </si>
  <si>
    <t>lac Rockcliffe</t>
  </si>
  <si>
    <t>18-3488-50038</t>
  </si>
  <si>
    <t>Rolufs Lake</t>
  </si>
  <si>
    <t>lac Rolufs</t>
  </si>
  <si>
    <t>18-3179-49975</t>
  </si>
  <si>
    <t>Ruby Lake</t>
  </si>
  <si>
    <t>lac Ruby</t>
  </si>
  <si>
    <t>18-3132-50047</t>
  </si>
  <si>
    <t>Salt Lake</t>
  </si>
  <si>
    <t>lac Salt</t>
  </si>
  <si>
    <t>18-2984-50062</t>
  </si>
  <si>
    <t>Shoepack Lake</t>
  </si>
  <si>
    <t>lac Shoepack</t>
  </si>
  <si>
    <t>18-3375-49678</t>
  </si>
  <si>
    <t>Silversheen Lake</t>
  </si>
  <si>
    <t>lac Silversheen</t>
  </si>
  <si>
    <t>17-7285-50200</t>
  </si>
  <si>
    <t>Snowshoe Lake</t>
  </si>
  <si>
    <t>lac Snowshoe</t>
  </si>
  <si>
    <t>18-3484-49996</t>
  </si>
  <si>
    <t>South Portage Lake</t>
  </si>
  <si>
    <t>lac Portage Sud</t>
  </si>
  <si>
    <t>18-3456-49894</t>
  </si>
  <si>
    <t>Straddlebug Lake</t>
  </si>
  <si>
    <t>lac Straddlebug</t>
  </si>
  <si>
    <t>18-3594-50029</t>
  </si>
  <si>
    <t>Swordfingal Lake</t>
  </si>
  <si>
    <t>lac Swordfingal</t>
  </si>
  <si>
    <t>18-2938-49906</t>
  </si>
  <si>
    <t>Tim Lake</t>
  </si>
  <si>
    <t>lac Tim</t>
  </si>
  <si>
    <t>18-2731-50011</t>
  </si>
  <si>
    <t>Toor Lake</t>
  </si>
  <si>
    <t>lac Toor</t>
  </si>
  <si>
    <t>18-3085-50006</t>
  </si>
  <si>
    <t>Triple Lake</t>
  </si>
  <si>
    <t>lac Triple</t>
  </si>
  <si>
    <t>18-3374-49979</t>
  </si>
  <si>
    <t>West Headstone Lake</t>
  </si>
  <si>
    <t>lac Headstone Ouest</t>
  </si>
  <si>
    <t>17-7163-50499</t>
  </si>
  <si>
    <t>Wicklow Lake</t>
  </si>
  <si>
    <t>lac Wicklow</t>
  </si>
  <si>
    <t>18-2673-50266</t>
  </si>
  <si>
    <t>Ashby White Lake</t>
  </si>
  <si>
    <t>lac Ashby White</t>
  </si>
  <si>
    <t>18-3141-50021</t>
  </si>
  <si>
    <t>Cherry Lake</t>
  </si>
  <si>
    <t>lac Cherry</t>
  </si>
  <si>
    <t>17-7181-49488</t>
  </si>
  <si>
    <t>Cox Lake</t>
  </si>
  <si>
    <t>lac Cox</t>
  </si>
  <si>
    <t>17-7176-49514</t>
  </si>
  <si>
    <t>Freen Lake</t>
  </si>
  <si>
    <t>lac Freen</t>
  </si>
  <si>
    <t>18-2825-49594</t>
  </si>
  <si>
    <t>LAKE</t>
  </si>
  <si>
    <t>Grimsthorpe Lake</t>
  </si>
  <si>
    <t>lac Grimsthorpe</t>
  </si>
  <si>
    <t>18-3108-49715</t>
  </si>
  <si>
    <t>GRIMSTHORPE</t>
  </si>
  <si>
    <t>Little Mayo Lake</t>
  </si>
  <si>
    <t>petit lac Mayo</t>
  </si>
  <si>
    <t>18-2954-49923</t>
  </si>
  <si>
    <t>Long Mallory Lake</t>
  </si>
  <si>
    <t>lac Long Mallory</t>
  </si>
  <si>
    <t>18-3294-49850</t>
  </si>
  <si>
    <t>ABINGER</t>
  </si>
  <si>
    <t>McGee Lake</t>
  </si>
  <si>
    <t>lac McGee</t>
  </si>
  <si>
    <t>17-7244-49474</t>
  </si>
  <si>
    <t>Simpson Lake</t>
  </si>
  <si>
    <t>lac Simpson</t>
  </si>
  <si>
    <t>18-3110-50029</t>
  </si>
  <si>
    <t>Triangle Lake</t>
  </si>
  <si>
    <t>lac Triangle</t>
  </si>
  <si>
    <t>17-7178-49498</t>
  </si>
  <si>
    <t>Mountain Lake (Unofficial Name)</t>
  </si>
  <si>
    <t>17-7219-49622</t>
  </si>
  <si>
    <t>17-7202-49484</t>
  </si>
  <si>
    <t>Sucker Lake (Unofficial Name)</t>
  </si>
  <si>
    <t>17-7310-49538</t>
  </si>
  <si>
    <t>Blakely Lake</t>
  </si>
  <si>
    <t>lac Blakely</t>
  </si>
  <si>
    <t>18-3161-50013</t>
  </si>
  <si>
    <t>Chouinard Lake</t>
  </si>
  <si>
    <t>lac Chouinard</t>
  </si>
  <si>
    <t>18-3076-49990</t>
  </si>
  <si>
    <t>Cope Lake</t>
  </si>
  <si>
    <t>lac Cope</t>
  </si>
  <si>
    <t>17-7237-49927</t>
  </si>
  <si>
    <t>Kilbourne Lake</t>
  </si>
  <si>
    <t>lac Kilbourne</t>
  </si>
  <si>
    <t>18-3232-49846</t>
  </si>
  <si>
    <t>King Lake</t>
  </si>
  <si>
    <t>lac King</t>
  </si>
  <si>
    <t>18-3135-49969</t>
  </si>
  <si>
    <t>lac Little Green</t>
  </si>
  <si>
    <t>18-3480-50012</t>
  </si>
  <si>
    <t>Long Lake</t>
  </si>
  <si>
    <t>lac Long</t>
  </si>
  <si>
    <t>18-2910-49824</t>
  </si>
  <si>
    <t>Grassy Lake (Unofficial Name)</t>
  </si>
  <si>
    <t>17-7237-49601</t>
  </si>
  <si>
    <t>Round Lake (Unofficial Name)</t>
  </si>
  <si>
    <t>17-7036-49677</t>
  </si>
  <si>
    <t>CAVENDISH</t>
  </si>
  <si>
    <t>Blue Lake (Unofficial Name)</t>
  </si>
  <si>
    <t>17-6966-50033</t>
  </si>
  <si>
    <t>Wallace Pond (Unofficial Name)</t>
  </si>
  <si>
    <t>17-6762-50076</t>
  </si>
  <si>
    <t>Nixon Lake (Unofficial Name)</t>
  </si>
  <si>
    <t>17-7167-49629</t>
  </si>
  <si>
    <t>Little Bow Lake (Unofficial Name)</t>
  </si>
  <si>
    <t>18-2627-49524</t>
  </si>
  <si>
    <t>METHUEN</t>
  </si>
  <si>
    <t>Ross Lake (Unofficial Name)</t>
  </si>
  <si>
    <t>17-7014-50111</t>
  </si>
  <si>
    <t>Anson Lake</t>
  </si>
  <si>
    <t>lac Anson</t>
  </si>
  <si>
    <t>17-6664-49909</t>
  </si>
  <si>
    <t>Bat Lake</t>
  </si>
  <si>
    <t>lac Bat</t>
  </si>
  <si>
    <t>17-6861-50020</t>
  </si>
  <si>
    <t>Bear Lake</t>
  </si>
  <si>
    <t>lac Bear</t>
  </si>
  <si>
    <t>18-2734-50445</t>
  </si>
  <si>
    <t>Sophia Lake (Unofficial Name)</t>
  </si>
  <si>
    <t>17-7300-49533</t>
  </si>
  <si>
    <t>Big Lighthouse Lake</t>
  </si>
  <si>
    <t>grand lac Lighthouse</t>
  </si>
  <si>
    <t>17-7330-50081</t>
  </si>
  <si>
    <t>Bow Lake</t>
  </si>
  <si>
    <t>lac Bow</t>
  </si>
  <si>
    <t>17-7377-49538</t>
  </si>
  <si>
    <t>Imp Lake</t>
  </si>
  <si>
    <t>lac Imp</t>
  </si>
  <si>
    <t>18-2692-49610</t>
  </si>
  <si>
    <t>Spruce Lake</t>
  </si>
  <si>
    <t>lac Spruce</t>
  </si>
  <si>
    <t>18-2929-49863</t>
  </si>
  <si>
    <t>Steenburg Lake</t>
  </si>
  <si>
    <t>lac Steenburg</t>
  </si>
  <si>
    <t>18-2880-49669</t>
  </si>
  <si>
    <t>Ties Lake</t>
  </si>
  <si>
    <t>lac Ties</t>
  </si>
  <si>
    <t>17-7337-49492</t>
  </si>
  <si>
    <t>Wanamaker Lake</t>
  </si>
  <si>
    <t>lac Wanamaker</t>
  </si>
  <si>
    <t>18-2982-49952</t>
  </si>
  <si>
    <t>Little Clear Lake (Unofficial Name)</t>
  </si>
  <si>
    <t>17-7060-49617</t>
  </si>
  <si>
    <t>Green Lake (Unofficial Name)</t>
  </si>
  <si>
    <t>18-2662-50399</t>
  </si>
  <si>
    <t>Little Echo Lake (Unofficial Name)</t>
  </si>
  <si>
    <t>17-7235-49771</t>
  </si>
  <si>
    <t>Evelyn Lake (Unofficial Name)</t>
  </si>
  <si>
    <t>18-3535-49948</t>
  </si>
  <si>
    <t>Burnt Lake (Unofficial Name)</t>
  </si>
  <si>
    <t>18-2726-49898</t>
  </si>
  <si>
    <t>Ikes Pond (Unofficial Name)</t>
  </si>
  <si>
    <t>17-6992-50074</t>
  </si>
  <si>
    <t>Long Lake (Unofficial Name)</t>
  </si>
  <si>
    <t>17-7252-49929</t>
  </si>
  <si>
    <t>Lake On The Hill (Unofficial Name)</t>
  </si>
  <si>
    <t>18-2665-50350</t>
  </si>
  <si>
    <t>Bronson Lake (Unofficial Name)</t>
  </si>
  <si>
    <t>17-7311-50128</t>
  </si>
  <si>
    <t>Paradise Lake (Unofficial Name)</t>
  </si>
  <si>
    <t>18-2733-50561</t>
  </si>
  <si>
    <t>Cherrytree Lake (Unofficial Name)</t>
  </si>
  <si>
    <t>18-2948-49938</t>
  </si>
  <si>
    <t>Trout Lake (Unofficial Name)</t>
  </si>
  <si>
    <t>18-2676-50444</t>
  </si>
  <si>
    <t>Little Bob Lake (Unofficial Name)</t>
  </si>
  <si>
    <t>17-7066-49773</t>
  </si>
  <si>
    <t>GLAMORGAN</t>
  </si>
  <si>
    <t>Sunbeam Lake (Unofficial Name)</t>
  </si>
  <si>
    <t>17-7227-50449</t>
  </si>
  <si>
    <t>Burnt River (Unofficial Name)</t>
  </si>
  <si>
    <t>17-6984-49725</t>
  </si>
  <si>
    <t>Rock Lake (Unofficial Name)</t>
  </si>
  <si>
    <t>18-2893-49933</t>
  </si>
  <si>
    <t>Adams Lake</t>
  </si>
  <si>
    <t>lac Adams</t>
  </si>
  <si>
    <t>17-7228-49850</t>
  </si>
  <si>
    <t>Aide Lake</t>
  </si>
  <si>
    <t>lac Aide</t>
  </si>
  <si>
    <t>18-2987-49870</t>
  </si>
  <si>
    <t>Bon Echo Creek</t>
  </si>
  <si>
    <t>ruisseau Bon Écho</t>
  </si>
  <si>
    <t>18-3263-49740</t>
  </si>
  <si>
    <t>Butternut Lake</t>
  </si>
  <si>
    <t>lac Butternut</t>
  </si>
  <si>
    <t>18-3508-49904</t>
  </si>
  <si>
    <t>Cat Lake</t>
  </si>
  <si>
    <t>lac Cat</t>
  </si>
  <si>
    <t>17-6823-50050</t>
  </si>
  <si>
    <t>STANHOPE</t>
  </si>
  <si>
    <t>Cedar Lake</t>
  </si>
  <si>
    <t>lac Cedar</t>
  </si>
  <si>
    <t>18-2820-49839</t>
  </si>
  <si>
    <t>Crag Lake</t>
  </si>
  <si>
    <t>lac Crag</t>
  </si>
  <si>
    <t>18-3455-49995</t>
  </si>
  <si>
    <t>Cranberry Lake</t>
  </si>
  <si>
    <t>lac Cranberry</t>
  </si>
  <si>
    <t>18-3572-49936</t>
  </si>
  <si>
    <t>Crankshaw Lake</t>
  </si>
  <si>
    <t>lac Crankshaw</t>
  </si>
  <si>
    <t>18-3165-50078</t>
  </si>
  <si>
    <t>Crooked Lake</t>
  </si>
  <si>
    <t>lac Crooked</t>
  </si>
  <si>
    <t>18-3479-49834</t>
  </si>
  <si>
    <t>Currie Lake</t>
  </si>
  <si>
    <t>lac Currie</t>
  </si>
  <si>
    <t>18-2942-49831</t>
  </si>
  <si>
    <t>Dixie Lake</t>
  </si>
  <si>
    <t>lac Dixie</t>
  </si>
  <si>
    <t>17-7246-49909</t>
  </si>
  <si>
    <t>East Tommy Lake</t>
  </si>
  <si>
    <t>lac Tommy Est</t>
  </si>
  <si>
    <t>18-2940-49840</t>
  </si>
  <si>
    <t>Feeny Lake</t>
  </si>
  <si>
    <t>lac Feeny</t>
  </si>
  <si>
    <t>18-3198-49846</t>
  </si>
  <si>
    <t>Finger Lake</t>
  </si>
  <si>
    <t>lac Finger</t>
  </si>
  <si>
    <t>18-2816-50514</t>
  </si>
  <si>
    <t>Graham Lake</t>
  </si>
  <si>
    <t>lac Graham</t>
  </si>
  <si>
    <t>18-3457-49980</t>
  </si>
  <si>
    <t>Greggs Lake</t>
  </si>
  <si>
    <t>lac Greggs</t>
  </si>
  <si>
    <t>18-3198-49957</t>
  </si>
  <si>
    <t>Halls Lake</t>
  </si>
  <si>
    <t>lac Halls</t>
  </si>
  <si>
    <t>17-7224-49896</t>
  </si>
  <si>
    <t>Harburn Lake</t>
  </si>
  <si>
    <t>lac Harburn</t>
  </si>
  <si>
    <t>17-7007-50095</t>
  </si>
  <si>
    <t>Hardings Lake</t>
  </si>
  <si>
    <t>lac Hardings</t>
  </si>
  <si>
    <t>17-7299-49875</t>
  </si>
  <si>
    <t>Hemlock Lake</t>
  </si>
  <si>
    <t>lac Hemlock</t>
  </si>
  <si>
    <t>18-3478-49935</t>
  </si>
  <si>
    <t>Hicks Lake</t>
  </si>
  <si>
    <t>lac Hicks</t>
  </si>
  <si>
    <t>18-2788-50282</t>
  </si>
  <si>
    <t>Hungry Lake</t>
  </si>
  <si>
    <t>lac Hungry</t>
  </si>
  <si>
    <t>18-3558-49957</t>
  </si>
  <si>
    <t>Esker Lake (Unofficial Name)</t>
  </si>
  <si>
    <t>17-6005-48414</t>
  </si>
  <si>
    <t>Humber River</t>
  </si>
  <si>
    <t>17-6237-48321</t>
  </si>
  <si>
    <t>Loafers Lake (Unofficial Name)</t>
  </si>
  <si>
    <t>17-5954-48418</t>
  </si>
  <si>
    <t>Parr Lake South (Unofficial Name)</t>
  </si>
  <si>
    <t>17-6014-48408</t>
  </si>
  <si>
    <t>Parr Lake North (Unofficial Name)</t>
  </si>
  <si>
    <t>17-6016-48409</t>
  </si>
  <si>
    <t>Stein Pond (Unofficial Name)</t>
  </si>
  <si>
    <t>17-5799-48478</t>
  </si>
  <si>
    <t>Lake Aquitaine</t>
  </si>
  <si>
    <t>lac Aquitaine</t>
  </si>
  <si>
    <t>17-6005-48267</t>
  </si>
  <si>
    <t>TORONTO</t>
  </si>
  <si>
    <t>Bond Lake</t>
  </si>
  <si>
    <t>lac Bond</t>
  </si>
  <si>
    <t>17-6245-48654</t>
  </si>
  <si>
    <t>Credit River West Branch</t>
  </si>
  <si>
    <t>bras Ouest de la rivière Credit</t>
  </si>
  <si>
    <t>17-5914-48334</t>
  </si>
  <si>
    <t>ESQUESING</t>
  </si>
  <si>
    <t>Fairy Lake</t>
  </si>
  <si>
    <t>lac Fairy</t>
  </si>
  <si>
    <t>17-5766-48303</t>
  </si>
  <si>
    <t>Don River</t>
  </si>
  <si>
    <t>17-6331-48341</t>
  </si>
  <si>
    <t>YORK</t>
  </si>
  <si>
    <t>Uxbridge Brook</t>
  </si>
  <si>
    <t>ruisseau Uxbridge</t>
  </si>
  <si>
    <t>17-6437-49029</t>
  </si>
  <si>
    <t>GEORGINA</t>
  </si>
  <si>
    <t>North Chainy Lake (Unofficial Name)</t>
  </si>
  <si>
    <t>17-7296-50100</t>
  </si>
  <si>
    <t>Stick Lake (Unofficial Name)</t>
  </si>
  <si>
    <t>17-7222-49690</t>
  </si>
  <si>
    <t>Lost Lake (Unofficial Name)</t>
  </si>
  <si>
    <t>17-6675-50038</t>
  </si>
  <si>
    <t>Runaround Lake (Unofficial Name)</t>
  </si>
  <si>
    <t>17-7206-49725</t>
  </si>
  <si>
    <t>NL (Unofficial Name)</t>
  </si>
  <si>
    <t>17-6768-50053</t>
  </si>
  <si>
    <t>Little Copper Lake (Unofficial Name)</t>
  </si>
  <si>
    <t>17-7222-49612</t>
  </si>
  <si>
    <t>Stethan Lake (Unofficial Name)</t>
  </si>
  <si>
    <t>17-7268-49693</t>
  </si>
  <si>
    <t>Gil Lake (Unofficial Name)</t>
  </si>
  <si>
    <t>17-7232-49739</t>
  </si>
  <si>
    <t>Burleigh Lake (Unofficial Name)</t>
  </si>
  <si>
    <t>17-7303-49726</t>
  </si>
  <si>
    <t>Little Otter Lake (Unofficial Name)</t>
  </si>
  <si>
    <t>17-6682-49742</t>
  </si>
  <si>
    <t>ANSON</t>
  </si>
  <si>
    <t>Glennie Lake (Unofficial Name)</t>
  </si>
  <si>
    <t>17-6751-50088</t>
  </si>
  <si>
    <t>Rabbit Lake (Unofficial Name)</t>
  </si>
  <si>
    <t>17-6778-50060</t>
  </si>
  <si>
    <t>Mitchell Lake (Unofficial Name)</t>
  </si>
  <si>
    <t>17-7355-49949</t>
  </si>
  <si>
    <t>Dovetail Lake (Unofficial Name)</t>
  </si>
  <si>
    <t>18-2932-49884</t>
  </si>
  <si>
    <t>Little Cedar Lake (Unofficial Name)</t>
  </si>
  <si>
    <t>18-2822-49598</t>
  </si>
  <si>
    <t>Doe Lake (Unofficial Name)</t>
  </si>
  <si>
    <t>17-6658-49783</t>
  </si>
  <si>
    <t>Grace Lake (Unofficial Name)</t>
  </si>
  <si>
    <t>18-3530-49952</t>
  </si>
  <si>
    <t>Tub Lake (Unofficial Name)</t>
  </si>
  <si>
    <t>18-2682-50442</t>
  </si>
  <si>
    <t>Barns Lake</t>
  </si>
  <si>
    <t>lac Barns</t>
  </si>
  <si>
    <t>17-7236-50534</t>
  </si>
  <si>
    <t>Big Birch Lake</t>
  </si>
  <si>
    <t>grand lac Birch</t>
  </si>
  <si>
    <t>18-3172-49986</t>
  </si>
  <si>
    <t>Big Buck Lake</t>
  </si>
  <si>
    <t>lac Big Buck</t>
  </si>
  <si>
    <t>18-2810-49587</t>
  </si>
  <si>
    <t>Blackcat Lake</t>
  </si>
  <si>
    <t>lac Blackcat</t>
  </si>
  <si>
    <t>17-6809-50057</t>
  </si>
  <si>
    <t>Bullseye Lake</t>
  </si>
  <si>
    <t>lac Bullseye</t>
  </si>
  <si>
    <t>18-3525-49914</t>
  </si>
  <si>
    <t>Burdock Lake</t>
  </si>
  <si>
    <t>lac Burdock</t>
  </si>
  <si>
    <t>17-6896-50047</t>
  </si>
  <si>
    <t>Centre Lake</t>
  </si>
  <si>
    <t>lac Centre</t>
  </si>
  <si>
    <t>17-7326-49882</t>
  </si>
  <si>
    <t>Chainy Lake</t>
  </si>
  <si>
    <t>lac Chainy</t>
  </si>
  <si>
    <t>East Chainy Lake (Chainy Lake) (Unofficial Name)</t>
  </si>
  <si>
    <t>17-7300-50099</t>
  </si>
  <si>
    <t>Croker Lake</t>
  </si>
  <si>
    <t>lac Croker</t>
  </si>
  <si>
    <t>18-3495-49921</t>
  </si>
  <si>
    <t>Davis Pond</t>
  </si>
  <si>
    <t>étang Davis</t>
  </si>
  <si>
    <t>18-2800-50217</t>
  </si>
  <si>
    <t>Eno Lake</t>
  </si>
  <si>
    <t>lac Eno</t>
  </si>
  <si>
    <t>18-3229-49934</t>
  </si>
  <si>
    <t>Fish Lake</t>
  </si>
  <si>
    <t>lac Fish</t>
  </si>
  <si>
    <t>18-2777-50469</t>
  </si>
  <si>
    <t>18-3148-50066</t>
  </si>
  <si>
    <t>Horseshoe Lake</t>
  </si>
  <si>
    <t>lac Horseshoe</t>
  </si>
  <si>
    <t>18-3074-49964</t>
  </si>
  <si>
    <t>Jimmie Lake</t>
  </si>
  <si>
    <t>lac Jimmie</t>
  </si>
  <si>
    <t>18-2908-49851</t>
  </si>
  <si>
    <t>Johnson Lake</t>
  </si>
  <si>
    <t>lac Johnson</t>
  </si>
  <si>
    <t>18-2744-50289</t>
  </si>
  <si>
    <t>Ketch Lake</t>
  </si>
  <si>
    <t>lac Ketch</t>
  </si>
  <si>
    <t>17-6615-49885</t>
  </si>
  <si>
    <t>Kitchen Lake</t>
  </si>
  <si>
    <t>lac Kitchen</t>
  </si>
  <si>
    <t>18-3435-49939</t>
  </si>
  <si>
    <t>Little Camp Lake</t>
  </si>
  <si>
    <t>petit lac Camp</t>
  </si>
  <si>
    <t>18-3475-50040</t>
  </si>
  <si>
    <t>Little Long Lake</t>
  </si>
  <si>
    <t>petit lac Long</t>
  </si>
  <si>
    <t>18-3067-49861</t>
  </si>
  <si>
    <t>Little Mosque Lake</t>
  </si>
  <si>
    <t>petit lac Mosque</t>
  </si>
  <si>
    <t>18-3470-49849</t>
  </si>
  <si>
    <t>Lonewolf Lake</t>
  </si>
  <si>
    <t>lac Lonewolf</t>
  </si>
  <si>
    <t>18-3589-50045</t>
  </si>
  <si>
    <t>Longbay Lake</t>
  </si>
  <si>
    <t>lac Longbay</t>
  </si>
  <si>
    <t>18-3494-49982</t>
  </si>
  <si>
    <t>Lunch Lake</t>
  </si>
  <si>
    <t>lac Lunch</t>
  </si>
  <si>
    <t>17-7154-50481</t>
  </si>
  <si>
    <t>McCreary Lake</t>
  </si>
  <si>
    <t>lac McCreary</t>
  </si>
  <si>
    <t>18-3552-50038</t>
  </si>
  <si>
    <t>McDowall Lake</t>
  </si>
  <si>
    <t>lac McDowall</t>
  </si>
  <si>
    <t>18-3300-49727</t>
  </si>
  <si>
    <t>Minnow Lake</t>
  </si>
  <si>
    <t>lac Minnow</t>
  </si>
  <si>
    <t>18-3560-49945</t>
  </si>
  <si>
    <t>Nehemiah Lake</t>
  </si>
  <si>
    <t>lac Nehemiah</t>
  </si>
  <si>
    <t>17-6724-50078</t>
  </si>
  <si>
    <t>North Moonbeam Lake</t>
  </si>
  <si>
    <t>lac Moonbeam Nord</t>
  </si>
  <si>
    <t>17-7249-50516</t>
  </si>
  <si>
    <t>Nowlan Lake</t>
  </si>
  <si>
    <t>lac Nowlan</t>
  </si>
  <si>
    <t>18-3141-49996</t>
  </si>
  <si>
    <t>Otherside Lake</t>
  </si>
  <si>
    <t>lac Otherside</t>
  </si>
  <si>
    <t>17-7282-50506</t>
  </si>
  <si>
    <t>Otter Lake</t>
  </si>
  <si>
    <t>lac Otter</t>
  </si>
  <si>
    <t>18-3549-49962</t>
  </si>
  <si>
    <t>Partridge Lake</t>
  </si>
  <si>
    <t>lac Partridge</t>
  </si>
  <si>
    <t>17-6740-49996</t>
  </si>
  <si>
    <t>Pat Lake</t>
  </si>
  <si>
    <t>lac Pat</t>
  </si>
  <si>
    <t>17-7289-50208</t>
  </si>
  <si>
    <t>Poplar Pond</t>
  </si>
  <si>
    <t>étang Poplar</t>
  </si>
  <si>
    <t>18-2803-50263</t>
  </si>
  <si>
    <t>Sleeper Lake</t>
  </si>
  <si>
    <t>lac Sleeper</t>
  </si>
  <si>
    <t>18-3050-49875</t>
  </si>
  <si>
    <t>Fortescue Lake</t>
  </si>
  <si>
    <t>lac Fortescue</t>
  </si>
  <si>
    <t>17-7023-49679</t>
  </si>
  <si>
    <t>Kashagawigamog Lake</t>
  </si>
  <si>
    <t>lac Kashagawigamog</t>
  </si>
  <si>
    <t>17-6900-49852</t>
  </si>
  <si>
    <t>MINDEN</t>
  </si>
  <si>
    <t>Maple Lake</t>
  </si>
  <si>
    <t>lac Maple</t>
  </si>
  <si>
    <t>17-6833-49961</t>
  </si>
  <si>
    <t>Monmouth Lake</t>
  </si>
  <si>
    <t>lac Monmouth</t>
  </si>
  <si>
    <t>17-7216-49764</t>
  </si>
  <si>
    <t>Moore Lake</t>
  </si>
  <si>
    <t>lac Moore</t>
  </si>
  <si>
    <t>17-6734-49625</t>
  </si>
  <si>
    <t>Brooks Lake</t>
  </si>
  <si>
    <t>lac Brooks</t>
  </si>
  <si>
    <t>18-3333-49855</t>
  </si>
  <si>
    <t>Buck Lake</t>
  </si>
  <si>
    <t>lac Buck</t>
  </si>
  <si>
    <t>18-3055-49838</t>
  </si>
  <si>
    <t>Buckskin Lake</t>
  </si>
  <si>
    <t>lac Buckskin</t>
  </si>
  <si>
    <t>17-6818-50068</t>
  </si>
  <si>
    <t>Coghlan Lake</t>
  </si>
  <si>
    <t>lac Coghlan</t>
  </si>
  <si>
    <t>18-2691-50329</t>
  </si>
  <si>
    <t>Dan Lake</t>
  </si>
  <si>
    <t>lac Dan</t>
  </si>
  <si>
    <t>17-6676-50019</t>
  </si>
  <si>
    <t>Horse Lake</t>
  </si>
  <si>
    <t>lac Horse</t>
  </si>
  <si>
    <t>17-6664-50040</t>
  </si>
  <si>
    <t>Little East Lake</t>
  </si>
  <si>
    <t>petit lac East</t>
  </si>
  <si>
    <t>17-6629-49866</t>
  </si>
  <si>
    <t>Little Merrill Lake</t>
  </si>
  <si>
    <t>petit lac Merrill</t>
  </si>
  <si>
    <t>18-3109-49756</t>
  </si>
  <si>
    <t>Little Wren Lake</t>
  </si>
  <si>
    <t>petit lac Wren</t>
  </si>
  <si>
    <t>17-6686-50055</t>
  </si>
  <si>
    <t>Littlecoot Lake</t>
  </si>
  <si>
    <t>lac Littlecoot</t>
  </si>
  <si>
    <t>18-2908-50226</t>
  </si>
  <si>
    <t>Loon Call Lake</t>
  </si>
  <si>
    <t>lac Loon Call</t>
  </si>
  <si>
    <t>17-7256-49580</t>
  </si>
  <si>
    <t>Lower Crane Lake</t>
  </si>
  <si>
    <t>lac Lower Crane</t>
  </si>
  <si>
    <t>17-6641-49899</t>
  </si>
  <si>
    <t>McCausland Lake</t>
  </si>
  <si>
    <t>lac McCausland</t>
  </si>
  <si>
    <t>18-3297-49700</t>
  </si>
  <si>
    <t>McEwen Lake</t>
  </si>
  <si>
    <t>lac McEwen</t>
  </si>
  <si>
    <t>17-6671-50027</t>
  </si>
  <si>
    <t>McWhirter Lake</t>
  </si>
  <si>
    <t>lac McWhirter</t>
  </si>
  <si>
    <t>18-2888-50100</t>
  </si>
  <si>
    <t>Monkshood Lake</t>
  </si>
  <si>
    <t>lac Monkshood</t>
  </si>
  <si>
    <t>18-2716-50524</t>
  </si>
  <si>
    <t>North Rathbun Lake</t>
  </si>
  <si>
    <t>lac Rathbun Nord</t>
  </si>
  <si>
    <t>17-7201-49637</t>
  </si>
  <si>
    <t>Oneside Lake</t>
  </si>
  <si>
    <t>lac Oneside</t>
  </si>
  <si>
    <t>17-7276-50498</t>
  </si>
  <si>
    <t>Otterhead Lake</t>
  </si>
  <si>
    <t>lac Otterhead</t>
  </si>
  <si>
    <t>17-6646-49860</t>
  </si>
  <si>
    <t>Oxbend Lake</t>
  </si>
  <si>
    <t>lac Oxbend</t>
  </si>
  <si>
    <t>17-7328-50148</t>
  </si>
  <si>
    <t>Poplar Lake</t>
  </si>
  <si>
    <t>lac Poplar</t>
  </si>
  <si>
    <t>17-7192-49531</t>
  </si>
  <si>
    <t>18-2859-49773</t>
  </si>
  <si>
    <t>Upper Crane Lake</t>
  </si>
  <si>
    <t>lac Upper Crane</t>
  </si>
  <si>
    <t>17-6639-49903</t>
  </si>
  <si>
    <t>Urbach Lake</t>
  </si>
  <si>
    <t>lac Urbach</t>
  </si>
  <si>
    <t>18-2779-49676</t>
  </si>
  <si>
    <t>Wren Lake</t>
  </si>
  <si>
    <t>lac Wren</t>
  </si>
  <si>
    <t>17-6680-50055</t>
  </si>
  <si>
    <t>Kennisis Lake</t>
  </si>
  <si>
    <t>lac Kennisis</t>
  </si>
  <si>
    <t>17-6858-50095</t>
  </si>
  <si>
    <t>HAVELOCK</t>
  </si>
  <si>
    <t>Baumheur Lake</t>
  </si>
  <si>
    <t>lac Baumheur</t>
  </si>
  <si>
    <t>18-2665-49921</t>
  </si>
  <si>
    <t>Kabakwa Lake</t>
  </si>
  <si>
    <t>lac Kabakwa</t>
  </si>
  <si>
    <t>17-6740-49978</t>
  </si>
  <si>
    <t>Little Dudmon Lake</t>
  </si>
  <si>
    <t>petit lac Dudmon</t>
  </si>
  <si>
    <t>17-7088-49899</t>
  </si>
  <si>
    <t>DUDLEY</t>
  </si>
  <si>
    <t>Tedious Lake</t>
  </si>
  <si>
    <t>lac Tedious</t>
  </si>
  <si>
    <t>17-6906-50039</t>
  </si>
  <si>
    <t>Cranberry Lake (Unofficial Name)</t>
  </si>
  <si>
    <t>18-2829-49602</t>
  </si>
  <si>
    <t>Loom Lake</t>
  </si>
  <si>
    <t>lac Loom</t>
  </si>
  <si>
    <t>17-7010-49575</t>
  </si>
  <si>
    <t>GALWAY</t>
  </si>
  <si>
    <t>17-6662-50056</t>
  </si>
  <si>
    <t>Little Esson Lake</t>
  </si>
  <si>
    <t>petit lac Esson</t>
  </si>
  <si>
    <t>17-7158-49904</t>
  </si>
  <si>
    <t>Minden Lake</t>
  </si>
  <si>
    <t>lac Minden</t>
  </si>
  <si>
    <t>17-6817-49800</t>
  </si>
  <si>
    <t>Sprat Lake</t>
  </si>
  <si>
    <t>lac Sprat</t>
  </si>
  <si>
    <t>17-6612-49977</t>
  </si>
  <si>
    <t>Little Bob Lake</t>
  </si>
  <si>
    <t>petit lac Bob</t>
  </si>
  <si>
    <t>17-6749-49712</t>
  </si>
  <si>
    <t>Barnum Lake</t>
  </si>
  <si>
    <t>lac Barnum</t>
  </si>
  <si>
    <t>17-6944-49888</t>
  </si>
  <si>
    <t>DYSART</t>
  </si>
  <si>
    <t>Fry</t>
  </si>
  <si>
    <t>Black Lake</t>
  </si>
  <si>
    <t>lac Black</t>
  </si>
  <si>
    <t>17-7035-49895</t>
  </si>
  <si>
    <t>Mistry Lake</t>
  </si>
  <si>
    <t>lac Mistry</t>
  </si>
  <si>
    <t>18-3093-49969</t>
  </si>
  <si>
    <t>17-7214-49821</t>
  </si>
  <si>
    <t>Concession Lake</t>
  </si>
  <si>
    <t>lac Concession</t>
  </si>
  <si>
    <t>17-7008-49507</t>
  </si>
  <si>
    <t>Devil's Lake</t>
  </si>
  <si>
    <t>lac Devil's</t>
  </si>
  <si>
    <t>Devils Lake (Unofficial Name)</t>
  </si>
  <si>
    <t>17-6707-49705</t>
  </si>
  <si>
    <t>Klaxon Lake</t>
  </si>
  <si>
    <t>lac Klaxon</t>
  </si>
  <si>
    <t>17-6862-50035</t>
  </si>
  <si>
    <t>North Pigeon Lake</t>
  </si>
  <si>
    <t>lac Pigeon Nord</t>
  </si>
  <si>
    <t>17-6756-49720</t>
  </si>
  <si>
    <t>17-6648-49788</t>
  </si>
  <si>
    <t>Sheldon Lake</t>
  </si>
  <si>
    <t>lac Sheldon</t>
  </si>
  <si>
    <t>17-6703-49682</t>
  </si>
  <si>
    <t>Wilbermere Lake</t>
  </si>
  <si>
    <t>lac Wilbermere</t>
  </si>
  <si>
    <t>17-7201-49873</t>
  </si>
  <si>
    <t>17-6745-49642</t>
  </si>
  <si>
    <t>Glamor Lake</t>
  </si>
  <si>
    <t>lac Glamor</t>
  </si>
  <si>
    <t>17-7075-49817</t>
  </si>
  <si>
    <t>Bitter Lake</t>
  </si>
  <si>
    <t>lac Bitter</t>
  </si>
  <si>
    <t>17-6904-50047</t>
  </si>
  <si>
    <t>Crystal Lake</t>
  </si>
  <si>
    <t>lac Crystal</t>
  </si>
  <si>
    <t>17-6995-49588</t>
  </si>
  <si>
    <t>17-6774-49973</t>
  </si>
  <si>
    <t>Loon Lake</t>
  </si>
  <si>
    <t>lac Loon</t>
  </si>
  <si>
    <t>17-7067-49878</t>
  </si>
  <si>
    <t>Pencil Lake</t>
  </si>
  <si>
    <t>lac Pencil</t>
  </si>
  <si>
    <t>17-7095-49652</t>
  </si>
  <si>
    <t>Chapleau District</t>
  </si>
  <si>
    <t>Moonshine Lake</t>
  </si>
  <si>
    <t>lac Moonshine</t>
  </si>
  <si>
    <t>17-4159-52331</t>
  </si>
  <si>
    <t>MARGARET</t>
  </si>
  <si>
    <t>Sootheran Lake</t>
  </si>
  <si>
    <t>lac Sootheran</t>
  </si>
  <si>
    <t>17-3240-52938</t>
  </si>
  <si>
    <t>GALLAGHER</t>
  </si>
  <si>
    <t>Square Lake</t>
  </si>
  <si>
    <t>lac Square</t>
  </si>
  <si>
    <t>17-2959-53049</t>
  </si>
  <si>
    <t>GILLILAND</t>
  </si>
  <si>
    <t>Tower Lake</t>
  </si>
  <si>
    <t>lac Tower</t>
  </si>
  <si>
    <t>17-4152-52363</t>
  </si>
  <si>
    <t>Wiener Lake</t>
  </si>
  <si>
    <t>lac Wiener</t>
  </si>
  <si>
    <t>17-3192-52832</t>
  </si>
  <si>
    <t>CHAPPISE</t>
  </si>
  <si>
    <t>Harry Lake</t>
  </si>
  <si>
    <t>lac Harry</t>
  </si>
  <si>
    <t>17-3892-53167</t>
  </si>
  <si>
    <t>WHIGHAM</t>
  </si>
  <si>
    <t>Memoir Lake</t>
  </si>
  <si>
    <t>lac Memoir</t>
  </si>
  <si>
    <t>17-3507-52629</t>
  </si>
  <si>
    <t>NEELANDS</t>
  </si>
  <si>
    <t>Catcher Lake</t>
  </si>
  <si>
    <t>lac Catcher</t>
  </si>
  <si>
    <t>17-3871-53315</t>
  </si>
  <si>
    <t>IVANHOE</t>
  </si>
  <si>
    <t>Ivanhoe Lake 41 (Unofficial Name)</t>
  </si>
  <si>
    <t>17-3858-53281</t>
  </si>
  <si>
    <t>Whigham Lake 41 (Unofficial Name)</t>
  </si>
  <si>
    <t>17-3856-53100</t>
  </si>
  <si>
    <t>Axe Lake</t>
  </si>
  <si>
    <t>lac Axe</t>
  </si>
  <si>
    <t>17-3888-53360</t>
  </si>
  <si>
    <t>Canyon Lake</t>
  </si>
  <si>
    <t>lac Canyon</t>
  </si>
  <si>
    <t>17-3888-53366</t>
  </si>
  <si>
    <t>Marylyn Lake</t>
  </si>
  <si>
    <t>lac Marylyn</t>
  </si>
  <si>
    <t>17-3422-52756</t>
  </si>
  <si>
    <t>DE GAULLE</t>
  </si>
  <si>
    <t>Waweya Lake</t>
  </si>
  <si>
    <t>lac Waweya</t>
  </si>
  <si>
    <t>17-3391-53092</t>
  </si>
  <si>
    <t>BORDEN</t>
  </si>
  <si>
    <t>White Bark Lake</t>
  </si>
  <si>
    <t>lac White Bark</t>
  </si>
  <si>
    <t>17-3324-52714</t>
  </si>
  <si>
    <t>REANEY</t>
  </si>
  <si>
    <t>Curry A Lake (Unofficial Name)</t>
  </si>
  <si>
    <t>16-7203-53127</t>
  </si>
  <si>
    <t>RECOLLET</t>
  </si>
  <si>
    <t>Matti Lake (Unofficial Name)</t>
  </si>
  <si>
    <t>17-3394-52966</t>
  </si>
  <si>
    <t>MCNAUGHT</t>
  </si>
  <si>
    <t>Phyl's Lake (Unofficial Name)</t>
  </si>
  <si>
    <t>17-3501-52609</t>
  </si>
  <si>
    <t>LYNCH</t>
  </si>
  <si>
    <t>Nimitz Lake 15 (Unofficial Name)</t>
  </si>
  <si>
    <t>17-3392-52785</t>
  </si>
  <si>
    <t>NIMITZ</t>
  </si>
  <si>
    <t>Silk Lake 4 (Unofficial Name)</t>
  </si>
  <si>
    <t>17-3863-53238</t>
  </si>
  <si>
    <t>SILK</t>
  </si>
  <si>
    <t>Chappise Lake 58 (Unofficial Name)</t>
  </si>
  <si>
    <t>17-3138-52826</t>
  </si>
  <si>
    <t>Curry C Lake (Unofficial Name)</t>
  </si>
  <si>
    <t>16-7198-53117</t>
  </si>
  <si>
    <t>Regis Lake (Unofficial Name)</t>
  </si>
  <si>
    <t>17-3320-52918</t>
  </si>
  <si>
    <t>Flyline Lake</t>
  </si>
  <si>
    <t>lac Flyline</t>
  </si>
  <si>
    <t>17-3442-52740</t>
  </si>
  <si>
    <t>Igloo Lake</t>
  </si>
  <si>
    <t>lac Igloo</t>
  </si>
  <si>
    <t>17-3251-53143</t>
  </si>
  <si>
    <t>D ARCY</t>
  </si>
  <si>
    <t>Midway Lake</t>
  </si>
  <si>
    <t>lac Midway</t>
  </si>
  <si>
    <t>17-3896-53357</t>
  </si>
  <si>
    <t>Wuskwi Lake</t>
  </si>
  <si>
    <t>lac Wuskwi</t>
  </si>
  <si>
    <t>17-3329-53010</t>
  </si>
  <si>
    <t>Borden Lake</t>
  </si>
  <si>
    <t>17-3280-52990</t>
  </si>
  <si>
    <t>Emerald Lake</t>
  </si>
  <si>
    <t>17-3340-53046</t>
  </si>
  <si>
    <t>Beckett Lake</t>
  </si>
  <si>
    <t>lac Beckett</t>
  </si>
  <si>
    <t>17-3929-52673</t>
  </si>
  <si>
    <t>EDITH</t>
  </si>
  <si>
    <t>Kennedy Lake (Unofficial Name)</t>
  </si>
  <si>
    <t>17-3351-52827</t>
  </si>
  <si>
    <t>HALSEY</t>
  </si>
  <si>
    <t>Oates Lake 3 (Unofficial Name)</t>
  </si>
  <si>
    <t>17-3951-53589</t>
  </si>
  <si>
    <t>OATES</t>
  </si>
  <si>
    <t>McNaught Lake 7 (Unofficial Name)</t>
  </si>
  <si>
    <t>17-3354-52997</t>
  </si>
  <si>
    <t>Simon Lake (Unofficial Name)</t>
  </si>
  <si>
    <t>17-3486-52607</t>
  </si>
  <si>
    <t>Cecile Lake</t>
  </si>
  <si>
    <t>lac Cécile</t>
  </si>
  <si>
    <t>17-3352-52943</t>
  </si>
  <si>
    <t>Corrigan Lake</t>
  </si>
  <si>
    <t>lac Corrigan</t>
  </si>
  <si>
    <t>17-2979-52661</t>
  </si>
  <si>
    <t>GENIER</t>
  </si>
  <si>
    <t>Hogsback Lake</t>
  </si>
  <si>
    <t>lac Hogsback</t>
  </si>
  <si>
    <t>17-3929-53528</t>
  </si>
  <si>
    <t>Red Bark Lake</t>
  </si>
  <si>
    <t>lac Red Bark</t>
  </si>
  <si>
    <t>17-3319-52712</t>
  </si>
  <si>
    <t>Ruth Lake</t>
  </si>
  <si>
    <t>lac Ruth</t>
  </si>
  <si>
    <t>17-3206-52874</t>
  </si>
  <si>
    <t>Seven Mile Lake</t>
  </si>
  <si>
    <t>lac Seven Mile</t>
  </si>
  <si>
    <t>17-3208-52879</t>
  </si>
  <si>
    <t>Cochrane District</t>
  </si>
  <si>
    <t>Packsack Lake (Unofficial Name)</t>
  </si>
  <si>
    <t>17-5523-54096</t>
  </si>
  <si>
    <t>MOODY</t>
  </si>
  <si>
    <t>Price Lake (Unofficial Name)</t>
  </si>
  <si>
    <t>17-4532-54411</t>
  </si>
  <si>
    <t>BRADBURN</t>
  </si>
  <si>
    <t>Alvin Lake (Unofficial Name)</t>
  </si>
  <si>
    <t>17-4530-54411</t>
  </si>
  <si>
    <t>Tracy Lake (Unofficial Name)</t>
  </si>
  <si>
    <t>17-4784-54570</t>
  </si>
  <si>
    <t>COLQUHOUN</t>
  </si>
  <si>
    <t>Else Lake (Unofficial Name)</t>
  </si>
  <si>
    <t>17-4880-54291</t>
  </si>
  <si>
    <t>FOURNIER</t>
  </si>
  <si>
    <t>Tailleurs Lake (Unofficial Name)</t>
  </si>
  <si>
    <t>17-4848-54338</t>
  </si>
  <si>
    <t>CLUTE</t>
  </si>
  <si>
    <t>Verte Lake (Unofficial Name)</t>
  </si>
  <si>
    <t>17-4909-54143</t>
  </si>
  <si>
    <t>DUFF</t>
  </si>
  <si>
    <t>Emerald Lake (Unofficial Name)</t>
  </si>
  <si>
    <t>17-4903-54131</t>
  </si>
  <si>
    <t>Eno Lake (Unofficial Name)</t>
  </si>
  <si>
    <t>17-5393-54396</t>
  </si>
  <si>
    <t>FREELE</t>
  </si>
  <si>
    <t>Island Lake (Unofficial Name)</t>
  </si>
  <si>
    <t>17-5325-54046</t>
  </si>
  <si>
    <t>TEEFY</t>
  </si>
  <si>
    <t>Commando Lake</t>
  </si>
  <si>
    <t>17-4986-54342</t>
  </si>
  <si>
    <t>GLACKMEYER</t>
  </si>
  <si>
    <t>Devils Punch Bowl Lake</t>
  </si>
  <si>
    <t>lac Devils Punch Bowl</t>
  </si>
  <si>
    <t>17-5148-54008</t>
  </si>
  <si>
    <t>CALVERT</t>
  </si>
  <si>
    <t>Wiskin Lake</t>
  </si>
  <si>
    <t>lac Wiskin</t>
  </si>
  <si>
    <t>17-4788-54494</t>
  </si>
  <si>
    <t>Pallet Lake (Unofficial Name)</t>
  </si>
  <si>
    <t>17-4914-54102</t>
  </si>
  <si>
    <t>Flipper Lake (Unofficial Name)</t>
  </si>
  <si>
    <t>17-5532-54084</t>
  </si>
  <si>
    <t>Pine Lake (Unofficial Name)</t>
  </si>
  <si>
    <t>17-5795-54548</t>
  </si>
  <si>
    <t>KENNING</t>
  </si>
  <si>
    <t>Jerry Lake (Unofficial Name)</t>
  </si>
  <si>
    <t>17-5489-54853</t>
  </si>
  <si>
    <t>TWEED</t>
  </si>
  <si>
    <t>Paddy Lake (Unofficial Name)</t>
  </si>
  <si>
    <t>17-4899-54142</t>
  </si>
  <si>
    <t>Lake 15F-47 (Unofficial Name)</t>
  </si>
  <si>
    <t>17-5198-54552</t>
  </si>
  <si>
    <t>LAUGHTON</t>
  </si>
  <si>
    <t>Starvation Lake (Unofficial Name)</t>
  </si>
  <si>
    <t>17-5395-54732</t>
  </si>
  <si>
    <t>BRAGG</t>
  </si>
  <si>
    <t>17-4802-54481</t>
  </si>
  <si>
    <t>Crawfish Lake</t>
  </si>
  <si>
    <t>lac Crawfish</t>
  </si>
  <si>
    <t>17-4912-54112</t>
  </si>
  <si>
    <t>Doucette Lake</t>
  </si>
  <si>
    <t>lac Doucette</t>
  </si>
  <si>
    <t>17-5263-54178</t>
  </si>
  <si>
    <t>MORTIMER</t>
  </si>
  <si>
    <t>Laidlaw Lake</t>
  </si>
  <si>
    <t>lac Laidlaw</t>
  </si>
  <si>
    <t>17-4415-54218</t>
  </si>
  <si>
    <t>KIRKLAND</t>
  </si>
  <si>
    <t>Mistango Lake</t>
  </si>
  <si>
    <t>lac Mistango</t>
  </si>
  <si>
    <t>17-5396-54407</t>
  </si>
  <si>
    <t>Nellie Lake</t>
  </si>
  <si>
    <t>lac Nellie</t>
  </si>
  <si>
    <t>17-5152-54045</t>
  </si>
  <si>
    <t>Sibbald Lake</t>
  </si>
  <si>
    <t>lac Sibbald</t>
  </si>
  <si>
    <t>17-5312-54060</t>
  </si>
  <si>
    <t>EDWARDS</t>
  </si>
  <si>
    <t>Traill Lake</t>
  </si>
  <si>
    <t>lac Traill</t>
  </si>
  <si>
    <t>17-5509-54115</t>
  </si>
  <si>
    <t>Zinger Lake</t>
  </si>
  <si>
    <t>lac Zinger</t>
  </si>
  <si>
    <t>17-5187-54742</t>
  </si>
  <si>
    <t>POTTER</t>
  </si>
  <si>
    <t>Lovells Lake (Unofficial Name)</t>
  </si>
  <si>
    <t>17-5145-54001</t>
  </si>
  <si>
    <t>Anne Lake (Unofficial Name)</t>
  </si>
  <si>
    <t>17-5464-54185</t>
  </si>
  <si>
    <t>MARATHON</t>
  </si>
  <si>
    <t>Froude Lake (Unofficial Name)</t>
  </si>
  <si>
    <t>17-5623-55334</t>
  </si>
  <si>
    <t>Elsie Lake (Unofficial Name)</t>
  </si>
  <si>
    <t>17-5271-54154</t>
  </si>
  <si>
    <t>Leroy Lake</t>
  </si>
  <si>
    <t>lac Leroy</t>
  </si>
  <si>
    <t>17-4782-54513</t>
  </si>
  <si>
    <t>Wade Lake</t>
  </si>
  <si>
    <t>lac Wade</t>
  </si>
  <si>
    <t>17-5298-54315</t>
  </si>
  <si>
    <t>STIMSON</t>
  </si>
  <si>
    <t>Star Lake (Unofficial Name)</t>
  </si>
  <si>
    <t>17-4427-54672</t>
  </si>
  <si>
    <t>ALEXANDRA</t>
  </si>
  <si>
    <t>Redpine Lake (Unofficial Name)</t>
  </si>
  <si>
    <t>17-4901-54177</t>
  </si>
  <si>
    <t>REAUME</t>
  </si>
  <si>
    <t>Green Lake</t>
  </si>
  <si>
    <t>lac Green</t>
  </si>
  <si>
    <t>17-4793-54494</t>
  </si>
  <si>
    <t>Haddow Lake</t>
  </si>
  <si>
    <t>lac Haddow</t>
  </si>
  <si>
    <t>17-5424-54324</t>
  </si>
  <si>
    <t>SWEATMAN</t>
  </si>
  <si>
    <t>Jackpine Lake</t>
  </si>
  <si>
    <t>lac Jackpine</t>
  </si>
  <si>
    <t>17-5256-54456</t>
  </si>
  <si>
    <t>DEMPSAY</t>
  </si>
  <si>
    <t>Lloyd Lake</t>
  </si>
  <si>
    <t>lac Lloyd</t>
  </si>
  <si>
    <t>17-4807-54476</t>
  </si>
  <si>
    <t>Norman Lake</t>
  </si>
  <si>
    <t>lac Norman</t>
  </si>
  <si>
    <t>17-4986-54335</t>
  </si>
  <si>
    <t>LAMARCHE</t>
  </si>
  <si>
    <t>Palangio Lake</t>
  </si>
  <si>
    <t>lac Palangio</t>
  </si>
  <si>
    <t>17-4850-54325</t>
  </si>
  <si>
    <t>Park Lake</t>
  </si>
  <si>
    <t>lac Park</t>
  </si>
  <si>
    <t>17-4798-54482</t>
  </si>
  <si>
    <t>CALDER</t>
  </si>
  <si>
    <t>Return Lake</t>
  </si>
  <si>
    <t>lac Return</t>
  </si>
  <si>
    <t>17-4430-54264</t>
  </si>
  <si>
    <t>LAIDLAW</t>
  </si>
  <si>
    <t>Lac Rancourt</t>
  </si>
  <si>
    <t>lac Rancourt</t>
  </si>
  <si>
    <t>17-4847-54362</t>
  </si>
  <si>
    <t>Mary Lake</t>
  </si>
  <si>
    <t>lac Mary</t>
  </si>
  <si>
    <t>17-5125-54152</t>
  </si>
  <si>
    <t>ST JOHN</t>
  </si>
  <si>
    <t>Tom Lake</t>
  </si>
  <si>
    <t>lac Tom</t>
  </si>
  <si>
    <t>17-5117-54170</t>
  </si>
  <si>
    <t>Kidney Lake</t>
  </si>
  <si>
    <t>lac Kidney</t>
  </si>
  <si>
    <t>17-4774-54542</t>
  </si>
  <si>
    <t>17-4790-54502</t>
  </si>
  <si>
    <t>Ivanhoe Lake 42 (Unofficial Name)</t>
  </si>
  <si>
    <t>17-3861-53282</t>
  </si>
  <si>
    <t>Ivanhoe Lake 1 (Unofficial Name)</t>
  </si>
  <si>
    <t>17-3864-53313</t>
  </si>
  <si>
    <t>Leatherleaf Lake</t>
  </si>
  <si>
    <t>lac Leatherleaf</t>
  </si>
  <si>
    <t>17-3355-52823</t>
  </si>
  <si>
    <t>Camp 22 Lake (Unofficial Name)</t>
  </si>
  <si>
    <t>17-3417-52748</t>
  </si>
  <si>
    <t>Tony Lake</t>
  </si>
  <si>
    <t>lac Tony</t>
  </si>
  <si>
    <t>17-3469-52755</t>
  </si>
  <si>
    <t>Chappise Lake 59 (Unofficial Name)</t>
  </si>
  <si>
    <t>17-3132-52828</t>
  </si>
  <si>
    <t>Cachege Lake</t>
  </si>
  <si>
    <t>17-3346-52978</t>
  </si>
  <si>
    <t>Ivanhoe Lake 52 (Unofficial Name)</t>
  </si>
  <si>
    <t>17-3863-53241</t>
  </si>
  <si>
    <t>Downey Lake (Unofficial Name)</t>
  </si>
  <si>
    <t>17-3240-53051</t>
  </si>
  <si>
    <t>COCHRANE</t>
  </si>
  <si>
    <t>Harvey Lake (Unofficial Name)</t>
  </si>
  <si>
    <t>17-3435-52743</t>
  </si>
  <si>
    <t>Ivanhoe Lake 50 (Unofficial Name)</t>
  </si>
  <si>
    <t>17-3865-53249</t>
  </si>
  <si>
    <t>Pat Lake (Unofficial Name)</t>
  </si>
  <si>
    <t>17-3392-52731</t>
  </si>
  <si>
    <t>Ivanhoe Lake 53 (Unofficial Name)</t>
  </si>
  <si>
    <t>17-3865-53240</t>
  </si>
  <si>
    <t>Chappise Lake 8 (Unofficial Name)</t>
  </si>
  <si>
    <t>17-3211-52889</t>
  </si>
  <si>
    <t>Mike Lake (Unofficial Name)</t>
  </si>
  <si>
    <t>17-3392-52727</t>
  </si>
  <si>
    <t>Ivanhoe Lake 9 (Unofficial Name)</t>
  </si>
  <si>
    <t>17-3868-53332</t>
  </si>
  <si>
    <t>Curry B Lake (Unofficial Name)</t>
  </si>
  <si>
    <t>16-7202-53120</t>
  </si>
  <si>
    <t>Stripcut Lake (Unofficial Name)</t>
  </si>
  <si>
    <t>17-3510-52677</t>
  </si>
  <si>
    <t>Westover Lake</t>
  </si>
  <si>
    <t>17-3380-53074</t>
  </si>
  <si>
    <t>Dryden District</t>
  </si>
  <si>
    <t>ODell Lake (Unofficial Name)</t>
  </si>
  <si>
    <t>15-6026-54727</t>
  </si>
  <si>
    <t>SKEY</t>
  </si>
  <si>
    <t>Anteater Lake</t>
  </si>
  <si>
    <t>lac Anteater</t>
  </si>
  <si>
    <t>15-4439-55251</t>
  </si>
  <si>
    <t>TUSTIN</t>
  </si>
  <si>
    <t>lac Emerald</t>
  </si>
  <si>
    <t>15-6125-54633</t>
  </si>
  <si>
    <t>DEWAN</t>
  </si>
  <si>
    <t>Krisko Lake</t>
  </si>
  <si>
    <t>lac Krisko</t>
  </si>
  <si>
    <t>15-6286-55076</t>
  </si>
  <si>
    <t>McLaurin Lake</t>
  </si>
  <si>
    <t>lac McLaurin</t>
  </si>
  <si>
    <t>15-6296-55089</t>
  </si>
  <si>
    <t>Trott Lake (Lake WF24-17) (Unofficial Name)</t>
  </si>
  <si>
    <t>15-5214-55461</t>
  </si>
  <si>
    <t>George Lake</t>
  </si>
  <si>
    <t>lac George</t>
  </si>
  <si>
    <t>15-4448-55213</t>
  </si>
  <si>
    <t>Hakli Lake</t>
  </si>
  <si>
    <t>lac Hakli</t>
  </si>
  <si>
    <t>15-6282-55071</t>
  </si>
  <si>
    <t>Berglund Lake</t>
  </si>
  <si>
    <t>lac Berglund</t>
  </si>
  <si>
    <t>15-5982-54945</t>
  </si>
  <si>
    <t>Little Butler Lake</t>
  </si>
  <si>
    <t>petit lac Butler</t>
  </si>
  <si>
    <t>15-5840-54809</t>
  </si>
  <si>
    <t>BRADSHAW</t>
  </si>
  <si>
    <t>Little Snowstorm Lake</t>
  </si>
  <si>
    <t>petit lac Snowstorm</t>
  </si>
  <si>
    <t>15-5926-54974</t>
  </si>
  <si>
    <t>Reguly Lake</t>
  </si>
  <si>
    <t>lac Reguly</t>
  </si>
  <si>
    <t>15-5919-54984</t>
  </si>
  <si>
    <t>Shrimp Lake</t>
  </si>
  <si>
    <t>lac Shrimp</t>
  </si>
  <si>
    <t>15-5977-54938</t>
  </si>
  <si>
    <t>Snowfall Lake</t>
  </si>
  <si>
    <t>lac Snowfall</t>
  </si>
  <si>
    <t>15-5227-54910</t>
  </si>
  <si>
    <t>Little Notman Lake (Unofficial Name)</t>
  </si>
  <si>
    <t>15-6047-54696</t>
  </si>
  <si>
    <t>Lake WE57-33 (Little Clobber Lake) (Unofficial Name)</t>
  </si>
  <si>
    <t>15-5504-54743</t>
  </si>
  <si>
    <t>Guelph District</t>
  </si>
  <si>
    <t>Conestogo River</t>
  </si>
  <si>
    <t>rivière Conestogo</t>
  </si>
  <si>
    <t>17-5417-48200</t>
  </si>
  <si>
    <t>WOOLWICH</t>
  </si>
  <si>
    <t>Hearst District</t>
  </si>
  <si>
    <t>Sider Lake</t>
  </si>
  <si>
    <t>lac Sider</t>
  </si>
  <si>
    <t>16-6744-54986</t>
  </si>
  <si>
    <t>ARNOTT</t>
  </si>
  <si>
    <t>Grand River</t>
  </si>
  <si>
    <t>rivière Grand</t>
  </si>
  <si>
    <t>17-6171-47450</t>
  </si>
  <si>
    <t>Mount Pleasant Ponds (Unofficial Name)</t>
  </si>
  <si>
    <t>17-5554-47688</t>
  </si>
  <si>
    <t>BRANTFORD</t>
  </si>
  <si>
    <t>Marden Pond (Unofficial Name)</t>
  </si>
  <si>
    <t>17-5556-48252</t>
  </si>
  <si>
    <t>GUELPH</t>
  </si>
  <si>
    <t>Arnott Lake</t>
  </si>
  <si>
    <t>lac Arnott</t>
  </si>
  <si>
    <t>16-6730-54966</t>
  </si>
  <si>
    <t>Big Skunk Lake</t>
  </si>
  <si>
    <t>grand lac Skunk</t>
  </si>
  <si>
    <t>16-6764-54957</t>
  </si>
  <si>
    <t>Mill Creek</t>
  </si>
  <si>
    <t>ruisseau Mill</t>
  </si>
  <si>
    <t>17-5567-47997</t>
  </si>
  <si>
    <t>DUMFRIES</t>
  </si>
  <si>
    <t>Bluebelle Lake</t>
  </si>
  <si>
    <t>lac Bluebelle</t>
  </si>
  <si>
    <t>16-6982-55173</t>
  </si>
  <si>
    <t>STUDHOLME</t>
  </si>
  <si>
    <t>Cardinal Lake</t>
  </si>
  <si>
    <t>lac Cardinal</t>
  </si>
  <si>
    <t>16-7029-55440</t>
  </si>
  <si>
    <t>17-3183-55264</t>
  </si>
  <si>
    <t>RITCHIE</t>
  </si>
  <si>
    <t>Myrtle Lake</t>
  </si>
  <si>
    <t>lac Myrtle</t>
  </si>
  <si>
    <t>16-6748-55007</t>
  </si>
  <si>
    <t>Rabbit Lake</t>
  </si>
  <si>
    <t>lac Rabbit</t>
  </si>
  <si>
    <t>16-6948-55120</t>
  </si>
  <si>
    <t>GILL</t>
  </si>
  <si>
    <t>Widgeon Lake</t>
  </si>
  <si>
    <t>lac Widgeon</t>
  </si>
  <si>
    <t>16-7032-55416</t>
  </si>
  <si>
    <t>Brave Lake</t>
  </si>
  <si>
    <t>lac Brave</t>
  </si>
  <si>
    <t>16-6909-55255</t>
  </si>
  <si>
    <t>AUDEN</t>
  </si>
  <si>
    <t>Duck Lake</t>
  </si>
  <si>
    <t>lac Duck</t>
  </si>
  <si>
    <t>17-4007-54652</t>
  </si>
  <si>
    <t>O BRIEN</t>
  </si>
  <si>
    <t>Corine Lake</t>
  </si>
  <si>
    <t>lac Corine</t>
  </si>
  <si>
    <t>16-6739-54918</t>
  </si>
  <si>
    <t>MCEWING</t>
  </si>
  <si>
    <t>Stray Lake</t>
  </si>
  <si>
    <t>lac Stray</t>
  </si>
  <si>
    <t>17-3171-54711</t>
  </si>
  <si>
    <t>ORKNEY</t>
  </si>
  <si>
    <t>Redpine Lake</t>
  </si>
  <si>
    <t>lac Redpine</t>
  </si>
  <si>
    <t>16-6775-55006</t>
  </si>
  <si>
    <t>Teetzel Lake 10 (Unofficial Name)</t>
  </si>
  <si>
    <t>17-4038-54863</t>
  </si>
  <si>
    <t>TEETZEL</t>
  </si>
  <si>
    <t>Young Lake</t>
  </si>
  <si>
    <t>lac Young</t>
  </si>
  <si>
    <t>16-6686-54955</t>
  </si>
  <si>
    <t>Teetzel Lake 5 (Unofficial Name)</t>
  </si>
  <si>
    <t>17-4044-54832</t>
  </si>
  <si>
    <t>Camp Lake (Unofficial Name)</t>
  </si>
  <si>
    <t>17-3881-54116</t>
  </si>
  <si>
    <t>SEATON</t>
  </si>
  <si>
    <t>Guilfoyle Lake 68 (Unofficial Name)</t>
  </si>
  <si>
    <t>17-4041-55204</t>
  </si>
  <si>
    <t>GUILFOYLE</t>
  </si>
  <si>
    <t>Five Pines Lake</t>
  </si>
  <si>
    <t>lac Five Pines</t>
  </si>
  <si>
    <t>17-4039-55090</t>
  </si>
  <si>
    <t>Hart Lake</t>
  </si>
  <si>
    <t>lac Hart</t>
  </si>
  <si>
    <t>16-6941-55120</t>
  </si>
  <si>
    <t>Teetzel Lake 9 (Unofficial Name)</t>
  </si>
  <si>
    <t>17-4037-54852</t>
  </si>
  <si>
    <t>Frost Lake 68 (Unofficial Name)</t>
  </si>
  <si>
    <t>16-6658-54842</t>
  </si>
  <si>
    <t>FROST</t>
  </si>
  <si>
    <t>North Arnott Lake (Unofficial Name)</t>
  </si>
  <si>
    <t>16-6732-54982</t>
  </si>
  <si>
    <t>Rice Lake (Unofficial Name)</t>
  </si>
  <si>
    <t>16-6954-55137</t>
  </si>
  <si>
    <t>Eagle Lake</t>
  </si>
  <si>
    <t>lac Eagle</t>
  </si>
  <si>
    <t>16-7036-55403</t>
  </si>
  <si>
    <t>Guilfoyle Lake 64 (Unofficial Name)</t>
  </si>
  <si>
    <t>17-4043-55193</t>
  </si>
  <si>
    <t>Pearce Lake 11 (Unofficial Name)</t>
  </si>
  <si>
    <t>17-4046-54931</t>
  </si>
  <si>
    <t>PEARCE</t>
  </si>
  <si>
    <t>Claire Lake</t>
  </si>
  <si>
    <t>lac Claire</t>
  </si>
  <si>
    <t>16-6724-54985</t>
  </si>
  <si>
    <t>Evelyn Lake</t>
  </si>
  <si>
    <t>lac Evelyn</t>
  </si>
  <si>
    <t>16-6733-54994</t>
  </si>
  <si>
    <t>Gagnon Lake</t>
  </si>
  <si>
    <t>lac Gagnon</t>
  </si>
  <si>
    <t>16-6748-54997</t>
  </si>
  <si>
    <t>Hook Lake</t>
  </si>
  <si>
    <t>lac Hook</t>
  </si>
  <si>
    <t>16-6720-54921</t>
  </si>
  <si>
    <t>Little Hart Lake</t>
  </si>
  <si>
    <t>petit lac Hart</t>
  </si>
  <si>
    <t>16-6946-55113</t>
  </si>
  <si>
    <t>Slim Lake</t>
  </si>
  <si>
    <t>lac Slim</t>
  </si>
  <si>
    <t>16-6678-54933</t>
  </si>
  <si>
    <t>Smith Lake</t>
  </si>
  <si>
    <t>lac Smith</t>
  </si>
  <si>
    <t>17-4287-55286</t>
  </si>
  <si>
    <t>HOWELLS</t>
  </si>
  <si>
    <t>Humberstone Lake</t>
  </si>
  <si>
    <t>lac Humberstone</t>
  </si>
  <si>
    <t>16-6660-54855</t>
  </si>
  <si>
    <t>Swallow Lake</t>
  </si>
  <si>
    <t>lac Swallow</t>
  </si>
  <si>
    <t>16-7056-55335</t>
  </si>
  <si>
    <t>ROGERS</t>
  </si>
  <si>
    <t>Guilfoyle Lake 43 (Unofficial Name)</t>
  </si>
  <si>
    <t>17-4054-55158</t>
  </si>
  <si>
    <t>East Trump Lake</t>
  </si>
  <si>
    <t>lac Trump Est</t>
  </si>
  <si>
    <t>17-4054-55048</t>
  </si>
  <si>
    <t>Starling Lake</t>
  </si>
  <si>
    <t>lac Starling</t>
  </si>
  <si>
    <t>16-6734-54944</t>
  </si>
  <si>
    <t>West Trump Lake</t>
  </si>
  <si>
    <t>lac Trump Ouest</t>
  </si>
  <si>
    <t>17-4051-55052</t>
  </si>
  <si>
    <t>Arnott Lake 19 (Unofficial Name)</t>
  </si>
  <si>
    <t>16-6692-54955</t>
  </si>
  <si>
    <t>Emond Lake</t>
  </si>
  <si>
    <t>lac Émond</t>
  </si>
  <si>
    <t>16-6690-54978</t>
  </si>
  <si>
    <t>Eric Lake</t>
  </si>
  <si>
    <t>lac Eric</t>
  </si>
  <si>
    <t>16-6696-54982</t>
  </si>
  <si>
    <t>Mole Lake</t>
  </si>
  <si>
    <t>lac Mole</t>
  </si>
  <si>
    <t>16-6750-54925</t>
  </si>
  <si>
    <t>Pelican Lake</t>
  </si>
  <si>
    <t>lac Pelican</t>
  </si>
  <si>
    <t>16-7057-55322</t>
  </si>
  <si>
    <t>Pointing Lake</t>
  </si>
  <si>
    <t>lac Pointing</t>
  </si>
  <si>
    <t>16-6660-54875</t>
  </si>
  <si>
    <t>Scaup Lake</t>
  </si>
  <si>
    <t>lac Scaup</t>
  </si>
  <si>
    <t>16-7040-55459</t>
  </si>
  <si>
    <t>Eva Lake (Unofficial Name)</t>
  </si>
  <si>
    <t>17-4106-54561</t>
  </si>
  <si>
    <t>NANSEN</t>
  </si>
  <si>
    <t>Nansen Lake</t>
  </si>
  <si>
    <t>lac Nansen</t>
  </si>
  <si>
    <t>17-4108-54557</t>
  </si>
  <si>
    <t>Carroll Creek</t>
  </si>
  <si>
    <t>ruisseau Carroll</t>
  </si>
  <si>
    <t>17-5444-48311</t>
  </si>
  <si>
    <t>PILKINGTON</t>
  </si>
  <si>
    <t>Redhill Creek</t>
  </si>
  <si>
    <t>ruisseau Redhill</t>
  </si>
  <si>
    <t>17-6001-47910</t>
  </si>
  <si>
    <t>SALTFLEET</t>
  </si>
  <si>
    <t>Spencer Creek</t>
  </si>
  <si>
    <t>ruisseau Spencer</t>
  </si>
  <si>
    <t>17-5871-47913</t>
  </si>
  <si>
    <t>ANCASTER</t>
  </si>
  <si>
    <t>Welland River</t>
  </si>
  <si>
    <t>17-6588-47698</t>
  </si>
  <si>
    <t>Lewis Lake</t>
  </si>
  <si>
    <t>lac Lewis</t>
  </si>
  <si>
    <t>16-6728-54993</t>
  </si>
  <si>
    <t>Murphy Lake</t>
  </si>
  <si>
    <t>lac Murphy</t>
  </si>
  <si>
    <t>16-6723-54995</t>
  </si>
  <si>
    <t>Fort Frances District</t>
  </si>
  <si>
    <t>South Crook Lake (Unofficial Name)</t>
  </si>
  <si>
    <t>15-5634-54332</t>
  </si>
  <si>
    <t>Bold Lake</t>
  </si>
  <si>
    <t>lac Bold</t>
  </si>
  <si>
    <t>15-5646-54276</t>
  </si>
  <si>
    <t>Hoard Lake</t>
  </si>
  <si>
    <t>lac Hoard</t>
  </si>
  <si>
    <t>15-5174-54004</t>
  </si>
  <si>
    <t>Kenora District</t>
  </si>
  <si>
    <t>Dog Lake</t>
  </si>
  <si>
    <t>lac Dog</t>
  </si>
  <si>
    <t>15-4273-55408</t>
  </si>
  <si>
    <t>East Emerson Lake</t>
  </si>
  <si>
    <t>lac Emerson Est</t>
  </si>
  <si>
    <t>15-4145-55134</t>
  </si>
  <si>
    <t>COYLE</t>
  </si>
  <si>
    <t>Emerson Lake</t>
  </si>
  <si>
    <t>lac Emerson</t>
  </si>
  <si>
    <t>15-4144-55129</t>
  </si>
  <si>
    <t>Wreck Lake</t>
  </si>
  <si>
    <t>lac Wreck</t>
  </si>
  <si>
    <t>15-4185-55443</t>
  </si>
  <si>
    <t>Arpin Lake</t>
  </si>
  <si>
    <t>lac Arpin</t>
  </si>
  <si>
    <t>15-4196-55302</t>
  </si>
  <si>
    <t>Bill Lake (Unofficial Name)</t>
  </si>
  <si>
    <t>15-4307-55463</t>
  </si>
  <si>
    <t>Dixie Lake (Unofficial Name)</t>
  </si>
  <si>
    <t>15-4327-55205</t>
  </si>
  <si>
    <t>MACNICOL</t>
  </si>
  <si>
    <t>Howard Lake</t>
  </si>
  <si>
    <t>lac Howard</t>
  </si>
  <si>
    <t>15-4191-55283</t>
  </si>
  <si>
    <t>Percy Lake</t>
  </si>
  <si>
    <t>lac Percy</t>
  </si>
  <si>
    <t>15-4208-55132</t>
  </si>
  <si>
    <t>Lake 132 (Unofficial Name)</t>
  </si>
  <si>
    <t>15-4386-55000</t>
  </si>
  <si>
    <t>Tox Lake (Unofficial Name)</t>
  </si>
  <si>
    <t>15-4168-55005</t>
  </si>
  <si>
    <t>LE MAY</t>
  </si>
  <si>
    <t>Slip Lake (Unofficial Name)</t>
  </si>
  <si>
    <t>15-4376-54995</t>
  </si>
  <si>
    <t>Kirkland Lake District</t>
  </si>
  <si>
    <t>Fraser Lake (Unofficial Name)</t>
  </si>
  <si>
    <t>17-5352-53034</t>
  </si>
  <si>
    <t>KIMBERLEY</t>
  </si>
  <si>
    <t>Aurora Trout</t>
  </si>
  <si>
    <t>Wynn Lake</t>
  </si>
  <si>
    <t>lac Wynn</t>
  </si>
  <si>
    <t>17-5832-53465</t>
  </si>
  <si>
    <t>ARNOLD</t>
  </si>
  <si>
    <t>Yarrow Lake 10 (Unofficial Name)</t>
  </si>
  <si>
    <t>17-5229-53044</t>
  </si>
  <si>
    <t>YARROW</t>
  </si>
  <si>
    <t>Eby Pothole (Unofficial Name)</t>
  </si>
  <si>
    <t>17-5624-53200</t>
  </si>
  <si>
    <t>EBY</t>
  </si>
  <si>
    <t>Sullivan Lake (Unofficial Name)</t>
  </si>
  <si>
    <t>17-5186-53250</t>
  </si>
  <si>
    <t>BADEN</t>
  </si>
  <si>
    <t>Strong Lake (Unofficial Name)</t>
  </si>
  <si>
    <t>17-5220-53150</t>
  </si>
  <si>
    <t>POWELL</t>
  </si>
  <si>
    <t>Jessups Lake (Unofficial Name)</t>
  </si>
  <si>
    <t>17-5318-53459</t>
  </si>
  <si>
    <t>NORDICA</t>
  </si>
  <si>
    <t>Roadhouse Lake 20 (Unofficial Name)</t>
  </si>
  <si>
    <t>17-5388-52737</t>
  </si>
  <si>
    <t>ROADHOUSE</t>
  </si>
  <si>
    <t>Chown Lake 15 (Unofficial Name)</t>
  </si>
  <si>
    <t>17-5309-52840</t>
  </si>
  <si>
    <t>CHOWN</t>
  </si>
  <si>
    <t>Wilson Lake (Unofficial Name)</t>
  </si>
  <si>
    <t>17-5095-53175</t>
  </si>
  <si>
    <t>BANNOCKBURN</t>
  </si>
  <si>
    <t>Thackeray Lake 9 (Unofficial Name)</t>
  </si>
  <si>
    <t>17-5805-53617</t>
  </si>
  <si>
    <t>THACKERAY</t>
  </si>
  <si>
    <t>Maurice Lake (Unofficial Name)</t>
  </si>
  <si>
    <t>17-5231-53017</t>
  </si>
  <si>
    <t>Sunshine Lake (Unofficial Name)</t>
  </si>
  <si>
    <t>17-5286-52678</t>
  </si>
  <si>
    <t>CORKILL</t>
  </si>
  <si>
    <t>Burt Lake 4 (Unofficial Name)</t>
  </si>
  <si>
    <t>17-5479-53230</t>
  </si>
  <si>
    <t>BURT</t>
  </si>
  <si>
    <t>Yarrow Lake 19 (Unofficial Name)</t>
  </si>
  <si>
    <t>17-5202-53053</t>
  </si>
  <si>
    <t>Arnold Lake 6 (Unofficial Name)</t>
  </si>
  <si>
    <t>17-5841-53416</t>
  </si>
  <si>
    <t>Burt Lake 5 (Unofficial Name)</t>
  </si>
  <si>
    <t>17-5483-53241</t>
  </si>
  <si>
    <t>James Lake (Unofficial Name)</t>
  </si>
  <si>
    <t>17-5235-53025</t>
  </si>
  <si>
    <t>Corkill Lake 3 (Unofficial Name)</t>
  </si>
  <si>
    <t>17-5282-52676</t>
  </si>
  <si>
    <t>Kemptville District</t>
  </si>
  <si>
    <t>Indian Lake</t>
  </si>
  <si>
    <t>lac Indian</t>
  </si>
  <si>
    <t>18-3947-49383</t>
  </si>
  <si>
    <t>SOUTH CROSBY</t>
  </si>
  <si>
    <t>17-5623-52972</t>
  </si>
  <si>
    <t>TRUAX</t>
  </si>
  <si>
    <t>Perch Lake</t>
  </si>
  <si>
    <t>lac Perch</t>
  </si>
  <si>
    <t>18-3619-49990</t>
  </si>
  <si>
    <t>LAVANT</t>
  </si>
  <si>
    <t>Garrison Lake 4 (Unofficial Name)</t>
  </si>
  <si>
    <t>17-5376-53701</t>
  </si>
  <si>
    <t>BOWMAN</t>
  </si>
  <si>
    <t>Red Horse Lake</t>
  </si>
  <si>
    <t>lac Red Horse</t>
  </si>
  <si>
    <t>18-4143-49324</t>
  </si>
  <si>
    <t>LANSDOWNE</t>
  </si>
  <si>
    <t>Bottle Lake</t>
  </si>
  <si>
    <t>lac Bottle</t>
  </si>
  <si>
    <t>18-3683-49857</t>
  </si>
  <si>
    <t>Charles Lake (Unofficial Name)</t>
  </si>
  <si>
    <t>17-5234-53014</t>
  </si>
  <si>
    <t>Craigs Creek</t>
  </si>
  <si>
    <t>ruisseau Craigs</t>
  </si>
  <si>
    <t>18-3744-50099</t>
  </si>
  <si>
    <t>DARLING</t>
  </si>
  <si>
    <t>Charters Lake 3 (Unofficial Name)</t>
  </si>
  <si>
    <t>17-5212-52660</t>
  </si>
  <si>
    <t>CHARTERS</t>
  </si>
  <si>
    <t>Duncs Lake</t>
  </si>
  <si>
    <t>lac Duncs</t>
  </si>
  <si>
    <t>18-3803-50047</t>
  </si>
  <si>
    <t>McEvay Lake 30 (Unofficial Name)</t>
  </si>
  <si>
    <t>17-5300-53515</t>
  </si>
  <si>
    <t>MCEVAY</t>
  </si>
  <si>
    <t>Eastons Creek</t>
  </si>
  <si>
    <t>ruisseau Eastons</t>
  </si>
  <si>
    <t>18-3794-49969</t>
  </si>
  <si>
    <t>Corkill Lake 25 (Unofficial Name)</t>
  </si>
  <si>
    <t>17-5325-52662</t>
  </si>
  <si>
    <t>18-3736-49998</t>
  </si>
  <si>
    <t>Corkill Lake 19 (Unofficial Name)</t>
  </si>
  <si>
    <t>17-5288-52640</t>
  </si>
  <si>
    <t>Indian Creek</t>
  </si>
  <si>
    <t>ruisseau Indian</t>
  </si>
  <si>
    <t>18-3994-50150</t>
  </si>
  <si>
    <t>PAKENHAM</t>
  </si>
  <si>
    <t>Trappershack Lake (Unofficial Name)</t>
  </si>
  <si>
    <t>17-5283-52676</t>
  </si>
  <si>
    <t>Kates Lake</t>
  </si>
  <si>
    <t>lac Kates</t>
  </si>
  <si>
    <t>18-3800-50042</t>
  </si>
  <si>
    <t>Andrew Lake</t>
  </si>
  <si>
    <t>lac Andrew</t>
  </si>
  <si>
    <t>17-5383-53651</t>
  </si>
  <si>
    <t>MCCANN</t>
  </si>
  <si>
    <t>Mud Lake</t>
  </si>
  <si>
    <t>lac Mud</t>
  </si>
  <si>
    <t>18-4219-49291</t>
  </si>
  <si>
    <t>ESCOTT</t>
  </si>
  <si>
    <t>Armitage Lake</t>
  </si>
  <si>
    <t>lac Armitage</t>
  </si>
  <si>
    <t>17-5814-53593</t>
  </si>
  <si>
    <t>Pauls Creek</t>
  </si>
  <si>
    <t>ruisseau Pauls</t>
  </si>
  <si>
    <t>18-3738-49784</t>
  </si>
  <si>
    <t>DALHOUSIE</t>
  </si>
  <si>
    <t>Sandplains Lake</t>
  </si>
  <si>
    <t>lac Sandplains</t>
  </si>
  <si>
    <t>17-5253-52632</t>
  </si>
  <si>
    <t>Thin Lake</t>
  </si>
  <si>
    <t>lac Thin</t>
  </si>
  <si>
    <t>17-5575-52849</t>
  </si>
  <si>
    <t>TUDHOPE</t>
  </si>
  <si>
    <t>Tud Lake</t>
  </si>
  <si>
    <t>lac Tud</t>
  </si>
  <si>
    <t>17-5575-52850</t>
  </si>
  <si>
    <t>Davidson Lake 1 (Unofficial Name)</t>
  </si>
  <si>
    <t>17-5480-53017</t>
  </si>
  <si>
    <t>DAVIDSON</t>
  </si>
  <si>
    <t>Dogget Lake (Unofficial Name)</t>
  </si>
  <si>
    <t>17-5734-52851</t>
  </si>
  <si>
    <t>BRYCE</t>
  </si>
  <si>
    <t>Montrose Lake 2 (Unofficial Name)</t>
  </si>
  <si>
    <t>17-4969-53171</t>
  </si>
  <si>
    <t>MONTROSE</t>
  </si>
  <si>
    <t>Davidson Lake 2 (Unofficial Name)</t>
  </si>
  <si>
    <t>17-5480-53013</t>
  </si>
  <si>
    <t>Beaver Lake (Unofficial Name)</t>
  </si>
  <si>
    <t>17-5353-53360</t>
  </si>
  <si>
    <t>DUNMORE</t>
  </si>
  <si>
    <t>Yarrow Lake 15 (Unofficial Name)</t>
  </si>
  <si>
    <t>17-5196-53018</t>
  </si>
  <si>
    <t>Allan Lake</t>
  </si>
  <si>
    <t>lac Allan</t>
  </si>
  <si>
    <t>17-5830-53497</t>
  </si>
  <si>
    <t>CLIFFORD</t>
  </si>
  <si>
    <t>Blueberry Lake</t>
  </si>
  <si>
    <t>lac Blueberry</t>
  </si>
  <si>
    <t>17-5621-53810</t>
  </si>
  <si>
    <t>MUNRO</t>
  </si>
  <si>
    <t>Bobtail Lake</t>
  </si>
  <si>
    <t>lac Bobtail</t>
  </si>
  <si>
    <t>17-4965-52695</t>
  </si>
  <si>
    <t>LEONARD</t>
  </si>
  <si>
    <t>17-5990-53004</t>
  </si>
  <si>
    <t>BAYLY</t>
  </si>
  <si>
    <t>Cochenour Lake</t>
  </si>
  <si>
    <t>lac Cochenour</t>
  </si>
  <si>
    <t>17-5790-53592</t>
  </si>
  <si>
    <t>17-5957-53022</t>
  </si>
  <si>
    <t>17-5819-53339</t>
  </si>
  <si>
    <t>LEBEL</t>
  </si>
  <si>
    <t>Daughter Lake</t>
  </si>
  <si>
    <t>lac Daughter</t>
  </si>
  <si>
    <t>17-5963-53474</t>
  </si>
  <si>
    <t>KATRINE</t>
  </si>
  <si>
    <t>Elkhorn Lake</t>
  </si>
  <si>
    <t>lac Elkhorn</t>
  </si>
  <si>
    <t>17-5113-52698</t>
  </si>
  <si>
    <t>MILNER</t>
  </si>
  <si>
    <t>Galer Lake</t>
  </si>
  <si>
    <t>lac Galer</t>
  </si>
  <si>
    <t>17-5371-53194</t>
  </si>
  <si>
    <t>HOLMES</t>
  </si>
  <si>
    <t>Halfway Lake</t>
  </si>
  <si>
    <t>lac Halfway</t>
  </si>
  <si>
    <t>17-5733-53702</t>
  </si>
  <si>
    <t>GARRISON</t>
  </si>
  <si>
    <t>Hope Lake</t>
  </si>
  <si>
    <t>lac Hope</t>
  </si>
  <si>
    <t>17-5563-52830</t>
  </si>
  <si>
    <t>Lawgrave Lake</t>
  </si>
  <si>
    <t>lac Lawgrave</t>
  </si>
  <si>
    <t>17-5735-53434</t>
  </si>
  <si>
    <t>MORRISETTE</t>
  </si>
  <si>
    <t>Rathwell Lake</t>
  </si>
  <si>
    <t>lac Rathwell</t>
  </si>
  <si>
    <t>17-5743-53414</t>
  </si>
  <si>
    <t>17-5228-53125</t>
  </si>
  <si>
    <t>Silverclaim Lake</t>
  </si>
  <si>
    <t>lac Silverclaim</t>
  </si>
  <si>
    <t>17-5425-52860</t>
  </si>
  <si>
    <t>MICKLE</t>
  </si>
  <si>
    <t>Tiger Lake</t>
  </si>
  <si>
    <t>lac Tiger</t>
  </si>
  <si>
    <t>17-4950-52793</t>
  </si>
  <si>
    <t>KNIGHT</t>
  </si>
  <si>
    <t>Tory Lake</t>
  </si>
  <si>
    <t>lac Tory</t>
  </si>
  <si>
    <t>17-4975-53070</t>
  </si>
  <si>
    <t>MIDLOTHIAN</t>
  </si>
  <si>
    <t>Tyrrell Lake 21 (Unofficial Name)</t>
  </si>
  <si>
    <t>17-5035-52741</t>
  </si>
  <si>
    <t>TYRRELL</t>
  </si>
  <si>
    <t>Peterwhite Lake</t>
  </si>
  <si>
    <t>lac Peterwhite</t>
  </si>
  <si>
    <t>18-3779-50044</t>
  </si>
  <si>
    <t>Babs Lake</t>
  </si>
  <si>
    <t>lac Babs</t>
  </si>
  <si>
    <t>17-5215-52802</t>
  </si>
  <si>
    <t>HAULTAIN</t>
  </si>
  <si>
    <t>Bea Lake</t>
  </si>
  <si>
    <t>lac Bea</t>
  </si>
  <si>
    <t>17-5840-53551</t>
  </si>
  <si>
    <t>Boot Lake</t>
  </si>
  <si>
    <t>lac Boot</t>
  </si>
  <si>
    <t>17-5040-52727</t>
  </si>
  <si>
    <t>Brinnie Lake</t>
  </si>
  <si>
    <t>lac Brinnie</t>
  </si>
  <si>
    <t>17-5765-53629</t>
  </si>
  <si>
    <t>Carlyle Lake</t>
  </si>
  <si>
    <t>lac Carlyle</t>
  </si>
  <si>
    <t>17-5863-53774</t>
  </si>
  <si>
    <t>LAMPLUGH</t>
  </si>
  <si>
    <t>Collacutt Lake</t>
  </si>
  <si>
    <t>lac Collacutt</t>
  </si>
  <si>
    <t>17-5749-52833</t>
  </si>
  <si>
    <t>BEAUCHAMP</t>
  </si>
  <si>
    <t>Cootie Lake</t>
  </si>
  <si>
    <t>lac Cootie</t>
  </si>
  <si>
    <t>17-5315-53469</t>
  </si>
  <si>
    <t>Dewhirst Lake</t>
  </si>
  <si>
    <t>lac Dewhirst</t>
  </si>
  <si>
    <t>17-5732-53678</t>
  </si>
  <si>
    <t>Dorothy Lake</t>
  </si>
  <si>
    <t>lac Dorothy</t>
  </si>
  <si>
    <t>17-5737-53426</t>
  </si>
  <si>
    <t>Driscoll Lake</t>
  </si>
  <si>
    <t>lac Driscoll</t>
  </si>
  <si>
    <t>17-5814-53594</t>
  </si>
  <si>
    <t>Fade Lake</t>
  </si>
  <si>
    <t>lac Fade</t>
  </si>
  <si>
    <t>17-5629-53790</t>
  </si>
  <si>
    <t>Ferguson Lake</t>
  </si>
  <si>
    <t>lac Ferguson</t>
  </si>
  <si>
    <t>17-5705-53462</t>
  </si>
  <si>
    <t>BERNHARDT</t>
  </si>
  <si>
    <t>Giunta Lake</t>
  </si>
  <si>
    <t>lac Giunta</t>
  </si>
  <si>
    <t>17-5814-53595</t>
  </si>
  <si>
    <t>Grey Lake</t>
  </si>
  <si>
    <t>lac Grey</t>
  </si>
  <si>
    <t>17-5312-53485</t>
  </si>
  <si>
    <t>Hewitt Lake</t>
  </si>
  <si>
    <t>lac Hewitt</t>
  </si>
  <si>
    <t>17-5717-53735</t>
  </si>
  <si>
    <t>MICHAUD</t>
  </si>
  <si>
    <t>Imperial Lake</t>
  </si>
  <si>
    <t>lac Impérial</t>
  </si>
  <si>
    <t>17-5887-53706</t>
  </si>
  <si>
    <t>HARKER</t>
  </si>
  <si>
    <t>Leta Lake</t>
  </si>
  <si>
    <t>lac Leta</t>
  </si>
  <si>
    <t>17-5263-52782</t>
  </si>
  <si>
    <t>LAWSON</t>
  </si>
  <si>
    <t>Mall Lake</t>
  </si>
  <si>
    <t>lac Mall</t>
  </si>
  <si>
    <t>17-5828-53547</t>
  </si>
  <si>
    <t>McCulloch Lake</t>
  </si>
  <si>
    <t>lac McCulloch</t>
  </si>
  <si>
    <t>17-5676-53739</t>
  </si>
  <si>
    <t>Mearow Lake</t>
  </si>
  <si>
    <t>lac Mearow</t>
  </si>
  <si>
    <t>17-5670-52897</t>
  </si>
  <si>
    <t>ROBILLARD</t>
  </si>
  <si>
    <t>Mile Lake</t>
  </si>
  <si>
    <t>lac Mile</t>
  </si>
  <si>
    <t>17-5151-52513</t>
  </si>
  <si>
    <t>RAY</t>
  </si>
  <si>
    <t>Milligan Lake</t>
  </si>
  <si>
    <t>lac Milligan</t>
  </si>
  <si>
    <t>17-5643-53865</t>
  </si>
  <si>
    <t>MILLIGAN</t>
  </si>
  <si>
    <t>Moon Lake</t>
  </si>
  <si>
    <t>lac Moon</t>
  </si>
  <si>
    <t>17-4955-52795</t>
  </si>
  <si>
    <t>Nelson Lake</t>
  </si>
  <si>
    <t>lac Nelson</t>
  </si>
  <si>
    <t>17-5829-53426</t>
  </si>
  <si>
    <t>Pack Can Lake</t>
  </si>
  <si>
    <t>lac Pack Can</t>
  </si>
  <si>
    <t>17-5745-53683</t>
  </si>
  <si>
    <t>Pall Lake</t>
  </si>
  <si>
    <t>lac Pall</t>
  </si>
  <si>
    <t>17-5827-53554</t>
  </si>
  <si>
    <t>Panagapka Lake</t>
  </si>
  <si>
    <t>lac Panagapka</t>
  </si>
  <si>
    <t>17-5834-53486</t>
  </si>
  <si>
    <t>Potvin Lake</t>
  </si>
  <si>
    <t>lac Potvin</t>
  </si>
  <si>
    <t>17-5307-53492</t>
  </si>
  <si>
    <t>Ramey Lake</t>
  </si>
  <si>
    <t>lac Ramey</t>
  </si>
  <si>
    <t>17-5826-53502</t>
  </si>
  <si>
    <t>Seahorse Lake</t>
  </si>
  <si>
    <t>lac Seahorse</t>
  </si>
  <si>
    <t>17-5830-53513</t>
  </si>
  <si>
    <t>Sigs Lake</t>
  </si>
  <si>
    <t>lac Sigs</t>
  </si>
  <si>
    <t>17-5234-52820</t>
  </si>
  <si>
    <t>Vannier Lake</t>
  </si>
  <si>
    <t>lac Vannier</t>
  </si>
  <si>
    <t>17-5828-53500</t>
  </si>
  <si>
    <t>Beauty Lake</t>
  </si>
  <si>
    <t>lac Beauty</t>
  </si>
  <si>
    <t>17-5305-52643</t>
  </si>
  <si>
    <t>Gowganda Lake</t>
  </si>
  <si>
    <t>lac Gowganda</t>
  </si>
  <si>
    <t>17-5160-52748</t>
  </si>
  <si>
    <t>Kingston Lake</t>
  </si>
  <si>
    <t>lac Kingston</t>
  </si>
  <si>
    <t>17-5677-52702</t>
  </si>
  <si>
    <t>CANE</t>
  </si>
  <si>
    <t>Long Lac</t>
  </si>
  <si>
    <t>17-5555-53074</t>
  </si>
  <si>
    <t>SHARPE</t>
  </si>
  <si>
    <t>Poole Creek (Unofficial Name)</t>
  </si>
  <si>
    <t>18-4282-50133</t>
  </si>
  <si>
    <t>GOULBOURN</t>
  </si>
  <si>
    <t>Findlay Creek (Unofficial Name)</t>
  </si>
  <si>
    <t>18-4596-50153</t>
  </si>
  <si>
    <t>OSGOODE</t>
  </si>
  <si>
    <t>Shields Creek (Unofficial Name)</t>
  </si>
  <si>
    <t>18-4562-50123</t>
  </si>
  <si>
    <t>Killarney Lake</t>
  </si>
  <si>
    <t>17-5946-53276</t>
  </si>
  <si>
    <t>HEARST</t>
  </si>
  <si>
    <t>Clyde River</t>
  </si>
  <si>
    <t>rivière Clyde</t>
  </si>
  <si>
    <t>18-3923-49818</t>
  </si>
  <si>
    <t>DRUMMOND</t>
  </si>
  <si>
    <t>Darling Long Lake</t>
  </si>
  <si>
    <t>Long lac Darling</t>
  </si>
  <si>
    <t>18-3789-50097</t>
  </si>
  <si>
    <t>Silver Lake</t>
  </si>
  <si>
    <t>lac Silver</t>
  </si>
  <si>
    <t>18-3735-49648</t>
  </si>
  <si>
    <t>OSO</t>
  </si>
  <si>
    <t>Challies Public Fishing Area Pond (Unofficial Name)</t>
  </si>
  <si>
    <t>18-4910-49838</t>
  </si>
  <si>
    <t>WILLIAMSBURGH</t>
  </si>
  <si>
    <t>Gerry Lake (Unofficial Name)</t>
  </si>
  <si>
    <t>17-5211-53131</t>
  </si>
  <si>
    <t>South Branch Clyde River</t>
  </si>
  <si>
    <t>bras Sud de la rivière Clyde</t>
  </si>
  <si>
    <t>18-3676-49989</t>
  </si>
  <si>
    <t>Gale Lake</t>
  </si>
  <si>
    <t>lac Gale</t>
  </si>
  <si>
    <t>17-5561-53346</t>
  </si>
  <si>
    <t>GRENFELL</t>
  </si>
  <si>
    <t>Joyce Lake</t>
  </si>
  <si>
    <t>lac Joyce</t>
  </si>
  <si>
    <t>17-5744-53424</t>
  </si>
  <si>
    <t>Pothole Lakes</t>
  </si>
  <si>
    <t>lacs Pothole</t>
  </si>
  <si>
    <t>17-5739-53684</t>
  </si>
  <si>
    <t>Elmer Lake</t>
  </si>
  <si>
    <t>lac Elmer</t>
  </si>
  <si>
    <t>17-5125-53027</t>
  </si>
  <si>
    <t>DOON</t>
  </si>
  <si>
    <t>Lulu Lake</t>
  </si>
  <si>
    <t>lac Lulu</t>
  </si>
  <si>
    <t>17-5830-53532</t>
  </si>
  <si>
    <t>Miller Lake</t>
  </si>
  <si>
    <t>lac Miller</t>
  </si>
  <si>
    <t>17-5208-52783</t>
  </si>
  <si>
    <t>NICOL</t>
  </si>
  <si>
    <t>Nettie Lake</t>
  </si>
  <si>
    <t>lac Nettie</t>
  </si>
  <si>
    <t>17-5751-53413</t>
  </si>
  <si>
    <t>Perry Lake</t>
  </si>
  <si>
    <t>lac Perry</t>
  </si>
  <si>
    <t>17-5661-53749</t>
  </si>
  <si>
    <t>Sunny Lake</t>
  </si>
  <si>
    <t>lac Sunny</t>
  </si>
  <si>
    <t>17-5348-53340</t>
  </si>
  <si>
    <t>Wendigo Lake</t>
  </si>
  <si>
    <t>lac Wendigo</t>
  </si>
  <si>
    <t>17-5977-53024</t>
  </si>
  <si>
    <t>Yarrow Lake 27 (Unofficial Name)</t>
  </si>
  <si>
    <t>17-5219-53018</t>
  </si>
  <si>
    <t>Doon Lake 25 (Unofficial Name)</t>
  </si>
  <si>
    <t>17-5086-53038</t>
  </si>
  <si>
    <t>Moose Lake (Unofficial Name)</t>
  </si>
  <si>
    <t>17-5296-52663</t>
  </si>
  <si>
    <t>Sheba Lake 25 (Unofficial Name)</t>
  </si>
  <si>
    <t>17-5341-53355</t>
  </si>
  <si>
    <t>SHEBA</t>
  </si>
  <si>
    <t>Barnard Lake</t>
  </si>
  <si>
    <t>17-6089-53431</t>
  </si>
  <si>
    <t>OSSIAN</t>
  </si>
  <si>
    <t>Clermont Lake</t>
  </si>
  <si>
    <t>lac Clermont</t>
  </si>
  <si>
    <t>17-5739-53703</t>
  </si>
  <si>
    <t>Dunbrack Lake</t>
  </si>
  <si>
    <t>lac Dunbrack</t>
  </si>
  <si>
    <t>17-5954-53462</t>
  </si>
  <si>
    <t>Flatstone Lake</t>
  </si>
  <si>
    <t>lac Flatstone</t>
  </si>
  <si>
    <t>17-5232-52811</t>
  </si>
  <si>
    <t>Forsyth Lake</t>
  </si>
  <si>
    <t>lac Forsyth</t>
  </si>
  <si>
    <t>17-5966-53465</t>
  </si>
  <si>
    <t>Froude Lake</t>
  </si>
  <si>
    <t>lac Froude</t>
  </si>
  <si>
    <t>17-5407-53681</t>
  </si>
  <si>
    <t>Gaf Lake</t>
  </si>
  <si>
    <t>lac Gaf</t>
  </si>
  <si>
    <t>17-5830-53526</t>
  </si>
  <si>
    <t>Gillies Lake</t>
  </si>
  <si>
    <t>lac Gillies</t>
  </si>
  <si>
    <t>17-5731-52852</t>
  </si>
  <si>
    <t>Knight Lake</t>
  </si>
  <si>
    <t>lac Knight</t>
  </si>
  <si>
    <t>17-5665-53720</t>
  </si>
  <si>
    <t>McLean Lake</t>
  </si>
  <si>
    <t>lac McLean</t>
  </si>
  <si>
    <t>17-5620-53772</t>
  </si>
  <si>
    <t>O'Connell Lake</t>
  </si>
  <si>
    <t>lac O'Connell</t>
  </si>
  <si>
    <t>17-5731-53351</t>
  </si>
  <si>
    <t>Bannockburn Lake 49 (Loonwing Lake) (Unofficial Name)</t>
  </si>
  <si>
    <t>17-5122-53070</t>
  </si>
  <si>
    <t>Francourt Lake (Unofficial Name)</t>
  </si>
  <si>
    <t>17-5186-53242</t>
  </si>
  <si>
    <t>Crawford Lake</t>
  </si>
  <si>
    <t>lac Crawford</t>
  </si>
  <si>
    <t>17-5123-52719</t>
  </si>
  <si>
    <t>Gourlay Lake</t>
  </si>
  <si>
    <t>lac Gourlay</t>
  </si>
  <si>
    <t>17-5825-53517</t>
  </si>
  <si>
    <t>Grove Lake</t>
  </si>
  <si>
    <t>lac Grove</t>
  </si>
  <si>
    <t>17-5407-53682</t>
  </si>
  <si>
    <t>Canyon Lake (Unofficial Name)</t>
  </si>
  <si>
    <t>17-5210-53067</t>
  </si>
  <si>
    <t>Lawson Lake 15 (Unofficial Name)</t>
  </si>
  <si>
    <t>17-5291-52723</t>
  </si>
  <si>
    <t>Roadhouse Lake 19 (Unofficial Name)</t>
  </si>
  <si>
    <t>17-5368-52742</t>
  </si>
  <si>
    <t>John Lake (Unofficial Name)</t>
  </si>
  <si>
    <t>17-5204-53028</t>
  </si>
  <si>
    <t>Flood Lake (Unofficial Name)</t>
  </si>
  <si>
    <t>17-5202-53024</t>
  </si>
  <si>
    <t>Collins Lake</t>
  </si>
  <si>
    <t>lac Collins</t>
  </si>
  <si>
    <t>17-5751-53740</t>
  </si>
  <si>
    <t>Crane Lake</t>
  </si>
  <si>
    <t>lac Crane</t>
  </si>
  <si>
    <t>17-5410-52732</t>
  </si>
  <si>
    <t>Rozon Lake</t>
  </si>
  <si>
    <t>lac Rozon</t>
  </si>
  <si>
    <t>17-5831-53459</t>
  </si>
  <si>
    <t>Thrasher Lake</t>
  </si>
  <si>
    <t>lac Thrasher</t>
  </si>
  <si>
    <t>17-5839-53575</t>
  </si>
  <si>
    <t>Tremble Lake</t>
  </si>
  <si>
    <t>lac Tremble</t>
  </si>
  <si>
    <t>17-5063-52568</t>
  </si>
  <si>
    <t>NORTH WILLIAMS</t>
  </si>
  <si>
    <t>Big Chief Lake (Unofficial Name)</t>
  </si>
  <si>
    <t>17-5681-52589</t>
  </si>
  <si>
    <t>KLOCK</t>
  </si>
  <si>
    <t>Jay Lake (Unofficial Name)</t>
  </si>
  <si>
    <t>17-4964-53096</t>
  </si>
  <si>
    <t>Dobie Lake</t>
  </si>
  <si>
    <t>lac Dobie</t>
  </si>
  <si>
    <t>17-5138-52717</t>
  </si>
  <si>
    <t>Round Lake</t>
  </si>
  <si>
    <t>lac Round</t>
  </si>
  <si>
    <t>18-4008-49591</t>
  </si>
  <si>
    <t>BURGESS</t>
  </si>
  <si>
    <t>Westport Sand Lake</t>
  </si>
  <si>
    <t>lac Westport Sand</t>
  </si>
  <si>
    <t>18-3870-49481</t>
  </si>
  <si>
    <t>NORTH CROSBY</t>
  </si>
  <si>
    <t>18-4111-49593</t>
  </si>
  <si>
    <t>ELMSLEY</t>
  </si>
  <si>
    <t>Cornwall Recreation Area Pond (Unofficial Name)</t>
  </si>
  <si>
    <t>18-5144-49887</t>
  </si>
  <si>
    <t>CORNWALL</t>
  </si>
  <si>
    <t>Redhorse Lake</t>
  </si>
  <si>
    <t>lac Redhorse</t>
  </si>
  <si>
    <t>18-3578-49949</t>
  </si>
  <si>
    <t>17-5238-52828</t>
  </si>
  <si>
    <t>Midhurst District</t>
  </si>
  <si>
    <t>Bells Lake</t>
  </si>
  <si>
    <t>lac Bells</t>
  </si>
  <si>
    <t>17-5209-49075</t>
  </si>
  <si>
    <t>GLENELG</t>
  </si>
  <si>
    <t>Flesherton Community Pond</t>
  </si>
  <si>
    <t>étang de la communauté de Flesherton</t>
  </si>
  <si>
    <t>17-5355-49005</t>
  </si>
  <si>
    <t>ARTEMESIA</t>
  </si>
  <si>
    <t>Holstein Dam</t>
  </si>
  <si>
    <t>barrage Holstein</t>
  </si>
  <si>
    <t>17-5200-48772</t>
  </si>
  <si>
    <t>EGREMONT</t>
  </si>
  <si>
    <t>Coldwater River</t>
  </si>
  <si>
    <t>rivière Coldwater</t>
  </si>
  <si>
    <t>17-6056-49540</t>
  </si>
  <si>
    <t>TAY</t>
  </si>
  <si>
    <t>Hogg Creek</t>
  </si>
  <si>
    <t>ruisseau Hogg</t>
  </si>
  <si>
    <t>Hog Creek (Unofficial Name)</t>
  </si>
  <si>
    <t>17-5963-49539</t>
  </si>
  <si>
    <t>Marl Creek</t>
  </si>
  <si>
    <t>ruisseau Marl</t>
  </si>
  <si>
    <t>17-5882-49213</t>
  </si>
  <si>
    <t>VESPRA</t>
  </si>
  <si>
    <t>Saugeen River</t>
  </si>
  <si>
    <t>rivière Saugeen</t>
  </si>
  <si>
    <t>17-4709-49273</t>
  </si>
  <si>
    <t>AMABEL</t>
  </si>
  <si>
    <t>Wye River</t>
  </si>
  <si>
    <t>rivière Wye</t>
  </si>
  <si>
    <t>17-5910-49557</t>
  </si>
  <si>
    <t>Robson Lake</t>
  </si>
  <si>
    <t>lac Robson</t>
  </si>
  <si>
    <t>17-5210-49182</t>
  </si>
  <si>
    <t>HOLLAND</t>
  </si>
  <si>
    <t>Chesley Lake</t>
  </si>
  <si>
    <t>lac Chesley</t>
  </si>
  <si>
    <t>17-4822-49331</t>
  </si>
  <si>
    <t>Gould Lake</t>
  </si>
  <si>
    <t>lac Gould</t>
  </si>
  <si>
    <t>17-4839-49376</t>
  </si>
  <si>
    <t>Feversham Town Pond (Unofficial Name)</t>
  </si>
  <si>
    <t>17-5500-49097</t>
  </si>
  <si>
    <t>OSPREY</t>
  </si>
  <si>
    <t>Durham Town Pond (Unofficial Name)</t>
  </si>
  <si>
    <t>17-5149-48917</t>
  </si>
  <si>
    <t>Allan Park Trout Pond</t>
  </si>
  <si>
    <t>étang à truite d'Allan Park</t>
  </si>
  <si>
    <t>17-5067-48865</t>
  </si>
  <si>
    <t>BENTINCK</t>
  </si>
  <si>
    <t>Lake Huron</t>
  </si>
  <si>
    <t>lac Huron</t>
  </si>
  <si>
    <t>17-4006-49280</t>
  </si>
  <si>
    <t>HURON</t>
  </si>
  <si>
    <t>Sydenham River</t>
  </si>
  <si>
    <t>rivière Sydenham</t>
  </si>
  <si>
    <t>17-5040-49346</t>
  </si>
  <si>
    <t>DERBY</t>
  </si>
  <si>
    <t>Coldwater River Pond (Unofficial Name)</t>
  </si>
  <si>
    <t>17-6042-49372</t>
  </si>
  <si>
    <t>MEDONTE</t>
  </si>
  <si>
    <t>Pine River Reservoir (Unofficial Name)</t>
  </si>
  <si>
    <t>17-5673-48906</t>
  </si>
  <si>
    <t>MULMUR</t>
  </si>
  <si>
    <t>Matheson Creek Pond (Unofficial Name)</t>
  </si>
  <si>
    <t>17-5995-49254</t>
  </si>
  <si>
    <t>Port Elgin Town Pond (Unofficial Name)</t>
  </si>
  <si>
    <t>17-4671-49204</t>
  </si>
  <si>
    <t>SAUGEEN</t>
  </si>
  <si>
    <t>Pretty River</t>
  </si>
  <si>
    <t>rivière Pretty</t>
  </si>
  <si>
    <t>17-5623-49275</t>
  </si>
  <si>
    <t>NOTTAWASAGA</t>
  </si>
  <si>
    <t>Lake Ontario Management Unit</t>
  </si>
  <si>
    <t>Lake Ontario</t>
  </si>
  <si>
    <t>lac Ontario</t>
  </si>
  <si>
    <t>17-7415-48483</t>
  </si>
  <si>
    <t>FREDERICKSBURGH</t>
  </si>
  <si>
    <t>Chinook Salmon</t>
  </si>
  <si>
    <t>Bronte Creek</t>
  </si>
  <si>
    <t>ruisseau Bronte</t>
  </si>
  <si>
    <t>17-6039-48058</t>
  </si>
  <si>
    <t>TRAFALGAR</t>
  </si>
  <si>
    <t>Bowmanville Creek</t>
  </si>
  <si>
    <t>ruisseau Bowmanville</t>
  </si>
  <si>
    <t>17-6874-48613</t>
  </si>
  <si>
    <t>DARLINGTON</t>
  </si>
  <si>
    <t>Atlantic Salmon</t>
  </si>
  <si>
    <t>Lake Huron Management Unit</t>
  </si>
  <si>
    <t>Duffins Creek</t>
  </si>
  <si>
    <t>ruisseau Duffins</t>
  </si>
  <si>
    <t>Duffin Creek (Unofficial Name)</t>
  </si>
  <si>
    <t>17-6575-48531</t>
  </si>
  <si>
    <t>PICKERING</t>
  </si>
  <si>
    <t>Lake Superior Management Unit</t>
  </si>
  <si>
    <t>Lake Superior</t>
  </si>
  <si>
    <t>lac Supérieur</t>
  </si>
  <si>
    <t>16-5000-53161</t>
  </si>
  <si>
    <t>Hamel's Pond</t>
  </si>
  <si>
    <t>étang de Hamel</t>
  </si>
  <si>
    <t>17-4903-48764</t>
  </si>
  <si>
    <t>CARRICK</t>
  </si>
  <si>
    <t>17-5354-48972</t>
  </si>
  <si>
    <t>Wilder Lake</t>
  </si>
  <si>
    <t>lac Wilder</t>
  </si>
  <si>
    <t>17-5210-48876</t>
  </si>
  <si>
    <t>Williams Lake</t>
  </si>
  <si>
    <t>lac Williams</t>
  </si>
  <si>
    <t>17-5132-49165</t>
  </si>
  <si>
    <t>Nipigon District</t>
  </si>
  <si>
    <t>McLeod Lake</t>
  </si>
  <si>
    <t>lac McLeod</t>
  </si>
  <si>
    <t>16-5340-54876</t>
  </si>
  <si>
    <t>Pasha Lake</t>
  </si>
  <si>
    <t>lac Pasha</t>
  </si>
  <si>
    <t>16-4483-55053</t>
  </si>
  <si>
    <t>WALTERS</t>
  </si>
  <si>
    <t>Raynar Lake</t>
  </si>
  <si>
    <t>lac Raynar</t>
  </si>
  <si>
    <t>16-5363-55355</t>
  </si>
  <si>
    <t>RAYNAR</t>
  </si>
  <si>
    <t>Johnny Lake (Unofficial Name)</t>
  </si>
  <si>
    <t>16-4967-55711</t>
  </si>
  <si>
    <t>RUPERT</t>
  </si>
  <si>
    <t>Lake A717-A (Unofficial Name)</t>
  </si>
  <si>
    <t>16-5128-55272</t>
  </si>
  <si>
    <t>Boobus Lake</t>
  </si>
  <si>
    <t>lac Boobus</t>
  </si>
  <si>
    <t>16-4887-54796</t>
  </si>
  <si>
    <t>16-4891-54801</t>
  </si>
  <si>
    <t>Hilder Lake</t>
  </si>
  <si>
    <t>lac Hilder</t>
  </si>
  <si>
    <t>16-5012-55143</t>
  </si>
  <si>
    <t>FULFORD</t>
  </si>
  <si>
    <t>Pamela Lake</t>
  </si>
  <si>
    <t>lac Pamela</t>
  </si>
  <si>
    <t>16-5492-55145</t>
  </si>
  <si>
    <t>Tricorn Lake</t>
  </si>
  <si>
    <t>lac Tricorn</t>
  </si>
  <si>
    <t>16-5344-54843</t>
  </si>
  <si>
    <t>E206 Lake (Unofficial Name)</t>
  </si>
  <si>
    <t>16-5438-55808</t>
  </si>
  <si>
    <t>Balancing Lake</t>
  </si>
  <si>
    <t>lac Balancing</t>
  </si>
  <si>
    <t>16-5500-55201</t>
  </si>
  <si>
    <t>Driftstone Lake</t>
  </si>
  <si>
    <t>lac Driftstone</t>
  </si>
  <si>
    <t>16-3902-54246</t>
  </si>
  <si>
    <t>HELE</t>
  </si>
  <si>
    <t>Icicle Lake</t>
  </si>
  <si>
    <t>lac Icicle</t>
  </si>
  <si>
    <t>16-4977-54727</t>
  </si>
  <si>
    <t>Lofquist Lake</t>
  </si>
  <si>
    <t>lac Lofquist</t>
  </si>
  <si>
    <t>16-4022-54324</t>
  </si>
  <si>
    <t>NIPIGON</t>
  </si>
  <si>
    <t>Lucy Lake</t>
  </si>
  <si>
    <t>lac Lucy</t>
  </si>
  <si>
    <t>16-4876-55740</t>
  </si>
  <si>
    <t>KOWKASH</t>
  </si>
  <si>
    <t>Lukinto Lake</t>
  </si>
  <si>
    <t>lac Lukinto</t>
  </si>
  <si>
    <t>16-5497-55182</t>
  </si>
  <si>
    <t>Margo Lake</t>
  </si>
  <si>
    <t>lac Margo</t>
  </si>
  <si>
    <t>16-5468-55182</t>
  </si>
  <si>
    <t>Rongie Lake</t>
  </si>
  <si>
    <t>lac Rongie</t>
  </si>
  <si>
    <t>16-4775-54071</t>
  </si>
  <si>
    <t>KILLRAINE</t>
  </si>
  <si>
    <t>Wawong Lake</t>
  </si>
  <si>
    <t>lac Wawong</t>
  </si>
  <si>
    <t>16-5017-55673</t>
  </si>
  <si>
    <t>Wolf Camp Lake</t>
  </si>
  <si>
    <t>lac Wolf Camp</t>
  </si>
  <si>
    <t>16-5415-54050</t>
  </si>
  <si>
    <t>MCCOY</t>
  </si>
  <si>
    <t>Moonshine 11 Lake (Unofficial Name)</t>
  </si>
  <si>
    <t>16-3826-54148</t>
  </si>
  <si>
    <t>STIRLING</t>
  </si>
  <si>
    <t>Hele Lake 22 (Unofficial Name)</t>
  </si>
  <si>
    <t>16-3876-54249</t>
  </si>
  <si>
    <t>Hele Lake 20 (Unofficial Name)</t>
  </si>
  <si>
    <t>16-3921-54291</t>
  </si>
  <si>
    <t>Peter's Lake (Unofficial Name)</t>
  </si>
  <si>
    <t>16-3915-54232</t>
  </si>
  <si>
    <t>Moonshine 111 Lake (Unofficial Name)</t>
  </si>
  <si>
    <t>16-3828-54144</t>
  </si>
  <si>
    <t>Blake's Lake (Unofficial Name)</t>
  </si>
  <si>
    <t>16-3924-54227</t>
  </si>
  <si>
    <t>Nipigon Lake 39 (Unofficial Name)</t>
  </si>
  <si>
    <t>16-3954-54218</t>
  </si>
  <si>
    <t>Cockeram Lake 74 (Lorne's Lake) (Unofficial Name)</t>
  </si>
  <si>
    <t>16-3832-54355</t>
  </si>
  <si>
    <t>COCKERAM</t>
  </si>
  <si>
    <t>Mile 30 Lake (Unofficial Name)</t>
  </si>
  <si>
    <t>16-5381-55486</t>
  </si>
  <si>
    <t>Hele Lake 21 (Unofficial Name)</t>
  </si>
  <si>
    <t>16-3926-54284</t>
  </si>
  <si>
    <t>Dutchies Lake (Unofficial Name)</t>
  </si>
  <si>
    <t>16-3848-54144</t>
  </si>
  <si>
    <t>Nipigon Lake 19 (Unofficial Name)</t>
  </si>
  <si>
    <t>16-3948-54323</t>
  </si>
  <si>
    <t>Hele Lake 9 (Unofficial Name)</t>
  </si>
  <si>
    <t>16-3924-54324</t>
  </si>
  <si>
    <t>Middleton Lake (Unofficial Name)</t>
  </si>
  <si>
    <t>16-5368-54837</t>
  </si>
  <si>
    <t>Hob Lake (Unofficial Name)</t>
  </si>
  <si>
    <t>16-5362-54833</t>
  </si>
  <si>
    <t>E-11 Lake (Unofficial Name)</t>
  </si>
  <si>
    <t>16-5397-55499</t>
  </si>
  <si>
    <t>NETTLETON</t>
  </si>
  <si>
    <t>Nipigon Lake 34 (Unofficial Name)</t>
  </si>
  <si>
    <t>16-3962-54318</t>
  </si>
  <si>
    <t>Drop Lake (Unofficial Name)</t>
  </si>
  <si>
    <t>16-5009-54084</t>
  </si>
  <si>
    <t>SYINE</t>
  </si>
  <si>
    <t>McMaster Lake 79 (Hans's Lake) (Unofficial Name)</t>
  </si>
  <si>
    <t>16-3842-54320</t>
  </si>
  <si>
    <t>MCMASTER</t>
  </si>
  <si>
    <t>Jo-Jo Lake (Unofficial Name)</t>
  </si>
  <si>
    <t>16-5163-55580</t>
  </si>
  <si>
    <t>EXTON</t>
  </si>
  <si>
    <t>Dew Lake (Unofficial Name)</t>
  </si>
  <si>
    <t>16-5015-54075</t>
  </si>
  <si>
    <t>Angel Lake</t>
  </si>
  <si>
    <t>lac Angel</t>
  </si>
  <si>
    <t>16-5096-54014</t>
  </si>
  <si>
    <t>TUURI</t>
  </si>
  <si>
    <t>Ashmore Lake</t>
  </si>
  <si>
    <t>lac Ashmore</t>
  </si>
  <si>
    <t>16-4864-54119</t>
  </si>
  <si>
    <t>PRISKE</t>
  </si>
  <si>
    <t>Ault Lake</t>
  </si>
  <si>
    <t>lac Ault</t>
  </si>
  <si>
    <t>16-4544-54237</t>
  </si>
  <si>
    <t>YESNO</t>
  </si>
  <si>
    <t>Bews Lake</t>
  </si>
  <si>
    <t>lac Bews</t>
  </si>
  <si>
    <t>16-4963-54124</t>
  </si>
  <si>
    <t>STREY</t>
  </si>
  <si>
    <t>Bluff Lake</t>
  </si>
  <si>
    <t>lac Bluff</t>
  </si>
  <si>
    <t>16-4818-54224</t>
  </si>
  <si>
    <t>Caro Lake</t>
  </si>
  <si>
    <t>lac Caro</t>
  </si>
  <si>
    <t>16-3564-54403</t>
  </si>
  <si>
    <t>Deer Lake</t>
  </si>
  <si>
    <t>lac Deer</t>
  </si>
  <si>
    <t>16-4022-54348</t>
  </si>
  <si>
    <t>BOOTH</t>
  </si>
  <si>
    <t>Goddard Lake</t>
  </si>
  <si>
    <t>lac Goddard</t>
  </si>
  <si>
    <t>16-4476-55060</t>
  </si>
  <si>
    <t>Gordon Lake</t>
  </si>
  <si>
    <t>lac Gordon</t>
  </si>
  <si>
    <t>16-5071-54110</t>
  </si>
  <si>
    <t>Jason Lake</t>
  </si>
  <si>
    <t>lac Jason</t>
  </si>
  <si>
    <t>16-4741-54101</t>
  </si>
  <si>
    <t>Lamont Lake</t>
  </si>
  <si>
    <t>lac Lamont</t>
  </si>
  <si>
    <t>16-4827-54059</t>
  </si>
  <si>
    <t>Lena Lake</t>
  </si>
  <si>
    <t>lac Lena</t>
  </si>
  <si>
    <t>16-5470-55199</t>
  </si>
  <si>
    <t>Limestone Lake</t>
  </si>
  <si>
    <t>lac Limestone</t>
  </si>
  <si>
    <t>16-4161-54408</t>
  </si>
  <si>
    <t>Lower Ross Lake</t>
  </si>
  <si>
    <t>lac Lower Ross</t>
  </si>
  <si>
    <t>16-4752-54161</t>
  </si>
  <si>
    <t>Malborne Lake</t>
  </si>
  <si>
    <t>lac Malborne</t>
  </si>
  <si>
    <t>16-3965-54502</t>
  </si>
  <si>
    <t>PURDOM</t>
  </si>
  <si>
    <t>Male Lake</t>
  </si>
  <si>
    <t>lac Male</t>
  </si>
  <si>
    <t>16-4005-54522</t>
  </si>
  <si>
    <t>16-4935-54109</t>
  </si>
  <si>
    <t>16-3827-54155</t>
  </si>
  <si>
    <t>No Good Lake</t>
  </si>
  <si>
    <t>lac No Good</t>
  </si>
  <si>
    <t>16-4014-54337</t>
  </si>
  <si>
    <t>Shoepac Lake</t>
  </si>
  <si>
    <t>lac Shoepac</t>
  </si>
  <si>
    <t>16-3989-54300</t>
  </si>
  <si>
    <t>Spectacle Lake</t>
  </si>
  <si>
    <t>lac Spectacle</t>
  </si>
  <si>
    <t>16-4780-54088</t>
  </si>
  <si>
    <t>16-4615-55035</t>
  </si>
  <si>
    <t>LEDUC</t>
  </si>
  <si>
    <t>Upper Ross Lake</t>
  </si>
  <si>
    <t>lac Upper Ross</t>
  </si>
  <si>
    <t>16-4754-54178</t>
  </si>
  <si>
    <t>Keemle Lake</t>
  </si>
  <si>
    <t>lac Keemle</t>
  </si>
  <si>
    <t>16-4188-54594</t>
  </si>
  <si>
    <t>Tea Lake</t>
  </si>
  <si>
    <t>lac Tea</t>
  </si>
  <si>
    <t>17-6065-49697</t>
  </si>
  <si>
    <t>MATCHEDASH</t>
  </si>
  <si>
    <t>Ambrose Lake</t>
  </si>
  <si>
    <t>lac Ambrose</t>
  </si>
  <si>
    <t>16-4736-54180</t>
  </si>
  <si>
    <t>Fire Hill Lake</t>
  </si>
  <si>
    <t>lac de la colline Fire</t>
  </si>
  <si>
    <t>16-4175-54303</t>
  </si>
  <si>
    <t>CORRIGAL</t>
  </si>
  <si>
    <t>McAvay Lake</t>
  </si>
  <si>
    <t>lac McAvay</t>
  </si>
  <si>
    <t>16-4188-54630</t>
  </si>
  <si>
    <t>Rope Lake</t>
  </si>
  <si>
    <t>lac Rope</t>
  </si>
  <si>
    <t>16-4769-54328</t>
  </si>
  <si>
    <t>Stillwater Lake</t>
  </si>
  <si>
    <t>lac Stillwater</t>
  </si>
  <si>
    <t>16-3977-54319</t>
  </si>
  <si>
    <t>Thompson Lake</t>
  </si>
  <si>
    <t>lac Thompson</t>
  </si>
  <si>
    <t>16-3842-54153</t>
  </si>
  <si>
    <t>Lake A620-A (Unofficial Name)</t>
  </si>
  <si>
    <t>16-5024-55147</t>
  </si>
  <si>
    <t>Hare Lake</t>
  </si>
  <si>
    <t>lac Hare</t>
  </si>
  <si>
    <t>16-5447-54037</t>
  </si>
  <si>
    <t>Johnny Lake</t>
  </si>
  <si>
    <t>lac Johnny</t>
  </si>
  <si>
    <t>16-5096-54033</t>
  </si>
  <si>
    <t>Little Harvie Lake (Unofficial Name)</t>
  </si>
  <si>
    <t>16-4862-54295</t>
  </si>
  <si>
    <t>Chapman Lake</t>
  </si>
  <si>
    <t>lac Chapman</t>
  </si>
  <si>
    <t>16-4781-54365</t>
  </si>
  <si>
    <t>Charlotte Lake</t>
  </si>
  <si>
    <t>lac Charlotte</t>
  </si>
  <si>
    <t>16-4817-54236</t>
  </si>
  <si>
    <t>Deep Lake</t>
  </si>
  <si>
    <t>lac Deep</t>
  </si>
  <si>
    <t>16-4816-54202</t>
  </si>
  <si>
    <t>16-5062-54109</t>
  </si>
  <si>
    <t>Marilyn Lake (Unofficial Name)</t>
  </si>
  <si>
    <t>16-4163-54556</t>
  </si>
  <si>
    <t>Bluebill Lake</t>
  </si>
  <si>
    <t>lac Bluebill</t>
  </si>
  <si>
    <t>16-4507-54212</t>
  </si>
  <si>
    <t>Empire Lake</t>
  </si>
  <si>
    <t>lac Empire</t>
  </si>
  <si>
    <t>16-4323-54961</t>
  </si>
  <si>
    <t>SUMMERS</t>
  </si>
  <si>
    <t>Flats Lake</t>
  </si>
  <si>
    <t>lac Flats</t>
  </si>
  <si>
    <t>16-4506-54218</t>
  </si>
  <si>
    <t>Bear Trap Lake</t>
  </si>
  <si>
    <t>lac Bear Trap</t>
  </si>
  <si>
    <t>16-4621-54126</t>
  </si>
  <si>
    <t>LAHONTAN</t>
  </si>
  <si>
    <t>North Bay District</t>
  </si>
  <si>
    <t>17-6069-51648</t>
  </si>
  <si>
    <t>HAMMELL</t>
  </si>
  <si>
    <t>Black Sturgeon Lake</t>
  </si>
  <si>
    <t>lac Black Sturgeon</t>
  </si>
  <si>
    <t>16-3634-54687</t>
  </si>
  <si>
    <t>Big Caribou Lake</t>
  </si>
  <si>
    <t>grand lac Caribou</t>
  </si>
  <si>
    <t>Caribou Lake (Unofficial Name)</t>
  </si>
  <si>
    <t>17-5718-50868</t>
  </si>
  <si>
    <t>MCCONKEY</t>
  </si>
  <si>
    <t>17-5942-51055</t>
  </si>
  <si>
    <t>PATTERSON</t>
  </si>
  <si>
    <t>First Justin Lake</t>
  </si>
  <si>
    <t>premier lac Justin</t>
  </si>
  <si>
    <t>17-5838-52437</t>
  </si>
  <si>
    <t>COLEMAN</t>
  </si>
  <si>
    <t>Hearst Lake</t>
  </si>
  <si>
    <t>lac Hearst</t>
  </si>
  <si>
    <t>17-5940-52379</t>
  </si>
  <si>
    <t>GILLIES LIMIT</t>
  </si>
  <si>
    <t>Kitt Lake</t>
  </si>
  <si>
    <t>lac Kitt</t>
  </si>
  <si>
    <t>17-5812-52445</t>
  </si>
  <si>
    <t>KITTSON</t>
  </si>
  <si>
    <t>Lake Talon</t>
  </si>
  <si>
    <t>17-6497-51295</t>
  </si>
  <si>
    <t>OLRIG</t>
  </si>
  <si>
    <t>McNab Lake</t>
  </si>
  <si>
    <t>lac McNab</t>
  </si>
  <si>
    <t>17-6007-52240</t>
  </si>
  <si>
    <t>BEST</t>
  </si>
  <si>
    <t>Papineau Lake</t>
  </si>
  <si>
    <t>lac Papineau</t>
  </si>
  <si>
    <t>17-6747-51167</t>
  </si>
  <si>
    <t>PAPINEAU</t>
  </si>
  <si>
    <t>Roosevelt Lake</t>
  </si>
  <si>
    <t>lac Roosevelt</t>
  </si>
  <si>
    <t>17-5975-52342</t>
  </si>
  <si>
    <t>Stormy Lake</t>
  </si>
  <si>
    <t>lac Stormy</t>
  </si>
  <si>
    <t>17-5947-51034</t>
  </si>
  <si>
    <t>Tilden Lake</t>
  </si>
  <si>
    <t>lac Tilden</t>
  </si>
  <si>
    <t>17-6035-51636</t>
  </si>
  <si>
    <t>GLADMAN</t>
  </si>
  <si>
    <t>Tooth Lake</t>
  </si>
  <si>
    <t>lac Tooth</t>
  </si>
  <si>
    <t>17-6130-52261</t>
  </si>
  <si>
    <t>SOUTH LORRAIN</t>
  </si>
  <si>
    <t>Turtle Lake</t>
  </si>
  <si>
    <t>17-6406-51290</t>
  </si>
  <si>
    <t>BONFIELD</t>
  </si>
  <si>
    <t>Wauquimakog Lake</t>
  </si>
  <si>
    <t>lac Wauquimakog</t>
  </si>
  <si>
    <t>17-5779-50835</t>
  </si>
  <si>
    <t>WILSON</t>
  </si>
  <si>
    <t>High Lake (Unofficial Name)</t>
  </si>
  <si>
    <t>17-6312-51334</t>
  </si>
  <si>
    <t>WIDDIFIELD</t>
  </si>
  <si>
    <t>Herbert's Pond (Unofficial Name)</t>
  </si>
  <si>
    <t>17-6239-51321</t>
  </si>
  <si>
    <t>Dane Lake 18 (Unofficial Name)</t>
  </si>
  <si>
    <t>17-5739-52459</t>
  </si>
  <si>
    <t>DANE</t>
  </si>
  <si>
    <t>Caswell Lake</t>
  </si>
  <si>
    <t>lac Caswell</t>
  </si>
  <si>
    <t>17-6087-52330</t>
  </si>
  <si>
    <t>LORRAIN</t>
  </si>
  <si>
    <t>17-6259-51780</t>
  </si>
  <si>
    <t>MCAUSLAN</t>
  </si>
  <si>
    <t>Langevin Lake</t>
  </si>
  <si>
    <t>lac Langevin</t>
  </si>
  <si>
    <t>17-6499-51617</t>
  </si>
  <si>
    <t>EDDY</t>
  </si>
  <si>
    <t>Latour Lake</t>
  </si>
  <si>
    <t>lac Latour</t>
  </si>
  <si>
    <t>17-6090-52340</t>
  </si>
  <si>
    <t>Little McDougal Lake</t>
  </si>
  <si>
    <t>petit lac McDougal</t>
  </si>
  <si>
    <t>17-6345-51761</t>
  </si>
  <si>
    <t>WYSE</t>
  </si>
  <si>
    <t>Orient Lake</t>
  </si>
  <si>
    <t>lac Orient</t>
  </si>
  <si>
    <t>17-6292-51794</t>
  </si>
  <si>
    <t>Pleasant Lake</t>
  </si>
  <si>
    <t>lac Pleasant</t>
  </si>
  <si>
    <t>17-5942-52110</t>
  </si>
  <si>
    <t>STRATHCONA</t>
  </si>
  <si>
    <t>South Coleman Lake</t>
  </si>
  <si>
    <t>lac Coleman Sud</t>
  </si>
  <si>
    <t>Walter Lake (Unofficial Name)</t>
  </si>
  <si>
    <t>17-5870-52374</t>
  </si>
  <si>
    <t>BRIGSTOCKE</t>
  </si>
  <si>
    <t>Wyse Lake</t>
  </si>
  <si>
    <t>lac Wyse</t>
  </si>
  <si>
    <t>17-6331-51776</t>
  </si>
  <si>
    <t>Kervin Lake (Unofficial Name)</t>
  </si>
  <si>
    <t>17-5919-51821</t>
  </si>
  <si>
    <t>SISK</t>
  </si>
  <si>
    <t>Banting Lake 55 (Unofficial Name)</t>
  </si>
  <si>
    <t>17-5825-52257</t>
  </si>
  <si>
    <t>BANTING</t>
  </si>
  <si>
    <t>Bass Lake</t>
  </si>
  <si>
    <t>lac Bass</t>
  </si>
  <si>
    <t>Cassidy Lake (Unofficial Name)</t>
  </si>
  <si>
    <t>17-5968-52457</t>
  </si>
  <si>
    <t>Belle Isle Lake</t>
  </si>
  <si>
    <t>lac Belle Isle</t>
  </si>
  <si>
    <t>17-5800-52578</t>
  </si>
  <si>
    <t>BARR</t>
  </si>
  <si>
    <t>Big McDougal Lake</t>
  </si>
  <si>
    <t>grand lac McDougal</t>
  </si>
  <si>
    <t>17-6361-51750</t>
  </si>
  <si>
    <t>17-6295-51774</t>
  </si>
  <si>
    <t>Breeches Lake</t>
  </si>
  <si>
    <t>lac Breeches</t>
  </si>
  <si>
    <t>17-5848-52318</t>
  </si>
  <si>
    <t>Cahill Lake</t>
  </si>
  <si>
    <t>17-6497-51358</t>
  </si>
  <si>
    <t>17-6578-51479</t>
  </si>
  <si>
    <t>ANTOINE</t>
  </si>
  <si>
    <t>Friday Lake</t>
  </si>
  <si>
    <t>lac Friday</t>
  </si>
  <si>
    <t>17-6020-52296</t>
  </si>
  <si>
    <t>Hand Lake</t>
  </si>
  <si>
    <t>lac Hand</t>
  </si>
  <si>
    <t>Brownbear Lake (Unofficial Name)</t>
  </si>
  <si>
    <t>17-5668-51731</t>
  </si>
  <si>
    <t>MCWILLIAMS</t>
  </si>
  <si>
    <t>Island Lake</t>
  </si>
  <si>
    <t>lac Island</t>
  </si>
  <si>
    <t>Island Lake (Isobar Lake) (Unofficial Name)</t>
  </si>
  <si>
    <t>17-5905-52350</t>
  </si>
  <si>
    <t>Little Weasel Lake</t>
  </si>
  <si>
    <t>lac Little Weasel</t>
  </si>
  <si>
    <t>17-5504-52014</t>
  </si>
  <si>
    <t>AFTON</t>
  </si>
  <si>
    <t>17-6649-51291</t>
  </si>
  <si>
    <t>CALVIN</t>
  </si>
  <si>
    <t>McNish Lake</t>
  </si>
  <si>
    <t>lac McNish</t>
  </si>
  <si>
    <t>17-5534-51811</t>
  </si>
  <si>
    <t>MCNISH</t>
  </si>
  <si>
    <t>Olmstead Lake</t>
  </si>
  <si>
    <t>lac Olmstead</t>
  </si>
  <si>
    <t>17-6499-51366</t>
  </si>
  <si>
    <t>Pascal Lake</t>
  </si>
  <si>
    <t>17-6516-51132</t>
  </si>
  <si>
    <t>BOULTER</t>
  </si>
  <si>
    <t>Pig Lake</t>
  </si>
  <si>
    <t>lac Pig</t>
  </si>
  <si>
    <t>17-5915-51983</t>
  </si>
  <si>
    <t>LAW</t>
  </si>
  <si>
    <t>Pond Lake</t>
  </si>
  <si>
    <t>lac Pond</t>
  </si>
  <si>
    <t>17-6507-51117</t>
  </si>
  <si>
    <t>Prud'homme Lake</t>
  </si>
  <si>
    <t>lac Prud'homme</t>
  </si>
  <si>
    <t>17-5997-52337</t>
  </si>
  <si>
    <t>Timber Lake</t>
  </si>
  <si>
    <t>lac Timber</t>
  </si>
  <si>
    <t>17-6506-51504</t>
  </si>
  <si>
    <t>BUTLER</t>
  </si>
  <si>
    <t>Twenty Minute Lake</t>
  </si>
  <si>
    <t>lac Twenty Minute</t>
  </si>
  <si>
    <t>17-6421-51475</t>
  </si>
  <si>
    <t>FRENCH</t>
  </si>
  <si>
    <t>Whitney Lake</t>
  </si>
  <si>
    <t>lac Whitney</t>
  </si>
  <si>
    <t>17-5955-52284</t>
  </si>
  <si>
    <t>Butler Lake 697 (Unofficial Name)</t>
  </si>
  <si>
    <t>17-6483-51509</t>
  </si>
  <si>
    <t>Strathcona Lake 25 (Unofficial Name)</t>
  </si>
  <si>
    <t>17-5929-52083</t>
  </si>
  <si>
    <t>Best Lake 89 (Unofficial Name)</t>
  </si>
  <si>
    <t>17-6008-52249</t>
  </si>
  <si>
    <t>Barnett Lake (Unofficial Name)</t>
  </si>
  <si>
    <t>17-5725-52222</t>
  </si>
  <si>
    <t>ASTON</t>
  </si>
  <si>
    <t>Gillies Limit Lake 51 (Unofficial Name)</t>
  </si>
  <si>
    <t>17-5974-52371</t>
  </si>
  <si>
    <t>Love Lake (Unofficial Name)</t>
  </si>
  <si>
    <t>17-6294-50939</t>
  </si>
  <si>
    <t>HIMSWORTH</t>
  </si>
  <si>
    <t>White Fawn Lake (Unofficial Name)</t>
  </si>
  <si>
    <t>17-6180-51383</t>
  </si>
  <si>
    <t>17-6513-51121</t>
  </si>
  <si>
    <t>Pothole 2 Lake (Unofficial Name)</t>
  </si>
  <si>
    <t>17-6410-51514</t>
  </si>
  <si>
    <t>Mirror Lake (Unofficial Name)</t>
  </si>
  <si>
    <t>17-6446-51426</t>
  </si>
  <si>
    <t>PHELPS</t>
  </si>
  <si>
    <t>Little High Lake (Unofficial Name)</t>
  </si>
  <si>
    <t>17-6400-51494</t>
  </si>
  <si>
    <t>Bartle Lake</t>
  </si>
  <si>
    <t>lac Bartle</t>
  </si>
  <si>
    <t>17-5878-52610</t>
  </si>
  <si>
    <t>HUDSON</t>
  </si>
  <si>
    <t>Glassy Lake</t>
  </si>
  <si>
    <t>lac Glassy</t>
  </si>
  <si>
    <t>17-6451-51386</t>
  </si>
  <si>
    <t>Head Lake</t>
  </si>
  <si>
    <t>lac Head</t>
  </si>
  <si>
    <t>Robert Lake (Unofficial Name)</t>
  </si>
  <si>
    <t>17-5857-52352</t>
  </si>
  <si>
    <t>Herbert Lake</t>
  </si>
  <si>
    <t>lac Herbert</t>
  </si>
  <si>
    <t>17-5658-52029</t>
  </si>
  <si>
    <t>JOAN</t>
  </si>
  <si>
    <t>High Lake</t>
  </si>
  <si>
    <t>lac High</t>
  </si>
  <si>
    <t>17-5502-51936</t>
  </si>
  <si>
    <t>Hillcrest Lake</t>
  </si>
  <si>
    <t>lac Hillcrest</t>
  </si>
  <si>
    <t>17-5717-52070</t>
  </si>
  <si>
    <t>17-5875-52207</t>
  </si>
  <si>
    <t>STRATHY</t>
  </si>
  <si>
    <t>Hush Hush Lake</t>
  </si>
  <si>
    <t>lac Hush Hush</t>
  </si>
  <si>
    <t>17-5721-52206</t>
  </si>
  <si>
    <t>CYNTHIA</t>
  </si>
  <si>
    <t>Little Clear Lake</t>
  </si>
  <si>
    <t>17-6502-51114</t>
  </si>
  <si>
    <t>Malloch Lake</t>
  </si>
  <si>
    <t>lac Malloch</t>
  </si>
  <si>
    <t>17-5720-52141</t>
  </si>
  <si>
    <t>Pine Lake</t>
  </si>
  <si>
    <t>lac Pine</t>
  </si>
  <si>
    <t>17-6316-51782</t>
  </si>
  <si>
    <t>Side Rock Lake</t>
  </si>
  <si>
    <t>lac Side Rock</t>
  </si>
  <si>
    <t>17-5714-52141</t>
  </si>
  <si>
    <t>Sparks Lake</t>
  </si>
  <si>
    <t>lac Sparks</t>
  </si>
  <si>
    <t>17-6491-51532</t>
  </si>
  <si>
    <t>Teesdale Lake</t>
  </si>
  <si>
    <t>lac Teesdale</t>
  </si>
  <si>
    <t>17-6506-51352</t>
  </si>
  <si>
    <t>Tomiko River</t>
  </si>
  <si>
    <t>17-5806-51481</t>
  </si>
  <si>
    <t>FIELD</t>
  </si>
  <si>
    <t>Bastien Lake (Unofficial Name)</t>
  </si>
  <si>
    <t>17-6603-51403</t>
  </si>
  <si>
    <t>MATTAWAN</t>
  </si>
  <si>
    <t>17-6520-51128</t>
  </si>
  <si>
    <t>17-5890-50995</t>
  </si>
  <si>
    <t>17-5783-50817</t>
  </si>
  <si>
    <t>Noble Lake</t>
  </si>
  <si>
    <t>lac Noble</t>
  </si>
  <si>
    <t>17-6110-51620</t>
  </si>
  <si>
    <t>NOTMAN</t>
  </si>
  <si>
    <t>Threetrails Lake</t>
  </si>
  <si>
    <t>lac Threetrails</t>
  </si>
  <si>
    <t>17-6320-51770</t>
  </si>
  <si>
    <t>Lyne Lake</t>
  </si>
  <si>
    <t>lac Lyne</t>
  </si>
  <si>
    <t>16-4734-54128</t>
  </si>
  <si>
    <t>McWilliams Lake 2 (St. Pierre Lake) (Unofficial Name)</t>
  </si>
  <si>
    <t>17-5687-51730</t>
  </si>
  <si>
    <t>Dokis Pond (Unofficial Name)</t>
  </si>
  <si>
    <t>17-5737-51079</t>
  </si>
  <si>
    <t>South Lorrain Lake 1 (Unofficial Name)</t>
  </si>
  <si>
    <t>17-6038-52301</t>
  </si>
  <si>
    <t>Dane Lake 11 (Unofficial Name)</t>
  </si>
  <si>
    <t>17-5737-52451</t>
  </si>
  <si>
    <t>Best Lake 73 (Unofficial Name)</t>
  </si>
  <si>
    <t>17-5939-52233</t>
  </si>
  <si>
    <t>Gillies Limit Lake 19 (Unofficial Name)</t>
  </si>
  <si>
    <t>17-5921-52354</t>
  </si>
  <si>
    <t>17-5665-52017</t>
  </si>
  <si>
    <t>PHYLLIS</t>
  </si>
  <si>
    <t>Alexander Lake</t>
  </si>
  <si>
    <t>lac Alexander</t>
  </si>
  <si>
    <t>17-6588-51478</t>
  </si>
  <si>
    <t>Browns Lake</t>
  </si>
  <si>
    <t>lac Browns</t>
  </si>
  <si>
    <t>17-5691-52182</t>
  </si>
  <si>
    <t>17-6308-51793</t>
  </si>
  <si>
    <t>Ducharme Lake</t>
  </si>
  <si>
    <t>lac Ducharme</t>
  </si>
  <si>
    <t>17-6624-51441</t>
  </si>
  <si>
    <t>Dwyer Lake</t>
  </si>
  <si>
    <t>lac Dwyer</t>
  </si>
  <si>
    <t>17-5459-51662</t>
  </si>
  <si>
    <t>JANES</t>
  </si>
  <si>
    <t>17-6750-51130</t>
  </si>
  <si>
    <t>BOYD</t>
  </si>
  <si>
    <t>Froggy Lake</t>
  </si>
  <si>
    <t>17-6451-51271</t>
  </si>
  <si>
    <t>Montreuil Lake</t>
  </si>
  <si>
    <t>lac Montreuil</t>
  </si>
  <si>
    <t>17-6607-51439</t>
  </si>
  <si>
    <t>Mowat Lake</t>
  </si>
  <si>
    <t>lac Mowat</t>
  </si>
  <si>
    <t>17-5783-52589</t>
  </si>
  <si>
    <t>Mug Lake</t>
  </si>
  <si>
    <t>lac Mug</t>
  </si>
  <si>
    <t>17-6241-51776</t>
  </si>
  <si>
    <t>Norway Lake</t>
  </si>
  <si>
    <t>lac Norway</t>
  </si>
  <si>
    <t>17-6335-51789</t>
  </si>
  <si>
    <t>Pole Lake</t>
  </si>
  <si>
    <t>lac Pole</t>
  </si>
  <si>
    <t>17-6250-51761</t>
  </si>
  <si>
    <t>Redbark Lake</t>
  </si>
  <si>
    <t>lac Redbark</t>
  </si>
  <si>
    <t>17-5634-52048</t>
  </si>
  <si>
    <t>Roko Lake</t>
  </si>
  <si>
    <t>lac Roko</t>
  </si>
  <si>
    <t>17-5722-52187</t>
  </si>
  <si>
    <t>17-6286-51814</t>
  </si>
  <si>
    <t>Secord Lake</t>
  </si>
  <si>
    <t>lac Secord</t>
  </si>
  <si>
    <t>17-6210-51791</t>
  </si>
  <si>
    <t>LA SALLE</t>
  </si>
  <si>
    <t>Shanty Lake</t>
  </si>
  <si>
    <t>lac Shanty</t>
  </si>
  <si>
    <t>17-6277-51799</t>
  </si>
  <si>
    <t>Troutbait Lake</t>
  </si>
  <si>
    <t>lac Troutbait</t>
  </si>
  <si>
    <t>17-6307-51843</t>
  </si>
  <si>
    <t>PARKMAN</t>
  </si>
  <si>
    <t>Wilson Lake</t>
  </si>
  <si>
    <t>lac Wilson</t>
  </si>
  <si>
    <t>17-6015-52321</t>
  </si>
  <si>
    <t>Southpine Lake</t>
  </si>
  <si>
    <t>lac Southpine</t>
  </si>
  <si>
    <t>16-4830-54328</t>
  </si>
  <si>
    <t>Splake Lake (Unofficial Name)</t>
  </si>
  <si>
    <t>17-5559-51876</t>
  </si>
  <si>
    <t>CLEMENT</t>
  </si>
  <si>
    <t>Crocan Lake</t>
  </si>
  <si>
    <t>lac Crocan</t>
  </si>
  <si>
    <t>17-6529-51526</t>
  </si>
  <si>
    <t>Gauvreau Lake</t>
  </si>
  <si>
    <t>17-6535-51376</t>
  </si>
  <si>
    <t>Guilmette Lake</t>
  </si>
  <si>
    <t>17-6537-51099</t>
  </si>
  <si>
    <t>Perron Lake</t>
  </si>
  <si>
    <t>17-6531-51368</t>
  </si>
  <si>
    <t>Ukalet Lake</t>
  </si>
  <si>
    <t>lac Ukalet</t>
  </si>
  <si>
    <t>17-6555-51124</t>
  </si>
  <si>
    <t>Wolf Lake</t>
  </si>
  <si>
    <t>lac Wolf</t>
  </si>
  <si>
    <t>17-5857-51811</t>
  </si>
  <si>
    <t>Quarry Lake (Unofficial Name)</t>
  </si>
  <si>
    <t>17-6258-51761</t>
  </si>
  <si>
    <t>Little McConnell Lake (Unofficial Name)</t>
  </si>
  <si>
    <t>17-6269-51788</t>
  </si>
  <si>
    <t>Beach Lake</t>
  </si>
  <si>
    <t>lac Beach</t>
  </si>
  <si>
    <t>17-5920-51763</t>
  </si>
  <si>
    <t>17-5948-52477</t>
  </si>
  <si>
    <t>Weeharry Lake</t>
  </si>
  <si>
    <t>lac Weeharry</t>
  </si>
  <si>
    <t>17-6673-51146</t>
  </si>
  <si>
    <t>LAUDER</t>
  </si>
  <si>
    <t>17-6570-51125</t>
  </si>
  <si>
    <t>Parry Sound District</t>
  </si>
  <si>
    <t>Kawagama Lake</t>
  </si>
  <si>
    <t>lac Kawagama</t>
  </si>
  <si>
    <t>17-6767-50182</t>
  </si>
  <si>
    <t>Limburner Lake</t>
  </si>
  <si>
    <t>lac Limburner</t>
  </si>
  <si>
    <t>17-6679-50208</t>
  </si>
  <si>
    <t>MCCLINTOCK</t>
  </si>
  <si>
    <t>Little Nelson Lake</t>
  </si>
  <si>
    <t>petit lac Nelson</t>
  </si>
  <si>
    <t>17-6602-50385</t>
  </si>
  <si>
    <t>Martencamp Lake</t>
  </si>
  <si>
    <t>lac Martencamp</t>
  </si>
  <si>
    <t>17-6624-50311</t>
  </si>
  <si>
    <t>Mayflower Lake</t>
  </si>
  <si>
    <t>lac Mayflower</t>
  </si>
  <si>
    <t>17-6396-50276</t>
  </si>
  <si>
    <t>CHAFFEY</t>
  </si>
  <si>
    <t>Niger Lake</t>
  </si>
  <si>
    <t>lac Niger</t>
  </si>
  <si>
    <t>17-6685-50296</t>
  </si>
  <si>
    <t>Paisley Lake</t>
  </si>
  <si>
    <t>lac Paisley</t>
  </si>
  <si>
    <t>17-6371-50745</t>
  </si>
  <si>
    <t>JOLY</t>
  </si>
  <si>
    <t>17-6516-50612</t>
  </si>
  <si>
    <t>BUTT</t>
  </si>
  <si>
    <t>Sward Lake</t>
  </si>
  <si>
    <t>lac Sward</t>
  </si>
  <si>
    <t>17-6833-50295</t>
  </si>
  <si>
    <t>LIVINGSTONE</t>
  </si>
  <si>
    <t>Thumb Lake</t>
  </si>
  <si>
    <t>lac Thumb</t>
  </si>
  <si>
    <t>17-6666-50282</t>
  </si>
  <si>
    <t>Upper Oxbow Lake</t>
  </si>
  <si>
    <t>lac Upper Oxbow</t>
  </si>
  <si>
    <t>17-6592-50303</t>
  </si>
  <si>
    <t>Verner Lake</t>
  </si>
  <si>
    <t>lac Verner</t>
  </si>
  <si>
    <t>17-6453-50350</t>
  </si>
  <si>
    <t>SINCLAIR</t>
  </si>
  <si>
    <t>Wilbur Lake</t>
  </si>
  <si>
    <t>lac Wilbur</t>
  </si>
  <si>
    <t>17-6635-50214</t>
  </si>
  <si>
    <t>North Branch Muskoka River</t>
  </si>
  <si>
    <t>bras Nord de la rivière Muskoka</t>
  </si>
  <si>
    <t>17-6326-49879</t>
  </si>
  <si>
    <t>STEPHENSON</t>
  </si>
  <si>
    <t>Bigwind Lake</t>
  </si>
  <si>
    <t>lac Bigwind</t>
  </si>
  <si>
    <t>17-6532-49909</t>
  </si>
  <si>
    <t>OAKLEY</t>
  </si>
  <si>
    <t>17-6372-50605</t>
  </si>
  <si>
    <t>PROUDFOOT</t>
  </si>
  <si>
    <t>Lake Vernon</t>
  </si>
  <si>
    <t>lac Vernon</t>
  </si>
  <si>
    <t>17-6337-50206</t>
  </si>
  <si>
    <t>STISTED</t>
  </si>
  <si>
    <t>Loxton Lake</t>
  </si>
  <si>
    <t>lac Loxton</t>
  </si>
  <si>
    <t>17-6384-50899</t>
  </si>
  <si>
    <t>BALLANTYNE</t>
  </si>
  <si>
    <t>Oxbow Lake</t>
  </si>
  <si>
    <t>lac Oxbow</t>
  </si>
  <si>
    <t>17-6587-50339</t>
  </si>
  <si>
    <t>Peninsula Lake</t>
  </si>
  <si>
    <t>lac Peninsula</t>
  </si>
  <si>
    <t>17-6488-50221</t>
  </si>
  <si>
    <t>FRANKLIN</t>
  </si>
  <si>
    <t>Rebecca Lake</t>
  </si>
  <si>
    <t>lac Rebecca</t>
  </si>
  <si>
    <t>17-6537-50324</t>
  </si>
  <si>
    <t>17-5943-50084</t>
  </si>
  <si>
    <t>HUMPHREY</t>
  </si>
  <si>
    <t>17-6139-50064</t>
  </si>
  <si>
    <t>WATT</t>
  </si>
  <si>
    <t>Clayton Lake</t>
  </si>
  <si>
    <t>lac Clayton</t>
  </si>
  <si>
    <t>17-6761-50236</t>
  </si>
  <si>
    <t>Gull Lake</t>
  </si>
  <si>
    <t>lac Gull</t>
  </si>
  <si>
    <t>17-6302-49745</t>
  </si>
  <si>
    <t>MUSKOKA</t>
  </si>
  <si>
    <t>Leonard Lake</t>
  </si>
  <si>
    <t>lac Leonard</t>
  </si>
  <si>
    <t>17-6223-49922</t>
  </si>
  <si>
    <t>MONCK</t>
  </si>
  <si>
    <t>Lynch Lake</t>
  </si>
  <si>
    <t>lac Lynch</t>
  </si>
  <si>
    <t>17-6332-50720</t>
  </si>
  <si>
    <t>Seguin River</t>
  </si>
  <si>
    <t>rivière Seguin</t>
  </si>
  <si>
    <t>17-5770-50223</t>
  </si>
  <si>
    <t>Shaw Lake</t>
  </si>
  <si>
    <t>lac Shaw</t>
  </si>
  <si>
    <t>17-6395-50875</t>
  </si>
  <si>
    <t>Smyth Lake</t>
  </si>
  <si>
    <t>lac Smyth</t>
  </si>
  <si>
    <t>17-6357-50902</t>
  </si>
  <si>
    <t>LAURIER</t>
  </si>
  <si>
    <t>South Branch Muskoka River</t>
  </si>
  <si>
    <t>bras Sud de la rivière Muskoka</t>
  </si>
  <si>
    <t>17-6326-49878</t>
  </si>
  <si>
    <t>DRAPER</t>
  </si>
  <si>
    <t>Sunken Lake</t>
  </si>
  <si>
    <t>lac Sunken</t>
  </si>
  <si>
    <t>17-6691-50128</t>
  </si>
  <si>
    <t>Walker Lake</t>
  </si>
  <si>
    <t>lac Walker</t>
  </si>
  <si>
    <t>17-6498-50269</t>
  </si>
  <si>
    <t>Flaherty Lake (Unofficial Name)</t>
  </si>
  <si>
    <t>17-6629-50227</t>
  </si>
  <si>
    <t>17-5788-50141</t>
  </si>
  <si>
    <t>FOLEY</t>
  </si>
  <si>
    <t>Boy Lake</t>
  </si>
  <si>
    <t>lac Boy</t>
  </si>
  <si>
    <t>17-5786-50311</t>
  </si>
  <si>
    <t>MCDOUGALL</t>
  </si>
  <si>
    <t>Grandview Lake</t>
  </si>
  <si>
    <t>lac Grandview</t>
  </si>
  <si>
    <t>17-6530-50069</t>
  </si>
  <si>
    <t>Liebeck Lake</t>
  </si>
  <si>
    <t>lac Liebeck</t>
  </si>
  <si>
    <t>17-5907-50208</t>
  </si>
  <si>
    <t>CHRISTIE</t>
  </si>
  <si>
    <t>Longline Lake</t>
  </si>
  <si>
    <t>lac Longline</t>
  </si>
  <si>
    <t>17-6592-50126</t>
  </si>
  <si>
    <t>Louie Lake</t>
  </si>
  <si>
    <t>lac Louie</t>
  </si>
  <si>
    <t>17-6785-50286</t>
  </si>
  <si>
    <t>Lower Raven Lake</t>
  </si>
  <si>
    <t>lac Lower Raven</t>
  </si>
  <si>
    <t>17-6440-50613</t>
  </si>
  <si>
    <t>Mill Lake</t>
  </si>
  <si>
    <t>lac Mill</t>
  </si>
  <si>
    <t>17-5784-50242</t>
  </si>
  <si>
    <t>Mohan Lake</t>
  </si>
  <si>
    <t>lac Mohan</t>
  </si>
  <si>
    <t>17-5900-50213</t>
  </si>
  <si>
    <t>Paint Lake</t>
  </si>
  <si>
    <t>lac Paint</t>
  </si>
  <si>
    <t>17-6614-50089</t>
  </si>
  <si>
    <t>Stewart Lake</t>
  </si>
  <si>
    <t>lac Stewart</t>
  </si>
  <si>
    <t>17-5971-49992</t>
  </si>
  <si>
    <t>FREEMAN</t>
  </si>
  <si>
    <t>Tyne Lake</t>
  </si>
  <si>
    <t>lac Tyne</t>
  </si>
  <si>
    <t>17-6410-50941</t>
  </si>
  <si>
    <t>Upper Raven Lake</t>
  </si>
  <si>
    <t>lac Upper Raven</t>
  </si>
  <si>
    <t>17-6432-50623</t>
  </si>
  <si>
    <t>17-6369-50647</t>
  </si>
  <si>
    <t>Rocky Lake (Unofficial Name)</t>
  </si>
  <si>
    <t>17-6451-50630</t>
  </si>
  <si>
    <t>Red Deer Lake (Unofficial Name)</t>
  </si>
  <si>
    <t>17-6381-50828</t>
  </si>
  <si>
    <t>East Tower Lake (Unofficial Name)</t>
  </si>
  <si>
    <t>17-6380-50862</t>
  </si>
  <si>
    <t>West Ermine Lake (Unofficial Name)</t>
  </si>
  <si>
    <t>17-6650-50339</t>
  </si>
  <si>
    <t>Beautiful Lake</t>
  </si>
  <si>
    <t>lac Beautiful</t>
  </si>
  <si>
    <t>17-6305-50843</t>
  </si>
  <si>
    <t>Big Hoover Lake</t>
  </si>
  <si>
    <t>grand lac Hoover</t>
  </si>
  <si>
    <t>17-6600-50345</t>
  </si>
  <si>
    <t>Bright Lake</t>
  </si>
  <si>
    <t>lac Bright</t>
  </si>
  <si>
    <t>17-6686-50284</t>
  </si>
  <si>
    <t>Burnt Lake</t>
  </si>
  <si>
    <t>lac Burnt</t>
  </si>
  <si>
    <t>17-6504-50618</t>
  </si>
  <si>
    <t>Cod Lake</t>
  </si>
  <si>
    <t>lac Cod</t>
  </si>
  <si>
    <t>17-6640-50205</t>
  </si>
  <si>
    <t>Doughnut Lake</t>
  </si>
  <si>
    <t>lac Doughnut</t>
  </si>
  <si>
    <t>17-6634-50365</t>
  </si>
  <si>
    <t>East Jeannie Lakes</t>
  </si>
  <si>
    <t>lacs Jeannie Est</t>
  </si>
  <si>
    <t>17-6776-50223</t>
  </si>
  <si>
    <t>17-6406-50789</t>
  </si>
  <si>
    <t>Millichamp Lake</t>
  </si>
  <si>
    <t>lac Millichamp</t>
  </si>
  <si>
    <t>17-6701-50212</t>
  </si>
  <si>
    <t>17-6359-50589</t>
  </si>
  <si>
    <t>Twelve Lake</t>
  </si>
  <si>
    <t>lac Twelve</t>
  </si>
  <si>
    <t>17-6337-50905</t>
  </si>
  <si>
    <t>Whetstone Lake</t>
  </si>
  <si>
    <t>lac Whetstone</t>
  </si>
  <si>
    <t>17-6458-50612</t>
  </si>
  <si>
    <t>Blackstone Lake</t>
  </si>
  <si>
    <t>lac Blackstone</t>
  </si>
  <si>
    <t>17-5878-50090</t>
  </si>
  <si>
    <t>17-5830-50066</t>
  </si>
  <si>
    <t>Darlington's Lake</t>
  </si>
  <si>
    <t>lac de Darlington</t>
  </si>
  <si>
    <t>Darlingtons Lake (Unofficial Name)</t>
  </si>
  <si>
    <t>17-5757-50240</t>
  </si>
  <si>
    <t>Emsdale Lake</t>
  </si>
  <si>
    <t>lac Emsdale</t>
  </si>
  <si>
    <t>17-6408-50417</t>
  </si>
  <si>
    <t>BETHUNE</t>
  </si>
  <si>
    <t>Fletcher Lake</t>
  </si>
  <si>
    <t>lac Fletcher</t>
  </si>
  <si>
    <t>17-6738-50244</t>
  </si>
  <si>
    <t>Forget Lake</t>
  </si>
  <si>
    <t>lac Forget</t>
  </si>
  <si>
    <t>17-5859-50115</t>
  </si>
  <si>
    <t>Harp Lake</t>
  </si>
  <si>
    <t>lac Harp</t>
  </si>
  <si>
    <t>17-6460-50265</t>
  </si>
  <si>
    <t>Lake Muskoka</t>
  </si>
  <si>
    <t>lac Muskoka</t>
  </si>
  <si>
    <t>17-6201-49898</t>
  </si>
  <si>
    <t>WOOD</t>
  </si>
  <si>
    <t>Lorimer Lake</t>
  </si>
  <si>
    <t>lac Lorimer</t>
  </si>
  <si>
    <t>17-5806-50435</t>
  </si>
  <si>
    <t>HAGERMAN</t>
  </si>
  <si>
    <t>Lower Fletcher Lake</t>
  </si>
  <si>
    <t>lac Lower Fletcher</t>
  </si>
  <si>
    <t>17-6699-50230</t>
  </si>
  <si>
    <t>Portage Lake</t>
  </si>
  <si>
    <t>lac Portage</t>
  </si>
  <si>
    <t>17-5942-50071</t>
  </si>
  <si>
    <t>CONGER</t>
  </si>
  <si>
    <t>Sand Lake</t>
  </si>
  <si>
    <t>lac Sand</t>
  </si>
  <si>
    <t>17-6425-50540</t>
  </si>
  <si>
    <t>Star Lake</t>
  </si>
  <si>
    <t>lac Star</t>
  </si>
  <si>
    <t>17-5975-50201</t>
  </si>
  <si>
    <t>Sucker Lake</t>
  </si>
  <si>
    <t>lac Sucker</t>
  </si>
  <si>
    <t>17-6035-50114</t>
  </si>
  <si>
    <t>17-5801-50304</t>
  </si>
  <si>
    <t>17-6179-50100</t>
  </si>
  <si>
    <t>Ink Lake</t>
  </si>
  <si>
    <t>lac Ink</t>
  </si>
  <si>
    <t>17-6521-50510</t>
  </si>
  <si>
    <t>17-6102-49833</t>
  </si>
  <si>
    <t>17-6329-49732</t>
  </si>
  <si>
    <t>MORRISON</t>
  </si>
  <si>
    <t>Waseosa Lake</t>
  </si>
  <si>
    <t>lac Waseosa</t>
  </si>
  <si>
    <t>17-6350-50291</t>
  </si>
  <si>
    <t>17-6325-50834</t>
  </si>
  <si>
    <t>17-6438-50852</t>
  </si>
  <si>
    <t>17-6646-50036</t>
  </si>
  <si>
    <t>17-6358-50403</t>
  </si>
  <si>
    <t>PERRY</t>
  </si>
  <si>
    <t>Corkery Lake</t>
  </si>
  <si>
    <t>lac Corkery</t>
  </si>
  <si>
    <t>17-6414-50889</t>
  </si>
  <si>
    <t>Coppersand Lake</t>
  </si>
  <si>
    <t>lac Coppersand</t>
  </si>
  <si>
    <t>17-5710-52215</t>
  </si>
  <si>
    <t>17-6429-51475</t>
  </si>
  <si>
    <t>Nabdoe Lake (Unofficial Name)</t>
  </si>
  <si>
    <t>17-6492-50609</t>
  </si>
  <si>
    <t>Kling Biels Lake (Unofficial Name)</t>
  </si>
  <si>
    <t>17-6177-50117</t>
  </si>
  <si>
    <t>CARDWELL</t>
  </si>
  <si>
    <t>Allans Lake (Unofficial Name)</t>
  </si>
  <si>
    <t>17-6734-50255</t>
  </si>
  <si>
    <t>Bluepaint Lake (Unofficial Name)</t>
  </si>
  <si>
    <t>17-6802-50222</t>
  </si>
  <si>
    <t>Little Beaver Lake (Unofficial Name)</t>
  </si>
  <si>
    <t>17-6385-50881</t>
  </si>
  <si>
    <t>Capsell Lake</t>
  </si>
  <si>
    <t>lac Capsell</t>
  </si>
  <si>
    <t>17-6405-50794</t>
  </si>
  <si>
    <t>Charcoal Lake</t>
  </si>
  <si>
    <t>lac Charcoal</t>
  </si>
  <si>
    <t>17-6651-50146</t>
  </si>
  <si>
    <t>Eiler Lake</t>
  </si>
  <si>
    <t>lac Eiler</t>
  </si>
  <si>
    <t>17-6611-50267</t>
  </si>
  <si>
    <t>17-6495-50640</t>
  </si>
  <si>
    <t>Harvey Lake</t>
  </si>
  <si>
    <t>lac Harvey</t>
  </si>
  <si>
    <t>17-6694-50174</t>
  </si>
  <si>
    <t>Little Tyne Lake</t>
  </si>
  <si>
    <t>petit lac Tyne</t>
  </si>
  <si>
    <t>17-6419-50934</t>
  </si>
  <si>
    <t>Middle Shanty Lake</t>
  </si>
  <si>
    <t>lac Middle Shanty</t>
  </si>
  <si>
    <t>17-6508-50600</t>
  </si>
  <si>
    <t>Mining Corporation Lake</t>
  </si>
  <si>
    <t>lac Mining Corporation</t>
  </si>
  <si>
    <t>17-6533-50630</t>
  </si>
  <si>
    <t>17-6804-50330</t>
  </si>
  <si>
    <t>Three Mile Lake</t>
  </si>
  <si>
    <t>lac Three Mile</t>
  </si>
  <si>
    <t>17-6317-50499</t>
  </si>
  <si>
    <t>ARMOUR</t>
  </si>
  <si>
    <t>Wood Lake</t>
  </si>
  <si>
    <t>lac Wood</t>
  </si>
  <si>
    <t>17-6518-49859</t>
  </si>
  <si>
    <t>Wolf Lake (Unofficial Name)</t>
  </si>
  <si>
    <t>17-6444-50690</t>
  </si>
  <si>
    <t>Wilds Lake (Unofficial Name)</t>
  </si>
  <si>
    <t>17-6199-50361</t>
  </si>
  <si>
    <t>MCMURRICH</t>
  </si>
  <si>
    <t>Little Long Lake (Unofficial Name)</t>
  </si>
  <si>
    <t>17-6297-50892</t>
  </si>
  <si>
    <t>Little Weagan Lake (Unofficial Name)</t>
  </si>
  <si>
    <t>17-6362-50640</t>
  </si>
  <si>
    <t>17-6446-50625</t>
  </si>
  <si>
    <t>17-6458-50709</t>
  </si>
  <si>
    <t>PAXTON</t>
  </si>
  <si>
    <t>Crystal Lake (Unofficial Name)</t>
  </si>
  <si>
    <t>17-6456-50702</t>
  </si>
  <si>
    <t>Laurier Lake</t>
  </si>
  <si>
    <t>lac Laurier</t>
  </si>
  <si>
    <t>17-6294-50848</t>
  </si>
  <si>
    <t>Isabella Lake</t>
  </si>
  <si>
    <t>lac Isabella</t>
  </si>
  <si>
    <t>17-5930-50285</t>
  </si>
  <si>
    <t>Armstrong Lake</t>
  </si>
  <si>
    <t>lac Armstrong</t>
  </si>
  <si>
    <t>17-5846-50402</t>
  </si>
  <si>
    <t>MCKELLAR</t>
  </si>
  <si>
    <t>17-6386-50621</t>
  </si>
  <si>
    <t>Liberty Lake</t>
  </si>
  <si>
    <t>lac Liberty</t>
  </si>
  <si>
    <t>17-5712-52256</t>
  </si>
  <si>
    <t>17-5515-51958</t>
  </si>
  <si>
    <t>Florence Lake</t>
  </si>
  <si>
    <t>lac Florence</t>
  </si>
  <si>
    <t>17-5335-52315</t>
  </si>
  <si>
    <t>PARKER</t>
  </si>
  <si>
    <t>Dotty Lake</t>
  </si>
  <si>
    <t>lac Dotty</t>
  </si>
  <si>
    <t>17-6571-50360</t>
  </si>
  <si>
    <t>Fairholme Lake</t>
  </si>
  <si>
    <t>lac Fairholme</t>
  </si>
  <si>
    <t>17-5856-50474</t>
  </si>
  <si>
    <t>Lake Bernard</t>
  </si>
  <si>
    <t>lac Bernard</t>
  </si>
  <si>
    <t>Bernard Lake (Unofficial Name)</t>
  </si>
  <si>
    <t>17-6257-50660</t>
  </si>
  <si>
    <t>STRONG</t>
  </si>
  <si>
    <t>Shoe Lake</t>
  </si>
  <si>
    <t>lac Shoe</t>
  </si>
  <si>
    <t>17-6643-50080</t>
  </si>
  <si>
    <t>Troutspawn Lake</t>
  </si>
  <si>
    <t>lac Troutspawn</t>
  </si>
  <si>
    <t>17-6753-50293</t>
  </si>
  <si>
    <t>17-6369-50115</t>
  </si>
  <si>
    <t>Pembroke District</t>
  </si>
  <si>
    <t>Eeyore Lake</t>
  </si>
  <si>
    <t>lac Eeyore</t>
  </si>
  <si>
    <t>18-2714-51136</t>
  </si>
  <si>
    <t>MARIA</t>
  </si>
  <si>
    <t>Flat Iron Lake</t>
  </si>
  <si>
    <t>lac Flat Iron</t>
  </si>
  <si>
    <t>18-3139-50699</t>
  </si>
  <si>
    <t>FRASER</t>
  </si>
  <si>
    <t>Genricks Lake</t>
  </si>
  <si>
    <t>lac Genricks</t>
  </si>
  <si>
    <t>18-3076-50097</t>
  </si>
  <si>
    <t>RAGLAN</t>
  </si>
  <si>
    <t>Gun Lake</t>
  </si>
  <si>
    <t>lac Gun</t>
  </si>
  <si>
    <t>18-2965-50331</t>
  </si>
  <si>
    <t>RADCLIFFE</t>
  </si>
  <si>
    <t>18-2967-50318</t>
  </si>
  <si>
    <t>Joyces Lake</t>
  </si>
  <si>
    <t>lac Joyces</t>
  </si>
  <si>
    <t>18-3204-50157</t>
  </si>
  <si>
    <t>Little Lake</t>
  </si>
  <si>
    <t>lac Little</t>
  </si>
  <si>
    <t>17-7233-51100</t>
  </si>
  <si>
    <t>FITZGERALD</t>
  </si>
  <si>
    <t>McMaster Lake</t>
  </si>
  <si>
    <t>lac McMaster</t>
  </si>
  <si>
    <t>18-2843-50369</t>
  </si>
  <si>
    <t>JONES</t>
  </si>
  <si>
    <t>Centre Lake (Unofficial Name)</t>
  </si>
  <si>
    <t>18-3533-50128</t>
  </si>
  <si>
    <t>BROUGHAM</t>
  </si>
  <si>
    <t>Menet Lake</t>
  </si>
  <si>
    <t>lac Menet</t>
  </si>
  <si>
    <t>18-2760-51175</t>
  </si>
  <si>
    <t>HEAD</t>
  </si>
  <si>
    <t>17-7252-51202</t>
  </si>
  <si>
    <t>18-2766-51200</t>
  </si>
  <si>
    <t>18-3404-50107</t>
  </si>
  <si>
    <t>MATAWATCHAN</t>
  </si>
  <si>
    <t>18-2746-50441</t>
  </si>
  <si>
    <t>Spectacle Lakes</t>
  </si>
  <si>
    <t>lacs Spectacle</t>
  </si>
  <si>
    <t>18-2762-50460</t>
  </si>
  <si>
    <t>Wylie Lake</t>
  </si>
  <si>
    <t>lac Wylie</t>
  </si>
  <si>
    <t>18-3016-50941</t>
  </si>
  <si>
    <t>WYLIE</t>
  </si>
  <si>
    <t>Lake Doré</t>
  </si>
  <si>
    <t>lac Doré</t>
  </si>
  <si>
    <t>18-3351-50535</t>
  </si>
  <si>
    <t>WILBERFORCE</t>
  </si>
  <si>
    <t>Joemur Lake (Unofficial Name)</t>
  </si>
  <si>
    <t>18-3305-50266</t>
  </si>
  <si>
    <t>SEBASTOPOL</t>
  </si>
  <si>
    <t>Loon Lake (Unofficial Name)</t>
  </si>
  <si>
    <t>18-2752-50441</t>
  </si>
  <si>
    <t>White Pine Lake (Unofficial Name)</t>
  </si>
  <si>
    <t>18-3307-50246</t>
  </si>
  <si>
    <t>GRIFFITH</t>
  </si>
  <si>
    <t>Little Tooey Lake (Unofficial Name)</t>
  </si>
  <si>
    <t>18-3414-50232</t>
  </si>
  <si>
    <t>Wormy Lake (Unofficial Name)</t>
  </si>
  <si>
    <t>18-3075-50741</t>
  </si>
  <si>
    <t>MCKAY</t>
  </si>
  <si>
    <t>Acorn Lake</t>
  </si>
  <si>
    <t>lac Acorn</t>
  </si>
  <si>
    <t>18-2965-50627</t>
  </si>
  <si>
    <t>RICHARDS</t>
  </si>
  <si>
    <t>Beaver Lake</t>
  </si>
  <si>
    <t>lac Beaver</t>
  </si>
  <si>
    <t>18-2773-51070</t>
  </si>
  <si>
    <t>Beeches Lake</t>
  </si>
  <si>
    <t>lac Beeches</t>
  </si>
  <si>
    <t>18-3042-50054</t>
  </si>
  <si>
    <t>Belanger Lake</t>
  </si>
  <si>
    <t>lac Bélanger</t>
  </si>
  <si>
    <t>18-3622-50097</t>
  </si>
  <si>
    <t>BLITHFIELD</t>
  </si>
  <si>
    <t>Big Bissett Lake</t>
  </si>
  <si>
    <t>grand lac Bissett</t>
  </si>
  <si>
    <t>17-7222-51132</t>
  </si>
  <si>
    <t>Big Trout Lake</t>
  </si>
  <si>
    <t>grand lac Trout</t>
  </si>
  <si>
    <t>18-3070-50713</t>
  </si>
  <si>
    <t>Billys Lake</t>
  </si>
  <si>
    <t>lac Billys</t>
  </si>
  <si>
    <t>17-7300-51238</t>
  </si>
  <si>
    <t>18-3457-50171</t>
  </si>
  <si>
    <t>18-3160-50273</t>
  </si>
  <si>
    <t>BRUDENELL</t>
  </si>
  <si>
    <t>Canoe Lake</t>
  </si>
  <si>
    <t>lac Canoe</t>
  </si>
  <si>
    <t>18-3245-50203</t>
  </si>
  <si>
    <t>Clara Lake</t>
  </si>
  <si>
    <t>lac Clara</t>
  </si>
  <si>
    <t>17-7126-51213</t>
  </si>
  <si>
    <t>CLARA</t>
  </si>
  <si>
    <t>18-3168-50310</t>
  </si>
  <si>
    <t>Dropledge Lake</t>
  </si>
  <si>
    <t>lac Dropledge</t>
  </si>
  <si>
    <t>18-3032-50152</t>
  </si>
  <si>
    <t>Dugan Lake</t>
  </si>
  <si>
    <t>lac Dugan</t>
  </si>
  <si>
    <t>18-3298-50210</t>
  </si>
  <si>
    <t>Elbow Lake</t>
  </si>
  <si>
    <t>lac Elbow</t>
  </si>
  <si>
    <t>18-3593-50086</t>
  </si>
  <si>
    <t>Eleanor Lake</t>
  </si>
  <si>
    <t>lac Eleanor</t>
  </si>
  <si>
    <t>18-3392-50230</t>
  </si>
  <si>
    <t>Gardiner Lake</t>
  </si>
  <si>
    <t>lac Gardiner</t>
  </si>
  <si>
    <t>17-7182-51196</t>
  </si>
  <si>
    <t>Gling Lake</t>
  </si>
  <si>
    <t>lac Gling</t>
  </si>
  <si>
    <t>18-3631-50099</t>
  </si>
  <si>
    <t>Godin Lake</t>
  </si>
  <si>
    <t>lac Godin</t>
  </si>
  <si>
    <t>18-3312-50165</t>
  </si>
  <si>
    <t>18-3223-50131</t>
  </si>
  <si>
    <t>Hardwood Lake</t>
  </si>
  <si>
    <t>lac Hardwood</t>
  </si>
  <si>
    <t>18-3350-50229</t>
  </si>
  <si>
    <t>Heifer Lake</t>
  </si>
  <si>
    <t>lac Heifer</t>
  </si>
  <si>
    <t>18-3438-50089</t>
  </si>
  <si>
    <t>Joes Lake</t>
  </si>
  <si>
    <t>lac Joes</t>
  </si>
  <si>
    <t>18-3456-50177</t>
  </si>
  <si>
    <t>Jonsons Lake</t>
  </si>
  <si>
    <t>lac Jonsons</t>
  </si>
  <si>
    <t>18-3199-50585</t>
  </si>
  <si>
    <t>NORTH ALGONA</t>
  </si>
  <si>
    <t>Lake of the Hills</t>
  </si>
  <si>
    <t>18-3445-50161</t>
  </si>
  <si>
    <t>Little Black Lake</t>
  </si>
  <si>
    <t>petit lac Black</t>
  </si>
  <si>
    <t>18-3564-50128</t>
  </si>
  <si>
    <t>Little Trout Lake</t>
  </si>
  <si>
    <t>petit lac Trout</t>
  </si>
  <si>
    <t>18-3304-50276</t>
  </si>
  <si>
    <t>Lost Lake</t>
  </si>
  <si>
    <t>lac Lost</t>
  </si>
  <si>
    <t>18-3391-50107</t>
  </si>
  <si>
    <t>Louies Lake</t>
  </si>
  <si>
    <t>lac Louies</t>
  </si>
  <si>
    <t>18-3422-50195</t>
  </si>
  <si>
    <t>18-3522-50121</t>
  </si>
  <si>
    <t>Marquardt Lake</t>
  </si>
  <si>
    <t>lac Marquardt</t>
  </si>
  <si>
    <t>18-3039-50151</t>
  </si>
  <si>
    <t>McCool Lake</t>
  </si>
  <si>
    <t>lac McCool</t>
  </si>
  <si>
    <t>18-3446-50173</t>
  </si>
  <si>
    <t>McDonald Lake</t>
  </si>
  <si>
    <t>lac McDonald</t>
  </si>
  <si>
    <t>18-2821-50622</t>
  </si>
  <si>
    <t>BURNS</t>
  </si>
  <si>
    <t>18-2831-51076</t>
  </si>
  <si>
    <t>18-3635-50099</t>
  </si>
  <si>
    <t>18-3464-50206</t>
  </si>
  <si>
    <t>Oliver Lake</t>
  </si>
  <si>
    <t>lac Oliver</t>
  </si>
  <si>
    <t>18-2761-51146</t>
  </si>
  <si>
    <t>Rattail Lake</t>
  </si>
  <si>
    <t>lac Rattail</t>
  </si>
  <si>
    <t>17-7175-51183</t>
  </si>
  <si>
    <t>17-7135-51179</t>
  </si>
  <si>
    <t>Salmond Lake</t>
  </si>
  <si>
    <t>lac Salmond</t>
  </si>
  <si>
    <t>18-3433-50002</t>
  </si>
  <si>
    <t>Scully Lake</t>
  </si>
  <si>
    <t>lac Scully</t>
  </si>
  <si>
    <t>18-3519-50112</t>
  </si>
  <si>
    <t>Serpent Lake</t>
  </si>
  <si>
    <t>lac Serpent</t>
  </si>
  <si>
    <t>18-3170-50161</t>
  </si>
  <si>
    <t>St. Pierre Lake</t>
  </si>
  <si>
    <t>lac St-Pierre</t>
  </si>
  <si>
    <t>18-3570-50143</t>
  </si>
  <si>
    <t>Steer Lake</t>
  </si>
  <si>
    <t>lac Steer</t>
  </si>
  <si>
    <t>18-3432-50087</t>
  </si>
  <si>
    <t>Stringers Lake</t>
  </si>
  <si>
    <t>lac Stringers</t>
  </si>
  <si>
    <t>18-3047-50062</t>
  </si>
  <si>
    <t>Stubinski Lake</t>
  </si>
  <si>
    <t>lac Stubinski</t>
  </si>
  <si>
    <t>18-3515-50084</t>
  </si>
  <si>
    <t>Tooeys Lake</t>
  </si>
  <si>
    <t>lac Tooeys</t>
  </si>
  <si>
    <t>18-3412-50228</t>
  </si>
  <si>
    <t>Township Line Lake</t>
  </si>
  <si>
    <t>lac Township Line</t>
  </si>
  <si>
    <t>17-7185-51218</t>
  </si>
  <si>
    <t>lac Turtle</t>
  </si>
  <si>
    <t>18-3162-50102</t>
  </si>
  <si>
    <t>Upper Twin Lake</t>
  </si>
  <si>
    <t>lac Upper Twin</t>
  </si>
  <si>
    <t>18-3399-50198</t>
  </si>
  <si>
    <t>18-2912-50637</t>
  </si>
  <si>
    <t>18-2898-51117</t>
  </si>
  <si>
    <t>Bark Lake</t>
  </si>
  <si>
    <t>lac Bark</t>
  </si>
  <si>
    <t>18-2782-50364</t>
  </si>
  <si>
    <t>Big Gibson Lake</t>
  </si>
  <si>
    <t>grand lac Gibson</t>
  </si>
  <si>
    <t>17-7182-51266</t>
  </si>
  <si>
    <t>Big Limestone Lake</t>
  </si>
  <si>
    <t>grand lac Limestone</t>
  </si>
  <si>
    <t>18-3420-50110</t>
  </si>
  <si>
    <t>18-3492-50132</t>
  </si>
  <si>
    <t>McSourley Lake</t>
  </si>
  <si>
    <t>lac McSourley</t>
  </si>
  <si>
    <t>18-2708-51225</t>
  </si>
  <si>
    <t>Morrow Lake</t>
  </si>
  <si>
    <t>lac Morrow</t>
  </si>
  <si>
    <t>18-3402-50088</t>
  </si>
  <si>
    <t>Muskrat Lake</t>
  </si>
  <si>
    <t>lac Muskrat</t>
  </si>
  <si>
    <t>18-3511-50603</t>
  </si>
  <si>
    <t>WESTMEATH</t>
  </si>
  <si>
    <t>Raglan White Lake</t>
  </si>
  <si>
    <t>lac Raglan White</t>
  </si>
  <si>
    <t>18-3030-50161</t>
  </si>
  <si>
    <t>18-2856-50410</t>
  </si>
  <si>
    <t>SHERWOOD</t>
  </si>
  <si>
    <t>Valiant Lake</t>
  </si>
  <si>
    <t>lac Valiant</t>
  </si>
  <si>
    <t>17-7236-51207</t>
  </si>
  <si>
    <t>Wabun Lake</t>
  </si>
  <si>
    <t>lac Wabun</t>
  </si>
  <si>
    <t>18-3562-50096</t>
  </si>
  <si>
    <t>Wadsworth Lake</t>
  </si>
  <si>
    <t>lac Wadsworth</t>
  </si>
  <si>
    <t>18-2982-50348</t>
  </si>
  <si>
    <t>Blithfield Long Lake</t>
  </si>
  <si>
    <t>long lac Blithfield</t>
  </si>
  <si>
    <t>18-3632-50095</t>
  </si>
  <si>
    <t>Findlay Lake</t>
  </si>
  <si>
    <t>lac Findlay</t>
  </si>
  <si>
    <t>18-2813-51073</t>
  </si>
  <si>
    <t>18-3556-50120</t>
  </si>
  <si>
    <t>Lower Twin Lake</t>
  </si>
  <si>
    <t>lac Lower Twin</t>
  </si>
  <si>
    <t>18-3398-50195</t>
  </si>
  <si>
    <t>18-3603-50076</t>
  </si>
  <si>
    <t>Oriole Lake</t>
  </si>
  <si>
    <t>lac Oriole</t>
  </si>
  <si>
    <t>18-3587-50119</t>
  </si>
  <si>
    <t>18-3061-50046</t>
  </si>
  <si>
    <t>Shiner Lake</t>
  </si>
  <si>
    <t>lac Shiner</t>
  </si>
  <si>
    <t>18-3525-50118</t>
  </si>
  <si>
    <t>18-2771-51192</t>
  </si>
  <si>
    <t>Hinsburger Lake</t>
  </si>
  <si>
    <t>lac Hinsburger</t>
  </si>
  <si>
    <t>17-6369-50924</t>
  </si>
  <si>
    <t>Oastler Lake</t>
  </si>
  <si>
    <t>lac Oastler</t>
  </si>
  <si>
    <t>17-5813-50183</t>
  </si>
  <si>
    <t>Chain Of Lakes 1 (Unofficial Name)</t>
  </si>
  <si>
    <t>18-2982-51001</t>
  </si>
  <si>
    <t>Golden Lake</t>
  </si>
  <si>
    <t>lac Golden</t>
  </si>
  <si>
    <t>18-3186-50482</t>
  </si>
  <si>
    <t>Archies Lake</t>
  </si>
  <si>
    <t>lac Archies</t>
  </si>
  <si>
    <t>18-3366-50260</t>
  </si>
  <si>
    <t>GRATTAN</t>
  </si>
  <si>
    <t>Bailey Lake</t>
  </si>
  <si>
    <t>lac Bailey</t>
  </si>
  <si>
    <t>18-3640-50071</t>
  </si>
  <si>
    <t>Beechnut Lake</t>
  </si>
  <si>
    <t>lac Beechnut</t>
  </si>
  <si>
    <t>18-3025-50689</t>
  </si>
  <si>
    <t>18-3205-50309</t>
  </si>
  <si>
    <t>Devon Lake</t>
  </si>
  <si>
    <t>lac Devon</t>
  </si>
  <si>
    <t>18-2756-51105</t>
  </si>
  <si>
    <t>Druces Lake</t>
  </si>
  <si>
    <t>lac Druces</t>
  </si>
  <si>
    <t>18-3375-49996</t>
  </si>
  <si>
    <t>18-2805-51085</t>
  </si>
  <si>
    <t>Lemke Lake</t>
  </si>
  <si>
    <t>lac Lemke</t>
  </si>
  <si>
    <t>18-3255-50778</t>
  </si>
  <si>
    <t>ALICE</t>
  </si>
  <si>
    <t>18-3426-50189</t>
  </si>
  <si>
    <t>Parkline Lake</t>
  </si>
  <si>
    <t>lac Parkline</t>
  </si>
  <si>
    <t>18-2836-51069</t>
  </si>
  <si>
    <t>BRONSON</t>
  </si>
  <si>
    <t>Soldier Lake</t>
  </si>
  <si>
    <t>lac Soldier</t>
  </si>
  <si>
    <t>18-2750-51111</t>
  </si>
  <si>
    <t>Stoney Lake</t>
  </si>
  <si>
    <t>lac Stoney</t>
  </si>
  <si>
    <t>17-7239-51164</t>
  </si>
  <si>
    <t>18-2809-51095</t>
  </si>
  <si>
    <t>Wee Trout Lake</t>
  </si>
  <si>
    <t>lac Wee Trout</t>
  </si>
  <si>
    <t>18-3032-50812</t>
  </si>
  <si>
    <t>Anna Lake</t>
  </si>
  <si>
    <t>lac Anna</t>
  </si>
  <si>
    <t>18-3376-50052</t>
  </si>
  <si>
    <t>Battery Lake</t>
  </si>
  <si>
    <t>lac Battery</t>
  </si>
  <si>
    <t>18-3614-50099</t>
  </si>
  <si>
    <t>18-2882-51121</t>
  </si>
  <si>
    <t>Piglet Lake</t>
  </si>
  <si>
    <t>lac Piglet</t>
  </si>
  <si>
    <t>17-7281-51157</t>
  </si>
  <si>
    <t>Dunlop Lake</t>
  </si>
  <si>
    <t>lac Dunlop</t>
  </si>
  <si>
    <t>18-2763-51143</t>
  </si>
  <si>
    <t>Oval Lake</t>
  </si>
  <si>
    <t>lac Oval</t>
  </si>
  <si>
    <t>18-2695-51096</t>
  </si>
  <si>
    <t>Owl Lake</t>
  </si>
  <si>
    <t>lac Owl</t>
  </si>
  <si>
    <t>18-2690-51165</t>
  </si>
  <si>
    <t>Hurds Lake</t>
  </si>
  <si>
    <t>lac Hurds</t>
  </si>
  <si>
    <t>18-3684-50283</t>
  </si>
  <si>
    <t>BAGOT</t>
  </si>
  <si>
    <t>Sault Ste. Marie District</t>
  </si>
  <si>
    <t>Proctor Lake 3 (Unofficial Name)</t>
  </si>
  <si>
    <t>17-3801-51317</t>
  </si>
  <si>
    <t>PROCTOR</t>
  </si>
  <si>
    <t>Slender Lake (Unofficial Name)</t>
  </si>
  <si>
    <t>17-3589-51914</t>
  </si>
  <si>
    <t>WISEMAN</t>
  </si>
  <si>
    <t>Beange Lake 1 (Unofficial Name)</t>
  </si>
  <si>
    <t>17-3655-51543</t>
  </si>
  <si>
    <t>BEANGE</t>
  </si>
  <si>
    <t>Trapperthree Lake (Unofficial Name)</t>
  </si>
  <si>
    <t>17-3675-51543</t>
  </si>
  <si>
    <t>Raimbault Lake 23 (Unofficial Name)</t>
  </si>
  <si>
    <t>17-3626-51568</t>
  </si>
  <si>
    <t>RAIMBAULT</t>
  </si>
  <si>
    <t>Trappertwo Lake (Unofficial Name)</t>
  </si>
  <si>
    <t>17-3686-51541</t>
  </si>
  <si>
    <t>17-3544-51567</t>
  </si>
  <si>
    <t>NICHOLAS</t>
  </si>
  <si>
    <t>Bulger Lake (LeCaron Lake 21) (Unofficial Name)</t>
  </si>
  <si>
    <t>17-3439-51684</t>
  </si>
  <si>
    <t>LECARON</t>
  </si>
  <si>
    <t>Thin Lake (Unofficial Name)</t>
  </si>
  <si>
    <t>17-3548-51965</t>
  </si>
  <si>
    <t>RUSTON</t>
  </si>
  <si>
    <t>Hidden Lake (Unofficial Name)</t>
  </si>
  <si>
    <t>17-3742-51472</t>
  </si>
  <si>
    <t>BOUCK</t>
  </si>
  <si>
    <t>Passion Lake (Unofficial Name)</t>
  </si>
  <si>
    <t>17-3662-51557</t>
  </si>
  <si>
    <t>Bellrock Lake (Unofficial Name)</t>
  </si>
  <si>
    <t>17-3644-51568</t>
  </si>
  <si>
    <t>Seahorse Lake (Unofficial Name)</t>
  </si>
  <si>
    <t>17-3552-51972</t>
  </si>
  <si>
    <t>17-3812-51598</t>
  </si>
  <si>
    <t>HUGHSON</t>
  </si>
  <si>
    <t>Barr Lake</t>
  </si>
  <si>
    <t>lac Barr</t>
  </si>
  <si>
    <t>17-3304-51731</t>
  </si>
  <si>
    <t>WAGG</t>
  </si>
  <si>
    <t>Beilhartz Lake</t>
  </si>
  <si>
    <t>lac Beilhartz</t>
  </si>
  <si>
    <t>17-3155-51629</t>
  </si>
  <si>
    <t>CASSON</t>
  </si>
  <si>
    <t>Blanche Lake</t>
  </si>
  <si>
    <t>lac Blanche</t>
  </si>
  <si>
    <t>17-3678-51267</t>
  </si>
  <si>
    <t>MCGIVERIN</t>
  </si>
  <si>
    <t>Boat Lake</t>
  </si>
  <si>
    <t>lac Boat</t>
  </si>
  <si>
    <t>17-2806-51837</t>
  </si>
  <si>
    <t>WHITMAN</t>
  </si>
  <si>
    <t>Brilliant Lake</t>
  </si>
  <si>
    <t>lac Brilliant</t>
  </si>
  <si>
    <t>16-7179-51729</t>
  </si>
  <si>
    <t>JARVIS</t>
  </si>
  <si>
    <t>17-3743-51703</t>
  </si>
  <si>
    <t>VIEL</t>
  </si>
  <si>
    <t>Cabin Lake</t>
  </si>
  <si>
    <t>lac Cabin</t>
  </si>
  <si>
    <t>17-3644-51633</t>
  </si>
  <si>
    <t>Caysee Lake</t>
  </si>
  <si>
    <t>lac Caysee</t>
  </si>
  <si>
    <t>16-6768-52280</t>
  </si>
  <si>
    <t>SLATER</t>
  </si>
  <si>
    <t>Coppens Lake</t>
  </si>
  <si>
    <t>lac Coppens</t>
  </si>
  <si>
    <t>17-2904-52216</t>
  </si>
  <si>
    <t>GAUDRY</t>
  </si>
  <si>
    <t>Esker Lake</t>
  </si>
  <si>
    <t>lac Esker</t>
  </si>
  <si>
    <t>17-3725-51877</t>
  </si>
  <si>
    <t>YAREMKO</t>
  </si>
  <si>
    <t>17-3662-51816</t>
  </si>
  <si>
    <t>TWEEDLE</t>
  </si>
  <si>
    <t>Finn Lake</t>
  </si>
  <si>
    <t>lac Finn</t>
  </si>
  <si>
    <t>16-7090-51695</t>
  </si>
  <si>
    <t>AWERES</t>
  </si>
  <si>
    <t>Flying Goose Lake</t>
  </si>
  <si>
    <t>lac Flying Goose</t>
  </si>
  <si>
    <t>17-3808-51397</t>
  </si>
  <si>
    <t>JOUBIN</t>
  </si>
  <si>
    <t>Franks Lake</t>
  </si>
  <si>
    <t>lac Franks</t>
  </si>
  <si>
    <t>17-3091-51969</t>
  </si>
  <si>
    <t>REILLY</t>
  </si>
  <si>
    <t>Friendly Lake</t>
  </si>
  <si>
    <t>lac Friendly</t>
  </si>
  <si>
    <t>17-3069-52112</t>
  </si>
  <si>
    <t>MCILVEEN</t>
  </si>
  <si>
    <t>17-2907-51568</t>
  </si>
  <si>
    <t>MCMAHON</t>
  </si>
  <si>
    <t>Gravel Lake</t>
  </si>
  <si>
    <t>lac Gravel</t>
  </si>
  <si>
    <t>17-2999-52102</t>
  </si>
  <si>
    <t>PINE</t>
  </si>
  <si>
    <t>Heal Lake</t>
  </si>
  <si>
    <t>lac Heal</t>
  </si>
  <si>
    <t>17-3245-52040</t>
  </si>
  <si>
    <t>ROLLINS</t>
  </si>
  <si>
    <t>Hoath Lake</t>
  </si>
  <si>
    <t>lac Hoath</t>
  </si>
  <si>
    <t>17-2910-51571</t>
  </si>
  <si>
    <t>Huff Lake</t>
  </si>
  <si>
    <t>lac Huff</t>
  </si>
  <si>
    <t>16-6849-52266</t>
  </si>
  <si>
    <t>SMILSKY</t>
  </si>
  <si>
    <t>Iron Lake</t>
  </si>
  <si>
    <t>lac Iron</t>
  </si>
  <si>
    <t>17-3534-51697</t>
  </si>
  <si>
    <t>POULIN</t>
  </si>
  <si>
    <t>Kaufman Lake</t>
  </si>
  <si>
    <t>lac Kaufman</t>
  </si>
  <si>
    <t>16-7159-51722</t>
  </si>
  <si>
    <t>Laurence Lake</t>
  </si>
  <si>
    <t>lac Laurence</t>
  </si>
  <si>
    <t>17-3097-51982</t>
  </si>
  <si>
    <t>Lees Lake</t>
  </si>
  <si>
    <t>lac Lees</t>
  </si>
  <si>
    <t>17-2939-51587</t>
  </si>
  <si>
    <t>MORIN</t>
  </si>
  <si>
    <t>17-3486-51574</t>
  </si>
  <si>
    <t>ALBANEL</t>
  </si>
  <si>
    <t>Lucille Lake</t>
  </si>
  <si>
    <t>lac Lucille</t>
  </si>
  <si>
    <t>17-3066-51667</t>
  </si>
  <si>
    <t>SHINGWAUKONCE</t>
  </si>
  <si>
    <t>Mink Lake</t>
  </si>
  <si>
    <t>lac Mink</t>
  </si>
  <si>
    <t>17-3673-51376</t>
  </si>
  <si>
    <t>BOLGER</t>
  </si>
  <si>
    <t>17-3552-51748</t>
  </si>
  <si>
    <t>Phelbin Lake</t>
  </si>
  <si>
    <t>lac Phelbin</t>
  </si>
  <si>
    <t>16-7191-51747</t>
  </si>
  <si>
    <t>Pickard Lake</t>
  </si>
  <si>
    <t>lac Pickard</t>
  </si>
  <si>
    <t>16-7082-51888</t>
  </si>
  <si>
    <t>TUPPER</t>
  </si>
  <si>
    <t>Private Lake</t>
  </si>
  <si>
    <t>lac Private</t>
  </si>
  <si>
    <t>17-2821-52108</t>
  </si>
  <si>
    <t>LUNKIE</t>
  </si>
  <si>
    <t>Rackey Lake</t>
  </si>
  <si>
    <t>lac Rackey</t>
  </si>
  <si>
    <t>17-3445-51523</t>
  </si>
  <si>
    <t>KAMICHISITIT</t>
  </si>
  <si>
    <t>Reed Lake</t>
  </si>
  <si>
    <t>lac Reed</t>
  </si>
  <si>
    <t>17-3638-51787</t>
  </si>
  <si>
    <t>Rheaume Lake</t>
  </si>
  <si>
    <t>lac Rhéaume</t>
  </si>
  <si>
    <t>17-2938-51591</t>
  </si>
  <si>
    <t>Roussain Lake</t>
  </si>
  <si>
    <t>lac Roussain</t>
  </si>
  <si>
    <t>17-2733-51772</t>
  </si>
  <si>
    <t>Seven Camp Lake</t>
  </si>
  <si>
    <t>lac Seven Camp</t>
  </si>
  <si>
    <t>17-3188-51669</t>
  </si>
  <si>
    <t>DAGLE</t>
  </si>
  <si>
    <t>Snare Lake</t>
  </si>
  <si>
    <t>lac Snare</t>
  </si>
  <si>
    <t>17-2947-51611</t>
  </si>
  <si>
    <t>Sorley Lake</t>
  </si>
  <si>
    <t>lac Sorley</t>
  </si>
  <si>
    <t>17-3861-51468</t>
  </si>
  <si>
    <t>BUCKLES</t>
  </si>
  <si>
    <t>Speckle Lake</t>
  </si>
  <si>
    <t>lac Speckle</t>
  </si>
  <si>
    <t>17-3480-51606</t>
  </si>
  <si>
    <t>Tee Lake</t>
  </si>
  <si>
    <t>lac Tee</t>
  </si>
  <si>
    <t>17-3677-51735</t>
  </si>
  <si>
    <t>SAGARD</t>
  </si>
  <si>
    <t>Tees Lake</t>
  </si>
  <si>
    <t>lac Tees</t>
  </si>
  <si>
    <t>17-3853-51394</t>
  </si>
  <si>
    <t>Thorp Lake</t>
  </si>
  <si>
    <t>lac Thorp</t>
  </si>
  <si>
    <t>17-2942-51589</t>
  </si>
  <si>
    <t>White Birch Lake</t>
  </si>
  <si>
    <t>lac White Birch</t>
  </si>
  <si>
    <t>16-7196-51746</t>
  </si>
  <si>
    <t>Wigwam Lake</t>
  </si>
  <si>
    <t>lac Wigwam</t>
  </si>
  <si>
    <t>17-3101-51747</t>
  </si>
  <si>
    <t>Little Thessalon River</t>
  </si>
  <si>
    <t>petite rivière Thessalon</t>
  </si>
  <si>
    <t>17-3019-51291</t>
  </si>
  <si>
    <t>THESSALON</t>
  </si>
  <si>
    <t>Shaw Dam Lake</t>
  </si>
  <si>
    <t>lac Shaw Dam</t>
  </si>
  <si>
    <t>17-3041-51368</t>
  </si>
  <si>
    <t>BRIDGLAND</t>
  </si>
  <si>
    <t>17-2752-51845</t>
  </si>
  <si>
    <t>Jarvis Lake</t>
  </si>
  <si>
    <t>lac Jarvis</t>
  </si>
  <si>
    <t>16-7175-51737</t>
  </si>
  <si>
    <t>Lonely Lake</t>
  </si>
  <si>
    <t>lac Lonely</t>
  </si>
  <si>
    <t>17-2758-51519</t>
  </si>
  <si>
    <t>MEREDITH</t>
  </si>
  <si>
    <t>McMahon Lake</t>
  </si>
  <si>
    <t>lac McMahon</t>
  </si>
  <si>
    <t>17-2851-51570</t>
  </si>
  <si>
    <t>Mount Lake</t>
  </si>
  <si>
    <t>lac Mount</t>
  </si>
  <si>
    <t>17-3674-51703</t>
  </si>
  <si>
    <t>Turkey Lake</t>
  </si>
  <si>
    <t>lac Turkey</t>
  </si>
  <si>
    <t>16-6958-52136</t>
  </si>
  <si>
    <t>WISHART</t>
  </si>
  <si>
    <t>Upper Island Lake</t>
  </si>
  <si>
    <t>lac Upper Island</t>
  </si>
  <si>
    <t>16-7101-51724</t>
  </si>
  <si>
    <t>Mississagi River</t>
  </si>
  <si>
    <t>rivière Mississagi</t>
  </si>
  <si>
    <t>17-3443-51143</t>
  </si>
  <si>
    <t>GRASETT</t>
  </si>
  <si>
    <t>Prospect Lake</t>
  </si>
  <si>
    <t>lac Prospect</t>
  </si>
  <si>
    <t>17-3095-51382</t>
  </si>
  <si>
    <t>Rainbow Lake</t>
  </si>
  <si>
    <t>lac Rainbow</t>
  </si>
  <si>
    <t>17-3081-51377</t>
  </si>
  <si>
    <t>Ellisam Lake (Unofficial Name)</t>
  </si>
  <si>
    <t>17-3667-51620</t>
  </si>
  <si>
    <t>Boyer Lake</t>
  </si>
  <si>
    <t>lac Boyer</t>
  </si>
  <si>
    <t>17-3207-52050</t>
  </si>
  <si>
    <t>MCNIE</t>
  </si>
  <si>
    <t>Brown Lake</t>
  </si>
  <si>
    <t>lac Brown</t>
  </si>
  <si>
    <t>17-3392-52033</t>
  </si>
  <si>
    <t>ROOT</t>
  </si>
  <si>
    <t>Cinder Lake</t>
  </si>
  <si>
    <t>lac Cinder</t>
  </si>
  <si>
    <t>17-3745-51480</t>
  </si>
  <si>
    <t>Damn Lake</t>
  </si>
  <si>
    <t>lac Damn</t>
  </si>
  <si>
    <t>17-3153-51566</t>
  </si>
  <si>
    <t>Gander Lake</t>
  </si>
  <si>
    <t>lac Gander</t>
  </si>
  <si>
    <t>17-3755-51470</t>
  </si>
  <si>
    <t>17-3873-51582</t>
  </si>
  <si>
    <t>17-2817-51552</t>
  </si>
  <si>
    <t>ABERDEEN ADDITIONAL</t>
  </si>
  <si>
    <t>Lake Twentythree</t>
  </si>
  <si>
    <t>lac Twentythree</t>
  </si>
  <si>
    <t>17-3699-51558</t>
  </si>
  <si>
    <t>HEMBRUFF</t>
  </si>
  <si>
    <t>Ompa Lake</t>
  </si>
  <si>
    <t>lac Ompa</t>
  </si>
  <si>
    <t>17-3697-51565</t>
  </si>
  <si>
    <t>Paquette Lake</t>
  </si>
  <si>
    <t>lac Paquette</t>
  </si>
  <si>
    <t>17-2793-51810</t>
  </si>
  <si>
    <t>Pipe Lake</t>
  </si>
  <si>
    <t>lac Pipe</t>
  </si>
  <si>
    <t>16-6861-52192</t>
  </si>
  <si>
    <t>NICOLET</t>
  </si>
  <si>
    <t>17-2779-51502</t>
  </si>
  <si>
    <t>17-2738-51238</t>
  </si>
  <si>
    <t>Upper Mace Lake</t>
  </si>
  <si>
    <t>lac Upper Mace</t>
  </si>
  <si>
    <t>17-3555-51552</t>
  </si>
  <si>
    <t>Vixen Lake</t>
  </si>
  <si>
    <t>lac Vixen</t>
  </si>
  <si>
    <t>17-2803-51854</t>
  </si>
  <si>
    <t>DAUMONT</t>
  </si>
  <si>
    <t>Manydace Lake (Unofficial Name)</t>
  </si>
  <si>
    <t>17-3728-51503</t>
  </si>
  <si>
    <t>Jarvis Lake 9 (Unofficial Name)</t>
  </si>
  <si>
    <t>16-7172-51727</t>
  </si>
  <si>
    <t>Runaway Lake (Unofficial Name)</t>
  </si>
  <si>
    <t>17-3507-51865</t>
  </si>
  <si>
    <t>Pinepark Lake (Unofficial Name)</t>
  </si>
  <si>
    <t>17-3469-51875</t>
  </si>
  <si>
    <t>WINKLER</t>
  </si>
  <si>
    <t>Lewis Lake 2 (Unofficial Name)</t>
  </si>
  <si>
    <t>17-3800-51208</t>
  </si>
  <si>
    <t>LEWIS</t>
  </si>
  <si>
    <t>Whichway Lake (Unofficial Name)</t>
  </si>
  <si>
    <t>17-3638-51563</t>
  </si>
  <si>
    <t>Pete's Lake (Unofficial Name)</t>
  </si>
  <si>
    <t>17-3074-51603</t>
  </si>
  <si>
    <t>OTTER</t>
  </si>
  <si>
    <t>Otter Lake 34 (Unofficial Name)</t>
  </si>
  <si>
    <t>17-3093-51596</t>
  </si>
  <si>
    <t>Jellybean Lake (Unofficial Name)</t>
  </si>
  <si>
    <t>17-3215-51679</t>
  </si>
  <si>
    <t>Smilsky Lake 4 (Unofficial Name)</t>
  </si>
  <si>
    <t>16-6825-52305</t>
  </si>
  <si>
    <t>Gaff Lake</t>
  </si>
  <si>
    <t>lac Gaff</t>
  </si>
  <si>
    <t>17-3543-51567</t>
  </si>
  <si>
    <t>Gimlet Lake</t>
  </si>
  <si>
    <t>lac Gimlet</t>
  </si>
  <si>
    <t>16-6786-52100</t>
  </si>
  <si>
    <t>RYAN</t>
  </si>
  <si>
    <t>Hugli Lake</t>
  </si>
  <si>
    <t>lac Hugli</t>
  </si>
  <si>
    <t>17-2878-51588</t>
  </si>
  <si>
    <t>17-3225-51473</t>
  </si>
  <si>
    <t>Jones Lake</t>
  </si>
  <si>
    <t>lac Jones</t>
  </si>
  <si>
    <t>17-3108-51968</t>
  </si>
  <si>
    <t>Little Lafoe Lake</t>
  </si>
  <si>
    <t>petit lac Lafoe</t>
  </si>
  <si>
    <t>17-3201-51669</t>
  </si>
  <si>
    <t>McClung Lake</t>
  </si>
  <si>
    <t>lac McClung</t>
  </si>
  <si>
    <t>17-3272-51926</t>
  </si>
  <si>
    <t>VILLENEUVE</t>
  </si>
  <si>
    <t>Mountain Top Lake</t>
  </si>
  <si>
    <t>lac Mountain Top</t>
  </si>
  <si>
    <t>17-3593-51460</t>
  </si>
  <si>
    <t>JOGUES</t>
  </si>
  <si>
    <t>Pistol Lake</t>
  </si>
  <si>
    <t>lac Pistol</t>
  </si>
  <si>
    <t>17-3586-51340</t>
  </si>
  <si>
    <t>MACK</t>
  </si>
  <si>
    <t>17-3358-51814</t>
  </si>
  <si>
    <t>SIMONS</t>
  </si>
  <si>
    <t>Regal Lake</t>
  </si>
  <si>
    <t>lac Regal</t>
  </si>
  <si>
    <t>17-3402-51626</t>
  </si>
  <si>
    <t>VARLEY</t>
  </si>
  <si>
    <t>Roothouse Lake</t>
  </si>
  <si>
    <t>lac Roothouse</t>
  </si>
  <si>
    <t>17-3365-51655</t>
  </si>
  <si>
    <t>SAYER</t>
  </si>
  <si>
    <t>Sawbill Lake</t>
  </si>
  <si>
    <t>lac Sawbill</t>
  </si>
  <si>
    <t>17-3368-52019</t>
  </si>
  <si>
    <t>Snafu Lake</t>
  </si>
  <si>
    <t>lac Snafu</t>
  </si>
  <si>
    <t>17-3483-51457</t>
  </si>
  <si>
    <t>Spur Lake</t>
  </si>
  <si>
    <t>lac Spur</t>
  </si>
  <si>
    <t>17-3742-51327</t>
  </si>
  <si>
    <t>ESTEN</t>
  </si>
  <si>
    <t>Stone Lake</t>
  </si>
  <si>
    <t>lac Stone</t>
  </si>
  <si>
    <t>17-3605-51473</t>
  </si>
  <si>
    <t>Tarpaper Lake</t>
  </si>
  <si>
    <t>lac Tarpaper</t>
  </si>
  <si>
    <t>17-2908-51606</t>
  </si>
  <si>
    <t>Tupper Lake</t>
  </si>
  <si>
    <t>lac Tupper</t>
  </si>
  <si>
    <t>16-7076-51899</t>
  </si>
  <si>
    <t>West Joco Lake</t>
  </si>
  <si>
    <t>lac Joco Ouest</t>
  </si>
  <si>
    <t>16-6807-52220</t>
  </si>
  <si>
    <t>KINCAID</t>
  </si>
  <si>
    <t>Wise Lake</t>
  </si>
  <si>
    <t>lac Wise</t>
  </si>
  <si>
    <t>17-3783-51395</t>
  </si>
  <si>
    <t>GUNTERMAN</t>
  </si>
  <si>
    <t>Smokey Lake</t>
  </si>
  <si>
    <t>lac Smokey</t>
  </si>
  <si>
    <t>17-3331-51391</t>
  </si>
  <si>
    <t>MONTGOMERY</t>
  </si>
  <si>
    <t>17-3536-51201</t>
  </si>
  <si>
    <t>STRIKER</t>
  </si>
  <si>
    <t>Fern Lake</t>
  </si>
  <si>
    <t>lac Fern</t>
  </si>
  <si>
    <t>17-2815-51794</t>
  </si>
  <si>
    <t>Garden Lake</t>
  </si>
  <si>
    <t>lac Garden</t>
  </si>
  <si>
    <t>17-2933-51822</t>
  </si>
  <si>
    <t>HURLBURT</t>
  </si>
  <si>
    <t>McCarrel Lake</t>
  </si>
  <si>
    <t>lac McCarrel</t>
  </si>
  <si>
    <t>17-2753-51476</t>
  </si>
  <si>
    <t>Northland Lake</t>
  </si>
  <si>
    <t>lac Northland</t>
  </si>
  <si>
    <t>16-7200-51762</t>
  </si>
  <si>
    <t>DEROCHE</t>
  </si>
  <si>
    <t>Rocky Island Lake</t>
  </si>
  <si>
    <t>lac Rocky Island</t>
  </si>
  <si>
    <t>17-3460-51979</t>
  </si>
  <si>
    <t>ROYAL</t>
  </si>
  <si>
    <t>16-7228-52127</t>
  </si>
  <si>
    <t>DABLON</t>
  </si>
  <si>
    <t>Depot Lake</t>
  </si>
  <si>
    <t>lac Depot</t>
  </si>
  <si>
    <t>17-3786-51332</t>
  </si>
  <si>
    <t>Horne Lake</t>
  </si>
  <si>
    <t>lac Horne</t>
  </si>
  <si>
    <t>17-3731-51377</t>
  </si>
  <si>
    <t>Marshland Lake</t>
  </si>
  <si>
    <t>lac Marshland</t>
  </si>
  <si>
    <t>17-3743-51307</t>
  </si>
  <si>
    <t>Chickenhawk Lake (Unofficial Name)</t>
  </si>
  <si>
    <t>17-3405-52054</t>
  </si>
  <si>
    <t>MARTEL</t>
  </si>
  <si>
    <t>Belle Lake (Unofficial Name)</t>
  </si>
  <si>
    <t>17-3787-51299</t>
  </si>
  <si>
    <t>Boundary Lake (Unofficial Name)</t>
  </si>
  <si>
    <t>17-3428-51647</t>
  </si>
  <si>
    <t>17-3651-51493</t>
  </si>
  <si>
    <t>Claim Lake</t>
  </si>
  <si>
    <t>lac Claim</t>
  </si>
  <si>
    <t>17-3595-51497</t>
  </si>
  <si>
    <t>Franklin Lake</t>
  </si>
  <si>
    <t>lac Franklin</t>
  </si>
  <si>
    <t>17-3109-51475</t>
  </si>
  <si>
    <t>HAUGHTON</t>
  </si>
  <si>
    <t>17-3631-51491</t>
  </si>
  <si>
    <t>Gusty Lake</t>
  </si>
  <si>
    <t>lac Gusty</t>
  </si>
  <si>
    <t>17-3645-51487</t>
  </si>
  <si>
    <t>Jimmy Lake</t>
  </si>
  <si>
    <t>lac Jimmy</t>
  </si>
  <si>
    <t>17-3144-51627</t>
  </si>
  <si>
    <t>McFadden Lake</t>
  </si>
  <si>
    <t>lac McFadden</t>
  </si>
  <si>
    <t>17-3613-51250</t>
  </si>
  <si>
    <t>LONG</t>
  </si>
  <si>
    <t>17-3398-51791</t>
  </si>
  <si>
    <t>Stinson Lake</t>
  </si>
  <si>
    <t>lac Stinson</t>
  </si>
  <si>
    <t>17-3821-51376</t>
  </si>
  <si>
    <t>17-3044-51452</t>
  </si>
  <si>
    <t>Rioux Lake 36 (Unofficial Name)</t>
  </si>
  <si>
    <t>17-3218-51782</t>
  </si>
  <si>
    <t>RIOUX</t>
  </si>
  <si>
    <t>Lunkie Lake 23 (Unofficial Name)</t>
  </si>
  <si>
    <t>17-2813-52098</t>
  </si>
  <si>
    <t>Waterwich Lake (Unofficial Name)</t>
  </si>
  <si>
    <t>17-3355-51660</t>
  </si>
  <si>
    <t>Smilsky Lake 11 (Unofficial Name)</t>
  </si>
  <si>
    <t>16-6871-52286</t>
  </si>
  <si>
    <t>Smilsky Lake 3 (Unofficial Name)</t>
  </si>
  <si>
    <t>16-6828-52311</t>
  </si>
  <si>
    <t>Lunkie Lake 24 (Unofficial Name)</t>
  </si>
  <si>
    <t>17-2803-52089</t>
  </si>
  <si>
    <t>Gaudry Lake 21 (Moon Lake) (Unofficial Name)</t>
  </si>
  <si>
    <t>17-2853-52180</t>
  </si>
  <si>
    <t>Nahwegezhic Lake 2 (Unofficial Name)</t>
  </si>
  <si>
    <t>17-2880-52139</t>
  </si>
  <si>
    <t>NAHWEGEZHIC</t>
  </si>
  <si>
    <t>Davieaux Lake 28 (Unofficial Name)</t>
  </si>
  <si>
    <t>16-7124-52117</t>
  </si>
  <si>
    <t>GRENOBLE</t>
  </si>
  <si>
    <t>Rioux Lake 28 (Unofficial Name)</t>
  </si>
  <si>
    <t>17-3280-51794</t>
  </si>
  <si>
    <t>Chalmers Lake (Unofficial Name)</t>
  </si>
  <si>
    <t>17-2782-52103</t>
  </si>
  <si>
    <t>Rioux Lake 35 (Unofficial Name)</t>
  </si>
  <si>
    <t>17-3242-51788</t>
  </si>
  <si>
    <t>Renner Lake (Unofficial Name)</t>
  </si>
  <si>
    <t>17-3410-52044</t>
  </si>
  <si>
    <t>Morton Lake (Unofficial Name)</t>
  </si>
  <si>
    <t>17-3356-52045</t>
  </si>
  <si>
    <t>Sturgeon Lake 33 (Unofficial Name)</t>
  </si>
  <si>
    <t>17-3180-51772</t>
  </si>
  <si>
    <t>STURGEON</t>
  </si>
  <si>
    <t>Long-tail Lake (Unofficial Name)</t>
  </si>
  <si>
    <t>17-3180-51700</t>
  </si>
  <si>
    <t>Goldie Lake (Unofficial Name)</t>
  </si>
  <si>
    <t>17-3089-51628</t>
  </si>
  <si>
    <t>Haughton Lake 4 (Unofficial Name)</t>
  </si>
  <si>
    <t>17-3106-51552</t>
  </si>
  <si>
    <t>Dunns Lake (Unofficial Name)</t>
  </si>
  <si>
    <t>17-3227-51429</t>
  </si>
  <si>
    <t>PARKINSON</t>
  </si>
  <si>
    <t>Squawk Lake (Unofficial Name)</t>
  </si>
  <si>
    <t>17-3183-51697</t>
  </si>
  <si>
    <t>Hembruff Lake 32 (Unofficial Name)</t>
  </si>
  <si>
    <t>17-3707-51566</t>
  </si>
  <si>
    <t>McDouall Lake (Slievert Lake 35) (Unofficial Name)</t>
  </si>
  <si>
    <t>17-3501-51803</t>
  </si>
  <si>
    <t>SLIEVERT</t>
  </si>
  <si>
    <t>Old Baldy Lake (Unofficial Name)</t>
  </si>
  <si>
    <t>17-3600-51598</t>
  </si>
  <si>
    <t>Jackal Lake (Unofficial Name)</t>
  </si>
  <si>
    <t>17-3411-51804</t>
  </si>
  <si>
    <t>Massop Lake (Unofficial Name)</t>
  </si>
  <si>
    <t>17-3365-51763</t>
  </si>
  <si>
    <t>Rioux Lake 10 (Unofficial Name)</t>
  </si>
  <si>
    <t>17-3257-51829</t>
  </si>
  <si>
    <t>Lupus Lake (Unofficial Name)</t>
  </si>
  <si>
    <t>17-3541-51572</t>
  </si>
  <si>
    <t>17-3550-51798</t>
  </si>
  <si>
    <t>THORP</t>
  </si>
  <si>
    <t>Ivans Lake (Unofficial Name)</t>
  </si>
  <si>
    <t>17-3802-51324</t>
  </si>
  <si>
    <t>Sunshine Lake (Worton Lake 57) (Unofficial Name)</t>
  </si>
  <si>
    <t>17-3639-51864</t>
  </si>
  <si>
    <t>WORTON</t>
  </si>
  <si>
    <t>Pointer Lake</t>
  </si>
  <si>
    <t>lac Pointer</t>
  </si>
  <si>
    <t>17-3383-51775</t>
  </si>
  <si>
    <t>Quintet Lakes</t>
  </si>
  <si>
    <t>lacs Quintet</t>
  </si>
  <si>
    <t>16-7098-52235</t>
  </si>
  <si>
    <t>OLSEN</t>
  </si>
  <si>
    <t>Reception Lake</t>
  </si>
  <si>
    <t>lac Réception</t>
  </si>
  <si>
    <t>17-3545-51641</t>
  </si>
  <si>
    <t>Red Lake</t>
  </si>
  <si>
    <t>lac Red</t>
  </si>
  <si>
    <t>17-3695-51781</t>
  </si>
  <si>
    <t>VANCE</t>
  </si>
  <si>
    <t>17-3174-51382</t>
  </si>
  <si>
    <t>WELLS</t>
  </si>
  <si>
    <t>Rodge Lake</t>
  </si>
  <si>
    <t>lac Rodge</t>
  </si>
  <si>
    <t>17-3572-51476</t>
  </si>
  <si>
    <t>Seymour Lake</t>
  </si>
  <si>
    <t>lac Seymour</t>
  </si>
  <si>
    <t>17-3298-51798</t>
  </si>
  <si>
    <t>South Lake</t>
  </si>
  <si>
    <t>lac South</t>
  </si>
  <si>
    <t>17-3676-51456</t>
  </si>
  <si>
    <t>17-3506-51623</t>
  </si>
  <si>
    <t>Whitman Lake</t>
  </si>
  <si>
    <t>lac Whitman</t>
  </si>
  <si>
    <t>17-2812-51867</t>
  </si>
  <si>
    <t>Wrench Lake</t>
  </si>
  <si>
    <t>lac Wrench</t>
  </si>
  <si>
    <t>17-3527-51956</t>
  </si>
  <si>
    <t>17-3145-51353</t>
  </si>
  <si>
    <t>DAY</t>
  </si>
  <si>
    <t>Deer Lake (Unofficial Name)</t>
  </si>
  <si>
    <t>17-2794-51854</t>
  </si>
  <si>
    <t>17-3675-51552</t>
  </si>
  <si>
    <t>17-3731-51699</t>
  </si>
  <si>
    <t>Casson Lake 13 (Unofficial Name)</t>
  </si>
  <si>
    <t>17-3117-51619</t>
  </si>
  <si>
    <t>Pistol Lake (Gapp Lake 16) (Unofficial Name)</t>
  </si>
  <si>
    <t>17-2771-52198</t>
  </si>
  <si>
    <t>GAPP</t>
  </si>
  <si>
    <t>Nicolet Lake 11 (Unofficial Name)</t>
  </si>
  <si>
    <t>16-6905-52199</t>
  </si>
  <si>
    <t>Strums Lake (Unofficial Name)</t>
  </si>
  <si>
    <t>17-2860-51782</t>
  </si>
  <si>
    <t>CURTIS</t>
  </si>
  <si>
    <t>Goodlookin Lake (Unofficial Name)</t>
  </si>
  <si>
    <t>17-3478-51870</t>
  </si>
  <si>
    <t>Busch Lake (Unofficial Name)</t>
  </si>
  <si>
    <t>17-2782-52217</t>
  </si>
  <si>
    <t>Hook Lake (Unofficial Name)</t>
  </si>
  <si>
    <t>17-3661-51584</t>
  </si>
  <si>
    <t>Gibby Lake (Unofficial Name)</t>
  </si>
  <si>
    <t>17-3498-51867</t>
  </si>
  <si>
    <t>Lunkie Lake 18 (Unofficial Name)</t>
  </si>
  <si>
    <t>17-2748-52072</t>
  </si>
  <si>
    <t>Aquarium Lake (Unofficial Name)</t>
  </si>
  <si>
    <t>17-2957-52240</t>
  </si>
  <si>
    <t>HOFFMAN</t>
  </si>
  <si>
    <t>Nopeer Lake (Unofficial Name)</t>
  </si>
  <si>
    <t>17-3628-51670</t>
  </si>
  <si>
    <t>Snowbug Lake (Unofficial Name)</t>
  </si>
  <si>
    <t>17-3743-51421</t>
  </si>
  <si>
    <t>Bitstock Lake (Unofficial Name)</t>
  </si>
  <si>
    <t>17-3465-51877</t>
  </si>
  <si>
    <t>Runway Lake (Unofficial Name)</t>
  </si>
  <si>
    <t>17-3783-51349</t>
  </si>
  <si>
    <t>Grasshopper Lake (Nicholas Lake 16) (Unofficial Name)</t>
  </si>
  <si>
    <t>17-3505-51577</t>
  </si>
  <si>
    <t>Tigress Lake (Unofficial Name)</t>
  </si>
  <si>
    <t>17-3409-52003</t>
  </si>
  <si>
    <t>Otto Lake (Unofficial Name)</t>
  </si>
  <si>
    <t>17-3270-51917</t>
  </si>
  <si>
    <t>Red Pine Lake (Unofficial Name)</t>
  </si>
  <si>
    <t>17-3555-51961</t>
  </si>
  <si>
    <t>Lost Eye Lake (Albanel Lake 32) (Unofficial Name)</t>
  </si>
  <si>
    <t>17-3491-51569</t>
  </si>
  <si>
    <t>Neil Berry Lake (Unofficial Name)</t>
  </si>
  <si>
    <t>17-3391-51614</t>
  </si>
  <si>
    <t>Whalen Lake (Unofficial Name)</t>
  </si>
  <si>
    <t>17-3876-51480</t>
  </si>
  <si>
    <t>Burntroot Lake (Unofficial Name)</t>
  </si>
  <si>
    <t>17-3752-51705</t>
  </si>
  <si>
    <t>17-3597-51213</t>
  </si>
  <si>
    <t>Olver Lake (LeCaron Lake 11) (Unofficial Name)</t>
  </si>
  <si>
    <t>17-3420-51711</t>
  </si>
  <si>
    <t>Huppe Lake (Sayer Lake 49) (Unofficial Name)</t>
  </si>
  <si>
    <t>17-3385-51677</t>
  </si>
  <si>
    <t>Sturgeon Lake 7 (Unofficial Name)</t>
  </si>
  <si>
    <t>17-3197-51835</t>
  </si>
  <si>
    <t>Lake Twin 2 (Raimbault Lake 11) (Unofficial Name)</t>
  </si>
  <si>
    <t>17-3647-51628</t>
  </si>
  <si>
    <t>Beavertail Lake</t>
  </si>
  <si>
    <t>lac Beavertail</t>
  </si>
  <si>
    <t>17-3624-51750</t>
  </si>
  <si>
    <t>Bernard Lake</t>
  </si>
  <si>
    <t>17-3338-51405</t>
  </si>
  <si>
    <t>Beyond Lake</t>
  </si>
  <si>
    <t>lac Beyond</t>
  </si>
  <si>
    <t>17-3675-51848</t>
  </si>
  <si>
    <t>Blue Heaven Lake</t>
  </si>
  <si>
    <t>lac Blue Heaven</t>
  </si>
  <si>
    <t>17-3146-51541</t>
  </si>
  <si>
    <t>GOULD</t>
  </si>
  <si>
    <t>Bojack Lake</t>
  </si>
  <si>
    <t>lac Bojack</t>
  </si>
  <si>
    <t>16-7103-51885</t>
  </si>
  <si>
    <t>Bolger's Lake</t>
  </si>
  <si>
    <t>lac de Bolger</t>
  </si>
  <si>
    <t>17-3547-51643</t>
  </si>
  <si>
    <t>17-3608-51584</t>
  </si>
  <si>
    <t>17-2807-52072</t>
  </si>
  <si>
    <t>17-3695-51489</t>
  </si>
  <si>
    <t>Echo Lake</t>
  </si>
  <si>
    <t>lac Écho</t>
  </si>
  <si>
    <t>17-3306-51515</t>
  </si>
  <si>
    <t>Winkler Lake 46 (Unofficial Name)</t>
  </si>
  <si>
    <t>17-3463-51883</t>
  </si>
  <si>
    <t>Roberts Lake (Thorp Lake 31) (Unofficial Name)</t>
  </si>
  <si>
    <t>17-3506-51803</t>
  </si>
  <si>
    <t>Gunterman Lake 7 (Unofficial Name)</t>
  </si>
  <si>
    <t>17-3741-51433</t>
  </si>
  <si>
    <t>Link Lake (Unofficial Name)</t>
  </si>
  <si>
    <t>17-3707-51503</t>
  </si>
  <si>
    <t>Indigo Lake (Unofficial Name)</t>
  </si>
  <si>
    <t>17-3179-51674</t>
  </si>
  <si>
    <t>Skating Logger Lake (Unofficial Name)</t>
  </si>
  <si>
    <t>17-3369-51742</t>
  </si>
  <si>
    <t>Bhymine Lake (Unofficial Name)</t>
  </si>
  <si>
    <t>17-3628-51650</t>
  </si>
  <si>
    <t>Peterborough District</t>
  </si>
  <si>
    <t>Moulton Lake</t>
  </si>
  <si>
    <t>lac Moulton</t>
  </si>
  <si>
    <t>18-3796-49358</t>
  </si>
  <si>
    <t>BEDFORD</t>
  </si>
  <si>
    <t>Winkler Lake 43 (Unofficial Name)</t>
  </si>
  <si>
    <t>17-3460-51876</t>
  </si>
  <si>
    <t>Armstrong Lake (Unofficial Name)</t>
  </si>
  <si>
    <t>17-3430-51703</t>
  </si>
  <si>
    <t>Paddys Lake</t>
  </si>
  <si>
    <t>lac Paddys</t>
  </si>
  <si>
    <t>18-3801-49387</t>
  </si>
  <si>
    <t>Davis 2 Lake (LeCaron Lake 20) (Unofficial Name)</t>
  </si>
  <si>
    <t>17-3434-51683</t>
  </si>
  <si>
    <t>Tetsmine Lake</t>
  </si>
  <si>
    <t>lac Tetsmine</t>
  </si>
  <si>
    <t>18-3806-49359</t>
  </si>
  <si>
    <t>Ed Frazer Lake (Unofficial Name)</t>
  </si>
  <si>
    <t>17-3336-51724</t>
  </si>
  <si>
    <t>18-3503-49630</t>
  </si>
  <si>
    <t>OLDEN</t>
  </si>
  <si>
    <t>Loughborough Lake</t>
  </si>
  <si>
    <t>lac Loughborough</t>
  </si>
  <si>
    <t>18-3873-49226</t>
  </si>
  <si>
    <t>PITTSBURG</t>
  </si>
  <si>
    <t>Pine Lake 38 (Unofficial Name)</t>
  </si>
  <si>
    <t>17-2936-52115</t>
  </si>
  <si>
    <t>Lundberg Lake (Unofficial Name)</t>
  </si>
  <si>
    <t>17-3874-51367</t>
  </si>
  <si>
    <t>Spice Lake (Albanel Lake 31) (Unofficial Name)</t>
  </si>
  <si>
    <t>17-3496-51563</t>
  </si>
  <si>
    <t>Elbow Lake (Unofficial Name)</t>
  </si>
  <si>
    <t>17-3457-51556</t>
  </si>
  <si>
    <t>Frigid Digit Lake (Unofficial Name)</t>
  </si>
  <si>
    <t>17-3847-51285</t>
  </si>
  <si>
    <t>17-3541-52050</t>
  </si>
  <si>
    <t>Rainbow Lake (Unofficial Name)</t>
  </si>
  <si>
    <t>17-3767-51692</t>
  </si>
  <si>
    <t>Fox Lake (Sayer Lake 48) (Unofficial Name)</t>
  </si>
  <si>
    <t>17-3378-51674</t>
  </si>
  <si>
    <t>Reed 2 Lake (Unofficial Name)</t>
  </si>
  <si>
    <t>17-3627-51788</t>
  </si>
  <si>
    <t>Dolan Lake (Unofficial Name)</t>
  </si>
  <si>
    <t>17-3707-51888</t>
  </si>
  <si>
    <t>Walkaround Lake (Unofficial Name)</t>
  </si>
  <si>
    <t>17-3782-51253</t>
  </si>
  <si>
    <t>SPRAGGE</t>
  </si>
  <si>
    <t>Armour Lake</t>
  </si>
  <si>
    <t>lac Armour</t>
  </si>
  <si>
    <t>17-2985-52186</t>
  </si>
  <si>
    <t>Brock Lakes</t>
  </si>
  <si>
    <t>lacs Brock</t>
  </si>
  <si>
    <t>17-3231-51371</t>
  </si>
  <si>
    <t>Burtt Lake</t>
  </si>
  <si>
    <t>lac Burtt</t>
  </si>
  <si>
    <t>17-3100-51709</t>
  </si>
  <si>
    <t>17-3655-51797</t>
  </si>
  <si>
    <t>Crain Lake</t>
  </si>
  <si>
    <t>lac Crain</t>
  </si>
  <si>
    <t>17-3662-51885</t>
  </si>
  <si>
    <t>Dyelle Lake</t>
  </si>
  <si>
    <t>lac Dyelle</t>
  </si>
  <si>
    <t>17-3845-51301</t>
  </si>
  <si>
    <t>Elephant Lake</t>
  </si>
  <si>
    <t>lac Éléphant</t>
  </si>
  <si>
    <t>17-3809-51408</t>
  </si>
  <si>
    <t>17-3003-51453</t>
  </si>
  <si>
    <t>ROSE</t>
  </si>
  <si>
    <t>Gashen Lake</t>
  </si>
  <si>
    <t>lac Gashen</t>
  </si>
  <si>
    <t>17-3746-51580</t>
  </si>
  <si>
    <t>Helenbar Lake</t>
  </si>
  <si>
    <t>lac Helenbar</t>
  </si>
  <si>
    <t>17-3718-51611</t>
  </si>
  <si>
    <t>Lolligag Lake</t>
  </si>
  <si>
    <t>lac Lolligag</t>
  </si>
  <si>
    <t>17-3739-51578</t>
  </si>
  <si>
    <t>Meenach Lake</t>
  </si>
  <si>
    <t>lac Meenach</t>
  </si>
  <si>
    <t>16-7110-52202</t>
  </si>
  <si>
    <t>DAVIEAUX</t>
  </si>
  <si>
    <t>Metivier Lake</t>
  </si>
  <si>
    <t>lac Metivier</t>
  </si>
  <si>
    <t>17-2745-51787</t>
  </si>
  <si>
    <t>Murray Lake</t>
  </si>
  <si>
    <t>lac Murray</t>
  </si>
  <si>
    <t>17-3300-51536</t>
  </si>
  <si>
    <t>Puddingstone Lake</t>
  </si>
  <si>
    <t>lac Puddingstone</t>
  </si>
  <si>
    <t>17-3236-51557</t>
  </si>
  <si>
    <t>JACKSON</t>
  </si>
  <si>
    <t>Toosee Lake</t>
  </si>
  <si>
    <t>lac Toosee</t>
  </si>
  <si>
    <t>17-3484-51824</t>
  </si>
  <si>
    <t>Potspoon Lake</t>
  </si>
  <si>
    <t>lac Potspoon</t>
  </si>
  <si>
    <t>18-3743-49398</t>
  </si>
  <si>
    <t>Small Clear Lake</t>
  </si>
  <si>
    <t>petit lac Clear</t>
  </si>
  <si>
    <t>18-3474-49461</t>
  </si>
  <si>
    <t>KENNEBEC</t>
  </si>
  <si>
    <t>Cronk Lake</t>
  </si>
  <si>
    <t>lac Cronk</t>
  </si>
  <si>
    <t>18-3754-49244</t>
  </si>
  <si>
    <t>LOUGHBOROUGH</t>
  </si>
  <si>
    <t>18-3938-49203</t>
  </si>
  <si>
    <t>Upper Rock Lake</t>
  </si>
  <si>
    <t>lac Upper Rock</t>
  </si>
  <si>
    <t>18-3880-49279</t>
  </si>
  <si>
    <t>Millbrook Pond 2 Prov Fishing and Rec (Unofficial Name)</t>
  </si>
  <si>
    <t>17-7034-48894</t>
  </si>
  <si>
    <t>CAVAN</t>
  </si>
  <si>
    <t>Millbrook Pond 1 Prov Fishing and Rec (Unofficial Name)</t>
  </si>
  <si>
    <t>17-7034-48895</t>
  </si>
  <si>
    <t>Clearwater Lake</t>
  </si>
  <si>
    <t>lac Clearwater</t>
  </si>
  <si>
    <t>18-3788-49352</t>
  </si>
  <si>
    <t>Red Lake District</t>
  </si>
  <si>
    <t>Sunday Lake (Unofficial Name)</t>
  </si>
  <si>
    <t>15-5289-56254</t>
  </si>
  <si>
    <t>15-4335-56548</t>
  </si>
  <si>
    <t>FAIRLIE</t>
  </si>
  <si>
    <t>Maquire Lake (Unofficial Name)</t>
  </si>
  <si>
    <t>17-3358-51758</t>
  </si>
  <si>
    <t>Backway Lake (Unofficial Name)</t>
  </si>
  <si>
    <t>17-3625-51581</t>
  </si>
  <si>
    <t>Howard Lake (Unofficial Name)</t>
  </si>
  <si>
    <t>17-2771-52232</t>
  </si>
  <si>
    <t>Poem Lake (Unofficial Name)</t>
  </si>
  <si>
    <t>17-2877-52147</t>
  </si>
  <si>
    <t>Sturgeon Lake 27 (Unofficial Name)</t>
  </si>
  <si>
    <t>17-3210-51786</t>
  </si>
  <si>
    <t>Tiny Lake (Unofficial Name)</t>
  </si>
  <si>
    <t>17-3303-51668</t>
  </si>
  <si>
    <t>Seldom Seen Lake (Unofficial Name)</t>
  </si>
  <si>
    <t>17-3792-51701</t>
  </si>
  <si>
    <t>Crazy Lake (Unofficial Name)</t>
  </si>
  <si>
    <t>17-3401-51773</t>
  </si>
  <si>
    <t>Ardwhite Lake (Unofficial Name)</t>
  </si>
  <si>
    <t>17-3749-51632</t>
  </si>
  <si>
    <t>Moffat Lake (Unofficial Name)</t>
  </si>
  <si>
    <t>17-3881-51393</t>
  </si>
  <si>
    <t>John Run Lake (Unofficial Name)</t>
  </si>
  <si>
    <t>17-3347-51720</t>
  </si>
  <si>
    <t>Cub Bear Lake (Unofficial Name)</t>
  </si>
  <si>
    <t>17-3406-51744</t>
  </si>
  <si>
    <t>Cutfinger Lake (Unofficial Name)</t>
  </si>
  <si>
    <t>17-3355-51664</t>
  </si>
  <si>
    <t>Bayview Lake</t>
  </si>
  <si>
    <t>lac Bayview</t>
  </si>
  <si>
    <t>17-3398-51669</t>
  </si>
  <si>
    <t>17-3318-51740</t>
  </si>
  <si>
    <t>Jet Lake</t>
  </si>
  <si>
    <t>lac Jet</t>
  </si>
  <si>
    <t>17-2937-52159</t>
  </si>
  <si>
    <t>Little Round Lake</t>
  </si>
  <si>
    <t>petit lac Round</t>
  </si>
  <si>
    <t>18-3662-49616</t>
  </si>
  <si>
    <t>Seymour Quarry (Unofficial Name)</t>
  </si>
  <si>
    <t>18-2628-49051</t>
  </si>
  <si>
    <t>SEYMOUR</t>
  </si>
  <si>
    <t>17-7146-49082</t>
  </si>
  <si>
    <t>MONAGHAN</t>
  </si>
  <si>
    <t>White Lake</t>
  </si>
  <si>
    <t>lac White</t>
  </si>
  <si>
    <t>18-3718-49401</t>
  </si>
  <si>
    <t>Crowe Lake</t>
  </si>
  <si>
    <t>lac Crowe</t>
  </si>
  <si>
    <t>18-2825-49286</t>
  </si>
  <si>
    <t>MARMORA</t>
  </si>
  <si>
    <t>Thirteen Island Lake</t>
  </si>
  <si>
    <t>lac Thirteen Island</t>
  </si>
  <si>
    <t>18-3714-49331</t>
  </si>
  <si>
    <t>Verona Lake</t>
  </si>
  <si>
    <t>lac Verona</t>
  </si>
  <si>
    <t>18-3660-49270</t>
  </si>
  <si>
    <t>PORTLAND</t>
  </si>
  <si>
    <t>Bobs Lake</t>
  </si>
  <si>
    <t>lac Bobs</t>
  </si>
  <si>
    <t>18-3741-49489</t>
  </si>
  <si>
    <t>Sioux Lookout District</t>
  </si>
  <si>
    <t>Highway Lake (Unofficial Name)</t>
  </si>
  <si>
    <t>15-5698-55468</t>
  </si>
  <si>
    <t>DRAYTON</t>
  </si>
  <si>
    <t>Whiz Lake (Unofficial Name)</t>
  </si>
  <si>
    <t>16-2947-57245</t>
  </si>
  <si>
    <t>Nyilas Lake</t>
  </si>
  <si>
    <t>lac Nyilas</t>
  </si>
  <si>
    <t>15-5664-55461</t>
  </si>
  <si>
    <t>Snyder Lake</t>
  </si>
  <si>
    <t>lac Snyder</t>
  </si>
  <si>
    <t>15-5660-55460</t>
  </si>
  <si>
    <t>Roy Berry Lake (Unofficial Name)</t>
  </si>
  <si>
    <t>17-3360-51672</t>
  </si>
  <si>
    <t>Lake Mile 40 (Unofficial Name)</t>
  </si>
  <si>
    <t>15-6178-55745</t>
  </si>
  <si>
    <t>Boot Lake (Unofficial Name)</t>
  </si>
  <si>
    <t>15-5663-55455</t>
  </si>
  <si>
    <t>McGrath Lake</t>
  </si>
  <si>
    <t>lac McGrath</t>
  </si>
  <si>
    <t>17-3250-51575</t>
  </si>
  <si>
    <t>Grosjean Lake (Unofficial Name)</t>
  </si>
  <si>
    <t>17-3286-51658</t>
  </si>
  <si>
    <t>Robertson Lake</t>
  </si>
  <si>
    <t>lac Robertson</t>
  </si>
  <si>
    <t>16-7087-51842</t>
  </si>
  <si>
    <t>VANKOUGHNET</t>
  </si>
  <si>
    <t>Kinsman Pond (Unofficial Name)</t>
  </si>
  <si>
    <t>16-7087-51630</t>
  </si>
  <si>
    <t>TARENTORUS</t>
  </si>
  <si>
    <t>Maple Lake (Unofficial Name)</t>
  </si>
  <si>
    <t>17-3763-51537</t>
  </si>
  <si>
    <t>Doc Hamill Lake (Unofficial Name)</t>
  </si>
  <si>
    <t>17-3432-51652</t>
  </si>
  <si>
    <t>Irene Parlby Lake (Unofficial Name)</t>
  </si>
  <si>
    <t>17-3343-51647</t>
  </si>
  <si>
    <t>Virginia Lake (Unofficial Name)</t>
  </si>
  <si>
    <t>17-3383-51721</t>
  </si>
  <si>
    <t>Earl Tapp Lake (Unofficial Name)</t>
  </si>
  <si>
    <t>17-3342-51721</t>
  </si>
  <si>
    <t>Red Oak Lake (Albanel Lake 7) (Unofficial Name)</t>
  </si>
  <si>
    <t>17-3423-51599</t>
  </si>
  <si>
    <t>Foggy Swiss Lake (Sayer Lake 50) (Unofficial Name)</t>
  </si>
  <si>
    <t>17-3384-51672</t>
  </si>
  <si>
    <t>Platypus Lake (Unofficial Name)</t>
  </si>
  <si>
    <t>17-3440-51679</t>
  </si>
  <si>
    <t>Natter Lake (Unofficial Name)</t>
  </si>
  <si>
    <t>17-3235-52043</t>
  </si>
  <si>
    <t>Lelonde Lake</t>
  </si>
  <si>
    <t>lac Lelonde</t>
  </si>
  <si>
    <t>17-3180-52011</t>
  </si>
  <si>
    <t>RENWICK</t>
  </si>
  <si>
    <t>Sudbury District</t>
  </si>
  <si>
    <t>Little Amy Lake</t>
  </si>
  <si>
    <t>petit lac Amy</t>
  </si>
  <si>
    <t>17-5124-51727</t>
  </si>
  <si>
    <t>CAPREOL</t>
  </si>
  <si>
    <t>Lynn Lake</t>
  </si>
  <si>
    <t>lac Lynn</t>
  </si>
  <si>
    <t>17-5091-51932</t>
  </si>
  <si>
    <t>FRALECK</t>
  </si>
  <si>
    <t>Macdonald Lake</t>
  </si>
  <si>
    <t>lac Macdonald</t>
  </si>
  <si>
    <t>17-4573-51969</t>
  </si>
  <si>
    <t>EMO</t>
  </si>
  <si>
    <t>May Lake</t>
  </si>
  <si>
    <t>lac May</t>
  </si>
  <si>
    <t>17-4235-51336</t>
  </si>
  <si>
    <t>GOUGH</t>
  </si>
  <si>
    <t>McFie Lake</t>
  </si>
  <si>
    <t>lac McFie</t>
  </si>
  <si>
    <t>17-5085-51864</t>
  </si>
  <si>
    <t>PARKIN</t>
  </si>
  <si>
    <t>McKiggan Lake</t>
  </si>
  <si>
    <t>lac McKiggan</t>
  </si>
  <si>
    <t>17-3987-51317</t>
  </si>
  <si>
    <t>DEAGLE</t>
  </si>
  <si>
    <t>Moreland Lake</t>
  </si>
  <si>
    <t>lac Moreland</t>
  </si>
  <si>
    <t>17-4027-51454</t>
  </si>
  <si>
    <t>LOCKEYER</t>
  </si>
  <si>
    <t>Moyle Lake</t>
  </si>
  <si>
    <t>lac Moyle</t>
  </si>
  <si>
    <t>Clear Lake (Unofficial Name)</t>
  </si>
  <si>
    <t>17-4192-51266</t>
  </si>
  <si>
    <t>Nameless Lake</t>
  </si>
  <si>
    <t>lac Nameless</t>
  </si>
  <si>
    <t>17-4520-51224</t>
  </si>
  <si>
    <t>FOSTER</t>
  </si>
  <si>
    <t>Pigeon Lake</t>
  </si>
  <si>
    <t>lac Pigeon</t>
  </si>
  <si>
    <t>17-4970-51730</t>
  </si>
  <si>
    <t>HANMER</t>
  </si>
  <si>
    <t>17-4483-51297</t>
  </si>
  <si>
    <t>NAIRN</t>
  </si>
  <si>
    <t>Rudy's Lake</t>
  </si>
  <si>
    <t>lac de Rudy</t>
  </si>
  <si>
    <t>17-4799-51716</t>
  </si>
  <si>
    <t>MORGAN</t>
  </si>
  <si>
    <t>Sandcherry Lake</t>
  </si>
  <si>
    <t>lac Sandcherry</t>
  </si>
  <si>
    <t>17-4771-51865</t>
  </si>
  <si>
    <t>TYRONE</t>
  </si>
  <si>
    <t>Shank Lake</t>
  </si>
  <si>
    <t>lac Shank</t>
  </si>
  <si>
    <t>Hart Lake 57 (Unofficial Name)</t>
  </si>
  <si>
    <t>17-4561-51656</t>
  </si>
  <si>
    <t>HART</t>
  </si>
  <si>
    <t>17-3934-51244</t>
  </si>
  <si>
    <t>SHEDDEN</t>
  </si>
  <si>
    <t>Stalker Lake</t>
  </si>
  <si>
    <t>lac Stalker</t>
  </si>
  <si>
    <t>17-4219-51425</t>
  </si>
  <si>
    <t>SHIBANANING</t>
  </si>
  <si>
    <t>Tarsan Lake</t>
  </si>
  <si>
    <t>lac Tarsan</t>
  </si>
  <si>
    <t>17-3948-51452</t>
  </si>
  <si>
    <t>LEHMAN</t>
  </si>
  <si>
    <t>Tilt Lake</t>
  </si>
  <si>
    <t>lac Tilt</t>
  </si>
  <si>
    <t>17-4193-51370</t>
  </si>
  <si>
    <t>Tomasina Lake</t>
  </si>
  <si>
    <t>lac Tomasina</t>
  </si>
  <si>
    <t>17-4288-51846</t>
  </si>
  <si>
    <t>GILBERT</t>
  </si>
  <si>
    <t>17-4617-51570</t>
  </si>
  <si>
    <t>CASCADEN</t>
  </si>
  <si>
    <t>Walton Lake</t>
  </si>
  <si>
    <t>lac Walton</t>
  </si>
  <si>
    <t>17-4044-51459</t>
  </si>
  <si>
    <t>Weasel Lake</t>
  </si>
  <si>
    <t>lac Weasel</t>
  </si>
  <si>
    <t>17-3946-51430</t>
  </si>
  <si>
    <t>GAIASHK</t>
  </si>
  <si>
    <t>Wisner Lake</t>
  </si>
  <si>
    <t>lac Wisner</t>
  </si>
  <si>
    <t>17-5013-51790</t>
  </si>
  <si>
    <t>WISNER</t>
  </si>
  <si>
    <t>Wright's Lake</t>
  </si>
  <si>
    <t>lac de Wright</t>
  </si>
  <si>
    <t>17-4300-51062</t>
  </si>
  <si>
    <t>MCKINNON</t>
  </si>
  <si>
    <t>17-4543-51760</t>
  </si>
  <si>
    <t>MONCRIEFF</t>
  </si>
  <si>
    <t>Elizabeth Lake</t>
  </si>
  <si>
    <t>lac Elizabeth</t>
  </si>
  <si>
    <t>17-4512-51212</t>
  </si>
  <si>
    <t>Geneva Lake</t>
  </si>
  <si>
    <t>lac Geneva</t>
  </si>
  <si>
    <t>17-4583-51789</t>
  </si>
  <si>
    <t>HESS</t>
  </si>
  <si>
    <t>Bellows Lake (Unofficial Name)</t>
  </si>
  <si>
    <t>17-3960-51305</t>
  </si>
  <si>
    <t>Kecil Lake</t>
  </si>
  <si>
    <t>lac Kecil</t>
  </si>
  <si>
    <t>17-4001-51234</t>
  </si>
  <si>
    <t>VICTORIA</t>
  </si>
  <si>
    <t>17-4540-51605</t>
  </si>
  <si>
    <t>ERMATINGER</t>
  </si>
  <si>
    <t>17-4455-51177</t>
  </si>
  <si>
    <t>MERRITT</t>
  </si>
  <si>
    <t>Broder Lake 23 (Unofficial Name)</t>
  </si>
  <si>
    <t>17-5033-51379</t>
  </si>
  <si>
    <t>BRODER</t>
  </si>
  <si>
    <t>Beebe Lake 97 (Unofficial Name)</t>
  </si>
  <si>
    <t>17-4174-51938</t>
  </si>
  <si>
    <t>BEEBE</t>
  </si>
  <si>
    <t>Third Lake (Unofficial Name)</t>
  </si>
  <si>
    <t>17-4532-51612</t>
  </si>
  <si>
    <t>Marion Lake (Unofficial Name)</t>
  </si>
  <si>
    <t>17-4319-51755</t>
  </si>
  <si>
    <t>OUELLETTE</t>
  </si>
  <si>
    <t>Shoe Lake (Unofficial Name)</t>
  </si>
  <si>
    <t>17-4541-51785</t>
  </si>
  <si>
    <t>Gervais Lake 78 (Unofficial Name)</t>
  </si>
  <si>
    <t>17-4136-51856</t>
  </si>
  <si>
    <t>GERVAIS</t>
  </si>
  <si>
    <t>Alaska's Lake</t>
  </si>
  <si>
    <t>lac d'Alaska</t>
  </si>
  <si>
    <t>17-4546-51755</t>
  </si>
  <si>
    <t>17-4363-51070</t>
  </si>
  <si>
    <t>17-4733-51902</t>
  </si>
  <si>
    <t>LEINSTER</t>
  </si>
  <si>
    <t>Fire Lake</t>
  </si>
  <si>
    <t>lac Fire</t>
  </si>
  <si>
    <t>17-5076-52012</t>
  </si>
  <si>
    <t>Jackson Lake</t>
  </si>
  <si>
    <t>lac Jackson</t>
  </si>
  <si>
    <t>17-5292-51599</t>
  </si>
  <si>
    <t>STREET</t>
  </si>
  <si>
    <t>17-4550-51756</t>
  </si>
  <si>
    <t>Camera Lake (Unofficial Name)</t>
  </si>
  <si>
    <t>17-4050-51310</t>
  </si>
  <si>
    <t>CADEAU</t>
  </si>
  <si>
    <t>17-4236-51138</t>
  </si>
  <si>
    <t>HARROW</t>
  </si>
  <si>
    <t>17-4541-51756</t>
  </si>
  <si>
    <t>17-4496-51178</t>
  </si>
  <si>
    <t>Pomfrey Lake</t>
  </si>
  <si>
    <t>lac Pomfrey</t>
  </si>
  <si>
    <t>17-4519-51278</t>
  </si>
  <si>
    <t>Splake Lake</t>
  </si>
  <si>
    <t>lac Splake</t>
  </si>
  <si>
    <t>17-4051-51515</t>
  </si>
  <si>
    <t>Whitefish Lake</t>
  </si>
  <si>
    <t>lac Whitefish</t>
  </si>
  <si>
    <t>Otter Lake (Unofficial Name)</t>
  </si>
  <si>
    <t>17-4119-50722</t>
  </si>
  <si>
    <t>BILLINGS</t>
  </si>
  <si>
    <t>Conglomeration Lake (Unofficial Name)</t>
  </si>
  <si>
    <t>17-4515-51994</t>
  </si>
  <si>
    <t>ANTRIM</t>
  </si>
  <si>
    <t>Second Lake (Unofficial Name)</t>
  </si>
  <si>
    <t>17-4543-51628</t>
  </si>
  <si>
    <t>Tower Lake (Unofficial Name)</t>
  </si>
  <si>
    <t>17-4313-51735</t>
  </si>
  <si>
    <t>SOLSKI</t>
  </si>
  <si>
    <t>Rowat Lake 15 (Unofficial Name)</t>
  </si>
  <si>
    <t>17-4193-51675</t>
  </si>
  <si>
    <t>ROWAT</t>
  </si>
  <si>
    <t>Cedar Lake (Unofficial Name)</t>
  </si>
  <si>
    <t>17-4667-51579</t>
  </si>
  <si>
    <t>DOWLING</t>
  </si>
  <si>
    <t>Larchwood Lake (Unofficial Name)</t>
  </si>
  <si>
    <t>17-4564-51634</t>
  </si>
  <si>
    <t>Horseshoe Lake (Unofficial Name)</t>
  </si>
  <si>
    <t>17-4655-51564</t>
  </si>
  <si>
    <t>Lees Lake (Unofficial Name)</t>
  </si>
  <si>
    <t>17-4542-51885</t>
  </si>
  <si>
    <t>ULSTER</t>
  </si>
  <si>
    <t>Mile Lake (Unofficial Name)</t>
  </si>
  <si>
    <t>17-4632-51151</t>
  </si>
  <si>
    <t>ROOSEVELT</t>
  </si>
  <si>
    <t>Lockeyer Lake 8 (Unofficial Name)</t>
  </si>
  <si>
    <t>17-4025-51525</t>
  </si>
  <si>
    <t>Mud Lake (Unofficial Name)</t>
  </si>
  <si>
    <t>17-4614-51481</t>
  </si>
  <si>
    <t>TRILL</t>
  </si>
  <si>
    <t>Rowat Lake 14 (Unofficial Name)</t>
  </si>
  <si>
    <t>17-4191-51688</t>
  </si>
  <si>
    <t>Sheon Lake (Unofficial Name)</t>
  </si>
  <si>
    <t>17-4007-51319</t>
  </si>
  <si>
    <t>Prescott Lake 17 (Unofficial Name)</t>
  </si>
  <si>
    <t>17-4016-51704</t>
  </si>
  <si>
    <t>PRESCOTT</t>
  </si>
  <si>
    <t>Gaiashk Lake 22 (Unofficial Name)</t>
  </si>
  <si>
    <t>17-3914-51394</t>
  </si>
  <si>
    <t>Plourde Lake 18 (Unofficial Name)</t>
  </si>
  <si>
    <t>17-3961-51678</t>
  </si>
  <si>
    <t>PLOURDE</t>
  </si>
  <si>
    <t>Lockeyer Lake 13 (Unofficial Name)</t>
  </si>
  <si>
    <t>17-4017-51505</t>
  </si>
  <si>
    <t>Shibananing Lake 23 (Unofficial Name)</t>
  </si>
  <si>
    <t>17-4235-51356</t>
  </si>
  <si>
    <t>Cadeau Lake 22 (Unofficial Name)</t>
  </si>
  <si>
    <t>17-3996-51322</t>
  </si>
  <si>
    <t>Rowat Lake 18 (Unofficial Name)</t>
  </si>
  <si>
    <t>17-4200-51668</t>
  </si>
  <si>
    <t>Foucault Lake 10 (Unofficial Name)</t>
  </si>
  <si>
    <t>17-4085-51927</t>
  </si>
  <si>
    <t>FOUCAULT</t>
  </si>
  <si>
    <t>Benson Lake</t>
  </si>
  <si>
    <t>lac Benson</t>
  </si>
  <si>
    <t>17-4610-51676</t>
  </si>
  <si>
    <t>CARTIER</t>
  </si>
  <si>
    <t>17-4037-51455</t>
  </si>
  <si>
    <t>Boundary Lake</t>
  </si>
  <si>
    <t>lac Boundary</t>
  </si>
  <si>
    <t>17-4274-51340</t>
  </si>
  <si>
    <t>Coniston Creek</t>
  </si>
  <si>
    <t>ruisseau Coniston</t>
  </si>
  <si>
    <t>17-5128-51475</t>
  </si>
  <si>
    <t>NEELON</t>
  </si>
  <si>
    <t>Duncan Lake</t>
  </si>
  <si>
    <t>lac Duncan</t>
  </si>
  <si>
    <t>17-4246-51554</t>
  </si>
  <si>
    <t>MOSES</t>
  </si>
  <si>
    <t>17-4331-51080</t>
  </si>
  <si>
    <t>Gabel Lake</t>
  </si>
  <si>
    <t>lac Gabel</t>
  </si>
  <si>
    <t>17-3974-51317</t>
  </si>
  <si>
    <t>Hone Lake</t>
  </si>
  <si>
    <t>lac Hone</t>
  </si>
  <si>
    <t>17-3935-51318</t>
  </si>
  <si>
    <t>Junction Creek</t>
  </si>
  <si>
    <t>ruisseau Junction</t>
  </si>
  <si>
    <t>17-4885-51383</t>
  </si>
  <si>
    <t>GRAHAM</t>
  </si>
  <si>
    <t>Lake of the Mountains</t>
  </si>
  <si>
    <t>17-4463-51322</t>
  </si>
  <si>
    <t>BALDWIN</t>
  </si>
  <si>
    <t>Little Sandcherry Lake</t>
  </si>
  <si>
    <t>petit lac Sandcherry</t>
  </si>
  <si>
    <t>17-4746-51846</t>
  </si>
  <si>
    <t>17-4596-51589</t>
  </si>
  <si>
    <t>17-4559-51680</t>
  </si>
  <si>
    <t>Novick Lake</t>
  </si>
  <si>
    <t>lac Novick</t>
  </si>
  <si>
    <t>17-4180-51407</t>
  </si>
  <si>
    <t>BOON</t>
  </si>
  <si>
    <t>Poika Lake</t>
  </si>
  <si>
    <t>lac Poika</t>
  </si>
  <si>
    <t>17-4673-51575</t>
  </si>
  <si>
    <t>Poleline Lake</t>
  </si>
  <si>
    <t>lac Poleline</t>
  </si>
  <si>
    <t>17-4626-51603</t>
  </si>
  <si>
    <t>Renault Lake</t>
  </si>
  <si>
    <t>lac Renault</t>
  </si>
  <si>
    <t>17-4052-51372</t>
  </si>
  <si>
    <t>GEROW</t>
  </si>
  <si>
    <t>Ross Lake</t>
  </si>
  <si>
    <t>lac Ross</t>
  </si>
  <si>
    <t>17-4619-51492</t>
  </si>
  <si>
    <t>Shingwak Lake</t>
  </si>
  <si>
    <t>lac Shingwak</t>
  </si>
  <si>
    <t>17-4746-51865</t>
  </si>
  <si>
    <t>Emily Murphy Lake (Unofficial Name)</t>
  </si>
  <si>
    <t>17-3316-51664</t>
  </si>
  <si>
    <t>17-3367-51667</t>
  </si>
  <si>
    <t>Radenhurst Lake (Unofficial Name)</t>
  </si>
  <si>
    <t>17-3445-51688</t>
  </si>
  <si>
    <t>Woodside Lake (Unofficial Name)</t>
  </si>
  <si>
    <t>17-3416-51700</t>
  </si>
  <si>
    <t>Penikett Lake (Unofficial Name)</t>
  </si>
  <si>
    <t>17-3451-51691</t>
  </si>
  <si>
    <t>Gaudry Lake 24 (Unofficial Name)</t>
  </si>
  <si>
    <t>17-2880-52161</t>
  </si>
  <si>
    <t>Westman Lake (Unofficial Name)</t>
  </si>
  <si>
    <t>17-3397-51640</t>
  </si>
  <si>
    <t>Fleming Lake (Unofficial Name)</t>
  </si>
  <si>
    <t>17-3656-51559</t>
  </si>
  <si>
    <t>Geoff Bernardo Lake (Unofficial Name)</t>
  </si>
  <si>
    <t>17-3403-51643</t>
  </si>
  <si>
    <t>Key Lake (Unofficial Name)</t>
  </si>
  <si>
    <t>17-4499-51765</t>
  </si>
  <si>
    <t>Morgan Lake 17 (Unofficial Name)</t>
  </si>
  <si>
    <t>17-4787-51681</t>
  </si>
  <si>
    <t>Morgan Lake 32 (Unofficial Name)</t>
  </si>
  <si>
    <t>17-4809-51679</t>
  </si>
  <si>
    <t>Morgan Lake 20 (Unofficial Name)</t>
  </si>
  <si>
    <t>17-4793-51687</t>
  </si>
  <si>
    <t>Athlone Lake 13 (Unofficial Name)</t>
  </si>
  <si>
    <t>17-4431-52037</t>
  </si>
  <si>
    <t>ATHLONE</t>
  </si>
  <si>
    <t>Moses Lake 10 (Unofficial Name)</t>
  </si>
  <si>
    <t>17-4194-51556</t>
  </si>
  <si>
    <t>Munster Lake 25 (Unofficial Name)</t>
  </si>
  <si>
    <t>17-4604-51859</t>
  </si>
  <si>
    <t>MUNSTER</t>
  </si>
  <si>
    <t>Hotte Lake 64 (Unofficial Name)</t>
  </si>
  <si>
    <t>17-4188-51913</t>
  </si>
  <si>
    <t>HOTTE</t>
  </si>
  <si>
    <t>17-4768-51637</t>
  </si>
  <si>
    <t>BALFOUR</t>
  </si>
  <si>
    <t>Ulster Lake 58 (Unofficial Name)</t>
  </si>
  <si>
    <t>17-4528-51871</t>
  </si>
  <si>
    <t>Athlone Lake 44 (Unofficial Name)</t>
  </si>
  <si>
    <t>17-4426-52033</t>
  </si>
  <si>
    <t>Dogleg Lake (Wisner Lake 24) (Unofficial Name)</t>
  </si>
  <si>
    <t>17-4975-51762</t>
  </si>
  <si>
    <t>Harrow Lake 28 (Unofficial Name)</t>
  </si>
  <si>
    <t>17-4223-51061</t>
  </si>
  <si>
    <t>Harrow Lake 33 (Unofficial Name)</t>
  </si>
  <si>
    <t>17-4194-51069</t>
  </si>
  <si>
    <t>Rowat Lake 12 (Unofficial Name)</t>
  </si>
  <si>
    <t>17-4202-51688</t>
  </si>
  <si>
    <t>Oshell Lake 18 (Unofficial Name)</t>
  </si>
  <si>
    <t>17-4186-51772</t>
  </si>
  <si>
    <t>OSHELL</t>
  </si>
  <si>
    <t>Hutton Lake 35 (Unofficial Name)</t>
  </si>
  <si>
    <t>17-5013-51850</t>
  </si>
  <si>
    <t>HUTTON</t>
  </si>
  <si>
    <t>Football Lake (Unofficial Name)</t>
  </si>
  <si>
    <t>17-5007-51782</t>
  </si>
  <si>
    <t>Kit Lake (Unofficial Name)</t>
  </si>
  <si>
    <t>17-4436-51620</t>
  </si>
  <si>
    <t>VENTURI</t>
  </si>
  <si>
    <t>Hart Lake 58 (Unofficial Name)</t>
  </si>
  <si>
    <t>17-4564-51657</t>
  </si>
  <si>
    <t>Capre Lake</t>
  </si>
  <si>
    <t>lac Capre</t>
  </si>
  <si>
    <t>17-5127-51698</t>
  </si>
  <si>
    <t>Caya's Lake</t>
  </si>
  <si>
    <t>lac de Caya</t>
  </si>
  <si>
    <t>17-4823-51723</t>
  </si>
  <si>
    <t>Charles Lake</t>
  </si>
  <si>
    <t>lac Charles</t>
  </si>
  <si>
    <t>17-4318-51444</t>
  </si>
  <si>
    <t>BIGELOW</t>
  </si>
  <si>
    <t>Fifty-five Mile Lake</t>
  </si>
  <si>
    <t>lac Fifty-five Mile</t>
  </si>
  <si>
    <t>17-4098-51927</t>
  </si>
  <si>
    <t>Foy Lake</t>
  </si>
  <si>
    <t>lac Foy</t>
  </si>
  <si>
    <t>17-4809-51809</t>
  </si>
  <si>
    <t>FOY</t>
  </si>
  <si>
    <t>Gaetano Lake</t>
  </si>
  <si>
    <t>lac Gaetano</t>
  </si>
  <si>
    <t>17-4000-51335</t>
  </si>
  <si>
    <t>17-4618-51555</t>
  </si>
  <si>
    <t>Hutton Lake</t>
  </si>
  <si>
    <t>lac Hutton</t>
  </si>
  <si>
    <t>17-5005-51840</t>
  </si>
  <si>
    <t>Kosmerly Lake</t>
  </si>
  <si>
    <t>lac Kosmerly</t>
  </si>
  <si>
    <t>17-5089-51883</t>
  </si>
  <si>
    <t>Len Lake</t>
  </si>
  <si>
    <t>lac Len</t>
  </si>
  <si>
    <t>17-4358-51753</t>
  </si>
  <si>
    <t>Benspreng Lake (Unofficial Name)</t>
  </si>
  <si>
    <t>17-3295-51662</t>
  </si>
  <si>
    <t>Cable Lake (Unofficial Name)</t>
  </si>
  <si>
    <t>17-3306-51672</t>
  </si>
  <si>
    <t>Makela Lake (Unofficial Name)</t>
  </si>
  <si>
    <t>17-3434-51667</t>
  </si>
  <si>
    <t>Baird Lake</t>
  </si>
  <si>
    <t>lac Baird</t>
  </si>
  <si>
    <t>17-3248-51539</t>
  </si>
  <si>
    <t>Great Scott Lake (Unofficial Name)</t>
  </si>
  <si>
    <t>17-3299-51656</t>
  </si>
  <si>
    <t>Eshenroder Lake (Unofficial Name)</t>
  </si>
  <si>
    <t>17-3353-51652</t>
  </si>
  <si>
    <t>Granary Lake</t>
  </si>
  <si>
    <t>lac Granary</t>
  </si>
  <si>
    <t>17-3585-51264</t>
  </si>
  <si>
    <t>Moose Lake</t>
  </si>
  <si>
    <t>lac Moose</t>
  </si>
  <si>
    <t>17-5083-51740</t>
  </si>
  <si>
    <t>NORMAN</t>
  </si>
  <si>
    <t>Snider Lake</t>
  </si>
  <si>
    <t>lac Snider</t>
  </si>
  <si>
    <t>17-4885-51698</t>
  </si>
  <si>
    <t>LUMSDEN</t>
  </si>
  <si>
    <t>Tank Lake</t>
  </si>
  <si>
    <t>lac Tank</t>
  </si>
  <si>
    <t>17-4995-51763</t>
  </si>
  <si>
    <t>Tenho Lake</t>
  </si>
  <si>
    <t>lac Tenho</t>
  </si>
  <si>
    <t>17-4500-51270</t>
  </si>
  <si>
    <t>West Morgan Lake</t>
  </si>
  <si>
    <t>lac Morgan Ouest</t>
  </si>
  <si>
    <t>17-4771-51698</t>
  </si>
  <si>
    <t>Birch Lake</t>
  </si>
  <si>
    <t>lac Birch</t>
  </si>
  <si>
    <t>Gough Lake (Unofficial Name)</t>
  </si>
  <si>
    <t>17-4246-51279</t>
  </si>
  <si>
    <t>Supple Lake</t>
  </si>
  <si>
    <t>lac Supple</t>
  </si>
  <si>
    <t>17-4148-51920</t>
  </si>
  <si>
    <t>Makada Lake</t>
  </si>
  <si>
    <t>lac Makada</t>
  </si>
  <si>
    <t>17-4872-51347</t>
  </si>
  <si>
    <t>Onaping Lake</t>
  </si>
  <si>
    <t>lac Onaping</t>
  </si>
  <si>
    <t>17-4620-52125</t>
  </si>
  <si>
    <t>ONAPING</t>
  </si>
  <si>
    <t>Malbeuf Lake</t>
  </si>
  <si>
    <t>lac Malbeuf</t>
  </si>
  <si>
    <t>17-5102-51827</t>
  </si>
  <si>
    <t>17-4443-51180</t>
  </si>
  <si>
    <t>Brown Lake (Unofficial Name)</t>
  </si>
  <si>
    <t>17-3946-51796</t>
  </si>
  <si>
    <t>LEFEBVRE</t>
  </si>
  <si>
    <t>17-5114-51994</t>
  </si>
  <si>
    <t>Deresti Lake</t>
  </si>
  <si>
    <t>lac Deresti</t>
  </si>
  <si>
    <t>17-3924-51408</t>
  </si>
  <si>
    <t>Georgia Lake</t>
  </si>
  <si>
    <t>lac Georgia</t>
  </si>
  <si>
    <t>17-4351-51743</t>
  </si>
  <si>
    <t>Nepahwin Lake</t>
  </si>
  <si>
    <t>lac Nepahwin</t>
  </si>
  <si>
    <t>17-5026-51439</t>
  </si>
  <si>
    <t>MCKIM</t>
  </si>
  <si>
    <t>Neumann Lake</t>
  </si>
  <si>
    <t>lac Neumann</t>
  </si>
  <si>
    <t>17-4218-51369</t>
  </si>
  <si>
    <t>17-4604-51569</t>
  </si>
  <si>
    <t>Poulton Lake</t>
  </si>
  <si>
    <t>lac Poulton</t>
  </si>
  <si>
    <t>17-5267-51791</t>
  </si>
  <si>
    <t>RATHBUN</t>
  </si>
  <si>
    <t>Gervais Lake 64 (Unofficial Name)</t>
  </si>
  <si>
    <t>17-4143-51868</t>
  </si>
  <si>
    <t>Weeks Lake 25 (Unofficial Name)</t>
  </si>
  <si>
    <t>17-4242-51452</t>
  </si>
  <si>
    <t>WEEKS</t>
  </si>
  <si>
    <t>Shibananing Lake 54 (Unofficial Name)</t>
  </si>
  <si>
    <t>17-4221-51446</t>
  </si>
  <si>
    <t>Redden Lake 89 (Unofficial Name)</t>
  </si>
  <si>
    <t>17-4164-51730</t>
  </si>
  <si>
    <t>REDDEN</t>
  </si>
  <si>
    <t>Deagle Lake 40 (Unofficial Name)</t>
  </si>
  <si>
    <t>17-3936-51308</t>
  </si>
  <si>
    <t>Weeks Lake 24 (Unofficial Name)</t>
  </si>
  <si>
    <t>17-4242-51448</t>
  </si>
  <si>
    <t>Shibananing Lake 26 (Unofficial Name)</t>
  </si>
  <si>
    <t>17-4240-51440</t>
  </si>
  <si>
    <t>Redden Lake 9 (Unofficial Name)</t>
  </si>
  <si>
    <t>17-4169-51735</t>
  </si>
  <si>
    <t>Weeks Lake 26 (Unofficial Name)</t>
  </si>
  <si>
    <t>17-4236-51450</t>
  </si>
  <si>
    <t>Frying Pan Lake</t>
  </si>
  <si>
    <t>lac Frying Pan</t>
  </si>
  <si>
    <t>17-3939-51838</t>
  </si>
  <si>
    <t>Goat Lake</t>
  </si>
  <si>
    <t>lac Goat</t>
  </si>
  <si>
    <t>17-5148-51859</t>
  </si>
  <si>
    <t>AYLMER</t>
  </si>
  <si>
    <t>Hachey Lake</t>
  </si>
  <si>
    <t>lac Hachey</t>
  </si>
  <si>
    <t>17-4800-51736</t>
  </si>
  <si>
    <t>Irwin Lake</t>
  </si>
  <si>
    <t>lac Irwin</t>
  </si>
  <si>
    <t>17-4809-51698</t>
  </si>
  <si>
    <t>17-5126-51745</t>
  </si>
  <si>
    <t>Bull Lake</t>
  </si>
  <si>
    <t>lac Bull</t>
  </si>
  <si>
    <t>17-4085-51426</t>
  </si>
  <si>
    <t>17-5104-52287</t>
  </si>
  <si>
    <t>HAENTSCHEL</t>
  </si>
  <si>
    <t>Lake Manitou</t>
  </si>
  <si>
    <t>lac Manitou</t>
  </si>
  <si>
    <t>17-4235-50696</t>
  </si>
  <si>
    <t>SANDFIELD</t>
  </si>
  <si>
    <t>Nairn Lake 28 (Unofficial Name)</t>
  </si>
  <si>
    <t>17-4483-51305</t>
  </si>
  <si>
    <t>Gough Lake 5 (Unofficial Name)</t>
  </si>
  <si>
    <t>17-4233-51327</t>
  </si>
  <si>
    <t>Lidstone Lake</t>
  </si>
  <si>
    <t>lac Lidstone</t>
  </si>
  <si>
    <t>17-4013-51945</t>
  </si>
  <si>
    <t>AVIS</t>
  </si>
  <si>
    <t>West Cameron Lake</t>
  </si>
  <si>
    <t>lac Cameron Ouest</t>
  </si>
  <si>
    <t>17-4565-51495</t>
  </si>
  <si>
    <t>17-3532-50820</t>
  </si>
  <si>
    <t>ROBINSON</t>
  </si>
  <si>
    <t>Amy Lake</t>
  </si>
  <si>
    <t>lac Amy</t>
  </si>
  <si>
    <t>17-5117-51730</t>
  </si>
  <si>
    <t>Tiplady Lake</t>
  </si>
  <si>
    <t>lac Tiplady</t>
  </si>
  <si>
    <t>17-4185-51414</t>
  </si>
  <si>
    <t>Trap Lake</t>
  </si>
  <si>
    <t>lac Trap</t>
  </si>
  <si>
    <t>17-3938-51485</t>
  </si>
  <si>
    <t>Windy Lake</t>
  </si>
  <si>
    <t>lac Windy</t>
  </si>
  <si>
    <t>17-5134-51724</t>
  </si>
  <si>
    <t>lac Little Long</t>
  </si>
  <si>
    <t>17-4148-51682</t>
  </si>
  <si>
    <t>McLander Lake</t>
  </si>
  <si>
    <t>lac McLander</t>
  </si>
  <si>
    <t>17-4309-51420</t>
  </si>
  <si>
    <t>DUNLOP</t>
  </si>
  <si>
    <t>Lake Labelle</t>
  </si>
  <si>
    <t>lac Labelle</t>
  </si>
  <si>
    <t>17-4899-51730</t>
  </si>
  <si>
    <t>Southwest Snider Lake</t>
  </si>
  <si>
    <t>lac Snider Sud-Ouest</t>
  </si>
  <si>
    <t>17-4615-51604</t>
  </si>
  <si>
    <t>Cameron Lake</t>
  </si>
  <si>
    <t>lac Cameron</t>
  </si>
  <si>
    <t>17-4642-51476</t>
  </si>
  <si>
    <t>Ortona Lake (Unofficial Name)</t>
  </si>
  <si>
    <t>17-4054-51496</t>
  </si>
  <si>
    <t>17-4381-51072</t>
  </si>
  <si>
    <t>MONGOWIN</t>
  </si>
  <si>
    <t>17-4838-51701</t>
  </si>
  <si>
    <t>17-4248-51494</t>
  </si>
  <si>
    <t>Little Italy Lake</t>
  </si>
  <si>
    <t>lac Little Italy</t>
  </si>
  <si>
    <t>17-5142-51864</t>
  </si>
  <si>
    <t>17-5259-52029</t>
  </si>
  <si>
    <t>DEMOREST</t>
  </si>
  <si>
    <t>Thunder Bay District</t>
  </si>
  <si>
    <t>Bateman Lake (Unofficial Name)</t>
  </si>
  <si>
    <t>16-2966-53763</t>
  </si>
  <si>
    <t>CONMEE</t>
  </si>
  <si>
    <t>16-3768-53865</t>
  </si>
  <si>
    <t>MCTAVISH</t>
  </si>
  <si>
    <t>Adrian Lake</t>
  </si>
  <si>
    <t>lac Adrian</t>
  </si>
  <si>
    <t>16-2918-53702</t>
  </si>
  <si>
    <t>ADRIAN</t>
  </si>
  <si>
    <t>Melvin Lake (Unofficial Name)</t>
  </si>
  <si>
    <t>16-3725-53972</t>
  </si>
  <si>
    <t>16-3615-55776</t>
  </si>
  <si>
    <t>Cavern Lake</t>
  </si>
  <si>
    <t>lac Cavern</t>
  </si>
  <si>
    <t>16-3778-54100</t>
  </si>
  <si>
    <t>DORION</t>
  </si>
  <si>
    <t>Clegge Lake</t>
  </si>
  <si>
    <t>lac Clegge</t>
  </si>
  <si>
    <t>16-3718-54003</t>
  </si>
  <si>
    <t>Fall Lake</t>
  </si>
  <si>
    <t>lac Fall</t>
  </si>
  <si>
    <t>16-3800-54060</t>
  </si>
  <si>
    <t>Float Lake</t>
  </si>
  <si>
    <t>lac Float</t>
  </si>
  <si>
    <t>16-2864-53590</t>
  </si>
  <si>
    <t>MARKS</t>
  </si>
  <si>
    <t>Furcate Lake</t>
  </si>
  <si>
    <t>lac Furcate</t>
  </si>
  <si>
    <t>16-3705-54049</t>
  </si>
  <si>
    <t>Gold Lake</t>
  </si>
  <si>
    <t>lac Gold</t>
  </si>
  <si>
    <t>16-2969-53753</t>
  </si>
  <si>
    <t>Golding Lake</t>
  </si>
  <si>
    <t>lac Golding</t>
  </si>
  <si>
    <t>16-3353-53852</t>
  </si>
  <si>
    <t>GORHAM</t>
  </si>
  <si>
    <t>Himdick Lake</t>
  </si>
  <si>
    <t>lac Himdick</t>
  </si>
  <si>
    <t>16-3726-54009</t>
  </si>
  <si>
    <t>Inwood Lake</t>
  </si>
  <si>
    <t>lac Inwood</t>
  </si>
  <si>
    <t>15-6868-54326</t>
  </si>
  <si>
    <t>INWOOD</t>
  </si>
  <si>
    <t>Jeff Lake</t>
  </si>
  <si>
    <t>lac Jeff</t>
  </si>
  <si>
    <t>16-3774-53971</t>
  </si>
  <si>
    <t>Loch Muich</t>
  </si>
  <si>
    <t>loch Muich</t>
  </si>
  <si>
    <t>15-6966-53862</t>
  </si>
  <si>
    <t>HAINES</t>
  </si>
  <si>
    <t>16-3725-53994</t>
  </si>
  <si>
    <t>Pocket Lake</t>
  </si>
  <si>
    <t>lac Pocket</t>
  </si>
  <si>
    <t>16-3770-54144</t>
  </si>
  <si>
    <t>GLEN</t>
  </si>
  <si>
    <t>Roll Lake</t>
  </si>
  <si>
    <t>lac Roll</t>
  </si>
  <si>
    <t>16-3556-53892</t>
  </si>
  <si>
    <t>Scott Lake</t>
  </si>
  <si>
    <t>lac Scott</t>
  </si>
  <si>
    <t>15-6998-53397</t>
  </si>
  <si>
    <t>Secret Lake</t>
  </si>
  <si>
    <t>lac Secret</t>
  </si>
  <si>
    <t>16-3595-55754</t>
  </si>
  <si>
    <t>Shale Lake</t>
  </si>
  <si>
    <t>lac Shale</t>
  </si>
  <si>
    <t>16-3742-54175</t>
  </si>
  <si>
    <t>Sitches Lake</t>
  </si>
  <si>
    <t>lac Sitches</t>
  </si>
  <si>
    <t>15-6737-53919</t>
  </si>
  <si>
    <t>AMES</t>
  </si>
  <si>
    <t>Sunset Lake</t>
  </si>
  <si>
    <t>lac Sunset</t>
  </si>
  <si>
    <t>16-2818-53430</t>
  </si>
  <si>
    <t>LISMORE</t>
  </si>
  <si>
    <t>Thunder Lake</t>
  </si>
  <si>
    <t>lac Thunder</t>
  </si>
  <si>
    <t>16-2956-53754</t>
  </si>
  <si>
    <t>HORNE</t>
  </si>
  <si>
    <t>Strange Lake 81E (Unofficial Name)</t>
  </si>
  <si>
    <t>16-2843-53456</t>
  </si>
  <si>
    <t>STRANGE</t>
  </si>
  <si>
    <t>Jinx Lake A (Unofficial Name)</t>
  </si>
  <si>
    <t>16-2850-53457</t>
  </si>
  <si>
    <t>LYBSTER</t>
  </si>
  <si>
    <t>Pothole Lake (Unofficial Name)</t>
  </si>
  <si>
    <t>16-2850-53456</t>
  </si>
  <si>
    <t>Larrys Lake 2 (Unofficial Name)</t>
  </si>
  <si>
    <t>15-7018-53460</t>
  </si>
  <si>
    <t>Chimney Lake (Unofficial Name)</t>
  </si>
  <si>
    <t>16-3501-55631</t>
  </si>
  <si>
    <t>16-3765-54094</t>
  </si>
  <si>
    <t>Pass Lake</t>
  </si>
  <si>
    <t>lac Pass</t>
  </si>
  <si>
    <t>16-3720-53801</t>
  </si>
  <si>
    <t>SIBLEY</t>
  </si>
  <si>
    <t>Paul Lake</t>
  </si>
  <si>
    <t>lac Paul</t>
  </si>
  <si>
    <t>15-7172-53380</t>
  </si>
  <si>
    <t>HARDWICK</t>
  </si>
  <si>
    <t>Sigh Lake</t>
  </si>
  <si>
    <t>lac Sigh</t>
  </si>
  <si>
    <t>16-3622-54289</t>
  </si>
  <si>
    <t>Stephens Lake</t>
  </si>
  <si>
    <t>lac Stephens</t>
  </si>
  <si>
    <t>16-2940-53721</t>
  </si>
  <si>
    <t>Unnamed Lake (Unofficial Name)</t>
  </si>
  <si>
    <t>16-3197-53968</t>
  </si>
  <si>
    <t>FOWLER</t>
  </si>
  <si>
    <t>Little Head Lake (Unofficial Name)</t>
  </si>
  <si>
    <t>15-7124-53502</t>
  </si>
  <si>
    <t>JEAN</t>
  </si>
  <si>
    <t>Strange Lake 82E (Unofficial Name)</t>
  </si>
  <si>
    <t>16-2839-53455</t>
  </si>
  <si>
    <t>Gordon Lake (Unofficial Name)</t>
  </si>
  <si>
    <t>16-2979-53309</t>
  </si>
  <si>
    <t>DEVON</t>
  </si>
  <si>
    <t>Tuesday Lake (Unnamed Lake) (Unofficial Name)</t>
  </si>
  <si>
    <t>16-3465-54002</t>
  </si>
  <si>
    <t>Chub Lake (Unofficial Name)</t>
  </si>
  <si>
    <t>16-3092-53506</t>
  </si>
  <si>
    <t>SCOBLE</t>
  </si>
  <si>
    <t>Joan Lake (Unofficial Name)</t>
  </si>
  <si>
    <t>16-2970-53313</t>
  </si>
  <si>
    <t>Sand North Lake (Unofficial Name)</t>
  </si>
  <si>
    <t>15-7049-53481</t>
  </si>
  <si>
    <t>Devon Lake (Unofficial Name)</t>
  </si>
  <si>
    <t>16-2884-53371</t>
  </si>
  <si>
    <t>Hartington Lake 1 (Unofficial Name)</t>
  </si>
  <si>
    <t>16-2810-53371</t>
  </si>
  <si>
    <t>HARTINGTON</t>
  </si>
  <si>
    <t>Lizard Lake (Unofficial Name)</t>
  </si>
  <si>
    <t>16-2867-53470</t>
  </si>
  <si>
    <t>Larrys Lake 4 (Unofficial Name)</t>
  </si>
  <si>
    <t>15-7013-53465</t>
  </si>
  <si>
    <t>Larrys Lake 3 (Unofficial Name)</t>
  </si>
  <si>
    <t>15-7013-53461</t>
  </si>
  <si>
    <t>Lake Scott 2 (Unofficial Name)</t>
  </si>
  <si>
    <t>15-7009-53394</t>
  </si>
  <si>
    <t>15-7162-53410</t>
  </si>
  <si>
    <t>Lismore Lake 2 (Unofficial Name)</t>
  </si>
  <si>
    <t>16-2805-53376</t>
  </si>
  <si>
    <t>Downy Lake (Unofficial Name)</t>
  </si>
  <si>
    <t>16-2869-53467</t>
  </si>
  <si>
    <t>Lake Thompson 2 (Unofficial Name)</t>
  </si>
  <si>
    <t>16-3083-53519</t>
  </si>
  <si>
    <t>Hartington Lake 2 (Unofficial Name)</t>
  </si>
  <si>
    <t>16-2802-53361</t>
  </si>
  <si>
    <t>Annette Lake</t>
  </si>
  <si>
    <t>lac Annette</t>
  </si>
  <si>
    <t>Tarrison Lake C (Unofficial Name)</t>
  </si>
  <si>
    <t>16-3069-54790</t>
  </si>
  <si>
    <t>Bell Lake</t>
  </si>
  <si>
    <t>lac Bell</t>
  </si>
  <si>
    <t>16-2985-53313</t>
  </si>
  <si>
    <t>16-2851-53572</t>
  </si>
  <si>
    <t>15-7019-53400</t>
  </si>
  <si>
    <t>Five Minute Lake</t>
  </si>
  <si>
    <t>lac Five Minute</t>
  </si>
  <si>
    <t>16-3674-53926</t>
  </si>
  <si>
    <t>Grande Lake</t>
  </si>
  <si>
    <t>lac Grande</t>
  </si>
  <si>
    <t>16-3766-54085</t>
  </si>
  <si>
    <t>15-7102-53515</t>
  </si>
  <si>
    <t>Little Addie Lake</t>
  </si>
  <si>
    <t>petit lac Addie</t>
  </si>
  <si>
    <t>15-6920-53364</t>
  </si>
  <si>
    <t>Little Hawkeye Lake</t>
  </si>
  <si>
    <t>petit lac Hawkeye</t>
  </si>
  <si>
    <t>16-3184-53931</t>
  </si>
  <si>
    <t>MacDonalds Lake</t>
  </si>
  <si>
    <t>lac MacDonalds</t>
  </si>
  <si>
    <t>West MacDonald Lake (Unofficial Name)</t>
  </si>
  <si>
    <t>16-3792-54105</t>
  </si>
  <si>
    <t>16-2968-53735</t>
  </si>
  <si>
    <t>Matson Lake</t>
  </si>
  <si>
    <t>lac Matson</t>
  </si>
  <si>
    <t>16-2990-53307</t>
  </si>
  <si>
    <t>PARDEE</t>
  </si>
  <si>
    <t>Mutt Lake</t>
  </si>
  <si>
    <t>lac Mutt</t>
  </si>
  <si>
    <t>16-3774-53972</t>
  </si>
  <si>
    <t>Paradise Lake</t>
  </si>
  <si>
    <t>lac Paradise</t>
  </si>
  <si>
    <t>16-3675-53936</t>
  </si>
  <si>
    <t>Peridotite Lake</t>
  </si>
  <si>
    <t>lac Peridotite</t>
  </si>
  <si>
    <t>16-2943-53736</t>
  </si>
  <si>
    <t>Wasp Lake</t>
  </si>
  <si>
    <t>lac Wasp</t>
  </si>
  <si>
    <t>15-7090-53450</t>
  </si>
  <si>
    <t>Amanda Lake</t>
  </si>
  <si>
    <t>lac Amanda</t>
  </si>
  <si>
    <t>Tarrison Lake A (Amanda Lake) (Unofficial Name)</t>
  </si>
  <si>
    <t>16-3140-54842</t>
  </si>
  <si>
    <t>Badger Lake</t>
  </si>
  <si>
    <t>lac Badger</t>
  </si>
  <si>
    <t>Tarrison Lake E (Badger Lake) (Unofficial Name)</t>
  </si>
  <si>
    <t>16-3170-54855</t>
  </si>
  <si>
    <t>Dayle Lake</t>
  </si>
  <si>
    <t>lac Dayle</t>
  </si>
  <si>
    <t>Tarrison Lake D (Unofficial Name)</t>
  </si>
  <si>
    <t>16-3044-54768</t>
  </si>
  <si>
    <t>Mallard Lake 2 (Unofficial Name)</t>
  </si>
  <si>
    <t>15-7134-53412</t>
  </si>
  <si>
    <t>Tarrison Lake B (Unofficial Name)</t>
  </si>
  <si>
    <t>16-3119-54823</t>
  </si>
  <si>
    <t>Tartan Lake</t>
  </si>
  <si>
    <t>lac Tartan</t>
  </si>
  <si>
    <t>16-3673-53957</t>
  </si>
  <si>
    <t>Streich Lake</t>
  </si>
  <si>
    <t>lac Streich</t>
  </si>
  <si>
    <t>17-4230-51381</t>
  </si>
  <si>
    <t>Hotte Lake 8 (Unofficial Name)</t>
  </si>
  <si>
    <t>17-4273-51919</t>
  </si>
  <si>
    <t>Ella Lake</t>
  </si>
  <si>
    <t>lac Ella</t>
  </si>
  <si>
    <t>17-5101-51719</t>
  </si>
  <si>
    <t>Wavy Lake</t>
  </si>
  <si>
    <t>lac Wavy</t>
  </si>
  <si>
    <t>17-4923-51272</t>
  </si>
  <si>
    <t>EDEN</t>
  </si>
  <si>
    <t>17-4293-51123</t>
  </si>
  <si>
    <t>Avis Lake 47 (Unofficial Name)</t>
  </si>
  <si>
    <t>17-4085-51947</t>
  </si>
  <si>
    <t>Morgan Lake</t>
  </si>
  <si>
    <t>lac Morgan</t>
  </si>
  <si>
    <t>17-4777-51687</t>
  </si>
  <si>
    <t>Otter Lake (Moses Lake 20) (Unofficial Name)</t>
  </si>
  <si>
    <t>17-4207-51570</t>
  </si>
  <si>
    <t>Foucault Lake 33 (Unofficial Name)</t>
  </si>
  <si>
    <t>17-4086-51912</t>
  </si>
  <si>
    <t>Sugar Lake</t>
  </si>
  <si>
    <t>lac Sugar</t>
  </si>
  <si>
    <t>17-4053-51206</t>
  </si>
  <si>
    <t>Denvic Lake</t>
  </si>
  <si>
    <t>lac Denvic</t>
  </si>
  <si>
    <t>17-3990-51207</t>
  </si>
  <si>
    <t>Ramsey Lake</t>
  </si>
  <si>
    <t>17-5038-51474</t>
  </si>
  <si>
    <t>Stratton Lake</t>
  </si>
  <si>
    <t>lac Stratton</t>
  </si>
  <si>
    <t>17-4481-51168</t>
  </si>
  <si>
    <t>Tobacco Lake</t>
  </si>
  <si>
    <t>lac Tobacco</t>
  </si>
  <si>
    <t>17-3874-50782</t>
  </si>
  <si>
    <t>GORDON</t>
  </si>
  <si>
    <t>17-5317-51186</t>
  </si>
  <si>
    <t>HOSKIN</t>
  </si>
  <si>
    <t>Ten Minute Lake (Unofficial Name)</t>
  </si>
  <si>
    <t>16-2875-53620</t>
  </si>
  <si>
    <t>Liver Lake (Unofficial Name)</t>
  </si>
  <si>
    <t>16-3569-53856</t>
  </si>
  <si>
    <t>Birch Lake (Unofficial Name)</t>
  </si>
  <si>
    <t>15-7140-53395</t>
  </si>
  <si>
    <t>Morrison Lake (Unofficial Name)</t>
  </si>
  <si>
    <t>16-2860-53408</t>
  </si>
  <si>
    <t>FRALEIGH</t>
  </si>
  <si>
    <t>West Arrow Lake (Unofficial Name)</t>
  </si>
  <si>
    <t>15-6907-53333</t>
  </si>
  <si>
    <t>Aldina Lake (Unofficial Name)</t>
  </si>
  <si>
    <t>16-2794-53602</t>
  </si>
  <si>
    <t>ALDINA</t>
  </si>
  <si>
    <t>Lake Lauries 1 (Unofficial Name)</t>
  </si>
  <si>
    <t>15-7022-53474</t>
  </si>
  <si>
    <t>South Castle Lake (Unofficial Name)</t>
  </si>
  <si>
    <t>15-7175-53413</t>
  </si>
  <si>
    <t>Twin Mountain Lake (Unofficial Name)</t>
  </si>
  <si>
    <t>16-2899-53399</t>
  </si>
  <si>
    <t>McKecknie Lake (Unofficial Name)</t>
  </si>
  <si>
    <t>15-7055-53335</t>
  </si>
  <si>
    <t>Hartington Lake 3 (Unofficial Name)</t>
  </si>
  <si>
    <t>16-2807-53366</t>
  </si>
  <si>
    <t>Lismore Lake 1 (Unofficial Name)</t>
  </si>
  <si>
    <t>16-2810-53378</t>
  </si>
  <si>
    <t>Ranger Lake (Unofficial Name)</t>
  </si>
  <si>
    <t>16-2876-53631</t>
  </si>
  <si>
    <t>South Fallingsnow West Lake (Unofficial Name)</t>
  </si>
  <si>
    <t>16-2917-53357</t>
  </si>
  <si>
    <t>Forrest Lake (Unofficial Name)</t>
  </si>
  <si>
    <t>15-7043-53335</t>
  </si>
  <si>
    <t>Devonline Lake (Unofficial Name)</t>
  </si>
  <si>
    <t>16-2881-53377</t>
  </si>
  <si>
    <t>Teardrop Lake (Unofficial Name)</t>
  </si>
  <si>
    <t>15-6941-53885</t>
  </si>
  <si>
    <t>Timmins District</t>
  </si>
  <si>
    <t>Nayowin Lake (Unofficial Name)</t>
  </si>
  <si>
    <t>17-4717-52929</t>
  </si>
  <si>
    <t>BURROWS</t>
  </si>
  <si>
    <t>Big Club Lake</t>
  </si>
  <si>
    <t>grand lac Club</t>
  </si>
  <si>
    <t>17-5140-53675</t>
  </si>
  <si>
    <t>BOND</t>
  </si>
  <si>
    <t>Pallet Lake</t>
  </si>
  <si>
    <t>lac Pallet</t>
  </si>
  <si>
    <t>17-5258-53467</t>
  </si>
  <si>
    <t>Scotties Lake (Unofficial Name)</t>
  </si>
  <si>
    <t>17-4840-52795</t>
  </si>
  <si>
    <t>KELVIN</t>
  </si>
  <si>
    <t>Taylor Lake (Unofficial Name)</t>
  </si>
  <si>
    <t>17-4322-53018</t>
  </si>
  <si>
    <t>WIGLE</t>
  </si>
  <si>
    <t>Neezin Lake (Unofficial Name)</t>
  </si>
  <si>
    <t>17-4736-52960</t>
  </si>
  <si>
    <t>Outpost Lake (Unofficial Name)</t>
  </si>
  <si>
    <t>17-4958-52242</t>
  </si>
  <si>
    <t>VALIN</t>
  </si>
  <si>
    <t>Daniels 38 Lake (Unofficial Name)</t>
  </si>
  <si>
    <t>17-4704-52281</t>
  </si>
  <si>
    <t>MARSHAY</t>
  </si>
  <si>
    <t>Beulah Lake 48 (Unofficial Name)</t>
  </si>
  <si>
    <t>17-4714-52324</t>
  </si>
  <si>
    <t>BEULAH</t>
  </si>
  <si>
    <t>Lampman Lake 39 (Unofficial Name)</t>
  </si>
  <si>
    <t>17-4830-52227</t>
  </si>
  <si>
    <t>LAMPMAN</t>
  </si>
  <si>
    <t>McEvay Lake 18 (Unofficial Name)</t>
  </si>
  <si>
    <t>17-5255-53485</t>
  </si>
  <si>
    <t>Arrow Lake</t>
  </si>
  <si>
    <t>lac Arrow</t>
  </si>
  <si>
    <t>17-5163-53594</t>
  </si>
  <si>
    <t>SHERATON</t>
  </si>
  <si>
    <t>17-5161-53591</t>
  </si>
  <si>
    <t>Caput Lake</t>
  </si>
  <si>
    <t>lac Caput</t>
  </si>
  <si>
    <t>17-4845-52668</t>
  </si>
  <si>
    <t>ASQUITH</t>
  </si>
  <si>
    <t>Centre Triple Lake</t>
  </si>
  <si>
    <t>lac Centre Triple</t>
  </si>
  <si>
    <t>17-5143-53651</t>
  </si>
  <si>
    <t>17-4771-52209</t>
  </si>
  <si>
    <t>FRECHETTE</t>
  </si>
  <si>
    <t>17-5120-53742</t>
  </si>
  <si>
    <t>MACKLEM</t>
  </si>
  <si>
    <t>Dugwal Pit</t>
  </si>
  <si>
    <t>fosse Dugwal</t>
  </si>
  <si>
    <t>17-4987-53815</t>
  </si>
  <si>
    <t>MATHESON</t>
  </si>
  <si>
    <t>Eli Lake</t>
  </si>
  <si>
    <t>lac Eli</t>
  </si>
  <si>
    <t>17-4692-52303</t>
  </si>
  <si>
    <t>Elspeth Lake</t>
  </si>
  <si>
    <t>lac Elspeth</t>
  </si>
  <si>
    <t>17-5218-53485</t>
  </si>
  <si>
    <t>TIMMINS</t>
  </si>
  <si>
    <t>17-5086-53820</t>
  </si>
  <si>
    <t>GERMAN</t>
  </si>
  <si>
    <t>17-5094-53798</t>
  </si>
  <si>
    <t>Greenock Lake</t>
  </si>
  <si>
    <t>lac Greenock</t>
  </si>
  <si>
    <t>17-5197-53504</t>
  </si>
  <si>
    <t>17-5150-53638</t>
  </si>
  <si>
    <t>Holster Lake</t>
  </si>
  <si>
    <t>lac Holster</t>
  </si>
  <si>
    <t>17-5193-53460</t>
  </si>
  <si>
    <t>MICHIE</t>
  </si>
  <si>
    <t>Hornet Lake</t>
  </si>
  <si>
    <t>lac Hornet</t>
  </si>
  <si>
    <t>17-4323-53012</t>
  </si>
  <si>
    <t>Hutch Lake</t>
  </si>
  <si>
    <t>lac Hutch</t>
  </si>
  <si>
    <t>17-5207-53518</t>
  </si>
  <si>
    <t>June Lake</t>
  </si>
  <si>
    <t>lac June</t>
  </si>
  <si>
    <t>17-5121-53702</t>
  </si>
  <si>
    <t>La Viollette Lake</t>
  </si>
  <si>
    <t>lac La Viollette</t>
  </si>
  <si>
    <t>17-5104-53785</t>
  </si>
  <si>
    <t>Little Club Lake</t>
  </si>
  <si>
    <t>petit lac Club</t>
  </si>
  <si>
    <t>17-5138-53673</t>
  </si>
  <si>
    <t>Little Gibson Lake</t>
  </si>
  <si>
    <t>petit lac Gibson</t>
  </si>
  <si>
    <t>17-5135-53663</t>
  </si>
  <si>
    <t>Lue Lake</t>
  </si>
  <si>
    <t>lac Lue</t>
  </si>
  <si>
    <t>17-4781-52198</t>
  </si>
  <si>
    <t>17-4988-53936</t>
  </si>
  <si>
    <t>EVELYN</t>
  </si>
  <si>
    <t>17-4339-52563</t>
  </si>
  <si>
    <t>INVERGARRY</t>
  </si>
  <si>
    <t>Ray Lake</t>
  </si>
  <si>
    <t>lac Ray</t>
  </si>
  <si>
    <t>17-4350-52592</t>
  </si>
  <si>
    <t>17-5121-53698</t>
  </si>
  <si>
    <t>Seagull Lake</t>
  </si>
  <si>
    <t>lac Seagull</t>
  </si>
  <si>
    <t>17-4835-52232</t>
  </si>
  <si>
    <t>South Odin Lake</t>
  </si>
  <si>
    <t>lac Odin Sud</t>
  </si>
  <si>
    <t>17-4809-52162</t>
  </si>
  <si>
    <t>South Triple Lake</t>
  </si>
  <si>
    <t>lac Triple Sud</t>
  </si>
  <si>
    <t>17-5145-53648</t>
  </si>
  <si>
    <t>Susanne Lake</t>
  </si>
  <si>
    <t>lac Susanne</t>
  </si>
  <si>
    <t>17-4351-52720</t>
  </si>
  <si>
    <t>NEVILLE</t>
  </si>
  <si>
    <t>Tahill Lake</t>
  </si>
  <si>
    <t>lac Tahill</t>
  </si>
  <si>
    <t>17-4351-52803</t>
  </si>
  <si>
    <t>SOMME</t>
  </si>
  <si>
    <t>Wanatangua Lake</t>
  </si>
  <si>
    <t>lac Wanatangua</t>
  </si>
  <si>
    <t>17-4657-52747</t>
  </si>
  <si>
    <t>CONNAUGHT</t>
  </si>
  <si>
    <t>Whopper Lake</t>
  </si>
  <si>
    <t>lac Whopper</t>
  </si>
  <si>
    <t>17-4343-52970</t>
  </si>
  <si>
    <t>WHALEN</t>
  </si>
  <si>
    <t>Wolverton Lake</t>
  </si>
  <si>
    <t>lac Wolverton</t>
  </si>
  <si>
    <t>17-5198-53476</t>
  </si>
  <si>
    <t>17-4332-52979</t>
  </si>
  <si>
    <t>Blackie's Lake</t>
  </si>
  <si>
    <t>lac de Blackie</t>
  </si>
  <si>
    <t>17-4669-52549</t>
  </si>
  <si>
    <t>GARIBALDI</t>
  </si>
  <si>
    <t>17-5002-53926</t>
  </si>
  <si>
    <t>Dana Lake</t>
  </si>
  <si>
    <t>lac Dana</t>
  </si>
  <si>
    <t>17-4437-53579</t>
  </si>
  <si>
    <t>WHITESIDES</t>
  </si>
  <si>
    <t>Fortune Lake</t>
  </si>
  <si>
    <t>lac Fortune</t>
  </si>
  <si>
    <t>17-4339-53837</t>
  </si>
  <si>
    <t>FORTUNE</t>
  </si>
  <si>
    <t>Jerry Lake</t>
  </si>
  <si>
    <t>lac Jerry</t>
  </si>
  <si>
    <t>17-4888-52702</t>
  </si>
  <si>
    <t>MACMURCHY</t>
  </si>
  <si>
    <t>Kwitosse Lake</t>
  </si>
  <si>
    <t>lac Kwitosse</t>
  </si>
  <si>
    <t>17-4714-52923</t>
  </si>
  <si>
    <t>Macfie Lake</t>
  </si>
  <si>
    <t>lac Macfie</t>
  </si>
  <si>
    <t>17-4702-52882</t>
  </si>
  <si>
    <t>CABOT</t>
  </si>
  <si>
    <t>Mesomikenda Lake</t>
  </si>
  <si>
    <t>lac Mesomikenda</t>
  </si>
  <si>
    <t>17-4340-52773</t>
  </si>
  <si>
    <t>17-4476-52921</t>
  </si>
  <si>
    <t>STETHAM</t>
  </si>
  <si>
    <t>Semple Lake</t>
  </si>
  <si>
    <t>lac Semple</t>
  </si>
  <si>
    <t>17-4776-53163</t>
  </si>
  <si>
    <t>SEMPLE</t>
  </si>
  <si>
    <t>Waonga Lake</t>
  </si>
  <si>
    <t>lac Waonga</t>
  </si>
  <si>
    <t>17-4663-52723</t>
  </si>
  <si>
    <t>Whalen Lake 39 (Unofficial Name)</t>
  </si>
  <si>
    <t>17-4329-52934</t>
  </si>
  <si>
    <t>17-5185-53521</t>
  </si>
  <si>
    <t>Bob Lake</t>
  </si>
  <si>
    <t>lac Bob</t>
  </si>
  <si>
    <t>17-4883-52718</t>
  </si>
  <si>
    <t>17-4348-52569</t>
  </si>
  <si>
    <t>Coyne Lake</t>
  </si>
  <si>
    <t>lac Coyne</t>
  </si>
  <si>
    <t>17-4685-52503</t>
  </si>
  <si>
    <t>MOFFAT</t>
  </si>
  <si>
    <t>17-4982-53927</t>
  </si>
  <si>
    <t>Felix Lake</t>
  </si>
  <si>
    <t>lac Félix</t>
  </si>
  <si>
    <t>17-4695-52285</t>
  </si>
  <si>
    <t>Irrigation Lake</t>
  </si>
  <si>
    <t>lac Irrigation</t>
  </si>
  <si>
    <t>17-5086-53791</t>
  </si>
  <si>
    <t>17-4951-54027</t>
  </si>
  <si>
    <t>LITTLE</t>
  </si>
  <si>
    <t>Lizard Lake</t>
  </si>
  <si>
    <t>lac Lizard</t>
  </si>
  <si>
    <t>17-4972-53936</t>
  </si>
  <si>
    <t>South Fallingsnow East Lake (Unofficial Name)</t>
  </si>
  <si>
    <t>16-2920-53353</t>
  </si>
  <si>
    <t>Gary Lake</t>
  </si>
  <si>
    <t>lac Gary</t>
  </si>
  <si>
    <t>17-4677-52707</t>
  </si>
  <si>
    <t>16-3763-53995</t>
  </si>
  <si>
    <t>West Twin Lake</t>
  </si>
  <si>
    <t>lac Twin Ouest</t>
  </si>
  <si>
    <t>17-5083-53822</t>
  </si>
  <si>
    <t>Cote Lake 3 (Barriers Lake) (Unofficial Name)</t>
  </si>
  <si>
    <t>17-4453-53785</t>
  </si>
  <si>
    <t>COTE</t>
  </si>
  <si>
    <t>Bayshell Lake</t>
  </si>
  <si>
    <t>lac Bayshell</t>
  </si>
  <si>
    <t>17-4558-52310</t>
  </si>
  <si>
    <t>SHELLEY</t>
  </si>
  <si>
    <t>17-4788-52147</t>
  </si>
  <si>
    <t>17-4341-52558</t>
  </si>
  <si>
    <t>Gibson Lake</t>
  </si>
  <si>
    <t>lac Gibson</t>
  </si>
  <si>
    <t>17-5140-53660</t>
  </si>
  <si>
    <t>White's Lake</t>
  </si>
  <si>
    <t>lac de White</t>
  </si>
  <si>
    <t>17-4669-52536</t>
  </si>
  <si>
    <t>Winter Lake</t>
  </si>
  <si>
    <t>lac Winter</t>
  </si>
  <si>
    <t>17-4467-53816</t>
  </si>
  <si>
    <t>ROBB</t>
  </si>
  <si>
    <t>South Sandstrum Lake</t>
  </si>
  <si>
    <t>lac Sandstrum Sud</t>
  </si>
  <si>
    <t>17-4934-52628</t>
  </si>
  <si>
    <t>FAWCETT</t>
  </si>
  <si>
    <t>Annies Lake (Unofficial Name)</t>
  </si>
  <si>
    <t>17-4710-52358</t>
  </si>
  <si>
    <t>Little Jen Lake (Lake 64) (Unofficial Name)</t>
  </si>
  <si>
    <t>17-4702-52376</t>
  </si>
  <si>
    <t>Ingrids Lake (Unofficial Name)</t>
  </si>
  <si>
    <t>17-4707-52393</t>
  </si>
  <si>
    <t>Trotter Lake (Unofficial Name)</t>
  </si>
  <si>
    <t>17-4303-53126</t>
  </si>
  <si>
    <t>REGAN</t>
  </si>
  <si>
    <t>Heerschap Lake (Lake 16) (Unofficial Name)</t>
  </si>
  <si>
    <t>17-4684-52380</t>
  </si>
  <si>
    <t>Weasel Lake (Valin Lake 33) (Unofficial Name)</t>
  </si>
  <si>
    <t>17-4989-52245</t>
  </si>
  <si>
    <t>Chester Lake 34 (Unofficial Name)</t>
  </si>
  <si>
    <t>17-4352-52628</t>
  </si>
  <si>
    <t>CHESTER</t>
  </si>
  <si>
    <t>Little Elephant Head 23 Lake (Unofficial Name)</t>
  </si>
  <si>
    <t>17-4709-52693</t>
  </si>
  <si>
    <t>MIRAMICHI</t>
  </si>
  <si>
    <t>Clems Lake (Unofficial Name)</t>
  </si>
  <si>
    <t>17-4691-52318</t>
  </si>
  <si>
    <t>English Lake 56 (Unnamed Lake9) (Unofficial Name)</t>
  </si>
  <si>
    <t>17-4786-53188</t>
  </si>
  <si>
    <t>ENGLISH</t>
  </si>
  <si>
    <t>Docks Lake (Unofficial Name)</t>
  </si>
  <si>
    <t>17-4317-53026</t>
  </si>
  <si>
    <t>Neannin Lake (Unofficial Name)</t>
  </si>
  <si>
    <t>17-4719-52922</t>
  </si>
  <si>
    <t>Hydro 27 Lake (Unofficial Name)</t>
  </si>
  <si>
    <t>17-4801-52262</t>
  </si>
  <si>
    <t>Moffat Lake 7 (Unofficial Name)</t>
  </si>
  <si>
    <t>17-4664-52474</t>
  </si>
  <si>
    <t>Reeves Lake 222412 (Unofficial Name)</t>
  </si>
  <si>
    <t>17-4221-53414</t>
  </si>
  <si>
    <t>REEVES</t>
  </si>
  <si>
    <t>Garibaldi Lake 6 (Unofficial Name)</t>
  </si>
  <si>
    <t>17-4686-52521</t>
  </si>
  <si>
    <t>Suzuki Lake (Unofficial Name)</t>
  </si>
  <si>
    <t>17-4713-52347</t>
  </si>
  <si>
    <t>A Lake</t>
  </si>
  <si>
    <t>lac A</t>
  </si>
  <si>
    <t>17-4355-52801</t>
  </si>
  <si>
    <t>B Lake</t>
  </si>
  <si>
    <t>lac B</t>
  </si>
  <si>
    <t>17-4348-52816</t>
  </si>
  <si>
    <t>Barager's Lake</t>
  </si>
  <si>
    <t>lac de Barager</t>
  </si>
  <si>
    <t>17-4686-52557</t>
  </si>
  <si>
    <t>Beulah Lake</t>
  </si>
  <si>
    <t>lac Beulah</t>
  </si>
  <si>
    <t>17-4700-52347</t>
  </si>
  <si>
    <t>17-4776-52179</t>
  </si>
  <si>
    <t>Donnegana River</t>
  </si>
  <si>
    <t>rivière Donnegana</t>
  </si>
  <si>
    <t>17-4624-52699</t>
  </si>
  <si>
    <t>BRUNSWICK</t>
  </si>
  <si>
    <t>Gay Lake</t>
  </si>
  <si>
    <t>lac Gay</t>
  </si>
  <si>
    <t>17-4890-52712</t>
  </si>
  <si>
    <t>17-4352-52632</t>
  </si>
  <si>
    <t>17-4890-52706</t>
  </si>
  <si>
    <t>17-4675-53583</t>
  </si>
  <si>
    <t>OGDEN</t>
  </si>
  <si>
    <t>Jen Lake</t>
  </si>
  <si>
    <t>lac Jen</t>
  </si>
  <si>
    <t>17-4697-52376</t>
  </si>
  <si>
    <t>Kenetogami Creek</t>
  </si>
  <si>
    <t>ruisseau Kenetogami</t>
  </si>
  <si>
    <t>17-4563-52866</t>
  </si>
  <si>
    <t>TOGO</t>
  </si>
  <si>
    <t>Knothole Lake</t>
  </si>
  <si>
    <t>lac Knothole</t>
  </si>
  <si>
    <t>17-4654-52841</t>
  </si>
  <si>
    <t>Little Beaver Lake</t>
  </si>
  <si>
    <t>petit lac Beaver</t>
  </si>
  <si>
    <t>17-4805-52160</t>
  </si>
  <si>
    <t>Monday Lake</t>
  </si>
  <si>
    <t>lac Monday</t>
  </si>
  <si>
    <t>17-4692-52328</t>
  </si>
  <si>
    <t>17-4886-52710</t>
  </si>
  <si>
    <t>Pearl Lake</t>
  </si>
  <si>
    <t>lac Pearl</t>
  </si>
  <si>
    <t>17-4339-53017</t>
  </si>
  <si>
    <t>Pheasant Lake</t>
  </si>
  <si>
    <t>lac Pheasant</t>
  </si>
  <si>
    <t>17-4689-52394</t>
  </si>
  <si>
    <t>17-4667-52570</t>
  </si>
  <si>
    <t>Walroth Lake</t>
  </si>
  <si>
    <t>lac Walroth</t>
  </si>
  <si>
    <t>17-4669-52558</t>
  </si>
  <si>
    <t>Wee Lake</t>
  </si>
  <si>
    <t>lac Wee</t>
  </si>
  <si>
    <t>17-4314-53113</t>
  </si>
  <si>
    <t>Wine Lake</t>
  </si>
  <si>
    <t>lac Wine</t>
  </si>
  <si>
    <t>17-4346-52963</t>
  </si>
  <si>
    <t>17-4880-52177</t>
  </si>
  <si>
    <t>MCNAMARA</t>
  </si>
  <si>
    <t>Azure Lake</t>
  </si>
  <si>
    <t>lac Azure</t>
  </si>
  <si>
    <t>17-4344-52564</t>
  </si>
  <si>
    <t>Kasasway Lake</t>
  </si>
  <si>
    <t>lac Kasasway</t>
  </si>
  <si>
    <t>17-4304-53073</t>
  </si>
  <si>
    <t>Ketchini Lake</t>
  </si>
  <si>
    <t>lac Ketchini</t>
  </si>
  <si>
    <t>17-4322-53002</t>
  </si>
  <si>
    <t>Plier Lake</t>
  </si>
  <si>
    <t>lac Plier</t>
  </si>
  <si>
    <t>17-5026-52366</t>
  </si>
  <si>
    <t>STULL</t>
  </si>
  <si>
    <t>Shoofly Lake</t>
  </si>
  <si>
    <t>lac Shoofly</t>
  </si>
  <si>
    <t>17-4713-52302</t>
  </si>
  <si>
    <t>English Lake 10 (Unofficial Name)</t>
  </si>
  <si>
    <t>17-4807-53260</t>
  </si>
  <si>
    <t>George Lake (Unofficial Name)</t>
  </si>
  <si>
    <t>17-4322-53137</t>
  </si>
  <si>
    <t>Margaret Lake (Unofficial Name)</t>
  </si>
  <si>
    <t>17-4711-52351</t>
  </si>
  <si>
    <t>Stetham Lake 30 (Pierre Lake) (Unofficial Name)</t>
  </si>
  <si>
    <t>17-4523-52931</t>
  </si>
  <si>
    <t>Groom Lake</t>
  </si>
  <si>
    <t>lac Groom</t>
  </si>
  <si>
    <t>17-4773-52176</t>
  </si>
  <si>
    <t>17-4355-53208</t>
  </si>
  <si>
    <t>Semple Lake 61 (Unofficial Name)</t>
  </si>
  <si>
    <t>17-4784-53100</t>
  </si>
  <si>
    <t>English Lake 14 (Unofficial Name)</t>
  </si>
  <si>
    <t>17-4820-53271</t>
  </si>
  <si>
    <t>17-4767-53560</t>
  </si>
  <si>
    <t>ADAMS</t>
  </si>
  <si>
    <t>Caribou Lake</t>
  </si>
  <si>
    <t>lac Caribou</t>
  </si>
  <si>
    <t>17-4740-52958</t>
  </si>
  <si>
    <t>Chute Lake</t>
  </si>
  <si>
    <t>lac Chute</t>
  </si>
  <si>
    <t>17-4424-52820</t>
  </si>
  <si>
    <t>JACK</t>
  </si>
  <si>
    <t>Ketchiwaboose Lake</t>
  </si>
  <si>
    <t>lac Ketchiwaboose</t>
  </si>
  <si>
    <t>17-4672-52858</t>
  </si>
  <si>
    <t>Robbie Lake</t>
  </si>
  <si>
    <t>lac Robbie</t>
  </si>
  <si>
    <t>17-4704-52886</t>
  </si>
  <si>
    <t>Sandplain Lake</t>
  </si>
  <si>
    <t>lac Sandplain</t>
  </si>
  <si>
    <t>17-4704-52328</t>
  </si>
  <si>
    <t>Carol Lake (Unofficial Name)</t>
  </si>
  <si>
    <t>17-4713-52384</t>
  </si>
  <si>
    <t>17-5085-53803</t>
  </si>
  <si>
    <t>Goodmorning Lakes</t>
  </si>
  <si>
    <t>lacs Goodmorning</t>
  </si>
  <si>
    <t>16-3751-54045</t>
  </si>
  <si>
    <t>Reeves Lake 4 (Unofficial Name)</t>
  </si>
  <si>
    <t>17-4237-53431</t>
  </si>
  <si>
    <t>Timmins Lake 57 (Unofficial Name)</t>
  </si>
  <si>
    <t>17-5241-53492</t>
  </si>
  <si>
    <t>Wawa District</t>
  </si>
  <si>
    <t>Mikano Pothole (Unofficial Name)</t>
  </si>
  <si>
    <t>16-6222-54113</t>
  </si>
  <si>
    <t>MIKANO</t>
  </si>
  <si>
    <t>2J-64 Lake (Unofficial Name)</t>
  </si>
  <si>
    <t>16-6578-53221</t>
  </si>
  <si>
    <t>BAILLOQUET</t>
  </si>
  <si>
    <t>Lake 6-J-26 (Rootcellar Lake) (Unofficial Name)</t>
  </si>
  <si>
    <t>16-6478-53636</t>
  </si>
  <si>
    <t>ASHLEY</t>
  </si>
  <si>
    <t>South Twin Lake (Unofficial Name)</t>
  </si>
  <si>
    <t>16-6176-53873</t>
  </si>
  <si>
    <t>CECILE</t>
  </si>
  <si>
    <t>Nik Lake (Unofficial Name)</t>
  </si>
  <si>
    <t>16-6672-53326</t>
  </si>
  <si>
    <t>MUSQUASH</t>
  </si>
  <si>
    <t>Nickle Lake 35 (Unofficial Name)</t>
  </si>
  <si>
    <t>16-6043-53379</t>
  </si>
  <si>
    <t>NICKLE</t>
  </si>
  <si>
    <t>Jerrards Lake (Unofficial Name)</t>
  </si>
  <si>
    <t>16-6341-53719</t>
  </si>
  <si>
    <t>VASILOFF</t>
  </si>
  <si>
    <t>Nickle Lake 34 (Unofficial Name)</t>
  </si>
  <si>
    <t>16-6022-54491</t>
  </si>
  <si>
    <t>Lake 2J-68 (Unofficial Name)</t>
  </si>
  <si>
    <t>16-6585-53206</t>
  </si>
  <si>
    <t>Nickle Lake 36 (Unofficial Name)</t>
  </si>
  <si>
    <t>16-6029-54492</t>
  </si>
  <si>
    <t>Disappointment Lake (Unofficial Name)</t>
  </si>
  <si>
    <t>16-6891-53352</t>
  </si>
  <si>
    <t>COWIE</t>
  </si>
  <si>
    <t>Mercury Lake (Unofficial Name)</t>
  </si>
  <si>
    <t>16-6066-53713</t>
  </si>
  <si>
    <t>Kabossakwa Pothole (Unofficial Name)</t>
  </si>
  <si>
    <t>16-6169-54127</t>
  </si>
  <si>
    <t>Big House Lake (Unofficial Name)</t>
  </si>
  <si>
    <t>16-6998-53311</t>
  </si>
  <si>
    <t>ISAAC</t>
  </si>
  <si>
    <t>Bounty Lake (Unofficial Name)</t>
  </si>
  <si>
    <t>16-6819-53298</t>
  </si>
  <si>
    <t>ESQUEGA</t>
  </si>
  <si>
    <t>Allaire Lake (Unofficial Name)</t>
  </si>
  <si>
    <t>16-6432-53569</t>
  </si>
  <si>
    <t>CHAPAIS</t>
  </si>
  <si>
    <t>Hunter Lake (Unofficial Name)</t>
  </si>
  <si>
    <t>17-2804-53731</t>
  </si>
  <si>
    <t>WINGET</t>
  </si>
  <si>
    <t>Bob Lake (Unofficial Name)</t>
  </si>
  <si>
    <t>16-5833-54694</t>
  </si>
  <si>
    <t>Francois Lake (Unofficial Name)</t>
  </si>
  <si>
    <t>16-7002-53732</t>
  </si>
  <si>
    <t>ST JULIEN</t>
  </si>
  <si>
    <t>Barry Lake (Unofficial Name)</t>
  </si>
  <si>
    <t>16-6965-53600</t>
  </si>
  <si>
    <t>JACOBSON</t>
  </si>
  <si>
    <t>Atkinson Lake 1 (Unofficial Name)</t>
  </si>
  <si>
    <t>16-6674-53739</t>
  </si>
  <si>
    <t>ATKINSON</t>
  </si>
  <si>
    <t>West Shell Lake (Unofficial Name)</t>
  </si>
  <si>
    <t>16-6384-53688</t>
  </si>
  <si>
    <t>Kleins Pothole (Unofficial Name)</t>
  </si>
  <si>
    <t>16-6277-54224</t>
  </si>
  <si>
    <t>WELSH</t>
  </si>
  <si>
    <t>Andre Lake</t>
  </si>
  <si>
    <t>lac André</t>
  </si>
  <si>
    <t>16-6770-53342</t>
  </si>
  <si>
    <t>CORBIERE</t>
  </si>
  <si>
    <t>Antoine Lake</t>
  </si>
  <si>
    <t>lac Antoine</t>
  </si>
  <si>
    <t>16-6607-53072</t>
  </si>
  <si>
    <t>RABAZO</t>
  </si>
  <si>
    <t>Baby Lake</t>
  </si>
  <si>
    <t>lac Baby</t>
  </si>
  <si>
    <t>16-6648-52693</t>
  </si>
  <si>
    <t>BRIMACOMBE</t>
  </si>
  <si>
    <t>16-6749-54444</t>
  </si>
  <si>
    <t>LASCELLES</t>
  </si>
  <si>
    <t>Big Lake</t>
  </si>
  <si>
    <t>lac Big</t>
  </si>
  <si>
    <t>16-6770-53386</t>
  </si>
  <si>
    <t>Botham Lake</t>
  </si>
  <si>
    <t>lac Botham</t>
  </si>
  <si>
    <t>16-5759-53939</t>
  </si>
  <si>
    <t>BOMBY</t>
  </si>
  <si>
    <t>16-6156-53191</t>
  </si>
  <si>
    <t>Chain Lakes</t>
  </si>
  <si>
    <t>lacs Chain</t>
  </si>
  <si>
    <t>16-5857-54816</t>
  </si>
  <si>
    <t>16-6302-53923</t>
  </si>
  <si>
    <t>COMMON</t>
  </si>
  <si>
    <t>Colette Lake</t>
  </si>
  <si>
    <t>lac Colette</t>
  </si>
  <si>
    <t>16-6638-52879</t>
  </si>
  <si>
    <t>TIERNAN</t>
  </si>
  <si>
    <t>Crescent Lake</t>
  </si>
  <si>
    <t>lac Crescent</t>
  </si>
  <si>
    <t>16-6853-52393</t>
  </si>
  <si>
    <t>PEEVER</t>
  </si>
  <si>
    <t>Cruise Lake</t>
  </si>
  <si>
    <t>lac Cruise</t>
  </si>
  <si>
    <t>16-6554-53431</t>
  </si>
  <si>
    <t>LALIBERT</t>
  </si>
  <si>
    <t>Dad Lake</t>
  </si>
  <si>
    <t>lac Dad</t>
  </si>
  <si>
    <t>16-6649-52694</t>
  </si>
  <si>
    <t>Dead Lake</t>
  </si>
  <si>
    <t>lac Dead</t>
  </si>
  <si>
    <t>16-6189-53871</t>
  </si>
  <si>
    <t>Doc Greig Lake</t>
  </si>
  <si>
    <t>lac Doc Greig</t>
  </si>
  <si>
    <t>16-6652-52618</t>
  </si>
  <si>
    <t>16-6017-54451</t>
  </si>
  <si>
    <t>16-5816-54164</t>
  </si>
  <si>
    <t>Francis Lake</t>
  </si>
  <si>
    <t>lac Francis</t>
  </si>
  <si>
    <t>16-6714-53242</t>
  </si>
  <si>
    <t>CHABANEL</t>
  </si>
  <si>
    <t>Furnival Lake</t>
  </si>
  <si>
    <t>lac Furnival</t>
  </si>
  <si>
    <t>16-6539-53424</t>
  </si>
  <si>
    <t>KNICELY</t>
  </si>
  <si>
    <t>Gaug Lake</t>
  </si>
  <si>
    <t>lac Gaug</t>
  </si>
  <si>
    <t>16-5830-54434</t>
  </si>
  <si>
    <t>LESLIE</t>
  </si>
  <si>
    <t>Hawkes Lake</t>
  </si>
  <si>
    <t>lac Hawkes</t>
  </si>
  <si>
    <t>16-6155-53840</t>
  </si>
  <si>
    <t>KNOWLES</t>
  </si>
  <si>
    <t>Henry Lake</t>
  </si>
  <si>
    <t>lac Henry</t>
  </si>
  <si>
    <t>16-6585-52979</t>
  </si>
  <si>
    <t>LARONDE</t>
  </si>
  <si>
    <t>16-6978-53562</t>
  </si>
  <si>
    <t>Doran Lake</t>
  </si>
  <si>
    <t>lac Doran</t>
  </si>
  <si>
    <t>16-6728-54428</t>
  </si>
  <si>
    <t>LARKIN</t>
  </si>
  <si>
    <t>Kenny Lake</t>
  </si>
  <si>
    <t>lac Kenny</t>
  </si>
  <si>
    <t>16-6840-52393</t>
  </si>
  <si>
    <t>Leo's Lake</t>
  </si>
  <si>
    <t>lac de Leo</t>
  </si>
  <si>
    <t>Lake 8-I-24 (Unofficial Name)</t>
  </si>
  <si>
    <t>16-6321-53802</t>
  </si>
  <si>
    <t>HUNT</t>
  </si>
  <si>
    <t>16-6158-53813</t>
  </si>
  <si>
    <t>Lovely Lake</t>
  </si>
  <si>
    <t>lac Lovely</t>
  </si>
  <si>
    <t>16-6751-54437</t>
  </si>
  <si>
    <t>MacGregor Lake</t>
  </si>
  <si>
    <t>lac MacGregor</t>
  </si>
  <si>
    <t>16-6850-52397</t>
  </si>
  <si>
    <t>Mickey Lake</t>
  </si>
  <si>
    <t>lac Mickey</t>
  </si>
  <si>
    <t>16-5820-54270</t>
  </si>
  <si>
    <t>Mildred Lake</t>
  </si>
  <si>
    <t>lac Mildred</t>
  </si>
  <si>
    <t>16-6716-53272</t>
  </si>
  <si>
    <t>Mom Lake</t>
  </si>
  <si>
    <t>lac Mom</t>
  </si>
  <si>
    <t>16-6649-52691</t>
  </si>
  <si>
    <t>Mystery Lake</t>
  </si>
  <si>
    <t>lac Mystery</t>
  </si>
  <si>
    <t>16-6686-53551</t>
  </si>
  <si>
    <t>DUMAS</t>
  </si>
  <si>
    <t>Newcombe Lake</t>
  </si>
  <si>
    <t>lac Newcombe</t>
  </si>
  <si>
    <t>16-6568-53723</t>
  </si>
  <si>
    <t>BROUGHTON</t>
  </si>
  <si>
    <t>Norn Lake</t>
  </si>
  <si>
    <t>lac Norn</t>
  </si>
  <si>
    <t>16-6734-54434</t>
  </si>
  <si>
    <t>Oakley Lake</t>
  </si>
  <si>
    <t>lac Oakley</t>
  </si>
  <si>
    <t>16-6705-53112</t>
  </si>
  <si>
    <t>NAVEAU</t>
  </si>
  <si>
    <t>Parkinson's Pothole</t>
  </si>
  <si>
    <t>étang de Parkinson</t>
  </si>
  <si>
    <t>16-6439-53569</t>
  </si>
  <si>
    <t>Rod and Gun Lake</t>
  </si>
  <si>
    <t>lac Rod and Gun</t>
  </si>
  <si>
    <t>16-6616-53180</t>
  </si>
  <si>
    <t>LENDRUM</t>
  </si>
  <si>
    <t>Selkirk Lake</t>
  </si>
  <si>
    <t>lac Selkirk</t>
  </si>
  <si>
    <t>16-6786-53437</t>
  </si>
  <si>
    <t>ABOTOSSAWAY</t>
  </si>
  <si>
    <t>16-6741-54440</t>
  </si>
  <si>
    <t>That Man's Lake</t>
  </si>
  <si>
    <t>lac That Man's</t>
  </si>
  <si>
    <t>That Mans Lake (Unofficial Name)</t>
  </si>
  <si>
    <t>16-6643-54402</t>
  </si>
  <si>
    <t>The Other Man's Lake</t>
  </si>
  <si>
    <t>The Other Mans Lake (Unofficial Name)</t>
  </si>
  <si>
    <t>16-6639-54398</t>
  </si>
  <si>
    <t>West Andre Lake</t>
  </si>
  <si>
    <t>lac André Ouest</t>
  </si>
  <si>
    <t>16-6733-53342</t>
  </si>
  <si>
    <t>16-6745-54441</t>
  </si>
  <si>
    <t>Zola Lake</t>
  </si>
  <si>
    <t>lac Zola</t>
  </si>
  <si>
    <t>16-6964-53109</t>
  </si>
  <si>
    <t>NOGANOSH</t>
  </si>
  <si>
    <t>Beaton Lake 65 (Unofficial Name)</t>
  </si>
  <si>
    <t>16-6622-54260</t>
  </si>
  <si>
    <t>BEATON</t>
  </si>
  <si>
    <t>Dead Otter Lake</t>
  </si>
  <si>
    <t>lac Dead Otter</t>
  </si>
  <si>
    <t>16-5894-54131</t>
  </si>
  <si>
    <t>Dragline Lake (Unofficial Name)</t>
  </si>
  <si>
    <t>16-6180-53880</t>
  </si>
  <si>
    <t>South Shell Lake (Unofficial Name)</t>
  </si>
  <si>
    <t>16-6389-53685</t>
  </si>
  <si>
    <t>ALANEN</t>
  </si>
  <si>
    <t>16-7012-53263</t>
  </si>
  <si>
    <t>FIDDLER</t>
  </si>
  <si>
    <t>Marcel's Lake (Unofficial Name)</t>
  </si>
  <si>
    <t>16-5833-54699</t>
  </si>
  <si>
    <t>Saunders Lake (Unofficial Name)</t>
  </si>
  <si>
    <t>16-6545-53960</t>
  </si>
  <si>
    <t>STRICKLAND</t>
  </si>
  <si>
    <t>Pierrette Lake (Unofficial Name)</t>
  </si>
  <si>
    <t>16-6400-53848</t>
  </si>
  <si>
    <t>ABRAHAM</t>
  </si>
  <si>
    <t>Adairs Lake (Unofficial Name)</t>
  </si>
  <si>
    <t>16-6526-53959</t>
  </si>
  <si>
    <t>Tilston Lake 11 (Unofficial Name)</t>
  </si>
  <si>
    <t>16-6778-53701</t>
  </si>
  <si>
    <t>TILSTON</t>
  </si>
  <si>
    <t>Mario Lake (Unofficial Name)</t>
  </si>
  <si>
    <t>16-6809-53675</t>
  </si>
  <si>
    <t>CHENARD</t>
  </si>
  <si>
    <t>Janet Lake (Unofficial Name)</t>
  </si>
  <si>
    <t>16-6669-53344</t>
  </si>
  <si>
    <t>American Cabin Lake</t>
  </si>
  <si>
    <t>lac American Cabin</t>
  </si>
  <si>
    <t>16-6748-53231</t>
  </si>
  <si>
    <t>Anderson Lake</t>
  </si>
  <si>
    <t>lac Anderson</t>
  </si>
  <si>
    <t>16-6669-53170</t>
  </si>
  <si>
    <t>MCMURRAY</t>
  </si>
  <si>
    <t>Bremner Lake</t>
  </si>
  <si>
    <t>lac Bremner</t>
  </si>
  <si>
    <t>16-6787-53247</t>
  </si>
  <si>
    <t>Dismal Lake</t>
  </si>
  <si>
    <t>lac Dismal</t>
  </si>
  <si>
    <t>16-6740-54436</t>
  </si>
  <si>
    <t>Dodds Lake</t>
  </si>
  <si>
    <t>lac Dodds</t>
  </si>
  <si>
    <t>16-6640-53064</t>
  </si>
  <si>
    <t>Everest Lake</t>
  </si>
  <si>
    <t>lac Everest</t>
  </si>
  <si>
    <t>16-5797-54592</t>
  </si>
  <si>
    <t>Hilltop Lake</t>
  </si>
  <si>
    <t>lac Hilltop</t>
  </si>
  <si>
    <t>16-6636-53071</t>
  </si>
  <si>
    <t>Jean Lake</t>
  </si>
  <si>
    <t>lac Jean</t>
  </si>
  <si>
    <t>16-7000-53604</t>
  </si>
  <si>
    <t>LEGUERRIER</t>
  </si>
  <si>
    <t>Junction Lake</t>
  </si>
  <si>
    <t>lac Junction</t>
  </si>
  <si>
    <t>16-6622-53060</t>
  </si>
  <si>
    <t>Nezwa Lake</t>
  </si>
  <si>
    <t>lac Nezwa</t>
  </si>
  <si>
    <t>16-6641-53070</t>
  </si>
  <si>
    <t>North Buck Lake</t>
  </si>
  <si>
    <t>lac Buck Nord</t>
  </si>
  <si>
    <t>16-6190-53892</t>
  </si>
  <si>
    <t>Parks Lake</t>
  </si>
  <si>
    <t>lac Parks</t>
  </si>
  <si>
    <t>16-6766-53317</t>
  </si>
  <si>
    <t>Red Rock Lake</t>
  </si>
  <si>
    <t>lac Red Rock</t>
  </si>
  <si>
    <t>16-6650-52869</t>
  </si>
  <si>
    <t>Shook Lake</t>
  </si>
  <si>
    <t>lac Shook</t>
  </si>
  <si>
    <t>16-6740-53206</t>
  </si>
  <si>
    <t>LASTHEELS</t>
  </si>
  <si>
    <t>Souloup Lake</t>
  </si>
  <si>
    <t>lac Souloup</t>
  </si>
  <si>
    <t>16-6692-53541</t>
  </si>
  <si>
    <t>Swanson Lake</t>
  </si>
  <si>
    <t>lac Swanson</t>
  </si>
  <si>
    <t>16-7005-53455</t>
  </si>
  <si>
    <t>BIRD</t>
  </si>
  <si>
    <t>Underhill Lake</t>
  </si>
  <si>
    <t>lac Underhill</t>
  </si>
  <si>
    <t>16-6630-53060</t>
  </si>
  <si>
    <t>Vanreek Lake</t>
  </si>
  <si>
    <t>lac Vanreek</t>
  </si>
  <si>
    <t>16-6781-53219</t>
  </si>
  <si>
    <t>16-6805-53748</t>
  </si>
  <si>
    <t>16-6187-53886</t>
  </si>
  <si>
    <t>Centennial Lake</t>
  </si>
  <si>
    <t>lac Centennial</t>
  </si>
  <si>
    <t>16-6708-53091</t>
  </si>
  <si>
    <t>Nancy Lake</t>
  </si>
  <si>
    <t>lac Nancy</t>
  </si>
  <si>
    <t>16-6596-53232</t>
  </si>
  <si>
    <t>Norwalk Lake</t>
  </si>
  <si>
    <t>lac Norwalk</t>
  </si>
  <si>
    <t>16-6681-53103</t>
  </si>
  <si>
    <t>O'Brien Lakes</t>
  </si>
  <si>
    <t>lacs O'Brien</t>
  </si>
  <si>
    <t>16-6378-53770</t>
  </si>
  <si>
    <t>Oganek Lake</t>
  </si>
  <si>
    <t>lac Oganek</t>
  </si>
  <si>
    <t>16-6373-53794</t>
  </si>
  <si>
    <t>Clearview Lake</t>
  </si>
  <si>
    <t>lac Clearview</t>
  </si>
  <si>
    <t>16-6659-53426</t>
  </si>
  <si>
    <t>LECLAIRE</t>
  </si>
  <si>
    <t>Fearless Lake</t>
  </si>
  <si>
    <t>lac Fearless</t>
  </si>
  <si>
    <t>16-5940-53862</t>
  </si>
  <si>
    <t>16-6705-53130</t>
  </si>
  <si>
    <t>Wawa Lake</t>
  </si>
  <si>
    <t>16-6699-53200</t>
  </si>
  <si>
    <t>16-6767-53232</t>
  </si>
  <si>
    <t>Rabbit Blanket Lake</t>
  </si>
  <si>
    <t>lac Rabbit Blanket</t>
  </si>
  <si>
    <t>16-6624-52904</t>
  </si>
  <si>
    <t>PETERSON</t>
  </si>
  <si>
    <t>Mileage 10 Pothole (Unofficial Name)</t>
  </si>
  <si>
    <t>16-6365-53715</t>
  </si>
  <si>
    <t>East Shell Lake (Unofficial Name)</t>
  </si>
  <si>
    <t>16-6383-53677</t>
  </si>
  <si>
    <t>Fog Lake (Unofficial Name)</t>
  </si>
  <si>
    <t>16-6372-53869</t>
  </si>
  <si>
    <t>Lone Isle Lake</t>
  </si>
  <si>
    <t>lac Lone Isle</t>
  </si>
  <si>
    <t>16-5869-54854</t>
  </si>
  <si>
    <t>Blackington Lake</t>
  </si>
  <si>
    <t>lac Blackington</t>
  </si>
  <si>
    <t>16-6616-53064</t>
  </si>
  <si>
    <t>Bridget Lake</t>
  </si>
  <si>
    <t>lac Bridget</t>
  </si>
  <si>
    <t>16-6603-53068</t>
  </si>
  <si>
    <t>Souliere Lake</t>
  </si>
  <si>
    <t>lac Souliere</t>
  </si>
  <si>
    <t>16-7071-53492</t>
  </si>
  <si>
    <t>BRUYERE</t>
  </si>
  <si>
    <t>Catfish Lake</t>
  </si>
  <si>
    <t>lac Catfish</t>
  </si>
  <si>
    <t>16-6637-53285</t>
  </si>
  <si>
    <t>Kinniwabi Lake</t>
  </si>
  <si>
    <t>lac Kinniwabi</t>
  </si>
  <si>
    <t>16-6997-53106</t>
  </si>
  <si>
    <t>PAWIS</t>
  </si>
  <si>
    <t>16-6570-53423</t>
  </si>
  <si>
    <t>Jean Lake (Unofficial Name)</t>
  </si>
  <si>
    <t>16-6981-53420</t>
  </si>
  <si>
    <t>Selkirk Lake (Unofficial Name)</t>
  </si>
  <si>
    <t>16-6867-53301</t>
  </si>
  <si>
    <t>North Twin Lake (Unofficial Name)</t>
  </si>
  <si>
    <t>16-6177-53876</t>
  </si>
  <si>
    <t>North Oganek Lake (Unofficial Name)</t>
  </si>
  <si>
    <t>16-6386-53808</t>
  </si>
  <si>
    <t>Big Lake (Unofficial Name)</t>
  </si>
  <si>
    <t>16-6858-53375</t>
  </si>
  <si>
    <t>16-5971-53921</t>
  </si>
  <si>
    <t>LABERGE</t>
  </si>
  <si>
    <t>First Lake</t>
  </si>
  <si>
    <t>lac First</t>
  </si>
  <si>
    <t>16-5871-54869</t>
  </si>
  <si>
    <t>Beavercross Lake</t>
  </si>
  <si>
    <t>lac Beavercross</t>
  </si>
  <si>
    <t>16-5919-54706</t>
  </si>
  <si>
    <t>Jarvey Lake</t>
  </si>
  <si>
    <t>lac Jarvey</t>
  </si>
  <si>
    <t>16-6242-53523</t>
  </si>
  <si>
    <t>CHARBONNEAU</t>
  </si>
  <si>
    <t>Molybdenite Lake</t>
  </si>
  <si>
    <t>lac Molybdenite</t>
  </si>
  <si>
    <t>16-6520-53237</t>
  </si>
  <si>
    <t>ANDRE</t>
  </si>
  <si>
    <t>Number Nine Lake</t>
  </si>
  <si>
    <t>lac Number Nine</t>
  </si>
  <si>
    <t>17-4397-53004</t>
  </si>
  <si>
    <t>MIDDLEBORO</t>
  </si>
  <si>
    <t>SOURCE: Ontario Data Catalogue - https://data.ontario.ca/dataset/fish-stocking</t>
  </si>
  <si>
    <t>Row Labels</t>
  </si>
  <si>
    <t>Grand Total</t>
  </si>
  <si>
    <t>Count of Species</t>
  </si>
  <si>
    <t>Count of MNRF_District</t>
  </si>
  <si>
    <t>Sum of Number_of_Fish_Stocked</t>
  </si>
  <si>
    <t>Column Labels</t>
  </si>
  <si>
    <t>Ontario Fish Stocking Data for Recreational Purposes Dashboard</t>
  </si>
  <si>
    <t>Ontario stocks</t>
  </si>
  <si>
    <t>different fish species</t>
  </si>
  <si>
    <t>is the most common species</t>
  </si>
  <si>
    <t xml:space="preserve">within </t>
  </si>
  <si>
    <t>MNRF Districts</t>
  </si>
  <si>
    <t>and most fish are stocked as</t>
  </si>
  <si>
    <t>Count of Developmental_Stage</t>
  </si>
  <si>
    <t>FAST FISH FACTS</t>
  </si>
  <si>
    <t xml:space="preserve">A total of </t>
  </si>
  <si>
    <t xml:space="preserve">fish have been stocked between </t>
  </si>
  <si>
    <t>&amp;</t>
  </si>
  <si>
    <t xml:space="preserve">and in </t>
  </si>
  <si>
    <t>unique lakes</t>
  </si>
  <si>
    <t>(blank)</t>
  </si>
  <si>
    <t>Count of Official_Waterbody_Name</t>
  </si>
  <si>
    <t>Count of Unoffcial_Waterbody_Name</t>
  </si>
  <si>
    <t>(All)</t>
  </si>
  <si>
    <t>FIND YOUR FISH</t>
  </si>
  <si>
    <t>Please enter the OFFICAL waterbody name of the lake you would like to fish in</t>
  </si>
  <si>
    <t>TOTAL FISH</t>
  </si>
  <si>
    <t>SPECIES TOTAL</t>
  </si>
  <si>
    <t>This lake was last stocked in</t>
  </si>
  <si>
    <t xml:space="preserve">with </t>
  </si>
  <si>
    <t>Use the filters to view info for your district and desired species</t>
  </si>
  <si>
    <t>Use this table to find the species and number of fish stocked in your favourite townships!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</si>
</sst>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sz val="11"/>
      <color theme="1"/>
      <name val="Calibri"/>
      <family val="2"/>
      <scheme val="minor"/>
    </font>
    <font>
      <sz val="20"/>
      <color theme="0"/>
      <name val="Rockwell Extra Bold"/>
      <family val="1"/>
    </font>
    <font>
      <sz val="11"/>
      <color theme="1"/>
      <name val="Rockwell"/>
      <family val="1"/>
    </font>
    <font>
      <sz val="14"/>
      <color theme="1"/>
      <name val="Rockwell"/>
      <family val="1"/>
    </font>
    <font>
      <b/>
      <sz val="24"/>
      <color rgb="FF003957"/>
      <name val="Rockwell Nova"/>
      <family val="1"/>
    </font>
    <font>
      <b/>
      <sz val="20"/>
      <color rgb="FF003957"/>
      <name val="Rockwell"/>
      <family val="1"/>
    </font>
    <font>
      <b/>
      <sz val="16"/>
      <color rgb="FF003957"/>
      <name val="Rockwell Extra Bold"/>
      <family val="1"/>
    </font>
    <font>
      <sz val="14"/>
      <name val="Rockwell"/>
      <family val="1"/>
    </font>
    <font>
      <sz val="12"/>
      <color theme="1"/>
      <name val="Rockwell"/>
      <family val="1"/>
    </font>
    <font>
      <u/>
      <sz val="11"/>
      <color theme="10"/>
      <name val="Calibri"/>
      <family val="2"/>
      <scheme val="minor"/>
    </font>
    <font>
      <u/>
      <sz val="24"/>
      <color rgb="FF003957"/>
      <name val="Calibri"/>
      <family val="2"/>
      <scheme val="minor"/>
    </font>
  </fonts>
  <fills count="7">
    <fill>
      <patternFill patternType="none"/>
    </fill>
    <fill>
      <patternFill patternType="gray125"/>
    </fill>
    <fill>
      <patternFill patternType="solid">
        <fgColor theme="6" tint="0.79998168889431442"/>
        <bgColor indexed="64"/>
      </patternFill>
    </fill>
    <fill>
      <patternFill patternType="solid">
        <fgColor rgb="FF002060"/>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rgb="FFD9E1F2"/>
        <bgColor indexed="64"/>
      </patternFill>
    </fill>
  </fills>
  <borders count="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3">
    <xf numFmtId="0" fontId="0" fillId="0" borderId="0"/>
    <xf numFmtId="0" fontId="1" fillId="0" borderId="0"/>
    <xf numFmtId="0" fontId="10" fillId="0" borderId="0" applyNumberFormat="0" applyFill="0" applyBorder="0" applyAlignment="0" applyProtection="0"/>
  </cellStyleXfs>
  <cellXfs count="28">
    <xf numFmtId="0" fontId="0" fillId="0" borderId="0" xfId="0"/>
    <xf numFmtId="0" fontId="0" fillId="0" borderId="0" xfId="0" pivotButton="1"/>
    <xf numFmtId="0" fontId="0" fillId="0" borderId="0" xfId="0" applyAlignment="1">
      <alignment horizontal="left"/>
    </xf>
    <xf numFmtId="0" fontId="4" fillId="2" borderId="0" xfId="0" applyFont="1" applyFill="1"/>
    <xf numFmtId="0" fontId="0" fillId="2" borderId="0" xfId="0" applyFill="1"/>
    <xf numFmtId="0" fontId="3" fillId="2" borderId="0" xfId="0" applyFont="1" applyFill="1"/>
    <xf numFmtId="0" fontId="5" fillId="2" borderId="0" xfId="0" applyFont="1" applyFill="1"/>
    <xf numFmtId="0" fontId="6" fillId="2" borderId="0" xfId="0" applyFont="1" applyFill="1"/>
    <xf numFmtId="0" fontId="8" fillId="2" borderId="0" xfId="0" applyFont="1" applyFill="1" applyAlignment="1">
      <alignment horizontal="center" vertical="center"/>
    </xf>
    <xf numFmtId="0" fontId="0" fillId="5" borderId="0" xfId="0" applyFill="1"/>
    <xf numFmtId="0" fontId="0" fillId="6" borderId="0" xfId="0" applyFill="1"/>
    <xf numFmtId="0" fontId="4" fillId="2" borderId="0" xfId="0" applyFont="1" applyFill="1" applyAlignment="1">
      <alignment horizontal="center"/>
    </xf>
    <xf numFmtId="0" fontId="11" fillId="0" borderId="0" xfId="2" applyFont="1"/>
    <xf numFmtId="0" fontId="7" fillId="4" borderId="0" xfId="0" applyFont="1" applyFill="1" applyAlignment="1">
      <alignment horizontal="center" vertical="center"/>
    </xf>
    <xf numFmtId="0" fontId="5" fillId="2" borderId="0" xfId="0" applyFont="1" applyFill="1" applyAlignment="1">
      <alignment horizontal="center" wrapText="1"/>
    </xf>
    <xf numFmtId="0" fontId="5" fillId="2" borderId="0" xfId="0" applyFont="1" applyFill="1" applyAlignment="1">
      <alignment horizontal="center"/>
    </xf>
    <xf numFmtId="0" fontId="2" fillId="3" borderId="0" xfId="0" applyFont="1" applyFill="1" applyAlignment="1">
      <alignment horizontal="center" vertical="center"/>
    </xf>
    <xf numFmtId="0" fontId="4" fillId="2" borderId="0" xfId="0" applyFont="1" applyFill="1" applyAlignment="1">
      <alignment horizontal="center"/>
    </xf>
    <xf numFmtId="0" fontId="9" fillId="2" borderId="0" xfId="0" applyFont="1" applyFill="1" applyAlignment="1">
      <alignment horizontal="center" wrapText="1"/>
    </xf>
    <xf numFmtId="0" fontId="4" fillId="2" borderId="0" xfId="0" applyFont="1" applyFill="1" applyAlignment="1">
      <alignment horizontal="left" wrapText="1"/>
    </xf>
    <xf numFmtId="0" fontId="4" fillId="2" borderId="0" xfId="0" applyFont="1" applyFill="1" applyAlignment="1">
      <alignment horizontal="left" vertical="center" wrapText="1"/>
    </xf>
    <xf numFmtId="0" fontId="5" fillId="2" borderId="1" xfId="0" applyFont="1" applyFill="1" applyBorder="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6" xfId="0" applyFont="1" applyFill="1" applyBorder="1" applyAlignment="1">
      <alignment horizontal="center" vertical="center"/>
    </xf>
    <xf numFmtId="0" fontId="0" fillId="0" borderId="0" xfId="0" applyNumberFormat="1"/>
  </cellXfs>
  <cellStyles count="3">
    <cellStyle name="Hyperlink" xfId="2" builtinId="8"/>
    <cellStyle name="Normal" xfId="0" builtinId="0"/>
    <cellStyle name="Normal 4" xfId="1" xr:uid="{2A932744-570C-4379-8F0A-AA1017E9CC20}"/>
  </cellStyles>
  <dxfs count="0"/>
  <tableStyles count="0" defaultTableStyle="TableStyleMedium2" defaultPivotStyle="PivotStyleLight16"/>
  <colors>
    <mruColors>
      <color rgb="FF003957"/>
      <color rgb="FFA75375"/>
      <color rgb="FF5A5A99"/>
      <color rgb="FF019C96"/>
      <color rgb="FFD9E1F2"/>
      <color rgb="FFFF3399"/>
      <color rgb="FFBDFFFC"/>
      <color rgb="FFDADAEA"/>
      <color rgb="FFD1FFFD"/>
      <color rgb="FFE1F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[Ontario stock fish data.xlsx]PivotTable Rough Work!PivotTable1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solidFill>
                <a:latin typeface="Rockwell" panose="02060603020205020403" pitchFamily="18" charset="0"/>
              </a:rPr>
              <a:t>What species are stocked?</a:t>
            </a:r>
          </a:p>
          <a:p>
            <a:pPr>
              <a:defRPr/>
            </a:pPr>
            <a:r>
              <a:rPr lang="en-US" b="1">
                <a:solidFill>
                  <a:srgbClr val="003957"/>
                </a:solidFill>
              </a:rPr>
              <a:t>Brook Trout </a:t>
            </a:r>
            <a:r>
              <a:rPr lang="en-US"/>
              <a:t>are the most common &amp; </a:t>
            </a:r>
          </a:p>
          <a:p>
            <a:pPr>
              <a:defRPr/>
            </a:pPr>
            <a:r>
              <a:rPr lang="en-US"/>
              <a:t>Atlantic Salmon</a:t>
            </a:r>
            <a:r>
              <a:rPr lang="en-US" baseline="0"/>
              <a:t> are most rare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3957"/>
          </a:solidFill>
          <a:ln>
            <a:noFill/>
          </a:ln>
          <a:effectLst/>
        </c:spPr>
      </c:pivotFmt>
    </c:pivotFmts>
    <c:plotArea>
      <c:layout/>
      <c:barChart>
        <c:barDir val="bar"/>
        <c:grouping val="clustered"/>
        <c:varyColors val="0"/>
        <c:ser>
          <c:idx val="0"/>
          <c:order val="0"/>
          <c:tx>
            <c:strRef>
              <c:f>'PivotTable Rough Work'!$B$3</c:f>
              <c:strCache>
                <c:ptCount val="1"/>
                <c:pt idx="0">
                  <c:v>Total</c:v>
                </c:pt>
              </c:strCache>
            </c:strRef>
          </c:tx>
          <c:spPr>
            <a:solidFill>
              <a:schemeClr val="bg2">
                <a:lumMod val="75000"/>
              </a:schemeClr>
            </a:solidFill>
            <a:ln>
              <a:noFill/>
            </a:ln>
            <a:effectLst/>
          </c:spPr>
          <c:invertIfNegative val="0"/>
          <c:dPt>
            <c:idx val="2"/>
            <c:invertIfNegative val="0"/>
            <c:bubble3D val="0"/>
            <c:spPr>
              <a:solidFill>
                <a:srgbClr val="003957"/>
              </a:solidFill>
              <a:ln>
                <a:noFill/>
              </a:ln>
              <a:effectLst/>
            </c:spPr>
            <c:extLst>
              <c:ext xmlns:c16="http://schemas.microsoft.com/office/drawing/2014/chart" uri="{C3380CC4-5D6E-409C-BE32-E72D297353CC}">
                <c16:uniqueId val="{00000002-81E5-46B7-BF84-DB3B1A6FDBB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 Rough Work'!$A$4:$A$14</c:f>
              <c:strCache>
                <c:ptCount val="10"/>
                <c:pt idx="0">
                  <c:v>Atlantic Salmon</c:v>
                </c:pt>
                <c:pt idx="1">
                  <c:v>Aurora Trout</c:v>
                </c:pt>
                <c:pt idx="2">
                  <c:v>Brook Trout</c:v>
                </c:pt>
                <c:pt idx="3">
                  <c:v>Brown Trout</c:v>
                </c:pt>
                <c:pt idx="4">
                  <c:v>Chinook Salmon</c:v>
                </c:pt>
                <c:pt idx="5">
                  <c:v>Lake  Whitefish</c:v>
                </c:pt>
                <c:pt idx="6">
                  <c:v>Lake Trout</c:v>
                </c:pt>
                <c:pt idx="7">
                  <c:v>Rainbow Trout</c:v>
                </c:pt>
                <c:pt idx="8">
                  <c:v>Splake</c:v>
                </c:pt>
                <c:pt idx="9">
                  <c:v>Walleye</c:v>
                </c:pt>
              </c:strCache>
            </c:strRef>
          </c:cat>
          <c:val>
            <c:numRef>
              <c:f>'PivotTable Rough Work'!$B$4:$B$14</c:f>
              <c:numCache>
                <c:formatCode>General</c:formatCode>
                <c:ptCount val="10"/>
                <c:pt idx="0">
                  <c:v>17</c:v>
                </c:pt>
                <c:pt idx="1">
                  <c:v>31</c:v>
                </c:pt>
                <c:pt idx="2">
                  <c:v>7027</c:v>
                </c:pt>
                <c:pt idx="3">
                  <c:v>1001</c:v>
                </c:pt>
                <c:pt idx="4">
                  <c:v>117</c:v>
                </c:pt>
                <c:pt idx="5">
                  <c:v>56</c:v>
                </c:pt>
                <c:pt idx="6">
                  <c:v>1486</c:v>
                </c:pt>
                <c:pt idx="7">
                  <c:v>1453</c:v>
                </c:pt>
                <c:pt idx="8">
                  <c:v>2685</c:v>
                </c:pt>
                <c:pt idx="9">
                  <c:v>86</c:v>
                </c:pt>
              </c:numCache>
            </c:numRef>
          </c:val>
          <c:extLst>
            <c:ext xmlns:c16="http://schemas.microsoft.com/office/drawing/2014/chart" uri="{C3380CC4-5D6E-409C-BE32-E72D297353CC}">
              <c16:uniqueId val="{00000000-81E5-46B7-BF84-DB3B1A6FDBB0}"/>
            </c:ext>
          </c:extLst>
        </c:ser>
        <c:dLbls>
          <c:dLblPos val="outEnd"/>
          <c:showLegendKey val="0"/>
          <c:showVal val="1"/>
          <c:showCatName val="0"/>
          <c:showSerName val="0"/>
          <c:showPercent val="0"/>
          <c:showBubbleSize val="0"/>
        </c:dLbls>
        <c:gapWidth val="219"/>
        <c:axId val="442153232"/>
        <c:axId val="442152576"/>
      </c:barChart>
      <c:catAx>
        <c:axId val="44215323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Fish Species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2152576"/>
        <c:crosses val="autoZero"/>
        <c:auto val="1"/>
        <c:lblAlgn val="ctr"/>
        <c:lblOffset val="100"/>
        <c:noMultiLvlLbl val="0"/>
      </c:catAx>
      <c:valAx>
        <c:axId val="442152576"/>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Times</a:t>
                </a:r>
                <a:r>
                  <a:rPr lang="en-US" baseline="0"/>
                  <a:t> Species Was Stocked in 10 years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442153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9E1F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[Ontario stock fish data.xlsx]PivotTable Rough Work!PivotTable3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solidFill>
                <a:latin typeface="Rockwell" panose="02060603020205020403" pitchFamily="18" charset="0"/>
              </a:rPr>
              <a:t>Are there patterns</a:t>
            </a:r>
            <a:r>
              <a:rPr lang="en-US" b="1" baseline="0">
                <a:solidFill>
                  <a:schemeClr val="accent1"/>
                </a:solidFill>
                <a:latin typeface="Rockwell" panose="02060603020205020403" pitchFamily="18" charset="0"/>
              </a:rPr>
              <a:t> in fishing stocking over the last 10 years?</a:t>
            </a:r>
            <a:endParaRPr lang="en-US" b="1">
              <a:solidFill>
                <a:schemeClr val="accent1"/>
              </a:solidFill>
              <a:latin typeface="Rockwell" panose="02060603020205020403" pitchFamily="18" charset="0"/>
            </a:endParaRPr>
          </a:p>
          <a:p>
            <a:pPr>
              <a:defRPr/>
            </a:pPr>
            <a:r>
              <a:rPr lang="en-US"/>
              <a:t>There has recently</a:t>
            </a:r>
            <a:r>
              <a:rPr lang="en-US" baseline="0"/>
              <a:t> been a decline in the number of fish stocked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 Rough Work'!$K$3:$K$4</c:f>
              <c:strCache>
                <c:ptCount val="1"/>
                <c:pt idx="0">
                  <c:v>Atlantic Salmon</c:v>
                </c:pt>
              </c:strCache>
            </c:strRef>
          </c:tx>
          <c:spPr>
            <a:ln w="28575" cap="rnd">
              <a:solidFill>
                <a:schemeClr val="accent1"/>
              </a:solidFill>
              <a:round/>
            </a:ln>
            <a:effectLst/>
          </c:spPr>
          <c:marker>
            <c:symbol val="none"/>
          </c:marker>
          <c:cat>
            <c:strRef>
              <c:f>'PivotTable Rough Work'!$J$5:$J$16</c:f>
              <c:strCache>
                <c:ptCount val="11"/>
                <c:pt idx="0">
                  <c:v>2012</c:v>
                </c:pt>
                <c:pt idx="1">
                  <c:v>2013</c:v>
                </c:pt>
                <c:pt idx="2">
                  <c:v>2014</c:v>
                </c:pt>
                <c:pt idx="3">
                  <c:v>2015</c:v>
                </c:pt>
                <c:pt idx="4">
                  <c:v>2016</c:v>
                </c:pt>
                <c:pt idx="5">
                  <c:v>2017</c:v>
                </c:pt>
                <c:pt idx="6">
                  <c:v>2018</c:v>
                </c:pt>
                <c:pt idx="7">
                  <c:v>2019</c:v>
                </c:pt>
                <c:pt idx="8">
                  <c:v>2020</c:v>
                </c:pt>
                <c:pt idx="9">
                  <c:v>2021</c:v>
                </c:pt>
                <c:pt idx="10">
                  <c:v>2022</c:v>
                </c:pt>
              </c:strCache>
            </c:strRef>
          </c:cat>
          <c:val>
            <c:numRef>
              <c:f>'PivotTable Rough Work'!$K$5:$K$16</c:f>
              <c:numCache>
                <c:formatCode>General</c:formatCode>
                <c:ptCount val="11"/>
                <c:pt idx="4">
                  <c:v>25004</c:v>
                </c:pt>
                <c:pt idx="6">
                  <c:v>416</c:v>
                </c:pt>
                <c:pt idx="7">
                  <c:v>597</c:v>
                </c:pt>
                <c:pt idx="9">
                  <c:v>984</c:v>
                </c:pt>
              </c:numCache>
            </c:numRef>
          </c:val>
          <c:smooth val="0"/>
          <c:extLst>
            <c:ext xmlns:c16="http://schemas.microsoft.com/office/drawing/2014/chart" uri="{C3380CC4-5D6E-409C-BE32-E72D297353CC}">
              <c16:uniqueId val="{00000000-1982-4E52-B4A2-CD8B71FB6733}"/>
            </c:ext>
          </c:extLst>
        </c:ser>
        <c:ser>
          <c:idx val="1"/>
          <c:order val="1"/>
          <c:tx>
            <c:strRef>
              <c:f>'PivotTable Rough Work'!$L$3:$L$4</c:f>
              <c:strCache>
                <c:ptCount val="1"/>
                <c:pt idx="0">
                  <c:v>Aurora Trout</c:v>
                </c:pt>
              </c:strCache>
            </c:strRef>
          </c:tx>
          <c:spPr>
            <a:ln w="28575" cap="rnd">
              <a:solidFill>
                <a:schemeClr val="accent3"/>
              </a:solidFill>
              <a:round/>
            </a:ln>
            <a:effectLst/>
          </c:spPr>
          <c:marker>
            <c:symbol val="none"/>
          </c:marker>
          <c:cat>
            <c:strRef>
              <c:f>'PivotTable Rough Work'!$J$5:$J$16</c:f>
              <c:strCache>
                <c:ptCount val="11"/>
                <c:pt idx="0">
                  <c:v>2012</c:v>
                </c:pt>
                <c:pt idx="1">
                  <c:v>2013</c:v>
                </c:pt>
                <c:pt idx="2">
                  <c:v>2014</c:v>
                </c:pt>
                <c:pt idx="3">
                  <c:v>2015</c:v>
                </c:pt>
                <c:pt idx="4">
                  <c:v>2016</c:v>
                </c:pt>
                <c:pt idx="5">
                  <c:v>2017</c:v>
                </c:pt>
                <c:pt idx="6">
                  <c:v>2018</c:v>
                </c:pt>
                <c:pt idx="7">
                  <c:v>2019</c:v>
                </c:pt>
                <c:pt idx="8">
                  <c:v>2020</c:v>
                </c:pt>
                <c:pt idx="9">
                  <c:v>2021</c:v>
                </c:pt>
                <c:pt idx="10">
                  <c:v>2022</c:v>
                </c:pt>
              </c:strCache>
            </c:strRef>
          </c:cat>
          <c:val>
            <c:numRef>
              <c:f>'PivotTable Rough Work'!$L$5:$L$16</c:f>
              <c:numCache>
                <c:formatCode>General</c:formatCode>
                <c:ptCount val="11"/>
                <c:pt idx="0">
                  <c:v>27412</c:v>
                </c:pt>
                <c:pt idx="2">
                  <c:v>400</c:v>
                </c:pt>
                <c:pt idx="3">
                  <c:v>48222</c:v>
                </c:pt>
                <c:pt idx="4">
                  <c:v>136</c:v>
                </c:pt>
                <c:pt idx="5">
                  <c:v>22505</c:v>
                </c:pt>
                <c:pt idx="6">
                  <c:v>15716</c:v>
                </c:pt>
                <c:pt idx="7">
                  <c:v>3895</c:v>
                </c:pt>
                <c:pt idx="8">
                  <c:v>3450</c:v>
                </c:pt>
                <c:pt idx="9">
                  <c:v>2048</c:v>
                </c:pt>
              </c:numCache>
            </c:numRef>
          </c:val>
          <c:smooth val="0"/>
          <c:extLst>
            <c:ext xmlns:c16="http://schemas.microsoft.com/office/drawing/2014/chart" uri="{C3380CC4-5D6E-409C-BE32-E72D297353CC}">
              <c16:uniqueId val="{00000008-129C-4D00-9249-9B0ACB5B767D}"/>
            </c:ext>
          </c:extLst>
        </c:ser>
        <c:ser>
          <c:idx val="2"/>
          <c:order val="2"/>
          <c:tx>
            <c:strRef>
              <c:f>'PivotTable Rough Work'!$M$3:$M$4</c:f>
              <c:strCache>
                <c:ptCount val="1"/>
                <c:pt idx="0">
                  <c:v>Brook Trout</c:v>
                </c:pt>
              </c:strCache>
            </c:strRef>
          </c:tx>
          <c:spPr>
            <a:ln w="28575" cap="rnd">
              <a:solidFill>
                <a:schemeClr val="accent5"/>
              </a:solidFill>
              <a:round/>
            </a:ln>
            <a:effectLst/>
          </c:spPr>
          <c:marker>
            <c:symbol val="none"/>
          </c:marker>
          <c:cat>
            <c:strRef>
              <c:f>'PivotTable Rough Work'!$J$5:$J$16</c:f>
              <c:strCache>
                <c:ptCount val="11"/>
                <c:pt idx="0">
                  <c:v>2012</c:v>
                </c:pt>
                <c:pt idx="1">
                  <c:v>2013</c:v>
                </c:pt>
                <c:pt idx="2">
                  <c:v>2014</c:v>
                </c:pt>
                <c:pt idx="3">
                  <c:v>2015</c:v>
                </c:pt>
                <c:pt idx="4">
                  <c:v>2016</c:v>
                </c:pt>
                <c:pt idx="5">
                  <c:v>2017</c:v>
                </c:pt>
                <c:pt idx="6">
                  <c:v>2018</c:v>
                </c:pt>
                <c:pt idx="7">
                  <c:v>2019</c:v>
                </c:pt>
                <c:pt idx="8">
                  <c:v>2020</c:v>
                </c:pt>
                <c:pt idx="9">
                  <c:v>2021</c:v>
                </c:pt>
                <c:pt idx="10">
                  <c:v>2022</c:v>
                </c:pt>
              </c:strCache>
            </c:strRef>
          </c:cat>
          <c:val>
            <c:numRef>
              <c:f>'PivotTable Rough Work'!$M$5:$M$16</c:f>
              <c:numCache>
                <c:formatCode>General</c:formatCode>
                <c:ptCount val="11"/>
                <c:pt idx="0">
                  <c:v>997511</c:v>
                </c:pt>
                <c:pt idx="1">
                  <c:v>863717</c:v>
                </c:pt>
                <c:pt idx="2">
                  <c:v>1001779</c:v>
                </c:pt>
                <c:pt idx="3">
                  <c:v>730472</c:v>
                </c:pt>
                <c:pt idx="4">
                  <c:v>958409</c:v>
                </c:pt>
                <c:pt idx="5">
                  <c:v>888136</c:v>
                </c:pt>
                <c:pt idx="6">
                  <c:v>1078358</c:v>
                </c:pt>
                <c:pt idx="7">
                  <c:v>930781</c:v>
                </c:pt>
                <c:pt idx="8">
                  <c:v>963806</c:v>
                </c:pt>
                <c:pt idx="9">
                  <c:v>906717</c:v>
                </c:pt>
                <c:pt idx="10">
                  <c:v>305</c:v>
                </c:pt>
              </c:numCache>
            </c:numRef>
          </c:val>
          <c:smooth val="0"/>
          <c:extLst>
            <c:ext xmlns:c16="http://schemas.microsoft.com/office/drawing/2014/chart" uri="{C3380CC4-5D6E-409C-BE32-E72D297353CC}">
              <c16:uniqueId val="{00000009-129C-4D00-9249-9B0ACB5B767D}"/>
            </c:ext>
          </c:extLst>
        </c:ser>
        <c:ser>
          <c:idx val="3"/>
          <c:order val="3"/>
          <c:tx>
            <c:strRef>
              <c:f>'PivotTable Rough Work'!$N$3:$N$4</c:f>
              <c:strCache>
                <c:ptCount val="1"/>
                <c:pt idx="0">
                  <c:v>Brown Trout</c:v>
                </c:pt>
              </c:strCache>
            </c:strRef>
          </c:tx>
          <c:spPr>
            <a:ln w="28575" cap="rnd">
              <a:solidFill>
                <a:schemeClr val="accent1">
                  <a:lumMod val="60000"/>
                </a:schemeClr>
              </a:solidFill>
              <a:round/>
            </a:ln>
            <a:effectLst/>
          </c:spPr>
          <c:marker>
            <c:symbol val="none"/>
          </c:marker>
          <c:cat>
            <c:strRef>
              <c:f>'PivotTable Rough Work'!$J$5:$J$16</c:f>
              <c:strCache>
                <c:ptCount val="11"/>
                <c:pt idx="0">
                  <c:v>2012</c:v>
                </c:pt>
                <c:pt idx="1">
                  <c:v>2013</c:v>
                </c:pt>
                <c:pt idx="2">
                  <c:v>2014</c:v>
                </c:pt>
                <c:pt idx="3">
                  <c:v>2015</c:v>
                </c:pt>
                <c:pt idx="4">
                  <c:v>2016</c:v>
                </c:pt>
                <c:pt idx="5">
                  <c:v>2017</c:v>
                </c:pt>
                <c:pt idx="6">
                  <c:v>2018</c:v>
                </c:pt>
                <c:pt idx="7">
                  <c:v>2019</c:v>
                </c:pt>
                <c:pt idx="8">
                  <c:v>2020</c:v>
                </c:pt>
                <c:pt idx="9">
                  <c:v>2021</c:v>
                </c:pt>
                <c:pt idx="10">
                  <c:v>2022</c:v>
                </c:pt>
              </c:strCache>
            </c:strRef>
          </c:cat>
          <c:val>
            <c:numRef>
              <c:f>'PivotTable Rough Work'!$N$5:$N$16</c:f>
              <c:numCache>
                <c:formatCode>General</c:formatCode>
                <c:ptCount val="11"/>
                <c:pt idx="0">
                  <c:v>265434</c:v>
                </c:pt>
                <c:pt idx="1">
                  <c:v>273817</c:v>
                </c:pt>
                <c:pt idx="2">
                  <c:v>262267</c:v>
                </c:pt>
                <c:pt idx="3">
                  <c:v>295022</c:v>
                </c:pt>
                <c:pt idx="4">
                  <c:v>269766</c:v>
                </c:pt>
                <c:pt idx="5">
                  <c:v>249799</c:v>
                </c:pt>
                <c:pt idx="6">
                  <c:v>250405</c:v>
                </c:pt>
                <c:pt idx="7">
                  <c:v>245783</c:v>
                </c:pt>
                <c:pt idx="8">
                  <c:v>219791</c:v>
                </c:pt>
                <c:pt idx="9">
                  <c:v>221945</c:v>
                </c:pt>
                <c:pt idx="10">
                  <c:v>1000</c:v>
                </c:pt>
              </c:numCache>
            </c:numRef>
          </c:val>
          <c:smooth val="0"/>
          <c:extLst>
            <c:ext xmlns:c16="http://schemas.microsoft.com/office/drawing/2014/chart" uri="{C3380CC4-5D6E-409C-BE32-E72D297353CC}">
              <c16:uniqueId val="{00000001-34D5-4325-A47E-5A878EE669DC}"/>
            </c:ext>
          </c:extLst>
        </c:ser>
        <c:ser>
          <c:idx val="4"/>
          <c:order val="4"/>
          <c:tx>
            <c:strRef>
              <c:f>'PivotTable Rough Work'!$O$3:$O$4</c:f>
              <c:strCache>
                <c:ptCount val="1"/>
                <c:pt idx="0">
                  <c:v>Chinook Salmon</c:v>
                </c:pt>
              </c:strCache>
            </c:strRef>
          </c:tx>
          <c:spPr>
            <a:ln w="28575" cap="rnd">
              <a:solidFill>
                <a:schemeClr val="accent3">
                  <a:lumMod val="60000"/>
                </a:schemeClr>
              </a:solidFill>
              <a:round/>
            </a:ln>
            <a:effectLst/>
          </c:spPr>
          <c:marker>
            <c:symbol val="none"/>
          </c:marker>
          <c:cat>
            <c:strRef>
              <c:f>'PivotTable Rough Work'!$J$5:$J$16</c:f>
              <c:strCache>
                <c:ptCount val="11"/>
                <c:pt idx="0">
                  <c:v>2012</c:v>
                </c:pt>
                <c:pt idx="1">
                  <c:v>2013</c:v>
                </c:pt>
                <c:pt idx="2">
                  <c:v>2014</c:v>
                </c:pt>
                <c:pt idx="3">
                  <c:v>2015</c:v>
                </c:pt>
                <c:pt idx="4">
                  <c:v>2016</c:v>
                </c:pt>
                <c:pt idx="5">
                  <c:v>2017</c:v>
                </c:pt>
                <c:pt idx="6">
                  <c:v>2018</c:v>
                </c:pt>
                <c:pt idx="7">
                  <c:v>2019</c:v>
                </c:pt>
                <c:pt idx="8">
                  <c:v>2020</c:v>
                </c:pt>
                <c:pt idx="9">
                  <c:v>2021</c:v>
                </c:pt>
                <c:pt idx="10">
                  <c:v>2022</c:v>
                </c:pt>
              </c:strCache>
            </c:strRef>
          </c:cat>
          <c:val>
            <c:numRef>
              <c:f>'PivotTable Rough Work'!$O$5:$O$16</c:f>
              <c:numCache>
                <c:formatCode>General</c:formatCode>
                <c:ptCount val="11"/>
                <c:pt idx="0">
                  <c:v>491516</c:v>
                </c:pt>
                <c:pt idx="1">
                  <c:v>588647</c:v>
                </c:pt>
                <c:pt idx="2">
                  <c:v>492247</c:v>
                </c:pt>
                <c:pt idx="3">
                  <c:v>440549</c:v>
                </c:pt>
                <c:pt idx="4">
                  <c:v>308190</c:v>
                </c:pt>
                <c:pt idx="5">
                  <c:v>260506</c:v>
                </c:pt>
                <c:pt idx="6">
                  <c:v>196554</c:v>
                </c:pt>
                <c:pt idx="7">
                  <c:v>203040</c:v>
                </c:pt>
                <c:pt idx="8">
                  <c:v>382415</c:v>
                </c:pt>
                <c:pt idx="9">
                  <c:v>179839</c:v>
                </c:pt>
              </c:numCache>
            </c:numRef>
          </c:val>
          <c:smooth val="0"/>
          <c:extLst>
            <c:ext xmlns:c16="http://schemas.microsoft.com/office/drawing/2014/chart" uri="{C3380CC4-5D6E-409C-BE32-E72D297353CC}">
              <c16:uniqueId val="{00000002-34D5-4325-A47E-5A878EE669DC}"/>
            </c:ext>
          </c:extLst>
        </c:ser>
        <c:ser>
          <c:idx val="5"/>
          <c:order val="5"/>
          <c:tx>
            <c:strRef>
              <c:f>'PivotTable Rough Work'!$P$3:$P$4</c:f>
              <c:strCache>
                <c:ptCount val="1"/>
                <c:pt idx="0">
                  <c:v>Lake  Whitefish</c:v>
                </c:pt>
              </c:strCache>
            </c:strRef>
          </c:tx>
          <c:spPr>
            <a:ln w="28575" cap="rnd">
              <a:solidFill>
                <a:schemeClr val="accent5">
                  <a:lumMod val="60000"/>
                </a:schemeClr>
              </a:solidFill>
              <a:round/>
            </a:ln>
            <a:effectLst/>
          </c:spPr>
          <c:marker>
            <c:symbol val="none"/>
          </c:marker>
          <c:cat>
            <c:strRef>
              <c:f>'PivotTable Rough Work'!$J$5:$J$16</c:f>
              <c:strCache>
                <c:ptCount val="11"/>
                <c:pt idx="0">
                  <c:v>2012</c:v>
                </c:pt>
                <c:pt idx="1">
                  <c:v>2013</c:v>
                </c:pt>
                <c:pt idx="2">
                  <c:v>2014</c:v>
                </c:pt>
                <c:pt idx="3">
                  <c:v>2015</c:v>
                </c:pt>
                <c:pt idx="4">
                  <c:v>2016</c:v>
                </c:pt>
                <c:pt idx="5">
                  <c:v>2017</c:v>
                </c:pt>
                <c:pt idx="6">
                  <c:v>2018</c:v>
                </c:pt>
                <c:pt idx="7">
                  <c:v>2019</c:v>
                </c:pt>
                <c:pt idx="8">
                  <c:v>2020</c:v>
                </c:pt>
                <c:pt idx="9">
                  <c:v>2021</c:v>
                </c:pt>
                <c:pt idx="10">
                  <c:v>2022</c:v>
                </c:pt>
              </c:strCache>
            </c:strRef>
          </c:cat>
          <c:val>
            <c:numRef>
              <c:f>'PivotTable Rough Work'!$P$5:$P$16</c:f>
              <c:numCache>
                <c:formatCode>General</c:formatCode>
                <c:ptCount val="11"/>
                <c:pt idx="0">
                  <c:v>139106</c:v>
                </c:pt>
                <c:pt idx="1">
                  <c:v>123865</c:v>
                </c:pt>
                <c:pt idx="2">
                  <c:v>146055</c:v>
                </c:pt>
                <c:pt idx="3">
                  <c:v>145219</c:v>
                </c:pt>
                <c:pt idx="4">
                  <c:v>140908</c:v>
                </c:pt>
                <c:pt idx="5">
                  <c:v>106310</c:v>
                </c:pt>
                <c:pt idx="6">
                  <c:v>144376</c:v>
                </c:pt>
                <c:pt idx="7">
                  <c:v>140981</c:v>
                </c:pt>
                <c:pt idx="8">
                  <c:v>149184</c:v>
                </c:pt>
                <c:pt idx="9">
                  <c:v>2187</c:v>
                </c:pt>
              </c:numCache>
            </c:numRef>
          </c:val>
          <c:smooth val="0"/>
          <c:extLst>
            <c:ext xmlns:c16="http://schemas.microsoft.com/office/drawing/2014/chart" uri="{C3380CC4-5D6E-409C-BE32-E72D297353CC}">
              <c16:uniqueId val="{00000003-34D5-4325-A47E-5A878EE669DC}"/>
            </c:ext>
          </c:extLst>
        </c:ser>
        <c:ser>
          <c:idx val="6"/>
          <c:order val="6"/>
          <c:tx>
            <c:strRef>
              <c:f>'PivotTable Rough Work'!$Q$3:$Q$4</c:f>
              <c:strCache>
                <c:ptCount val="1"/>
                <c:pt idx="0">
                  <c:v>Lake Trout</c:v>
                </c:pt>
              </c:strCache>
            </c:strRef>
          </c:tx>
          <c:spPr>
            <a:ln w="28575" cap="rnd">
              <a:solidFill>
                <a:schemeClr val="accent1">
                  <a:lumMod val="80000"/>
                  <a:lumOff val="20000"/>
                </a:schemeClr>
              </a:solidFill>
              <a:round/>
            </a:ln>
            <a:effectLst/>
          </c:spPr>
          <c:marker>
            <c:symbol val="none"/>
          </c:marker>
          <c:cat>
            <c:strRef>
              <c:f>'PivotTable Rough Work'!$J$5:$J$16</c:f>
              <c:strCache>
                <c:ptCount val="11"/>
                <c:pt idx="0">
                  <c:v>2012</c:v>
                </c:pt>
                <c:pt idx="1">
                  <c:v>2013</c:v>
                </c:pt>
                <c:pt idx="2">
                  <c:v>2014</c:v>
                </c:pt>
                <c:pt idx="3">
                  <c:v>2015</c:v>
                </c:pt>
                <c:pt idx="4">
                  <c:v>2016</c:v>
                </c:pt>
                <c:pt idx="5">
                  <c:v>2017</c:v>
                </c:pt>
                <c:pt idx="6">
                  <c:v>2018</c:v>
                </c:pt>
                <c:pt idx="7">
                  <c:v>2019</c:v>
                </c:pt>
                <c:pt idx="8">
                  <c:v>2020</c:v>
                </c:pt>
                <c:pt idx="9">
                  <c:v>2021</c:v>
                </c:pt>
                <c:pt idx="10">
                  <c:v>2022</c:v>
                </c:pt>
              </c:strCache>
            </c:strRef>
          </c:cat>
          <c:val>
            <c:numRef>
              <c:f>'PivotTable Rough Work'!$Q$5:$Q$16</c:f>
              <c:numCache>
                <c:formatCode>General</c:formatCode>
                <c:ptCount val="11"/>
                <c:pt idx="0">
                  <c:v>225338</c:v>
                </c:pt>
                <c:pt idx="1">
                  <c:v>385884</c:v>
                </c:pt>
                <c:pt idx="2">
                  <c:v>410647</c:v>
                </c:pt>
                <c:pt idx="3">
                  <c:v>346184</c:v>
                </c:pt>
                <c:pt idx="4">
                  <c:v>427526</c:v>
                </c:pt>
                <c:pt idx="5">
                  <c:v>266895</c:v>
                </c:pt>
                <c:pt idx="6">
                  <c:v>250482</c:v>
                </c:pt>
                <c:pt idx="7">
                  <c:v>374178</c:v>
                </c:pt>
                <c:pt idx="8">
                  <c:v>318058</c:v>
                </c:pt>
                <c:pt idx="9">
                  <c:v>192317</c:v>
                </c:pt>
              </c:numCache>
            </c:numRef>
          </c:val>
          <c:smooth val="0"/>
          <c:extLst>
            <c:ext xmlns:c16="http://schemas.microsoft.com/office/drawing/2014/chart" uri="{C3380CC4-5D6E-409C-BE32-E72D297353CC}">
              <c16:uniqueId val="{00000004-34D5-4325-A47E-5A878EE669DC}"/>
            </c:ext>
          </c:extLst>
        </c:ser>
        <c:ser>
          <c:idx val="7"/>
          <c:order val="7"/>
          <c:tx>
            <c:strRef>
              <c:f>'PivotTable Rough Work'!$R$3:$R$4</c:f>
              <c:strCache>
                <c:ptCount val="1"/>
                <c:pt idx="0">
                  <c:v>Rainbow Trout</c:v>
                </c:pt>
              </c:strCache>
            </c:strRef>
          </c:tx>
          <c:spPr>
            <a:ln w="28575" cap="rnd">
              <a:solidFill>
                <a:schemeClr val="accent3">
                  <a:lumMod val="80000"/>
                  <a:lumOff val="20000"/>
                </a:schemeClr>
              </a:solidFill>
              <a:round/>
            </a:ln>
            <a:effectLst/>
          </c:spPr>
          <c:marker>
            <c:symbol val="none"/>
          </c:marker>
          <c:cat>
            <c:strRef>
              <c:f>'PivotTable Rough Work'!$J$5:$J$16</c:f>
              <c:strCache>
                <c:ptCount val="11"/>
                <c:pt idx="0">
                  <c:v>2012</c:v>
                </c:pt>
                <c:pt idx="1">
                  <c:v>2013</c:v>
                </c:pt>
                <c:pt idx="2">
                  <c:v>2014</c:v>
                </c:pt>
                <c:pt idx="3">
                  <c:v>2015</c:v>
                </c:pt>
                <c:pt idx="4">
                  <c:v>2016</c:v>
                </c:pt>
                <c:pt idx="5">
                  <c:v>2017</c:v>
                </c:pt>
                <c:pt idx="6">
                  <c:v>2018</c:v>
                </c:pt>
                <c:pt idx="7">
                  <c:v>2019</c:v>
                </c:pt>
                <c:pt idx="8">
                  <c:v>2020</c:v>
                </c:pt>
                <c:pt idx="9">
                  <c:v>2021</c:v>
                </c:pt>
                <c:pt idx="10">
                  <c:v>2022</c:v>
                </c:pt>
              </c:strCache>
            </c:strRef>
          </c:cat>
          <c:val>
            <c:numRef>
              <c:f>'PivotTable Rough Work'!$R$5:$R$16</c:f>
              <c:numCache>
                <c:formatCode>General</c:formatCode>
                <c:ptCount val="11"/>
                <c:pt idx="0">
                  <c:v>356817</c:v>
                </c:pt>
                <c:pt idx="1">
                  <c:v>255102</c:v>
                </c:pt>
                <c:pt idx="2">
                  <c:v>294691</c:v>
                </c:pt>
                <c:pt idx="3">
                  <c:v>380795</c:v>
                </c:pt>
                <c:pt idx="4">
                  <c:v>203124</c:v>
                </c:pt>
                <c:pt idx="5">
                  <c:v>396186</c:v>
                </c:pt>
                <c:pt idx="6">
                  <c:v>388923</c:v>
                </c:pt>
                <c:pt idx="7">
                  <c:v>369200</c:v>
                </c:pt>
                <c:pt idx="8">
                  <c:v>370415</c:v>
                </c:pt>
                <c:pt idx="9">
                  <c:v>371112</c:v>
                </c:pt>
              </c:numCache>
            </c:numRef>
          </c:val>
          <c:smooth val="0"/>
          <c:extLst>
            <c:ext xmlns:c16="http://schemas.microsoft.com/office/drawing/2014/chart" uri="{C3380CC4-5D6E-409C-BE32-E72D297353CC}">
              <c16:uniqueId val="{00000005-34D5-4325-A47E-5A878EE669DC}"/>
            </c:ext>
          </c:extLst>
        </c:ser>
        <c:ser>
          <c:idx val="8"/>
          <c:order val="8"/>
          <c:tx>
            <c:strRef>
              <c:f>'PivotTable Rough Work'!$S$3:$S$4</c:f>
              <c:strCache>
                <c:ptCount val="1"/>
                <c:pt idx="0">
                  <c:v>Splake</c:v>
                </c:pt>
              </c:strCache>
            </c:strRef>
          </c:tx>
          <c:spPr>
            <a:ln w="28575" cap="rnd">
              <a:solidFill>
                <a:schemeClr val="accent5">
                  <a:lumMod val="80000"/>
                  <a:lumOff val="20000"/>
                </a:schemeClr>
              </a:solidFill>
              <a:round/>
            </a:ln>
            <a:effectLst/>
          </c:spPr>
          <c:marker>
            <c:symbol val="none"/>
          </c:marker>
          <c:cat>
            <c:strRef>
              <c:f>'PivotTable Rough Work'!$J$5:$J$16</c:f>
              <c:strCache>
                <c:ptCount val="11"/>
                <c:pt idx="0">
                  <c:v>2012</c:v>
                </c:pt>
                <c:pt idx="1">
                  <c:v>2013</c:v>
                </c:pt>
                <c:pt idx="2">
                  <c:v>2014</c:v>
                </c:pt>
                <c:pt idx="3">
                  <c:v>2015</c:v>
                </c:pt>
                <c:pt idx="4">
                  <c:v>2016</c:v>
                </c:pt>
                <c:pt idx="5">
                  <c:v>2017</c:v>
                </c:pt>
                <c:pt idx="6">
                  <c:v>2018</c:v>
                </c:pt>
                <c:pt idx="7">
                  <c:v>2019</c:v>
                </c:pt>
                <c:pt idx="8">
                  <c:v>2020</c:v>
                </c:pt>
                <c:pt idx="9">
                  <c:v>2021</c:v>
                </c:pt>
                <c:pt idx="10">
                  <c:v>2022</c:v>
                </c:pt>
              </c:strCache>
            </c:strRef>
          </c:cat>
          <c:val>
            <c:numRef>
              <c:f>'PivotTable Rough Work'!$S$5:$S$16</c:f>
              <c:numCache>
                <c:formatCode>General</c:formatCode>
                <c:ptCount val="11"/>
                <c:pt idx="0">
                  <c:v>612235</c:v>
                </c:pt>
                <c:pt idx="1">
                  <c:v>548393</c:v>
                </c:pt>
                <c:pt idx="2">
                  <c:v>601839</c:v>
                </c:pt>
                <c:pt idx="3">
                  <c:v>494351</c:v>
                </c:pt>
                <c:pt idx="4">
                  <c:v>572463</c:v>
                </c:pt>
                <c:pt idx="5">
                  <c:v>635678</c:v>
                </c:pt>
                <c:pt idx="6">
                  <c:v>590145</c:v>
                </c:pt>
                <c:pt idx="7">
                  <c:v>602142</c:v>
                </c:pt>
                <c:pt idx="8">
                  <c:v>576316</c:v>
                </c:pt>
                <c:pt idx="9">
                  <c:v>557631</c:v>
                </c:pt>
              </c:numCache>
            </c:numRef>
          </c:val>
          <c:smooth val="0"/>
          <c:extLst>
            <c:ext xmlns:c16="http://schemas.microsoft.com/office/drawing/2014/chart" uri="{C3380CC4-5D6E-409C-BE32-E72D297353CC}">
              <c16:uniqueId val="{00000006-34D5-4325-A47E-5A878EE669DC}"/>
            </c:ext>
          </c:extLst>
        </c:ser>
        <c:ser>
          <c:idx val="9"/>
          <c:order val="9"/>
          <c:tx>
            <c:strRef>
              <c:f>'PivotTable Rough Work'!$T$3:$T$4</c:f>
              <c:strCache>
                <c:ptCount val="1"/>
                <c:pt idx="0">
                  <c:v>Walleye</c:v>
                </c:pt>
              </c:strCache>
            </c:strRef>
          </c:tx>
          <c:spPr>
            <a:ln w="28575" cap="rnd">
              <a:solidFill>
                <a:schemeClr val="accent1">
                  <a:lumMod val="80000"/>
                </a:schemeClr>
              </a:solidFill>
              <a:round/>
            </a:ln>
            <a:effectLst/>
          </c:spPr>
          <c:marker>
            <c:symbol val="none"/>
          </c:marker>
          <c:cat>
            <c:strRef>
              <c:f>'PivotTable Rough Work'!$J$5:$J$16</c:f>
              <c:strCache>
                <c:ptCount val="11"/>
                <c:pt idx="0">
                  <c:v>2012</c:v>
                </c:pt>
                <c:pt idx="1">
                  <c:v>2013</c:v>
                </c:pt>
                <c:pt idx="2">
                  <c:v>2014</c:v>
                </c:pt>
                <c:pt idx="3">
                  <c:v>2015</c:v>
                </c:pt>
                <c:pt idx="4">
                  <c:v>2016</c:v>
                </c:pt>
                <c:pt idx="5">
                  <c:v>2017</c:v>
                </c:pt>
                <c:pt idx="6">
                  <c:v>2018</c:v>
                </c:pt>
                <c:pt idx="7">
                  <c:v>2019</c:v>
                </c:pt>
                <c:pt idx="8">
                  <c:v>2020</c:v>
                </c:pt>
                <c:pt idx="9">
                  <c:v>2021</c:v>
                </c:pt>
                <c:pt idx="10">
                  <c:v>2022</c:v>
                </c:pt>
              </c:strCache>
            </c:strRef>
          </c:cat>
          <c:val>
            <c:numRef>
              <c:f>'PivotTable Rough Work'!$T$5:$T$16</c:f>
              <c:numCache>
                <c:formatCode>General</c:formatCode>
                <c:ptCount val="11"/>
                <c:pt idx="0">
                  <c:v>35250</c:v>
                </c:pt>
                <c:pt idx="1">
                  <c:v>42774</c:v>
                </c:pt>
                <c:pt idx="2">
                  <c:v>23567</c:v>
                </c:pt>
                <c:pt idx="3">
                  <c:v>75722</c:v>
                </c:pt>
                <c:pt idx="4">
                  <c:v>136554</c:v>
                </c:pt>
                <c:pt idx="5">
                  <c:v>105001</c:v>
                </c:pt>
                <c:pt idx="6">
                  <c:v>66743</c:v>
                </c:pt>
                <c:pt idx="7">
                  <c:v>194890</c:v>
                </c:pt>
                <c:pt idx="8">
                  <c:v>1983</c:v>
                </c:pt>
                <c:pt idx="9">
                  <c:v>121540</c:v>
                </c:pt>
              </c:numCache>
            </c:numRef>
          </c:val>
          <c:smooth val="0"/>
          <c:extLst>
            <c:ext xmlns:c16="http://schemas.microsoft.com/office/drawing/2014/chart" uri="{C3380CC4-5D6E-409C-BE32-E72D297353CC}">
              <c16:uniqueId val="{00000007-34D5-4325-A47E-5A878EE669DC}"/>
            </c:ext>
          </c:extLst>
        </c:ser>
        <c:dLbls>
          <c:showLegendKey val="0"/>
          <c:showVal val="0"/>
          <c:showCatName val="0"/>
          <c:showSerName val="0"/>
          <c:showPercent val="0"/>
          <c:showBubbleSize val="0"/>
        </c:dLbls>
        <c:smooth val="0"/>
        <c:axId val="425814840"/>
        <c:axId val="425815496"/>
      </c:lineChart>
      <c:catAx>
        <c:axId val="4258148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815496"/>
        <c:crosses val="autoZero"/>
        <c:auto val="1"/>
        <c:lblAlgn val="ctr"/>
        <c:lblOffset val="100"/>
        <c:noMultiLvlLbl val="0"/>
      </c:catAx>
      <c:valAx>
        <c:axId val="42581549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Fish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814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9E1F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[Ontario stock fish data.xlsx]PivotTable Rough Work!PivotTable4</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baseline="0">
                <a:solidFill>
                  <a:schemeClr val="accent1"/>
                </a:solidFill>
                <a:effectLst/>
                <a:latin typeface="Rockwell" panose="02060603020205020403" pitchFamily="18" charset="0"/>
              </a:rPr>
              <a:t>What developmental stages are stocked?</a:t>
            </a:r>
            <a:endParaRPr lang="en-US" sz="1400">
              <a:solidFill>
                <a:schemeClr val="accent1"/>
              </a:solidFill>
              <a:effectLst/>
              <a:latin typeface="Rockwell" panose="02060603020205020403" pitchFamily="18" charset="0"/>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a:t>Nearly All</a:t>
            </a:r>
            <a:r>
              <a:rPr lang="en-US" baseline="0"/>
              <a:t> Fish Stocked are </a:t>
            </a:r>
            <a:r>
              <a:rPr lang="en-US" b="1" baseline="0">
                <a:solidFill>
                  <a:srgbClr val="003957"/>
                </a:solidFill>
              </a:rPr>
              <a:t>Yearlings</a:t>
            </a:r>
            <a:endParaRPr lang="en-US" b="1">
              <a:solidFill>
                <a:srgbClr val="003957"/>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2.5000000000000001E-2"/>
              <c:y val="-2.080020244061731E-17"/>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1.6666666666666666E-2"/>
              <c:y val="-2.080020244061731E-17"/>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2.2222222222222119E-2"/>
              <c:y val="1.8153113652070563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s>
    <c:plotArea>
      <c:layout/>
      <c:pieChart>
        <c:varyColors val="1"/>
        <c:ser>
          <c:idx val="0"/>
          <c:order val="0"/>
          <c:tx>
            <c:strRef>
              <c:f>'PivotTable Rough Work'!$B$18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159-496B-A700-6311A6B64BED}"/>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4159-496B-A700-6311A6B64BED}"/>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4159-496B-A700-6311A6B64BED}"/>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4159-496B-A700-6311A6B64BED}"/>
              </c:ext>
            </c:extLst>
          </c:dPt>
          <c:dLbls>
            <c:dLbl>
              <c:idx val="0"/>
              <c:layout>
                <c:manualLayout>
                  <c:x val="-2.5000000000000001E-2"/>
                  <c:y val="-2.080020244061731E-1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159-496B-A700-6311A6B64BED}"/>
                </c:ext>
              </c:extLst>
            </c:dLbl>
            <c:dLbl>
              <c:idx val="1"/>
              <c:layout>
                <c:manualLayout>
                  <c:x val="-1.6666666666666666E-2"/>
                  <c:y val="-2.080020244061731E-1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159-496B-A700-6311A6B64BED}"/>
                </c:ext>
              </c:extLst>
            </c:dLbl>
            <c:dLbl>
              <c:idx val="2"/>
              <c:layout>
                <c:manualLayout>
                  <c:x val="2.2222222222222119E-2"/>
                  <c:y val="1.8153113652070563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159-496B-A700-6311A6B64BED}"/>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 Rough Work'!$A$19:$A$23</c:f>
              <c:strCache>
                <c:ptCount val="4"/>
                <c:pt idx="0">
                  <c:v>Adult</c:v>
                </c:pt>
                <c:pt idx="1">
                  <c:v>Fingerlings</c:v>
                </c:pt>
                <c:pt idx="2">
                  <c:v>Fry</c:v>
                </c:pt>
                <c:pt idx="3">
                  <c:v>Yearlings</c:v>
                </c:pt>
              </c:strCache>
            </c:strRef>
          </c:cat>
          <c:val>
            <c:numRef>
              <c:f>'PivotTable Rough Work'!$B$19:$B$23</c:f>
              <c:numCache>
                <c:formatCode>General</c:formatCode>
                <c:ptCount val="4"/>
                <c:pt idx="0">
                  <c:v>338</c:v>
                </c:pt>
                <c:pt idx="1">
                  <c:v>590</c:v>
                </c:pt>
                <c:pt idx="2">
                  <c:v>24</c:v>
                </c:pt>
                <c:pt idx="3">
                  <c:v>13007</c:v>
                </c:pt>
              </c:numCache>
            </c:numRef>
          </c:val>
          <c:extLst>
            <c:ext xmlns:c16="http://schemas.microsoft.com/office/drawing/2014/chart" uri="{C3380CC4-5D6E-409C-BE32-E72D297353CC}">
              <c16:uniqueId val="{00000008-4159-496B-A700-6311A6B64BED}"/>
            </c:ext>
          </c:extLst>
        </c:ser>
        <c:dLbls>
          <c:showLegendKey val="0"/>
          <c:showVal val="0"/>
          <c:showCatName val="0"/>
          <c:showSerName val="0"/>
          <c:showPercent val="0"/>
          <c:showBubbleSize val="0"/>
          <c:showLeaderLines val="1"/>
        </c:dLbls>
        <c:firstSliceAng val="0"/>
      </c:pieChart>
      <c:spPr>
        <a:noFill/>
        <a:ln>
          <a:noFill/>
        </a:ln>
        <a:effectLst/>
      </c:spPr>
    </c:plotArea>
    <c:legend>
      <c:legendPos val="l"/>
      <c:layout>
        <c:manualLayout>
          <c:xMode val="edge"/>
          <c:yMode val="edge"/>
          <c:x val="1.6666666666666666E-2"/>
          <c:y val="0.29129520268299797"/>
          <c:w val="0.35555555555555557"/>
          <c:h val="0.57884259259259263"/>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4.svg"/><Relationship Id="rId5" Type="http://schemas.openxmlformats.org/officeDocument/2006/relationships/image" Target="../media/image3.png"/><Relationship Id="rId4" Type="http://schemas.openxmlformats.org/officeDocument/2006/relationships/image" Target="../media/image2.svg"/></Relationships>
</file>

<file path=xl/drawings/drawing1.xml><?xml version="1.0" encoding="utf-8"?>
<xdr:wsDr xmlns:xdr="http://schemas.openxmlformats.org/drawingml/2006/spreadsheetDrawing" xmlns:a="http://schemas.openxmlformats.org/drawingml/2006/main">
  <xdr:twoCellAnchor>
    <xdr:from>
      <xdr:col>4</xdr:col>
      <xdr:colOff>592594</xdr:colOff>
      <xdr:row>2</xdr:row>
      <xdr:rowOff>21369</xdr:rowOff>
    </xdr:from>
    <xdr:to>
      <xdr:col>12</xdr:col>
      <xdr:colOff>46162</xdr:colOff>
      <xdr:row>12</xdr:row>
      <xdr:rowOff>143566</xdr:rowOff>
    </xdr:to>
    <xdr:graphicFrame macro="">
      <xdr:nvGraphicFramePr>
        <xdr:cNvPr id="2" name="Chart 2">
          <a:extLst>
            <a:ext uri="{FF2B5EF4-FFF2-40B4-BE49-F238E27FC236}">
              <a16:creationId xmlns:a16="http://schemas.microsoft.com/office/drawing/2014/main" id="{CDE6EF4F-7B4C-4D98-B258-4E4A1066A6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32797</xdr:colOff>
      <xdr:row>12</xdr:row>
      <xdr:rowOff>33132</xdr:rowOff>
    </xdr:from>
    <xdr:to>
      <xdr:col>20</xdr:col>
      <xdr:colOff>0</xdr:colOff>
      <xdr:row>24</xdr:row>
      <xdr:rowOff>155659</xdr:rowOff>
    </xdr:to>
    <xdr:graphicFrame macro="">
      <xdr:nvGraphicFramePr>
        <xdr:cNvPr id="3" name="Chart 1">
          <a:extLst>
            <a:ext uri="{FF2B5EF4-FFF2-40B4-BE49-F238E27FC236}">
              <a16:creationId xmlns:a16="http://schemas.microsoft.com/office/drawing/2014/main" id="{3C4781B9-9CA8-4C7E-8F1C-D0840FC0F8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209827</xdr:colOff>
      <xdr:row>11</xdr:row>
      <xdr:rowOff>298174</xdr:rowOff>
    </xdr:from>
    <xdr:to>
      <xdr:col>4</xdr:col>
      <xdr:colOff>516836</xdr:colOff>
      <xdr:row>15</xdr:row>
      <xdr:rowOff>41965</xdr:rowOff>
    </xdr:to>
    <xdr:pic>
      <xdr:nvPicPr>
        <xdr:cNvPr id="5" name="Graphic 4" descr="Fishing with solid fill">
          <a:extLst>
            <a:ext uri="{FF2B5EF4-FFF2-40B4-BE49-F238E27FC236}">
              <a16:creationId xmlns:a16="http://schemas.microsoft.com/office/drawing/2014/main" id="{84BEF2D5-E7E3-4EE9-94FB-D81CFB93BB8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987827" y="2948609"/>
          <a:ext cx="914400" cy="914400"/>
        </a:xfrm>
        <a:prstGeom prst="rect">
          <a:avLst/>
        </a:prstGeom>
      </xdr:spPr>
    </xdr:pic>
    <xdr:clientData/>
  </xdr:twoCellAnchor>
  <xdr:twoCellAnchor editAs="oneCell">
    <xdr:from>
      <xdr:col>24</xdr:col>
      <xdr:colOff>88349</xdr:colOff>
      <xdr:row>4</xdr:row>
      <xdr:rowOff>11042</xdr:rowOff>
    </xdr:from>
    <xdr:to>
      <xdr:col>24</xdr:col>
      <xdr:colOff>744140</xdr:colOff>
      <xdr:row>6</xdr:row>
      <xdr:rowOff>15268</xdr:rowOff>
    </xdr:to>
    <xdr:pic>
      <xdr:nvPicPr>
        <xdr:cNvPr id="7" name="Graphic 6" descr="Koi with solid fill">
          <a:extLst>
            <a:ext uri="{FF2B5EF4-FFF2-40B4-BE49-F238E27FC236}">
              <a16:creationId xmlns:a16="http://schemas.microsoft.com/office/drawing/2014/main" id="{F9CDDB34-07B7-4281-A2EB-FFCA923F4F8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5626523" y="761999"/>
          <a:ext cx="655791" cy="655791"/>
        </a:xfrm>
        <a:prstGeom prst="rect">
          <a:avLst/>
        </a:prstGeom>
      </xdr:spPr>
    </xdr:pic>
    <xdr:clientData/>
  </xdr:twoCellAnchor>
  <xdr:twoCellAnchor>
    <xdr:from>
      <xdr:col>12</xdr:col>
      <xdr:colOff>140251</xdr:colOff>
      <xdr:row>2</xdr:row>
      <xdr:rowOff>28437</xdr:rowOff>
    </xdr:from>
    <xdr:to>
      <xdr:col>19</xdr:col>
      <xdr:colOff>460512</xdr:colOff>
      <xdr:row>12</xdr:row>
      <xdr:rowOff>43898</xdr:rowOff>
    </xdr:to>
    <xdr:graphicFrame macro="">
      <xdr:nvGraphicFramePr>
        <xdr:cNvPr id="8" name="Chart 3">
          <a:extLst>
            <a:ext uri="{FF2B5EF4-FFF2-40B4-BE49-F238E27FC236}">
              <a16:creationId xmlns:a16="http://schemas.microsoft.com/office/drawing/2014/main" id="{45B74D3D-01A6-437E-8C90-227D519ECA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20</xdr:col>
      <xdr:colOff>86139</xdr:colOff>
      <xdr:row>13</xdr:row>
      <xdr:rowOff>442</xdr:rowOff>
    </xdr:from>
    <xdr:to>
      <xdr:col>22</xdr:col>
      <xdr:colOff>7519</xdr:colOff>
      <xdr:row>19</xdr:row>
      <xdr:rowOff>55217</xdr:rowOff>
    </xdr:to>
    <mc:AlternateContent xmlns:mc="http://schemas.openxmlformats.org/markup-compatibility/2006" xmlns:a14="http://schemas.microsoft.com/office/drawing/2010/main">
      <mc:Choice Requires="a14">
        <xdr:graphicFrame macro="">
          <xdr:nvGraphicFramePr>
            <xdr:cNvPr id="9" name="MNRF_District">
              <a:extLst>
                <a:ext uri="{FF2B5EF4-FFF2-40B4-BE49-F238E27FC236}">
                  <a16:creationId xmlns:a16="http://schemas.microsoft.com/office/drawing/2014/main" id="{E92E58CC-750A-44A2-B3B6-C42A4D248D47}"/>
                </a:ext>
              </a:extLst>
            </xdr:cNvPr>
            <xdr:cNvGraphicFramePr/>
          </xdr:nvGraphicFramePr>
          <xdr:xfrm>
            <a:off x="0" y="0"/>
            <a:ext cx="0" cy="0"/>
          </xdr:xfrm>
          <a:graphic>
            <a:graphicData uri="http://schemas.microsoft.com/office/drawing/2010/slicer">
              <sle:slicer xmlns:sle="http://schemas.microsoft.com/office/drawing/2010/slicer" name="MNRF_District"/>
            </a:graphicData>
          </a:graphic>
        </xdr:graphicFrame>
      </mc:Choice>
      <mc:Fallback xmlns="">
        <xdr:sp macro="" textlink="">
          <xdr:nvSpPr>
            <xdr:cNvPr id="0" name=""/>
            <xdr:cNvSpPr>
              <a:spLocks noTextEdit="1"/>
            </xdr:cNvSpPr>
          </xdr:nvSpPr>
          <xdr:spPr>
            <a:xfrm>
              <a:off x="12195761" y="3347064"/>
              <a:ext cx="1825665" cy="14552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389504</xdr:colOff>
      <xdr:row>12</xdr:row>
      <xdr:rowOff>204414</xdr:rowOff>
    </xdr:from>
    <xdr:to>
      <xdr:col>24</xdr:col>
      <xdr:colOff>714800</xdr:colOff>
      <xdr:row>19</xdr:row>
      <xdr:rowOff>33129</xdr:rowOff>
    </xdr:to>
    <mc:AlternateContent xmlns:mc="http://schemas.openxmlformats.org/markup-compatibility/2006" xmlns:a14="http://schemas.microsoft.com/office/drawing/2010/main">
      <mc:Choice Requires="a14">
        <xdr:graphicFrame macro="">
          <xdr:nvGraphicFramePr>
            <xdr:cNvPr id="10" name="Species">
              <a:extLst>
                <a:ext uri="{FF2B5EF4-FFF2-40B4-BE49-F238E27FC236}">
                  <a16:creationId xmlns:a16="http://schemas.microsoft.com/office/drawing/2014/main" id="{00A3CD9A-BCA5-4230-A592-7318FF650CEA}"/>
                </a:ext>
              </a:extLst>
            </xdr:cNvPr>
            <xdr:cNvGraphicFramePr/>
          </xdr:nvGraphicFramePr>
          <xdr:xfrm>
            <a:off x="0" y="0"/>
            <a:ext cx="0" cy="0"/>
          </xdr:xfrm>
          <a:graphic>
            <a:graphicData uri="http://schemas.microsoft.com/office/drawing/2010/slicer">
              <sle:slicer xmlns:sle="http://schemas.microsoft.com/office/drawing/2010/slicer" name="Species"/>
            </a:graphicData>
          </a:graphic>
        </xdr:graphicFrame>
      </mc:Choice>
      <mc:Fallback xmlns="">
        <xdr:sp macro="" textlink="">
          <xdr:nvSpPr>
            <xdr:cNvPr id="0" name=""/>
            <xdr:cNvSpPr>
              <a:spLocks noTextEdit="1"/>
            </xdr:cNvSpPr>
          </xdr:nvSpPr>
          <xdr:spPr>
            <a:xfrm>
              <a:off x="14218774" y="3334792"/>
              <a:ext cx="1826413" cy="14453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NNA GUSE" refreshedDate="44722.689428819445" createdVersion="7" refreshedVersion="7" minRefreshableVersion="3" recordCount="13959" xr:uid="{F9AA108E-128D-4B33-972B-6978BF260AE6}">
  <cacheSource type="worksheet">
    <worksheetSource name="Table2"/>
  </cacheSource>
  <cacheFields count="15">
    <cacheField name="X" numFmtId="0">
      <sharedItems containsSemiMixedTypes="0" containsString="0" containsNumber="1" minValue="-94.190438999999998" maxValue="-74.816731200000007"/>
    </cacheField>
    <cacheField name="Y" numFmtId="0">
      <sharedItems containsSemiMixedTypes="0" containsString="0" containsNumber="1" minValue="42.8551723" maxValue="51.636130600000001"/>
    </cacheField>
    <cacheField name="MNRF_District" numFmtId="0">
      <sharedItems count="28">
        <s v="Algonquin Park Zone - Ontario Parks"/>
        <s v="Bancroft District"/>
        <s v="Aurora District"/>
        <s v="Chapleau District"/>
        <s v="Cochrane District"/>
        <s v="Dryden District"/>
        <s v="Guelph District"/>
        <s v="Hearst District"/>
        <s v="Fort Frances District"/>
        <s v="Kenora District"/>
        <s v="Kirkland Lake District"/>
        <s v="Kemptville District"/>
        <s v="Midhurst District"/>
        <s v="Lake Ontario Management Unit"/>
        <s v="Lake Huron Management Unit"/>
        <s v="Lake Superior Management Unit"/>
        <s v="Nipigon District"/>
        <s v="North Bay District"/>
        <s v="Parry Sound District"/>
        <s v="Pembroke District"/>
        <s v="Sault Ste. Marie District"/>
        <s v="Peterborough District"/>
        <s v="Red Lake District"/>
        <s v="Sioux Lookout District"/>
        <s v="Sudbury District"/>
        <s v="Thunder Bay District"/>
        <s v="Timmins District"/>
        <s v="Wawa District"/>
      </sharedItems>
    </cacheField>
    <cacheField name="Stocking_Year" numFmtId="0">
      <sharedItems containsSemiMixedTypes="0" containsString="0" containsNumber="1" containsInteger="1" minValue="2012" maxValue="2022" count="11">
        <n v="2012"/>
        <n v="2013"/>
        <n v="2014"/>
        <n v="2015"/>
        <n v="2016"/>
        <n v="2019"/>
        <n v="2020"/>
        <n v="2021"/>
        <n v="2017"/>
        <n v="2018"/>
        <n v="2022"/>
      </sharedItems>
    </cacheField>
    <cacheField name="Species" numFmtId="0">
      <sharedItems count="10">
        <s v="Brook Trout"/>
        <s v="Splake"/>
        <s v="Brown Trout"/>
        <s v="Lake Trout"/>
        <s v="Rainbow Trout"/>
        <s v="Lake  Whitefish"/>
        <s v="Walleye"/>
        <s v="Aurora Trout"/>
        <s v="Chinook Salmon"/>
        <s v="Atlantic Salmon"/>
      </sharedItems>
    </cacheField>
    <cacheField name="Official_Waterbody_Name" numFmtId="0">
      <sharedItems containsBlank="1" count="1307">
        <m/>
        <s v="Blackfox Lake"/>
        <s v="Cloud Lake"/>
        <s v="Faya Lake"/>
        <s v="Fisher Lake"/>
        <s v="Gem Lake"/>
        <s v="Jake Lake"/>
        <s v="Lake St. Anthony"/>
        <s v="Little McCauley Lake"/>
        <s v="Marie Lake"/>
        <s v="Milon Lake"/>
        <s v="West Smith Lake"/>
        <s v="Brewer Lake"/>
        <s v="Bruce Lake"/>
        <s v="Bud Lake"/>
        <s v="Fork Lake"/>
        <s v="Grant Lake"/>
        <s v="Hartley Lake"/>
        <s v="Heron Lake"/>
        <s v="Hilliard Lake"/>
        <s v="Langford Lake"/>
        <s v="Ouse Lake"/>
        <s v="Peck Lake"/>
        <s v="Raccoon Lake"/>
        <s v="Ryan Lake"/>
        <s v="Sam Lake"/>
        <s v="Sproule Lake"/>
        <s v="Cecil Lake"/>
        <s v="Farm Bay Lake"/>
        <s v="Leaf Lake"/>
        <s v="Length Lake"/>
        <s v="Little Minnow Lake"/>
        <s v="Marmot Lake"/>
        <s v="Myra Lake"/>
        <s v="Sandy Lake"/>
        <s v="Billy Lake"/>
        <s v="Claude Lake"/>
        <s v="Ermine Lake"/>
        <s v="Found Lake"/>
        <s v="Grape Lake"/>
        <s v="Jack Lake"/>
        <s v="Maple Leaf Lake"/>
        <s v="Provoking Lake"/>
        <s v="Rosepond Lake"/>
        <s v="Rowan Lake"/>
        <s v="Speckledtrout Lake"/>
        <s v="Sunday Lake"/>
        <s v="Quinn Lake"/>
        <s v="Rainy Lake"/>
        <s v="Rettans Lake"/>
        <s v="Rock Lake"/>
        <s v="Ronald Lake"/>
        <s v="Rose Lake"/>
        <s v="Seesaw Lake"/>
        <s v="Shoelace Lake"/>
        <s v="Silver Buck Lake"/>
        <s v="Silver Doe Lake"/>
        <s v="South Quinn Lake"/>
        <s v="Spot Lake"/>
        <s v="Spring Lake"/>
        <s v="Sullivan Lake"/>
        <s v="Thirty Eight Lake"/>
        <s v="Tuya Lake"/>
        <s v="Twin Lakes"/>
        <s v="Twinpine Lakes"/>
        <s v="Twintoor Lakes"/>
        <s v="Wish Lake"/>
        <s v="Yuill Lake"/>
        <s v="Drag River"/>
        <s v="Eels Creek"/>
        <s v="Irondale River"/>
        <s v="Summit Lake"/>
        <s v="West Quinn Lake"/>
        <s v="Bay Lake"/>
        <s v="Big Mink Lake"/>
        <s v="Big Ohlmann Lake"/>
        <s v="Camp Lake"/>
        <s v="Diamond Lake"/>
        <s v="Little Anstruther Lake"/>
        <s v="Little Green Lake"/>
        <s v="Mackie Lake"/>
        <s v="Mayo Lake"/>
        <s v="Rathbun Lake"/>
        <s v="Reid Lake"/>
        <s v="Robinson Lake"/>
        <s v="Round Schooner Lake"/>
        <s v="Shabomeka Lake"/>
        <s v="Trout Lake"/>
        <s v="Whyte Lake"/>
        <s v="Banner Lake"/>
        <s v="Cardiff Lake"/>
        <s v="Cardwell Lake"/>
        <s v="Colbourne Lake"/>
        <s v="Egan Lake"/>
        <s v="Hardtack Lake"/>
        <s v="Jordan Lake"/>
        <s v="Lasswade Lake"/>
        <s v="Little Lighthouse Lake"/>
        <s v="Lower Cardiff Lake"/>
        <s v="Machesney Lake"/>
        <s v="Mair Lake"/>
        <s v="Marble Lake"/>
        <s v="Mosque Lake"/>
        <s v="Quackenbush Lake"/>
        <s v="V Lake"/>
        <s v="Whiteduck Lake"/>
        <s v="Wolfe Lake"/>
        <s v="Albion Lake"/>
        <s v="Avery Lake"/>
        <s v="Big East Lake"/>
        <s v="Blue Lake"/>
        <s v="Clear Lake"/>
        <s v="Coe (Island) Lake"/>
        <s v="Copper Lake"/>
        <s v="Crevice Lake"/>
        <s v="East Paint Lake"/>
        <s v="Elzevir Lake"/>
        <s v="Granite Lake"/>
        <s v="Grassy Lake"/>
        <s v="Greengrass Lake"/>
        <s v="Grindstone Lake"/>
        <s v="Guilford Lake"/>
        <s v="Little Margaret Lake"/>
        <s v="Longairy Lake"/>
        <s v="Monck Lake"/>
        <s v="North Lake"/>
        <s v="O'Neill Lake"/>
        <s v="Orley Lake"/>
        <s v="Poverty Lake"/>
        <s v="Richard Lake"/>
        <s v="Riddell Lake"/>
        <s v="Sandox Lake"/>
        <s v="Shark Lake"/>
        <s v="Grindstone Creek"/>
        <s v="Lake Simcoe"/>
        <s v="Credit River"/>
        <s v="Heart Lake"/>
        <s v="Wilcox Lake"/>
        <s v="Hydes Creek"/>
        <s v="Inright Lake"/>
        <s v="Kilpecker Creek"/>
        <s v="Leather Root Lake"/>
        <s v="Lennon Lake"/>
        <s v="Little Birch Lake"/>
        <s v="Little Fox Lake"/>
        <s v="Lowry Lake"/>
        <s v="Marshall Lake"/>
        <s v="Mawson Lake"/>
        <s v="McCormick Lake"/>
        <s v="McFee Lake"/>
        <s v="Moonbeam Lake"/>
        <s v="Mousseau Lake"/>
        <s v="Northeast Lake"/>
        <s v="Parkhurst Lake"/>
        <s v="Pell Lake"/>
        <s v="Potash Lake"/>
        <s v="Pritchard Lake"/>
        <s v="Raindrop Lake"/>
        <s v="Rockcliffe Lake"/>
        <s v="Rolufs Lake"/>
        <s v="Ruby Lake"/>
        <s v="Salt Lake"/>
        <s v="Shoepack Lake"/>
        <s v="Silversheen Lake"/>
        <s v="Snowshoe Lake"/>
        <s v="South Portage Lake"/>
        <s v="Straddlebug Lake"/>
        <s v="Swordfingal Lake"/>
        <s v="Tim Lake"/>
        <s v="Toor Lake"/>
        <s v="Triple Lake"/>
        <s v="West Headstone Lake"/>
        <s v="Wicklow Lake"/>
        <s v="Ashby White Lake"/>
        <s v="Cherry Lake"/>
        <s v="Cox Lake"/>
        <s v="Freen Lake"/>
        <s v="Grimsthorpe Lake"/>
        <s v="Little Mayo Lake"/>
        <s v="Long Mallory Lake"/>
        <s v="McGee Lake"/>
        <s v="Simpson Lake"/>
        <s v="Triangle Lake"/>
        <s v="Blakely Lake"/>
        <s v="Chouinard Lake"/>
        <s v="Cope Lake"/>
        <s v="Kilbourne Lake"/>
        <s v="King Lake"/>
        <s v="Long Lake"/>
        <s v="Anson Lake"/>
        <s v="Bat Lake"/>
        <s v="Bear Lake"/>
        <s v="Big Lighthouse Lake"/>
        <s v="Bow Lake"/>
        <s v="Imp Lake"/>
        <s v="Spruce Lake"/>
        <s v="Steenburg Lake"/>
        <s v="Ties Lake"/>
        <s v="Wanamaker Lake"/>
        <s v="Adams Lake"/>
        <s v="Aide Lake"/>
        <s v="Bon Echo Creek"/>
        <s v="Butternut Lake"/>
        <s v="Cat Lake"/>
        <s v="Cedar Lake"/>
        <s v="Crag Lake"/>
        <s v="Cranberry Lake"/>
        <s v="Crankshaw Lake"/>
        <s v="Crooked Lake"/>
        <s v="Currie Lake"/>
        <s v="Dixie Lake"/>
        <s v="East Tommy Lake"/>
        <s v="Feeny Lake"/>
        <s v="Finger Lake"/>
        <s v="Graham Lake"/>
        <s v="Greggs Lake"/>
        <s v="Halls Lake"/>
        <s v="Harburn Lake"/>
        <s v="Hardings Lake"/>
        <s v="Hemlock Lake"/>
        <s v="Hicks Lake"/>
        <s v="Hungry Lake"/>
        <s v="Humber River"/>
        <s v="Lake Aquitaine"/>
        <s v="Bond Lake"/>
        <s v="Credit River West Branch"/>
        <s v="Fairy Lake"/>
        <s v="Don River"/>
        <s v="Uxbridge Brook"/>
        <s v="Barns Lake"/>
        <s v="Big Birch Lake"/>
        <s v="Big Buck Lake"/>
        <s v="Blackcat Lake"/>
        <s v="Bullseye Lake"/>
        <s v="Burdock Lake"/>
        <s v="Centre Lake"/>
        <s v="Chainy Lake"/>
        <s v="Croker Lake"/>
        <s v="Davis Pond"/>
        <s v="Eno Lake"/>
        <s v="Fish Lake"/>
        <s v="Horseshoe Lake"/>
        <s v="Jimmie Lake"/>
        <s v="Johnson Lake"/>
        <s v="Ketch Lake"/>
        <s v="Kitchen Lake"/>
        <s v="Little Camp Lake"/>
        <s v="Little Long Lake"/>
        <s v="Little Mosque Lake"/>
        <s v="Lonewolf Lake"/>
        <s v="Longbay Lake"/>
        <s v="Lunch Lake"/>
        <s v="McCreary Lake"/>
        <s v="McDowall Lake"/>
        <s v="Minnow Lake"/>
        <s v="Nehemiah Lake"/>
        <s v="North Moonbeam Lake"/>
        <s v="Nowlan Lake"/>
        <s v="Otherside Lake"/>
        <s v="Otter Lake"/>
        <s v="Partridge Lake"/>
        <s v="Pat Lake"/>
        <s v="Poplar Pond"/>
        <s v="Sleeper Lake"/>
        <s v="Fortescue Lake"/>
        <s v="Kashagawigamog Lake"/>
        <s v="Maple Lake"/>
        <s v="Monmouth Lake"/>
        <s v="Moore Lake"/>
        <s v="Brooks Lake"/>
        <s v="Buck Lake"/>
        <s v="Buckskin Lake"/>
        <s v="Coghlan Lake"/>
        <s v="Dan Lake"/>
        <s v="Horse Lake"/>
        <s v="Little East Lake"/>
        <s v="Little Merrill Lake"/>
        <s v="Little Wren Lake"/>
        <s v="Littlecoot Lake"/>
        <s v="Loon Call Lake"/>
        <s v="Lower Crane Lake"/>
        <s v="McCausland Lake"/>
        <s v="McEwen Lake"/>
        <s v="McWhirter Lake"/>
        <s v="Monkshood Lake"/>
        <s v="North Rathbun Lake"/>
        <s v="Oneside Lake"/>
        <s v="Otterhead Lake"/>
        <s v="Oxbend Lake"/>
        <s v="Poplar Lake"/>
        <s v="Upper Crane Lake"/>
        <s v="Urbach Lake"/>
        <s v="Wren Lake"/>
        <s v="Kennisis Lake"/>
        <s v="Baumheur Lake"/>
        <s v="Kabakwa Lake"/>
        <s v="Little Dudmon Lake"/>
        <s v="Tedious Lake"/>
        <s v="Loom Lake"/>
        <s v="Little Esson Lake"/>
        <s v="Minden Lake"/>
        <s v="Sprat Lake"/>
        <s v="Little Bob Lake"/>
        <s v="Barnum Lake"/>
        <s v="Black Lake"/>
        <s v="Mistry Lake"/>
        <s v="Concession Lake"/>
        <s v="Devil's Lake"/>
        <s v="Klaxon Lake"/>
        <s v="North Pigeon Lake"/>
        <s v="Sheldon Lake"/>
        <s v="Wilbermere Lake"/>
        <s v="Glamor Lake"/>
        <s v="Bitter Lake"/>
        <s v="Crystal Lake"/>
        <s v="Loon Lake"/>
        <s v="Pencil Lake"/>
        <s v="Moonshine Lake"/>
        <s v="Sootheran Lake"/>
        <s v="Square Lake"/>
        <s v="Tower Lake"/>
        <s v="Wiener Lake"/>
        <s v="Harry Lake"/>
        <s v="Memoir Lake"/>
        <s v="Catcher Lake"/>
        <s v="Axe Lake"/>
        <s v="Canyon Lake"/>
        <s v="Marylyn Lake"/>
        <s v="Waweya Lake"/>
        <s v="White Bark Lake"/>
        <s v="Flyline Lake"/>
        <s v="Igloo Lake"/>
        <s v="Midway Lake"/>
        <s v="Wuskwi Lake"/>
        <s v="Borden Lake"/>
        <s v="Emerald Lake"/>
        <s v="Beckett Lake"/>
        <s v="Cecile Lake"/>
        <s v="Corrigan Lake"/>
        <s v="Hogsback Lake"/>
        <s v="Red Bark Lake"/>
        <s v="Ruth Lake"/>
        <s v="Seven Mile Lake"/>
        <s v="Commando Lake"/>
        <s v="Devils Punch Bowl Lake"/>
        <s v="Wiskin Lake"/>
        <s v="Crawfish Lake"/>
        <s v="Doucette Lake"/>
        <s v="Laidlaw Lake"/>
        <s v="Mistango Lake"/>
        <s v="Nellie Lake"/>
        <s v="Sibbald Lake"/>
        <s v="Traill Lake"/>
        <s v="Zinger Lake"/>
        <s v="Leroy Lake"/>
        <s v="Wade Lake"/>
        <s v="Green Lake"/>
        <s v="Haddow Lake"/>
        <s v="Jackpine Lake"/>
        <s v="Lloyd Lake"/>
        <s v="Norman Lake"/>
        <s v="Palangio Lake"/>
        <s v="Park Lake"/>
        <s v="Return Lake"/>
        <s v="Lac Rancourt"/>
        <s v="Mary Lake"/>
        <s v="Tom Lake"/>
        <s v="Kidney Lake"/>
        <s v="Leatherleaf Lake"/>
        <s v="Tony Lake"/>
        <s v="Cachege Lake"/>
        <s v="Westover Lake"/>
        <s v="Anteater Lake"/>
        <s v="Krisko Lake"/>
        <s v="McLaurin Lake"/>
        <s v="George Lake"/>
        <s v="Hakli Lake"/>
        <s v="Berglund Lake"/>
        <s v="Little Butler Lake"/>
        <s v="Little Snowstorm Lake"/>
        <s v="Reguly Lake"/>
        <s v="Shrimp Lake"/>
        <s v="Snowfall Lake"/>
        <s v="Conestogo River"/>
        <s v="Sider Lake"/>
        <s v="Grand River"/>
        <s v="Arnott Lake"/>
        <s v="Big Skunk Lake"/>
        <s v="Mill Creek"/>
        <s v="Bluebelle Lake"/>
        <s v="Cardinal Lake"/>
        <s v="Myrtle Lake"/>
        <s v="Rabbit Lake"/>
        <s v="Widgeon Lake"/>
        <s v="Brave Lake"/>
        <s v="Duck Lake"/>
        <s v="Corine Lake"/>
        <s v="Stray Lake"/>
        <s v="Redpine Lake"/>
        <s v="Young Lake"/>
        <s v="Five Pines Lake"/>
        <s v="Hart Lake"/>
        <s v="Eagle Lake"/>
        <s v="Claire Lake"/>
        <s v="Evelyn Lake"/>
        <s v="Gagnon Lake"/>
        <s v="Hook Lake"/>
        <s v="Little Hart Lake"/>
        <s v="Slim Lake"/>
        <s v="Smith Lake"/>
        <s v="Humberstone Lake"/>
        <s v="Swallow Lake"/>
        <s v="East Trump Lake"/>
        <s v="Starling Lake"/>
        <s v="West Trump Lake"/>
        <s v="Emond Lake"/>
        <s v="Eric Lake"/>
        <s v="Mole Lake"/>
        <s v="Pelican Lake"/>
        <s v="Pointing Lake"/>
        <s v="Scaup Lake"/>
        <s v="Nansen Lake"/>
        <s v="Carroll Creek"/>
        <s v="Redhill Creek"/>
        <s v="Spencer Creek"/>
        <s v="Welland River"/>
        <s v="Lewis Lake"/>
        <s v="Murphy Lake"/>
        <s v="Bold Lake"/>
        <s v="Hoard Lake"/>
        <s v="Dog Lake"/>
        <s v="East Emerson Lake"/>
        <s v="Emerson Lake"/>
        <s v="Wreck Lake"/>
        <s v="Arpin Lake"/>
        <s v="Howard Lake"/>
        <s v="Percy Lake"/>
        <s v="Wynn Lake"/>
        <s v="Indian Lake"/>
        <s v="Perch Lake"/>
        <s v="Red Horse Lake"/>
        <s v="Bottle Lake"/>
        <s v="Craigs Creek"/>
        <s v="Duncs Lake"/>
        <s v="Eastons Creek"/>
        <s v="Indian Creek"/>
        <s v="Kates Lake"/>
        <s v="Andrew Lake"/>
        <s v="Mud Lake"/>
        <s v="Armitage Lake"/>
        <s v="Pauls Creek"/>
        <s v="Sandplains Lake"/>
        <s v="Thin Lake"/>
        <s v="Tud Lake"/>
        <s v="Allan Lake"/>
        <s v="Blueberry Lake"/>
        <s v="Bobtail Lake"/>
        <s v="Cochenour Lake"/>
        <s v="Daughter Lake"/>
        <s v="Elkhorn Lake"/>
        <s v="Galer Lake"/>
        <s v="Halfway Lake"/>
        <s v="Hope Lake"/>
        <s v="Lawgrave Lake"/>
        <s v="Rathwell Lake"/>
        <s v="Silverclaim Lake"/>
        <s v="Tiger Lake"/>
        <s v="Tory Lake"/>
        <s v="Peterwhite Lake"/>
        <s v="Babs Lake"/>
        <s v="Bea Lake"/>
        <s v="Boot Lake"/>
        <s v="Brinnie Lake"/>
        <s v="Carlyle Lake"/>
        <s v="Collacutt Lake"/>
        <s v="Cootie Lake"/>
        <s v="Dewhirst Lake"/>
        <s v="Dorothy Lake"/>
        <s v="Driscoll Lake"/>
        <s v="Fade Lake"/>
        <s v="Ferguson Lake"/>
        <s v="Giunta Lake"/>
        <s v="Grey Lake"/>
        <s v="Hewitt Lake"/>
        <s v="Imperial Lake"/>
        <s v="Leta Lake"/>
        <s v="Mall Lake"/>
        <s v="McCulloch Lake"/>
        <s v="Mearow Lake"/>
        <s v="Mile Lake"/>
        <s v="Milligan Lake"/>
        <s v="Moon Lake"/>
        <s v="Nelson Lake"/>
        <s v="Pack Can Lake"/>
        <s v="Pall Lake"/>
        <s v="Panagapka Lake"/>
        <s v="Potvin Lake"/>
        <s v="Ramey Lake"/>
        <s v="Seahorse Lake"/>
        <s v="Sigs Lake"/>
        <s v="Vannier Lake"/>
        <s v="Beauty Lake"/>
        <s v="Gowganda Lake"/>
        <s v="Kingston Lake"/>
        <s v="Killarney Lake"/>
        <s v="Clyde River"/>
        <s v="Darling Long Lake"/>
        <s v="Silver Lake"/>
        <s v="South Branch Clyde River"/>
        <s v="Gale Lake"/>
        <s v="Joyce Lake"/>
        <s v="Pothole Lakes"/>
        <s v="Elmer Lake"/>
        <s v="Lulu Lake"/>
        <s v="Miller Lake"/>
        <s v="Nettie Lake"/>
        <s v="Perry Lake"/>
        <s v="Sunny Lake"/>
        <s v="Wendigo Lake"/>
        <s v="Barnard Lake"/>
        <s v="Clermont Lake"/>
        <s v="Dunbrack Lake"/>
        <s v="Flatstone Lake"/>
        <s v="Forsyth Lake"/>
        <s v="Froude Lake"/>
        <s v="Gaf Lake"/>
        <s v="Gillies Lake"/>
        <s v="Knight Lake"/>
        <s v="McLean Lake"/>
        <s v="O'Connell Lake"/>
        <s v="Crawford Lake"/>
        <s v="Gourlay Lake"/>
        <s v="Grove Lake"/>
        <s v="Collins Lake"/>
        <s v="Crane Lake"/>
        <s v="Rozon Lake"/>
        <s v="Thrasher Lake"/>
        <s v="Tremble Lake"/>
        <s v="Dobie Lake"/>
        <s v="Round Lake"/>
        <s v="Westport Sand Lake"/>
        <s v="Redhorse Lake"/>
        <s v="Bells Lake"/>
        <s v="Flesherton Community Pond"/>
        <s v="Holstein Dam"/>
        <s v="Coldwater River"/>
        <s v="Hogg Creek"/>
        <s v="Marl Creek"/>
        <s v="Saugeen River"/>
        <s v="Wye River"/>
        <s v="Robson Lake"/>
        <s v="Chesley Lake"/>
        <s v="Gould Lake"/>
        <s v="Allan Park Trout Pond"/>
        <s v="Lake Huron"/>
        <s v="Sydenham River"/>
        <s v="Pretty River"/>
        <s v="Lake Ontario"/>
        <s v="Bronte Creek"/>
        <s v="Bowmanville Creek"/>
        <s v="Duffins Creek"/>
        <s v="Lake Superior"/>
        <s v="Hamel's Pond"/>
        <s v="Wilder Lake"/>
        <s v="Williams Lake"/>
        <s v="McLeod Lake"/>
        <s v="Pasha Lake"/>
        <s v="Raynar Lake"/>
        <s v="Boobus Lake"/>
        <s v="Hilder Lake"/>
        <s v="Pamela Lake"/>
        <s v="Tricorn Lake"/>
        <s v="Balancing Lake"/>
        <s v="Driftstone Lake"/>
        <s v="Icicle Lake"/>
        <s v="Lofquist Lake"/>
        <s v="Lucy Lake"/>
        <s v="Lukinto Lake"/>
        <s v="Margo Lake"/>
        <s v="Rongie Lake"/>
        <s v="Wawong Lake"/>
        <s v="Wolf Camp Lake"/>
        <s v="Angel Lake"/>
        <s v="Ashmore Lake"/>
        <s v="Ault Lake"/>
        <s v="Bews Lake"/>
        <s v="Bluff Lake"/>
        <s v="Caro Lake"/>
        <s v="Deer Lake"/>
        <s v="Goddard Lake"/>
        <s v="Gordon Lake"/>
        <s v="Jason Lake"/>
        <s v="Lamont Lake"/>
        <s v="Lena Lake"/>
        <s v="Limestone Lake"/>
        <s v="Lower Ross Lake"/>
        <s v="Malborne Lake"/>
        <s v="Male Lake"/>
        <s v="No Good Lake"/>
        <s v="Shoepac Lake"/>
        <s v="Spectacle Lake"/>
        <s v="Upper Ross Lake"/>
        <s v="Keemle Lake"/>
        <s v="Tea Lake"/>
        <s v="Ambrose Lake"/>
        <s v="Fire Hill Lake"/>
        <s v="McAvay Lake"/>
        <s v="Rope Lake"/>
        <s v="Stillwater Lake"/>
        <s v="Thompson Lake"/>
        <s v="Hare Lake"/>
        <s v="Johnny Lake"/>
        <s v="Chapman Lake"/>
        <s v="Charlotte Lake"/>
        <s v="Deep Lake"/>
        <s v="Bluebill Lake"/>
        <s v="Empire Lake"/>
        <s v="Flats Lake"/>
        <s v="Bear Trap Lake"/>
        <s v="Black Sturgeon Lake"/>
        <s v="Big Caribou Lake"/>
        <s v="First Justin Lake"/>
        <s v="Hearst Lake"/>
        <s v="Kitt Lake"/>
        <s v="Lake Talon"/>
        <s v="McNab Lake"/>
        <s v="Papineau Lake"/>
        <s v="Roosevelt Lake"/>
        <s v="Stormy Lake"/>
        <s v="Tilden Lake"/>
        <s v="Tooth Lake"/>
        <s v="Turtle Lake"/>
        <s v="Wauquimakog Lake"/>
        <s v="Caswell Lake"/>
        <s v="Langevin Lake"/>
        <s v="Latour Lake"/>
        <s v="Little McDougal Lake"/>
        <s v="Orient Lake"/>
        <s v="Pleasant Lake"/>
        <s v="South Coleman Lake"/>
        <s v="Wyse Lake"/>
        <s v="Bass Lake"/>
        <s v="Belle Isle Lake"/>
        <s v="Big McDougal Lake"/>
        <s v="Breeches Lake"/>
        <s v="Cahill Lake"/>
        <s v="Friday Lake"/>
        <s v="Hand Lake"/>
        <s v="Island Lake"/>
        <s v="Little Weasel Lake"/>
        <s v="McNish Lake"/>
        <s v="Olmstead Lake"/>
        <s v="Pascal Lake"/>
        <s v="Pig Lake"/>
        <s v="Pond Lake"/>
        <s v="Prud'homme Lake"/>
        <s v="Timber Lake"/>
        <s v="Twenty Minute Lake"/>
        <s v="Whitney Lake"/>
        <s v="Bartle Lake"/>
        <s v="Glassy Lake"/>
        <s v="Head Lake"/>
        <s v="Herbert Lake"/>
        <s v="High Lake"/>
        <s v="Hillcrest Lake"/>
        <s v="Hush Hush Lake"/>
        <s v="Little Clear Lake"/>
        <s v="Malloch Lake"/>
        <s v="Pine Lake"/>
        <s v="Side Rock Lake"/>
        <s v="Sparks Lake"/>
        <s v="Teesdale Lake"/>
        <s v="Tomiko River"/>
        <s v="Noble Lake"/>
        <s v="Threetrails Lake"/>
        <s v="Lyne Lake"/>
        <s v="Alexander Lake"/>
        <s v="Browns Lake"/>
        <s v="Ducharme Lake"/>
        <s v="Dwyer Lake"/>
        <s v="Froggy Lake"/>
        <s v="Montreuil Lake"/>
        <s v="Mowat Lake"/>
        <s v="Mug Lake"/>
        <s v="Norway Lake"/>
        <s v="Pole Lake"/>
        <s v="Redbark Lake"/>
        <s v="Roko Lake"/>
        <s v="Secord Lake"/>
        <s v="Shanty Lake"/>
        <s v="Troutbait Lake"/>
        <s v="Wilson Lake"/>
        <s v="Southpine Lake"/>
        <s v="Crocan Lake"/>
        <s v="Gauvreau Lake"/>
        <s v="Guilmette Lake"/>
        <s v="Perron Lake"/>
        <s v="Ukalet Lake"/>
        <s v="Wolf Lake"/>
        <s v="Beach Lake"/>
        <s v="Weeharry Lake"/>
        <s v="Kawagama Lake"/>
        <s v="Limburner Lake"/>
        <s v="Little Nelson Lake"/>
        <s v="Martencamp Lake"/>
        <s v="Mayflower Lake"/>
        <s v="Niger Lake"/>
        <s v="Paisley Lake"/>
        <s v="Sward Lake"/>
        <s v="Thumb Lake"/>
        <s v="Upper Oxbow Lake"/>
        <s v="Verner Lake"/>
        <s v="Wilbur Lake"/>
        <s v="North Branch Muskoka River"/>
        <s v="Bigwind Lake"/>
        <s v="Lake Vernon"/>
        <s v="Loxton Lake"/>
        <s v="Oxbow Lake"/>
        <s v="Peninsula Lake"/>
        <s v="Rebecca Lake"/>
        <s v="Clayton Lake"/>
        <s v="Gull Lake"/>
        <s v="Leonard Lake"/>
        <s v="Lynch Lake"/>
        <s v="Seguin River"/>
        <s v="Shaw Lake"/>
        <s v="Smyth Lake"/>
        <s v="South Branch Muskoka River"/>
        <s v="Sunken Lake"/>
        <s v="Walker Lake"/>
        <s v="Boy Lake"/>
        <s v="Grandview Lake"/>
        <s v="Liebeck Lake"/>
        <s v="Longline Lake"/>
        <s v="Louie Lake"/>
        <s v="Lower Raven Lake"/>
        <s v="Mill Lake"/>
        <s v="Mohan Lake"/>
        <s v="Paint Lake"/>
        <s v="Stewart Lake"/>
        <s v="Tyne Lake"/>
        <s v="Upper Raven Lake"/>
        <s v="Beautiful Lake"/>
        <s v="Big Hoover Lake"/>
        <s v="Bright Lake"/>
        <s v="Burnt Lake"/>
        <s v="Cod Lake"/>
        <s v="Doughnut Lake"/>
        <s v="East Jeannie Lakes"/>
        <s v="Millichamp Lake"/>
        <s v="Twelve Lake"/>
        <s v="Whetstone Lake"/>
        <s v="Blackstone Lake"/>
        <s v="Darlington's Lake"/>
        <s v="Emsdale Lake"/>
        <s v="Fletcher Lake"/>
        <s v="Forget Lake"/>
        <s v="Harp Lake"/>
        <s v="Lake Muskoka"/>
        <s v="Lorimer Lake"/>
        <s v="Lower Fletcher Lake"/>
        <s v="Portage Lake"/>
        <s v="Sand Lake"/>
        <s v="Star Lake"/>
        <s v="Sucker Lake"/>
        <s v="Ink Lake"/>
        <s v="Waseosa Lake"/>
        <s v="Corkery Lake"/>
        <s v="Coppersand Lake"/>
        <s v="Capsell Lake"/>
        <s v="Charcoal Lake"/>
        <s v="Eiler Lake"/>
        <s v="Harvey Lake"/>
        <s v="Little Tyne Lake"/>
        <s v="Middle Shanty Lake"/>
        <s v="Mining Corporation Lake"/>
        <s v="Three Mile Lake"/>
        <s v="Wood Lake"/>
        <s v="Laurier Lake"/>
        <s v="Isabella Lake"/>
        <s v="Armstrong Lake"/>
        <s v="Liberty Lake"/>
        <s v="Florence Lake"/>
        <s v="Dotty Lake"/>
        <s v="Fairholme Lake"/>
        <s v="Lake Bernard"/>
        <s v="Shoe Lake"/>
        <s v="Troutspawn Lake"/>
        <s v="Eeyore Lake"/>
        <s v="Flat Iron Lake"/>
        <s v="Genricks Lake"/>
        <s v="Gun Lake"/>
        <s v="Joyces Lake"/>
        <s v="Little Lake"/>
        <s v="McMaster Lake"/>
        <s v="Menet Lake"/>
        <s v="Spectacle Lakes"/>
        <s v="Wylie Lake"/>
        <s v="Lake Doré"/>
        <s v="Acorn Lake"/>
        <s v="Beaver Lake"/>
        <s v="Beeches Lake"/>
        <s v="Belanger Lake"/>
        <s v="Big Bissett Lake"/>
        <s v="Big Trout Lake"/>
        <s v="Billys Lake"/>
        <s v="Canoe Lake"/>
        <s v="Clara Lake"/>
        <s v="Dropledge Lake"/>
        <s v="Dugan Lake"/>
        <s v="Elbow Lake"/>
        <s v="Eleanor Lake"/>
        <s v="Gardiner Lake"/>
        <s v="Gling Lake"/>
        <s v="Godin Lake"/>
        <s v="Hardwood Lake"/>
        <s v="Heifer Lake"/>
        <s v="Joes Lake"/>
        <s v="Jonsons Lake"/>
        <s v="Lake of the Hills"/>
        <s v="Little Black Lake"/>
        <s v="Little Trout Lake"/>
        <s v="Lost Lake"/>
        <s v="Louies Lake"/>
        <s v="Marquardt Lake"/>
        <s v="McCool Lake"/>
        <s v="McDonald Lake"/>
        <s v="Oliver Lake"/>
        <s v="Rattail Lake"/>
        <s v="Salmond Lake"/>
        <s v="Scully Lake"/>
        <s v="Serpent Lake"/>
        <s v="St. Pierre Lake"/>
        <s v="Steer Lake"/>
        <s v="Stringers Lake"/>
        <s v="Stubinski Lake"/>
        <s v="Tooeys Lake"/>
        <s v="Township Line Lake"/>
        <s v="Upper Twin Lake"/>
        <s v="Bark Lake"/>
        <s v="Big Gibson Lake"/>
        <s v="Big Limestone Lake"/>
        <s v="McSourley Lake"/>
        <s v="Morrow Lake"/>
        <s v="Muskrat Lake"/>
        <s v="Raglan White Lake"/>
        <s v="Valiant Lake"/>
        <s v="Wabun Lake"/>
        <s v="Wadsworth Lake"/>
        <s v="Blithfield Long Lake"/>
        <s v="Findlay Lake"/>
        <s v="Lower Twin Lake"/>
        <s v="Oriole Lake"/>
        <s v="Shiner Lake"/>
        <s v="Hinsburger Lake"/>
        <s v="Oastler Lake"/>
        <s v="Golden Lake"/>
        <s v="Archies Lake"/>
        <s v="Bailey Lake"/>
        <s v="Beechnut Lake"/>
        <s v="Devon Lake"/>
        <s v="Druces Lake"/>
        <s v="Lemke Lake"/>
        <s v="Parkline Lake"/>
        <s v="Soldier Lake"/>
        <s v="Stoney Lake"/>
        <s v="Wee Trout Lake"/>
        <s v="Anna Lake"/>
        <s v="Battery Lake"/>
        <s v="Piglet Lake"/>
        <s v="Dunlop Lake"/>
        <s v="Oval Lake"/>
        <s v="Owl Lake"/>
        <s v="Hurds Lake"/>
        <s v="Barr Lake"/>
        <s v="Beilhartz Lake"/>
        <s v="Blanche Lake"/>
        <s v="Boat Lake"/>
        <s v="Brilliant Lake"/>
        <s v="Cabin Lake"/>
        <s v="Caysee Lake"/>
        <s v="Coppens Lake"/>
        <s v="Esker Lake"/>
        <s v="Finn Lake"/>
        <s v="Flying Goose Lake"/>
        <s v="Franks Lake"/>
        <s v="Friendly Lake"/>
        <s v="Gravel Lake"/>
        <s v="Heal Lake"/>
        <s v="Hoath Lake"/>
        <s v="Huff Lake"/>
        <s v="Iron Lake"/>
        <s v="Kaufman Lake"/>
        <s v="Laurence Lake"/>
        <s v="Lees Lake"/>
        <s v="Lucille Lake"/>
        <s v="Mink Lake"/>
        <s v="Phelbin Lake"/>
        <s v="Pickard Lake"/>
        <s v="Private Lake"/>
        <s v="Rackey Lake"/>
        <s v="Reed Lake"/>
        <s v="Rheaume Lake"/>
        <s v="Roussain Lake"/>
        <s v="Seven Camp Lake"/>
        <s v="Snare Lake"/>
        <s v="Sorley Lake"/>
        <s v="Speckle Lake"/>
        <s v="Tee Lake"/>
        <s v="Tees Lake"/>
        <s v="Thorp Lake"/>
        <s v="White Birch Lake"/>
        <s v="Wigwam Lake"/>
        <s v="Little Thessalon River"/>
        <s v="Shaw Dam Lake"/>
        <s v="Jarvis Lake"/>
        <s v="Lonely Lake"/>
        <s v="McMahon Lake"/>
        <s v="Mount Lake"/>
        <s v="Turkey Lake"/>
        <s v="Upper Island Lake"/>
        <s v="Mississagi River"/>
        <s v="Prospect Lake"/>
        <s v="Rainbow Lake"/>
        <s v="Boyer Lake"/>
        <s v="Brown Lake"/>
        <s v="Cinder Lake"/>
        <s v="Damn Lake"/>
        <s v="Gander Lake"/>
        <s v="Lake Twentythree"/>
        <s v="Ompa Lake"/>
        <s v="Paquette Lake"/>
        <s v="Pipe Lake"/>
        <s v="Upper Mace Lake"/>
        <s v="Vixen Lake"/>
        <s v="Gaff Lake"/>
        <s v="Gimlet Lake"/>
        <s v="Hugli Lake"/>
        <s v="Jones Lake"/>
        <s v="Little Lafoe Lake"/>
        <s v="McClung Lake"/>
        <s v="Mountain Top Lake"/>
        <s v="Pistol Lake"/>
        <s v="Regal Lake"/>
        <s v="Roothouse Lake"/>
        <s v="Sawbill Lake"/>
        <s v="Snafu Lake"/>
        <s v="Spur Lake"/>
        <s v="Stone Lake"/>
        <s v="Tarpaper Lake"/>
        <s v="Tupper Lake"/>
        <s v="West Joco Lake"/>
        <s v="Wise Lake"/>
        <s v="Smokey Lake"/>
        <s v="Fern Lake"/>
        <s v="Garden Lake"/>
        <s v="McCarrel Lake"/>
        <s v="Northland Lake"/>
        <s v="Rocky Island Lake"/>
        <s v="Depot Lake"/>
        <s v="Horne Lake"/>
        <s v="Marshland Lake"/>
        <s v="Claim Lake"/>
        <s v="Franklin Lake"/>
        <s v="Gusty Lake"/>
        <s v="Jimmy Lake"/>
        <s v="McFadden Lake"/>
        <s v="Stinson Lake"/>
        <s v="Pointer Lake"/>
        <s v="Quintet Lakes"/>
        <s v="Reception Lake"/>
        <s v="Red Lake"/>
        <s v="Rodge Lake"/>
        <s v="Seymour Lake"/>
        <s v="South Lake"/>
        <s v="Whitman Lake"/>
        <s v="Wrench Lake"/>
        <s v="Beavertail Lake"/>
        <s v="Bernard Lake"/>
        <s v="Beyond Lake"/>
        <s v="Blue Heaven Lake"/>
        <s v="Bojack Lake"/>
        <s v="Bolger's Lake"/>
        <s v="Echo Lake"/>
        <s v="Moulton Lake"/>
        <s v="Paddys Lake"/>
        <s v="Tetsmine Lake"/>
        <s v="Loughborough Lake"/>
        <s v="Armour Lake"/>
        <s v="Brock Lakes"/>
        <s v="Burtt Lake"/>
        <s v="Crain Lake"/>
        <s v="Dyelle Lake"/>
        <s v="Elephant Lake"/>
        <s v="Gashen Lake"/>
        <s v="Helenbar Lake"/>
        <s v="Lolligag Lake"/>
        <s v="Meenach Lake"/>
        <s v="Metivier Lake"/>
        <s v="Murray Lake"/>
        <s v="Puddingstone Lake"/>
        <s v="Toosee Lake"/>
        <s v="Potspoon Lake"/>
        <s v="Small Clear Lake"/>
        <s v="Cronk Lake"/>
        <s v="Upper Rock Lake"/>
        <s v="Clearwater Lake"/>
        <s v="Bayview Lake"/>
        <s v="Jet Lake"/>
        <s v="Little Round Lake"/>
        <s v="White Lake"/>
        <s v="Crowe Lake"/>
        <s v="Thirteen Island Lake"/>
        <s v="Verona Lake"/>
        <s v="Bobs Lake"/>
        <s v="Nyilas Lake"/>
        <s v="Snyder Lake"/>
        <s v="McGrath Lake"/>
        <s v="Robertson Lake"/>
        <s v="Lelonde Lake"/>
        <s v="Little Amy Lake"/>
        <s v="Lynn Lake"/>
        <s v="Macdonald Lake"/>
        <s v="May Lake"/>
        <s v="McFie Lake"/>
        <s v="McKiggan Lake"/>
        <s v="Moreland Lake"/>
        <s v="Moyle Lake"/>
        <s v="Nameless Lake"/>
        <s v="Pigeon Lake"/>
        <s v="Rudy's Lake"/>
        <s v="Sandcherry Lake"/>
        <s v="Shank Lake"/>
        <s v="Stalker Lake"/>
        <s v="Tarsan Lake"/>
        <s v="Tilt Lake"/>
        <s v="Tomasina Lake"/>
        <s v="Walton Lake"/>
        <s v="Weasel Lake"/>
        <s v="Wisner Lake"/>
        <s v="Wright's Lake"/>
        <s v="Elizabeth Lake"/>
        <s v="Geneva Lake"/>
        <s v="Kecil Lake"/>
        <s v="Alaska's Lake"/>
        <s v="Fire Lake"/>
        <s v="Jackson Lake"/>
        <s v="Pomfrey Lake"/>
        <s v="Splake Lake"/>
        <s v="Whitefish Lake"/>
        <s v="Benson Lake"/>
        <s v="Boundary Lake"/>
        <s v="Coniston Creek"/>
        <s v="Duncan Lake"/>
        <s v="Gabel Lake"/>
        <s v="Hone Lake"/>
        <s v="Junction Creek"/>
        <s v="Lake of the Mountains"/>
        <s v="Little Sandcherry Lake"/>
        <s v="Novick Lake"/>
        <s v="Poika Lake"/>
        <s v="Poleline Lake"/>
        <s v="Renault Lake"/>
        <s v="Ross Lake"/>
        <s v="Shingwak Lake"/>
        <s v="Capre Lake"/>
        <s v="Caya's Lake"/>
        <s v="Charles Lake"/>
        <s v="Fifty-five Mile Lake"/>
        <s v="Foy Lake"/>
        <s v="Gaetano Lake"/>
        <s v="Hutton Lake"/>
        <s v="Kosmerly Lake"/>
        <s v="Len Lake"/>
        <s v="Baird Lake"/>
        <s v="Granary Lake"/>
        <s v="Moose Lake"/>
        <s v="Snider Lake"/>
        <s v="Tank Lake"/>
        <s v="Tenho Lake"/>
        <s v="West Morgan Lake"/>
        <s v="Birch Lake"/>
        <s v="Supple Lake"/>
        <s v="Makada Lake"/>
        <s v="Onaping Lake"/>
        <s v="Malbeuf Lake"/>
        <s v="Deresti Lake"/>
        <s v="Georgia Lake"/>
        <s v="Nepahwin Lake"/>
        <s v="Neumann Lake"/>
        <s v="Poulton Lake"/>
        <s v="Frying Pan Lake"/>
        <s v="Goat Lake"/>
        <s v="Hachey Lake"/>
        <s v="Irwin Lake"/>
        <s v="Bull Lake"/>
        <s v="Lake Manitou"/>
        <s v="Lidstone Lake"/>
        <s v="West Cameron Lake"/>
        <s v="Amy Lake"/>
        <s v="Tiplady Lake"/>
        <s v="Trap Lake"/>
        <s v="Windy Lake"/>
        <s v="McLander Lake"/>
        <s v="Lake Labelle"/>
        <s v="Southwest Snider Lake"/>
        <s v="Cameron Lake"/>
        <s v="Little Italy Lake"/>
        <s v="Adrian Lake"/>
        <s v="Cavern Lake"/>
        <s v="Clegge Lake"/>
        <s v="Fall Lake"/>
        <s v="Float Lake"/>
        <s v="Furcate Lake"/>
        <s v="Gold Lake"/>
        <s v="Golding Lake"/>
        <s v="Himdick Lake"/>
        <s v="Inwood Lake"/>
        <s v="Jeff Lake"/>
        <s v="Loch Muich"/>
        <s v="Pocket Lake"/>
        <s v="Roll Lake"/>
        <s v="Scott Lake"/>
        <s v="Secret Lake"/>
        <s v="Shale Lake"/>
        <s v="Sitches Lake"/>
        <s v="Sunset Lake"/>
        <s v="Thunder Lake"/>
        <s v="Pass Lake"/>
        <s v="Paul Lake"/>
        <s v="Sigh Lake"/>
        <s v="Stephens Lake"/>
        <s v="Annette Lake"/>
        <s v="Bell Lake"/>
        <s v="Five Minute Lake"/>
        <s v="Grande Lake"/>
        <s v="Little Addie Lake"/>
        <s v="Little Hawkeye Lake"/>
        <s v="MacDonalds Lake"/>
        <s v="Matson Lake"/>
        <s v="Mutt Lake"/>
        <s v="Paradise Lake"/>
        <s v="Peridotite Lake"/>
        <s v="Wasp Lake"/>
        <s v="Amanda Lake"/>
        <s v="Badger Lake"/>
        <s v="Dayle Lake"/>
        <s v="Tartan Lake"/>
        <s v="Streich Lake"/>
        <s v="Ella Lake"/>
        <s v="Wavy Lake"/>
        <s v="Morgan Lake"/>
        <s v="Sugar Lake"/>
        <s v="Denvic Lake"/>
        <s v="Ramsey Lake"/>
        <s v="Stratton Lake"/>
        <s v="Tobacco Lake"/>
        <s v="Big Club Lake"/>
        <s v="Pallet Lake"/>
        <s v="Arrow Lake"/>
        <s v="Caput Lake"/>
        <s v="Centre Triple Lake"/>
        <s v="Dugwal Pit"/>
        <s v="Eli Lake"/>
        <s v="Elspeth Lake"/>
        <s v="Greenock Lake"/>
        <s v="Holster Lake"/>
        <s v="Hornet Lake"/>
        <s v="Hutch Lake"/>
        <s v="June Lake"/>
        <s v="La Viollette Lake"/>
        <s v="Little Club Lake"/>
        <s v="Little Gibson Lake"/>
        <s v="Lue Lake"/>
        <s v="Ray Lake"/>
        <s v="Seagull Lake"/>
        <s v="South Odin Lake"/>
        <s v="South Triple Lake"/>
        <s v="Susanne Lake"/>
        <s v="Tahill Lake"/>
        <s v="Wanatangua Lake"/>
        <s v="Whopper Lake"/>
        <s v="Wolverton Lake"/>
        <s v="Blackie's Lake"/>
        <s v="Dana Lake"/>
        <s v="Fortune Lake"/>
        <s v="Jerry Lake"/>
        <s v="Kwitosse Lake"/>
        <s v="Macfie Lake"/>
        <s v="Mesomikenda Lake"/>
        <s v="Semple Lake"/>
        <s v="Waonga Lake"/>
        <s v="Bob Lake"/>
        <s v="Coyne Lake"/>
        <s v="Felix Lake"/>
        <s v="Irrigation Lake"/>
        <s v="Lizard Lake"/>
        <s v="Gary Lake"/>
        <s v="West Twin Lake"/>
        <s v="Bayshell Lake"/>
        <s v="Gibson Lake"/>
        <s v="White's Lake"/>
        <s v="Winter Lake"/>
        <s v="South Sandstrum Lake"/>
        <s v="A Lake"/>
        <s v="B Lake"/>
        <s v="Barager's Lake"/>
        <s v="Beulah Lake"/>
        <s v="Donnegana River"/>
        <s v="Gay Lake"/>
        <s v="Jen Lake"/>
        <s v="Kenetogami Creek"/>
        <s v="Knothole Lake"/>
        <s v="Little Beaver Lake"/>
        <s v="Monday Lake"/>
        <s v="Pearl Lake"/>
        <s v="Pheasant Lake"/>
        <s v="Walroth Lake"/>
        <s v="Wee Lake"/>
        <s v="Wine Lake"/>
        <s v="Azure Lake"/>
        <s v="Kasasway Lake"/>
        <s v="Ketchini Lake"/>
        <s v="Plier Lake"/>
        <s v="Shoofly Lake"/>
        <s v="Groom Lake"/>
        <s v="Caribou Lake"/>
        <s v="Chute Lake"/>
        <s v="Ketchiwaboose Lake"/>
        <s v="Robbie Lake"/>
        <s v="Sandplain Lake"/>
        <s v="Goodmorning Lakes"/>
        <s v="Andre Lake"/>
        <s v="Antoine Lake"/>
        <s v="Baby Lake"/>
        <s v="Big Lake"/>
        <s v="Botham Lake"/>
        <s v="Chain Lakes"/>
        <s v="Colette Lake"/>
        <s v="Crescent Lake"/>
        <s v="Cruise Lake"/>
        <s v="Dad Lake"/>
        <s v="Dead Lake"/>
        <s v="Doc Greig Lake"/>
        <s v="Francis Lake"/>
        <s v="Furnival Lake"/>
        <s v="Gaug Lake"/>
        <s v="Hawkes Lake"/>
        <s v="Henry Lake"/>
        <s v="Doran Lake"/>
        <s v="Kenny Lake"/>
        <s v="Leo's Lake"/>
        <s v="Lovely Lake"/>
        <s v="MacGregor Lake"/>
        <s v="Mickey Lake"/>
        <s v="Mildred Lake"/>
        <s v="Mom Lake"/>
        <s v="Mystery Lake"/>
        <s v="Newcombe Lake"/>
        <s v="Norn Lake"/>
        <s v="Oakley Lake"/>
        <s v="Parkinson's Pothole"/>
        <s v="Rod and Gun Lake"/>
        <s v="Selkirk Lake"/>
        <s v="That Man's Lake"/>
        <s v="The Other Man's Lake"/>
        <s v="West Andre Lake"/>
        <s v="Zola Lake"/>
        <s v="Dead Otter Lake"/>
        <s v="American Cabin Lake"/>
        <s v="Anderson Lake"/>
        <s v="Bremner Lake"/>
        <s v="Dismal Lake"/>
        <s v="Dodds Lake"/>
        <s v="Everest Lake"/>
        <s v="Hilltop Lake"/>
        <s v="Jean Lake"/>
        <s v="Junction Lake"/>
        <s v="Nezwa Lake"/>
        <s v="North Buck Lake"/>
        <s v="Parks Lake"/>
        <s v="Red Rock Lake"/>
        <s v="Shook Lake"/>
        <s v="Souloup Lake"/>
        <s v="Swanson Lake"/>
        <s v="Underhill Lake"/>
        <s v="Vanreek Lake"/>
        <s v="Centennial Lake"/>
        <s v="Nancy Lake"/>
        <s v="Norwalk Lake"/>
        <s v="O'Brien Lakes"/>
        <s v="Oganek Lake"/>
        <s v="Clearview Lake"/>
        <s v="Fearless Lake"/>
        <s v="Wawa Lake"/>
        <s v="Rabbit Blanket Lake"/>
        <s v="Lone Isle Lake"/>
        <s v="Blackington Lake"/>
        <s v="Bridget Lake"/>
        <s v="Souliere Lake"/>
        <s v="Catfish Lake"/>
        <s v="Kinniwabi Lake"/>
        <s v="First Lake"/>
        <s v="Beavercross Lake"/>
        <s v="Jarvey Lake"/>
        <s v="Molybdenite Lake"/>
        <s v="Number Nine Lake"/>
      </sharedItems>
    </cacheField>
    <cacheField name="Official_French_Waterbody_Name" numFmtId="0">
      <sharedItems containsBlank="1"/>
    </cacheField>
    <cacheField name="Unoffcial_Waterbody_Name" numFmtId="0">
      <sharedItems containsBlank="1" count="632">
        <s v="Randall Lake (Unofficial Name)"/>
        <m/>
        <s v="Bluff Lake (Unofficial Name)"/>
        <s v="York River (Unofficial Name)"/>
        <s v="Bruin Lake (Unofficial Name)"/>
        <s v="Morrow Lake (Unofficial Name)"/>
        <s v="East Chain Lake (Unofficial Name)"/>
        <s v="Big Mair Lake (Unofficial Name)"/>
        <s v="Sampson's Pond (Unofficial Name)"/>
        <s v="North Chain Lake (Unofficial Name)"/>
        <s v="West Chain Lake (Unofficial Name)"/>
        <s v="Professor's Lake (Unofficial Name)"/>
        <s v="Ken Whillans Pond (Unofficial Name)"/>
        <s v="Mountain Lake (Unofficial Name)"/>
        <s v="Sucker Lake (Unofficial Name)"/>
        <s v="Grassy Lake (Unofficial Name)"/>
        <s v="Round Lake (Unofficial Name)"/>
        <s v="Blue Lake (Unofficial Name)"/>
        <s v="Wallace Pond (Unofficial Name)"/>
        <s v="Nixon Lake (Unofficial Name)"/>
        <s v="Little Bow Lake (Unofficial Name)"/>
        <s v="Ross Lake (Unofficial Name)"/>
        <s v="Sophia Lake (Unofficial Name)"/>
        <s v="Little Clear Lake (Unofficial Name)"/>
        <s v="Green Lake (Unofficial Name)"/>
        <s v="Little Echo Lake (Unofficial Name)"/>
        <s v="Evelyn Lake (Unofficial Name)"/>
        <s v="Burnt Lake (Unofficial Name)"/>
        <s v="Ikes Pond (Unofficial Name)"/>
        <s v="Long Lake (Unofficial Name)"/>
        <s v="Lake On The Hill (Unofficial Name)"/>
        <s v="Bronson Lake (Unofficial Name)"/>
        <s v="Paradise Lake (Unofficial Name)"/>
        <s v="Cherrytree Lake (Unofficial Name)"/>
        <s v="Trout Lake (Unofficial Name)"/>
        <s v="Little Bob Lake (Unofficial Name)"/>
        <s v="Sunbeam Lake (Unofficial Name)"/>
        <s v="Burnt River (Unofficial Name)"/>
        <s v="Rock Lake (Unofficial Name)"/>
        <s v="Esker Lake (Unofficial Name)"/>
        <s v="Loafers Lake (Unofficial Name)"/>
        <s v="Parr Lake South (Unofficial Name)"/>
        <s v="Parr Lake North (Unofficial Name)"/>
        <s v="Stein Pond (Unofficial Name)"/>
        <s v="North Chainy Lake (Unofficial Name)"/>
        <s v="Stick Lake (Unofficial Name)"/>
        <s v="Lost Lake (Unofficial Name)"/>
        <s v="Runaround Lake (Unofficial Name)"/>
        <s v="NL (Unofficial Name)"/>
        <s v="Little Copper Lake (Unofficial Name)"/>
        <s v="Stethan Lake (Unofficial Name)"/>
        <s v="Gil Lake (Unofficial Name)"/>
        <s v="Burleigh Lake (Unofficial Name)"/>
        <s v="Little Otter Lake (Unofficial Name)"/>
        <s v="Glennie Lake (Unofficial Name)"/>
        <s v="Rabbit Lake (Unofficial Name)"/>
        <s v="Mitchell Lake (Unofficial Name)"/>
        <s v="Dovetail Lake (Unofficial Name)"/>
        <s v="Little Cedar Lake (Unofficial Name)"/>
        <s v="Doe Lake (Unofficial Name)"/>
        <s v="Grace Lake (Unofficial Name)"/>
        <s v="Tub Lake (Unofficial Name)"/>
        <s v="East Chainy Lake (Chainy Lake) (Unofficial Name)"/>
        <s v="Cranberry Lake (Unofficial Name)"/>
        <s v="Devils Lake (Unofficial Name)"/>
        <s v="Ivanhoe Lake 41 (Unofficial Name)"/>
        <s v="Whigham Lake 41 (Unofficial Name)"/>
        <s v="Curry A Lake (Unofficial Name)"/>
        <s v="Matti Lake (Unofficial Name)"/>
        <s v="Phyl's Lake (Unofficial Name)"/>
        <s v="Nimitz Lake 15 (Unofficial Name)"/>
        <s v="Silk Lake 4 (Unofficial Name)"/>
        <s v="Chappise Lake 58 (Unofficial Name)"/>
        <s v="Curry C Lake (Unofficial Name)"/>
        <s v="Regis Lake (Unofficial Name)"/>
        <s v="Kennedy Lake (Unofficial Name)"/>
        <s v="Oates Lake 3 (Unofficial Name)"/>
        <s v="McNaught Lake 7 (Unofficial Name)"/>
        <s v="Simon Lake (Unofficial Name)"/>
        <s v="Packsack Lake (Unofficial Name)"/>
        <s v="Price Lake (Unofficial Name)"/>
        <s v="Alvin Lake (Unofficial Name)"/>
        <s v="Tracy Lake (Unofficial Name)"/>
        <s v="Else Lake (Unofficial Name)"/>
        <s v="Tailleurs Lake (Unofficial Name)"/>
        <s v="Verte Lake (Unofficial Name)"/>
        <s v="Emerald Lake (Unofficial Name)"/>
        <s v="Eno Lake (Unofficial Name)"/>
        <s v="Island Lake (Unofficial Name)"/>
        <s v="Pallet Lake (Unofficial Name)"/>
        <s v="Flipper Lake (Unofficial Name)"/>
        <s v="Pine Lake (Unofficial Name)"/>
        <s v="Jerry Lake (Unofficial Name)"/>
        <s v="Paddy Lake (Unofficial Name)"/>
        <s v="Lake 15F-47 (Unofficial Name)"/>
        <s v="Starvation Lake (Unofficial Name)"/>
        <s v="Lovells Lake (Unofficial Name)"/>
        <s v="Anne Lake (Unofficial Name)"/>
        <s v="Froude Lake (Unofficial Name)"/>
        <s v="Elsie Lake (Unofficial Name)"/>
        <s v="Star Lake (Unofficial Name)"/>
        <s v="Redpine Lake (Unofficial Name)"/>
        <s v="Ivanhoe Lake 42 (Unofficial Name)"/>
        <s v="Ivanhoe Lake 1 (Unofficial Name)"/>
        <s v="Camp 22 Lake (Unofficial Name)"/>
        <s v="Chappise Lake 59 (Unofficial Name)"/>
        <s v="Ivanhoe Lake 52 (Unofficial Name)"/>
        <s v="Downey Lake (Unofficial Name)"/>
        <s v="Harvey Lake (Unofficial Name)"/>
        <s v="Ivanhoe Lake 50 (Unofficial Name)"/>
        <s v="Pat Lake (Unofficial Name)"/>
        <s v="Ivanhoe Lake 53 (Unofficial Name)"/>
        <s v="Chappise Lake 8 (Unofficial Name)"/>
        <s v="Mike Lake (Unofficial Name)"/>
        <s v="Ivanhoe Lake 9 (Unofficial Name)"/>
        <s v="Curry B Lake (Unofficial Name)"/>
        <s v="Stripcut Lake (Unofficial Name)"/>
        <s v="ODell Lake (Unofficial Name)"/>
        <s v="Trott Lake (Lake WF24-17) (Unofficial Name)"/>
        <s v="Little Notman Lake (Unofficial Name)"/>
        <s v="Lake WE57-33 (Little Clobber Lake) (Unofficial Name)"/>
        <s v="Mount Pleasant Ponds (Unofficial Name)"/>
        <s v="Marden Pond (Unofficial Name)"/>
        <s v="Teetzel Lake 10 (Unofficial Name)"/>
        <s v="Teetzel Lake 5 (Unofficial Name)"/>
        <s v="Camp Lake (Unofficial Name)"/>
        <s v="Guilfoyle Lake 68 (Unofficial Name)"/>
        <s v="Teetzel Lake 9 (Unofficial Name)"/>
        <s v="Frost Lake 68 (Unofficial Name)"/>
        <s v="North Arnott Lake (Unofficial Name)"/>
        <s v="Rice Lake (Unofficial Name)"/>
        <s v="Guilfoyle Lake 64 (Unofficial Name)"/>
        <s v="Pearce Lake 11 (Unofficial Name)"/>
        <s v="Guilfoyle Lake 43 (Unofficial Name)"/>
        <s v="Arnott Lake 19 (Unofficial Name)"/>
        <s v="Eva Lake (Unofficial Name)"/>
        <s v="South Crook Lake (Unofficial Name)"/>
        <s v="Bill Lake (Unofficial Name)"/>
        <s v="Dixie Lake (Unofficial Name)"/>
        <s v="Lake 132 (Unofficial Name)"/>
        <s v="Tox Lake (Unofficial Name)"/>
        <s v="Slip Lake (Unofficial Name)"/>
        <s v="Fraser Lake (Unofficial Name)"/>
        <s v="Yarrow Lake 10 (Unofficial Name)"/>
        <s v="Eby Pothole (Unofficial Name)"/>
        <s v="Sullivan Lake (Unofficial Name)"/>
        <s v="Strong Lake (Unofficial Name)"/>
        <s v="Jessups Lake (Unofficial Name)"/>
        <s v="Roadhouse Lake 20 (Unofficial Name)"/>
        <s v="Chown Lake 15 (Unofficial Name)"/>
        <s v="Wilson Lake (Unofficial Name)"/>
        <s v="Thackeray Lake 9 (Unofficial Name)"/>
        <s v="Maurice Lake (Unofficial Name)"/>
        <s v="Sunshine Lake (Unofficial Name)"/>
        <s v="Burt Lake 4 (Unofficial Name)"/>
        <s v="Yarrow Lake 19 (Unofficial Name)"/>
        <s v="Arnold Lake 6 (Unofficial Name)"/>
        <s v="Burt Lake 5 (Unofficial Name)"/>
        <s v="James Lake (Unofficial Name)"/>
        <s v="Corkill Lake 3 (Unofficial Name)"/>
        <s v="Garrison Lake 4 (Unofficial Name)"/>
        <s v="Charles Lake (Unofficial Name)"/>
        <s v="Charters Lake 3 (Unofficial Name)"/>
        <s v="McEvay Lake 30 (Unofficial Name)"/>
        <s v="Corkill Lake 25 (Unofficial Name)"/>
        <s v="Corkill Lake 19 (Unofficial Name)"/>
        <s v="Trappershack Lake (Unofficial Name)"/>
        <s v="Davidson Lake 1 (Unofficial Name)"/>
        <s v="Dogget Lake (Unofficial Name)"/>
        <s v="Montrose Lake 2 (Unofficial Name)"/>
        <s v="Davidson Lake 2 (Unofficial Name)"/>
        <s v="Beaver Lake (Unofficial Name)"/>
        <s v="Yarrow Lake 15 (Unofficial Name)"/>
        <s v="Tyrrell Lake 21 (Unofficial Name)"/>
        <s v="Poole Creek (Unofficial Name)"/>
        <s v="Findlay Creek (Unofficial Name)"/>
        <s v="Shields Creek (Unofficial Name)"/>
        <s v="Challies Public Fishing Area Pond (Unofficial Name)"/>
        <s v="Gerry Lake (Unofficial Name)"/>
        <s v="Yarrow Lake 27 (Unofficial Name)"/>
        <s v="Doon Lake 25 (Unofficial Name)"/>
        <s v="Moose Lake (Unofficial Name)"/>
        <s v="Sheba Lake 25 (Unofficial Name)"/>
        <s v="Bannockburn Lake 49 (Loonwing Lake) (Unofficial Name)"/>
        <s v="Francourt Lake (Unofficial Name)"/>
        <s v="Canyon Lake (Unofficial Name)"/>
        <s v="Lawson Lake 15 (Unofficial Name)"/>
        <s v="Roadhouse Lake 19 (Unofficial Name)"/>
        <s v="John Lake (Unofficial Name)"/>
        <s v="Flood Lake (Unofficial Name)"/>
        <s v="Big Chief Lake (Unofficial Name)"/>
        <s v="Jay Lake (Unofficial Name)"/>
        <s v="Cornwall Recreation Area Pond (Unofficial Name)"/>
        <s v="Hog Creek (Unofficial Name)"/>
        <s v="Feversham Town Pond (Unofficial Name)"/>
        <s v="Durham Town Pond (Unofficial Name)"/>
        <s v="Coldwater River Pond (Unofficial Name)"/>
        <s v="Pine River Reservoir (Unofficial Name)"/>
        <s v="Matheson Creek Pond (Unofficial Name)"/>
        <s v="Port Elgin Town Pond (Unofficial Name)"/>
        <s v="Duffin Creek (Unofficial Name)"/>
        <s v="Johnny Lake (Unofficial Name)"/>
        <s v="Lake A717-A (Unofficial Name)"/>
        <s v="E206 Lake (Unofficial Name)"/>
        <s v="Moonshine 11 Lake (Unofficial Name)"/>
        <s v="Hele Lake 22 (Unofficial Name)"/>
        <s v="Hele Lake 20 (Unofficial Name)"/>
        <s v="Peter's Lake (Unofficial Name)"/>
        <s v="Moonshine 111 Lake (Unofficial Name)"/>
        <s v="Blake's Lake (Unofficial Name)"/>
        <s v="Nipigon Lake 39 (Unofficial Name)"/>
        <s v="Cockeram Lake 74 (Lorne's Lake) (Unofficial Name)"/>
        <s v="Mile 30 Lake (Unofficial Name)"/>
        <s v="Hele Lake 21 (Unofficial Name)"/>
        <s v="Dutchies Lake (Unofficial Name)"/>
        <s v="Nipigon Lake 19 (Unofficial Name)"/>
        <s v="Hele Lake 9 (Unofficial Name)"/>
        <s v="Middleton Lake (Unofficial Name)"/>
        <s v="Hob Lake (Unofficial Name)"/>
        <s v="E-11 Lake (Unofficial Name)"/>
        <s v="Nipigon Lake 34 (Unofficial Name)"/>
        <s v="Drop Lake (Unofficial Name)"/>
        <s v="McMaster Lake 79 (Hans's Lake) (Unofficial Name)"/>
        <s v="Jo-Jo Lake (Unofficial Name)"/>
        <s v="Dew Lake (Unofficial Name)"/>
        <s v="Lake A620-A (Unofficial Name)"/>
        <s v="Little Harvie Lake (Unofficial Name)"/>
        <s v="Marilyn Lake (Unofficial Name)"/>
        <s v="Caribou Lake (Unofficial Name)"/>
        <s v="High Lake (Unofficial Name)"/>
        <s v="Herbert's Pond (Unofficial Name)"/>
        <s v="Dane Lake 18 (Unofficial Name)"/>
        <s v="Walter Lake (Unofficial Name)"/>
        <s v="Kervin Lake (Unofficial Name)"/>
        <s v="Banting Lake 55 (Unofficial Name)"/>
        <s v="Cassidy Lake (Unofficial Name)"/>
        <s v="Brownbear Lake (Unofficial Name)"/>
        <s v="Island Lake (Isobar Lake) (Unofficial Name)"/>
        <s v="Butler Lake 697 (Unofficial Name)"/>
        <s v="Strathcona Lake 25 (Unofficial Name)"/>
        <s v="Best Lake 89 (Unofficial Name)"/>
        <s v="Barnett Lake (Unofficial Name)"/>
        <s v="Gillies Limit Lake 51 (Unofficial Name)"/>
        <s v="Love Lake (Unofficial Name)"/>
        <s v="White Fawn Lake (Unofficial Name)"/>
        <s v="Pothole 2 Lake (Unofficial Name)"/>
        <s v="Mirror Lake (Unofficial Name)"/>
        <s v="Little High Lake (Unofficial Name)"/>
        <s v="Robert Lake (Unofficial Name)"/>
        <s v="Bastien Lake (Unofficial Name)"/>
        <s v="McWilliams Lake 2 (St. Pierre Lake) (Unofficial Name)"/>
        <s v="Dokis Pond (Unofficial Name)"/>
        <s v="South Lorrain Lake 1 (Unofficial Name)"/>
        <s v="Dane Lake 11 (Unofficial Name)"/>
        <s v="Best Lake 73 (Unofficial Name)"/>
        <s v="Gillies Limit Lake 19 (Unofficial Name)"/>
        <s v="Splake Lake (Unofficial Name)"/>
        <s v="Quarry Lake (Unofficial Name)"/>
        <s v="Little McConnell Lake (Unofficial Name)"/>
        <s v="Flaherty Lake (Unofficial Name)"/>
        <s v="Rocky Lake (Unofficial Name)"/>
        <s v="Red Deer Lake (Unofficial Name)"/>
        <s v="East Tower Lake (Unofficial Name)"/>
        <s v="West Ermine Lake (Unofficial Name)"/>
        <s v="Darlingtons Lake (Unofficial Name)"/>
        <s v="Nabdoe Lake (Unofficial Name)"/>
        <s v="Kling Biels Lake (Unofficial Name)"/>
        <s v="Allans Lake (Unofficial Name)"/>
        <s v="Bluepaint Lake (Unofficial Name)"/>
        <s v="Little Beaver Lake (Unofficial Name)"/>
        <s v="Wolf Lake (Unofficial Name)"/>
        <s v="Wilds Lake (Unofficial Name)"/>
        <s v="Little Long Lake (Unofficial Name)"/>
        <s v="Little Weagan Lake (Unofficial Name)"/>
        <s v="Crystal Lake (Unofficial Name)"/>
        <s v="Bernard Lake (Unofficial Name)"/>
        <s v="Centre Lake (Unofficial Name)"/>
        <s v="Joemur Lake (Unofficial Name)"/>
        <s v="Loon Lake (Unofficial Name)"/>
        <s v="White Pine Lake (Unofficial Name)"/>
        <s v="Little Tooey Lake (Unofficial Name)"/>
        <s v="Wormy Lake (Unofficial Name)"/>
        <s v="Chain Of Lakes 1 (Unofficial Name)"/>
        <s v="Proctor Lake 3 (Unofficial Name)"/>
        <s v="Slender Lake (Unofficial Name)"/>
        <s v="Beange Lake 1 (Unofficial Name)"/>
        <s v="Trapperthree Lake (Unofficial Name)"/>
        <s v="Raimbault Lake 23 (Unofficial Name)"/>
        <s v="Trappertwo Lake (Unofficial Name)"/>
        <s v="Bulger Lake (LeCaron Lake 21) (Unofficial Name)"/>
        <s v="Thin Lake (Unofficial Name)"/>
        <s v="Hidden Lake (Unofficial Name)"/>
        <s v="Passion Lake (Unofficial Name)"/>
        <s v="Bellrock Lake (Unofficial Name)"/>
        <s v="Seahorse Lake (Unofficial Name)"/>
        <s v="Ellisam Lake (Unofficial Name)"/>
        <s v="Manydace Lake (Unofficial Name)"/>
        <s v="Jarvis Lake 9 (Unofficial Name)"/>
        <s v="Runaway Lake (Unofficial Name)"/>
        <s v="Pinepark Lake (Unofficial Name)"/>
        <s v="Lewis Lake 2 (Unofficial Name)"/>
        <s v="Whichway Lake (Unofficial Name)"/>
        <s v="Pete's Lake (Unofficial Name)"/>
        <s v="Otter Lake 34 (Unofficial Name)"/>
        <s v="Jellybean Lake (Unofficial Name)"/>
        <s v="Smilsky Lake 4 (Unofficial Name)"/>
        <s v="Chickenhawk Lake (Unofficial Name)"/>
        <s v="Belle Lake (Unofficial Name)"/>
        <s v="Boundary Lake (Unofficial Name)"/>
        <s v="Rioux Lake 36 (Unofficial Name)"/>
        <s v="Lunkie Lake 23 (Unofficial Name)"/>
        <s v="Waterwich Lake (Unofficial Name)"/>
        <s v="Smilsky Lake 11 (Unofficial Name)"/>
        <s v="Smilsky Lake 3 (Unofficial Name)"/>
        <s v="Lunkie Lake 24 (Unofficial Name)"/>
        <s v="Gaudry Lake 21 (Moon Lake) (Unofficial Name)"/>
        <s v="Nahwegezhic Lake 2 (Unofficial Name)"/>
        <s v="Davieaux Lake 28 (Unofficial Name)"/>
        <s v="Rioux Lake 28 (Unofficial Name)"/>
        <s v="Chalmers Lake (Unofficial Name)"/>
        <s v="Rioux Lake 35 (Unofficial Name)"/>
        <s v="Renner Lake (Unofficial Name)"/>
        <s v="Morton Lake (Unofficial Name)"/>
        <s v="Sturgeon Lake 33 (Unofficial Name)"/>
        <s v="Long-tail Lake (Unofficial Name)"/>
        <s v="Goldie Lake (Unofficial Name)"/>
        <s v="Haughton Lake 4 (Unofficial Name)"/>
        <s v="Dunns Lake (Unofficial Name)"/>
        <s v="Squawk Lake (Unofficial Name)"/>
        <s v="Hembruff Lake 32 (Unofficial Name)"/>
        <s v="McDouall Lake (Slievert Lake 35) (Unofficial Name)"/>
        <s v="Old Baldy Lake (Unofficial Name)"/>
        <s v="Jackal Lake (Unofficial Name)"/>
        <s v="Massop Lake (Unofficial Name)"/>
        <s v="Rioux Lake 10 (Unofficial Name)"/>
        <s v="Lupus Lake (Unofficial Name)"/>
        <s v="Ivans Lake (Unofficial Name)"/>
        <s v="Sunshine Lake (Worton Lake 57) (Unofficial Name)"/>
        <s v="Deer Lake (Unofficial Name)"/>
        <s v="Casson Lake 13 (Unofficial Name)"/>
        <s v="Pistol Lake (Gapp Lake 16) (Unofficial Name)"/>
        <s v="Nicolet Lake 11 (Unofficial Name)"/>
        <s v="Strums Lake (Unofficial Name)"/>
        <s v="Goodlookin Lake (Unofficial Name)"/>
        <s v="Busch Lake (Unofficial Name)"/>
        <s v="Hook Lake (Unofficial Name)"/>
        <s v="Gibby Lake (Unofficial Name)"/>
        <s v="Lunkie Lake 18 (Unofficial Name)"/>
        <s v="Aquarium Lake (Unofficial Name)"/>
        <s v="Nopeer Lake (Unofficial Name)"/>
        <s v="Snowbug Lake (Unofficial Name)"/>
        <s v="Bitstock Lake (Unofficial Name)"/>
        <s v="Runway Lake (Unofficial Name)"/>
        <s v="Grasshopper Lake (Nicholas Lake 16) (Unofficial Name)"/>
        <s v="Tigress Lake (Unofficial Name)"/>
        <s v="Otto Lake (Unofficial Name)"/>
        <s v="Red Pine Lake (Unofficial Name)"/>
        <s v="Lost Eye Lake (Albanel Lake 32) (Unofficial Name)"/>
        <s v="Neil Berry Lake (Unofficial Name)"/>
        <s v="Whalen Lake (Unofficial Name)"/>
        <s v="Burntroot Lake (Unofficial Name)"/>
        <s v="Olver Lake (LeCaron Lake 11) (Unofficial Name)"/>
        <s v="Huppe Lake (Sayer Lake 49) (Unofficial Name)"/>
        <s v="Sturgeon Lake 7 (Unofficial Name)"/>
        <s v="Lake Twin 2 (Raimbault Lake 11) (Unofficial Name)"/>
        <s v="Winkler Lake 46 (Unofficial Name)"/>
        <s v="Roberts Lake (Thorp Lake 31) (Unofficial Name)"/>
        <s v="Gunterman Lake 7 (Unofficial Name)"/>
        <s v="Link Lake (Unofficial Name)"/>
        <s v="Indigo Lake (Unofficial Name)"/>
        <s v="Skating Logger Lake (Unofficial Name)"/>
        <s v="Bhymine Lake (Unofficial Name)"/>
        <s v="Winkler Lake 43 (Unofficial Name)"/>
        <s v="Armstrong Lake (Unofficial Name)"/>
        <s v="Davis 2 Lake (LeCaron Lake 20) (Unofficial Name)"/>
        <s v="Ed Frazer Lake (Unofficial Name)"/>
        <s v="Pine Lake 38 (Unofficial Name)"/>
        <s v="Lundberg Lake (Unofficial Name)"/>
        <s v="Spice Lake (Albanel Lake 31) (Unofficial Name)"/>
        <s v="Elbow Lake (Unofficial Name)"/>
        <s v="Frigid Digit Lake (Unofficial Name)"/>
        <s v="Rainbow Lake (Unofficial Name)"/>
        <s v="Fox Lake (Sayer Lake 48) (Unofficial Name)"/>
        <s v="Reed 2 Lake (Unofficial Name)"/>
        <s v="Dolan Lake (Unofficial Name)"/>
        <s v="Walkaround Lake (Unofficial Name)"/>
        <s v="Millbrook Pond 2 Prov Fishing and Rec (Unofficial Name)"/>
        <s v="Millbrook Pond 1 Prov Fishing and Rec (Unofficial Name)"/>
        <s v="Sunday Lake (Unofficial Name)"/>
        <s v="Maquire Lake (Unofficial Name)"/>
        <s v="Backway Lake (Unofficial Name)"/>
        <s v="Howard Lake (Unofficial Name)"/>
        <s v="Poem Lake (Unofficial Name)"/>
        <s v="Sturgeon Lake 27 (Unofficial Name)"/>
        <s v="Tiny Lake (Unofficial Name)"/>
        <s v="Seldom Seen Lake (Unofficial Name)"/>
        <s v="Crazy Lake (Unofficial Name)"/>
        <s v="Ardwhite Lake (Unofficial Name)"/>
        <s v="Moffat Lake (Unofficial Name)"/>
        <s v="John Run Lake (Unofficial Name)"/>
        <s v="Cub Bear Lake (Unofficial Name)"/>
        <s v="Cutfinger Lake (Unofficial Name)"/>
        <s v="Seymour Quarry (Unofficial Name)"/>
        <s v="Highway Lake (Unofficial Name)"/>
        <s v="Whiz Lake (Unofficial Name)"/>
        <s v="Roy Berry Lake (Unofficial Name)"/>
        <s v="Lake Mile 40 (Unofficial Name)"/>
        <s v="Boot Lake (Unofficial Name)"/>
        <s v="Grosjean Lake (Unofficial Name)"/>
        <s v="Kinsman Pond (Unofficial Name)"/>
        <s v="Maple Lake (Unofficial Name)"/>
        <s v="Doc Hamill Lake (Unofficial Name)"/>
        <s v="Irene Parlby Lake (Unofficial Name)"/>
        <s v="Virginia Lake (Unofficial Name)"/>
        <s v="Earl Tapp Lake (Unofficial Name)"/>
        <s v="Red Oak Lake (Albanel Lake 7) (Unofficial Name)"/>
        <s v="Foggy Swiss Lake (Sayer Lake 50) (Unofficial Name)"/>
        <s v="Platypus Lake (Unofficial Name)"/>
        <s v="Natter Lake (Unofficial Name)"/>
        <s v="Clear Lake (Unofficial Name)"/>
        <s v="Hart Lake 57 (Unofficial Name)"/>
        <s v="Bellows Lake (Unofficial Name)"/>
        <s v="Broder Lake 23 (Unofficial Name)"/>
        <s v="Beebe Lake 97 (Unofficial Name)"/>
        <s v="Third Lake (Unofficial Name)"/>
        <s v="Marion Lake (Unofficial Name)"/>
        <s v="Shoe Lake (Unofficial Name)"/>
        <s v="Gervais Lake 78 (Unofficial Name)"/>
        <s v="Camera Lake (Unofficial Name)"/>
        <s v="Otter Lake (Unofficial Name)"/>
        <s v="Conglomeration Lake (Unofficial Name)"/>
        <s v="Second Lake (Unofficial Name)"/>
        <s v="Tower Lake (Unofficial Name)"/>
        <s v="Rowat Lake 15 (Unofficial Name)"/>
        <s v="Cedar Lake (Unofficial Name)"/>
        <s v="Larchwood Lake (Unofficial Name)"/>
        <s v="Horseshoe Lake (Unofficial Name)"/>
        <s v="Lees Lake (Unofficial Name)"/>
        <s v="Mile Lake (Unofficial Name)"/>
        <s v="Lockeyer Lake 8 (Unofficial Name)"/>
        <s v="Mud Lake (Unofficial Name)"/>
        <s v="Rowat Lake 14 (Unofficial Name)"/>
        <s v="Sheon Lake (Unofficial Name)"/>
        <s v="Prescott Lake 17 (Unofficial Name)"/>
        <s v="Gaiashk Lake 22 (Unofficial Name)"/>
        <s v="Plourde Lake 18 (Unofficial Name)"/>
        <s v="Lockeyer Lake 13 (Unofficial Name)"/>
        <s v="Shibananing Lake 23 (Unofficial Name)"/>
        <s v="Cadeau Lake 22 (Unofficial Name)"/>
        <s v="Rowat Lake 18 (Unofficial Name)"/>
        <s v="Foucault Lake 10 (Unofficial Name)"/>
        <s v="Emily Murphy Lake (Unofficial Name)"/>
        <s v="Radenhurst Lake (Unofficial Name)"/>
        <s v="Woodside Lake (Unofficial Name)"/>
        <s v="Penikett Lake (Unofficial Name)"/>
        <s v="Gaudry Lake 24 (Unofficial Name)"/>
        <s v="Westman Lake (Unofficial Name)"/>
        <s v="Fleming Lake (Unofficial Name)"/>
        <s v="Geoff Bernardo Lake (Unofficial Name)"/>
        <s v="Key Lake (Unofficial Name)"/>
        <s v="Morgan Lake 17 (Unofficial Name)"/>
        <s v="Morgan Lake 32 (Unofficial Name)"/>
        <s v="Morgan Lake 20 (Unofficial Name)"/>
        <s v="Athlone Lake 13 (Unofficial Name)"/>
        <s v="Moses Lake 10 (Unofficial Name)"/>
        <s v="Munster Lake 25 (Unofficial Name)"/>
        <s v="Hotte Lake 64 (Unofficial Name)"/>
        <s v="Ulster Lake 58 (Unofficial Name)"/>
        <s v="Athlone Lake 44 (Unofficial Name)"/>
        <s v="Dogleg Lake (Wisner Lake 24) (Unofficial Name)"/>
        <s v="Harrow Lake 28 (Unofficial Name)"/>
        <s v="Harrow Lake 33 (Unofficial Name)"/>
        <s v="Rowat Lake 12 (Unofficial Name)"/>
        <s v="Oshell Lake 18 (Unofficial Name)"/>
        <s v="Hutton Lake 35 (Unofficial Name)"/>
        <s v="Football Lake (Unofficial Name)"/>
        <s v="Kit Lake (Unofficial Name)"/>
        <s v="Hart Lake 58 (Unofficial Name)"/>
        <s v="Benspreng Lake (Unofficial Name)"/>
        <s v="Cable Lake (Unofficial Name)"/>
        <s v="Makela Lake (Unofficial Name)"/>
        <s v="Great Scott Lake (Unofficial Name)"/>
        <s v="Eshenroder Lake (Unofficial Name)"/>
        <s v="Gough Lake (Unofficial Name)"/>
        <s v="Brown Lake (Unofficial Name)"/>
        <s v="Gervais Lake 64 (Unofficial Name)"/>
        <s v="Weeks Lake 25 (Unofficial Name)"/>
        <s v="Shibananing Lake 54 (Unofficial Name)"/>
        <s v="Redden Lake 89 (Unofficial Name)"/>
        <s v="Deagle Lake 40 (Unofficial Name)"/>
        <s v="Weeks Lake 24 (Unofficial Name)"/>
        <s v="Shibananing Lake 26 (Unofficial Name)"/>
        <s v="Redden Lake 9 (Unofficial Name)"/>
        <s v="Weeks Lake 26 (Unofficial Name)"/>
        <s v="Nairn Lake 28 (Unofficial Name)"/>
        <s v="Gough Lake 5 (Unofficial Name)"/>
        <s v="Ortona Lake (Unofficial Name)"/>
        <s v="Bateman Lake (Unofficial Name)"/>
        <s v="Melvin Lake (Unofficial Name)"/>
        <s v="Strange Lake 81E (Unofficial Name)"/>
        <s v="Jinx Lake A (Unofficial Name)"/>
        <s v="Pothole Lake (Unofficial Name)"/>
        <s v="Larrys Lake 2 (Unofficial Name)"/>
        <s v="Chimney Lake (Unofficial Name)"/>
        <s v="Unnamed Lake (Unofficial Name)"/>
        <s v="Little Head Lake (Unofficial Name)"/>
        <s v="Strange Lake 82E (Unofficial Name)"/>
        <s v="Gordon Lake (Unofficial Name)"/>
        <s v="Tuesday Lake (Unnamed Lake) (Unofficial Name)"/>
        <s v="Chub Lake (Unofficial Name)"/>
        <s v="Joan Lake (Unofficial Name)"/>
        <s v="Sand North Lake (Unofficial Name)"/>
        <s v="Devon Lake (Unofficial Name)"/>
        <s v="Hartington Lake 1 (Unofficial Name)"/>
        <s v="Lizard Lake (Unofficial Name)"/>
        <s v="Larrys Lake 4 (Unofficial Name)"/>
        <s v="Larrys Lake 3 (Unofficial Name)"/>
        <s v="Lake Scott 2 (Unofficial Name)"/>
        <s v="Lismore Lake 2 (Unofficial Name)"/>
        <s v="Downy Lake (Unofficial Name)"/>
        <s v="Lake Thompson 2 (Unofficial Name)"/>
        <s v="Hartington Lake 2 (Unofficial Name)"/>
        <s v="Tarrison Lake C (Unofficial Name)"/>
        <s v="West MacDonald Lake (Unofficial Name)"/>
        <s v="Tarrison Lake A (Amanda Lake) (Unofficial Name)"/>
        <s v="Tarrison Lake E (Badger Lake) (Unofficial Name)"/>
        <s v="Tarrison Lake D (Unofficial Name)"/>
        <s v="Mallard Lake 2 (Unofficial Name)"/>
        <s v="Tarrison Lake B (Unofficial Name)"/>
        <s v="Hotte Lake 8 (Unofficial Name)"/>
        <s v="Avis Lake 47 (Unofficial Name)"/>
        <s v="Otter Lake (Moses Lake 20) (Unofficial Name)"/>
        <s v="Foucault Lake 33 (Unofficial Name)"/>
        <s v="Ten Minute Lake (Unofficial Name)"/>
        <s v="Liver Lake (Unofficial Name)"/>
        <s v="Birch Lake (Unofficial Name)"/>
        <s v="Morrison Lake (Unofficial Name)"/>
        <s v="West Arrow Lake (Unofficial Name)"/>
        <s v="Aldina Lake (Unofficial Name)"/>
        <s v="Lake Lauries 1 (Unofficial Name)"/>
        <s v="South Castle Lake (Unofficial Name)"/>
        <s v="Twin Mountain Lake (Unofficial Name)"/>
        <s v="McKecknie Lake (Unofficial Name)"/>
        <s v="Hartington Lake 3 (Unofficial Name)"/>
        <s v="Lismore Lake 1 (Unofficial Name)"/>
        <s v="Ranger Lake (Unofficial Name)"/>
        <s v="South Fallingsnow West Lake (Unofficial Name)"/>
        <s v="Forrest Lake (Unofficial Name)"/>
        <s v="Devonline Lake (Unofficial Name)"/>
        <s v="Teardrop Lake (Unofficial Name)"/>
        <s v="Nayowin Lake (Unofficial Name)"/>
        <s v="Scotties Lake (Unofficial Name)"/>
        <s v="Taylor Lake (Unofficial Name)"/>
        <s v="Neezin Lake (Unofficial Name)"/>
        <s v="Outpost Lake (Unofficial Name)"/>
        <s v="Daniels 38 Lake (Unofficial Name)"/>
        <s v="Beulah Lake 48 (Unofficial Name)"/>
        <s v="Lampman Lake 39 (Unofficial Name)"/>
        <s v="McEvay Lake 18 (Unofficial Name)"/>
        <s v="Whalen Lake 39 (Unofficial Name)"/>
        <s v="South Fallingsnow East Lake (Unofficial Name)"/>
        <s v="Cote Lake 3 (Barriers Lake) (Unofficial Name)"/>
        <s v="Annies Lake (Unofficial Name)"/>
        <s v="Little Jen Lake (Lake 64) (Unofficial Name)"/>
        <s v="Ingrids Lake (Unofficial Name)"/>
        <s v="Trotter Lake (Unofficial Name)"/>
        <s v="Heerschap Lake (Lake 16) (Unofficial Name)"/>
        <s v="Weasel Lake (Valin Lake 33) (Unofficial Name)"/>
        <s v="Chester Lake 34 (Unofficial Name)"/>
        <s v="Little Elephant Head 23 Lake (Unofficial Name)"/>
        <s v="Clems Lake (Unofficial Name)"/>
        <s v="English Lake 56 (Unnamed Lake9) (Unofficial Name)"/>
        <s v="Docks Lake (Unofficial Name)"/>
        <s v="Neannin Lake (Unofficial Name)"/>
        <s v="Hydro 27 Lake (Unofficial Name)"/>
        <s v="Moffat Lake 7 (Unofficial Name)"/>
        <s v="Reeves Lake 222412 (Unofficial Name)"/>
        <s v="Garibaldi Lake 6 (Unofficial Name)"/>
        <s v="Suzuki Lake (Unofficial Name)"/>
        <s v="English Lake 10 (Unofficial Name)"/>
        <s v="George Lake (Unofficial Name)"/>
        <s v="Margaret Lake (Unofficial Name)"/>
        <s v="Stetham Lake 30 (Pierre Lake) (Unofficial Name)"/>
        <s v="Semple Lake 61 (Unofficial Name)"/>
        <s v="English Lake 14 (Unofficial Name)"/>
        <s v="Carol Lake (Unofficial Name)"/>
        <s v="Reeves Lake 4 (Unofficial Name)"/>
        <s v="Timmins Lake 57 (Unofficial Name)"/>
        <s v="Mikano Pothole (Unofficial Name)"/>
        <s v="2J-64 Lake (Unofficial Name)"/>
        <s v="Lake 6-J-26 (Rootcellar Lake) (Unofficial Name)"/>
        <s v="South Twin Lake (Unofficial Name)"/>
        <s v="Nik Lake (Unofficial Name)"/>
        <s v="Nickle Lake 35 (Unofficial Name)"/>
        <s v="Jerrards Lake (Unofficial Name)"/>
        <s v="Nickle Lake 34 (Unofficial Name)"/>
        <s v="Lake 2J-68 (Unofficial Name)"/>
        <s v="Nickle Lake 36 (Unofficial Name)"/>
        <s v="Disappointment Lake (Unofficial Name)"/>
        <s v="Mercury Lake (Unofficial Name)"/>
        <s v="Kabossakwa Pothole (Unofficial Name)"/>
        <s v="Big House Lake (Unofficial Name)"/>
        <s v="Bounty Lake (Unofficial Name)"/>
        <s v="Allaire Lake (Unofficial Name)"/>
        <s v="Hunter Lake (Unofficial Name)"/>
        <s v="Bob Lake (Unofficial Name)"/>
        <s v="Francois Lake (Unofficial Name)"/>
        <s v="Barry Lake (Unofficial Name)"/>
        <s v="Atkinson Lake 1 (Unofficial Name)"/>
        <s v="West Shell Lake (Unofficial Name)"/>
        <s v="Kleins Pothole (Unofficial Name)"/>
        <s v="Lake 8-I-24 (Unofficial Name)"/>
        <s v="That Mans Lake (Unofficial Name)"/>
        <s v="The Other Mans Lake (Unofficial Name)"/>
        <s v="Beaton Lake 65 (Unofficial Name)"/>
        <s v="Dragline Lake (Unofficial Name)"/>
        <s v="South Shell Lake (Unofficial Name)"/>
        <s v="Marcel's Lake (Unofficial Name)"/>
        <s v="Saunders Lake (Unofficial Name)"/>
        <s v="Pierrette Lake (Unofficial Name)"/>
        <s v="Adairs Lake (Unofficial Name)"/>
        <s v="Tilston Lake 11 (Unofficial Name)"/>
        <s v="Mario Lake (Unofficial Name)"/>
        <s v="Janet Lake (Unofficial Name)"/>
        <s v="Mileage 10 Pothole (Unofficial Name)"/>
        <s v="East Shell Lake (Unofficial Name)"/>
        <s v="Fog Lake (Unofficial Name)"/>
        <s v="Jean Lake (Unofficial Name)"/>
        <s v="Selkirk Lake (Unofficial Name)"/>
        <s v="North Twin Lake (Unofficial Name)"/>
        <s v="North Oganek Lake (Unofficial Name)"/>
        <s v="Big Lake (Unofficial Name)"/>
      </sharedItems>
    </cacheField>
    <cacheField name="Waterbody_Location_Identifier" numFmtId="0">
      <sharedItems/>
    </cacheField>
    <cacheField name="Geographic_Township" numFmtId="0">
      <sharedItems containsBlank="1" count="691">
        <s v="PECK"/>
        <s v="SPROULE"/>
        <s v="CANISBAY"/>
        <s v="NIGHTINGALE"/>
        <s v="STRATTON"/>
        <s v="AIRY"/>
        <s v="FINLAYSON"/>
        <s v="BOWER"/>
        <s v="PRESTON"/>
        <s v="LAWRENCE"/>
        <s v="SOUTH CANONTO"/>
        <s v="DENBIGH"/>
        <s v="NORTH CANONTO"/>
        <s v="SHERBORNE"/>
        <s v="MILLER"/>
        <s v="CARDIFF"/>
        <s v="TUDOR"/>
        <s v="ASHBY"/>
        <s v="MURCHISON"/>
        <s v="WICKLOW"/>
        <s v="SNOWDON"/>
        <s v="BURLEIGH"/>
        <s v="FARADAY"/>
        <s v="MCCLURE"/>
        <s v="HERSCHEL"/>
        <s v="ANSTRUTHER"/>
        <s v="CLARENDON"/>
        <s v="MAYO"/>
        <s v="LIMERICK"/>
        <s v="BARRIE"/>
        <s v="DUNGANNON"/>
        <s v="CHANDOS"/>
        <s v="EFFINGHAM"/>
        <s v="BANGOR"/>
        <s v="HARBURN"/>
        <s v="HINDON"/>
        <s v="LUTTERWORTH"/>
        <s v="ELZEVIR"/>
        <s v="RIDOUT"/>
        <s v="GUILFORD"/>
        <s v="WOLLASTON"/>
        <s v="DICKENS"/>
        <m/>
        <s v="CHINGUACOUSY"/>
        <s v="WHITCHURCH"/>
        <s v="CALEDON"/>
        <s v="LYNDOCH"/>
        <s v="CARLOW"/>
        <s v="CASHEL"/>
        <s v="MONMOUTH"/>
        <s v="LYELL"/>
        <s v="LAKE"/>
        <s v="GRIMSTHORPE"/>
        <s v="ABINGER"/>
        <s v="CAVENDISH"/>
        <s v="METHUEN"/>
        <s v="GLAMORGAN"/>
        <s v="STANHOPE"/>
        <s v="TORONTO"/>
        <s v="ESQUESING"/>
        <s v="YORK"/>
        <s v="GEORGINA"/>
        <s v="ANSON"/>
        <s v="MINDEN"/>
        <s v="HAVELOCK"/>
        <s v="DUDLEY"/>
        <s v="GALWAY"/>
        <s v="DYSART"/>
        <s v="MARGARET"/>
        <s v="GALLAGHER"/>
        <s v="GILLILAND"/>
        <s v="CHAPPISE"/>
        <s v="WHIGHAM"/>
        <s v="NEELANDS"/>
        <s v="IVANHOE"/>
        <s v="DE GAULLE"/>
        <s v="BORDEN"/>
        <s v="REANEY"/>
        <s v="RECOLLET"/>
        <s v="MCNAUGHT"/>
        <s v="LYNCH"/>
        <s v="NIMITZ"/>
        <s v="SILK"/>
        <s v="D ARCY"/>
        <s v="EDITH"/>
        <s v="HALSEY"/>
        <s v="OATES"/>
        <s v="GENIER"/>
        <s v="MOODY"/>
        <s v="BRADBURN"/>
        <s v="COLQUHOUN"/>
        <s v="FOURNIER"/>
        <s v="CLUTE"/>
        <s v="DUFF"/>
        <s v="FREELE"/>
        <s v="TEEFY"/>
        <s v="GLACKMEYER"/>
        <s v="CALVERT"/>
        <s v="KENNING"/>
        <s v="TWEED"/>
        <s v="LAUGHTON"/>
        <s v="BRAGG"/>
        <s v="MORTIMER"/>
        <s v="KIRKLAND"/>
        <s v="EDWARDS"/>
        <s v="POTTER"/>
        <s v="MARATHON"/>
        <s v="STIMSON"/>
        <s v="ALEXANDRA"/>
        <s v="REAUME"/>
        <s v="SWEATMAN"/>
        <s v="DEMPSAY"/>
        <s v="LAMARCHE"/>
        <s v="CALDER"/>
        <s v="LAIDLAW"/>
        <s v="ST JOHN"/>
        <s v="COCHRANE"/>
        <s v="SKEY"/>
        <s v="TUSTIN"/>
        <s v="DEWAN"/>
        <s v="BRADSHAW"/>
        <s v="WOOLWICH"/>
        <s v="ARNOTT"/>
        <s v="BRANTFORD"/>
        <s v="GUELPH"/>
        <s v="DUMFRIES"/>
        <s v="STUDHOLME"/>
        <s v="RITCHIE"/>
        <s v="GILL"/>
        <s v="AUDEN"/>
        <s v="O BRIEN"/>
        <s v="MCEWING"/>
        <s v="ORKNEY"/>
        <s v="TEETZEL"/>
        <s v="SEATON"/>
        <s v="GUILFOYLE"/>
        <s v="FROST"/>
        <s v="PEARCE"/>
        <s v="HOWELLS"/>
        <s v="ROGERS"/>
        <s v="NANSEN"/>
        <s v="PILKINGTON"/>
        <s v="SALTFLEET"/>
        <s v="ANCASTER"/>
        <s v="COYLE"/>
        <s v="MACNICOL"/>
        <s v="LE MAY"/>
        <s v="KIMBERLEY"/>
        <s v="ARNOLD"/>
        <s v="YARROW"/>
        <s v="EBY"/>
        <s v="BADEN"/>
        <s v="POWELL"/>
        <s v="NORDICA"/>
        <s v="ROADHOUSE"/>
        <s v="CHOWN"/>
        <s v="BANNOCKBURN"/>
        <s v="THACKERAY"/>
        <s v="CORKILL"/>
        <s v="BURT"/>
        <s v="SOUTH CROSBY"/>
        <s v="TRUAX"/>
        <s v="LAVANT"/>
        <s v="BOWMAN"/>
        <s v="LANSDOWNE"/>
        <s v="DARLING"/>
        <s v="CHARTERS"/>
        <s v="MCEVAY"/>
        <s v="PAKENHAM"/>
        <s v="MCCANN"/>
        <s v="ESCOTT"/>
        <s v="DALHOUSIE"/>
        <s v="TUDHOPE"/>
        <s v="DAVIDSON"/>
        <s v="BRYCE"/>
        <s v="MONTROSE"/>
        <s v="DUNMORE"/>
        <s v="CLIFFORD"/>
        <s v="MUNRO"/>
        <s v="LEONARD"/>
        <s v="BAYLY"/>
        <s v="LEBEL"/>
        <s v="KATRINE"/>
        <s v="MILNER"/>
        <s v="HOLMES"/>
        <s v="GARRISON"/>
        <s v="MORRISETTE"/>
        <s v="MICKLE"/>
        <s v="KNIGHT"/>
        <s v="MIDLOTHIAN"/>
        <s v="TYRRELL"/>
        <s v="HAULTAIN"/>
        <s v="LAMPLUGH"/>
        <s v="BEAUCHAMP"/>
        <s v="BERNHARDT"/>
        <s v="MICHAUD"/>
        <s v="HARKER"/>
        <s v="LAWSON"/>
        <s v="ROBILLARD"/>
        <s v="RAY"/>
        <s v="MILLIGAN"/>
        <s v="CANE"/>
        <s v="SHARPE"/>
        <s v="GOULBOURN"/>
        <s v="OSGOODE"/>
        <s v="HEARST"/>
        <s v="DRUMMOND"/>
        <s v="OSO"/>
        <s v="WILLIAMSBURGH"/>
        <s v="GRENFELL"/>
        <s v="DOON"/>
        <s v="NICOL"/>
        <s v="SHEBA"/>
        <s v="OSSIAN"/>
        <s v="NORTH WILLIAMS"/>
        <s v="KLOCK"/>
        <s v="BURGESS"/>
        <s v="NORTH CROSBY"/>
        <s v="ELMSLEY"/>
        <s v="CORNWALL"/>
        <s v="GLENELG"/>
        <s v="ARTEMESIA"/>
        <s v="EGREMONT"/>
        <s v="TAY"/>
        <s v="VESPRA"/>
        <s v="AMABEL"/>
        <s v="HOLLAND"/>
        <s v="OSPREY"/>
        <s v="BENTINCK"/>
        <s v="HURON"/>
        <s v="DERBY"/>
        <s v="MEDONTE"/>
        <s v="MULMUR"/>
        <s v="SAUGEEN"/>
        <s v="NOTTAWASAGA"/>
        <s v="FREDERICKSBURGH"/>
        <s v="TRAFALGAR"/>
        <s v="DARLINGTON"/>
        <s v="PICKERING"/>
        <s v="CARRICK"/>
        <s v="WALTERS"/>
        <s v="RAYNAR"/>
        <s v="RUPERT"/>
        <s v="FULFORD"/>
        <s v="HELE"/>
        <s v="NIPIGON"/>
        <s v="KOWKASH"/>
        <s v="KILLRAINE"/>
        <s v="MCCOY"/>
        <s v="STIRLING"/>
        <s v="COCKERAM"/>
        <s v="NETTLETON"/>
        <s v="SYINE"/>
        <s v="MCMASTER"/>
        <s v="EXTON"/>
        <s v="TUURI"/>
        <s v="PRISKE"/>
        <s v="YESNO"/>
        <s v="STREY"/>
        <s v="BOOTH"/>
        <s v="PURDOM"/>
        <s v="LEDUC"/>
        <s v="MATCHEDASH"/>
        <s v="CORRIGAL"/>
        <s v="SUMMERS"/>
        <s v="LAHONTAN"/>
        <s v="HAMMELL"/>
        <s v="MCCONKEY"/>
        <s v="PATTERSON"/>
        <s v="COLEMAN"/>
        <s v="GILLIES LIMIT"/>
        <s v="KITTSON"/>
        <s v="OLRIG"/>
        <s v="BEST"/>
        <s v="PAPINEAU"/>
        <s v="GLADMAN"/>
        <s v="SOUTH LORRAIN"/>
        <s v="BONFIELD"/>
        <s v="WILSON"/>
        <s v="WIDDIFIELD"/>
        <s v="DANE"/>
        <s v="LORRAIN"/>
        <s v="MCAUSLAN"/>
        <s v="EDDY"/>
        <s v="WYSE"/>
        <s v="STRATHCONA"/>
        <s v="BRIGSTOCKE"/>
        <s v="SISK"/>
        <s v="BANTING"/>
        <s v="BARR"/>
        <s v="ANTOINE"/>
        <s v="MCWILLIAMS"/>
        <s v="AFTON"/>
        <s v="CALVIN"/>
        <s v="MCNISH"/>
        <s v="BOULTER"/>
        <s v="LAW"/>
        <s v="BUTLER"/>
        <s v="FRENCH"/>
        <s v="ASTON"/>
        <s v="HIMSWORTH"/>
        <s v="PHELPS"/>
        <s v="HUDSON"/>
        <s v="JOAN"/>
        <s v="STRATHY"/>
        <s v="CYNTHIA"/>
        <s v="FIELD"/>
        <s v="MATTAWAN"/>
        <s v="NOTMAN"/>
        <s v="PHYLLIS"/>
        <s v="JANES"/>
        <s v="BOYD"/>
        <s v="LA SALLE"/>
        <s v="PARKMAN"/>
        <s v="CLEMENT"/>
        <s v="LAUDER"/>
        <s v="MCCLINTOCK"/>
        <s v="CHAFFEY"/>
        <s v="JOLY"/>
        <s v="BUTT"/>
        <s v="LIVINGSTONE"/>
        <s v="SINCLAIR"/>
        <s v="STEPHENSON"/>
        <s v="OAKLEY"/>
        <s v="PROUDFOOT"/>
        <s v="STISTED"/>
        <s v="BALLANTYNE"/>
        <s v="FRANKLIN"/>
        <s v="HUMPHREY"/>
        <s v="WATT"/>
        <s v="MUSKOKA"/>
        <s v="MONCK"/>
        <s v="LAURIER"/>
        <s v="DRAPER"/>
        <s v="FOLEY"/>
        <s v="MCDOUGALL"/>
        <s v="CHRISTIE"/>
        <s v="FREEMAN"/>
        <s v="BETHUNE"/>
        <s v="WOOD"/>
        <s v="HAGERMAN"/>
        <s v="CONGER"/>
        <s v="MORRISON"/>
        <s v="PERRY"/>
        <s v="CARDWELL"/>
        <s v="ARMOUR"/>
        <s v="MCMURRICH"/>
        <s v="PAXTON"/>
        <s v="MCKELLAR"/>
        <s v="PARKER"/>
        <s v="STRONG"/>
        <s v="MARIA"/>
        <s v="FRASER"/>
        <s v="RAGLAN"/>
        <s v="RADCLIFFE"/>
        <s v="FITZGERALD"/>
        <s v="JONES"/>
        <s v="BROUGHAM"/>
        <s v="HEAD"/>
        <s v="MATAWATCHAN"/>
        <s v="WYLIE"/>
        <s v="WILBERFORCE"/>
        <s v="SEBASTOPOL"/>
        <s v="GRIFFITH"/>
        <s v="MCKAY"/>
        <s v="RICHARDS"/>
        <s v="BLITHFIELD"/>
        <s v="BRUDENELL"/>
        <s v="CLARA"/>
        <s v="NORTH ALGONA"/>
        <s v="BURNS"/>
        <s v="WESTMEATH"/>
        <s v="SHERWOOD"/>
        <s v="GRATTAN"/>
        <s v="ALICE"/>
        <s v="BRONSON"/>
        <s v="BAGOT"/>
        <s v="PROCTOR"/>
        <s v="WISEMAN"/>
        <s v="BEANGE"/>
        <s v="RAIMBAULT"/>
        <s v="NICHOLAS"/>
        <s v="LECARON"/>
        <s v="RUSTON"/>
        <s v="BOUCK"/>
        <s v="HUGHSON"/>
        <s v="WAGG"/>
        <s v="CASSON"/>
        <s v="MCGIVERIN"/>
        <s v="WHITMAN"/>
        <s v="JARVIS"/>
        <s v="VIEL"/>
        <s v="SLATER"/>
        <s v="GAUDRY"/>
        <s v="YAREMKO"/>
        <s v="TWEEDLE"/>
        <s v="AWERES"/>
        <s v="JOUBIN"/>
        <s v="REILLY"/>
        <s v="MCILVEEN"/>
        <s v="MCMAHON"/>
        <s v="PINE"/>
        <s v="ROLLINS"/>
        <s v="SMILSKY"/>
        <s v="POULIN"/>
        <s v="MORIN"/>
        <s v="ALBANEL"/>
        <s v="SHINGWAUKONCE"/>
        <s v="BOLGER"/>
        <s v="TUPPER"/>
        <s v="LUNKIE"/>
        <s v="KAMICHISITIT"/>
        <s v="DAGLE"/>
        <s v="BUCKLES"/>
        <s v="SAGARD"/>
        <s v="THESSALON"/>
        <s v="BRIDGLAND"/>
        <s v="MEREDITH"/>
        <s v="WISHART"/>
        <s v="GRASETT"/>
        <s v="MCNIE"/>
        <s v="ROOT"/>
        <s v="ABERDEEN ADDITIONAL"/>
        <s v="HEMBRUFF"/>
        <s v="NICOLET"/>
        <s v="DAUMONT"/>
        <s v="WINKLER"/>
        <s v="LEWIS"/>
        <s v="OTTER"/>
        <s v="RYAN"/>
        <s v="VILLENEUVE"/>
        <s v="JOGUES"/>
        <s v="MACK"/>
        <s v="SIMONS"/>
        <s v="VARLEY"/>
        <s v="SAYER"/>
        <s v="ESTEN"/>
        <s v="KINCAID"/>
        <s v="GUNTERMAN"/>
        <s v="MONTGOMERY"/>
        <s v="STRIKER"/>
        <s v="HURLBURT"/>
        <s v="DEROCHE"/>
        <s v="ROYAL"/>
        <s v="DABLON"/>
        <s v="MARTEL"/>
        <s v="HAUGHTON"/>
        <s v="LONG"/>
        <s v="RIOUX"/>
        <s v="NAHWEGEZHIC"/>
        <s v="GRENOBLE"/>
        <s v="STURGEON"/>
        <s v="PARKINSON"/>
        <s v="SLIEVERT"/>
        <s v="THORP"/>
        <s v="WORTON"/>
        <s v="OLSEN"/>
        <s v="VANCE"/>
        <s v="WELLS"/>
        <s v="DAY"/>
        <s v="GAPP"/>
        <s v="CURTIS"/>
        <s v="HOFFMAN"/>
        <s v="GOULD"/>
        <s v="BEDFORD"/>
        <s v="OLDEN"/>
        <s v="PITTSBURG"/>
        <s v="SPRAGGE"/>
        <s v="ROSE"/>
        <s v="DAVIEAUX"/>
        <s v="JACKSON"/>
        <s v="KENNEBEC"/>
        <s v="LOUGHBOROUGH"/>
        <s v="CAVAN"/>
        <s v="FAIRLIE"/>
        <s v="SEYMOUR"/>
        <s v="MONAGHAN"/>
        <s v="MARMORA"/>
        <s v="PORTLAND"/>
        <s v="DRAYTON"/>
        <s v="VANKOUGHNET"/>
        <s v="TARENTORUS"/>
        <s v="RENWICK"/>
        <s v="CAPREOL"/>
        <s v="FRALECK"/>
        <s v="EMO"/>
        <s v="GOUGH"/>
        <s v="PARKIN"/>
        <s v="DEAGLE"/>
        <s v="LOCKEYER"/>
        <s v="FOSTER"/>
        <s v="HANMER"/>
        <s v="NAIRN"/>
        <s v="MORGAN"/>
        <s v="TYRONE"/>
        <s v="HART"/>
        <s v="SHEDDEN"/>
        <s v="SHIBANANING"/>
        <s v="LEHMAN"/>
        <s v="GILBERT"/>
        <s v="CASCADEN"/>
        <s v="GAIASHK"/>
        <s v="WISNER"/>
        <s v="MCKINNON"/>
        <s v="MONCRIEFF"/>
        <s v="HESS"/>
        <s v="VICTORIA"/>
        <s v="ERMATINGER"/>
        <s v="MERRITT"/>
        <s v="BRODER"/>
        <s v="BEEBE"/>
        <s v="OUELLETTE"/>
        <s v="GERVAIS"/>
        <s v="LEINSTER"/>
        <s v="STREET"/>
        <s v="CADEAU"/>
        <s v="HARROW"/>
        <s v="BILLINGS"/>
        <s v="ANTRIM"/>
        <s v="SOLSKI"/>
        <s v="ROWAT"/>
        <s v="DOWLING"/>
        <s v="ULSTER"/>
        <s v="ROOSEVELT"/>
        <s v="TRILL"/>
        <s v="PRESCOTT"/>
        <s v="PLOURDE"/>
        <s v="FOUCAULT"/>
        <s v="CARTIER"/>
        <s v="NEELON"/>
        <s v="MOSES"/>
        <s v="GRAHAM"/>
        <s v="BALDWIN"/>
        <s v="BOON"/>
        <s v="GEROW"/>
        <s v="ATHLONE"/>
        <s v="MUNSTER"/>
        <s v="HOTTE"/>
        <s v="BALFOUR"/>
        <s v="OSHELL"/>
        <s v="HUTTON"/>
        <s v="VENTURI"/>
        <s v="BIGELOW"/>
        <s v="FOY"/>
        <s v="NORMAN"/>
        <s v="LUMSDEN"/>
        <s v="ONAPING"/>
        <s v="LEFEBVRE"/>
        <s v="MCKIM"/>
        <s v="RATHBUN"/>
        <s v="WEEKS"/>
        <s v="REDDEN"/>
        <s v="AYLMER"/>
        <s v="HAENTSCHEL"/>
        <s v="SANDFIELD"/>
        <s v="AVIS"/>
        <s v="ROBINSON"/>
        <s v="DUNLOP"/>
        <s v="MONGOWIN"/>
        <s v="DEMOREST"/>
        <s v="CONMEE"/>
        <s v="MCTAVISH"/>
        <s v="ADRIAN"/>
        <s v="DORION"/>
        <s v="MARKS"/>
        <s v="GORHAM"/>
        <s v="INWOOD"/>
        <s v="HAINES"/>
        <s v="GLEN"/>
        <s v="AMES"/>
        <s v="LISMORE"/>
        <s v="HORNE"/>
        <s v="STRANGE"/>
        <s v="LYBSTER"/>
        <s v="SIBLEY"/>
        <s v="HARDWICK"/>
        <s v="FOWLER"/>
        <s v="JEAN"/>
        <s v="DEVON"/>
        <s v="SCOBLE"/>
        <s v="HARTINGTON"/>
        <s v="PARDEE"/>
        <s v="EDEN"/>
        <s v="GORDON"/>
        <s v="HOSKIN"/>
        <s v="FRALEIGH"/>
        <s v="ALDINA"/>
        <s v="BURROWS"/>
        <s v="BOND"/>
        <s v="KELVIN"/>
        <s v="WIGLE"/>
        <s v="VALIN"/>
        <s v="MARSHAY"/>
        <s v="BEULAH"/>
        <s v="LAMPMAN"/>
        <s v="SHERATON"/>
        <s v="ASQUITH"/>
        <s v="FRECHETTE"/>
        <s v="MACKLEM"/>
        <s v="MATHESON"/>
        <s v="TIMMINS"/>
        <s v="GERMAN"/>
        <s v="MICHIE"/>
        <s v="EVELYN"/>
        <s v="INVERGARRY"/>
        <s v="NEVILLE"/>
        <s v="SOMME"/>
        <s v="CONNAUGHT"/>
        <s v="WHALEN"/>
        <s v="GARIBALDI"/>
        <s v="WHITESIDES"/>
        <s v="FORTUNE"/>
        <s v="MACMURCHY"/>
        <s v="CABOT"/>
        <s v="STETHAM"/>
        <s v="SEMPLE"/>
        <s v="MOFFAT"/>
        <s v="LITTLE"/>
        <s v="COTE"/>
        <s v="SHELLEY"/>
        <s v="ROBB"/>
        <s v="FAWCETT"/>
        <s v="REGAN"/>
        <s v="CHESTER"/>
        <s v="MIRAMICHI"/>
        <s v="ENGLISH"/>
        <s v="REEVES"/>
        <s v="BRUNSWICK"/>
        <s v="OGDEN"/>
        <s v="TOGO"/>
        <s v="MCNAMARA"/>
        <s v="STULL"/>
        <s v="ADAMS"/>
        <s v="JACK"/>
        <s v="MIKANO"/>
        <s v="BAILLOQUET"/>
        <s v="ASHLEY"/>
        <s v="CECILE"/>
        <s v="MUSQUASH"/>
        <s v="NICKLE"/>
        <s v="VASILOFF"/>
        <s v="COWIE"/>
        <s v="ISAAC"/>
        <s v="ESQUEGA"/>
        <s v="CHAPAIS"/>
        <s v="WINGET"/>
        <s v="ST JULIEN"/>
        <s v="JACOBSON"/>
        <s v="ATKINSON"/>
        <s v="WELSH"/>
        <s v="CORBIERE"/>
        <s v="RABAZO"/>
        <s v="BRIMACOMBE"/>
        <s v="LASCELLES"/>
        <s v="BOMBY"/>
        <s v="COMMON"/>
        <s v="TIERNAN"/>
        <s v="PEEVER"/>
        <s v="LALIBERT"/>
        <s v="CHABANEL"/>
        <s v="KNICELY"/>
        <s v="LESLIE"/>
        <s v="KNOWLES"/>
        <s v="LARONDE"/>
        <s v="LARKIN"/>
        <s v="HUNT"/>
        <s v="DUMAS"/>
        <s v="BROUGHTON"/>
        <s v="NAVEAU"/>
        <s v="LENDRUM"/>
        <s v="ABOTOSSAWAY"/>
        <s v="NOGANOSH"/>
        <s v="BEATON"/>
        <s v="ALANEN"/>
        <s v="FIDDLER"/>
        <s v="STRICKLAND"/>
        <s v="ABRAHAM"/>
        <s v="TILSTON"/>
        <s v="CHENARD"/>
        <s v="MCMURRAY"/>
        <s v="LEGUERRIER"/>
        <s v="LASTHEELS"/>
        <s v="BIRD"/>
        <s v="LECLAIRE"/>
        <s v="PETERSON"/>
        <s v="BRUYERE"/>
        <s v="PAWIS"/>
        <s v="LABERGE"/>
        <s v="CHARBONNEAU"/>
        <s v="ANDRE"/>
        <s v="MIDDLEBORO"/>
      </sharedItems>
    </cacheField>
    <cacheField name="Developmental_Stage" numFmtId="0">
      <sharedItems count="4">
        <s v="Yearlings"/>
        <s v="Adult"/>
        <s v="Fingerlings"/>
        <s v="Fry"/>
      </sharedItems>
    </cacheField>
    <cacheField name="Number_of_Fish_Stocked" numFmtId="0">
      <sharedItems containsSemiMixedTypes="0" containsString="0" containsNumber="1" containsInteger="1" minValue="0" maxValue="80167"/>
    </cacheField>
    <cacheField name="Latitude" numFmtId="0">
      <sharedItems containsSemiMixedTypes="0" containsString="0" containsNumber="1" minValue="42.8551723" maxValue="51.636130600000001"/>
    </cacheField>
    <cacheField name="Longitude" numFmtId="0">
      <sharedItems containsSemiMixedTypes="0" containsString="0" containsNumber="1" minValue="-94.190438999999998" maxValue="-74.816731200000007"/>
    </cacheField>
    <cacheField name="ObjectId" numFmtId="0">
      <sharedItems containsSemiMixedTypes="0" containsString="0" containsNumber="1" containsInteger="1" minValue="1" maxValue="13959"/>
    </cacheField>
  </cacheFields>
  <extLst>
    <ext xmlns:x14="http://schemas.microsoft.com/office/spreadsheetml/2009/9/main" uri="{725AE2AE-9491-48be-B2B4-4EB974FC3084}">
      <x14:pivotCacheDefinition pivotCacheId="3398464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959">
  <r>
    <n v="-78.747732200000002"/>
    <n v="45.514940699999997"/>
    <x v="0"/>
    <x v="0"/>
    <x v="0"/>
    <x v="0"/>
    <m/>
    <x v="0"/>
    <s v="17-6759-50424"/>
    <x v="0"/>
    <x v="0"/>
    <n v="250"/>
    <n v="45.514940699999997"/>
    <n v="-78.747732200000002"/>
    <n v="1"/>
  </r>
  <r>
    <n v="-78.463579999999993"/>
    <n v="45.622120000000002"/>
    <x v="0"/>
    <x v="0"/>
    <x v="0"/>
    <x v="1"/>
    <s v="lac Blackfox"/>
    <x v="1"/>
    <s v="17-6975-50544"/>
    <x v="1"/>
    <x v="0"/>
    <n v="2450"/>
    <n v="45.622120000000002"/>
    <n v="-78.463579999999993"/>
    <n v="2"/>
  </r>
  <r>
    <n v="-78.397790000000001"/>
    <n v="45.550609999999999"/>
    <x v="0"/>
    <x v="0"/>
    <x v="0"/>
    <x v="2"/>
    <s v="lac Cloud"/>
    <x v="1"/>
    <s v="17-7031-50472"/>
    <x v="1"/>
    <x v="0"/>
    <n v="400"/>
    <n v="45.550609999999999"/>
    <n v="-78.397790000000001"/>
    <n v="3"/>
  </r>
  <r>
    <n v="-78.512320000000003"/>
    <n v="45.548290000000001"/>
    <x v="0"/>
    <x v="0"/>
    <x v="0"/>
    <x v="3"/>
    <s v="lac Faya"/>
    <x v="1"/>
    <s v="17-6938-50468"/>
    <x v="2"/>
    <x v="0"/>
    <n v="400"/>
    <n v="45.548290000000001"/>
    <n v="-78.512320000000003"/>
    <n v="4"/>
  </r>
  <r>
    <n v="-78.391580000000005"/>
    <n v="45.549529999999997"/>
    <x v="0"/>
    <x v="0"/>
    <x v="0"/>
    <x v="4"/>
    <s v="lac Fisher"/>
    <x v="1"/>
    <s v="17-7036-50471"/>
    <x v="1"/>
    <x v="0"/>
    <n v="1000"/>
    <n v="45.549529999999997"/>
    <n v="-78.391580000000005"/>
    <n v="5"/>
  </r>
  <r>
    <n v="-78.372219999999999"/>
    <n v="45.479500000000002"/>
    <x v="0"/>
    <x v="0"/>
    <x v="0"/>
    <x v="5"/>
    <s v="lac Gem"/>
    <x v="1"/>
    <s v="17-7054-50394"/>
    <x v="3"/>
    <x v="0"/>
    <n v="1000"/>
    <n v="45.479500000000002"/>
    <n v="-78.372219999999999"/>
    <n v="6"/>
  </r>
  <r>
    <n v="-78.556950000000001"/>
    <n v="45.563940000000002"/>
    <x v="0"/>
    <x v="0"/>
    <x v="0"/>
    <x v="6"/>
    <s v="lac Jake"/>
    <x v="1"/>
    <s v="17-6906-50483"/>
    <x v="2"/>
    <x v="0"/>
    <n v="1200"/>
    <n v="45.563940000000002"/>
    <n v="-78.556950000000001"/>
    <n v="7"/>
  </r>
  <r>
    <n v="-78.318169999999995"/>
    <n v="45.583190000000002"/>
    <x v="0"/>
    <x v="0"/>
    <x v="0"/>
    <x v="7"/>
    <s v="lac St. Anthony"/>
    <x v="1"/>
    <s v="17-7092-50510"/>
    <x v="1"/>
    <x v="0"/>
    <n v="1400"/>
    <n v="45.583190000000002"/>
    <n v="-78.318169999999995"/>
    <n v="8"/>
  </r>
  <r>
    <n v="-78.279310800000005"/>
    <n v="45.593222799999999"/>
    <x v="0"/>
    <x v="0"/>
    <x v="0"/>
    <x v="8"/>
    <s v="petit lac McCauley"/>
    <x v="1"/>
    <s v="17-7122-50523"/>
    <x v="1"/>
    <x v="0"/>
    <n v="3000"/>
    <n v="45.593222799999999"/>
    <n v="-78.279310800000005"/>
    <n v="9"/>
  </r>
  <r>
    <n v="-77.675809999999998"/>
    <n v="45.85727"/>
    <x v="0"/>
    <x v="0"/>
    <x v="0"/>
    <x v="9"/>
    <s v="lac Marie"/>
    <x v="1"/>
    <s v="18-2922-50814"/>
    <x v="4"/>
    <x v="0"/>
    <n v="1200"/>
    <n v="45.85727"/>
    <n v="-77.675809999999998"/>
    <n v="10"/>
  </r>
  <r>
    <n v="-78.244550000000004"/>
    <n v="45.573"/>
    <x v="0"/>
    <x v="0"/>
    <x v="0"/>
    <x v="10"/>
    <s v="lac Milon"/>
    <x v="1"/>
    <s v="17-7146-50494"/>
    <x v="5"/>
    <x v="0"/>
    <n v="1200"/>
    <n v="45.573"/>
    <n v="-78.244550000000004"/>
    <n v="11"/>
  </r>
  <r>
    <n v="-78.281109999999998"/>
    <n v="45.569769999999998"/>
    <x v="0"/>
    <x v="0"/>
    <x v="0"/>
    <x v="11"/>
    <s v="lac Smith Ouest"/>
    <x v="1"/>
    <s v="17-7121-50496"/>
    <x v="1"/>
    <x v="0"/>
    <n v="500"/>
    <n v="45.569769999999998"/>
    <n v="-78.281109999999998"/>
    <n v="12"/>
  </r>
  <r>
    <n v="-78.307220000000001"/>
    <n v="45.590330000000002"/>
    <x v="0"/>
    <x v="0"/>
    <x v="1"/>
    <x v="12"/>
    <s v="lac Brewer"/>
    <x v="1"/>
    <s v="17-7100-50518"/>
    <x v="1"/>
    <x v="0"/>
    <n v="5000"/>
    <n v="45.590330000000002"/>
    <n v="-78.307220000000001"/>
    <n v="13"/>
  </r>
  <r>
    <n v="-78.646129999999999"/>
    <n v="45.578099999999999"/>
    <x v="0"/>
    <x v="0"/>
    <x v="1"/>
    <x v="13"/>
    <s v="lac Bruce"/>
    <x v="1"/>
    <s v="17-6836-50496"/>
    <x v="0"/>
    <x v="0"/>
    <n v="2600"/>
    <n v="45.578099999999999"/>
    <n v="-78.646129999999999"/>
    <n v="14"/>
  </r>
  <r>
    <n v="-78.298879999999997"/>
    <n v="45.563940000000002"/>
    <x v="0"/>
    <x v="0"/>
    <x v="1"/>
    <x v="14"/>
    <s v="lac Bud"/>
    <x v="1"/>
    <s v="17-7108-50489"/>
    <x v="5"/>
    <x v="0"/>
    <n v="600"/>
    <n v="45.563940000000002"/>
    <n v="-78.298879999999997"/>
    <n v="15"/>
  </r>
  <r>
    <n v="-78.352884900000006"/>
    <n v="45.570008899999998"/>
    <x v="0"/>
    <x v="0"/>
    <x v="1"/>
    <x v="15"/>
    <s v="lac Fork"/>
    <x v="1"/>
    <s v="17-7068-50495"/>
    <x v="1"/>
    <x v="0"/>
    <n v="2400"/>
    <n v="45.570008899999998"/>
    <n v="-78.352884900000006"/>
    <n v="16"/>
  </r>
  <r>
    <n v="-78.563130000000001"/>
    <n v="45.554729999999999"/>
    <x v="0"/>
    <x v="0"/>
    <x v="1"/>
    <x v="16"/>
    <s v="lac Grant"/>
    <x v="1"/>
    <s v="17-6899-50467"/>
    <x v="2"/>
    <x v="0"/>
    <n v="800"/>
    <n v="45.554729999999999"/>
    <n v="-78.563130000000001"/>
    <n v="17"/>
  </r>
  <r>
    <n v="-78.341759999999994"/>
    <n v="45.653959999999998"/>
    <x v="0"/>
    <x v="0"/>
    <x v="1"/>
    <x v="17"/>
    <s v="lac Hartley"/>
    <x v="1"/>
    <s v="17-7078-50584"/>
    <x v="1"/>
    <x v="0"/>
    <n v="700"/>
    <n v="45.653959999999998"/>
    <n v="-78.341759999999994"/>
    <n v="18"/>
  </r>
  <r>
    <n v="-78.811679999999996"/>
    <n v="45.44755"/>
    <x v="0"/>
    <x v="0"/>
    <x v="1"/>
    <x v="18"/>
    <s v="lac Héron"/>
    <x v="1"/>
    <s v="17-6711-50348"/>
    <x v="6"/>
    <x v="0"/>
    <n v="2500"/>
    <n v="45.44755"/>
    <n v="-78.811679999999996"/>
    <n v="19"/>
  </r>
  <r>
    <n v="-78.606960000000001"/>
    <n v="45.518940000000001"/>
    <x v="0"/>
    <x v="0"/>
    <x v="1"/>
    <x v="19"/>
    <s v="lac Hilliard"/>
    <x v="1"/>
    <s v="17-6869-50432"/>
    <x v="2"/>
    <x v="0"/>
    <n v="3700"/>
    <n v="45.518940000000001"/>
    <n v="-78.606960000000001"/>
    <n v="20"/>
  </r>
  <r>
    <n v="-78.431070000000005"/>
    <n v="45.711750000000002"/>
    <x v="0"/>
    <x v="0"/>
    <x v="1"/>
    <x v="20"/>
    <s v="lac Langford"/>
    <x v="1"/>
    <s v="17-6998-50656"/>
    <x v="7"/>
    <x v="0"/>
    <n v="1000"/>
    <n v="45.711750000000002"/>
    <n v="-78.431070000000005"/>
    <n v="21"/>
  </r>
  <r>
    <n v="-78.67362"/>
    <n v="45.546709999999997"/>
    <x v="0"/>
    <x v="0"/>
    <x v="1"/>
    <x v="21"/>
    <s v="lac Ouse"/>
    <x v="1"/>
    <s v="17-6816-50461"/>
    <x v="0"/>
    <x v="0"/>
    <n v="1000"/>
    <n v="45.546709999999997"/>
    <n v="-78.67362"/>
    <n v="22"/>
  </r>
  <r>
    <n v="-78.652789999999996"/>
    <n v="45.549210000000002"/>
    <x v="0"/>
    <x v="0"/>
    <x v="1"/>
    <x v="22"/>
    <s v="lac Peck"/>
    <x v="1"/>
    <s v="17-6832-50464"/>
    <x v="0"/>
    <x v="0"/>
    <n v="1000"/>
    <n v="45.549210000000002"/>
    <n v="-78.652789999999996"/>
    <n v="23"/>
  </r>
  <r>
    <n v="-78.406679999999994"/>
    <n v="45.541440000000001"/>
    <x v="0"/>
    <x v="0"/>
    <x v="1"/>
    <x v="23"/>
    <s v="lac Raccoon"/>
    <x v="1"/>
    <s v="17-7024-50461"/>
    <x v="1"/>
    <x v="0"/>
    <n v="3000"/>
    <n v="45.541440000000001"/>
    <n v="-78.406679999999994"/>
    <n v="24"/>
  </r>
  <r>
    <n v="-78.089709999999997"/>
    <n v="45.68477"/>
    <x v="0"/>
    <x v="0"/>
    <x v="1"/>
    <x v="24"/>
    <s v="lac Ryan"/>
    <x v="1"/>
    <s v="17-7266-50629"/>
    <x v="8"/>
    <x v="0"/>
    <n v="5500"/>
    <n v="45.68477"/>
    <n v="-78.089709999999997"/>
    <n v="25"/>
  </r>
  <r>
    <n v="-78.729860700000003"/>
    <n v="45.532728900000002"/>
    <x v="0"/>
    <x v="0"/>
    <x v="1"/>
    <x v="25"/>
    <s v="lac Sam"/>
    <x v="1"/>
    <s v="17-6773-50444"/>
    <x v="0"/>
    <x v="0"/>
    <n v="900"/>
    <n v="45.532728900000002"/>
    <n v="-78.729860700000003"/>
    <n v="26"/>
  </r>
  <r>
    <n v="-78.387652299999999"/>
    <n v="45.604728399999999"/>
    <x v="0"/>
    <x v="0"/>
    <x v="1"/>
    <x v="26"/>
    <s v="lac Sproule"/>
    <x v="1"/>
    <s v="17-7038-50532"/>
    <x v="1"/>
    <x v="0"/>
    <n v="4300"/>
    <n v="45.604728399999999"/>
    <n v="-78.387652299999999"/>
    <n v="27"/>
  </r>
  <r>
    <n v="-78.3257385"/>
    <n v="45.585045800000003"/>
    <x v="0"/>
    <x v="1"/>
    <x v="0"/>
    <x v="0"/>
    <m/>
    <x v="2"/>
    <s v="17-7086-50512"/>
    <x v="1"/>
    <x v="0"/>
    <n v="1300"/>
    <n v="45.585045800000003"/>
    <n v="-78.3257385"/>
    <n v="28"/>
  </r>
  <r>
    <n v="-78.478139999999996"/>
    <n v="45.451270000000001"/>
    <x v="0"/>
    <x v="1"/>
    <x v="0"/>
    <x v="27"/>
    <s v="lac Cecil"/>
    <x v="1"/>
    <s v="17-6955-50358"/>
    <x v="9"/>
    <x v="0"/>
    <n v="400"/>
    <n v="45.451270000000001"/>
    <n v="-78.478139999999996"/>
    <n v="29"/>
  </r>
  <r>
    <n v="-78.320840000000004"/>
    <n v="45.471710000000002"/>
    <x v="0"/>
    <x v="1"/>
    <x v="0"/>
    <x v="28"/>
    <s v="lac Farm Bay"/>
    <x v="1"/>
    <s v="17-7094-50386"/>
    <x v="3"/>
    <x v="0"/>
    <n v="1200"/>
    <n v="45.471710000000002"/>
    <n v="-78.320840000000004"/>
    <n v="30"/>
  </r>
  <r>
    <n v="-78.298398000000006"/>
    <n v="45.5567329"/>
    <x v="0"/>
    <x v="1"/>
    <x v="0"/>
    <x v="29"/>
    <s v="lac Leaf"/>
    <x v="1"/>
    <s v="17-7107-50492"/>
    <x v="5"/>
    <x v="0"/>
    <n v="700"/>
    <n v="45.5567329"/>
    <n v="-78.298398000000006"/>
    <n v="31"/>
  </r>
  <r>
    <n v="-77.664362600000004"/>
    <n v="45.8565617"/>
    <x v="0"/>
    <x v="1"/>
    <x v="0"/>
    <x v="30"/>
    <s v="lac Length"/>
    <x v="1"/>
    <s v="18-2931-50814"/>
    <x v="4"/>
    <x v="0"/>
    <n v="3500"/>
    <n v="45.8565617"/>
    <n v="-77.664362600000004"/>
    <n v="32"/>
  </r>
  <r>
    <n v="-78.342219999999998"/>
    <n v="45.647550000000003"/>
    <x v="0"/>
    <x v="1"/>
    <x v="0"/>
    <x v="31"/>
    <s v="petit lac Minnow"/>
    <x v="1"/>
    <s v="17-7071-50581"/>
    <x v="1"/>
    <x v="0"/>
    <n v="1000"/>
    <n v="45.647550000000003"/>
    <n v="-78.342219999999998"/>
    <n v="33"/>
  </r>
  <r>
    <n v="-78.399280000000005"/>
    <n v="45.681199999999997"/>
    <x v="0"/>
    <x v="1"/>
    <x v="0"/>
    <x v="32"/>
    <s v="lac Marmot"/>
    <x v="1"/>
    <s v="17-7025-50619"/>
    <x v="7"/>
    <x v="0"/>
    <n v="600"/>
    <n v="45.681199999999997"/>
    <n v="-78.399280000000005"/>
    <n v="34"/>
  </r>
  <r>
    <n v="-78.354169999999996"/>
    <n v="45.648380000000003"/>
    <x v="0"/>
    <x v="1"/>
    <x v="0"/>
    <x v="33"/>
    <s v="lac Myra"/>
    <x v="1"/>
    <s v="17-7062-50582"/>
    <x v="1"/>
    <x v="0"/>
    <n v="600"/>
    <n v="45.648380000000003"/>
    <n v="-78.354169999999996"/>
    <n v="35"/>
  </r>
  <r>
    <n v="-78.381950000000003"/>
    <n v="45.483939999999997"/>
    <x v="0"/>
    <x v="1"/>
    <x v="0"/>
    <x v="34"/>
    <s v="lac Sandy"/>
    <x v="1"/>
    <s v="17-7046-50398"/>
    <x v="3"/>
    <x v="0"/>
    <n v="700"/>
    <n v="45.483939999999997"/>
    <n v="-78.381950000000003"/>
    <n v="36"/>
  </r>
  <r>
    <n v="-78.116929999999996"/>
    <n v="45.633659999999999"/>
    <x v="0"/>
    <x v="1"/>
    <x v="1"/>
    <x v="35"/>
    <s v="lac Billy"/>
    <x v="1"/>
    <s v="17-7247-50572"/>
    <x v="8"/>
    <x v="0"/>
    <n v="3400"/>
    <n v="45.633659999999999"/>
    <n v="-78.116929999999996"/>
    <n v="37"/>
  </r>
  <r>
    <n v="-78.681830000000005"/>
    <n v="45.484999999999999"/>
    <x v="0"/>
    <x v="1"/>
    <x v="1"/>
    <x v="36"/>
    <s v="lac Claude"/>
    <x v="1"/>
    <s v="17-6811-50390"/>
    <x v="0"/>
    <x v="0"/>
    <n v="1200"/>
    <n v="45.484999999999999"/>
    <n v="-78.681830000000005"/>
    <n v="38"/>
  </r>
  <r>
    <n v="-78.861313499999994"/>
    <n v="45.436932200000001"/>
    <x v="0"/>
    <x v="1"/>
    <x v="1"/>
    <x v="37"/>
    <s v="lac Ermine"/>
    <x v="1"/>
    <s v="17-6669-50331"/>
    <x v="6"/>
    <x v="0"/>
    <n v="3500"/>
    <n v="45.436932200000001"/>
    <n v="-78.861313499999994"/>
    <n v="39"/>
  </r>
  <r>
    <n v="-78.635559999999998"/>
    <n v="45.549779999999998"/>
    <x v="0"/>
    <x v="1"/>
    <x v="1"/>
    <x v="38"/>
    <s v="lac Found"/>
    <x v="1"/>
    <s v="17-6845-50465"/>
    <x v="0"/>
    <x v="0"/>
    <n v="1200"/>
    <n v="45.549779999999998"/>
    <n v="-78.635559999999998"/>
    <n v="40"/>
  </r>
  <r>
    <n v="-78.664460000000005"/>
    <n v="45.516440000000003"/>
    <x v="0"/>
    <x v="1"/>
    <x v="1"/>
    <x v="39"/>
    <s v="lac Grape"/>
    <x v="1"/>
    <s v="17-6824-50428"/>
    <x v="0"/>
    <x v="0"/>
    <n v="1000"/>
    <n v="45.516440000000003"/>
    <n v="-78.664460000000005"/>
    <n v="41"/>
  </r>
  <r>
    <n v="-78.811679999999996"/>
    <n v="45.44755"/>
    <x v="0"/>
    <x v="1"/>
    <x v="1"/>
    <x v="18"/>
    <s v="lac Héron"/>
    <x v="1"/>
    <s v="17-6711-50348"/>
    <x v="6"/>
    <x v="0"/>
    <n v="2500"/>
    <n v="45.44755"/>
    <n v="-78.811679999999996"/>
    <n v="42"/>
  </r>
  <r>
    <n v="-78.550449999999998"/>
    <n v="45.57732"/>
    <x v="0"/>
    <x v="1"/>
    <x v="1"/>
    <x v="40"/>
    <s v="lac Jack"/>
    <x v="1"/>
    <s v="17-6911-50505"/>
    <x v="2"/>
    <x v="0"/>
    <n v="2200"/>
    <n v="45.57732"/>
    <n v="-78.550449999999998"/>
    <n v="43"/>
  </r>
  <r>
    <n v="-78.839280000000002"/>
    <n v="45.467930000000003"/>
    <x v="0"/>
    <x v="1"/>
    <x v="1"/>
    <x v="41"/>
    <s v="lac Maple Leaf"/>
    <x v="1"/>
    <s v="17-6694-50369"/>
    <x v="6"/>
    <x v="0"/>
    <n v="3700"/>
    <n v="45.467930000000003"/>
    <n v="-78.839280000000002"/>
    <n v="44"/>
  </r>
  <r>
    <n v="-78.492230000000006"/>
    <n v="45.55838"/>
    <x v="0"/>
    <x v="1"/>
    <x v="1"/>
    <x v="42"/>
    <s v="lac Provoking"/>
    <x v="1"/>
    <s v="17-6957-50478"/>
    <x v="2"/>
    <x v="0"/>
    <n v="1022"/>
    <n v="45.55838"/>
    <n v="-78.492230000000006"/>
    <n v="45"/>
  </r>
  <r>
    <n v="-78.492230000000006"/>
    <n v="45.55838"/>
    <x v="0"/>
    <x v="1"/>
    <x v="1"/>
    <x v="42"/>
    <s v="lac Provoking"/>
    <x v="1"/>
    <s v="17-6957-50478"/>
    <x v="2"/>
    <x v="0"/>
    <n v="3578"/>
    <n v="45.55838"/>
    <n v="-78.492230000000006"/>
    <n v="46"/>
  </r>
  <r>
    <n v="-78.392499999999998"/>
    <n v="45.519489999999998"/>
    <x v="0"/>
    <x v="1"/>
    <x v="1"/>
    <x v="43"/>
    <s v="lac Rosepond"/>
    <x v="1"/>
    <s v="17-7036-50437"/>
    <x v="3"/>
    <x v="0"/>
    <n v="200"/>
    <n v="45.519489999999998"/>
    <n v="-78.392499999999998"/>
    <n v="47"/>
  </r>
  <r>
    <n v="-77.796989999999994"/>
    <n v="45.898850000000003"/>
    <x v="0"/>
    <x v="1"/>
    <x v="1"/>
    <x v="44"/>
    <s v="lac Rowan"/>
    <x v="1"/>
    <s v="18-2828-50865"/>
    <x v="4"/>
    <x v="0"/>
    <n v="3500"/>
    <n v="45.898850000000003"/>
    <n v="-77.796989999999994"/>
    <n v="48"/>
  </r>
  <r>
    <n v="-78.430009999999996"/>
    <n v="45.532829999999997"/>
    <x v="0"/>
    <x v="1"/>
    <x v="1"/>
    <x v="45"/>
    <s v="lac Speckledtrout"/>
    <x v="1"/>
    <s v="17-7007-50451"/>
    <x v="2"/>
    <x v="0"/>
    <n v="2000"/>
    <n v="45.532829999999997"/>
    <n v="-78.430009999999996"/>
    <n v="49"/>
  </r>
  <r>
    <n v="-78.403890000000004"/>
    <n v="45.597270000000002"/>
    <x v="0"/>
    <x v="1"/>
    <x v="1"/>
    <x v="46"/>
    <s v="lac Sunday"/>
    <x v="1"/>
    <s v="17-7025-50524"/>
    <x v="1"/>
    <x v="0"/>
    <n v="2500"/>
    <n v="45.597270000000002"/>
    <n v="-78.403890000000004"/>
    <n v="50"/>
  </r>
  <r>
    <n v="-78.747732200000002"/>
    <n v="45.514940699999997"/>
    <x v="0"/>
    <x v="2"/>
    <x v="0"/>
    <x v="0"/>
    <m/>
    <x v="0"/>
    <s v="17-6759-50424"/>
    <x v="0"/>
    <x v="0"/>
    <n v="250"/>
    <n v="45.514940699999997"/>
    <n v="-78.747732200000002"/>
    <n v="51"/>
  </r>
  <r>
    <n v="-78.463579999999993"/>
    <n v="45.622120000000002"/>
    <x v="0"/>
    <x v="2"/>
    <x v="0"/>
    <x v="1"/>
    <s v="lac Blackfox"/>
    <x v="1"/>
    <s v="17-6975-50544"/>
    <x v="1"/>
    <x v="0"/>
    <n v="2450"/>
    <n v="45.622120000000002"/>
    <n v="-78.463579999999993"/>
    <n v="52"/>
  </r>
  <r>
    <n v="-78.397790000000001"/>
    <n v="45.550609999999999"/>
    <x v="0"/>
    <x v="2"/>
    <x v="0"/>
    <x v="2"/>
    <s v="lac Cloud"/>
    <x v="1"/>
    <s v="17-7031-50472"/>
    <x v="1"/>
    <x v="0"/>
    <n v="400"/>
    <n v="45.550609999999999"/>
    <n v="-78.397790000000001"/>
    <n v="53"/>
  </r>
  <r>
    <n v="-78.512320000000003"/>
    <n v="45.548290000000001"/>
    <x v="0"/>
    <x v="2"/>
    <x v="0"/>
    <x v="3"/>
    <s v="lac Faya"/>
    <x v="1"/>
    <s v="17-6938-50468"/>
    <x v="2"/>
    <x v="0"/>
    <n v="400"/>
    <n v="45.548290000000001"/>
    <n v="-78.512320000000003"/>
    <n v="54"/>
  </r>
  <r>
    <n v="-78.391580000000005"/>
    <n v="45.549529999999997"/>
    <x v="0"/>
    <x v="2"/>
    <x v="0"/>
    <x v="4"/>
    <s v="lac Fisher"/>
    <x v="1"/>
    <s v="17-7036-50471"/>
    <x v="1"/>
    <x v="0"/>
    <n v="1000"/>
    <n v="45.549529999999997"/>
    <n v="-78.391580000000005"/>
    <n v="55"/>
  </r>
  <r>
    <n v="-78.372219999999999"/>
    <n v="45.479500000000002"/>
    <x v="0"/>
    <x v="2"/>
    <x v="0"/>
    <x v="5"/>
    <s v="lac Gem"/>
    <x v="1"/>
    <s v="17-7054-50394"/>
    <x v="3"/>
    <x v="0"/>
    <n v="1000"/>
    <n v="45.479500000000002"/>
    <n v="-78.372219999999999"/>
    <n v="56"/>
  </r>
  <r>
    <n v="-78.556950000000001"/>
    <n v="45.563940000000002"/>
    <x v="0"/>
    <x v="2"/>
    <x v="0"/>
    <x v="6"/>
    <s v="lac Jake"/>
    <x v="1"/>
    <s v="17-6906-50483"/>
    <x v="2"/>
    <x v="0"/>
    <n v="1200"/>
    <n v="45.563940000000002"/>
    <n v="-78.556950000000001"/>
    <n v="57"/>
  </r>
  <r>
    <n v="-78.279310800000005"/>
    <n v="45.593222799999999"/>
    <x v="0"/>
    <x v="2"/>
    <x v="0"/>
    <x v="8"/>
    <s v="petit lac McCauley"/>
    <x v="1"/>
    <s v="17-7122-50523"/>
    <x v="1"/>
    <x v="0"/>
    <n v="3000"/>
    <n v="45.593222799999999"/>
    <n v="-78.279310800000005"/>
    <n v="58"/>
  </r>
  <r>
    <n v="-77.675809999999998"/>
    <n v="45.85727"/>
    <x v="0"/>
    <x v="2"/>
    <x v="0"/>
    <x v="9"/>
    <s v="lac Marie"/>
    <x v="1"/>
    <s v="18-2922-50814"/>
    <x v="4"/>
    <x v="0"/>
    <n v="1200"/>
    <n v="45.85727"/>
    <n v="-77.675809999999998"/>
    <n v="59"/>
  </r>
  <r>
    <n v="-78.244550000000004"/>
    <n v="45.573"/>
    <x v="0"/>
    <x v="2"/>
    <x v="0"/>
    <x v="10"/>
    <s v="lac Milon"/>
    <x v="1"/>
    <s v="17-7146-50494"/>
    <x v="5"/>
    <x v="0"/>
    <n v="1200"/>
    <n v="45.573"/>
    <n v="-78.244550000000004"/>
    <n v="60"/>
  </r>
  <r>
    <n v="-78.281109999999998"/>
    <n v="45.569769999999998"/>
    <x v="0"/>
    <x v="2"/>
    <x v="0"/>
    <x v="11"/>
    <s v="lac Smith Ouest"/>
    <x v="1"/>
    <s v="17-7121-50496"/>
    <x v="1"/>
    <x v="0"/>
    <n v="500"/>
    <n v="45.569769999999998"/>
    <n v="-78.281109999999998"/>
    <n v="61"/>
  </r>
  <r>
    <n v="-78.307220000000001"/>
    <n v="45.590330000000002"/>
    <x v="0"/>
    <x v="2"/>
    <x v="1"/>
    <x v="12"/>
    <s v="lac Brewer"/>
    <x v="1"/>
    <s v="17-7100-50518"/>
    <x v="1"/>
    <x v="0"/>
    <n v="5000"/>
    <n v="45.590330000000002"/>
    <n v="-78.307220000000001"/>
    <n v="62"/>
  </r>
  <r>
    <n v="-78.646129999999999"/>
    <n v="45.578099999999999"/>
    <x v="0"/>
    <x v="2"/>
    <x v="1"/>
    <x v="13"/>
    <s v="lac Bruce"/>
    <x v="1"/>
    <s v="17-6836-50496"/>
    <x v="0"/>
    <x v="0"/>
    <n v="2600"/>
    <n v="45.578099999999999"/>
    <n v="-78.646129999999999"/>
    <n v="63"/>
  </r>
  <r>
    <n v="-78.352884900000006"/>
    <n v="45.570008899999998"/>
    <x v="0"/>
    <x v="2"/>
    <x v="1"/>
    <x v="15"/>
    <s v="lac Fork"/>
    <x v="1"/>
    <s v="17-7068-50495"/>
    <x v="1"/>
    <x v="0"/>
    <n v="2400"/>
    <n v="45.570008899999998"/>
    <n v="-78.352884900000006"/>
    <n v="64"/>
  </r>
  <r>
    <n v="-78.563130000000001"/>
    <n v="45.554729999999999"/>
    <x v="0"/>
    <x v="2"/>
    <x v="1"/>
    <x v="16"/>
    <s v="lac Grant"/>
    <x v="1"/>
    <s v="17-6899-50467"/>
    <x v="2"/>
    <x v="0"/>
    <n v="800"/>
    <n v="45.554729999999999"/>
    <n v="-78.563130000000001"/>
    <n v="65"/>
  </r>
  <r>
    <n v="-78.341759999999994"/>
    <n v="45.653959999999998"/>
    <x v="0"/>
    <x v="2"/>
    <x v="1"/>
    <x v="17"/>
    <s v="lac Hartley"/>
    <x v="1"/>
    <s v="17-7078-50584"/>
    <x v="1"/>
    <x v="0"/>
    <n v="700"/>
    <n v="45.653959999999998"/>
    <n v="-78.341759999999994"/>
    <n v="66"/>
  </r>
  <r>
    <n v="-78.811679999999996"/>
    <n v="45.44755"/>
    <x v="0"/>
    <x v="2"/>
    <x v="1"/>
    <x v="18"/>
    <s v="lac Héron"/>
    <x v="1"/>
    <s v="17-6711-50348"/>
    <x v="6"/>
    <x v="0"/>
    <n v="2500"/>
    <n v="45.44755"/>
    <n v="-78.811679999999996"/>
    <n v="67"/>
  </r>
  <r>
    <n v="-78.606960000000001"/>
    <n v="45.518940000000001"/>
    <x v="0"/>
    <x v="2"/>
    <x v="1"/>
    <x v="19"/>
    <s v="lac Hilliard"/>
    <x v="1"/>
    <s v="17-6869-50432"/>
    <x v="2"/>
    <x v="0"/>
    <n v="3700"/>
    <n v="45.518940000000001"/>
    <n v="-78.606960000000001"/>
    <n v="68"/>
  </r>
  <r>
    <n v="-78.67362"/>
    <n v="45.546709999999997"/>
    <x v="0"/>
    <x v="2"/>
    <x v="1"/>
    <x v="21"/>
    <s v="lac Ouse"/>
    <x v="1"/>
    <s v="17-6816-50461"/>
    <x v="0"/>
    <x v="0"/>
    <n v="1000"/>
    <n v="45.546709999999997"/>
    <n v="-78.67362"/>
    <n v="69"/>
  </r>
  <r>
    <n v="-78.652789999999996"/>
    <n v="45.549210000000002"/>
    <x v="0"/>
    <x v="2"/>
    <x v="1"/>
    <x v="22"/>
    <s v="lac Peck"/>
    <x v="1"/>
    <s v="17-6832-50464"/>
    <x v="0"/>
    <x v="0"/>
    <n v="1000"/>
    <n v="45.549210000000002"/>
    <n v="-78.652789999999996"/>
    <n v="70"/>
  </r>
  <r>
    <n v="-78.406679999999994"/>
    <n v="45.541440000000001"/>
    <x v="0"/>
    <x v="2"/>
    <x v="1"/>
    <x v="23"/>
    <s v="lac Raccoon"/>
    <x v="1"/>
    <s v="17-7024-50461"/>
    <x v="1"/>
    <x v="0"/>
    <n v="3000"/>
    <n v="45.541440000000001"/>
    <n v="-78.406679999999994"/>
    <n v="71"/>
  </r>
  <r>
    <n v="-78.089709999999997"/>
    <n v="45.68477"/>
    <x v="0"/>
    <x v="2"/>
    <x v="1"/>
    <x v="24"/>
    <s v="lac Ryan"/>
    <x v="1"/>
    <s v="17-7266-50629"/>
    <x v="8"/>
    <x v="0"/>
    <n v="5500"/>
    <n v="45.68477"/>
    <n v="-78.089709999999997"/>
    <n v="72"/>
  </r>
  <r>
    <n v="-78.729860700000003"/>
    <n v="45.532728900000002"/>
    <x v="0"/>
    <x v="2"/>
    <x v="1"/>
    <x v="25"/>
    <s v="lac Sam"/>
    <x v="1"/>
    <s v="17-6773-50444"/>
    <x v="0"/>
    <x v="0"/>
    <n v="900"/>
    <n v="45.532728900000002"/>
    <n v="-78.729860700000003"/>
    <n v="73"/>
  </r>
  <r>
    <n v="-78.387652299999999"/>
    <n v="45.604728399999999"/>
    <x v="0"/>
    <x v="2"/>
    <x v="1"/>
    <x v="26"/>
    <s v="lac Sproule"/>
    <x v="1"/>
    <s v="17-7038-50532"/>
    <x v="1"/>
    <x v="0"/>
    <n v="4300"/>
    <n v="45.604728399999999"/>
    <n v="-78.387652299999999"/>
    <n v="74"/>
  </r>
  <r>
    <n v="-78.3257385"/>
    <n v="45.585045800000003"/>
    <x v="0"/>
    <x v="3"/>
    <x v="0"/>
    <x v="0"/>
    <m/>
    <x v="2"/>
    <s v="17-7086-50512"/>
    <x v="1"/>
    <x v="0"/>
    <n v="1300"/>
    <n v="45.585045800000003"/>
    <n v="-78.3257385"/>
    <n v="75"/>
  </r>
  <r>
    <n v="-78.478139999999996"/>
    <n v="45.451270000000001"/>
    <x v="0"/>
    <x v="3"/>
    <x v="0"/>
    <x v="27"/>
    <s v="lac Cecil"/>
    <x v="1"/>
    <s v="17-6955-50358"/>
    <x v="9"/>
    <x v="0"/>
    <n v="400"/>
    <n v="45.451270000000001"/>
    <n v="-78.478139999999996"/>
    <n v="76"/>
  </r>
  <r>
    <n v="-78.320840000000004"/>
    <n v="45.471710000000002"/>
    <x v="0"/>
    <x v="3"/>
    <x v="0"/>
    <x v="28"/>
    <s v="lac Farm Bay"/>
    <x v="1"/>
    <s v="17-7094-50386"/>
    <x v="3"/>
    <x v="0"/>
    <n v="1200"/>
    <n v="45.471710000000002"/>
    <n v="-78.320840000000004"/>
    <n v="77"/>
  </r>
  <r>
    <n v="-78.298398000000006"/>
    <n v="45.5567329"/>
    <x v="0"/>
    <x v="3"/>
    <x v="0"/>
    <x v="29"/>
    <s v="lac Leaf"/>
    <x v="1"/>
    <s v="17-7107-50492"/>
    <x v="5"/>
    <x v="0"/>
    <n v="700"/>
    <n v="45.5567329"/>
    <n v="-78.298398000000006"/>
    <n v="78"/>
  </r>
  <r>
    <n v="-77.664362600000004"/>
    <n v="45.8565617"/>
    <x v="0"/>
    <x v="3"/>
    <x v="0"/>
    <x v="30"/>
    <s v="lac Length"/>
    <x v="1"/>
    <s v="18-2931-50814"/>
    <x v="4"/>
    <x v="0"/>
    <n v="3500"/>
    <n v="45.8565617"/>
    <n v="-77.664362600000004"/>
    <n v="79"/>
  </r>
  <r>
    <n v="-78.342219999999998"/>
    <n v="45.647550000000003"/>
    <x v="0"/>
    <x v="3"/>
    <x v="0"/>
    <x v="31"/>
    <s v="petit lac Minnow"/>
    <x v="1"/>
    <s v="17-7071-50581"/>
    <x v="1"/>
    <x v="0"/>
    <n v="1000"/>
    <n v="45.647550000000003"/>
    <n v="-78.342219999999998"/>
    <n v="80"/>
  </r>
  <r>
    <n v="-78.399280000000005"/>
    <n v="45.681199999999997"/>
    <x v="0"/>
    <x v="3"/>
    <x v="0"/>
    <x v="32"/>
    <s v="lac Marmot"/>
    <x v="1"/>
    <s v="17-7025-50619"/>
    <x v="7"/>
    <x v="0"/>
    <n v="600"/>
    <n v="45.681199999999997"/>
    <n v="-78.399280000000005"/>
    <n v="81"/>
  </r>
  <r>
    <n v="-78.354169999999996"/>
    <n v="45.648380000000003"/>
    <x v="0"/>
    <x v="3"/>
    <x v="0"/>
    <x v="33"/>
    <s v="lac Myra"/>
    <x v="1"/>
    <s v="17-7062-50582"/>
    <x v="1"/>
    <x v="0"/>
    <n v="600"/>
    <n v="45.648380000000003"/>
    <n v="-78.354169999999996"/>
    <n v="82"/>
  </r>
  <r>
    <n v="-78.381950000000003"/>
    <n v="45.483939999999997"/>
    <x v="0"/>
    <x v="3"/>
    <x v="0"/>
    <x v="34"/>
    <s v="lac Sandy"/>
    <x v="1"/>
    <s v="17-7046-50398"/>
    <x v="3"/>
    <x v="0"/>
    <n v="700"/>
    <n v="45.483939999999997"/>
    <n v="-78.381950000000003"/>
    <n v="83"/>
  </r>
  <r>
    <n v="-78.116929999999996"/>
    <n v="45.633659999999999"/>
    <x v="0"/>
    <x v="3"/>
    <x v="1"/>
    <x v="35"/>
    <s v="lac Billy"/>
    <x v="1"/>
    <s v="17-7247-50572"/>
    <x v="8"/>
    <x v="0"/>
    <n v="3400"/>
    <n v="45.633659999999999"/>
    <n v="-78.116929999999996"/>
    <n v="84"/>
  </r>
  <r>
    <n v="-78.298879999999997"/>
    <n v="45.563940000000002"/>
    <x v="0"/>
    <x v="3"/>
    <x v="1"/>
    <x v="14"/>
    <s v="lac Bud"/>
    <x v="1"/>
    <s v="17-7108-50489"/>
    <x v="5"/>
    <x v="0"/>
    <n v="800"/>
    <n v="45.563940000000002"/>
    <n v="-78.298879999999997"/>
    <n v="85"/>
  </r>
  <r>
    <n v="-78.681830000000005"/>
    <n v="45.484999999999999"/>
    <x v="0"/>
    <x v="3"/>
    <x v="1"/>
    <x v="36"/>
    <s v="lac Claude"/>
    <x v="1"/>
    <s v="17-6811-50390"/>
    <x v="0"/>
    <x v="0"/>
    <n v="1600"/>
    <n v="45.484999999999999"/>
    <n v="-78.681830000000005"/>
    <n v="86"/>
  </r>
  <r>
    <n v="-78.861313499999994"/>
    <n v="45.436932200000001"/>
    <x v="0"/>
    <x v="3"/>
    <x v="1"/>
    <x v="37"/>
    <s v="lac Ermine"/>
    <x v="1"/>
    <s v="17-6669-50331"/>
    <x v="6"/>
    <x v="0"/>
    <n v="3500"/>
    <n v="45.436932200000001"/>
    <n v="-78.861313499999994"/>
    <n v="87"/>
  </r>
  <r>
    <n v="-78.635559999999998"/>
    <n v="45.549779999999998"/>
    <x v="0"/>
    <x v="3"/>
    <x v="1"/>
    <x v="38"/>
    <s v="lac Found"/>
    <x v="1"/>
    <s v="17-6845-50465"/>
    <x v="0"/>
    <x v="0"/>
    <n v="1200"/>
    <n v="45.549779999999998"/>
    <n v="-78.635559999999998"/>
    <n v="88"/>
  </r>
  <r>
    <n v="-78.664460000000005"/>
    <n v="45.516440000000003"/>
    <x v="0"/>
    <x v="3"/>
    <x v="1"/>
    <x v="39"/>
    <s v="lac Grape"/>
    <x v="1"/>
    <s v="17-6824-50428"/>
    <x v="0"/>
    <x v="0"/>
    <n v="900"/>
    <n v="45.516440000000003"/>
    <n v="-78.664460000000005"/>
    <n v="89"/>
  </r>
  <r>
    <n v="-78.550449999999998"/>
    <n v="45.57732"/>
    <x v="0"/>
    <x v="3"/>
    <x v="1"/>
    <x v="40"/>
    <s v="lac Jack"/>
    <x v="1"/>
    <s v="17-6911-50505"/>
    <x v="2"/>
    <x v="0"/>
    <n v="2500"/>
    <n v="45.57732"/>
    <n v="-78.550449999999998"/>
    <n v="90"/>
  </r>
  <r>
    <n v="-78.431070000000005"/>
    <n v="45.711750000000002"/>
    <x v="0"/>
    <x v="3"/>
    <x v="1"/>
    <x v="20"/>
    <s v="lac Langford"/>
    <x v="1"/>
    <s v="17-6998-50656"/>
    <x v="7"/>
    <x v="0"/>
    <n v="1100"/>
    <n v="45.711750000000002"/>
    <n v="-78.431070000000005"/>
    <n v="91"/>
  </r>
  <r>
    <n v="-78.839280000000002"/>
    <n v="45.467930000000003"/>
    <x v="0"/>
    <x v="3"/>
    <x v="1"/>
    <x v="41"/>
    <s v="lac Maple Leaf"/>
    <x v="1"/>
    <s v="17-6694-50369"/>
    <x v="6"/>
    <x v="0"/>
    <n v="3700"/>
    <n v="45.467930000000003"/>
    <n v="-78.839280000000002"/>
    <n v="92"/>
  </r>
  <r>
    <n v="-78.492230000000006"/>
    <n v="45.55838"/>
    <x v="0"/>
    <x v="3"/>
    <x v="1"/>
    <x v="42"/>
    <s v="lac Provoking"/>
    <x v="1"/>
    <s v="17-6957-50478"/>
    <x v="2"/>
    <x v="0"/>
    <n v="4600"/>
    <n v="45.55838"/>
    <n v="-78.492230000000006"/>
    <n v="93"/>
  </r>
  <r>
    <n v="-78.392499999999998"/>
    <n v="45.519489999999998"/>
    <x v="0"/>
    <x v="3"/>
    <x v="1"/>
    <x v="43"/>
    <s v="lac Rosepond"/>
    <x v="1"/>
    <s v="17-7036-50437"/>
    <x v="3"/>
    <x v="0"/>
    <n v="200"/>
    <n v="45.519489999999998"/>
    <n v="-78.392499999999998"/>
    <n v="94"/>
  </r>
  <r>
    <n v="-77.796989999999994"/>
    <n v="45.898850000000003"/>
    <x v="0"/>
    <x v="3"/>
    <x v="1"/>
    <x v="44"/>
    <s v="lac Rowan"/>
    <x v="1"/>
    <s v="18-2828-50865"/>
    <x v="4"/>
    <x v="0"/>
    <n v="3500"/>
    <n v="45.898850000000003"/>
    <n v="-77.796989999999994"/>
    <n v="95"/>
  </r>
  <r>
    <n v="-78.430009999999996"/>
    <n v="45.532829999999997"/>
    <x v="0"/>
    <x v="3"/>
    <x v="1"/>
    <x v="45"/>
    <s v="lac Speckledtrout"/>
    <x v="1"/>
    <s v="17-7007-50451"/>
    <x v="2"/>
    <x v="0"/>
    <n v="2000"/>
    <n v="45.532829999999997"/>
    <n v="-78.430009999999996"/>
    <n v="96"/>
  </r>
  <r>
    <n v="-78.403890000000004"/>
    <n v="45.597270000000002"/>
    <x v="0"/>
    <x v="3"/>
    <x v="1"/>
    <x v="46"/>
    <s v="lac Sunday"/>
    <x v="1"/>
    <s v="17-7025-50524"/>
    <x v="1"/>
    <x v="0"/>
    <n v="2500"/>
    <n v="45.597270000000002"/>
    <n v="-78.403890000000004"/>
    <n v="97"/>
  </r>
  <r>
    <n v="-78.747732200000002"/>
    <n v="45.514940699999997"/>
    <x v="0"/>
    <x v="4"/>
    <x v="0"/>
    <x v="0"/>
    <m/>
    <x v="0"/>
    <s v="17-6759-50424"/>
    <x v="0"/>
    <x v="0"/>
    <n v="250"/>
    <n v="45.514940699999997"/>
    <n v="-78.747732200000002"/>
    <n v="98"/>
  </r>
  <r>
    <n v="-78.463579999999993"/>
    <n v="45.622120000000002"/>
    <x v="0"/>
    <x v="4"/>
    <x v="0"/>
    <x v="1"/>
    <s v="lac Blackfox"/>
    <x v="1"/>
    <s v="17-6975-50544"/>
    <x v="1"/>
    <x v="0"/>
    <n v="2450"/>
    <n v="45.622120000000002"/>
    <n v="-78.463579999999993"/>
    <n v="99"/>
  </r>
  <r>
    <n v="-78.397790000000001"/>
    <n v="45.550609999999999"/>
    <x v="0"/>
    <x v="4"/>
    <x v="0"/>
    <x v="2"/>
    <s v="lac Cloud"/>
    <x v="1"/>
    <s v="17-7031-50472"/>
    <x v="1"/>
    <x v="0"/>
    <n v="400"/>
    <n v="45.550609999999999"/>
    <n v="-78.397790000000001"/>
    <n v="100"/>
  </r>
  <r>
    <n v="-78.392499999999998"/>
    <n v="45.519489999999998"/>
    <x v="0"/>
    <x v="5"/>
    <x v="1"/>
    <x v="43"/>
    <s v="lac Rosepond"/>
    <x v="1"/>
    <s v="17-7036-50437"/>
    <x v="3"/>
    <x v="0"/>
    <n v="200"/>
    <n v="45.519489999999998"/>
    <n v="-78.392499999999998"/>
    <n v="101"/>
  </r>
  <r>
    <n v="-76.894661200000002"/>
    <n v="45.091916099999999"/>
    <x v="1"/>
    <x v="2"/>
    <x v="0"/>
    <x v="47"/>
    <s v="lac Quinn"/>
    <x v="1"/>
    <s v="18-3509-49947"/>
    <x v="10"/>
    <x v="0"/>
    <n v="1600"/>
    <n v="45.091916099999999"/>
    <n v="-76.894661200000002"/>
    <n v="102"/>
  </r>
  <r>
    <n v="-77.329970000000003"/>
    <n v="45.166440000000001"/>
    <x v="1"/>
    <x v="2"/>
    <x v="0"/>
    <x v="48"/>
    <s v="lac Rainy"/>
    <x v="1"/>
    <s v="18-3169-50039"/>
    <x v="11"/>
    <x v="0"/>
    <n v="200"/>
    <n v="45.166440000000001"/>
    <n v="-77.329970000000003"/>
    <n v="103"/>
  </r>
  <r>
    <n v="-77.333590000000001"/>
    <n v="45.131999999999998"/>
    <x v="1"/>
    <x v="2"/>
    <x v="0"/>
    <x v="49"/>
    <s v="lac Rettans"/>
    <x v="1"/>
    <s v="18-3165-50000"/>
    <x v="11"/>
    <x v="0"/>
    <n v="400"/>
    <n v="45.131999999999998"/>
    <n v="-77.333590000000001"/>
    <n v="104"/>
  </r>
  <r>
    <n v="-76.853002200000006"/>
    <n v="45.175097600000001"/>
    <x v="1"/>
    <x v="2"/>
    <x v="0"/>
    <x v="50"/>
    <s v="lac Rock"/>
    <x v="1"/>
    <s v="18-3547-50048"/>
    <x v="12"/>
    <x v="0"/>
    <n v="200"/>
    <n v="45.175097600000001"/>
    <n v="-76.853002200000006"/>
    <n v="105"/>
  </r>
  <r>
    <n v="-78.802250000000001"/>
    <n v="45.209769999999999"/>
    <x v="1"/>
    <x v="2"/>
    <x v="0"/>
    <x v="51"/>
    <s v="lac Ronald"/>
    <x v="1"/>
    <s v="17-6726-50084"/>
    <x v="13"/>
    <x v="0"/>
    <n v="1200"/>
    <n v="45.209769999999999"/>
    <n v="-78.802250000000001"/>
    <n v="106"/>
  </r>
  <r>
    <n v="-77.218310000000002"/>
    <n v="45.146720000000002"/>
    <x v="1"/>
    <x v="2"/>
    <x v="0"/>
    <x v="52"/>
    <s v="lac Rose"/>
    <x v="1"/>
    <s v="18-3256-50014"/>
    <x v="11"/>
    <x v="0"/>
    <n v="300"/>
    <n v="45.146720000000002"/>
    <n v="-77.218310000000002"/>
    <n v="107"/>
  </r>
  <r>
    <n v="-78.193463399999999"/>
    <n v="45.561544300000001"/>
    <x v="1"/>
    <x v="2"/>
    <x v="0"/>
    <x v="53"/>
    <s v="lac Seesaw"/>
    <x v="1"/>
    <s v="17-7185-50495"/>
    <x v="5"/>
    <x v="0"/>
    <n v="800"/>
    <n v="45.561544300000001"/>
    <n v="-78.193463399999999"/>
    <n v="108"/>
  </r>
  <r>
    <n v="-78.754739999999998"/>
    <n v="45.209220000000002"/>
    <x v="1"/>
    <x v="2"/>
    <x v="0"/>
    <x v="54"/>
    <s v="lac Shoelace"/>
    <x v="1"/>
    <s v="17-6763-50084"/>
    <x v="13"/>
    <x v="0"/>
    <n v="700"/>
    <n v="45.209220000000002"/>
    <n v="-78.754739999999998"/>
    <n v="109"/>
  </r>
  <r>
    <n v="-78.792332900000005"/>
    <n v="45.162037099999999"/>
    <x v="1"/>
    <x v="2"/>
    <x v="0"/>
    <x v="55"/>
    <s v="lac Silver Buck"/>
    <x v="1"/>
    <s v="17-6736-50031"/>
    <x v="13"/>
    <x v="0"/>
    <n v="1500"/>
    <n v="45.162037099999999"/>
    <n v="-78.792332900000005"/>
    <n v="110"/>
  </r>
  <r>
    <n v="-78.793909999999997"/>
    <n v="45.166159999999998"/>
    <x v="1"/>
    <x v="2"/>
    <x v="0"/>
    <x v="56"/>
    <s v="lac Silver Doe"/>
    <x v="1"/>
    <s v="17-6734-50036"/>
    <x v="13"/>
    <x v="0"/>
    <n v="500"/>
    <n v="45.166159999999998"/>
    <n v="-78.793909999999997"/>
    <n v="111"/>
  </r>
  <r>
    <n v="-76.908877200000006"/>
    <n v="45.0847956"/>
    <x v="1"/>
    <x v="2"/>
    <x v="0"/>
    <x v="57"/>
    <s v="lac Quinn Sud"/>
    <x v="1"/>
    <s v="18-3496-49939"/>
    <x v="10"/>
    <x v="0"/>
    <n v="2250"/>
    <n v="45.0847956"/>
    <n v="-76.908877200000006"/>
    <n v="112"/>
  </r>
  <r>
    <n v="-76.883290000000002"/>
    <n v="45.075049999999997"/>
    <x v="1"/>
    <x v="2"/>
    <x v="0"/>
    <x v="58"/>
    <s v="lac Spot"/>
    <x v="1"/>
    <s v="18-3517-49928"/>
    <x v="10"/>
    <x v="0"/>
    <n v="300"/>
    <n v="45.075049999999997"/>
    <n v="-76.883290000000002"/>
    <n v="113"/>
  </r>
  <r>
    <n v="-76.932249999999996"/>
    <n v="45.049149999999997"/>
    <x v="1"/>
    <x v="2"/>
    <x v="0"/>
    <x v="59"/>
    <s v="lac Spring"/>
    <x v="1"/>
    <s v="18-3478-49900"/>
    <x v="14"/>
    <x v="0"/>
    <n v="300"/>
    <n v="45.049149999999997"/>
    <n v="-76.932249999999996"/>
    <n v="114"/>
  </r>
  <r>
    <n v="-77.796989999999994"/>
    <n v="45.898850000000003"/>
    <x v="0"/>
    <x v="5"/>
    <x v="1"/>
    <x v="44"/>
    <s v="lac Rowan"/>
    <x v="1"/>
    <s v="18-2828-50865"/>
    <x v="4"/>
    <x v="0"/>
    <n v="3000"/>
    <n v="45.898850000000003"/>
    <n v="-77.796989999999994"/>
    <n v="115"/>
  </r>
  <r>
    <n v="-76.936620000000005"/>
    <n v="45.136989999999997"/>
    <x v="1"/>
    <x v="2"/>
    <x v="0"/>
    <x v="60"/>
    <s v="lac Sullivan"/>
    <x v="1"/>
    <s v="18-3477-49998"/>
    <x v="12"/>
    <x v="0"/>
    <n v="1125"/>
    <n v="45.136989999999997"/>
    <n v="-76.936620000000005"/>
    <n v="116"/>
  </r>
  <r>
    <n v="-77.318299999999994"/>
    <n v="45.198099999999997"/>
    <x v="1"/>
    <x v="2"/>
    <x v="0"/>
    <x v="61"/>
    <s v="lac Thirty Eight"/>
    <x v="1"/>
    <s v="18-3179-50074"/>
    <x v="11"/>
    <x v="0"/>
    <n v="400"/>
    <n v="45.198099999999997"/>
    <n v="-77.318299999999994"/>
    <n v="117"/>
  </r>
  <r>
    <n v="-78.143979299999998"/>
    <n v="45.551083499999997"/>
    <x v="1"/>
    <x v="2"/>
    <x v="0"/>
    <x v="62"/>
    <s v="lac Tuya"/>
    <x v="1"/>
    <s v="17-7229-50479"/>
    <x v="5"/>
    <x v="0"/>
    <n v="450"/>
    <n v="45.551083499999997"/>
    <n v="-78.143979299999998"/>
    <n v="118"/>
  </r>
  <r>
    <n v="-78.075550000000007"/>
    <n v="45.010330000000003"/>
    <x v="1"/>
    <x v="2"/>
    <x v="0"/>
    <x v="63"/>
    <s v="lacs Twin"/>
    <x v="1"/>
    <s v="17-7304-49880"/>
    <x v="15"/>
    <x v="0"/>
    <n v="1700"/>
    <n v="45.010330000000003"/>
    <n v="-78.075550000000007"/>
    <n v="119"/>
  </r>
  <r>
    <n v="-77.597179600000004"/>
    <n v="44.8157438"/>
    <x v="1"/>
    <x v="2"/>
    <x v="0"/>
    <x v="64"/>
    <s v="lacs Twinpine"/>
    <x v="1"/>
    <s v="18-2944-49657"/>
    <x v="16"/>
    <x v="0"/>
    <n v="550"/>
    <n v="44.8157438"/>
    <n v="-77.597179600000004"/>
    <n v="120"/>
  </r>
  <r>
    <n v="-77.442092200000005"/>
    <n v="45.132445300000001"/>
    <x v="1"/>
    <x v="2"/>
    <x v="0"/>
    <x v="65"/>
    <s v="lacs Twintoor"/>
    <x v="1"/>
    <s v="18-3087-50004"/>
    <x v="17"/>
    <x v="0"/>
    <n v="1100"/>
    <n v="45.132445300000001"/>
    <n v="-77.442092200000005"/>
    <n v="121"/>
  </r>
  <r>
    <n v="-77.442092200000005"/>
    <n v="45.132445300000001"/>
    <x v="1"/>
    <x v="2"/>
    <x v="0"/>
    <x v="65"/>
    <s v="lacs Twintoor"/>
    <x v="1"/>
    <s v="18-3087-50004"/>
    <x v="17"/>
    <x v="0"/>
    <n v="650"/>
    <n v="45.132445300000001"/>
    <n v="-77.442092200000005"/>
    <n v="122"/>
  </r>
  <r>
    <n v="-78.084710000000001"/>
    <n v="45.611939999999997"/>
    <x v="1"/>
    <x v="2"/>
    <x v="0"/>
    <x v="66"/>
    <s v="lac Wish"/>
    <x v="1"/>
    <s v="17-7274-50554"/>
    <x v="18"/>
    <x v="0"/>
    <n v="1350"/>
    <n v="45.611939999999997"/>
    <n v="-78.084710000000001"/>
    <n v="123"/>
  </r>
  <r>
    <n v="-77.863609999999994"/>
    <n v="45.363379999999999"/>
    <x v="1"/>
    <x v="2"/>
    <x v="0"/>
    <x v="67"/>
    <s v="lac Yuill"/>
    <x v="1"/>
    <s v="18-2757-50271"/>
    <x v="19"/>
    <x v="0"/>
    <n v="1650"/>
    <n v="45.363379999999999"/>
    <n v="-77.863609999999994"/>
    <n v="124"/>
  </r>
  <r>
    <n v="-78.616594800000001"/>
    <n v="44.889057399999999"/>
    <x v="1"/>
    <x v="2"/>
    <x v="2"/>
    <x v="68"/>
    <s v="rivière Drag"/>
    <x v="1"/>
    <s v="17-6882-49744"/>
    <x v="20"/>
    <x v="0"/>
    <n v="154"/>
    <n v="44.889057399999999"/>
    <n v="-78.616594800000001"/>
    <n v="125"/>
  </r>
  <r>
    <n v="-78.616594800000001"/>
    <n v="44.889057399999999"/>
    <x v="1"/>
    <x v="2"/>
    <x v="2"/>
    <x v="68"/>
    <s v="rivière Drag"/>
    <x v="1"/>
    <s v="17-6882-49744"/>
    <x v="20"/>
    <x v="0"/>
    <n v="40"/>
    <n v="44.889057399999999"/>
    <n v="-78.616594800000001"/>
    <n v="126"/>
  </r>
  <r>
    <n v="-78.097071600000007"/>
    <n v="44.658881100000002"/>
    <x v="1"/>
    <x v="2"/>
    <x v="2"/>
    <x v="69"/>
    <s v="ruisseau Eels"/>
    <x v="1"/>
    <s v="17-7329-49406"/>
    <x v="21"/>
    <x v="0"/>
    <n v="1100"/>
    <n v="44.658881100000002"/>
    <n v="-78.097071600000007"/>
    <n v="127"/>
  </r>
  <r>
    <n v="-78.634049700000006"/>
    <n v="44.814942100000003"/>
    <x v="1"/>
    <x v="2"/>
    <x v="2"/>
    <x v="70"/>
    <s v="rivière Irondale"/>
    <x v="1"/>
    <s v="17-6871-49651"/>
    <x v="20"/>
    <x v="0"/>
    <n v="95"/>
    <n v="44.814942100000003"/>
    <n v="-78.634049700000006"/>
    <n v="128"/>
  </r>
  <r>
    <n v="-78.634049700000006"/>
    <n v="44.814942100000003"/>
    <x v="1"/>
    <x v="2"/>
    <x v="2"/>
    <x v="70"/>
    <s v="rivière Irondale"/>
    <x v="1"/>
    <s v="17-6871-49651"/>
    <x v="20"/>
    <x v="0"/>
    <n v="60"/>
    <n v="44.814942100000003"/>
    <n v="-78.634049700000006"/>
    <n v="129"/>
  </r>
  <r>
    <n v="-78.634049700000006"/>
    <n v="44.814942100000003"/>
    <x v="1"/>
    <x v="2"/>
    <x v="2"/>
    <x v="70"/>
    <s v="rivière Irondale"/>
    <x v="1"/>
    <s v="17-6871-49651"/>
    <x v="20"/>
    <x v="0"/>
    <n v="95"/>
    <n v="44.814942100000003"/>
    <n v="-78.634049700000006"/>
    <n v="130"/>
  </r>
  <r>
    <n v="-76.842449999999999"/>
    <n v="45.046430000000001"/>
    <x v="1"/>
    <x v="2"/>
    <x v="2"/>
    <x v="71"/>
    <s v="lac Summit"/>
    <x v="1"/>
    <s v="18-3549-49895"/>
    <x v="10"/>
    <x v="0"/>
    <n v="980"/>
    <n v="45.046430000000001"/>
    <n v="-76.842449999999999"/>
    <n v="131"/>
  </r>
  <r>
    <n v="-76.909819999999996"/>
    <n v="45.0916"/>
    <x v="1"/>
    <x v="2"/>
    <x v="2"/>
    <x v="72"/>
    <s v="lac Quinn Ouest"/>
    <x v="1"/>
    <s v="18-3492-49939"/>
    <x v="10"/>
    <x v="0"/>
    <n v="1000"/>
    <n v="45.0916"/>
    <n v="-76.909819999999996"/>
    <n v="132"/>
  </r>
  <r>
    <n v="-77.856380000000001"/>
    <n v="45.02366"/>
    <x v="1"/>
    <x v="2"/>
    <x v="3"/>
    <x v="73"/>
    <s v="lac Bay"/>
    <x v="1"/>
    <s v="18-2749-49893"/>
    <x v="22"/>
    <x v="0"/>
    <n v="700"/>
    <n v="45.02366"/>
    <n v="-77.856380000000001"/>
    <n v="133"/>
  </r>
  <r>
    <n v="-78.080104800000001"/>
    <n v="45.255259100000004"/>
    <x v="1"/>
    <x v="2"/>
    <x v="3"/>
    <x v="74"/>
    <s v="grand lac Mink"/>
    <x v="1"/>
    <s v="17-7292-50149"/>
    <x v="23"/>
    <x v="0"/>
    <n v="400"/>
    <n v="45.255259100000004"/>
    <n v="-78.080104800000001"/>
    <n v="134"/>
  </r>
  <r>
    <n v="-77.006339999999994"/>
    <n v="45.055050000000001"/>
    <x v="1"/>
    <x v="2"/>
    <x v="3"/>
    <x v="75"/>
    <s v="grand lac Ohlmann"/>
    <x v="1"/>
    <s v="18-3420-49908"/>
    <x v="14"/>
    <x v="0"/>
    <n v="200"/>
    <n v="45.055050000000001"/>
    <n v="-77.006339999999994"/>
    <n v="135"/>
  </r>
  <r>
    <n v="-76.96078"/>
    <n v="45.081710000000001"/>
    <x v="1"/>
    <x v="2"/>
    <x v="3"/>
    <x v="76"/>
    <s v="lac Camp"/>
    <x v="1"/>
    <s v="18-3457-49937"/>
    <x v="14"/>
    <x v="0"/>
    <n v="500"/>
    <n v="45.081710000000001"/>
    <n v="-76.96078"/>
    <n v="136"/>
  </r>
  <r>
    <n v="-78.036589899999996"/>
    <n v="45.073803099999999"/>
    <x v="1"/>
    <x v="2"/>
    <x v="3"/>
    <x v="77"/>
    <s v="lac Diamond"/>
    <x v="1"/>
    <s v="17-7334-49952"/>
    <x v="24"/>
    <x v="0"/>
    <n v="750"/>
    <n v="45.073803099999999"/>
    <n v="-78.036589899999996"/>
    <n v="137"/>
  </r>
  <r>
    <n v="-78.157108600000001"/>
    <n v="44.825941899999997"/>
    <x v="1"/>
    <x v="2"/>
    <x v="3"/>
    <x v="78"/>
    <s v="petit lac Anstruther"/>
    <x v="1"/>
    <s v="17-7247-49674"/>
    <x v="25"/>
    <x v="0"/>
    <n v="200"/>
    <n v="44.825941899999997"/>
    <n v="-78.157108600000001"/>
    <n v="138"/>
  </r>
  <r>
    <n v="-76.884950000000003"/>
    <n v="44.960329999999999"/>
    <x v="1"/>
    <x v="2"/>
    <x v="3"/>
    <x v="79"/>
    <s v="petit lac Green"/>
    <x v="1"/>
    <s v="18-3513-49801"/>
    <x v="26"/>
    <x v="0"/>
    <n v="300"/>
    <n v="44.960329999999999"/>
    <n v="-76.884950000000003"/>
    <n v="139"/>
  </r>
  <r>
    <n v="-76.988290000000006"/>
    <n v="45.077269999999999"/>
    <x v="1"/>
    <x v="2"/>
    <x v="3"/>
    <x v="80"/>
    <s v="lac Mackie"/>
    <x v="1"/>
    <s v="18-3435-49932"/>
    <x v="14"/>
    <x v="0"/>
    <n v="500"/>
    <n v="45.077269999999999"/>
    <n v="-76.988290000000006"/>
    <n v="140"/>
  </r>
  <r>
    <n v="-77.585077900000002"/>
    <n v="45.037669399999999"/>
    <x v="1"/>
    <x v="2"/>
    <x v="3"/>
    <x v="81"/>
    <s v="lac Mayo"/>
    <x v="1"/>
    <s v="18-2962-49902"/>
    <x v="27"/>
    <x v="0"/>
    <n v="800"/>
    <n v="45.037669399999999"/>
    <n v="-77.585077900000002"/>
    <n v="141"/>
  </r>
  <r>
    <n v="-78.203059999999994"/>
    <n v="44.777270000000001"/>
    <x v="1"/>
    <x v="2"/>
    <x v="3"/>
    <x v="82"/>
    <s v="lac Rathbun"/>
    <x v="1"/>
    <s v="17-7213-49618"/>
    <x v="25"/>
    <x v="0"/>
    <n v="850"/>
    <n v="44.777270000000001"/>
    <n v="-78.203059999999994"/>
    <n v="142"/>
  </r>
  <r>
    <n v="-76.932962000000003"/>
    <n v="45.0708044"/>
    <x v="1"/>
    <x v="2"/>
    <x v="3"/>
    <x v="83"/>
    <s v="lac Reid"/>
    <x v="1"/>
    <s v="18-3476-49924"/>
    <x v="14"/>
    <x v="0"/>
    <n v="600"/>
    <n v="45.0708044"/>
    <n v="-76.932962000000003"/>
    <n v="143"/>
  </r>
  <r>
    <n v="-77.718320000000006"/>
    <n v="44.910879999999999"/>
    <x v="1"/>
    <x v="2"/>
    <x v="3"/>
    <x v="84"/>
    <s v="lac Robinson"/>
    <x v="1"/>
    <s v="18-2854-49764"/>
    <x v="28"/>
    <x v="0"/>
    <n v="300"/>
    <n v="44.910879999999999"/>
    <n v="-77.718320000000006"/>
    <n v="144"/>
  </r>
  <r>
    <n v="-76.987177900000006"/>
    <n v="45.119934899999997"/>
    <x v="1"/>
    <x v="2"/>
    <x v="3"/>
    <x v="85"/>
    <s v="lac Rond Schooner"/>
    <x v="1"/>
    <s v="18-3434-49981"/>
    <x v="14"/>
    <x v="0"/>
    <n v="2000"/>
    <n v="45.119934899999997"/>
    <n v="-76.987177900000006"/>
    <n v="145"/>
  </r>
  <r>
    <n v="-77.13579"/>
    <n v="44.89255"/>
    <x v="1"/>
    <x v="2"/>
    <x v="3"/>
    <x v="86"/>
    <s v="lac Shabomeka"/>
    <x v="1"/>
    <s v="18-3313-49730"/>
    <x v="29"/>
    <x v="0"/>
    <n v="2100"/>
    <n v="44.89255"/>
    <n v="-77.13579"/>
    <n v="146"/>
  </r>
  <r>
    <n v="-77.435531499999996"/>
    <n v="45.149526799999997"/>
    <x v="1"/>
    <x v="2"/>
    <x v="3"/>
    <x v="87"/>
    <s v="lac Trout"/>
    <x v="1"/>
    <s v="18-3086-50023"/>
    <x v="17"/>
    <x v="0"/>
    <n v="1500"/>
    <n v="45.149526799999997"/>
    <n v="-77.435531499999996"/>
    <n v="147"/>
  </r>
  <r>
    <n v="-77.591650000000001"/>
    <n v="45.063940000000002"/>
    <x v="1"/>
    <x v="2"/>
    <x v="3"/>
    <x v="88"/>
    <s v="lac Whyte"/>
    <x v="1"/>
    <s v="18-2959-49931"/>
    <x v="27"/>
    <x v="0"/>
    <n v="350"/>
    <n v="45.063940000000002"/>
    <n v="-77.591650000000001"/>
    <n v="148"/>
  </r>
  <r>
    <n v="-77.813842399999999"/>
    <n v="45.0508357"/>
    <x v="1"/>
    <x v="2"/>
    <x v="4"/>
    <x v="0"/>
    <m/>
    <x v="3"/>
    <s v="18-2784-49922"/>
    <x v="30"/>
    <x v="0"/>
    <n v="1200"/>
    <n v="45.0508357"/>
    <n v="-77.813842399999999"/>
    <n v="149"/>
  </r>
  <r>
    <n v="-77.875540000000001"/>
    <n v="45.029490000000003"/>
    <x v="1"/>
    <x v="2"/>
    <x v="4"/>
    <x v="89"/>
    <s v="lac Banner"/>
    <x v="1"/>
    <s v="18-2735-49900"/>
    <x v="22"/>
    <x v="0"/>
    <n v="1000"/>
    <n v="45.029490000000003"/>
    <n v="-77.875540000000001"/>
    <n v="150"/>
  </r>
  <r>
    <n v="-78.177790000000002"/>
    <n v="45.071719999999999"/>
    <x v="1"/>
    <x v="2"/>
    <x v="4"/>
    <x v="90"/>
    <s v="lac Cardiff"/>
    <x v="1"/>
    <s v="17-7221-49946"/>
    <x v="15"/>
    <x v="0"/>
    <n v="1600"/>
    <n v="45.071719999999999"/>
    <n v="-78.177790000000002"/>
    <n v="151"/>
  </r>
  <r>
    <n v="-77.921660000000003"/>
    <n v="45.262270000000001"/>
    <x v="1"/>
    <x v="2"/>
    <x v="4"/>
    <x v="91"/>
    <s v="lac Cardwell"/>
    <x v="1"/>
    <s v="18-2708-50160"/>
    <x v="19"/>
    <x v="0"/>
    <n v="2300"/>
    <n v="45.262270000000001"/>
    <n v="-77.921660000000003"/>
    <n v="152"/>
  </r>
  <r>
    <n v="-78.139169999999993"/>
    <n v="45.000329999999998"/>
    <x v="1"/>
    <x v="2"/>
    <x v="4"/>
    <x v="92"/>
    <s v="lac Colbourne"/>
    <x v="1"/>
    <s v="17-7255-49867"/>
    <x v="15"/>
    <x v="0"/>
    <n v="3500"/>
    <n v="45.000329999999998"/>
    <n v="-78.139169999999993"/>
    <n v="153"/>
  </r>
  <r>
    <n v="-77.640259999999998"/>
    <n v="44.98366"/>
    <x v="1"/>
    <x v="2"/>
    <x v="4"/>
    <x v="93"/>
    <s v="lac Egan"/>
    <x v="1"/>
    <s v="18-2918-49843"/>
    <x v="28"/>
    <x v="0"/>
    <n v="5340"/>
    <n v="44.98366"/>
    <n v="-77.640259999999998"/>
    <n v="154"/>
  </r>
  <r>
    <n v="-78.219172400000005"/>
    <n v="45.556198899999998"/>
    <x v="1"/>
    <x v="2"/>
    <x v="4"/>
    <x v="94"/>
    <s v="lac Hardtack"/>
    <x v="1"/>
    <s v="17-7171-50482"/>
    <x v="5"/>
    <x v="0"/>
    <n v="3400"/>
    <n v="45.556198899999998"/>
    <n v="-78.219172400000005"/>
    <n v="155"/>
  </r>
  <r>
    <n v="-78.064239299999997"/>
    <n v="45.071665600000003"/>
    <x v="1"/>
    <x v="2"/>
    <x v="4"/>
    <x v="95"/>
    <s v="lac Jordan"/>
    <x v="1"/>
    <s v="17-7311-49949"/>
    <x v="15"/>
    <x v="0"/>
    <n v="4300"/>
    <n v="45.071665600000003"/>
    <n v="-78.064239299999997"/>
    <n v="156"/>
  </r>
  <r>
    <n v="-77.999160000000003"/>
    <n v="44.773389999999999"/>
    <x v="1"/>
    <x v="2"/>
    <x v="4"/>
    <x v="96"/>
    <s v="lac Lasswade"/>
    <x v="1"/>
    <s v="18-2627-49619"/>
    <x v="31"/>
    <x v="0"/>
    <n v="1900"/>
    <n v="44.773389999999999"/>
    <n v="-77.999160000000003"/>
    <n v="157"/>
  </r>
  <r>
    <n v="-78.042846900000001"/>
    <n v="45.1971548"/>
    <x v="1"/>
    <x v="2"/>
    <x v="4"/>
    <x v="97"/>
    <s v="petit lac Lighthouse"/>
    <x v="1"/>
    <s v="17-7317-50092"/>
    <x v="24"/>
    <x v="0"/>
    <n v="700"/>
    <n v="45.1971548"/>
    <n v="-78.042846900000001"/>
    <n v="158"/>
  </r>
  <r>
    <n v="-78.193436700000007"/>
    <n v="45.064132999999998"/>
    <x v="1"/>
    <x v="2"/>
    <x v="4"/>
    <x v="98"/>
    <s v="lac Lower Cardiff"/>
    <x v="1"/>
    <s v="17-7209-49937"/>
    <x v="15"/>
    <x v="0"/>
    <n v="1700"/>
    <n v="45.064132999999998"/>
    <n v="-78.193436700000007"/>
    <n v="159"/>
  </r>
  <r>
    <n v="-77.297749999999994"/>
    <n v="44.98366"/>
    <x v="1"/>
    <x v="2"/>
    <x v="4"/>
    <x v="99"/>
    <s v="lac Machesney"/>
    <x v="1"/>
    <s v="18-3188-49835"/>
    <x v="32"/>
    <x v="0"/>
    <n v="2000"/>
    <n v="44.98366"/>
    <n v="-77.297749999999994"/>
    <n v="160"/>
  </r>
  <r>
    <n v="-76.831059999999994"/>
    <n v="45.109220000000001"/>
    <x v="1"/>
    <x v="2"/>
    <x v="4"/>
    <x v="100"/>
    <s v="lac Mair"/>
    <x v="1"/>
    <s v="18-3559-49965"/>
    <x v="10"/>
    <x v="0"/>
    <n v="4100"/>
    <n v="45.109220000000001"/>
    <n v="-76.831059999999994"/>
    <n v="161"/>
  </r>
  <r>
    <n v="-77.81832"/>
    <n v="45.033659999999998"/>
    <x v="1"/>
    <x v="2"/>
    <x v="4"/>
    <x v="101"/>
    <s v="lac Marble"/>
    <x v="1"/>
    <s v="18-2780-49903"/>
    <x v="30"/>
    <x v="0"/>
    <n v="700"/>
    <n v="45.033659999999998"/>
    <n v="-77.81832"/>
    <n v="162"/>
  </r>
  <r>
    <n v="-76.910510000000002"/>
    <n v="45.01061"/>
    <x v="1"/>
    <x v="2"/>
    <x v="4"/>
    <x v="102"/>
    <s v="lac Mosque"/>
    <x v="1"/>
    <s v="18-3494-49857"/>
    <x v="14"/>
    <x v="0"/>
    <n v="8500"/>
    <n v="45.01061"/>
    <n v="-76.910510000000002"/>
    <n v="163"/>
  </r>
  <r>
    <n v="-77.104690000000005"/>
    <n v="45.095050000000001"/>
    <x v="1"/>
    <x v="2"/>
    <x v="4"/>
    <x v="103"/>
    <s v="lac Quackenbush"/>
    <x v="1"/>
    <s v="18-3344-49954"/>
    <x v="14"/>
    <x v="0"/>
    <n v="650"/>
    <n v="45.095050000000001"/>
    <n v="-77.104690000000005"/>
    <n v="164"/>
  </r>
  <r>
    <n v="-77.608029999999999"/>
    <n v="45.030050000000003"/>
    <x v="1"/>
    <x v="2"/>
    <x v="4"/>
    <x v="104"/>
    <s v="lac V"/>
    <x v="1"/>
    <s v="18-2945-49894"/>
    <x v="27"/>
    <x v="0"/>
    <n v="1200"/>
    <n v="45.030050000000003"/>
    <n v="-77.608029999999999"/>
    <n v="165"/>
  </r>
  <r>
    <n v="-77.695830000000001"/>
    <n v="45.35727"/>
    <x v="1"/>
    <x v="2"/>
    <x v="4"/>
    <x v="105"/>
    <s v="lac Whiteduck"/>
    <x v="1"/>
    <s v="18-2888-50260"/>
    <x v="33"/>
    <x v="0"/>
    <n v="1000"/>
    <n v="45.35727"/>
    <n v="-77.695830000000001"/>
    <n v="166"/>
  </r>
  <r>
    <n v="-76.825220000000002"/>
    <n v="45.060600000000001"/>
    <x v="1"/>
    <x v="2"/>
    <x v="4"/>
    <x v="106"/>
    <s v="lac Wolfe"/>
    <x v="1"/>
    <s v="18-3563-49911"/>
    <x v="10"/>
    <x v="0"/>
    <n v="2300"/>
    <n v="45.060600000000001"/>
    <n v="-76.825220000000002"/>
    <n v="167"/>
  </r>
  <r>
    <n v="-78.809093200000007"/>
    <n v="45.186680799999998"/>
    <x v="1"/>
    <x v="2"/>
    <x v="1"/>
    <x v="0"/>
    <m/>
    <x v="4"/>
    <s v="17-6721-50058"/>
    <x v="13"/>
    <x v="0"/>
    <n v="200"/>
    <n v="45.186680799999998"/>
    <n v="-78.809093200000007"/>
    <n v="168"/>
  </r>
  <r>
    <n v="-78.450568000000004"/>
    <n v="45.205341099999998"/>
    <x v="1"/>
    <x v="2"/>
    <x v="1"/>
    <x v="0"/>
    <m/>
    <x v="5"/>
    <s v="17-7002-50087"/>
    <x v="34"/>
    <x v="0"/>
    <n v="1000"/>
    <n v="45.205341099999998"/>
    <n v="-78.450568000000004"/>
    <n v="169"/>
  </r>
  <r>
    <n v="-77.6318816"/>
    <n v="45.008646400000003"/>
    <x v="1"/>
    <x v="2"/>
    <x v="1"/>
    <x v="0"/>
    <m/>
    <x v="6"/>
    <s v="18-2926-49872"/>
    <x v="27"/>
    <x v="0"/>
    <n v="200"/>
    <n v="45.008646400000003"/>
    <n v="-77.6318816"/>
    <n v="170"/>
  </r>
  <r>
    <n v="-76.912245799999994"/>
    <n v="45.169169699999998"/>
    <x v="1"/>
    <x v="2"/>
    <x v="1"/>
    <x v="0"/>
    <m/>
    <x v="7"/>
    <s v="18-3497-50033"/>
    <x v="12"/>
    <x v="0"/>
    <n v="1350"/>
    <n v="45.169169699999998"/>
    <n v="-76.912245799999994"/>
    <n v="171"/>
  </r>
  <r>
    <n v="-78.725037700000001"/>
    <n v="45.187736899999997"/>
    <x v="1"/>
    <x v="2"/>
    <x v="1"/>
    <x v="0"/>
    <m/>
    <x v="8"/>
    <s v="17-6787-50061"/>
    <x v="13"/>
    <x v="0"/>
    <n v="300"/>
    <n v="45.187736899999997"/>
    <n v="-78.725037700000001"/>
    <n v="172"/>
  </r>
  <r>
    <n v="-77.6318816"/>
    <n v="45.008646400000003"/>
    <x v="1"/>
    <x v="2"/>
    <x v="1"/>
    <x v="0"/>
    <m/>
    <x v="9"/>
    <s v="18-2926-49870"/>
    <x v="27"/>
    <x v="0"/>
    <n v="200"/>
    <n v="45.008646400000003"/>
    <n v="-77.6318816"/>
    <n v="173"/>
  </r>
  <r>
    <n v="-77.633723799999999"/>
    <n v="45.007415600000002"/>
    <x v="1"/>
    <x v="2"/>
    <x v="1"/>
    <x v="0"/>
    <m/>
    <x v="10"/>
    <s v="18-2926-49871"/>
    <x v="27"/>
    <x v="0"/>
    <n v="1250"/>
    <n v="45.007415600000002"/>
    <n v="-77.633723799999999"/>
    <n v="174"/>
  </r>
  <r>
    <n v="-77.980210999999997"/>
    <n v="45.046839200000001"/>
    <x v="1"/>
    <x v="2"/>
    <x v="1"/>
    <x v="107"/>
    <s v="lac Albion"/>
    <x v="1"/>
    <s v="18-2653-49923"/>
    <x v="22"/>
    <x v="0"/>
    <n v="3000"/>
    <n v="45.046839200000001"/>
    <n v="-77.980210999999997"/>
    <n v="175"/>
  </r>
  <r>
    <n v="-78.812520000000006"/>
    <n v="45.195329999999998"/>
    <x v="1"/>
    <x v="2"/>
    <x v="1"/>
    <x v="108"/>
    <s v="lac Avery"/>
    <x v="1"/>
    <s v="17-6718-50068"/>
    <x v="13"/>
    <x v="0"/>
    <n v="500"/>
    <n v="45.195329999999998"/>
    <n v="-78.812520000000006"/>
    <n v="176"/>
  </r>
  <r>
    <n v="-78.943774000000005"/>
    <n v="45.026432100000001"/>
    <x v="1"/>
    <x v="2"/>
    <x v="1"/>
    <x v="109"/>
    <s v="grand lac East"/>
    <x v="1"/>
    <s v="17-6622-49880"/>
    <x v="35"/>
    <x v="0"/>
    <n v="4100"/>
    <n v="45.026432100000001"/>
    <n v="-78.943774000000005"/>
    <n v="177"/>
  </r>
  <r>
    <n v="-77.038290000000003"/>
    <n v="44.890599999999999"/>
    <x v="1"/>
    <x v="2"/>
    <x v="1"/>
    <x v="110"/>
    <s v="lac Blue"/>
    <x v="1"/>
    <s v="18-3390-49726"/>
    <x v="29"/>
    <x v="0"/>
    <n v="2500"/>
    <n v="44.890599999999999"/>
    <n v="-77.038290000000003"/>
    <n v="178"/>
  </r>
  <r>
    <n v="-78.762519999999995"/>
    <n v="44.808109999999999"/>
    <x v="1"/>
    <x v="2"/>
    <x v="1"/>
    <x v="111"/>
    <s v="lac Clear"/>
    <x v="1"/>
    <s v="17-6769-49638"/>
    <x v="36"/>
    <x v="0"/>
    <n v="2800"/>
    <n v="44.808109999999999"/>
    <n v="-78.762519999999995"/>
    <n v="179"/>
  </r>
  <r>
    <n v="-77.912909999999997"/>
    <n v="44.991050000000001"/>
    <x v="1"/>
    <x v="2"/>
    <x v="1"/>
    <x v="112"/>
    <s v="lac Coe (île)"/>
    <x v="1"/>
    <s v="18-2700-49850"/>
    <x v="22"/>
    <x v="0"/>
    <n v="2800"/>
    <n v="44.991050000000001"/>
    <n v="-77.912909999999997"/>
    <n v="180"/>
  </r>
  <r>
    <n v="-78.79419"/>
    <n v="44.780610000000003"/>
    <x v="1"/>
    <x v="2"/>
    <x v="1"/>
    <x v="113"/>
    <s v="lac Copper"/>
    <x v="1"/>
    <s v="17-6745-49607"/>
    <x v="36"/>
    <x v="0"/>
    <n v="300"/>
    <n v="44.780610000000003"/>
    <n v="-78.79419"/>
    <n v="181"/>
  </r>
  <r>
    <n v="-78.127960000000002"/>
    <n v="45.575040000000001"/>
    <x v="1"/>
    <x v="2"/>
    <x v="1"/>
    <x v="114"/>
    <s v="lac Crevice"/>
    <x v="1"/>
    <s v="17-7237-50497"/>
    <x v="18"/>
    <x v="0"/>
    <n v="1700"/>
    <n v="45.575040000000001"/>
    <n v="-78.127960000000002"/>
    <n v="182"/>
  </r>
  <r>
    <n v="-78.729569999999995"/>
    <n v="45.216880000000003"/>
    <x v="1"/>
    <x v="2"/>
    <x v="1"/>
    <x v="115"/>
    <s v="lac Paint Est"/>
    <x v="1"/>
    <s v="17-6783-50093"/>
    <x v="13"/>
    <x v="0"/>
    <n v="3300"/>
    <n v="45.216880000000003"/>
    <n v="-78.729569999999995"/>
    <n v="183"/>
  </r>
  <r>
    <n v="-77.343495399999995"/>
    <n v="44.701270399999999"/>
    <x v="1"/>
    <x v="2"/>
    <x v="1"/>
    <x v="116"/>
    <s v="lac Elzevir"/>
    <x v="1"/>
    <s v="18-3143-49522"/>
    <x v="37"/>
    <x v="0"/>
    <n v="1200"/>
    <n v="44.701270399999999"/>
    <n v="-77.343495399999995"/>
    <n v="184"/>
  </r>
  <r>
    <n v="-76.862501399999999"/>
    <n v="45.064562799999997"/>
    <x v="1"/>
    <x v="2"/>
    <x v="1"/>
    <x v="117"/>
    <s v="lac Granite"/>
    <x v="1"/>
    <s v="18-3533-49916"/>
    <x v="10"/>
    <x v="0"/>
    <n v="2000"/>
    <n v="45.064562799999997"/>
    <n v="-76.862501399999999"/>
    <n v="185"/>
  </r>
  <r>
    <n v="-77.611930000000001"/>
    <n v="45.016440000000003"/>
    <x v="1"/>
    <x v="2"/>
    <x v="1"/>
    <x v="118"/>
    <s v="lac Grassy"/>
    <x v="1"/>
    <s v="18-2942-49879"/>
    <x v="27"/>
    <x v="0"/>
    <n v="450"/>
    <n v="45.016440000000003"/>
    <n v="-77.611930000000001"/>
    <n v="186"/>
  </r>
  <r>
    <n v="-78.134720000000002"/>
    <n v="45.53866"/>
    <x v="1"/>
    <x v="2"/>
    <x v="1"/>
    <x v="119"/>
    <s v="lac Greengrass"/>
    <x v="1"/>
    <s v="17-7237-50466"/>
    <x v="5"/>
    <x v="0"/>
    <n v="350"/>
    <n v="45.53866"/>
    <n v="-78.134720000000002"/>
    <n v="187"/>
  </r>
  <r>
    <n v="-76.953488899999996"/>
    <n v="45.013742399999998"/>
    <x v="1"/>
    <x v="2"/>
    <x v="1"/>
    <x v="120"/>
    <s v="lac Grindstone"/>
    <x v="1"/>
    <s v="18-3461-49861"/>
    <x v="14"/>
    <x v="0"/>
    <n v="6500"/>
    <n v="45.013742399999998"/>
    <n v="-76.953488899999996"/>
    <n v="188"/>
  </r>
  <r>
    <n v="-78.875299999999996"/>
    <n v="45.197000000000003"/>
    <x v="1"/>
    <x v="2"/>
    <x v="1"/>
    <x v="120"/>
    <s v="lac Grindstone"/>
    <x v="1"/>
    <s v="17-6669-50068"/>
    <x v="38"/>
    <x v="0"/>
    <n v="3200"/>
    <n v="45.197000000000003"/>
    <n v="-78.875299999999996"/>
    <n v="189"/>
  </r>
  <r>
    <n v="-78.496679999999998"/>
    <n v="45.179769999999998"/>
    <x v="1"/>
    <x v="2"/>
    <x v="1"/>
    <x v="121"/>
    <s v="lac Guilford"/>
    <x v="1"/>
    <s v="17-6967-50057"/>
    <x v="39"/>
    <x v="0"/>
    <n v="2000"/>
    <n v="45.179769999999998"/>
    <n v="-78.496679999999998"/>
    <n v="190"/>
  </r>
  <r>
    <n v="-78.892250000000004"/>
    <n v="45.139220000000002"/>
    <x v="1"/>
    <x v="2"/>
    <x v="1"/>
    <x v="122"/>
    <s v="petit lac Margaret"/>
    <x v="1"/>
    <s v="17-6657-50004"/>
    <x v="38"/>
    <x v="0"/>
    <n v="1800"/>
    <n v="45.139220000000002"/>
    <n v="-78.892250000000004"/>
    <n v="191"/>
  </r>
  <r>
    <n v="-78.252769999999998"/>
    <n v="45.521160000000002"/>
    <x v="1"/>
    <x v="2"/>
    <x v="1"/>
    <x v="123"/>
    <s v="lac Longairy"/>
    <x v="1"/>
    <s v="17-7145-50443"/>
    <x v="5"/>
    <x v="0"/>
    <n v="2250"/>
    <n v="45.521160000000002"/>
    <n v="-78.252769999999998"/>
    <n v="192"/>
  </r>
  <r>
    <n v="-78.109056300000006"/>
    <n v="45.003582999999999"/>
    <x v="1"/>
    <x v="2"/>
    <x v="1"/>
    <x v="124"/>
    <s v="lac Monck"/>
    <x v="1"/>
    <s v="17-7281-49872"/>
    <x v="15"/>
    <x v="0"/>
    <n v="3000"/>
    <n v="45.003582999999999"/>
    <n v="-78.109056300000006"/>
    <n v="193"/>
  </r>
  <r>
    <n v="-77.935550000000006"/>
    <n v="44.892829999999996"/>
    <x v="1"/>
    <x v="2"/>
    <x v="1"/>
    <x v="125"/>
    <s v="lac North"/>
    <x v="1"/>
    <s v="18-2682-49750"/>
    <x v="40"/>
    <x v="0"/>
    <n v="1300"/>
    <n v="44.892829999999996"/>
    <n v="-77.935550000000006"/>
    <n v="194"/>
  </r>
  <r>
    <n v="-77.880715199999997"/>
    <n v="45.659379399999999"/>
    <x v="1"/>
    <x v="2"/>
    <x v="1"/>
    <x v="126"/>
    <s v="lac O'Neill"/>
    <x v="1"/>
    <s v="18-2757-50600"/>
    <x v="41"/>
    <x v="0"/>
    <n v="1000"/>
    <n v="45.659379399999999"/>
    <n v="-77.880715199999997"/>
    <n v="195"/>
  </r>
  <r>
    <n v="-78.794179999999997"/>
    <n v="45.191160000000004"/>
    <x v="1"/>
    <x v="2"/>
    <x v="1"/>
    <x v="127"/>
    <s v="lac Orley"/>
    <x v="1"/>
    <s v="17-6733-50063"/>
    <x v="13"/>
    <x v="0"/>
    <n v="300"/>
    <n v="45.191160000000004"/>
    <n v="-78.794179999999997"/>
    <n v="196"/>
  </r>
  <r>
    <n v="-78.219170000000005"/>
    <n v="45.483939999999997"/>
    <x v="1"/>
    <x v="2"/>
    <x v="1"/>
    <x v="128"/>
    <s v="lac Poverty"/>
    <x v="1"/>
    <s v="17-7173-50403"/>
    <x v="5"/>
    <x v="0"/>
    <n v="1500"/>
    <n v="45.483939999999997"/>
    <n v="-78.219170000000005"/>
    <n v="197"/>
  </r>
  <r>
    <n v="-78.173330000000007"/>
    <n v="45.591720000000002"/>
    <x v="1"/>
    <x v="2"/>
    <x v="1"/>
    <x v="129"/>
    <s v="lac Richard"/>
    <x v="1"/>
    <s v="17-7205-50523"/>
    <x v="5"/>
    <x v="0"/>
    <n v="2800"/>
    <n v="45.591720000000002"/>
    <n v="-78.173330000000007"/>
    <n v="198"/>
  </r>
  <r>
    <n v="-77.910560000000004"/>
    <n v="45.041989999999998"/>
    <x v="1"/>
    <x v="2"/>
    <x v="1"/>
    <x v="130"/>
    <s v="lac Riddell"/>
    <x v="1"/>
    <s v="18-2707-49915"/>
    <x v="22"/>
    <x v="0"/>
    <n v="1000"/>
    <n v="45.041989999999998"/>
    <n v="-77.910560000000004"/>
    <n v="199"/>
  </r>
  <r>
    <n v="-78.032685900000004"/>
    <n v="45.247313699999999"/>
    <x v="1"/>
    <x v="2"/>
    <x v="1"/>
    <x v="131"/>
    <s v="lac Sandox"/>
    <x v="1"/>
    <s v="17-7328-50149"/>
    <x v="23"/>
    <x v="0"/>
    <n v="1250"/>
    <n v="45.247313699999999"/>
    <n v="-78.032685900000004"/>
    <n v="200"/>
  </r>
  <r>
    <n v="-78.204449999999994"/>
    <n v="44.63644"/>
    <x v="1"/>
    <x v="2"/>
    <x v="1"/>
    <x v="132"/>
    <s v="lac Shark"/>
    <x v="1"/>
    <s v="17-7217-49461"/>
    <x v="21"/>
    <x v="0"/>
    <n v="1950"/>
    <n v="44.63644"/>
    <n v="-78.204449999999994"/>
    <n v="201"/>
  </r>
  <r>
    <n v="-77.467917299999996"/>
    <n v="45.1585143"/>
    <x v="1"/>
    <x v="2"/>
    <x v="1"/>
    <x v="59"/>
    <s v="lac Spring"/>
    <x v="1"/>
    <s v="18-3060-50034"/>
    <x v="17"/>
    <x v="0"/>
    <n v="2850"/>
    <n v="45.1585143"/>
    <n v="-77.467917299999996"/>
    <n v="202"/>
  </r>
  <r>
    <n v="-78.430009999999996"/>
    <n v="45.532829999999997"/>
    <x v="0"/>
    <x v="5"/>
    <x v="1"/>
    <x v="45"/>
    <s v="lac Speckledtrout"/>
    <x v="1"/>
    <s v="17-7007-50451"/>
    <x v="2"/>
    <x v="0"/>
    <n v="2000"/>
    <n v="45.532829999999997"/>
    <n v="-78.430009999999996"/>
    <n v="203"/>
  </r>
  <r>
    <n v="-78.403890000000004"/>
    <n v="45.597270000000002"/>
    <x v="0"/>
    <x v="5"/>
    <x v="1"/>
    <x v="46"/>
    <s v="lac Sunday"/>
    <x v="1"/>
    <s v="17-7025-50524"/>
    <x v="1"/>
    <x v="0"/>
    <n v="2500"/>
    <n v="45.597270000000002"/>
    <n v="-78.403890000000004"/>
    <n v="204"/>
  </r>
  <r>
    <n v="-78.3257385"/>
    <n v="45.585045800000003"/>
    <x v="0"/>
    <x v="6"/>
    <x v="0"/>
    <x v="0"/>
    <m/>
    <x v="2"/>
    <s v="17-7086-50512"/>
    <x v="1"/>
    <x v="0"/>
    <n v="1500"/>
    <n v="45.585045800000003"/>
    <n v="-78.3257385"/>
    <n v="205"/>
  </r>
  <r>
    <n v="-78.478139999999996"/>
    <n v="45.451270000000001"/>
    <x v="0"/>
    <x v="6"/>
    <x v="0"/>
    <x v="27"/>
    <s v="lac Cecil"/>
    <x v="1"/>
    <s v="17-6955-50358"/>
    <x v="9"/>
    <x v="0"/>
    <n v="600"/>
    <n v="45.451270000000001"/>
    <n v="-78.478139999999996"/>
    <n v="206"/>
  </r>
  <r>
    <n v="-78.478139999999996"/>
    <n v="45.451270000000001"/>
    <x v="0"/>
    <x v="6"/>
    <x v="0"/>
    <x v="27"/>
    <s v="lac Cecil"/>
    <x v="1"/>
    <s v="17-6955-50358"/>
    <x v="9"/>
    <x v="0"/>
    <n v="775"/>
    <n v="45.451270000000001"/>
    <n v="-78.478139999999996"/>
    <n v="207"/>
  </r>
  <r>
    <n v="-78.320840000000004"/>
    <n v="45.471710000000002"/>
    <x v="0"/>
    <x v="6"/>
    <x v="0"/>
    <x v="28"/>
    <s v="lac Farm Bay"/>
    <x v="1"/>
    <s v="17-7094-50386"/>
    <x v="3"/>
    <x v="0"/>
    <n v="1200"/>
    <n v="45.471710000000002"/>
    <n v="-78.320840000000004"/>
    <n v="208"/>
  </r>
  <r>
    <n v="-78.556950000000001"/>
    <n v="45.563940000000002"/>
    <x v="0"/>
    <x v="6"/>
    <x v="0"/>
    <x v="6"/>
    <s v="lac Jake"/>
    <x v="1"/>
    <s v="17-6906-50483"/>
    <x v="2"/>
    <x v="1"/>
    <n v="500"/>
    <n v="45.563940000000002"/>
    <n v="-78.556950000000001"/>
    <n v="209"/>
  </r>
  <r>
    <n v="-78.556950000000001"/>
    <n v="45.563940000000002"/>
    <x v="0"/>
    <x v="6"/>
    <x v="0"/>
    <x v="6"/>
    <s v="lac Jake"/>
    <x v="1"/>
    <s v="17-6906-50483"/>
    <x v="2"/>
    <x v="1"/>
    <n v="156"/>
    <n v="45.563940000000002"/>
    <n v="-78.556950000000001"/>
    <n v="210"/>
  </r>
  <r>
    <n v="-78.318169999999995"/>
    <n v="45.583190000000002"/>
    <x v="0"/>
    <x v="6"/>
    <x v="0"/>
    <x v="7"/>
    <s v="lac St. Anthony"/>
    <x v="1"/>
    <s v="17-7092-50510"/>
    <x v="1"/>
    <x v="0"/>
    <n v="1400"/>
    <n v="45.583190000000002"/>
    <n v="-78.318169999999995"/>
    <n v="211"/>
  </r>
  <r>
    <n v="-78.298398000000006"/>
    <n v="45.5567329"/>
    <x v="0"/>
    <x v="6"/>
    <x v="0"/>
    <x v="29"/>
    <s v="lac Leaf"/>
    <x v="1"/>
    <s v="17-7107-50492"/>
    <x v="5"/>
    <x v="0"/>
    <n v="700"/>
    <n v="45.5567329"/>
    <n v="-78.298398000000006"/>
    <n v="212"/>
  </r>
  <r>
    <n v="-77.664362600000004"/>
    <n v="45.8565617"/>
    <x v="0"/>
    <x v="6"/>
    <x v="0"/>
    <x v="30"/>
    <s v="lac Length"/>
    <x v="1"/>
    <s v="18-2931-50814"/>
    <x v="4"/>
    <x v="0"/>
    <n v="3526"/>
    <n v="45.8565617"/>
    <n v="-77.664362600000004"/>
    <n v="213"/>
  </r>
  <r>
    <n v="-78.342219999999998"/>
    <n v="45.647550000000003"/>
    <x v="0"/>
    <x v="6"/>
    <x v="0"/>
    <x v="31"/>
    <s v="petit lac Minnow"/>
    <x v="1"/>
    <s v="17-7071-50581"/>
    <x v="1"/>
    <x v="0"/>
    <n v="1000"/>
    <n v="45.647550000000003"/>
    <n v="-78.342219999999998"/>
    <n v="214"/>
  </r>
  <r>
    <n v="-78.399280000000005"/>
    <n v="45.681199999999997"/>
    <x v="0"/>
    <x v="6"/>
    <x v="0"/>
    <x v="32"/>
    <s v="lac Marmot"/>
    <x v="1"/>
    <s v="17-7025-50619"/>
    <x v="7"/>
    <x v="0"/>
    <n v="650"/>
    <n v="45.681199999999997"/>
    <n v="-78.399280000000005"/>
    <n v="215"/>
  </r>
  <r>
    <n v="-78.354169999999996"/>
    <n v="45.648380000000003"/>
    <x v="0"/>
    <x v="6"/>
    <x v="0"/>
    <x v="33"/>
    <s v="lac Myra"/>
    <x v="1"/>
    <s v="17-7062-50582"/>
    <x v="1"/>
    <x v="0"/>
    <n v="1000"/>
    <n v="45.648380000000003"/>
    <n v="-78.354169999999996"/>
    <n v="216"/>
  </r>
  <r>
    <n v="-78.381950000000003"/>
    <n v="45.483939999999997"/>
    <x v="0"/>
    <x v="6"/>
    <x v="0"/>
    <x v="34"/>
    <s v="lac Sandy"/>
    <x v="1"/>
    <s v="17-7046-50398"/>
    <x v="3"/>
    <x v="0"/>
    <n v="700"/>
    <n v="45.483939999999997"/>
    <n v="-78.381950000000003"/>
    <n v="217"/>
  </r>
  <r>
    <n v="-78.281109999999998"/>
    <n v="45.569769999999998"/>
    <x v="0"/>
    <x v="6"/>
    <x v="0"/>
    <x v="11"/>
    <s v="lac Smith Ouest"/>
    <x v="1"/>
    <s v="17-7121-50496"/>
    <x v="1"/>
    <x v="0"/>
    <n v="650"/>
    <n v="45.569769999999998"/>
    <n v="-78.281109999999998"/>
    <n v="218"/>
  </r>
  <r>
    <n v="-78.307220000000001"/>
    <n v="45.590330000000002"/>
    <x v="0"/>
    <x v="6"/>
    <x v="1"/>
    <x v="12"/>
    <s v="lac Brewer"/>
    <x v="1"/>
    <s v="17-7100-50518"/>
    <x v="1"/>
    <x v="0"/>
    <n v="5000"/>
    <n v="45.590330000000002"/>
    <n v="-78.307220000000001"/>
    <n v="219"/>
  </r>
  <r>
    <n v="-78.298879999999997"/>
    <n v="45.563940000000002"/>
    <x v="0"/>
    <x v="6"/>
    <x v="1"/>
    <x v="14"/>
    <s v="lac Bud"/>
    <x v="1"/>
    <s v="17-7108-50489"/>
    <x v="5"/>
    <x v="0"/>
    <n v="600"/>
    <n v="45.563940000000002"/>
    <n v="-78.298879999999997"/>
    <n v="220"/>
  </r>
  <r>
    <n v="-78.352884900000006"/>
    <n v="45.570008899999998"/>
    <x v="0"/>
    <x v="6"/>
    <x v="1"/>
    <x v="15"/>
    <s v="lac Fork"/>
    <x v="1"/>
    <s v="17-7068-50495"/>
    <x v="1"/>
    <x v="0"/>
    <n v="2400"/>
    <n v="45.570008899999998"/>
    <n v="-78.352884900000006"/>
    <n v="221"/>
  </r>
  <r>
    <n v="-78.635559999999998"/>
    <n v="45.549779999999998"/>
    <x v="0"/>
    <x v="6"/>
    <x v="1"/>
    <x v="38"/>
    <s v="lac Found"/>
    <x v="1"/>
    <s v="17-6845-50465"/>
    <x v="0"/>
    <x v="0"/>
    <n v="1200"/>
    <n v="45.549779999999998"/>
    <n v="-78.635559999999998"/>
    <n v="222"/>
  </r>
  <r>
    <n v="-78.563130000000001"/>
    <n v="45.554729999999999"/>
    <x v="0"/>
    <x v="6"/>
    <x v="1"/>
    <x v="16"/>
    <s v="lac Grant"/>
    <x v="1"/>
    <s v="17-6899-50467"/>
    <x v="2"/>
    <x v="0"/>
    <n v="800"/>
    <n v="45.554729999999999"/>
    <n v="-78.563130000000001"/>
    <n v="223"/>
  </r>
  <r>
    <n v="-78.341759999999994"/>
    <n v="45.653959999999998"/>
    <x v="0"/>
    <x v="6"/>
    <x v="1"/>
    <x v="17"/>
    <s v="lac Hartley"/>
    <x v="1"/>
    <s v="17-7078-50584"/>
    <x v="1"/>
    <x v="0"/>
    <n v="700"/>
    <n v="45.653959999999998"/>
    <n v="-78.341759999999994"/>
    <n v="224"/>
  </r>
  <r>
    <n v="-78.811679999999996"/>
    <n v="45.44755"/>
    <x v="0"/>
    <x v="6"/>
    <x v="1"/>
    <x v="18"/>
    <s v="lac Héron"/>
    <x v="1"/>
    <s v="17-6711-50348"/>
    <x v="6"/>
    <x v="0"/>
    <n v="2000"/>
    <n v="45.44755"/>
    <n v="-78.811679999999996"/>
    <n v="225"/>
  </r>
  <r>
    <n v="-78.811679999999996"/>
    <n v="45.44755"/>
    <x v="0"/>
    <x v="6"/>
    <x v="1"/>
    <x v="18"/>
    <s v="lac Héron"/>
    <x v="1"/>
    <s v="17-6711-50348"/>
    <x v="6"/>
    <x v="0"/>
    <n v="2500"/>
    <n v="45.44755"/>
    <n v="-78.811679999999996"/>
    <n v="226"/>
  </r>
  <r>
    <n v="-78.606960000000001"/>
    <n v="45.518940000000001"/>
    <x v="0"/>
    <x v="6"/>
    <x v="1"/>
    <x v="19"/>
    <s v="lac Hilliard"/>
    <x v="1"/>
    <s v="17-6869-50432"/>
    <x v="2"/>
    <x v="0"/>
    <n v="3700"/>
    <n v="45.518940000000001"/>
    <n v="-78.606960000000001"/>
    <n v="227"/>
  </r>
  <r>
    <n v="-78.67362"/>
    <n v="45.546709999999997"/>
    <x v="0"/>
    <x v="6"/>
    <x v="1"/>
    <x v="21"/>
    <s v="lac Ouse"/>
    <x v="1"/>
    <s v="17-6816-50461"/>
    <x v="0"/>
    <x v="0"/>
    <n v="1000"/>
    <n v="45.546709999999997"/>
    <n v="-78.67362"/>
    <n v="228"/>
  </r>
  <r>
    <n v="-78.652789999999996"/>
    <n v="45.549210000000002"/>
    <x v="0"/>
    <x v="6"/>
    <x v="1"/>
    <x v="22"/>
    <s v="lac Peck"/>
    <x v="1"/>
    <s v="17-6832-50464"/>
    <x v="0"/>
    <x v="0"/>
    <n v="1000"/>
    <n v="45.549210000000002"/>
    <n v="-78.652789999999996"/>
    <n v="229"/>
  </r>
  <r>
    <n v="-78.406679999999994"/>
    <n v="45.541440000000001"/>
    <x v="0"/>
    <x v="6"/>
    <x v="1"/>
    <x v="23"/>
    <s v="lac Raccoon"/>
    <x v="1"/>
    <s v="17-7024-50461"/>
    <x v="1"/>
    <x v="0"/>
    <n v="2000"/>
    <n v="45.541440000000001"/>
    <n v="-78.406679999999994"/>
    <n v="230"/>
  </r>
  <r>
    <n v="-78.406679999999994"/>
    <n v="45.541440000000001"/>
    <x v="0"/>
    <x v="6"/>
    <x v="1"/>
    <x v="23"/>
    <s v="lac Raccoon"/>
    <x v="1"/>
    <s v="17-7024-50461"/>
    <x v="1"/>
    <x v="0"/>
    <n v="3000"/>
    <n v="45.541440000000001"/>
    <n v="-78.406679999999994"/>
    <n v="231"/>
  </r>
  <r>
    <n v="-78.089709999999997"/>
    <n v="45.68477"/>
    <x v="0"/>
    <x v="6"/>
    <x v="1"/>
    <x v="24"/>
    <s v="lac Ryan"/>
    <x v="1"/>
    <s v="17-7266-50629"/>
    <x v="8"/>
    <x v="0"/>
    <n v="5200"/>
    <n v="45.68477"/>
    <n v="-78.089709999999997"/>
    <n v="232"/>
  </r>
  <r>
    <n v="-78.387652299999999"/>
    <n v="45.604728399999999"/>
    <x v="0"/>
    <x v="6"/>
    <x v="1"/>
    <x v="26"/>
    <s v="lac Sproule"/>
    <x v="1"/>
    <s v="17-7038-50532"/>
    <x v="1"/>
    <x v="0"/>
    <n v="4300"/>
    <n v="45.604728399999999"/>
    <n v="-78.387652299999999"/>
    <n v="233"/>
  </r>
  <r>
    <n v="-78.3257385"/>
    <n v="45.585045800000003"/>
    <x v="0"/>
    <x v="7"/>
    <x v="0"/>
    <x v="0"/>
    <m/>
    <x v="2"/>
    <s v="17-7086-50512"/>
    <x v="1"/>
    <x v="0"/>
    <n v="1000"/>
    <n v="45.585045800000003"/>
    <n v="-78.3257385"/>
    <n v="234"/>
  </r>
  <r>
    <n v="-78.747732200000002"/>
    <n v="45.514940699999997"/>
    <x v="0"/>
    <x v="7"/>
    <x v="0"/>
    <x v="0"/>
    <m/>
    <x v="0"/>
    <s v="17-6759-50424"/>
    <x v="0"/>
    <x v="0"/>
    <n v="300"/>
    <n v="45.514940699999997"/>
    <n v="-78.747732200000002"/>
    <n v="235"/>
  </r>
  <r>
    <n v="-78.512320000000003"/>
    <n v="45.548290000000001"/>
    <x v="0"/>
    <x v="7"/>
    <x v="0"/>
    <x v="3"/>
    <s v="lac Faya"/>
    <x v="1"/>
    <s v="17-6938-50468"/>
    <x v="2"/>
    <x v="0"/>
    <n v="750"/>
    <n v="45.548290000000001"/>
    <n v="-78.512320000000003"/>
    <n v="236"/>
  </r>
  <r>
    <n v="-78.391580000000005"/>
    <n v="45.549529999999997"/>
    <x v="0"/>
    <x v="7"/>
    <x v="0"/>
    <x v="4"/>
    <s v="lac Fisher"/>
    <x v="1"/>
    <s v="17-7036-50471"/>
    <x v="1"/>
    <x v="0"/>
    <n v="500"/>
    <n v="45.549529999999997"/>
    <n v="-78.391580000000005"/>
    <n v="237"/>
  </r>
  <r>
    <n v="-78.372219999999999"/>
    <n v="45.479500000000002"/>
    <x v="0"/>
    <x v="7"/>
    <x v="0"/>
    <x v="5"/>
    <s v="lac Gem"/>
    <x v="1"/>
    <s v="17-7054-50394"/>
    <x v="3"/>
    <x v="0"/>
    <n v="750"/>
    <n v="45.479500000000002"/>
    <n v="-78.372219999999999"/>
    <n v="238"/>
  </r>
  <r>
    <n v="-78.556950000000001"/>
    <n v="45.563940000000002"/>
    <x v="0"/>
    <x v="7"/>
    <x v="0"/>
    <x v="6"/>
    <s v="lac Jake"/>
    <x v="1"/>
    <s v="17-6906-50483"/>
    <x v="2"/>
    <x v="0"/>
    <n v="1000"/>
    <n v="45.563940000000002"/>
    <n v="-78.556950000000001"/>
    <n v="239"/>
  </r>
  <r>
    <n v="-78.279310800000005"/>
    <n v="45.593222799999999"/>
    <x v="0"/>
    <x v="7"/>
    <x v="0"/>
    <x v="8"/>
    <s v="petit lac McCauley"/>
    <x v="1"/>
    <s v="17-7122-50523"/>
    <x v="1"/>
    <x v="0"/>
    <n v="2000"/>
    <n v="45.593222799999999"/>
    <n v="-78.279310800000005"/>
    <n v="240"/>
  </r>
  <r>
    <n v="-78.342219999999998"/>
    <n v="45.647550000000003"/>
    <x v="0"/>
    <x v="7"/>
    <x v="0"/>
    <x v="31"/>
    <s v="petit lac Minnow"/>
    <x v="1"/>
    <s v="17-7071-50581"/>
    <x v="1"/>
    <x v="0"/>
    <n v="500"/>
    <n v="45.647550000000003"/>
    <n v="-78.342219999999998"/>
    <n v="241"/>
  </r>
  <r>
    <n v="-78.244550000000004"/>
    <n v="45.573"/>
    <x v="0"/>
    <x v="7"/>
    <x v="0"/>
    <x v="10"/>
    <s v="lac Milon"/>
    <x v="1"/>
    <s v="17-7146-50494"/>
    <x v="5"/>
    <x v="0"/>
    <n v="700"/>
    <n v="45.573"/>
    <n v="-78.244550000000004"/>
    <n v="242"/>
  </r>
  <r>
    <n v="-78.116929999999996"/>
    <n v="45.633659999999999"/>
    <x v="0"/>
    <x v="7"/>
    <x v="1"/>
    <x v="35"/>
    <s v="lac Billy"/>
    <x v="1"/>
    <s v="17-7247-50572"/>
    <x v="8"/>
    <x v="0"/>
    <n v="3000"/>
    <n v="45.633659999999999"/>
    <n v="-78.116929999999996"/>
    <n v="243"/>
  </r>
  <r>
    <n v="-78.307220000000001"/>
    <n v="45.590330000000002"/>
    <x v="0"/>
    <x v="7"/>
    <x v="1"/>
    <x v="12"/>
    <s v="lac Brewer"/>
    <x v="1"/>
    <s v="17-7100-50518"/>
    <x v="1"/>
    <x v="0"/>
    <n v="2000"/>
    <n v="45.590330000000002"/>
    <n v="-78.307220000000001"/>
    <n v="244"/>
  </r>
  <r>
    <n v="-78.681830000000005"/>
    <n v="45.484999999999999"/>
    <x v="0"/>
    <x v="7"/>
    <x v="1"/>
    <x v="36"/>
    <s v="lac Claude"/>
    <x v="1"/>
    <s v="17-6811-50390"/>
    <x v="0"/>
    <x v="0"/>
    <n v="1000"/>
    <n v="45.484999999999999"/>
    <n v="-78.681830000000005"/>
    <n v="245"/>
  </r>
  <r>
    <n v="-78.861313499999994"/>
    <n v="45.436932200000001"/>
    <x v="0"/>
    <x v="7"/>
    <x v="1"/>
    <x v="37"/>
    <s v="lac Ermine"/>
    <x v="1"/>
    <s v="17-6669-50331"/>
    <x v="6"/>
    <x v="0"/>
    <n v="3000"/>
    <n v="45.436932200000001"/>
    <n v="-78.861313499999994"/>
    <n v="246"/>
  </r>
  <r>
    <n v="-78.635559999999998"/>
    <n v="45.549779999999998"/>
    <x v="0"/>
    <x v="7"/>
    <x v="1"/>
    <x v="38"/>
    <s v="lac Found"/>
    <x v="1"/>
    <s v="17-6845-50465"/>
    <x v="0"/>
    <x v="0"/>
    <n v="2000"/>
    <n v="45.549779999999998"/>
    <n v="-78.635559999999998"/>
    <n v="247"/>
  </r>
  <r>
    <n v="-78.550449999999998"/>
    <n v="45.57732"/>
    <x v="0"/>
    <x v="7"/>
    <x v="1"/>
    <x v="40"/>
    <s v="lac Jack"/>
    <x v="1"/>
    <s v="17-6911-50505"/>
    <x v="2"/>
    <x v="0"/>
    <n v="2000"/>
    <n v="45.57732"/>
    <n v="-78.550449999999998"/>
    <n v="248"/>
  </r>
  <r>
    <n v="-78.431070000000005"/>
    <n v="45.711750000000002"/>
    <x v="0"/>
    <x v="7"/>
    <x v="1"/>
    <x v="20"/>
    <s v="lac Langford"/>
    <x v="1"/>
    <s v="17-6998-50656"/>
    <x v="7"/>
    <x v="0"/>
    <n v="1000"/>
    <n v="45.711750000000002"/>
    <n v="-78.431070000000005"/>
    <n v="249"/>
  </r>
  <r>
    <n v="-78.839280000000002"/>
    <n v="45.467930000000003"/>
    <x v="0"/>
    <x v="7"/>
    <x v="1"/>
    <x v="41"/>
    <s v="lac Maple Leaf"/>
    <x v="1"/>
    <s v="17-6694-50369"/>
    <x v="6"/>
    <x v="0"/>
    <n v="3700"/>
    <n v="45.467930000000003"/>
    <n v="-78.839280000000002"/>
    <n v="250"/>
  </r>
  <r>
    <n v="-78.492230000000006"/>
    <n v="45.55838"/>
    <x v="0"/>
    <x v="7"/>
    <x v="1"/>
    <x v="42"/>
    <s v="lac Provoking"/>
    <x v="1"/>
    <s v="17-6957-50478"/>
    <x v="2"/>
    <x v="0"/>
    <n v="4600"/>
    <n v="45.55838"/>
    <n v="-78.492230000000006"/>
    <n v="251"/>
  </r>
  <r>
    <n v="-78.392499999999998"/>
    <n v="45.519489999999998"/>
    <x v="0"/>
    <x v="7"/>
    <x v="1"/>
    <x v="43"/>
    <s v="lac Rosepond"/>
    <x v="1"/>
    <s v="17-7036-50437"/>
    <x v="3"/>
    <x v="0"/>
    <n v="200"/>
    <n v="45.519489999999998"/>
    <n v="-78.392499999999998"/>
    <n v="252"/>
  </r>
  <r>
    <n v="-78.430009999999996"/>
    <n v="45.532829999999997"/>
    <x v="0"/>
    <x v="7"/>
    <x v="1"/>
    <x v="45"/>
    <s v="lac Speckledtrout"/>
    <x v="1"/>
    <s v="17-7007-50451"/>
    <x v="2"/>
    <x v="0"/>
    <n v="2000"/>
    <n v="45.532829999999997"/>
    <n v="-78.430009999999996"/>
    <n v="253"/>
  </r>
  <r>
    <n v="-78.403890000000004"/>
    <n v="45.597270000000002"/>
    <x v="0"/>
    <x v="7"/>
    <x v="1"/>
    <x v="46"/>
    <s v="lac Sunday"/>
    <x v="1"/>
    <s v="17-7025-50524"/>
    <x v="1"/>
    <x v="0"/>
    <n v="2500"/>
    <n v="45.597270000000002"/>
    <n v="-78.403890000000004"/>
    <n v="254"/>
  </r>
  <r>
    <n v="-79.883154500000003"/>
    <n v="43.290340999999998"/>
    <x v="2"/>
    <x v="0"/>
    <x v="2"/>
    <x v="133"/>
    <s v="ruisseau Grindstone"/>
    <x v="1"/>
    <s v="17-5906-47927"/>
    <x v="42"/>
    <x v="0"/>
    <n v="1000"/>
    <n v="43.290340999999998"/>
    <n v="-79.883154500000003"/>
    <n v="255"/>
  </r>
  <r>
    <n v="-79.371225600000002"/>
    <n v="44.423602899999999"/>
    <x v="2"/>
    <x v="0"/>
    <x v="5"/>
    <x v="134"/>
    <s v="lac Simcoe"/>
    <x v="1"/>
    <s v="17-6327-49193"/>
    <x v="42"/>
    <x v="2"/>
    <n v="32609"/>
    <n v="44.423602899999999"/>
    <n v="-79.371225600000002"/>
    <n v="256"/>
  </r>
  <r>
    <n v="-79.371225600000002"/>
    <n v="44.423602899999999"/>
    <x v="2"/>
    <x v="0"/>
    <x v="5"/>
    <x v="134"/>
    <s v="lac Simcoe"/>
    <x v="1"/>
    <s v="17-6327-49193"/>
    <x v="42"/>
    <x v="2"/>
    <n v="33130"/>
    <n v="44.423602899999999"/>
    <n v="-79.371225600000002"/>
    <n v="257"/>
  </r>
  <r>
    <n v="-79.371225600000002"/>
    <n v="44.423602899999999"/>
    <x v="2"/>
    <x v="0"/>
    <x v="5"/>
    <x v="134"/>
    <s v="lac Simcoe"/>
    <x v="1"/>
    <s v="17-6327-49193"/>
    <x v="42"/>
    <x v="2"/>
    <n v="36535"/>
    <n v="44.423602899999999"/>
    <n v="-79.371225600000002"/>
    <n v="258"/>
  </r>
  <r>
    <n v="-79.371225600000002"/>
    <n v="44.423602899999999"/>
    <x v="2"/>
    <x v="0"/>
    <x v="5"/>
    <x v="134"/>
    <s v="lac Simcoe"/>
    <x v="1"/>
    <s v="17-6327-49193"/>
    <x v="42"/>
    <x v="2"/>
    <n v="36832"/>
    <n v="44.423602899999999"/>
    <n v="-79.371225600000002"/>
    <n v="259"/>
  </r>
  <r>
    <n v="-79.371225600000002"/>
    <n v="44.423602899999999"/>
    <x v="2"/>
    <x v="1"/>
    <x v="5"/>
    <x v="134"/>
    <s v="lac Simcoe"/>
    <x v="1"/>
    <s v="17-6327-49193"/>
    <x v="42"/>
    <x v="2"/>
    <n v="30133"/>
    <n v="44.423602899999999"/>
    <n v="-79.371225600000002"/>
    <n v="260"/>
  </r>
  <r>
    <n v="-79.371225600000002"/>
    <n v="44.423602899999999"/>
    <x v="2"/>
    <x v="1"/>
    <x v="5"/>
    <x v="134"/>
    <s v="lac Simcoe"/>
    <x v="1"/>
    <s v="17-6327-49193"/>
    <x v="42"/>
    <x v="2"/>
    <n v="31466"/>
    <n v="44.423602899999999"/>
    <n v="-79.371225600000002"/>
    <n v="261"/>
  </r>
  <r>
    <n v="-79.371225600000002"/>
    <n v="44.423602899999999"/>
    <x v="2"/>
    <x v="1"/>
    <x v="5"/>
    <x v="134"/>
    <s v="lac Simcoe"/>
    <x v="1"/>
    <s v="17-6327-49193"/>
    <x v="42"/>
    <x v="2"/>
    <n v="33200"/>
    <n v="44.423602899999999"/>
    <n v="-79.371225600000002"/>
    <n v="262"/>
  </r>
  <r>
    <n v="-79.371225600000002"/>
    <n v="44.423602899999999"/>
    <x v="2"/>
    <x v="1"/>
    <x v="5"/>
    <x v="134"/>
    <s v="lac Simcoe"/>
    <x v="1"/>
    <s v="17-6327-49193"/>
    <x v="42"/>
    <x v="2"/>
    <n v="29066"/>
    <n v="44.423602899999999"/>
    <n v="-79.371225600000002"/>
    <n v="263"/>
  </r>
  <r>
    <n v="-79.371225600000002"/>
    <n v="44.423602899999999"/>
    <x v="2"/>
    <x v="2"/>
    <x v="5"/>
    <x v="134"/>
    <s v="lac Simcoe"/>
    <x v="1"/>
    <s v="17-6327-49193"/>
    <x v="42"/>
    <x v="1"/>
    <n v="540"/>
    <n v="44.423602899999999"/>
    <n v="-79.371225600000002"/>
    <n v="264"/>
  </r>
  <r>
    <n v="-79.371225600000002"/>
    <n v="44.423602899999999"/>
    <x v="2"/>
    <x v="2"/>
    <x v="5"/>
    <x v="134"/>
    <s v="lac Simcoe"/>
    <x v="1"/>
    <s v="17-6327-49193"/>
    <x v="42"/>
    <x v="1"/>
    <n v="560"/>
    <n v="44.423602899999999"/>
    <n v="-79.371225600000002"/>
    <n v="265"/>
  </r>
  <r>
    <n v="-79.371225600000002"/>
    <n v="44.423602899999999"/>
    <x v="2"/>
    <x v="2"/>
    <x v="5"/>
    <x v="134"/>
    <s v="lac Simcoe"/>
    <x v="1"/>
    <s v="17-6327-49193"/>
    <x v="42"/>
    <x v="2"/>
    <n v="35037"/>
    <n v="44.423602899999999"/>
    <n v="-79.371225600000002"/>
    <n v="266"/>
  </r>
  <r>
    <n v="-79.371225600000002"/>
    <n v="44.423602899999999"/>
    <x v="2"/>
    <x v="2"/>
    <x v="5"/>
    <x v="134"/>
    <s v="lac Simcoe"/>
    <x v="1"/>
    <s v="17-6327-49193"/>
    <x v="42"/>
    <x v="2"/>
    <n v="35481"/>
    <n v="44.423602899999999"/>
    <n v="-79.371225600000002"/>
    <n v="267"/>
  </r>
  <r>
    <n v="-79.371225600000002"/>
    <n v="44.423602899999999"/>
    <x v="2"/>
    <x v="2"/>
    <x v="5"/>
    <x v="134"/>
    <s v="lac Simcoe"/>
    <x v="1"/>
    <s v="17-6327-49193"/>
    <x v="42"/>
    <x v="0"/>
    <n v="1000"/>
    <n v="44.423602899999999"/>
    <n v="-79.371225600000002"/>
    <n v="268"/>
  </r>
  <r>
    <n v="-79.371225600000002"/>
    <n v="44.423602899999999"/>
    <x v="2"/>
    <x v="2"/>
    <x v="5"/>
    <x v="134"/>
    <s v="lac Simcoe"/>
    <x v="1"/>
    <s v="17-6327-49193"/>
    <x v="42"/>
    <x v="0"/>
    <n v="1200"/>
    <n v="44.423602899999999"/>
    <n v="-79.371225600000002"/>
    <n v="269"/>
  </r>
  <r>
    <n v="-79.371225600000002"/>
    <n v="44.423602899999999"/>
    <x v="2"/>
    <x v="2"/>
    <x v="5"/>
    <x v="134"/>
    <s v="lac Simcoe"/>
    <x v="1"/>
    <s v="17-6327-49193"/>
    <x v="42"/>
    <x v="0"/>
    <n v="1200"/>
    <n v="44.423602899999999"/>
    <n v="-79.371225600000002"/>
    <n v="270"/>
  </r>
  <r>
    <n v="-79.371225600000002"/>
    <n v="44.423602899999999"/>
    <x v="2"/>
    <x v="3"/>
    <x v="5"/>
    <x v="134"/>
    <s v="lac Simcoe"/>
    <x v="1"/>
    <s v="17-6327-49193"/>
    <x v="42"/>
    <x v="1"/>
    <n v="100"/>
    <n v="44.423602899999999"/>
    <n v="-79.371225600000002"/>
    <n v="271"/>
  </r>
  <r>
    <n v="-79.371225600000002"/>
    <n v="44.423602899999999"/>
    <x v="2"/>
    <x v="3"/>
    <x v="5"/>
    <x v="134"/>
    <s v="lac Simcoe"/>
    <x v="1"/>
    <s v="17-6327-49193"/>
    <x v="42"/>
    <x v="0"/>
    <n v="73"/>
    <n v="44.423602899999999"/>
    <n v="-79.371225600000002"/>
    <n v="272"/>
  </r>
  <r>
    <n v="-79.371225600000002"/>
    <n v="44.423602899999999"/>
    <x v="2"/>
    <x v="3"/>
    <x v="5"/>
    <x v="134"/>
    <s v="lac Simcoe"/>
    <x v="1"/>
    <s v="17-6327-49193"/>
    <x v="42"/>
    <x v="2"/>
    <n v="38333"/>
    <n v="44.423602899999999"/>
    <n v="-79.371225600000002"/>
    <n v="273"/>
  </r>
  <r>
    <n v="-79.371225600000002"/>
    <n v="44.423602899999999"/>
    <x v="2"/>
    <x v="3"/>
    <x v="5"/>
    <x v="134"/>
    <s v="lac Simcoe"/>
    <x v="1"/>
    <s v="17-6327-49193"/>
    <x v="42"/>
    <x v="0"/>
    <n v="503"/>
    <n v="44.423602899999999"/>
    <n v="-79.371225600000002"/>
    <n v="274"/>
  </r>
  <r>
    <n v="-79.371225600000002"/>
    <n v="44.423602899999999"/>
    <x v="2"/>
    <x v="3"/>
    <x v="5"/>
    <x v="134"/>
    <s v="lac Simcoe"/>
    <x v="1"/>
    <s v="17-6327-49193"/>
    <x v="42"/>
    <x v="1"/>
    <n v="238"/>
    <n v="44.423602899999999"/>
    <n v="-79.371225600000002"/>
    <n v="275"/>
  </r>
  <r>
    <n v="-79.371225600000002"/>
    <n v="44.423602899999999"/>
    <x v="2"/>
    <x v="3"/>
    <x v="5"/>
    <x v="134"/>
    <s v="lac Simcoe"/>
    <x v="1"/>
    <s v="17-6327-49193"/>
    <x v="42"/>
    <x v="1"/>
    <n v="38"/>
    <n v="44.423602899999999"/>
    <n v="-79.371225600000002"/>
    <n v="276"/>
  </r>
  <r>
    <n v="-79.371225600000002"/>
    <n v="44.423602899999999"/>
    <x v="2"/>
    <x v="3"/>
    <x v="5"/>
    <x v="134"/>
    <s v="lac Simcoe"/>
    <x v="1"/>
    <s v="17-6327-49193"/>
    <x v="42"/>
    <x v="2"/>
    <n v="37894"/>
    <n v="44.423602899999999"/>
    <n v="-79.371225600000002"/>
    <n v="277"/>
  </r>
  <r>
    <n v="-79.371225600000002"/>
    <n v="44.423602899999999"/>
    <x v="2"/>
    <x v="3"/>
    <x v="5"/>
    <x v="134"/>
    <s v="lac Simcoe"/>
    <x v="1"/>
    <s v="17-6327-49193"/>
    <x v="42"/>
    <x v="2"/>
    <n v="34358"/>
    <n v="44.423602899999999"/>
    <n v="-79.371225600000002"/>
    <n v="278"/>
  </r>
  <r>
    <n v="-79.371225600000002"/>
    <n v="44.423602899999999"/>
    <x v="2"/>
    <x v="3"/>
    <x v="5"/>
    <x v="134"/>
    <s v="lac Simcoe"/>
    <x v="1"/>
    <s v="17-6327-49193"/>
    <x v="42"/>
    <x v="0"/>
    <n v="103"/>
    <n v="44.423602899999999"/>
    <n v="-79.371225600000002"/>
    <n v="279"/>
  </r>
  <r>
    <n v="-79.371225600000002"/>
    <n v="44.423602899999999"/>
    <x v="2"/>
    <x v="3"/>
    <x v="5"/>
    <x v="134"/>
    <s v="lac Simcoe"/>
    <x v="1"/>
    <s v="17-6327-49193"/>
    <x v="42"/>
    <x v="2"/>
    <n v="32988"/>
    <n v="44.423602899999999"/>
    <n v="-79.371225600000002"/>
    <n v="280"/>
  </r>
  <r>
    <n v="-79.371225600000002"/>
    <n v="44.423602899999999"/>
    <x v="2"/>
    <x v="3"/>
    <x v="5"/>
    <x v="134"/>
    <s v="lac Simcoe"/>
    <x v="1"/>
    <s v="17-6327-49193"/>
    <x v="42"/>
    <x v="1"/>
    <n v="276"/>
    <n v="44.423602899999999"/>
    <n v="-79.371225600000002"/>
    <n v="281"/>
  </r>
  <r>
    <n v="-79.371225600000002"/>
    <n v="44.423602899999999"/>
    <x v="2"/>
    <x v="3"/>
    <x v="5"/>
    <x v="134"/>
    <s v="lac Simcoe"/>
    <x v="1"/>
    <s v="17-6327-49193"/>
    <x v="42"/>
    <x v="0"/>
    <n v="213"/>
    <n v="44.423602899999999"/>
    <n v="-79.371225600000002"/>
    <n v="282"/>
  </r>
  <r>
    <n v="-79.371225600000002"/>
    <n v="44.423602899999999"/>
    <x v="2"/>
    <x v="3"/>
    <x v="5"/>
    <x v="134"/>
    <s v="lac Simcoe"/>
    <x v="1"/>
    <s v="17-6327-49193"/>
    <x v="42"/>
    <x v="0"/>
    <n v="102"/>
    <n v="44.423602899999999"/>
    <n v="-79.371225600000002"/>
    <n v="283"/>
  </r>
  <r>
    <n v="-79.371225600000002"/>
    <n v="44.423602899999999"/>
    <x v="2"/>
    <x v="4"/>
    <x v="5"/>
    <x v="134"/>
    <s v="lac Simcoe"/>
    <x v="1"/>
    <s v="17-6327-49193"/>
    <x v="42"/>
    <x v="2"/>
    <n v="33871"/>
    <n v="44.423602899999999"/>
    <n v="-79.371225600000002"/>
    <n v="284"/>
  </r>
  <r>
    <n v="-79.371225600000002"/>
    <n v="44.423602899999999"/>
    <x v="2"/>
    <x v="4"/>
    <x v="5"/>
    <x v="134"/>
    <s v="lac Simcoe"/>
    <x v="1"/>
    <s v="17-6327-49193"/>
    <x v="42"/>
    <x v="2"/>
    <n v="36526"/>
    <n v="44.423602899999999"/>
    <n v="-79.371225600000002"/>
    <n v="285"/>
  </r>
  <r>
    <n v="-79.371225600000002"/>
    <n v="44.423602899999999"/>
    <x v="2"/>
    <x v="4"/>
    <x v="5"/>
    <x v="134"/>
    <s v="lac Simcoe"/>
    <x v="1"/>
    <s v="17-6327-49193"/>
    <x v="42"/>
    <x v="2"/>
    <n v="34210"/>
    <n v="44.423602899999999"/>
    <n v="-79.371225600000002"/>
    <n v="286"/>
  </r>
  <r>
    <n v="-79.371225600000002"/>
    <n v="44.423602899999999"/>
    <x v="2"/>
    <x v="4"/>
    <x v="5"/>
    <x v="134"/>
    <s v="lac Simcoe"/>
    <x v="1"/>
    <s v="17-6327-49193"/>
    <x v="42"/>
    <x v="1"/>
    <n v="33"/>
    <n v="44.423602899999999"/>
    <n v="-79.371225600000002"/>
    <n v="287"/>
  </r>
  <r>
    <n v="-79.371225600000002"/>
    <n v="44.423602899999999"/>
    <x v="2"/>
    <x v="4"/>
    <x v="5"/>
    <x v="134"/>
    <s v="lac Simcoe"/>
    <x v="1"/>
    <s v="17-6327-49193"/>
    <x v="42"/>
    <x v="1"/>
    <n v="59"/>
    <n v="44.423602899999999"/>
    <n v="-79.371225600000002"/>
    <n v="288"/>
  </r>
  <r>
    <n v="-79.371225600000002"/>
    <n v="44.423602899999999"/>
    <x v="2"/>
    <x v="4"/>
    <x v="5"/>
    <x v="134"/>
    <s v="lac Simcoe"/>
    <x v="1"/>
    <s v="17-6327-49193"/>
    <x v="42"/>
    <x v="2"/>
    <n v="36087"/>
    <n v="44.423602899999999"/>
    <n v="-79.371225600000002"/>
    <n v="289"/>
  </r>
  <r>
    <n v="-79.371225600000002"/>
    <n v="44.423602899999999"/>
    <x v="2"/>
    <x v="4"/>
    <x v="5"/>
    <x v="134"/>
    <s v="lac Simcoe"/>
    <x v="1"/>
    <s v="17-6327-49193"/>
    <x v="42"/>
    <x v="0"/>
    <n v="60"/>
    <n v="44.423602899999999"/>
    <n v="-79.371225600000002"/>
    <n v="290"/>
  </r>
  <r>
    <n v="-79.371225600000002"/>
    <n v="44.423602899999999"/>
    <x v="2"/>
    <x v="4"/>
    <x v="5"/>
    <x v="134"/>
    <s v="lac Simcoe"/>
    <x v="1"/>
    <s v="17-6327-49193"/>
    <x v="42"/>
    <x v="0"/>
    <n v="62"/>
    <n v="44.423602899999999"/>
    <n v="-79.371225600000002"/>
    <n v="291"/>
  </r>
  <r>
    <n v="-79.371225600000002"/>
    <n v="44.423602899999999"/>
    <x v="2"/>
    <x v="8"/>
    <x v="5"/>
    <x v="134"/>
    <s v="lac Simcoe"/>
    <x v="1"/>
    <s v="17-6327-49193"/>
    <x v="42"/>
    <x v="2"/>
    <n v="23095"/>
    <n v="44.423602899999999"/>
    <n v="-79.371225600000002"/>
    <n v="292"/>
  </r>
  <r>
    <n v="-79.371225600000002"/>
    <n v="44.423602899999999"/>
    <x v="2"/>
    <x v="8"/>
    <x v="5"/>
    <x v="134"/>
    <s v="lac Simcoe"/>
    <x v="1"/>
    <s v="17-6327-49193"/>
    <x v="42"/>
    <x v="2"/>
    <n v="28090"/>
    <n v="44.423602899999999"/>
    <n v="-79.371225600000002"/>
    <n v="293"/>
  </r>
  <r>
    <n v="-79.371225600000002"/>
    <n v="44.423602899999999"/>
    <x v="2"/>
    <x v="8"/>
    <x v="5"/>
    <x v="134"/>
    <s v="lac Simcoe"/>
    <x v="1"/>
    <s v="17-6327-49193"/>
    <x v="42"/>
    <x v="2"/>
    <n v="29805"/>
    <n v="44.423602899999999"/>
    <n v="-79.371225600000002"/>
    <n v="294"/>
  </r>
  <r>
    <n v="-79.371225600000002"/>
    <n v="44.423602899999999"/>
    <x v="2"/>
    <x v="8"/>
    <x v="5"/>
    <x v="134"/>
    <s v="lac Simcoe"/>
    <x v="1"/>
    <s v="17-6327-49193"/>
    <x v="42"/>
    <x v="2"/>
    <n v="25320"/>
    <n v="44.423602899999999"/>
    <n v="-79.371225600000002"/>
    <n v="295"/>
  </r>
  <r>
    <n v="-79.734860100000006"/>
    <n v="43.748377499999997"/>
    <x v="2"/>
    <x v="8"/>
    <x v="6"/>
    <x v="0"/>
    <m/>
    <x v="11"/>
    <s v="17-6019-48445"/>
    <x v="43"/>
    <x v="2"/>
    <n v="1000"/>
    <n v="43.748377499999997"/>
    <n v="-79.734860100000006"/>
    <n v="296"/>
  </r>
  <r>
    <n v="-79.580771600000006"/>
    <n v="43.547648700000003"/>
    <x v="2"/>
    <x v="8"/>
    <x v="6"/>
    <x v="135"/>
    <m/>
    <x v="1"/>
    <s v="17-6144-48227"/>
    <x v="42"/>
    <x v="2"/>
    <n v="1500"/>
    <n v="43.547648700000003"/>
    <n v="-79.580771600000006"/>
    <n v="297"/>
  </r>
  <r>
    <n v="-79.795330000000007"/>
    <n v="43.740340000000003"/>
    <x v="2"/>
    <x v="8"/>
    <x v="6"/>
    <x v="136"/>
    <s v="lac Heart"/>
    <x v="1"/>
    <s v="17-5970-48435"/>
    <x v="43"/>
    <x v="2"/>
    <n v="1000"/>
    <n v="43.740340000000003"/>
    <n v="-79.795330000000007"/>
    <n v="298"/>
  </r>
  <r>
    <n v="-79.436170000000004"/>
    <n v="43.94867"/>
    <x v="2"/>
    <x v="8"/>
    <x v="6"/>
    <x v="137"/>
    <s v="lac Wilcox"/>
    <x v="1"/>
    <s v="17-6255-48671"/>
    <x v="44"/>
    <x v="2"/>
    <n v="1500"/>
    <n v="43.94867"/>
    <n v="-79.436170000000004"/>
    <n v="299"/>
  </r>
  <r>
    <n v="-79.936290700000001"/>
    <n v="43.811673499999998"/>
    <x v="2"/>
    <x v="9"/>
    <x v="0"/>
    <x v="0"/>
    <m/>
    <x v="12"/>
    <s v="17-5855-48513"/>
    <x v="45"/>
    <x v="0"/>
    <n v="1000"/>
    <n v="43.811673499999998"/>
    <n v="-79.936290700000001"/>
    <n v="300"/>
  </r>
  <r>
    <n v="-77.238336000000004"/>
    <n v="45.233596300000002"/>
    <x v="1"/>
    <x v="1"/>
    <x v="0"/>
    <x v="138"/>
    <s v="ruisseau Hydes"/>
    <x v="1"/>
    <s v="18-3247-50111"/>
    <x v="46"/>
    <x v="0"/>
    <n v="1500"/>
    <n v="45.233596300000002"/>
    <n v="-77.238336000000004"/>
    <n v="301"/>
  </r>
  <r>
    <n v="-77.856099999999998"/>
    <n v="45.390329999999999"/>
    <x v="1"/>
    <x v="1"/>
    <x v="0"/>
    <x v="139"/>
    <s v="lac Inright"/>
    <x v="1"/>
    <s v="18-2764-50301"/>
    <x v="19"/>
    <x v="0"/>
    <n v="950"/>
    <n v="45.390329999999999"/>
    <n v="-77.856099999999998"/>
    <n v="302"/>
  </r>
  <r>
    <n v="-77.276033699999999"/>
    <n v="45.001719399999999"/>
    <x v="1"/>
    <x v="1"/>
    <x v="0"/>
    <x v="140"/>
    <s v="ruisseau Kilpecker"/>
    <x v="1"/>
    <s v="18-3200-49854"/>
    <x v="32"/>
    <x v="0"/>
    <n v="500"/>
    <n v="45.001719399999999"/>
    <n v="-77.276033699999999"/>
    <n v="303"/>
  </r>
  <r>
    <n v="-78.05444"/>
    <n v="45.192279999999997"/>
    <x v="1"/>
    <x v="1"/>
    <x v="0"/>
    <x v="141"/>
    <s v="lac Leather Root"/>
    <x v="1"/>
    <s v="17-7314-50083"/>
    <x v="24"/>
    <x v="0"/>
    <n v="1000"/>
    <n v="45.192279999999997"/>
    <n v="-78.05444"/>
    <n v="304"/>
  </r>
  <r>
    <n v="-77.677580899999995"/>
    <n v="45.298478899999999"/>
    <x v="1"/>
    <x v="1"/>
    <x v="0"/>
    <x v="142"/>
    <s v="lac Lennon"/>
    <x v="1"/>
    <s v="18-2901-50195"/>
    <x v="47"/>
    <x v="0"/>
    <n v="1100"/>
    <n v="45.298478899999999"/>
    <n v="-77.677580899999995"/>
    <n v="305"/>
  </r>
  <r>
    <n v="-77.551751800000005"/>
    <n v="45.001996599999998"/>
    <x v="1"/>
    <x v="1"/>
    <x v="0"/>
    <x v="143"/>
    <s v="lac Little Birch"/>
    <x v="1"/>
    <s v="18-2988-49862"/>
    <x v="48"/>
    <x v="0"/>
    <n v="700"/>
    <n v="45.001996599999998"/>
    <n v="-77.551751800000005"/>
    <n v="306"/>
  </r>
  <r>
    <n v="-77.333290000000005"/>
    <n v="45.121940000000002"/>
    <x v="1"/>
    <x v="1"/>
    <x v="0"/>
    <x v="143"/>
    <s v="petit lac Birch"/>
    <x v="1"/>
    <s v="18-3165-49989"/>
    <x v="11"/>
    <x v="0"/>
    <n v="1200"/>
    <n v="45.121940000000002"/>
    <n v="-77.333290000000005"/>
    <n v="307"/>
  </r>
  <r>
    <n v="-77.332830000000001"/>
    <n v="45.10351"/>
    <x v="1"/>
    <x v="1"/>
    <x v="0"/>
    <x v="144"/>
    <s v="petit lac Fox"/>
    <x v="1"/>
    <s v="18-3164-49966"/>
    <x v="17"/>
    <x v="0"/>
    <n v="300"/>
    <n v="45.10351"/>
    <n v="-77.332830000000001"/>
    <n v="308"/>
  </r>
  <r>
    <n v="-78.251659200000006"/>
    <n v="44.9311249"/>
    <x v="1"/>
    <x v="1"/>
    <x v="0"/>
    <x v="145"/>
    <s v="lac Lowry"/>
    <x v="1"/>
    <s v="17-7169-49787"/>
    <x v="49"/>
    <x v="0"/>
    <n v="1600"/>
    <n v="44.9311249"/>
    <n v="-78.251659200000006"/>
    <n v="309"/>
  </r>
  <r>
    <n v="-77.208309999999997"/>
    <n v="45.198390000000003"/>
    <x v="1"/>
    <x v="1"/>
    <x v="0"/>
    <x v="146"/>
    <s v="lac Marshall"/>
    <x v="1"/>
    <s v="18-3265-50071"/>
    <x v="11"/>
    <x v="0"/>
    <n v="850"/>
    <n v="45.198390000000003"/>
    <n v="-77.208309999999997"/>
    <n v="310"/>
  </r>
  <r>
    <n v="-77.5855861"/>
    <n v="44.940522199999997"/>
    <x v="1"/>
    <x v="1"/>
    <x v="0"/>
    <x v="147"/>
    <s v="lac Mawson"/>
    <x v="1"/>
    <s v="18-2960-49794"/>
    <x v="48"/>
    <x v="0"/>
    <n v="200"/>
    <n v="44.940522199999997"/>
    <n v="-77.5855861"/>
    <n v="311"/>
  </r>
  <r>
    <n v="-77.780280000000005"/>
    <n v="45.341439999999999"/>
    <x v="1"/>
    <x v="1"/>
    <x v="0"/>
    <x v="148"/>
    <s v="lac McCormick"/>
    <x v="1"/>
    <s v="18-2821-50244"/>
    <x v="33"/>
    <x v="0"/>
    <n v="650"/>
    <n v="45.341439999999999"/>
    <n v="-77.780280000000005"/>
    <n v="312"/>
  </r>
  <r>
    <n v="-78.113451900000001"/>
    <n v="45.5207172"/>
    <x v="1"/>
    <x v="1"/>
    <x v="0"/>
    <x v="149"/>
    <s v="lac McFee"/>
    <x v="1"/>
    <s v="17-7252-50442"/>
    <x v="5"/>
    <x v="0"/>
    <n v="1800"/>
    <n v="45.5207172"/>
    <n v="-78.113451900000001"/>
    <n v="313"/>
  </r>
  <r>
    <n v="-78.13776"/>
    <n v="45.571060000000003"/>
    <x v="1"/>
    <x v="1"/>
    <x v="0"/>
    <x v="150"/>
    <s v="lac Moonbeam"/>
    <x v="1"/>
    <s v="17-7237-50498"/>
    <x v="5"/>
    <x v="0"/>
    <n v="1000"/>
    <n v="45.571060000000003"/>
    <n v="-78.13776"/>
    <n v="314"/>
  </r>
  <r>
    <n v="-76.826232200000007"/>
    <n v="45.187334200000002"/>
    <x v="1"/>
    <x v="1"/>
    <x v="0"/>
    <x v="151"/>
    <s v="lac Mousseau"/>
    <x v="1"/>
    <s v="18-3565-50052"/>
    <x v="12"/>
    <x v="0"/>
    <n v="1100"/>
    <n v="45.187334200000002"/>
    <n v="-76.826232200000007"/>
    <n v="315"/>
  </r>
  <r>
    <n v="-77.338310000000007"/>
    <n v="45.171720000000001"/>
    <x v="1"/>
    <x v="1"/>
    <x v="0"/>
    <x v="152"/>
    <s v="lac Northeast"/>
    <x v="1"/>
    <s v="18-3162-50045"/>
    <x v="11"/>
    <x v="0"/>
    <n v="350"/>
    <n v="45.171720000000001"/>
    <n v="-77.338310000000007"/>
    <n v="316"/>
  </r>
  <r>
    <n v="-77.521919999999994"/>
    <n v="45.135890000000003"/>
    <x v="1"/>
    <x v="1"/>
    <x v="0"/>
    <x v="153"/>
    <s v="lac Parkhurst"/>
    <x v="1"/>
    <s v="18-3017-50009"/>
    <x v="17"/>
    <x v="0"/>
    <n v="750"/>
    <n v="45.135890000000003"/>
    <n v="-77.521919999999994"/>
    <n v="317"/>
  </r>
  <r>
    <n v="-77.951120000000003"/>
    <n v="45.424849999999999"/>
    <x v="1"/>
    <x v="1"/>
    <x v="0"/>
    <x v="154"/>
    <s v="lac Pell"/>
    <x v="1"/>
    <s v="18-2692-50333"/>
    <x v="50"/>
    <x v="0"/>
    <n v="1600"/>
    <n v="45.424849999999999"/>
    <n v="-77.951120000000003"/>
    <n v="318"/>
  </r>
  <r>
    <n v="-77.828329999999994"/>
    <n v="45.37894"/>
    <x v="1"/>
    <x v="1"/>
    <x v="0"/>
    <x v="155"/>
    <s v="lac Potash"/>
    <x v="1"/>
    <s v="18-2785-50287"/>
    <x v="33"/>
    <x v="0"/>
    <n v="700"/>
    <n v="45.37894"/>
    <n v="-77.828329999999994"/>
    <n v="319"/>
  </r>
  <r>
    <n v="-77.578869999999995"/>
    <n v="45.106720000000003"/>
    <x v="1"/>
    <x v="1"/>
    <x v="0"/>
    <x v="156"/>
    <s v="lac Pritchard"/>
    <x v="1"/>
    <s v="18-2971-49978"/>
    <x v="27"/>
    <x v="0"/>
    <n v="1300"/>
    <n v="45.106720000000003"/>
    <n v="-77.578869999999995"/>
    <n v="320"/>
  </r>
  <r>
    <n v="-76.894661200000002"/>
    <n v="45.091916099999999"/>
    <x v="1"/>
    <x v="1"/>
    <x v="0"/>
    <x v="47"/>
    <s v="lac Quinn"/>
    <x v="1"/>
    <s v="18-3509-49947"/>
    <x v="10"/>
    <x v="0"/>
    <n v="1600"/>
    <n v="45.091916099999999"/>
    <n v="-76.894661200000002"/>
    <n v="321"/>
  </r>
  <r>
    <n v="-76.887450000000001"/>
    <n v="45.07199"/>
    <x v="1"/>
    <x v="1"/>
    <x v="0"/>
    <x v="157"/>
    <s v="lac Raindrop"/>
    <x v="1"/>
    <s v="18-3514-49925"/>
    <x v="10"/>
    <x v="0"/>
    <n v="850"/>
    <n v="45.07199"/>
    <n v="-76.887450000000001"/>
    <n v="322"/>
  </r>
  <r>
    <n v="-77.333590000000001"/>
    <n v="45.131999999999998"/>
    <x v="1"/>
    <x v="1"/>
    <x v="0"/>
    <x v="49"/>
    <s v="lac Rettans"/>
    <x v="1"/>
    <s v="18-3165-50000"/>
    <x v="11"/>
    <x v="0"/>
    <n v="400"/>
    <n v="45.131999999999998"/>
    <n v="-77.333590000000001"/>
    <n v="323"/>
  </r>
  <r>
    <n v="-76.923559999999995"/>
    <n v="45.173380000000002"/>
    <x v="1"/>
    <x v="1"/>
    <x v="0"/>
    <x v="158"/>
    <s v="lac Rockcliffe"/>
    <x v="1"/>
    <s v="18-3488-50038"/>
    <x v="12"/>
    <x v="0"/>
    <n v="550"/>
    <n v="45.173380000000002"/>
    <n v="-76.923559999999995"/>
    <n v="324"/>
  </r>
  <r>
    <n v="-77.314130000000006"/>
    <n v="45.109769999999997"/>
    <x v="1"/>
    <x v="1"/>
    <x v="0"/>
    <x v="159"/>
    <s v="lac Rolufs"/>
    <x v="1"/>
    <s v="18-3179-49975"/>
    <x v="11"/>
    <x v="0"/>
    <n v="2000"/>
    <n v="45.109769999999997"/>
    <n v="-77.314130000000006"/>
    <n v="325"/>
  </r>
  <r>
    <n v="-77.218310000000002"/>
    <n v="45.146720000000002"/>
    <x v="1"/>
    <x v="1"/>
    <x v="0"/>
    <x v="52"/>
    <s v="lac Rose"/>
    <x v="1"/>
    <s v="18-3256-50014"/>
    <x v="11"/>
    <x v="0"/>
    <n v="300"/>
    <n v="45.146720000000002"/>
    <n v="-77.218310000000002"/>
    <n v="326"/>
  </r>
  <r>
    <n v="-77.376791999999995"/>
    <n v="45.172656600000003"/>
    <x v="1"/>
    <x v="1"/>
    <x v="0"/>
    <x v="160"/>
    <s v="lac Ruby"/>
    <x v="1"/>
    <s v="18-3132-50047"/>
    <x v="17"/>
    <x v="0"/>
    <n v="1300"/>
    <n v="45.172656600000003"/>
    <n v="-77.376791999999995"/>
    <n v="327"/>
  </r>
  <r>
    <n v="-77.565809999999999"/>
    <n v="45.182830000000003"/>
    <x v="1"/>
    <x v="1"/>
    <x v="0"/>
    <x v="161"/>
    <s v="lac Salt"/>
    <x v="1"/>
    <s v="18-2984-50062"/>
    <x v="47"/>
    <x v="0"/>
    <n v="450"/>
    <n v="45.182830000000003"/>
    <n v="-77.565809999999999"/>
    <n v="328"/>
  </r>
  <r>
    <n v="-77.055021199999999"/>
    <n v="44.846266499999999"/>
    <x v="1"/>
    <x v="1"/>
    <x v="0"/>
    <x v="162"/>
    <s v="lac Shoepack"/>
    <x v="1"/>
    <s v="18-3375-49678"/>
    <x v="29"/>
    <x v="0"/>
    <n v="1700"/>
    <n v="44.846266499999999"/>
    <n v="-77.055021199999999"/>
    <n v="329"/>
  </r>
  <r>
    <n v="-78.085560000000001"/>
    <n v="45.298389999999998"/>
    <x v="1"/>
    <x v="1"/>
    <x v="0"/>
    <x v="163"/>
    <s v="lac Silversheen"/>
    <x v="1"/>
    <s v="17-7285-50200"/>
    <x v="23"/>
    <x v="0"/>
    <n v="1100"/>
    <n v="45.298389999999998"/>
    <n v="-78.085560000000001"/>
    <n v="330"/>
  </r>
  <r>
    <n v="-76.927729999999997"/>
    <n v="45.13588"/>
    <x v="1"/>
    <x v="1"/>
    <x v="0"/>
    <x v="164"/>
    <s v="lac Snowshoe"/>
    <x v="1"/>
    <s v="18-3484-49996"/>
    <x v="12"/>
    <x v="0"/>
    <n v="400"/>
    <n v="45.13588"/>
    <n v="-76.927729999999997"/>
    <n v="331"/>
  </r>
  <r>
    <n v="-76.960239999999999"/>
    <n v="45.043100000000003"/>
    <x v="1"/>
    <x v="1"/>
    <x v="0"/>
    <x v="165"/>
    <s v="lac Portage Sud"/>
    <x v="1"/>
    <s v="18-3456-49894"/>
    <x v="14"/>
    <x v="0"/>
    <n v="1350"/>
    <n v="45.043100000000003"/>
    <n v="-76.960239999999999"/>
    <n v="332"/>
  </r>
  <r>
    <n v="-76.908877200000006"/>
    <n v="45.0847956"/>
    <x v="1"/>
    <x v="1"/>
    <x v="0"/>
    <x v="57"/>
    <s v="lac Quinn Sud"/>
    <x v="1"/>
    <s v="18-3496-49939"/>
    <x v="10"/>
    <x v="0"/>
    <n v="2250"/>
    <n v="45.0847956"/>
    <n v="-76.908877200000006"/>
    <n v="333"/>
  </r>
  <r>
    <n v="-76.932249999999996"/>
    <n v="45.049149999999997"/>
    <x v="1"/>
    <x v="1"/>
    <x v="0"/>
    <x v="59"/>
    <s v="lac Spring"/>
    <x v="1"/>
    <s v="18-3478-49900"/>
    <x v="14"/>
    <x v="0"/>
    <n v="300"/>
    <n v="45.049149999999997"/>
    <n v="-76.932249999999996"/>
    <n v="334"/>
  </r>
  <r>
    <n v="-76.788290000000003"/>
    <n v="45.167549999999999"/>
    <x v="1"/>
    <x v="1"/>
    <x v="0"/>
    <x v="166"/>
    <s v="lac Straddlebug"/>
    <x v="1"/>
    <s v="18-3594-50029"/>
    <x v="12"/>
    <x v="0"/>
    <n v="900"/>
    <n v="45.167549999999999"/>
    <n v="-76.788290000000003"/>
    <n v="335"/>
  </r>
  <r>
    <n v="-76.936620000000005"/>
    <n v="45.136989999999997"/>
    <x v="1"/>
    <x v="1"/>
    <x v="0"/>
    <x v="60"/>
    <s v="lac Sullivan"/>
    <x v="1"/>
    <s v="18-3477-49998"/>
    <x v="12"/>
    <x v="0"/>
    <n v="1125"/>
    <n v="45.136989999999997"/>
    <n v="-76.936620000000005"/>
    <n v="336"/>
  </r>
  <r>
    <n v="-77.618044499999996"/>
    <n v="45.040484800000002"/>
    <x v="1"/>
    <x v="1"/>
    <x v="0"/>
    <x v="167"/>
    <s v="lac Swordfingal"/>
    <x v="1"/>
    <s v="18-2938-49906"/>
    <x v="27"/>
    <x v="0"/>
    <n v="1000"/>
    <n v="45.040484800000002"/>
    <n v="-77.618044499999996"/>
    <n v="337"/>
  </r>
  <r>
    <n v="-77.884429999999995"/>
    <n v="45.128660000000004"/>
    <x v="1"/>
    <x v="1"/>
    <x v="0"/>
    <x v="168"/>
    <s v="lac Tim"/>
    <x v="1"/>
    <s v="18-2731-50011"/>
    <x v="24"/>
    <x v="0"/>
    <n v="1500"/>
    <n v="45.128660000000004"/>
    <n v="-77.884429999999995"/>
    <n v="338"/>
  </r>
  <r>
    <n v="-77.434709999999995"/>
    <n v="45.13532"/>
    <x v="1"/>
    <x v="1"/>
    <x v="0"/>
    <x v="169"/>
    <s v="lac Toor"/>
    <x v="1"/>
    <s v="18-3085-50006"/>
    <x v="17"/>
    <x v="0"/>
    <n v="1050"/>
    <n v="45.13532"/>
    <n v="-77.434709999999995"/>
    <n v="339"/>
  </r>
  <r>
    <n v="-77.062728899999996"/>
    <n v="45.117221800000003"/>
    <x v="1"/>
    <x v="1"/>
    <x v="0"/>
    <x v="170"/>
    <s v="lac Triple"/>
    <x v="1"/>
    <s v="18-3374-49979"/>
    <x v="14"/>
    <x v="0"/>
    <n v="1650"/>
    <n v="45.117221800000003"/>
    <n v="-77.062728899999996"/>
    <n v="340"/>
  </r>
  <r>
    <n v="-78.229525300000006"/>
    <n v="45.570499599999998"/>
    <x v="1"/>
    <x v="1"/>
    <x v="0"/>
    <x v="171"/>
    <s v="lac Headstone Ouest"/>
    <x v="1"/>
    <s v="17-7163-50499"/>
    <x v="5"/>
    <x v="0"/>
    <n v="2800"/>
    <n v="45.570499599999998"/>
    <n v="-78.229525300000006"/>
    <n v="341"/>
  </r>
  <r>
    <n v="-77.970560000000006"/>
    <n v="45.356160000000003"/>
    <x v="1"/>
    <x v="1"/>
    <x v="0"/>
    <x v="172"/>
    <s v="lac Wicklow"/>
    <x v="1"/>
    <s v="18-2673-50266"/>
    <x v="19"/>
    <x v="0"/>
    <n v="1300"/>
    <n v="45.356160000000003"/>
    <n v="-77.970560000000006"/>
    <n v="342"/>
  </r>
  <r>
    <n v="-76.909819999999996"/>
    <n v="45.0916"/>
    <x v="1"/>
    <x v="1"/>
    <x v="2"/>
    <x v="72"/>
    <s v="lac Quinn Ouest"/>
    <x v="1"/>
    <s v="18-3492-49939"/>
    <x v="10"/>
    <x v="0"/>
    <n v="1000"/>
    <n v="45.0916"/>
    <n v="-76.909819999999996"/>
    <n v="343"/>
  </r>
  <r>
    <n v="-77.366842599999998"/>
    <n v="45.149925199999998"/>
    <x v="1"/>
    <x v="1"/>
    <x v="3"/>
    <x v="173"/>
    <s v="lac Ashby White"/>
    <x v="1"/>
    <s v="18-3141-50021"/>
    <x v="17"/>
    <x v="0"/>
    <n v="800"/>
    <n v="45.149925199999998"/>
    <n v="-77.366842599999998"/>
    <n v="344"/>
  </r>
  <r>
    <n v="-77.856380000000001"/>
    <n v="45.02366"/>
    <x v="1"/>
    <x v="1"/>
    <x v="3"/>
    <x v="73"/>
    <s v="lac Bay"/>
    <x v="1"/>
    <s v="18-2749-49893"/>
    <x v="22"/>
    <x v="0"/>
    <n v="700"/>
    <n v="45.02366"/>
    <n v="-77.856380000000001"/>
    <n v="345"/>
  </r>
  <r>
    <n v="-78.244933500000002"/>
    <n v="44.661194199999997"/>
    <x v="1"/>
    <x v="1"/>
    <x v="3"/>
    <x v="174"/>
    <s v="lac Cherry"/>
    <x v="1"/>
    <s v="17-7181-49488"/>
    <x v="21"/>
    <x v="0"/>
    <n v="200"/>
    <n v="44.661194199999997"/>
    <n v="-78.244933500000002"/>
    <n v="346"/>
  </r>
  <r>
    <n v="-78.253609999999995"/>
    <n v="44.685049999999997"/>
    <x v="1"/>
    <x v="1"/>
    <x v="3"/>
    <x v="175"/>
    <s v="lac Cox"/>
    <x v="1"/>
    <s v="17-7176-49514"/>
    <x v="21"/>
    <x v="0"/>
    <n v="500"/>
    <n v="44.685049999999997"/>
    <n v="-78.253609999999995"/>
    <n v="347"/>
  </r>
  <r>
    <n v="-78.036589899999996"/>
    <n v="45.073803099999999"/>
    <x v="1"/>
    <x v="1"/>
    <x v="3"/>
    <x v="77"/>
    <s v="lac Diamond"/>
    <x v="1"/>
    <s v="17-7334-49952"/>
    <x v="24"/>
    <x v="0"/>
    <n v="750"/>
    <n v="45.073803099999999"/>
    <n v="-78.036589899999996"/>
    <n v="348"/>
  </r>
  <r>
    <n v="-77.747770000000003"/>
    <n v="44.756999999999998"/>
    <x v="1"/>
    <x v="1"/>
    <x v="3"/>
    <x v="176"/>
    <s v="lac Freen"/>
    <x v="1"/>
    <s v="18-2825-49594"/>
    <x v="51"/>
    <x v="0"/>
    <n v="200"/>
    <n v="44.756999999999998"/>
    <n v="-77.747770000000003"/>
    <n v="349"/>
  </r>
  <r>
    <n v="-77.394898400000002"/>
    <n v="44.874039600000003"/>
    <x v="1"/>
    <x v="1"/>
    <x v="3"/>
    <x v="177"/>
    <s v="lac Grimsthorpe"/>
    <x v="1"/>
    <s v="18-3108-49715"/>
    <x v="52"/>
    <x v="0"/>
    <n v="1200"/>
    <n v="44.874039600000003"/>
    <n v="-77.394898400000002"/>
    <n v="350"/>
  </r>
  <r>
    <n v="-77.598590000000002"/>
    <n v="45.056440000000002"/>
    <x v="1"/>
    <x v="1"/>
    <x v="3"/>
    <x v="178"/>
    <s v="petit lac Mayo"/>
    <x v="1"/>
    <s v="18-2954-49923"/>
    <x v="27"/>
    <x v="0"/>
    <n v="200"/>
    <n v="45.056440000000002"/>
    <n v="-77.598590000000002"/>
    <n v="351"/>
  </r>
  <r>
    <n v="-77.163570000000007"/>
    <n v="44.999769999999998"/>
    <x v="1"/>
    <x v="1"/>
    <x v="3"/>
    <x v="179"/>
    <s v="lac Long Mallory"/>
    <x v="1"/>
    <s v="18-3294-49850"/>
    <x v="53"/>
    <x v="0"/>
    <n v="200"/>
    <n v="44.999769999999998"/>
    <n v="-77.163570000000007"/>
    <n v="352"/>
  </r>
  <r>
    <n v="-76.988290000000006"/>
    <n v="45.077269999999999"/>
    <x v="1"/>
    <x v="1"/>
    <x v="3"/>
    <x v="80"/>
    <s v="lac Mackie"/>
    <x v="1"/>
    <s v="18-3435-49932"/>
    <x v="14"/>
    <x v="0"/>
    <n v="500"/>
    <n v="45.077269999999999"/>
    <n v="-76.988290000000006"/>
    <n v="353"/>
  </r>
  <r>
    <n v="-77.585077900000002"/>
    <n v="45.037669399999999"/>
    <x v="1"/>
    <x v="1"/>
    <x v="3"/>
    <x v="81"/>
    <s v="lac Mayo"/>
    <x v="1"/>
    <s v="18-2962-49902"/>
    <x v="27"/>
    <x v="0"/>
    <n v="800"/>
    <n v="45.037669399999999"/>
    <n v="-77.585077900000002"/>
    <n v="354"/>
  </r>
  <r>
    <n v="-78.170526699999996"/>
    <n v="44.646398300000001"/>
    <x v="1"/>
    <x v="1"/>
    <x v="3"/>
    <x v="180"/>
    <s v="lac McGee"/>
    <x v="1"/>
    <s v="17-7244-49474"/>
    <x v="21"/>
    <x v="0"/>
    <n v="500"/>
    <n v="44.646398300000001"/>
    <n v="-78.170526699999996"/>
    <n v="355"/>
  </r>
  <r>
    <n v="-76.987177900000006"/>
    <n v="45.119934899999997"/>
    <x v="1"/>
    <x v="1"/>
    <x v="3"/>
    <x v="85"/>
    <s v="lac Rond Schooner"/>
    <x v="1"/>
    <s v="18-3434-49981"/>
    <x v="14"/>
    <x v="0"/>
    <n v="2000"/>
    <n v="45.119934899999997"/>
    <n v="-76.987177900000006"/>
    <n v="356"/>
  </r>
  <r>
    <n v="-78.512320000000003"/>
    <n v="45.548290000000001"/>
    <x v="0"/>
    <x v="4"/>
    <x v="0"/>
    <x v="3"/>
    <s v="lac Faya"/>
    <x v="1"/>
    <s v="17-6938-50468"/>
    <x v="2"/>
    <x v="0"/>
    <n v="400"/>
    <n v="45.548290000000001"/>
    <n v="-78.512320000000003"/>
    <n v="357"/>
  </r>
  <r>
    <n v="-77.13579"/>
    <n v="44.89255"/>
    <x v="1"/>
    <x v="1"/>
    <x v="3"/>
    <x v="86"/>
    <s v="lac Shabomeka"/>
    <x v="1"/>
    <s v="18-3313-49730"/>
    <x v="29"/>
    <x v="0"/>
    <n v="2100"/>
    <n v="44.89255"/>
    <n v="-77.13579"/>
    <n v="358"/>
  </r>
  <r>
    <n v="-77.403599999999997"/>
    <n v="45.156709999999997"/>
    <x v="1"/>
    <x v="1"/>
    <x v="3"/>
    <x v="181"/>
    <s v="lac Simpson"/>
    <x v="1"/>
    <s v="18-3110-50029"/>
    <x v="17"/>
    <x v="0"/>
    <n v="300"/>
    <n v="45.156709999999997"/>
    <n v="-77.403599999999997"/>
    <n v="359"/>
  </r>
  <r>
    <n v="-78.251165900000004"/>
    <n v="44.670026"/>
    <x v="1"/>
    <x v="1"/>
    <x v="3"/>
    <x v="182"/>
    <s v="lac Triangle"/>
    <x v="1"/>
    <s v="17-7178-49498"/>
    <x v="21"/>
    <x v="0"/>
    <n v="200"/>
    <n v="44.670026"/>
    <n v="-78.251165900000004"/>
    <n v="360"/>
  </r>
  <r>
    <n v="-77.435531499999996"/>
    <n v="45.149526799999997"/>
    <x v="1"/>
    <x v="1"/>
    <x v="3"/>
    <x v="87"/>
    <s v="lac Trout"/>
    <x v="1"/>
    <s v="18-3086-50023"/>
    <x v="17"/>
    <x v="0"/>
    <n v="1500"/>
    <n v="45.149526799999997"/>
    <n v="-77.435531499999996"/>
    <n v="361"/>
  </r>
  <r>
    <n v="-78.195052200000006"/>
    <n v="44.780756400000001"/>
    <x v="1"/>
    <x v="1"/>
    <x v="4"/>
    <x v="0"/>
    <m/>
    <x v="13"/>
    <s v="17-7219-49622"/>
    <x v="25"/>
    <x v="0"/>
    <n v="800"/>
    <n v="44.780756400000001"/>
    <n v="-78.195052200000006"/>
    <n v="362"/>
  </r>
  <r>
    <n v="-78.222462300000004"/>
    <n v="44.657194199999999"/>
    <x v="1"/>
    <x v="1"/>
    <x v="4"/>
    <x v="0"/>
    <m/>
    <x v="13"/>
    <s v="17-7202-49484"/>
    <x v="21"/>
    <x v="0"/>
    <n v="500"/>
    <n v="44.657194199999999"/>
    <n v="-78.222462300000004"/>
    <n v="363"/>
  </r>
  <r>
    <n v="-78.083978000000002"/>
    <n v="44.702351700000001"/>
    <x v="1"/>
    <x v="1"/>
    <x v="4"/>
    <x v="0"/>
    <m/>
    <x v="14"/>
    <s v="17-7310-49538"/>
    <x v="21"/>
    <x v="0"/>
    <n v="900"/>
    <n v="44.702351700000001"/>
    <n v="-78.083978000000002"/>
    <n v="364"/>
  </r>
  <r>
    <n v="-77.813842399999999"/>
    <n v="45.0508357"/>
    <x v="1"/>
    <x v="1"/>
    <x v="4"/>
    <x v="0"/>
    <m/>
    <x v="3"/>
    <s v="18-2784-49922"/>
    <x v="30"/>
    <x v="0"/>
    <n v="1200"/>
    <n v="45.0508357"/>
    <n v="-77.813842399999999"/>
    <n v="365"/>
  </r>
  <r>
    <n v="-77.875540000000001"/>
    <n v="45.029490000000003"/>
    <x v="1"/>
    <x v="1"/>
    <x v="4"/>
    <x v="89"/>
    <s v="lac Banner"/>
    <x v="1"/>
    <s v="18-2735-49900"/>
    <x v="22"/>
    <x v="0"/>
    <n v="1000"/>
    <n v="45.029490000000003"/>
    <n v="-77.875540000000001"/>
    <n v="366"/>
  </r>
  <r>
    <n v="-77.33914"/>
    <n v="45.143380000000001"/>
    <x v="1"/>
    <x v="1"/>
    <x v="4"/>
    <x v="183"/>
    <s v="lac Blakely"/>
    <x v="1"/>
    <s v="18-3161-50013"/>
    <x v="11"/>
    <x v="0"/>
    <n v="600"/>
    <n v="45.143380000000001"/>
    <n v="-77.33914"/>
    <n v="367"/>
  </r>
  <r>
    <n v="-78.177790000000002"/>
    <n v="45.071719999999999"/>
    <x v="1"/>
    <x v="1"/>
    <x v="4"/>
    <x v="90"/>
    <s v="lac Cardiff"/>
    <x v="1"/>
    <s v="17-7221-49946"/>
    <x v="15"/>
    <x v="0"/>
    <n v="1600"/>
    <n v="45.071719999999999"/>
    <n v="-78.177790000000002"/>
    <n v="368"/>
  </r>
  <r>
    <n v="-77.921660000000003"/>
    <n v="45.262270000000001"/>
    <x v="1"/>
    <x v="1"/>
    <x v="4"/>
    <x v="91"/>
    <s v="lac Cardwell"/>
    <x v="1"/>
    <s v="18-2708-50160"/>
    <x v="19"/>
    <x v="0"/>
    <n v="2300"/>
    <n v="45.262270000000001"/>
    <n v="-77.921660000000003"/>
    <n v="369"/>
  </r>
  <r>
    <n v="-77.4463449"/>
    <n v="45.1192463"/>
    <x v="1"/>
    <x v="1"/>
    <x v="4"/>
    <x v="184"/>
    <s v="lac Chouinard"/>
    <x v="1"/>
    <s v="18-3076-49990"/>
    <x v="17"/>
    <x v="0"/>
    <n v="500"/>
    <n v="45.1192463"/>
    <n v="-77.4463449"/>
    <n v="370"/>
  </r>
  <r>
    <n v="-78.139169999999993"/>
    <n v="45.000329999999998"/>
    <x v="1"/>
    <x v="1"/>
    <x v="4"/>
    <x v="92"/>
    <s v="lac Colbourne"/>
    <x v="1"/>
    <s v="17-7255-49867"/>
    <x v="15"/>
    <x v="0"/>
    <n v="3500"/>
    <n v="45.000329999999998"/>
    <n v="-78.139169999999993"/>
    <n v="371"/>
  </r>
  <r>
    <n v="-78.159450000000007"/>
    <n v="45.054490000000001"/>
    <x v="1"/>
    <x v="1"/>
    <x v="4"/>
    <x v="185"/>
    <s v="lac Cope"/>
    <x v="1"/>
    <s v="17-7237-49927"/>
    <x v="15"/>
    <x v="0"/>
    <n v="1800"/>
    <n v="45.054490000000001"/>
    <n v="-78.159450000000007"/>
    <n v="372"/>
  </r>
  <r>
    <n v="-77.640259999999998"/>
    <n v="44.98366"/>
    <x v="1"/>
    <x v="1"/>
    <x v="4"/>
    <x v="93"/>
    <s v="lac Egan"/>
    <x v="1"/>
    <s v="18-2918-49843"/>
    <x v="28"/>
    <x v="0"/>
    <n v="4200"/>
    <n v="44.98366"/>
    <n v="-77.640259999999998"/>
    <n v="373"/>
  </r>
  <r>
    <n v="-78.219172400000005"/>
    <n v="45.556198899999998"/>
    <x v="1"/>
    <x v="1"/>
    <x v="4"/>
    <x v="94"/>
    <s v="lac Hardtack"/>
    <x v="1"/>
    <s v="17-7171-50482"/>
    <x v="5"/>
    <x v="0"/>
    <n v="3400"/>
    <n v="45.556198899999998"/>
    <n v="-78.219172400000005"/>
    <n v="374"/>
  </r>
  <r>
    <n v="-78.064239299999997"/>
    <n v="45.071665600000003"/>
    <x v="1"/>
    <x v="1"/>
    <x v="4"/>
    <x v="95"/>
    <s v="lac Jordan"/>
    <x v="1"/>
    <s v="17-7311-49949"/>
    <x v="15"/>
    <x v="0"/>
    <n v="4300"/>
    <n v="45.071665600000003"/>
    <n v="-78.064239299999997"/>
    <n v="375"/>
  </r>
  <r>
    <n v="-77.242739999999998"/>
    <n v="44.994500000000002"/>
    <x v="1"/>
    <x v="1"/>
    <x v="4"/>
    <x v="186"/>
    <s v="lac Kilbourne"/>
    <x v="1"/>
    <s v="18-3232-49846"/>
    <x v="53"/>
    <x v="0"/>
    <n v="900"/>
    <n v="44.994500000000002"/>
    <n v="-77.242739999999998"/>
    <n v="376"/>
  </r>
  <r>
    <n v="-77.369690000000006"/>
    <n v="45.102829999999997"/>
    <x v="1"/>
    <x v="1"/>
    <x v="4"/>
    <x v="187"/>
    <s v="lac King"/>
    <x v="1"/>
    <s v="18-3135-49969"/>
    <x v="17"/>
    <x v="0"/>
    <n v="2300"/>
    <n v="45.102829999999997"/>
    <n v="-77.369690000000006"/>
    <n v="377"/>
  </r>
  <r>
    <n v="-77.999160000000003"/>
    <n v="44.773389999999999"/>
    <x v="1"/>
    <x v="1"/>
    <x v="4"/>
    <x v="96"/>
    <s v="lac Lasswade"/>
    <x v="1"/>
    <s v="18-2627-49619"/>
    <x v="31"/>
    <x v="0"/>
    <n v="1900"/>
    <n v="44.773389999999999"/>
    <n v="-77.999160000000003"/>
    <n v="378"/>
  </r>
  <r>
    <n v="-76.934479999999994"/>
    <n v="45.148589999999999"/>
    <x v="1"/>
    <x v="1"/>
    <x v="4"/>
    <x v="79"/>
    <s v="lac Little Green"/>
    <x v="1"/>
    <s v="18-3480-50012"/>
    <x v="12"/>
    <x v="0"/>
    <n v="450"/>
    <n v="45.148589999999999"/>
    <n v="-76.934479999999994"/>
    <n v="379"/>
  </r>
  <r>
    <n v="-78.042846900000001"/>
    <n v="45.1971548"/>
    <x v="1"/>
    <x v="1"/>
    <x v="4"/>
    <x v="97"/>
    <s v="petit lac Lighthouse"/>
    <x v="1"/>
    <s v="17-7317-50092"/>
    <x v="24"/>
    <x v="0"/>
    <n v="700"/>
    <n v="45.1971548"/>
    <n v="-78.042846900000001"/>
    <n v="380"/>
  </r>
  <r>
    <n v="-77.647039000000007"/>
    <n v="44.973213100000002"/>
    <x v="1"/>
    <x v="1"/>
    <x v="4"/>
    <x v="188"/>
    <s v="lac Long"/>
    <x v="1"/>
    <s v="18-2910-49824"/>
    <x v="28"/>
    <x v="0"/>
    <n v="2000"/>
    <n v="44.973213100000002"/>
    <n v="-77.647039000000007"/>
    <n v="381"/>
  </r>
  <r>
    <n v="-78.193436700000007"/>
    <n v="45.064132999999998"/>
    <x v="1"/>
    <x v="1"/>
    <x v="4"/>
    <x v="98"/>
    <s v="lac Lower Cardiff"/>
    <x v="1"/>
    <s v="17-7209-49937"/>
    <x v="15"/>
    <x v="0"/>
    <n v="1700"/>
    <n v="45.064132999999998"/>
    <n v="-78.193436700000007"/>
    <n v="382"/>
  </r>
  <r>
    <n v="-76.831059999999994"/>
    <n v="45.109220000000001"/>
    <x v="1"/>
    <x v="1"/>
    <x v="4"/>
    <x v="100"/>
    <s v="lac Mair"/>
    <x v="1"/>
    <s v="18-3559-49965"/>
    <x v="10"/>
    <x v="0"/>
    <n v="3100"/>
    <n v="45.109220000000001"/>
    <n v="-76.831059999999994"/>
    <n v="383"/>
  </r>
  <r>
    <n v="-77.81832"/>
    <n v="45.033659999999998"/>
    <x v="1"/>
    <x v="1"/>
    <x v="4"/>
    <x v="101"/>
    <s v="lac Marble"/>
    <x v="1"/>
    <s v="18-2780-49903"/>
    <x v="30"/>
    <x v="0"/>
    <n v="700"/>
    <n v="45.033659999999998"/>
    <n v="-77.81832"/>
    <n v="384"/>
  </r>
  <r>
    <n v="-76.910510000000002"/>
    <n v="45.01061"/>
    <x v="1"/>
    <x v="1"/>
    <x v="4"/>
    <x v="102"/>
    <s v="lac Mosque"/>
    <x v="1"/>
    <s v="18-3494-49857"/>
    <x v="14"/>
    <x v="0"/>
    <n v="6500"/>
    <n v="45.01061"/>
    <n v="-76.910510000000002"/>
    <n v="385"/>
  </r>
  <r>
    <n v="-76.910510000000002"/>
    <n v="45.01061"/>
    <x v="1"/>
    <x v="1"/>
    <x v="4"/>
    <x v="102"/>
    <s v="lac Mosque"/>
    <x v="1"/>
    <s v="18-3494-49857"/>
    <x v="14"/>
    <x v="0"/>
    <n v="500"/>
    <n v="45.01061"/>
    <n v="-76.910510000000002"/>
    <n v="386"/>
  </r>
  <r>
    <n v="-77.104690000000005"/>
    <n v="45.095050000000001"/>
    <x v="1"/>
    <x v="1"/>
    <x v="4"/>
    <x v="103"/>
    <s v="lac Quackenbush"/>
    <x v="1"/>
    <s v="18-3344-49954"/>
    <x v="14"/>
    <x v="0"/>
    <n v="650"/>
    <n v="45.095050000000001"/>
    <n v="-77.104690000000005"/>
    <n v="387"/>
  </r>
  <r>
    <n v="-77.608029999999999"/>
    <n v="45.030050000000003"/>
    <x v="1"/>
    <x v="1"/>
    <x v="4"/>
    <x v="104"/>
    <s v="lac V"/>
    <x v="1"/>
    <s v="18-2945-49894"/>
    <x v="27"/>
    <x v="0"/>
    <n v="1200"/>
    <n v="45.030050000000003"/>
    <n v="-77.608029999999999"/>
    <n v="388"/>
  </r>
  <r>
    <n v="-77.695830000000001"/>
    <n v="45.35727"/>
    <x v="1"/>
    <x v="1"/>
    <x v="4"/>
    <x v="105"/>
    <s v="lac Whiteduck"/>
    <x v="1"/>
    <s v="18-2888-50260"/>
    <x v="33"/>
    <x v="0"/>
    <n v="1000"/>
    <n v="45.35727"/>
    <n v="-77.695830000000001"/>
    <n v="389"/>
  </r>
  <r>
    <n v="-76.825220000000002"/>
    <n v="45.060600000000001"/>
    <x v="1"/>
    <x v="1"/>
    <x v="4"/>
    <x v="106"/>
    <s v="lac Wolfe"/>
    <x v="1"/>
    <s v="18-3563-49911"/>
    <x v="10"/>
    <x v="0"/>
    <n v="2300"/>
    <n v="45.060600000000001"/>
    <n v="-76.825220000000002"/>
    <n v="390"/>
  </r>
  <r>
    <n v="-78.173250100000004"/>
    <n v="44.7613135"/>
    <x v="1"/>
    <x v="1"/>
    <x v="1"/>
    <x v="0"/>
    <m/>
    <x v="15"/>
    <s v="17-7237-49601"/>
    <x v="25"/>
    <x v="0"/>
    <n v="200"/>
    <n v="44.7613135"/>
    <n v="-78.173250100000004"/>
    <n v="391"/>
  </r>
  <r>
    <n v="-78.423913600000006"/>
    <n v="44.835665300000002"/>
    <x v="1"/>
    <x v="1"/>
    <x v="1"/>
    <x v="0"/>
    <m/>
    <x v="16"/>
    <s v="17-7036-49677"/>
    <x v="54"/>
    <x v="0"/>
    <n v="900"/>
    <n v="44.835665300000002"/>
    <n v="-78.423913600000006"/>
    <n v="392"/>
  </r>
  <r>
    <n v="-78.498489899999996"/>
    <n v="45.157791400000001"/>
    <x v="1"/>
    <x v="1"/>
    <x v="1"/>
    <x v="0"/>
    <m/>
    <x v="17"/>
    <s v="17-6966-50033"/>
    <x v="39"/>
    <x v="0"/>
    <n v="500"/>
    <n v="45.157791400000001"/>
    <n v="-78.498489899999996"/>
    <n v="393"/>
  </r>
  <r>
    <n v="-78.756306199999997"/>
    <n v="45.201858399999999"/>
    <x v="1"/>
    <x v="1"/>
    <x v="1"/>
    <x v="0"/>
    <m/>
    <x v="18"/>
    <s v="17-6762-50076"/>
    <x v="13"/>
    <x v="0"/>
    <n v="500"/>
    <n v="45.201858399999999"/>
    <n v="-78.756306199999997"/>
    <n v="394"/>
  </r>
  <r>
    <n v="-76.912245799999994"/>
    <n v="45.169169699999998"/>
    <x v="1"/>
    <x v="1"/>
    <x v="1"/>
    <x v="0"/>
    <m/>
    <x v="7"/>
    <s v="18-3497-50033"/>
    <x v="12"/>
    <x v="0"/>
    <n v="1400"/>
    <n v="45.169169699999998"/>
    <n v="-76.912245799999994"/>
    <n v="395"/>
  </r>
  <r>
    <n v="-78.260405399999996"/>
    <n v="44.788645899999999"/>
    <x v="1"/>
    <x v="1"/>
    <x v="1"/>
    <x v="0"/>
    <m/>
    <x v="19"/>
    <s v="17-7167-49629"/>
    <x v="25"/>
    <x v="0"/>
    <n v="250"/>
    <n v="44.788645899999999"/>
    <n v="-78.260405399999996"/>
    <n v="396"/>
  </r>
  <r>
    <n v="-77.993647699999997"/>
    <n v="44.688020999999999"/>
    <x v="1"/>
    <x v="1"/>
    <x v="1"/>
    <x v="0"/>
    <m/>
    <x v="20"/>
    <s v="18-2627-49524"/>
    <x v="55"/>
    <x v="0"/>
    <n v="200"/>
    <n v="44.688020999999999"/>
    <n v="-77.993647699999997"/>
    <n v="397"/>
  </r>
  <r>
    <n v="-78.434331599999993"/>
    <n v="45.226581099999997"/>
    <x v="1"/>
    <x v="1"/>
    <x v="1"/>
    <x v="0"/>
    <m/>
    <x v="21"/>
    <s v="17-7014-50111"/>
    <x v="34"/>
    <x v="0"/>
    <n v="1500"/>
    <n v="45.226581099999997"/>
    <n v="-78.434331599999993"/>
    <n v="398"/>
  </r>
  <r>
    <n v="-78.8901039"/>
    <n v="45.054548099999998"/>
    <x v="1"/>
    <x v="1"/>
    <x v="1"/>
    <x v="189"/>
    <s v="lac Anson"/>
    <x v="1"/>
    <s v="17-6664-49909"/>
    <x v="35"/>
    <x v="0"/>
    <n v="1850"/>
    <n v="45.054548099999998"/>
    <n v="-78.8901039"/>
    <n v="399"/>
  </r>
  <r>
    <n v="-78.632509999999996"/>
    <n v="45.14866"/>
    <x v="1"/>
    <x v="1"/>
    <x v="1"/>
    <x v="190"/>
    <s v="lac Bat"/>
    <x v="1"/>
    <s v="17-6861-50020"/>
    <x v="39"/>
    <x v="0"/>
    <n v="3100"/>
    <n v="45.14866"/>
    <n v="-78.632509999999996"/>
    <n v="400"/>
  </r>
  <r>
    <n v="-77.900549999999996"/>
    <n v="45.518940000000001"/>
    <x v="1"/>
    <x v="1"/>
    <x v="1"/>
    <x v="191"/>
    <s v="lac Bear"/>
    <x v="1"/>
    <s v="18-2734-50445"/>
    <x v="41"/>
    <x v="0"/>
    <n v="900"/>
    <n v="45.518940000000001"/>
    <n v="-77.900549999999996"/>
    <n v="401"/>
  </r>
  <r>
    <n v="-77.921660000000003"/>
    <n v="45.262270000000001"/>
    <x v="1"/>
    <x v="0"/>
    <x v="4"/>
    <x v="91"/>
    <s v="lac Cardwell"/>
    <x v="1"/>
    <s v="18-2708-50160"/>
    <x v="19"/>
    <x v="0"/>
    <n v="2300"/>
    <n v="45.262270000000001"/>
    <n v="-77.921660000000003"/>
    <n v="402"/>
  </r>
  <r>
    <n v="-77.4463449"/>
    <n v="45.1192463"/>
    <x v="1"/>
    <x v="0"/>
    <x v="4"/>
    <x v="184"/>
    <s v="lac Chouinard"/>
    <x v="1"/>
    <s v="18-3076-49990"/>
    <x v="17"/>
    <x v="0"/>
    <n v="500"/>
    <n v="45.1192463"/>
    <n v="-77.4463449"/>
    <n v="403"/>
  </r>
  <r>
    <n v="-78.139169999999993"/>
    <n v="45.000329999999998"/>
    <x v="1"/>
    <x v="0"/>
    <x v="4"/>
    <x v="92"/>
    <s v="lac Colbourne"/>
    <x v="1"/>
    <s v="17-7255-49867"/>
    <x v="15"/>
    <x v="0"/>
    <n v="3500"/>
    <n v="45.000329999999998"/>
    <n v="-78.139169999999993"/>
    <n v="404"/>
  </r>
  <r>
    <n v="-78.159450000000007"/>
    <n v="45.054490000000001"/>
    <x v="1"/>
    <x v="0"/>
    <x v="4"/>
    <x v="185"/>
    <s v="lac Cope"/>
    <x v="1"/>
    <s v="17-7237-49927"/>
    <x v="15"/>
    <x v="0"/>
    <n v="1800"/>
    <n v="45.054490000000001"/>
    <n v="-78.159450000000007"/>
    <n v="405"/>
  </r>
  <r>
    <n v="-77.640259999999998"/>
    <n v="44.98366"/>
    <x v="1"/>
    <x v="0"/>
    <x v="4"/>
    <x v="93"/>
    <s v="lac Egan"/>
    <x v="1"/>
    <s v="18-2918-49843"/>
    <x v="28"/>
    <x v="0"/>
    <n v="4200"/>
    <n v="44.98366"/>
    <n v="-77.640259999999998"/>
    <n v="406"/>
  </r>
  <r>
    <n v="-78.219172400000005"/>
    <n v="45.556198899999998"/>
    <x v="1"/>
    <x v="0"/>
    <x v="4"/>
    <x v="94"/>
    <s v="lac Hardtack"/>
    <x v="1"/>
    <s v="17-7171-50482"/>
    <x v="5"/>
    <x v="0"/>
    <n v="3400"/>
    <n v="45.556198899999998"/>
    <n v="-78.219172400000005"/>
    <n v="407"/>
  </r>
  <r>
    <n v="-78.391580000000005"/>
    <n v="45.549529999999997"/>
    <x v="0"/>
    <x v="4"/>
    <x v="0"/>
    <x v="4"/>
    <s v="lac Fisher"/>
    <x v="1"/>
    <s v="17-7036-50471"/>
    <x v="1"/>
    <x v="0"/>
    <n v="1000"/>
    <n v="45.549529999999997"/>
    <n v="-78.391580000000005"/>
    <n v="408"/>
  </r>
  <r>
    <n v="-78.064239299999997"/>
    <n v="45.071665600000003"/>
    <x v="1"/>
    <x v="0"/>
    <x v="4"/>
    <x v="95"/>
    <s v="lac Jordan"/>
    <x v="1"/>
    <s v="17-7311-49949"/>
    <x v="15"/>
    <x v="0"/>
    <n v="4300"/>
    <n v="45.071665600000003"/>
    <n v="-78.064239299999997"/>
    <n v="409"/>
  </r>
  <r>
    <n v="-78.372219999999999"/>
    <n v="45.479500000000002"/>
    <x v="0"/>
    <x v="4"/>
    <x v="0"/>
    <x v="5"/>
    <s v="lac Gem"/>
    <x v="1"/>
    <s v="17-7054-50394"/>
    <x v="3"/>
    <x v="0"/>
    <n v="1000"/>
    <n v="45.479500000000002"/>
    <n v="-78.372219999999999"/>
    <n v="410"/>
  </r>
  <r>
    <n v="-77.242739999999998"/>
    <n v="44.994500000000002"/>
    <x v="1"/>
    <x v="0"/>
    <x v="4"/>
    <x v="186"/>
    <s v="lac Kilbourne"/>
    <x v="1"/>
    <s v="18-3232-49846"/>
    <x v="53"/>
    <x v="0"/>
    <n v="900"/>
    <n v="44.994500000000002"/>
    <n v="-77.242739999999998"/>
    <n v="411"/>
  </r>
  <r>
    <n v="-78.556950000000001"/>
    <n v="45.563940000000002"/>
    <x v="0"/>
    <x v="4"/>
    <x v="0"/>
    <x v="6"/>
    <s v="lac Jake"/>
    <x v="1"/>
    <s v="17-6906-50483"/>
    <x v="2"/>
    <x v="0"/>
    <n v="1200"/>
    <n v="45.563940000000002"/>
    <n v="-78.556950000000001"/>
    <n v="412"/>
  </r>
  <r>
    <n v="-77.369690000000006"/>
    <n v="45.102829999999997"/>
    <x v="1"/>
    <x v="0"/>
    <x v="4"/>
    <x v="187"/>
    <s v="lac King"/>
    <x v="1"/>
    <s v="18-3135-49969"/>
    <x v="17"/>
    <x v="0"/>
    <n v="2300"/>
    <n v="45.102829999999997"/>
    <n v="-77.369690000000006"/>
    <n v="413"/>
  </r>
  <r>
    <n v="-78.279310800000005"/>
    <n v="45.593222799999999"/>
    <x v="0"/>
    <x v="4"/>
    <x v="0"/>
    <x v="8"/>
    <s v="petit lac McCauley"/>
    <x v="1"/>
    <s v="17-7122-50523"/>
    <x v="1"/>
    <x v="0"/>
    <n v="3000"/>
    <n v="45.593222799999999"/>
    <n v="-78.279310800000005"/>
    <n v="414"/>
  </r>
  <r>
    <n v="-77.675809999999998"/>
    <n v="45.85727"/>
    <x v="0"/>
    <x v="4"/>
    <x v="0"/>
    <x v="9"/>
    <s v="lac Marie"/>
    <x v="1"/>
    <s v="18-2922-50814"/>
    <x v="4"/>
    <x v="0"/>
    <n v="1200"/>
    <n v="45.85727"/>
    <n v="-77.675809999999998"/>
    <n v="415"/>
  </r>
  <r>
    <n v="-77.999160000000003"/>
    <n v="44.773389999999999"/>
    <x v="1"/>
    <x v="0"/>
    <x v="4"/>
    <x v="96"/>
    <s v="lac Lasswade"/>
    <x v="1"/>
    <s v="18-2627-49619"/>
    <x v="31"/>
    <x v="0"/>
    <n v="1900"/>
    <n v="44.773389999999999"/>
    <n v="-77.999160000000003"/>
    <n v="416"/>
  </r>
  <r>
    <n v="-78.244550000000004"/>
    <n v="45.573"/>
    <x v="0"/>
    <x v="4"/>
    <x v="0"/>
    <x v="10"/>
    <s v="lac Milon"/>
    <x v="1"/>
    <s v="17-7146-50494"/>
    <x v="5"/>
    <x v="0"/>
    <n v="1200"/>
    <n v="45.573"/>
    <n v="-78.244550000000004"/>
    <n v="417"/>
  </r>
  <r>
    <n v="-76.934479999999994"/>
    <n v="45.148589999999999"/>
    <x v="1"/>
    <x v="0"/>
    <x v="4"/>
    <x v="79"/>
    <s v="lac Little Green"/>
    <x v="1"/>
    <s v="18-3480-50012"/>
    <x v="12"/>
    <x v="0"/>
    <n v="450"/>
    <n v="45.148589999999999"/>
    <n v="-76.934479999999994"/>
    <n v="418"/>
  </r>
  <r>
    <n v="-78.281109999999998"/>
    <n v="45.569769999999998"/>
    <x v="0"/>
    <x v="4"/>
    <x v="0"/>
    <x v="11"/>
    <s v="lac Smith Ouest"/>
    <x v="1"/>
    <s v="17-7121-50496"/>
    <x v="1"/>
    <x v="0"/>
    <n v="500"/>
    <n v="45.569769999999998"/>
    <n v="-78.281109999999998"/>
    <n v="419"/>
  </r>
  <r>
    <n v="-78.042846900000001"/>
    <n v="45.1971548"/>
    <x v="1"/>
    <x v="0"/>
    <x v="4"/>
    <x v="97"/>
    <s v="petit lac Lighthouse"/>
    <x v="1"/>
    <s v="17-7317-50092"/>
    <x v="24"/>
    <x v="0"/>
    <n v="700"/>
    <n v="45.1971548"/>
    <n v="-78.042846900000001"/>
    <n v="420"/>
  </r>
  <r>
    <n v="-78.307220000000001"/>
    <n v="45.590330000000002"/>
    <x v="0"/>
    <x v="4"/>
    <x v="1"/>
    <x v="12"/>
    <s v="lac Brewer"/>
    <x v="1"/>
    <s v="17-7100-50518"/>
    <x v="1"/>
    <x v="0"/>
    <n v="5000"/>
    <n v="45.590330000000002"/>
    <n v="-78.307220000000001"/>
    <n v="421"/>
  </r>
  <r>
    <n v="-77.647039000000007"/>
    <n v="44.973213100000002"/>
    <x v="1"/>
    <x v="0"/>
    <x v="4"/>
    <x v="188"/>
    <s v="lac Long"/>
    <x v="1"/>
    <s v="18-2910-49824"/>
    <x v="28"/>
    <x v="0"/>
    <n v="2000"/>
    <n v="44.973213100000002"/>
    <n v="-77.647039000000007"/>
    <n v="422"/>
  </r>
  <r>
    <n v="-78.646129999999999"/>
    <n v="45.578099999999999"/>
    <x v="0"/>
    <x v="4"/>
    <x v="1"/>
    <x v="13"/>
    <s v="lac Bruce"/>
    <x v="1"/>
    <s v="17-6836-50496"/>
    <x v="0"/>
    <x v="0"/>
    <n v="2600"/>
    <n v="45.578099999999999"/>
    <n v="-78.646129999999999"/>
    <n v="423"/>
  </r>
  <r>
    <n v="-78.193436700000007"/>
    <n v="45.064132999999998"/>
    <x v="1"/>
    <x v="0"/>
    <x v="4"/>
    <x v="98"/>
    <s v="lac Lower Cardiff"/>
    <x v="1"/>
    <s v="17-7209-49937"/>
    <x v="15"/>
    <x v="0"/>
    <n v="1700"/>
    <n v="45.064132999999998"/>
    <n v="-78.193436700000007"/>
    <n v="424"/>
  </r>
  <r>
    <n v="-76.831059999999994"/>
    <n v="45.109220000000001"/>
    <x v="1"/>
    <x v="0"/>
    <x v="4"/>
    <x v="100"/>
    <s v="lac Mair"/>
    <x v="1"/>
    <s v="18-3559-49965"/>
    <x v="10"/>
    <x v="0"/>
    <n v="3100"/>
    <n v="45.109220000000001"/>
    <n v="-76.831059999999994"/>
    <n v="425"/>
  </r>
  <r>
    <n v="-77.81832"/>
    <n v="45.033659999999998"/>
    <x v="1"/>
    <x v="0"/>
    <x v="4"/>
    <x v="101"/>
    <s v="lac Marble"/>
    <x v="1"/>
    <s v="18-2780-49903"/>
    <x v="30"/>
    <x v="0"/>
    <n v="150"/>
    <n v="45.033659999999998"/>
    <n v="-77.81832"/>
    <n v="426"/>
  </r>
  <r>
    <n v="-77.81832"/>
    <n v="45.033659999999998"/>
    <x v="1"/>
    <x v="0"/>
    <x v="4"/>
    <x v="101"/>
    <s v="lac Marble"/>
    <x v="1"/>
    <s v="18-2780-49903"/>
    <x v="30"/>
    <x v="0"/>
    <n v="700"/>
    <n v="45.033659999999998"/>
    <n v="-77.81832"/>
    <n v="427"/>
  </r>
  <r>
    <n v="-76.910510000000002"/>
    <n v="45.01061"/>
    <x v="1"/>
    <x v="0"/>
    <x v="4"/>
    <x v="102"/>
    <s v="lac Mosque"/>
    <x v="1"/>
    <s v="18-3494-49857"/>
    <x v="14"/>
    <x v="0"/>
    <n v="7500"/>
    <n v="45.01061"/>
    <n v="-76.910510000000002"/>
    <n v="428"/>
  </r>
  <r>
    <n v="-77.104690000000005"/>
    <n v="45.095050000000001"/>
    <x v="1"/>
    <x v="0"/>
    <x v="4"/>
    <x v="103"/>
    <s v="lac Quackenbush"/>
    <x v="1"/>
    <s v="18-3344-49954"/>
    <x v="14"/>
    <x v="0"/>
    <n v="650"/>
    <n v="45.095050000000001"/>
    <n v="-77.104690000000005"/>
    <n v="429"/>
  </r>
  <r>
    <n v="-77.608029999999999"/>
    <n v="45.030050000000003"/>
    <x v="1"/>
    <x v="0"/>
    <x v="4"/>
    <x v="104"/>
    <s v="lac V"/>
    <x v="1"/>
    <s v="18-2945-49894"/>
    <x v="27"/>
    <x v="0"/>
    <n v="1200"/>
    <n v="45.030050000000003"/>
    <n v="-77.608029999999999"/>
    <n v="430"/>
  </r>
  <r>
    <n v="-77.695830000000001"/>
    <n v="45.35727"/>
    <x v="1"/>
    <x v="0"/>
    <x v="4"/>
    <x v="105"/>
    <s v="lac Whiteduck"/>
    <x v="1"/>
    <s v="18-2888-50260"/>
    <x v="33"/>
    <x v="0"/>
    <n v="1000"/>
    <n v="45.35727"/>
    <n v="-77.695830000000001"/>
    <n v="431"/>
  </r>
  <r>
    <n v="-76.825220000000002"/>
    <n v="45.060600000000001"/>
    <x v="1"/>
    <x v="0"/>
    <x v="4"/>
    <x v="106"/>
    <s v="lac Wolfe"/>
    <x v="1"/>
    <s v="18-3563-49911"/>
    <x v="10"/>
    <x v="0"/>
    <n v="2300"/>
    <n v="45.060600000000001"/>
    <n v="-76.825220000000002"/>
    <n v="432"/>
  </r>
  <r>
    <n v="-78.809093200000007"/>
    <n v="45.186680799999998"/>
    <x v="1"/>
    <x v="0"/>
    <x v="1"/>
    <x v="0"/>
    <m/>
    <x v="4"/>
    <s v="17-6721-50058"/>
    <x v="13"/>
    <x v="0"/>
    <n v="200"/>
    <n v="45.186680799999998"/>
    <n v="-78.809093200000007"/>
    <n v="433"/>
  </r>
  <r>
    <n v="-78.725037700000001"/>
    <n v="45.187736899999997"/>
    <x v="1"/>
    <x v="0"/>
    <x v="1"/>
    <x v="0"/>
    <m/>
    <x v="8"/>
    <s v="17-6787-50061"/>
    <x v="13"/>
    <x v="0"/>
    <n v="300"/>
    <n v="45.187736899999997"/>
    <n v="-78.725037700000001"/>
    <n v="434"/>
  </r>
  <r>
    <n v="-78.450568000000004"/>
    <n v="45.205341099999998"/>
    <x v="1"/>
    <x v="0"/>
    <x v="1"/>
    <x v="0"/>
    <m/>
    <x v="5"/>
    <s v="17-7002-50087"/>
    <x v="34"/>
    <x v="0"/>
    <n v="1000"/>
    <n v="45.205341099999998"/>
    <n v="-78.450568000000004"/>
    <n v="435"/>
  </r>
  <r>
    <n v="-77.6318816"/>
    <n v="45.008646400000003"/>
    <x v="1"/>
    <x v="0"/>
    <x v="1"/>
    <x v="0"/>
    <m/>
    <x v="9"/>
    <s v="18-2926-49870"/>
    <x v="27"/>
    <x v="0"/>
    <n v="400"/>
    <n v="45.008646400000003"/>
    <n v="-77.6318816"/>
    <n v="436"/>
  </r>
  <r>
    <n v="-76.912245799999994"/>
    <n v="45.169169699999998"/>
    <x v="1"/>
    <x v="0"/>
    <x v="1"/>
    <x v="0"/>
    <m/>
    <x v="7"/>
    <s v="18-3497-50033"/>
    <x v="12"/>
    <x v="0"/>
    <n v="550"/>
    <n v="45.169169699999998"/>
    <n v="-76.912245799999994"/>
    <n v="437"/>
  </r>
  <r>
    <n v="-77.633723799999999"/>
    <n v="45.007415600000002"/>
    <x v="1"/>
    <x v="0"/>
    <x v="1"/>
    <x v="0"/>
    <m/>
    <x v="10"/>
    <s v="18-2926-49871"/>
    <x v="27"/>
    <x v="0"/>
    <n v="912"/>
    <n v="45.007415600000002"/>
    <n v="-77.633723799999999"/>
    <n v="438"/>
  </r>
  <r>
    <n v="-77.6318816"/>
    <n v="45.008646400000003"/>
    <x v="1"/>
    <x v="0"/>
    <x v="1"/>
    <x v="0"/>
    <m/>
    <x v="6"/>
    <s v="18-2926-49872"/>
    <x v="27"/>
    <x v="0"/>
    <n v="400"/>
    <n v="45.008646400000003"/>
    <n v="-77.6318816"/>
    <n v="439"/>
  </r>
  <r>
    <n v="-78.096809399999998"/>
    <n v="44.698177899999997"/>
    <x v="1"/>
    <x v="0"/>
    <x v="1"/>
    <x v="0"/>
    <m/>
    <x v="22"/>
    <s v="17-7300-49533"/>
    <x v="21"/>
    <x v="0"/>
    <n v="850"/>
    <n v="44.698177899999997"/>
    <n v="-78.096809399999998"/>
    <n v="440"/>
  </r>
  <r>
    <n v="-76.912245799999994"/>
    <n v="45.169169699999998"/>
    <x v="1"/>
    <x v="0"/>
    <x v="1"/>
    <x v="0"/>
    <m/>
    <x v="7"/>
    <s v="18-3497-50033"/>
    <x v="12"/>
    <x v="0"/>
    <n v="1600"/>
    <n v="45.169169699999998"/>
    <n v="-76.912245799999994"/>
    <n v="441"/>
  </r>
  <r>
    <n v="-77.980210999999997"/>
    <n v="45.046839200000001"/>
    <x v="1"/>
    <x v="0"/>
    <x v="1"/>
    <x v="107"/>
    <s v="lac Albion"/>
    <x v="1"/>
    <s v="18-2653-49923"/>
    <x v="22"/>
    <x v="0"/>
    <n v="3000"/>
    <n v="45.046839200000001"/>
    <n v="-77.980210999999997"/>
    <n v="442"/>
  </r>
  <r>
    <n v="-78.812520000000006"/>
    <n v="45.195329999999998"/>
    <x v="1"/>
    <x v="0"/>
    <x v="1"/>
    <x v="108"/>
    <s v="lac Avery"/>
    <x v="1"/>
    <s v="17-6718-50068"/>
    <x v="13"/>
    <x v="0"/>
    <n v="500"/>
    <n v="45.195329999999998"/>
    <n v="-78.812520000000006"/>
    <n v="443"/>
  </r>
  <r>
    <n v="-78.943774000000005"/>
    <n v="45.026432100000001"/>
    <x v="1"/>
    <x v="0"/>
    <x v="1"/>
    <x v="109"/>
    <s v="grand lac East"/>
    <x v="1"/>
    <s v="17-6622-49880"/>
    <x v="35"/>
    <x v="0"/>
    <n v="4300"/>
    <n v="45.026432100000001"/>
    <n v="-78.943774000000005"/>
    <n v="444"/>
  </r>
  <r>
    <n v="-78.033375300000003"/>
    <n v="45.189597999999997"/>
    <x v="1"/>
    <x v="0"/>
    <x v="1"/>
    <x v="192"/>
    <s v="grand lac Lighthouse"/>
    <x v="1"/>
    <s v="17-7330-50081"/>
    <x v="24"/>
    <x v="0"/>
    <n v="950"/>
    <n v="45.189597999999997"/>
    <n v="-78.033375300000003"/>
    <n v="445"/>
  </r>
  <r>
    <n v="-77.038290000000003"/>
    <n v="44.890599999999999"/>
    <x v="1"/>
    <x v="0"/>
    <x v="1"/>
    <x v="110"/>
    <s v="lac Blue"/>
    <x v="1"/>
    <s v="18-3390-49726"/>
    <x v="29"/>
    <x v="0"/>
    <n v="2500"/>
    <n v="44.890599999999999"/>
    <n v="-77.038290000000003"/>
    <n v="446"/>
  </r>
  <r>
    <n v="-77.991728699999996"/>
    <n v="44.694952100000002"/>
    <x v="1"/>
    <x v="0"/>
    <x v="1"/>
    <x v="193"/>
    <s v="lac Bow"/>
    <x v="1"/>
    <s v="17-7377-49538"/>
    <x v="55"/>
    <x v="0"/>
    <n v="650"/>
    <n v="44.694952100000002"/>
    <n v="-77.991728699999996"/>
    <n v="447"/>
  </r>
  <r>
    <n v="-78.762519999999995"/>
    <n v="44.808109999999999"/>
    <x v="1"/>
    <x v="0"/>
    <x v="1"/>
    <x v="111"/>
    <s v="lac Clear"/>
    <x v="1"/>
    <s v="17-6769-49638"/>
    <x v="36"/>
    <x v="0"/>
    <n v="3100"/>
    <n v="44.808109999999999"/>
    <n v="-78.762519999999995"/>
    <n v="448"/>
  </r>
  <r>
    <n v="-78.127960000000002"/>
    <n v="45.575040000000001"/>
    <x v="1"/>
    <x v="0"/>
    <x v="1"/>
    <x v="114"/>
    <s v="lac Crevice"/>
    <x v="1"/>
    <s v="17-7237-50497"/>
    <x v="18"/>
    <x v="0"/>
    <n v="1700"/>
    <n v="45.575040000000001"/>
    <n v="-78.127960000000002"/>
    <n v="449"/>
  </r>
  <r>
    <n v="-78.729569999999995"/>
    <n v="45.216880000000003"/>
    <x v="1"/>
    <x v="0"/>
    <x v="1"/>
    <x v="115"/>
    <s v="lac Paint Est"/>
    <x v="1"/>
    <s v="17-6783-50093"/>
    <x v="13"/>
    <x v="0"/>
    <n v="3300"/>
    <n v="45.216880000000003"/>
    <n v="-78.729569999999995"/>
    <n v="450"/>
  </r>
  <r>
    <n v="-77.343495399999995"/>
    <n v="44.701270399999999"/>
    <x v="1"/>
    <x v="0"/>
    <x v="1"/>
    <x v="116"/>
    <s v="lac Elzevir"/>
    <x v="1"/>
    <s v="18-3143-49522"/>
    <x v="37"/>
    <x v="0"/>
    <n v="1200"/>
    <n v="44.701270399999999"/>
    <n v="-77.343495399999995"/>
    <n v="451"/>
  </r>
  <r>
    <n v="-76.862501399999999"/>
    <n v="45.064562799999997"/>
    <x v="1"/>
    <x v="0"/>
    <x v="1"/>
    <x v="117"/>
    <s v="lac Granite"/>
    <x v="1"/>
    <s v="18-3533-49916"/>
    <x v="10"/>
    <x v="0"/>
    <n v="2000"/>
    <n v="45.064562799999997"/>
    <n v="-76.862501399999999"/>
    <n v="452"/>
  </r>
  <r>
    <n v="-78.134720000000002"/>
    <n v="45.53866"/>
    <x v="1"/>
    <x v="0"/>
    <x v="1"/>
    <x v="119"/>
    <s v="lac Greengrass"/>
    <x v="1"/>
    <s v="17-7237-50466"/>
    <x v="5"/>
    <x v="0"/>
    <n v="450"/>
    <n v="45.53866"/>
    <n v="-78.134720000000002"/>
    <n v="453"/>
  </r>
  <r>
    <n v="-78.875299999999996"/>
    <n v="45.197000000000003"/>
    <x v="1"/>
    <x v="0"/>
    <x v="1"/>
    <x v="120"/>
    <s v="lac Grindstone"/>
    <x v="1"/>
    <s v="17-6669-50068"/>
    <x v="38"/>
    <x v="0"/>
    <n v="3200"/>
    <n v="45.197000000000003"/>
    <n v="-78.875299999999996"/>
    <n v="454"/>
  </r>
  <r>
    <n v="-76.953488899999996"/>
    <n v="45.013742399999998"/>
    <x v="1"/>
    <x v="0"/>
    <x v="1"/>
    <x v="120"/>
    <s v="lac Grindstone"/>
    <x v="1"/>
    <s v="18-3461-49861"/>
    <x v="14"/>
    <x v="0"/>
    <n v="6500"/>
    <n v="45.013742399999998"/>
    <n v="-76.953488899999996"/>
    <n v="455"/>
  </r>
  <r>
    <n v="-78.496679999999998"/>
    <n v="45.179769999999998"/>
    <x v="1"/>
    <x v="0"/>
    <x v="1"/>
    <x v="121"/>
    <s v="lac Guilford"/>
    <x v="1"/>
    <s v="17-6967-50057"/>
    <x v="39"/>
    <x v="0"/>
    <n v="2000"/>
    <n v="45.179769999999998"/>
    <n v="-78.496679999999998"/>
    <n v="456"/>
  </r>
  <r>
    <n v="-77.910420000000002"/>
    <n v="44.758339999999997"/>
    <x v="1"/>
    <x v="0"/>
    <x v="1"/>
    <x v="194"/>
    <s v="lac Imp"/>
    <x v="1"/>
    <s v="18-2692-49610"/>
    <x v="55"/>
    <x v="0"/>
    <n v="550"/>
    <n v="44.758339999999997"/>
    <n v="-77.910420000000002"/>
    <n v="457"/>
  </r>
  <r>
    <n v="-78.892250000000004"/>
    <n v="45.139220000000002"/>
    <x v="1"/>
    <x v="0"/>
    <x v="1"/>
    <x v="122"/>
    <s v="petit lac Margaret"/>
    <x v="1"/>
    <s v="17-6657-50004"/>
    <x v="38"/>
    <x v="0"/>
    <n v="1800"/>
    <n v="45.139220000000002"/>
    <n v="-78.892250000000004"/>
    <n v="458"/>
  </r>
  <r>
    <n v="-78.252769999999998"/>
    <n v="45.521160000000002"/>
    <x v="1"/>
    <x v="0"/>
    <x v="1"/>
    <x v="123"/>
    <s v="lac Longairy"/>
    <x v="1"/>
    <s v="17-7145-50443"/>
    <x v="5"/>
    <x v="0"/>
    <n v="2250"/>
    <n v="45.521160000000002"/>
    <n v="-78.252769999999998"/>
    <n v="459"/>
  </r>
  <r>
    <n v="-78.109056300000006"/>
    <n v="45.003582999999999"/>
    <x v="1"/>
    <x v="0"/>
    <x v="1"/>
    <x v="124"/>
    <s v="lac Monck"/>
    <x v="1"/>
    <s v="17-7281-49872"/>
    <x v="15"/>
    <x v="0"/>
    <n v="3000"/>
    <n v="45.003582999999999"/>
    <n v="-78.109056300000006"/>
    <n v="460"/>
  </r>
  <r>
    <n v="-77.935550000000006"/>
    <n v="44.892829999999996"/>
    <x v="1"/>
    <x v="0"/>
    <x v="1"/>
    <x v="125"/>
    <s v="lac North"/>
    <x v="1"/>
    <s v="18-2682-49750"/>
    <x v="40"/>
    <x v="0"/>
    <n v="1300"/>
    <n v="44.892829999999996"/>
    <n v="-77.935550000000006"/>
    <n v="461"/>
  </r>
  <r>
    <n v="-78.794179999999997"/>
    <n v="45.191160000000004"/>
    <x v="1"/>
    <x v="0"/>
    <x v="1"/>
    <x v="127"/>
    <s v="lac Orley"/>
    <x v="1"/>
    <s v="17-6733-50063"/>
    <x v="13"/>
    <x v="0"/>
    <n v="300"/>
    <n v="45.191160000000004"/>
    <n v="-78.794179999999997"/>
    <n v="462"/>
  </r>
  <r>
    <n v="-78.173330000000007"/>
    <n v="45.591720000000002"/>
    <x v="1"/>
    <x v="0"/>
    <x v="1"/>
    <x v="129"/>
    <s v="lac Richard"/>
    <x v="1"/>
    <s v="17-7205-50523"/>
    <x v="5"/>
    <x v="0"/>
    <n v="2800"/>
    <n v="45.591720000000002"/>
    <n v="-78.173330000000007"/>
    <n v="463"/>
  </r>
  <r>
    <n v="-77.910560000000004"/>
    <n v="45.041989999999998"/>
    <x v="1"/>
    <x v="0"/>
    <x v="1"/>
    <x v="130"/>
    <s v="lac Riddell"/>
    <x v="1"/>
    <s v="18-2707-49915"/>
    <x v="22"/>
    <x v="0"/>
    <n v="1000"/>
    <n v="45.041989999999998"/>
    <n v="-77.910560000000004"/>
    <n v="464"/>
  </r>
  <r>
    <n v="-78.032685900000004"/>
    <n v="45.247313699999999"/>
    <x v="1"/>
    <x v="0"/>
    <x v="1"/>
    <x v="131"/>
    <s v="lac Sandox"/>
    <x v="1"/>
    <s v="17-7328-50149"/>
    <x v="23"/>
    <x v="0"/>
    <n v="1250"/>
    <n v="45.247313699999999"/>
    <n v="-78.032685900000004"/>
    <n v="465"/>
  </r>
  <r>
    <n v="-78.204449999999994"/>
    <n v="44.63644"/>
    <x v="1"/>
    <x v="0"/>
    <x v="1"/>
    <x v="132"/>
    <s v="lac Shark"/>
    <x v="1"/>
    <s v="17-7217-49461"/>
    <x v="21"/>
    <x v="0"/>
    <n v="1950"/>
    <n v="44.63644"/>
    <n v="-78.204449999999994"/>
    <n v="466"/>
  </r>
  <r>
    <n v="-77.467917299999996"/>
    <n v="45.1585143"/>
    <x v="1"/>
    <x v="0"/>
    <x v="1"/>
    <x v="59"/>
    <s v="lac Spring"/>
    <x v="1"/>
    <s v="18-3060-50034"/>
    <x v="17"/>
    <x v="0"/>
    <n v="2650"/>
    <n v="45.1585143"/>
    <n v="-77.467917299999996"/>
    <n v="467"/>
  </r>
  <r>
    <n v="-77.627200000000002"/>
    <n v="45.002270000000003"/>
    <x v="1"/>
    <x v="0"/>
    <x v="1"/>
    <x v="195"/>
    <s v="lac Spruce"/>
    <x v="1"/>
    <s v="18-2929-49863"/>
    <x v="27"/>
    <x v="0"/>
    <n v="350"/>
    <n v="45.002270000000003"/>
    <n v="-77.627200000000002"/>
    <n v="468"/>
  </r>
  <r>
    <n v="-77.681100000000001"/>
    <n v="44.825879999999998"/>
    <x v="1"/>
    <x v="0"/>
    <x v="1"/>
    <x v="196"/>
    <s v="lac Steenburg"/>
    <x v="1"/>
    <s v="18-2880-49669"/>
    <x v="28"/>
    <x v="0"/>
    <n v="7500"/>
    <n v="44.825879999999998"/>
    <n v="-77.681100000000001"/>
    <n v="469"/>
  </r>
  <r>
    <n v="-78.052499999999995"/>
    <n v="44.659770000000002"/>
    <x v="1"/>
    <x v="0"/>
    <x v="1"/>
    <x v="197"/>
    <s v="lac Ties"/>
    <x v="1"/>
    <s v="17-7337-49492"/>
    <x v="21"/>
    <x v="0"/>
    <n v="350"/>
    <n v="44.659770000000002"/>
    <n v="-78.052499999999995"/>
    <n v="470"/>
  </r>
  <r>
    <n v="-77.563320000000004"/>
    <n v="45.083100000000002"/>
    <x v="1"/>
    <x v="0"/>
    <x v="1"/>
    <x v="198"/>
    <s v="lac Wanamaker"/>
    <x v="1"/>
    <s v="18-2982-49952"/>
    <x v="27"/>
    <x v="0"/>
    <n v="730"/>
    <n v="45.083100000000002"/>
    <n v="-77.563320000000004"/>
    <n v="471"/>
  </r>
  <r>
    <n v="-78.396321999999998"/>
    <n v="44.780986200000001"/>
    <x v="1"/>
    <x v="1"/>
    <x v="0"/>
    <x v="0"/>
    <m/>
    <x v="23"/>
    <s v="17-7060-49617"/>
    <x v="54"/>
    <x v="0"/>
    <n v="1050"/>
    <n v="44.780986200000001"/>
    <n v="-78.396321999999998"/>
    <n v="472"/>
  </r>
  <r>
    <n v="-77.990909400000007"/>
    <n v="45.475458199999998"/>
    <x v="1"/>
    <x v="1"/>
    <x v="0"/>
    <x v="0"/>
    <m/>
    <x v="24"/>
    <s v="18-2662-50399"/>
    <x v="50"/>
    <x v="0"/>
    <n v="1500"/>
    <n v="45.475458199999998"/>
    <n v="-77.990909400000007"/>
    <n v="473"/>
  </r>
  <r>
    <n v="-78.168331100000003"/>
    <n v="44.913483100000001"/>
    <x v="1"/>
    <x v="1"/>
    <x v="0"/>
    <x v="0"/>
    <m/>
    <x v="25"/>
    <s v="17-7235-49771"/>
    <x v="49"/>
    <x v="0"/>
    <n v="300"/>
    <n v="44.913483100000001"/>
    <n v="-78.168331100000003"/>
    <n v="474"/>
  </r>
  <r>
    <n v="-76.861424200000002"/>
    <n v="45.093494100000001"/>
    <x v="1"/>
    <x v="1"/>
    <x v="0"/>
    <x v="0"/>
    <m/>
    <x v="26"/>
    <s v="18-3535-49948"/>
    <x v="10"/>
    <x v="0"/>
    <n v="700"/>
    <n v="45.093494100000001"/>
    <n v="-76.861424200000002"/>
    <n v="475"/>
  </r>
  <r>
    <n v="-77.886217900000005"/>
    <n v="45.027171600000003"/>
    <x v="1"/>
    <x v="1"/>
    <x v="0"/>
    <x v="0"/>
    <m/>
    <x v="27"/>
    <s v="18-2726-49898"/>
    <x v="22"/>
    <x v="0"/>
    <n v="450"/>
    <n v="45.027171600000003"/>
    <n v="-77.886217900000005"/>
    <n v="476"/>
  </r>
  <r>
    <n v="-78.463808400000005"/>
    <n v="45.193933700000002"/>
    <x v="1"/>
    <x v="1"/>
    <x v="0"/>
    <x v="0"/>
    <m/>
    <x v="28"/>
    <s v="17-6992-50074"/>
    <x v="34"/>
    <x v="0"/>
    <n v="550"/>
    <n v="45.193933700000002"/>
    <n v="-78.463808400000005"/>
    <n v="477"/>
  </r>
  <r>
    <n v="-78.139523400000002"/>
    <n v="45.055619900000003"/>
    <x v="1"/>
    <x v="1"/>
    <x v="0"/>
    <x v="0"/>
    <m/>
    <x v="29"/>
    <s v="17-7252-49929"/>
    <x v="15"/>
    <x v="0"/>
    <n v="1400"/>
    <n v="45.055619900000003"/>
    <n v="-78.139523400000002"/>
    <n v="478"/>
  </r>
  <r>
    <n v="-77.984751099999997"/>
    <n v="45.431829399999998"/>
    <x v="1"/>
    <x v="1"/>
    <x v="0"/>
    <x v="0"/>
    <m/>
    <x v="30"/>
    <s v="18-2665-50350"/>
    <x v="50"/>
    <x v="0"/>
    <n v="1825"/>
    <n v="45.431829399999998"/>
    <n v="-77.984751099999997"/>
    <n v="479"/>
  </r>
  <r>
    <n v="-78.055689700000002"/>
    <n v="45.2327443"/>
    <x v="1"/>
    <x v="1"/>
    <x v="0"/>
    <x v="0"/>
    <m/>
    <x v="31"/>
    <s v="17-7311-50128"/>
    <x v="23"/>
    <x v="0"/>
    <n v="1600"/>
    <n v="45.2327443"/>
    <n v="-78.055689700000002"/>
    <n v="480"/>
  </r>
  <r>
    <n v="-77.907701599999996"/>
    <n v="45.623431799999999"/>
    <x v="1"/>
    <x v="1"/>
    <x v="0"/>
    <x v="0"/>
    <m/>
    <x v="32"/>
    <s v="18-2733-50561"/>
    <x v="41"/>
    <x v="0"/>
    <n v="450"/>
    <n v="45.623431799999999"/>
    <n v="-77.907701599999996"/>
    <n v="481"/>
  </r>
  <r>
    <n v="-77.606352799999996"/>
    <n v="45.069914199999999"/>
    <x v="1"/>
    <x v="1"/>
    <x v="0"/>
    <x v="0"/>
    <m/>
    <x v="33"/>
    <s v="18-2948-49938"/>
    <x v="27"/>
    <x v="0"/>
    <n v="200"/>
    <n v="45.069914199999999"/>
    <n v="-77.606352799999996"/>
    <n v="482"/>
  </r>
  <r>
    <n v="-77.976678000000007"/>
    <n v="45.516767399999999"/>
    <x v="1"/>
    <x v="1"/>
    <x v="0"/>
    <x v="0"/>
    <m/>
    <x v="34"/>
    <s v="18-2676-50444"/>
    <x v="18"/>
    <x v="0"/>
    <n v="550"/>
    <n v="45.516767399999999"/>
    <n v="-77.976678000000007"/>
    <n v="483"/>
  </r>
  <r>
    <n v="-78.382591099999999"/>
    <n v="44.921601000000003"/>
    <x v="1"/>
    <x v="1"/>
    <x v="0"/>
    <x v="0"/>
    <m/>
    <x v="35"/>
    <s v="17-7066-49773"/>
    <x v="56"/>
    <x v="0"/>
    <n v="400"/>
    <n v="44.921601000000003"/>
    <n v="-78.382591099999999"/>
    <n v="484"/>
  </r>
  <r>
    <n v="-78.148814000000002"/>
    <n v="45.522157800000002"/>
    <x v="1"/>
    <x v="1"/>
    <x v="0"/>
    <x v="0"/>
    <m/>
    <x v="36"/>
    <s v="17-7227-50449"/>
    <x v="5"/>
    <x v="0"/>
    <n v="1250"/>
    <n v="45.522157800000002"/>
    <n v="-78.148814000000002"/>
    <n v="485"/>
  </r>
  <r>
    <n v="-78.487760699999995"/>
    <n v="44.880298400000001"/>
    <x v="1"/>
    <x v="1"/>
    <x v="0"/>
    <x v="0"/>
    <m/>
    <x v="37"/>
    <s v="17-6984-49725"/>
    <x v="56"/>
    <x v="0"/>
    <n v="1000"/>
    <n v="44.880298400000001"/>
    <n v="-78.487760699999995"/>
    <n v="486"/>
  </r>
  <r>
    <n v="-77.6759366"/>
    <n v="45.063802899999999"/>
    <x v="1"/>
    <x v="1"/>
    <x v="0"/>
    <x v="0"/>
    <m/>
    <x v="38"/>
    <s v="18-2893-49933"/>
    <x v="30"/>
    <x v="0"/>
    <n v="400"/>
    <n v="45.063802899999999"/>
    <n v="-77.6759366"/>
    <n v="487"/>
  </r>
  <r>
    <n v="-78.17389"/>
    <n v="44.985329999999998"/>
    <x v="1"/>
    <x v="1"/>
    <x v="0"/>
    <x v="199"/>
    <s v="lac Adams"/>
    <x v="1"/>
    <s v="17-7228-49850"/>
    <x v="15"/>
    <x v="0"/>
    <n v="2300"/>
    <n v="44.985329999999998"/>
    <n v="-78.17389"/>
    <n v="488"/>
  </r>
  <r>
    <n v="-77.554140000000004"/>
    <n v="45.00949"/>
    <x v="1"/>
    <x v="1"/>
    <x v="0"/>
    <x v="200"/>
    <s v="lac Aide"/>
    <x v="1"/>
    <s v="18-2987-49870"/>
    <x v="48"/>
    <x v="0"/>
    <n v="3000"/>
    <n v="45.00949"/>
    <n v="-77.554140000000004"/>
    <n v="489"/>
  </r>
  <r>
    <n v="-77.193503199999995"/>
    <n v="44.893731500000001"/>
    <x v="1"/>
    <x v="1"/>
    <x v="0"/>
    <x v="201"/>
    <s v="ruisseau Bon Écho"/>
    <x v="1"/>
    <s v="18-3263-49740"/>
    <x v="29"/>
    <x v="0"/>
    <n v="500"/>
    <n v="44.893731500000001"/>
    <n v="-77.193503199999995"/>
    <n v="490"/>
  </r>
  <r>
    <n v="-76.894072100000002"/>
    <n v="45.052554100000002"/>
    <x v="1"/>
    <x v="1"/>
    <x v="0"/>
    <x v="202"/>
    <s v="lac Butternut"/>
    <x v="1"/>
    <s v="18-3508-49904"/>
    <x v="10"/>
    <x v="0"/>
    <n v="800"/>
    <n v="45.052554100000002"/>
    <n v="-76.894072100000002"/>
    <n v="491"/>
  </r>
  <r>
    <n v="-78.679739999999995"/>
    <n v="45.176720000000003"/>
    <x v="1"/>
    <x v="1"/>
    <x v="0"/>
    <x v="203"/>
    <s v="lac Cat"/>
    <x v="1"/>
    <s v="17-6823-50050"/>
    <x v="57"/>
    <x v="0"/>
    <n v="3400"/>
    <n v="45.176720000000003"/>
    <n v="-78.679739999999995"/>
    <n v="492"/>
  </r>
  <r>
    <n v="-77.764430000000004"/>
    <n v="44.976990000000001"/>
    <x v="1"/>
    <x v="1"/>
    <x v="0"/>
    <x v="204"/>
    <s v="lac Cedar"/>
    <x v="1"/>
    <s v="18-2820-49839"/>
    <x v="30"/>
    <x v="0"/>
    <n v="250"/>
    <n v="44.976990000000001"/>
    <n v="-77.764430000000004"/>
    <n v="493"/>
  </r>
  <r>
    <n v="-76.964950000000002"/>
    <n v="45.133929999999999"/>
    <x v="1"/>
    <x v="1"/>
    <x v="0"/>
    <x v="205"/>
    <s v="lac Crag"/>
    <x v="1"/>
    <s v="18-3455-49995"/>
    <x v="14"/>
    <x v="0"/>
    <n v="1400"/>
    <n v="45.133929999999999"/>
    <n v="-76.964950000000002"/>
    <n v="494"/>
  </r>
  <r>
    <n v="-76.813860000000005"/>
    <n v="45.083060000000003"/>
    <x v="1"/>
    <x v="1"/>
    <x v="0"/>
    <x v="206"/>
    <s v="lac Cranberry"/>
    <x v="1"/>
    <s v="18-3572-49936"/>
    <x v="10"/>
    <x v="0"/>
    <n v="900"/>
    <n v="45.083060000000003"/>
    <n v="-76.813860000000005"/>
    <n v="495"/>
  </r>
  <r>
    <n v="-77.335539999999995"/>
    <n v="45.201709999999999"/>
    <x v="1"/>
    <x v="1"/>
    <x v="0"/>
    <x v="207"/>
    <s v="lac Crankshaw"/>
    <x v="1"/>
    <s v="18-3165-50078"/>
    <x v="11"/>
    <x v="0"/>
    <n v="2600"/>
    <n v="45.201709999999999"/>
    <n v="-77.335539999999995"/>
    <n v="496"/>
  </r>
  <r>
    <n v="-76.929647700000004"/>
    <n v="44.9895888"/>
    <x v="1"/>
    <x v="1"/>
    <x v="0"/>
    <x v="208"/>
    <s v="lac Crooked"/>
    <x v="1"/>
    <s v="18-3479-49834"/>
    <x v="26"/>
    <x v="0"/>
    <n v="2000"/>
    <n v="44.9895888"/>
    <n v="-76.929647700000004"/>
    <n v="497"/>
  </r>
  <r>
    <n v="-77.609710000000007"/>
    <n v="44.973660000000002"/>
    <x v="1"/>
    <x v="1"/>
    <x v="0"/>
    <x v="209"/>
    <s v="lac Currie"/>
    <x v="1"/>
    <s v="18-2942-49831"/>
    <x v="48"/>
    <x v="0"/>
    <n v="750"/>
    <n v="44.973660000000002"/>
    <n v="-77.609710000000007"/>
    <n v="498"/>
  </r>
  <r>
    <n v="-78.148330000000001"/>
    <n v="45.038379999999997"/>
    <x v="1"/>
    <x v="1"/>
    <x v="0"/>
    <x v="210"/>
    <s v="lac Dixie"/>
    <x v="1"/>
    <s v="17-7246-49909"/>
    <x v="15"/>
    <x v="0"/>
    <n v="800"/>
    <n v="45.038379999999997"/>
    <n v="-78.148330000000001"/>
    <n v="499"/>
  </r>
  <r>
    <n v="-77.612480000000005"/>
    <n v="44.981160000000003"/>
    <x v="1"/>
    <x v="1"/>
    <x v="0"/>
    <x v="211"/>
    <s v="lac Tommy Est"/>
    <x v="1"/>
    <s v="18-2940-49840"/>
    <x v="48"/>
    <x v="0"/>
    <n v="1100"/>
    <n v="44.981160000000003"/>
    <n v="-77.612480000000005"/>
    <n v="500"/>
  </r>
  <r>
    <n v="-77.285520000000005"/>
    <n v="44.994219999999999"/>
    <x v="1"/>
    <x v="1"/>
    <x v="0"/>
    <x v="212"/>
    <s v="lac Feeny"/>
    <x v="1"/>
    <s v="18-3198-49846"/>
    <x v="32"/>
    <x v="0"/>
    <n v="800"/>
    <n v="44.994219999999999"/>
    <n v="-77.285520000000005"/>
    <n v="501"/>
  </r>
  <r>
    <n v="-77.807040000000001"/>
    <n v="45.58766"/>
    <x v="1"/>
    <x v="1"/>
    <x v="0"/>
    <x v="213"/>
    <s v="lac Finger"/>
    <x v="1"/>
    <s v="18-2816-50514"/>
    <x v="41"/>
    <x v="0"/>
    <n v="800"/>
    <n v="45.58766"/>
    <n v="-77.807040000000001"/>
    <n v="502"/>
  </r>
  <r>
    <n v="-76.961619999999996"/>
    <n v="45.120330000000003"/>
    <x v="1"/>
    <x v="1"/>
    <x v="0"/>
    <x v="214"/>
    <s v="lac Graham"/>
    <x v="1"/>
    <s v="18-3457-49980"/>
    <x v="14"/>
    <x v="0"/>
    <n v="500"/>
    <n v="45.120330000000003"/>
    <n v="-76.961619999999996"/>
    <n v="503"/>
  </r>
  <r>
    <n v="-77.289969999999997"/>
    <n v="45.093380000000003"/>
    <x v="1"/>
    <x v="1"/>
    <x v="0"/>
    <x v="215"/>
    <s v="lac Greggs"/>
    <x v="1"/>
    <s v="18-3198-49957"/>
    <x v="11"/>
    <x v="0"/>
    <n v="600"/>
    <n v="45.093380000000003"/>
    <n v="-77.289969999999997"/>
    <n v="504"/>
  </r>
  <r>
    <n v="-78.176800999999998"/>
    <n v="45.026501799999998"/>
    <x v="1"/>
    <x v="1"/>
    <x v="0"/>
    <x v="216"/>
    <s v="lac Halls"/>
    <x v="1"/>
    <s v="17-7224-49896"/>
    <x v="15"/>
    <x v="0"/>
    <n v="800"/>
    <n v="45.026501799999998"/>
    <n v="-78.176800999999998"/>
    <n v="505"/>
  </r>
  <r>
    <n v="-78.443899999999999"/>
    <n v="45.212560000000003"/>
    <x v="1"/>
    <x v="1"/>
    <x v="0"/>
    <x v="217"/>
    <s v="lac Harburn"/>
    <x v="1"/>
    <s v="17-7007-50095"/>
    <x v="34"/>
    <x v="0"/>
    <n v="3100"/>
    <n v="45.212560000000003"/>
    <n v="-78.443899999999999"/>
    <n v="506"/>
  </r>
  <r>
    <n v="-78.082499999999996"/>
    <n v="45.005609999999997"/>
    <x v="1"/>
    <x v="1"/>
    <x v="0"/>
    <x v="218"/>
    <s v="lac Hardings"/>
    <x v="1"/>
    <s v="17-7299-49875"/>
    <x v="15"/>
    <x v="0"/>
    <n v="1000"/>
    <n v="45.005609999999997"/>
    <n v="-78.082499999999996"/>
    <n v="507"/>
  </r>
  <r>
    <n v="-76.933116999999996"/>
    <n v="45.080272899999997"/>
    <x v="1"/>
    <x v="1"/>
    <x v="0"/>
    <x v="219"/>
    <s v="lac Hemlock"/>
    <x v="1"/>
    <s v="18-3478-49935"/>
    <x v="10"/>
    <x v="0"/>
    <n v="700"/>
    <n v="45.080272899999997"/>
    <n v="-76.933116999999996"/>
    <n v="508"/>
  </r>
  <r>
    <n v="-77.824879300000006"/>
    <n v="45.3746546"/>
    <x v="1"/>
    <x v="1"/>
    <x v="0"/>
    <x v="220"/>
    <s v="lac Hicks"/>
    <x v="1"/>
    <s v="18-2788-50282"/>
    <x v="33"/>
    <x v="0"/>
    <n v="2000"/>
    <n v="45.3746546"/>
    <n v="-77.824879300000006"/>
    <n v="509"/>
  </r>
  <r>
    <n v="-76.832179999999994"/>
    <n v="45.10172"/>
    <x v="1"/>
    <x v="1"/>
    <x v="0"/>
    <x v="221"/>
    <s v="lac Hungry"/>
    <x v="1"/>
    <s v="18-3558-49957"/>
    <x v="10"/>
    <x v="0"/>
    <n v="400"/>
    <n v="45.10172"/>
    <n v="-76.832179999999994"/>
    <n v="510"/>
  </r>
  <r>
    <n v="-79.734860100000006"/>
    <n v="43.748377499999997"/>
    <x v="2"/>
    <x v="9"/>
    <x v="0"/>
    <x v="0"/>
    <m/>
    <x v="11"/>
    <s v="17-6019-48445"/>
    <x v="43"/>
    <x v="0"/>
    <n v="1000"/>
    <n v="43.748377499999997"/>
    <n v="-79.734860100000006"/>
    <n v="511"/>
  </r>
  <r>
    <n v="-79.764027200000001"/>
    <n v="43.718871999999998"/>
    <x v="2"/>
    <x v="9"/>
    <x v="0"/>
    <x v="0"/>
    <m/>
    <x v="39"/>
    <s v="17-6005-48414"/>
    <x v="43"/>
    <x v="0"/>
    <n v="500"/>
    <n v="43.718871999999998"/>
    <n v="-79.764027200000001"/>
    <n v="512"/>
  </r>
  <r>
    <n v="-79.470674399999993"/>
    <n v="43.631264399999999"/>
    <x v="2"/>
    <x v="9"/>
    <x v="0"/>
    <x v="222"/>
    <m/>
    <x v="1"/>
    <s v="17-6237-48321"/>
    <x v="42"/>
    <x v="0"/>
    <n v="1000"/>
    <n v="43.631264399999999"/>
    <n v="-79.470674399999993"/>
    <n v="513"/>
  </r>
  <r>
    <n v="-79.470674399999993"/>
    <n v="43.631264399999999"/>
    <x v="2"/>
    <x v="9"/>
    <x v="0"/>
    <x v="222"/>
    <m/>
    <x v="1"/>
    <s v="17-6237-48321"/>
    <x v="42"/>
    <x v="0"/>
    <n v="999"/>
    <n v="43.631264399999999"/>
    <n v="-79.470674399999993"/>
    <n v="514"/>
  </r>
  <r>
    <n v="-79.371225600000002"/>
    <n v="44.423602899999999"/>
    <x v="2"/>
    <x v="9"/>
    <x v="5"/>
    <x v="134"/>
    <s v="lac Simcoe"/>
    <x v="1"/>
    <s v="17-6327-49193"/>
    <x v="42"/>
    <x v="2"/>
    <n v="35466"/>
    <n v="44.423602899999999"/>
    <n v="-79.371225600000002"/>
    <n v="515"/>
  </r>
  <r>
    <n v="-79.371225600000002"/>
    <n v="44.423602899999999"/>
    <x v="2"/>
    <x v="9"/>
    <x v="5"/>
    <x v="134"/>
    <s v="lac Simcoe"/>
    <x v="1"/>
    <s v="17-6327-49193"/>
    <x v="42"/>
    <x v="2"/>
    <n v="36000"/>
    <n v="44.423602899999999"/>
    <n v="-79.371225600000002"/>
    <n v="516"/>
  </r>
  <r>
    <n v="-79.371225600000002"/>
    <n v="44.423602899999999"/>
    <x v="2"/>
    <x v="9"/>
    <x v="5"/>
    <x v="134"/>
    <s v="lac Simcoe"/>
    <x v="1"/>
    <s v="17-6327-49193"/>
    <x v="42"/>
    <x v="2"/>
    <n v="37000"/>
    <n v="44.423602899999999"/>
    <n v="-79.371225600000002"/>
    <n v="517"/>
  </r>
  <r>
    <n v="-79.371225600000002"/>
    <n v="44.423602899999999"/>
    <x v="2"/>
    <x v="9"/>
    <x v="5"/>
    <x v="134"/>
    <s v="lac Simcoe"/>
    <x v="1"/>
    <s v="17-6327-49193"/>
    <x v="42"/>
    <x v="2"/>
    <n v="35910"/>
    <n v="44.423602899999999"/>
    <n v="-79.371225600000002"/>
    <n v="518"/>
  </r>
  <r>
    <n v="-79.801054800000003"/>
    <n v="43.723483399999999"/>
    <x v="2"/>
    <x v="9"/>
    <x v="4"/>
    <x v="0"/>
    <m/>
    <x v="40"/>
    <s v="17-5954-48418"/>
    <x v="43"/>
    <x v="0"/>
    <n v="100"/>
    <n v="43.723483399999999"/>
    <n v="-79.801054800000003"/>
    <n v="519"/>
  </r>
  <r>
    <n v="-79.741431899999995"/>
    <n v="43.713004900000001"/>
    <x v="2"/>
    <x v="9"/>
    <x v="4"/>
    <x v="0"/>
    <m/>
    <x v="41"/>
    <s v="17-6014-48408"/>
    <x v="43"/>
    <x v="0"/>
    <n v="250"/>
    <n v="43.713004900000001"/>
    <n v="-79.741431899999995"/>
    <n v="520"/>
  </r>
  <r>
    <n v="-79.764027200000001"/>
    <n v="43.718871999999998"/>
    <x v="2"/>
    <x v="9"/>
    <x v="4"/>
    <x v="0"/>
    <m/>
    <x v="39"/>
    <s v="17-6005-48414"/>
    <x v="43"/>
    <x v="0"/>
    <n v="400"/>
    <n v="43.718871999999998"/>
    <n v="-79.764027200000001"/>
    <n v="521"/>
  </r>
  <r>
    <n v="-79.734860100000006"/>
    <n v="43.748377499999997"/>
    <x v="2"/>
    <x v="9"/>
    <x v="4"/>
    <x v="0"/>
    <m/>
    <x v="11"/>
    <s v="17-6019-48445"/>
    <x v="43"/>
    <x v="0"/>
    <n v="500"/>
    <n v="43.748377499999997"/>
    <n v="-79.734860100000006"/>
    <n v="522"/>
  </r>
  <r>
    <n v="-79.744759799999997"/>
    <n v="43.714491000000002"/>
    <x v="2"/>
    <x v="9"/>
    <x v="4"/>
    <x v="0"/>
    <m/>
    <x v="42"/>
    <s v="17-6016-48409"/>
    <x v="43"/>
    <x v="0"/>
    <n v="250"/>
    <n v="43.714491000000002"/>
    <n v="-79.744759799999997"/>
    <n v="523"/>
  </r>
  <r>
    <n v="-79.764027200000001"/>
    <n v="43.718871999999998"/>
    <x v="2"/>
    <x v="9"/>
    <x v="4"/>
    <x v="0"/>
    <m/>
    <x v="39"/>
    <s v="17-6005-48414"/>
    <x v="43"/>
    <x v="0"/>
    <n v="500"/>
    <n v="43.718871999999998"/>
    <n v="-79.764027200000001"/>
    <n v="524"/>
  </r>
  <r>
    <n v="-79.734860100000006"/>
    <n v="43.748377499999997"/>
    <x v="2"/>
    <x v="9"/>
    <x v="4"/>
    <x v="0"/>
    <m/>
    <x v="11"/>
    <s v="17-6019-48445"/>
    <x v="43"/>
    <x v="0"/>
    <n v="500"/>
    <n v="43.748377499999997"/>
    <n v="-79.734860100000006"/>
    <n v="525"/>
  </r>
  <r>
    <n v="-80.007295799999994"/>
    <n v="43.781149499999998"/>
    <x v="2"/>
    <x v="9"/>
    <x v="4"/>
    <x v="0"/>
    <m/>
    <x v="43"/>
    <s v="17-5799-48478"/>
    <x v="45"/>
    <x v="0"/>
    <n v="66"/>
    <n v="43.781149499999998"/>
    <n v="-80.007295799999994"/>
    <n v="526"/>
  </r>
  <r>
    <n v="-79.734860100000006"/>
    <n v="43.748377499999997"/>
    <x v="2"/>
    <x v="9"/>
    <x v="4"/>
    <x v="0"/>
    <m/>
    <x v="11"/>
    <s v="17-6019-48445"/>
    <x v="43"/>
    <x v="0"/>
    <n v="599"/>
    <n v="43.748377499999997"/>
    <n v="-79.734860100000006"/>
    <n v="527"/>
  </r>
  <r>
    <n v="-79.764027200000001"/>
    <n v="43.718871999999998"/>
    <x v="2"/>
    <x v="9"/>
    <x v="4"/>
    <x v="0"/>
    <m/>
    <x v="39"/>
    <s v="17-6005-48414"/>
    <x v="43"/>
    <x v="0"/>
    <n v="400"/>
    <n v="43.718871999999998"/>
    <n v="-79.764027200000001"/>
    <n v="528"/>
  </r>
  <r>
    <n v="-79.764027200000001"/>
    <n v="43.718871999999998"/>
    <x v="2"/>
    <x v="9"/>
    <x v="4"/>
    <x v="0"/>
    <m/>
    <x v="39"/>
    <s v="17-6005-48414"/>
    <x v="43"/>
    <x v="0"/>
    <n v="400"/>
    <n v="43.718871999999998"/>
    <n v="-79.764027200000001"/>
    <n v="529"/>
  </r>
  <r>
    <n v="-79.744759799999997"/>
    <n v="43.714491000000002"/>
    <x v="2"/>
    <x v="9"/>
    <x v="4"/>
    <x v="0"/>
    <m/>
    <x v="42"/>
    <s v="17-6016-48409"/>
    <x v="43"/>
    <x v="0"/>
    <n v="250"/>
    <n v="43.714491000000002"/>
    <n v="-79.744759799999997"/>
    <n v="530"/>
  </r>
  <r>
    <n v="-79.741431899999995"/>
    <n v="43.713004900000001"/>
    <x v="2"/>
    <x v="9"/>
    <x v="4"/>
    <x v="0"/>
    <m/>
    <x v="41"/>
    <s v="17-6014-48408"/>
    <x v="43"/>
    <x v="0"/>
    <n v="250"/>
    <n v="43.713004900000001"/>
    <n v="-79.741431899999995"/>
    <n v="531"/>
  </r>
  <r>
    <n v="-79.795330000000007"/>
    <n v="43.740340000000003"/>
    <x v="2"/>
    <x v="9"/>
    <x v="4"/>
    <x v="136"/>
    <s v="lac Heart"/>
    <x v="1"/>
    <s v="17-5970-48435"/>
    <x v="43"/>
    <x v="0"/>
    <n v="500"/>
    <n v="43.740340000000003"/>
    <n v="-79.795330000000007"/>
    <n v="532"/>
  </r>
  <r>
    <n v="-79.795330000000007"/>
    <n v="43.740340000000003"/>
    <x v="2"/>
    <x v="9"/>
    <x v="4"/>
    <x v="136"/>
    <s v="lac Heart"/>
    <x v="1"/>
    <s v="17-5970-48435"/>
    <x v="43"/>
    <x v="0"/>
    <n v="500"/>
    <n v="43.740340000000003"/>
    <n v="-79.795330000000007"/>
    <n v="533"/>
  </r>
  <r>
    <n v="-79.753567399999994"/>
    <n v="43.586790100000002"/>
    <x v="2"/>
    <x v="9"/>
    <x v="4"/>
    <x v="223"/>
    <s v="lac Aquitaine"/>
    <x v="1"/>
    <s v="17-6005-48267"/>
    <x v="58"/>
    <x v="0"/>
    <n v="500"/>
    <n v="43.586790100000002"/>
    <n v="-79.753567399999994"/>
    <n v="534"/>
  </r>
  <r>
    <n v="-79.764027200000001"/>
    <n v="43.718871999999998"/>
    <x v="2"/>
    <x v="5"/>
    <x v="0"/>
    <x v="0"/>
    <m/>
    <x v="39"/>
    <s v="17-6005-48414"/>
    <x v="43"/>
    <x v="0"/>
    <n v="150"/>
    <n v="43.718871999999998"/>
    <n v="-79.764027200000001"/>
    <n v="535"/>
  </r>
  <r>
    <n v="-79.801054800000003"/>
    <n v="43.723483399999999"/>
    <x v="2"/>
    <x v="5"/>
    <x v="0"/>
    <x v="0"/>
    <m/>
    <x v="40"/>
    <s v="17-5954-48418"/>
    <x v="43"/>
    <x v="0"/>
    <n v="100"/>
    <n v="43.723483399999999"/>
    <n v="-79.801054800000003"/>
    <n v="536"/>
  </r>
  <r>
    <n v="-79.448464400000006"/>
    <n v="43.933334799999997"/>
    <x v="2"/>
    <x v="5"/>
    <x v="0"/>
    <x v="224"/>
    <s v="lac Bond"/>
    <x v="1"/>
    <s v="17-6245-48654"/>
    <x v="44"/>
    <x v="0"/>
    <n v="1000"/>
    <n v="43.933334799999997"/>
    <n v="-79.448464400000006"/>
    <n v="537"/>
  </r>
  <r>
    <n v="-79.580771600000006"/>
    <n v="43.547648700000003"/>
    <x v="2"/>
    <x v="5"/>
    <x v="0"/>
    <x v="135"/>
    <m/>
    <x v="1"/>
    <s v="17-6144-48227"/>
    <x v="42"/>
    <x v="0"/>
    <n v="950"/>
    <n v="43.547648700000003"/>
    <n v="-79.580771600000006"/>
    <n v="538"/>
  </r>
  <r>
    <n v="-79.580771600000006"/>
    <n v="43.547648700000003"/>
    <x v="2"/>
    <x v="5"/>
    <x v="0"/>
    <x v="135"/>
    <m/>
    <x v="1"/>
    <s v="17-6144-48227"/>
    <x v="42"/>
    <x v="0"/>
    <n v="250"/>
    <n v="43.547648700000003"/>
    <n v="-79.580771600000006"/>
    <n v="539"/>
  </r>
  <r>
    <n v="-79.580771600000006"/>
    <n v="43.547648700000003"/>
    <x v="2"/>
    <x v="5"/>
    <x v="0"/>
    <x v="135"/>
    <m/>
    <x v="1"/>
    <s v="17-6144-48227"/>
    <x v="42"/>
    <x v="0"/>
    <n v="250"/>
    <n v="43.547648700000003"/>
    <n v="-79.580771600000006"/>
    <n v="540"/>
  </r>
  <r>
    <n v="-79.580771600000006"/>
    <n v="43.547648700000003"/>
    <x v="2"/>
    <x v="5"/>
    <x v="0"/>
    <x v="135"/>
    <m/>
    <x v="1"/>
    <s v="17-6144-48227"/>
    <x v="42"/>
    <x v="0"/>
    <n v="500"/>
    <n v="43.547648700000003"/>
    <n v="-79.580771600000006"/>
    <n v="541"/>
  </r>
  <r>
    <n v="-79.580771600000006"/>
    <n v="43.547648700000003"/>
    <x v="2"/>
    <x v="5"/>
    <x v="0"/>
    <x v="135"/>
    <m/>
    <x v="1"/>
    <s v="17-6144-48227"/>
    <x v="42"/>
    <x v="0"/>
    <n v="250"/>
    <n v="43.547648700000003"/>
    <n v="-79.580771600000006"/>
    <n v="542"/>
  </r>
  <r>
    <n v="-79.470674399999993"/>
    <n v="43.631264399999999"/>
    <x v="2"/>
    <x v="5"/>
    <x v="0"/>
    <x v="222"/>
    <m/>
    <x v="1"/>
    <s v="17-6237-48321"/>
    <x v="42"/>
    <x v="0"/>
    <n v="417"/>
    <n v="43.631264399999999"/>
    <n v="-79.470674399999993"/>
    <n v="543"/>
  </r>
  <r>
    <n v="-79.470674399999993"/>
    <n v="43.631264399999999"/>
    <x v="2"/>
    <x v="5"/>
    <x v="0"/>
    <x v="222"/>
    <m/>
    <x v="1"/>
    <s v="17-6237-48321"/>
    <x v="42"/>
    <x v="0"/>
    <n v="417"/>
    <n v="43.631264399999999"/>
    <n v="-79.470674399999993"/>
    <n v="544"/>
  </r>
  <r>
    <n v="-79.470674399999993"/>
    <n v="43.631264399999999"/>
    <x v="2"/>
    <x v="5"/>
    <x v="0"/>
    <x v="222"/>
    <m/>
    <x v="1"/>
    <s v="17-6237-48321"/>
    <x v="42"/>
    <x v="0"/>
    <n v="417"/>
    <n v="43.631264399999999"/>
    <n v="-79.470674399999993"/>
    <n v="545"/>
  </r>
  <r>
    <n v="-79.470674399999993"/>
    <n v="43.631264399999999"/>
    <x v="2"/>
    <x v="5"/>
    <x v="0"/>
    <x v="222"/>
    <m/>
    <x v="1"/>
    <s v="17-6237-48321"/>
    <x v="42"/>
    <x v="0"/>
    <n v="417"/>
    <n v="43.631264399999999"/>
    <n v="-79.470674399999993"/>
    <n v="546"/>
  </r>
  <r>
    <n v="-79.470674399999993"/>
    <n v="43.631264399999999"/>
    <x v="2"/>
    <x v="5"/>
    <x v="0"/>
    <x v="222"/>
    <m/>
    <x v="1"/>
    <s v="17-6237-48321"/>
    <x v="42"/>
    <x v="0"/>
    <n v="416"/>
    <n v="43.631264399999999"/>
    <n v="-79.470674399999993"/>
    <n v="547"/>
  </r>
  <r>
    <n v="-79.470674399999993"/>
    <n v="43.631264399999999"/>
    <x v="2"/>
    <x v="5"/>
    <x v="0"/>
    <x v="222"/>
    <m/>
    <x v="1"/>
    <s v="17-6237-48321"/>
    <x v="42"/>
    <x v="0"/>
    <n v="416"/>
    <n v="43.631264399999999"/>
    <n v="-79.470674399999993"/>
    <n v="548"/>
  </r>
  <r>
    <n v="-79.936290700000001"/>
    <n v="43.811673499999998"/>
    <x v="2"/>
    <x v="5"/>
    <x v="4"/>
    <x v="0"/>
    <m/>
    <x v="12"/>
    <s v="17-5855-48513"/>
    <x v="45"/>
    <x v="1"/>
    <n v="125"/>
    <n v="43.811673499999998"/>
    <n v="-79.936290700000001"/>
    <n v="549"/>
  </r>
  <r>
    <n v="-79.734860100000006"/>
    <n v="43.748377499999997"/>
    <x v="2"/>
    <x v="5"/>
    <x v="4"/>
    <x v="0"/>
    <m/>
    <x v="11"/>
    <s v="17-6019-48445"/>
    <x v="43"/>
    <x v="0"/>
    <n v="669"/>
    <n v="43.748377499999997"/>
    <n v="-79.734860100000006"/>
    <n v="550"/>
  </r>
  <r>
    <n v="-79.580771600000006"/>
    <n v="43.547648700000003"/>
    <x v="2"/>
    <x v="5"/>
    <x v="4"/>
    <x v="135"/>
    <m/>
    <x v="1"/>
    <s v="17-6144-48227"/>
    <x v="42"/>
    <x v="0"/>
    <n v="218"/>
    <n v="43.547648700000003"/>
    <n v="-79.580771600000006"/>
    <n v="551"/>
  </r>
  <r>
    <n v="-79.580771600000006"/>
    <n v="43.547648700000003"/>
    <x v="2"/>
    <x v="5"/>
    <x v="4"/>
    <x v="135"/>
    <m/>
    <x v="1"/>
    <s v="17-6144-48227"/>
    <x v="42"/>
    <x v="0"/>
    <n v="218"/>
    <n v="43.547648700000003"/>
    <n v="-79.580771600000006"/>
    <n v="552"/>
  </r>
  <r>
    <n v="-79.580771600000006"/>
    <n v="43.547648700000003"/>
    <x v="2"/>
    <x v="5"/>
    <x v="4"/>
    <x v="135"/>
    <m/>
    <x v="1"/>
    <s v="17-6144-48227"/>
    <x v="42"/>
    <x v="0"/>
    <n v="218"/>
    <n v="43.547648700000003"/>
    <n v="-79.580771600000006"/>
    <n v="553"/>
  </r>
  <r>
    <n v="-79.863963600000005"/>
    <n v="43.648223000000002"/>
    <x v="2"/>
    <x v="5"/>
    <x v="4"/>
    <x v="225"/>
    <s v="bras Ouest de la rivière Credit"/>
    <x v="1"/>
    <s v="17-5914-48334"/>
    <x v="59"/>
    <x v="1"/>
    <n v="125"/>
    <n v="43.648223000000002"/>
    <n v="-79.863963600000005"/>
    <n v="554"/>
  </r>
  <r>
    <n v="-80.048296300000004"/>
    <n v="43.624887299999997"/>
    <x v="2"/>
    <x v="5"/>
    <x v="4"/>
    <x v="226"/>
    <s v="lac Fairy"/>
    <x v="1"/>
    <s v="17-5766-48303"/>
    <x v="59"/>
    <x v="1"/>
    <n v="123"/>
    <n v="43.624887299999997"/>
    <n v="-80.048296300000004"/>
    <n v="555"/>
  </r>
  <r>
    <n v="-79.753567399999994"/>
    <n v="43.586790100000002"/>
    <x v="2"/>
    <x v="5"/>
    <x v="4"/>
    <x v="223"/>
    <s v="lac Aquitaine"/>
    <x v="1"/>
    <s v="17-6005-48267"/>
    <x v="58"/>
    <x v="1"/>
    <n v="77"/>
    <n v="43.586790100000002"/>
    <n v="-79.753567399999994"/>
    <n v="556"/>
  </r>
  <r>
    <n v="-79.448464400000006"/>
    <n v="43.933334799999997"/>
    <x v="2"/>
    <x v="5"/>
    <x v="6"/>
    <x v="224"/>
    <s v="lac Bond"/>
    <x v="1"/>
    <s v="17-6245-48654"/>
    <x v="44"/>
    <x v="2"/>
    <n v="70"/>
    <n v="43.933334799999997"/>
    <n v="-79.448464400000006"/>
    <n v="557"/>
  </r>
  <r>
    <n v="-79.448464400000006"/>
    <n v="43.933334799999997"/>
    <x v="2"/>
    <x v="5"/>
    <x v="6"/>
    <x v="224"/>
    <s v="lac Bond"/>
    <x v="1"/>
    <s v="17-6245-48654"/>
    <x v="44"/>
    <x v="1"/>
    <n v="122"/>
    <n v="43.933334799999997"/>
    <n v="-79.448464400000006"/>
    <n v="558"/>
  </r>
  <r>
    <n v="-79.448464400000006"/>
    <n v="43.933334799999997"/>
    <x v="2"/>
    <x v="5"/>
    <x v="6"/>
    <x v="224"/>
    <s v="lac Bond"/>
    <x v="1"/>
    <s v="17-6245-48654"/>
    <x v="44"/>
    <x v="1"/>
    <n v="65"/>
    <n v="43.933334799999997"/>
    <n v="-79.448464400000006"/>
    <n v="559"/>
  </r>
  <r>
    <n v="-79.795330000000007"/>
    <n v="43.740340000000003"/>
    <x v="2"/>
    <x v="5"/>
    <x v="6"/>
    <x v="136"/>
    <s v="lac Heart"/>
    <x v="1"/>
    <s v="17-5970-48435"/>
    <x v="43"/>
    <x v="1"/>
    <n v="65"/>
    <n v="43.740340000000003"/>
    <n v="-79.795330000000007"/>
    <n v="560"/>
  </r>
  <r>
    <n v="-79.795330000000007"/>
    <n v="43.740340000000003"/>
    <x v="2"/>
    <x v="5"/>
    <x v="6"/>
    <x v="136"/>
    <s v="lac Heart"/>
    <x v="1"/>
    <s v="17-5970-48435"/>
    <x v="43"/>
    <x v="2"/>
    <n v="70"/>
    <n v="43.740340000000003"/>
    <n v="-79.795330000000007"/>
    <n v="561"/>
  </r>
  <r>
    <n v="-79.795330000000007"/>
    <n v="43.740340000000003"/>
    <x v="2"/>
    <x v="5"/>
    <x v="6"/>
    <x v="136"/>
    <s v="lac Heart"/>
    <x v="1"/>
    <s v="17-5970-48435"/>
    <x v="43"/>
    <x v="1"/>
    <n v="121"/>
    <n v="43.740340000000003"/>
    <n v="-79.795330000000007"/>
    <n v="562"/>
  </r>
  <r>
    <n v="-79.734860100000006"/>
    <n v="43.748377499999997"/>
    <x v="2"/>
    <x v="6"/>
    <x v="0"/>
    <x v="0"/>
    <m/>
    <x v="11"/>
    <s v="17-6019-48445"/>
    <x v="43"/>
    <x v="0"/>
    <n v="1308"/>
    <n v="43.748377499999997"/>
    <n v="-79.734860100000006"/>
    <n v="563"/>
  </r>
  <r>
    <n v="-79.734860100000006"/>
    <n v="43.748377499999997"/>
    <x v="2"/>
    <x v="6"/>
    <x v="0"/>
    <x v="0"/>
    <m/>
    <x v="11"/>
    <s v="17-6019-48445"/>
    <x v="43"/>
    <x v="0"/>
    <n v="1310"/>
    <n v="43.748377499999997"/>
    <n v="-79.734860100000006"/>
    <n v="564"/>
  </r>
  <r>
    <n v="-79.936290700000001"/>
    <n v="43.811673499999998"/>
    <x v="2"/>
    <x v="6"/>
    <x v="0"/>
    <x v="0"/>
    <m/>
    <x v="12"/>
    <s v="17-5855-48513"/>
    <x v="45"/>
    <x v="0"/>
    <n v="1021"/>
    <n v="43.811673499999998"/>
    <n v="-79.936290700000001"/>
    <n v="565"/>
  </r>
  <r>
    <n v="-79.448464400000006"/>
    <n v="43.933334799999997"/>
    <x v="2"/>
    <x v="6"/>
    <x v="0"/>
    <x v="224"/>
    <s v="lac Bond"/>
    <x v="1"/>
    <s v="17-6245-48654"/>
    <x v="44"/>
    <x v="0"/>
    <n v="1141"/>
    <n v="43.933334799999997"/>
    <n v="-79.448464400000006"/>
    <n v="566"/>
  </r>
  <r>
    <n v="-79.448464400000006"/>
    <n v="43.933334799999997"/>
    <x v="2"/>
    <x v="6"/>
    <x v="0"/>
    <x v="224"/>
    <s v="lac Bond"/>
    <x v="1"/>
    <s v="17-6245-48654"/>
    <x v="44"/>
    <x v="0"/>
    <n v="1300"/>
    <n v="43.933334799999997"/>
    <n v="-79.448464400000006"/>
    <n v="567"/>
  </r>
  <r>
    <n v="-79.580771600000006"/>
    <n v="43.547648700000003"/>
    <x v="2"/>
    <x v="6"/>
    <x v="4"/>
    <x v="135"/>
    <m/>
    <x v="1"/>
    <s v="17-6144-48227"/>
    <x v="42"/>
    <x v="1"/>
    <n v="226"/>
    <n v="43.547648700000003"/>
    <n v="-79.580771600000006"/>
    <n v="568"/>
  </r>
  <r>
    <n v="-79.470674399999993"/>
    <n v="43.631264399999999"/>
    <x v="2"/>
    <x v="6"/>
    <x v="4"/>
    <x v="222"/>
    <m/>
    <x v="1"/>
    <s v="17-6237-48321"/>
    <x v="42"/>
    <x v="1"/>
    <n v="205"/>
    <n v="43.631264399999999"/>
    <n v="-79.470674399999993"/>
    <n v="569"/>
  </r>
  <r>
    <n v="-79.448464400000006"/>
    <n v="43.933334799999997"/>
    <x v="2"/>
    <x v="6"/>
    <x v="6"/>
    <x v="224"/>
    <s v="lac Bond"/>
    <x v="1"/>
    <s v="17-6245-48654"/>
    <x v="44"/>
    <x v="2"/>
    <n v="992"/>
    <n v="43.933334799999997"/>
    <n v="-79.448464400000006"/>
    <n v="570"/>
  </r>
  <r>
    <n v="-79.355284499999996"/>
    <n v="43.678706900000002"/>
    <x v="2"/>
    <x v="6"/>
    <x v="6"/>
    <x v="227"/>
    <m/>
    <x v="1"/>
    <s v="17-6331-48341"/>
    <x v="60"/>
    <x v="2"/>
    <n v="991"/>
    <n v="43.678706900000002"/>
    <n v="-79.355284499999996"/>
    <n v="571"/>
  </r>
  <r>
    <n v="-79.936290700000001"/>
    <n v="43.811673499999998"/>
    <x v="2"/>
    <x v="7"/>
    <x v="0"/>
    <x v="0"/>
    <m/>
    <x v="12"/>
    <s v="17-5855-48513"/>
    <x v="45"/>
    <x v="0"/>
    <n v="1001"/>
    <n v="43.811673499999998"/>
    <n v="-79.936290700000001"/>
    <n v="572"/>
  </r>
  <r>
    <n v="-79.580771600000006"/>
    <n v="43.547648700000003"/>
    <x v="2"/>
    <x v="7"/>
    <x v="0"/>
    <x v="135"/>
    <m/>
    <x v="1"/>
    <s v="17-6144-48227"/>
    <x v="42"/>
    <x v="0"/>
    <n v="500"/>
    <n v="43.547648700000003"/>
    <n v="-79.580771600000006"/>
    <n v="573"/>
  </r>
  <r>
    <n v="-79.580771600000006"/>
    <n v="43.547648700000003"/>
    <x v="2"/>
    <x v="7"/>
    <x v="0"/>
    <x v="135"/>
    <m/>
    <x v="1"/>
    <s v="17-6144-48227"/>
    <x v="42"/>
    <x v="0"/>
    <n v="2000"/>
    <n v="43.547648700000003"/>
    <n v="-79.580771600000006"/>
    <n v="574"/>
  </r>
  <r>
    <n v="-79.795330000000007"/>
    <n v="43.740340000000003"/>
    <x v="2"/>
    <x v="7"/>
    <x v="0"/>
    <x v="136"/>
    <s v="lac Heart"/>
    <x v="1"/>
    <s v="17-5970-48435"/>
    <x v="43"/>
    <x v="0"/>
    <n v="500"/>
    <n v="43.740340000000003"/>
    <n v="-79.795330000000007"/>
    <n v="575"/>
  </r>
  <r>
    <n v="-79.470674399999993"/>
    <n v="43.631264399999999"/>
    <x v="2"/>
    <x v="7"/>
    <x v="0"/>
    <x v="222"/>
    <m/>
    <x v="1"/>
    <s v="17-6237-48321"/>
    <x v="42"/>
    <x v="0"/>
    <n v="502"/>
    <n v="43.631264399999999"/>
    <n v="-79.470674399999993"/>
    <n v="576"/>
  </r>
  <r>
    <n v="-79.470674399999993"/>
    <n v="43.631264399999999"/>
    <x v="2"/>
    <x v="7"/>
    <x v="0"/>
    <x v="222"/>
    <m/>
    <x v="1"/>
    <s v="17-6237-48321"/>
    <x v="42"/>
    <x v="0"/>
    <n v="3500"/>
    <n v="43.631264399999999"/>
    <n v="-79.470674399999993"/>
    <n v="577"/>
  </r>
  <r>
    <n v="-79.470674399999993"/>
    <n v="43.631264399999999"/>
    <x v="2"/>
    <x v="7"/>
    <x v="0"/>
    <x v="222"/>
    <m/>
    <x v="1"/>
    <s v="17-6237-48321"/>
    <x v="42"/>
    <x v="0"/>
    <n v="3500"/>
    <n v="43.631264399999999"/>
    <n v="-79.470674399999993"/>
    <n v="578"/>
  </r>
  <r>
    <n v="-79.470674399999993"/>
    <n v="43.631264399999999"/>
    <x v="2"/>
    <x v="7"/>
    <x v="0"/>
    <x v="222"/>
    <m/>
    <x v="1"/>
    <s v="17-6237-48321"/>
    <x v="42"/>
    <x v="0"/>
    <n v="200"/>
    <n v="43.631264399999999"/>
    <n v="-79.470674399999993"/>
    <n v="579"/>
  </r>
  <r>
    <n v="-79.470674399999993"/>
    <n v="43.631264399999999"/>
    <x v="2"/>
    <x v="7"/>
    <x v="0"/>
    <x v="222"/>
    <m/>
    <x v="1"/>
    <s v="17-6237-48321"/>
    <x v="42"/>
    <x v="0"/>
    <n v="531"/>
    <n v="43.631264399999999"/>
    <n v="-79.470674399999993"/>
    <n v="580"/>
  </r>
  <r>
    <n v="-79.470674399999993"/>
    <n v="43.631264399999999"/>
    <x v="2"/>
    <x v="7"/>
    <x v="0"/>
    <x v="222"/>
    <m/>
    <x v="1"/>
    <s v="17-6237-48321"/>
    <x v="42"/>
    <x v="0"/>
    <n v="499"/>
    <n v="43.631264399999999"/>
    <n v="-79.470674399999993"/>
    <n v="581"/>
  </r>
  <r>
    <n v="-79.196377100000007"/>
    <n v="44.263109399999998"/>
    <x v="2"/>
    <x v="7"/>
    <x v="0"/>
    <x v="228"/>
    <s v="ruisseau Uxbridge"/>
    <x v="1"/>
    <s v="17-6437-49029"/>
    <x v="61"/>
    <x v="0"/>
    <n v="512"/>
    <n v="44.263109399999998"/>
    <n v="-79.196377100000007"/>
    <n v="582"/>
  </r>
  <r>
    <n v="-78.298879999999997"/>
    <n v="45.563940000000002"/>
    <x v="0"/>
    <x v="4"/>
    <x v="1"/>
    <x v="14"/>
    <s v="lac Bud"/>
    <x v="1"/>
    <s v="17-7108-50489"/>
    <x v="5"/>
    <x v="0"/>
    <n v="600"/>
    <n v="45.563940000000002"/>
    <n v="-78.298879999999997"/>
    <n v="583"/>
  </r>
  <r>
    <n v="-79.734860100000006"/>
    <n v="43.748377499999997"/>
    <x v="2"/>
    <x v="7"/>
    <x v="4"/>
    <x v="0"/>
    <m/>
    <x v="11"/>
    <s v="17-6019-48445"/>
    <x v="43"/>
    <x v="0"/>
    <n v="338"/>
    <n v="43.748377499999997"/>
    <n v="-79.734860100000006"/>
    <n v="584"/>
  </r>
  <r>
    <n v="-79.753567399999994"/>
    <n v="43.586790100000002"/>
    <x v="2"/>
    <x v="7"/>
    <x v="4"/>
    <x v="223"/>
    <s v="lac Aquitaine"/>
    <x v="1"/>
    <s v="17-6005-48267"/>
    <x v="58"/>
    <x v="0"/>
    <n v="367"/>
    <n v="43.586790100000002"/>
    <n v="-79.753567399999994"/>
    <n v="585"/>
  </r>
  <r>
    <n v="-79.448464400000006"/>
    <n v="43.933334799999997"/>
    <x v="2"/>
    <x v="7"/>
    <x v="6"/>
    <x v="224"/>
    <s v="lac Bond"/>
    <x v="1"/>
    <s v="17-6245-48654"/>
    <x v="44"/>
    <x v="1"/>
    <n v="114"/>
    <n v="43.933334799999997"/>
    <n v="-79.448464400000006"/>
    <n v="586"/>
  </r>
  <r>
    <n v="-79.448464400000006"/>
    <n v="43.933334799999997"/>
    <x v="2"/>
    <x v="7"/>
    <x v="6"/>
    <x v="224"/>
    <s v="lac Bond"/>
    <x v="1"/>
    <s v="17-6245-48654"/>
    <x v="44"/>
    <x v="2"/>
    <n v="15"/>
    <n v="43.933334799999997"/>
    <n v="-79.448464400000006"/>
    <n v="587"/>
  </r>
  <r>
    <n v="-78.076065700000001"/>
    <n v="45.208063299999999"/>
    <x v="1"/>
    <x v="0"/>
    <x v="0"/>
    <x v="0"/>
    <m/>
    <x v="44"/>
    <s v="17-7296-50100"/>
    <x v="23"/>
    <x v="0"/>
    <n v="550"/>
    <n v="45.208063299999999"/>
    <n v="-78.076065700000001"/>
    <n v="588"/>
  </r>
  <r>
    <n v="-78.188293099999996"/>
    <n v="44.841805200000003"/>
    <x v="1"/>
    <x v="0"/>
    <x v="0"/>
    <x v="0"/>
    <m/>
    <x v="45"/>
    <s v="17-7222-49690"/>
    <x v="25"/>
    <x v="0"/>
    <n v="500"/>
    <n v="44.841805200000003"/>
    <n v="-78.188293099999996"/>
    <n v="589"/>
  </r>
  <r>
    <n v="-78.868278500000002"/>
    <n v="45.169798100000001"/>
    <x v="1"/>
    <x v="0"/>
    <x v="0"/>
    <x v="0"/>
    <m/>
    <x v="46"/>
    <s v="17-6675-50038"/>
    <x v="38"/>
    <x v="0"/>
    <n v="400"/>
    <n v="45.169798100000001"/>
    <n v="-78.868278500000002"/>
    <n v="590"/>
  </r>
  <r>
    <n v="-78.206991799999997"/>
    <n v="44.8737718"/>
    <x v="1"/>
    <x v="0"/>
    <x v="0"/>
    <x v="0"/>
    <m/>
    <x v="47"/>
    <s v="17-7206-49725"/>
    <x v="25"/>
    <x v="0"/>
    <n v="2200"/>
    <n v="44.8737718"/>
    <n v="-78.206991799999997"/>
    <n v="591"/>
  </r>
  <r>
    <n v="-78.749488600000006"/>
    <n v="45.1810203"/>
    <x v="1"/>
    <x v="0"/>
    <x v="0"/>
    <x v="0"/>
    <m/>
    <x v="48"/>
    <s v="17-6768-50053"/>
    <x v="13"/>
    <x v="0"/>
    <n v="300"/>
    <n v="45.1810203"/>
    <n v="-78.749488600000006"/>
    <n v="592"/>
  </r>
  <r>
    <n v="-78.192070700000002"/>
    <n v="44.791278300000002"/>
    <x v="1"/>
    <x v="0"/>
    <x v="0"/>
    <x v="0"/>
    <m/>
    <x v="49"/>
    <s v="17-7222-49612"/>
    <x v="25"/>
    <x v="0"/>
    <n v="450"/>
    <n v="44.791278300000002"/>
    <n v="-78.192070700000002"/>
    <n v="593"/>
  </r>
  <r>
    <n v="-78.130027600000005"/>
    <n v="44.8430544"/>
    <x v="1"/>
    <x v="0"/>
    <x v="0"/>
    <x v="0"/>
    <m/>
    <x v="50"/>
    <s v="17-7268-49693"/>
    <x v="25"/>
    <x v="0"/>
    <n v="300"/>
    <n v="44.8430544"/>
    <n v="-78.130027600000005"/>
    <n v="594"/>
  </r>
  <r>
    <n v="-78.1734996"/>
    <n v="44.885549599999997"/>
    <x v="1"/>
    <x v="0"/>
    <x v="0"/>
    <x v="0"/>
    <m/>
    <x v="51"/>
    <s v="17-7232-49739"/>
    <x v="25"/>
    <x v="0"/>
    <n v="250"/>
    <n v="44.885549599999997"/>
    <n v="-78.1734996"/>
    <n v="595"/>
  </r>
  <r>
    <n v="-78.084299799999997"/>
    <n v="44.871602500000002"/>
    <x v="1"/>
    <x v="0"/>
    <x v="0"/>
    <x v="0"/>
    <m/>
    <x v="52"/>
    <s v="17-7303-49726"/>
    <x v="31"/>
    <x v="0"/>
    <n v="1000"/>
    <n v="44.871602500000002"/>
    <n v="-78.084299799999997"/>
    <n v="596"/>
  </r>
  <r>
    <n v="-78.869454700000006"/>
    <n v="44.902246499999997"/>
    <x v="1"/>
    <x v="0"/>
    <x v="0"/>
    <x v="0"/>
    <m/>
    <x v="53"/>
    <s v="17-6682-49742"/>
    <x v="62"/>
    <x v="0"/>
    <n v="900"/>
    <n v="44.902246499999997"/>
    <n v="-78.869454700000006"/>
    <n v="597"/>
  </r>
  <r>
    <n v="-78.769879399999994"/>
    <n v="45.212926500000002"/>
    <x v="1"/>
    <x v="0"/>
    <x v="0"/>
    <x v="0"/>
    <m/>
    <x v="54"/>
    <s v="17-6751-50088"/>
    <x v="13"/>
    <x v="0"/>
    <n v="1400"/>
    <n v="45.212926500000002"/>
    <n v="-78.769879399999994"/>
    <n v="598"/>
  </r>
  <r>
    <n v="-78.736520900000002"/>
    <n v="45.187065099999998"/>
    <x v="1"/>
    <x v="0"/>
    <x v="0"/>
    <x v="0"/>
    <m/>
    <x v="55"/>
    <s v="17-6778-50060"/>
    <x v="13"/>
    <x v="0"/>
    <n v="500"/>
    <n v="45.187065099999998"/>
    <n v="-78.736520900000002"/>
    <n v="599"/>
  </r>
  <r>
    <n v="-78.008145999999996"/>
    <n v="45.0703757"/>
    <x v="1"/>
    <x v="0"/>
    <x v="0"/>
    <x v="0"/>
    <m/>
    <x v="56"/>
    <s v="17-7355-49949"/>
    <x v="24"/>
    <x v="0"/>
    <n v="1800"/>
    <n v="45.0703757"/>
    <n v="-78.008145999999996"/>
    <n v="600"/>
  </r>
  <r>
    <n v="-77.624433999999994"/>
    <n v="45.020889500000003"/>
    <x v="1"/>
    <x v="0"/>
    <x v="0"/>
    <x v="0"/>
    <m/>
    <x v="57"/>
    <s v="18-2932-49884"/>
    <x v="27"/>
    <x v="0"/>
    <n v="700"/>
    <n v="45.020889500000003"/>
    <n v="-77.624433999999994"/>
    <n v="601"/>
  </r>
  <r>
    <n v="-77.751593700000001"/>
    <n v="44.760434600000004"/>
    <x v="1"/>
    <x v="0"/>
    <x v="0"/>
    <x v="0"/>
    <m/>
    <x v="58"/>
    <s v="18-2822-49598"/>
    <x v="51"/>
    <x v="0"/>
    <n v="250"/>
    <n v="44.760434600000004"/>
    <n v="-77.751593700000001"/>
    <n v="602"/>
  </r>
  <r>
    <n v="-78.898324599999995"/>
    <n v="44.940807900000003"/>
    <x v="1"/>
    <x v="0"/>
    <x v="0"/>
    <x v="0"/>
    <m/>
    <x v="59"/>
    <s v="17-6658-49783"/>
    <x v="62"/>
    <x v="0"/>
    <n v="1900"/>
    <n v="44.940807900000003"/>
    <n v="-78.898324599999995"/>
    <n v="603"/>
  </r>
  <r>
    <n v="-76.867892499999996"/>
    <n v="45.096989200000003"/>
    <x v="1"/>
    <x v="0"/>
    <x v="0"/>
    <x v="0"/>
    <m/>
    <x v="60"/>
    <s v="18-3530-49952"/>
    <x v="10"/>
    <x v="0"/>
    <n v="300"/>
    <n v="45.096989200000003"/>
    <n v="-76.867892499999996"/>
    <n v="604"/>
  </r>
  <r>
    <n v="-77.967387299999999"/>
    <n v="45.514778200000002"/>
    <x v="1"/>
    <x v="0"/>
    <x v="0"/>
    <x v="0"/>
    <m/>
    <x v="61"/>
    <s v="18-2682-50442"/>
    <x v="18"/>
    <x v="0"/>
    <n v="500"/>
    <n v="45.514778200000002"/>
    <n v="-77.967387299999999"/>
    <n v="605"/>
  </r>
  <r>
    <n v="-78.135825499999996"/>
    <n v="45.605756100000001"/>
    <x v="1"/>
    <x v="0"/>
    <x v="0"/>
    <x v="229"/>
    <s v="lac Barns"/>
    <x v="1"/>
    <s v="17-7236-50534"/>
    <x v="18"/>
    <x v="0"/>
    <n v="1150"/>
    <n v="45.605756100000001"/>
    <n v="-78.135825499999996"/>
    <n v="606"/>
  </r>
  <r>
    <n v="-77.323300000000003"/>
    <n v="45.118940000000002"/>
    <x v="1"/>
    <x v="0"/>
    <x v="0"/>
    <x v="230"/>
    <s v="grand lac Birch"/>
    <x v="1"/>
    <s v="18-3172-49986"/>
    <x v="11"/>
    <x v="0"/>
    <n v="1150"/>
    <n v="45.118940000000002"/>
    <n v="-77.323300000000003"/>
    <n v="607"/>
  </r>
  <r>
    <n v="-77.760439899999994"/>
    <n v="44.744668099999998"/>
    <x v="1"/>
    <x v="0"/>
    <x v="0"/>
    <x v="231"/>
    <s v="lac Big Buck"/>
    <x v="1"/>
    <s v="18-2810-49587"/>
    <x v="51"/>
    <x v="0"/>
    <n v="500"/>
    <n v="44.744668099999998"/>
    <n v="-77.760439899999994"/>
    <n v="608"/>
  </r>
  <r>
    <n v="-78.697860000000006"/>
    <n v="45.183709999999998"/>
    <x v="1"/>
    <x v="0"/>
    <x v="0"/>
    <x v="232"/>
    <s v="lac Blackcat"/>
    <x v="1"/>
    <s v="17-6809-50057"/>
    <x v="13"/>
    <x v="0"/>
    <n v="600"/>
    <n v="45.183709999999998"/>
    <n v="-78.697860000000006"/>
    <n v="609"/>
  </r>
  <r>
    <n v="-77.193503199999995"/>
    <n v="44.893731500000001"/>
    <x v="1"/>
    <x v="0"/>
    <x v="0"/>
    <x v="201"/>
    <s v="ruisseau Bon Écho"/>
    <x v="1"/>
    <s v="18-3263-49740"/>
    <x v="29"/>
    <x v="0"/>
    <n v="500"/>
    <n v="44.893731500000001"/>
    <n v="-77.193503199999995"/>
    <n v="610"/>
  </r>
  <r>
    <n v="-76.873289999999997"/>
    <n v="45.062269999999998"/>
    <x v="1"/>
    <x v="0"/>
    <x v="0"/>
    <x v="233"/>
    <s v="lac Bullseye"/>
    <x v="1"/>
    <s v="18-3525-49914"/>
    <x v="10"/>
    <x v="0"/>
    <n v="300"/>
    <n v="45.062269999999998"/>
    <n v="-76.873289999999997"/>
    <n v="611"/>
  </r>
  <r>
    <n v="-78.586816900000002"/>
    <n v="45.1724441"/>
    <x v="1"/>
    <x v="0"/>
    <x v="0"/>
    <x v="234"/>
    <s v="lac Burdock"/>
    <x v="1"/>
    <s v="17-6896-50047"/>
    <x v="39"/>
    <x v="0"/>
    <n v="800"/>
    <n v="45.1724441"/>
    <n v="-78.586816900000002"/>
    <n v="612"/>
  </r>
  <r>
    <n v="-78.352884900000006"/>
    <n v="45.570008899999998"/>
    <x v="0"/>
    <x v="4"/>
    <x v="1"/>
    <x v="15"/>
    <s v="lac Fork"/>
    <x v="1"/>
    <s v="17-7068-50495"/>
    <x v="1"/>
    <x v="0"/>
    <n v="2400"/>
    <n v="45.570008899999998"/>
    <n v="-78.352884900000006"/>
    <n v="613"/>
  </r>
  <r>
    <n v="-78.563130000000001"/>
    <n v="45.554729999999999"/>
    <x v="0"/>
    <x v="4"/>
    <x v="1"/>
    <x v="16"/>
    <s v="lac Grant"/>
    <x v="1"/>
    <s v="17-6899-50467"/>
    <x v="2"/>
    <x v="0"/>
    <n v="800"/>
    <n v="45.554729999999999"/>
    <n v="-78.563130000000001"/>
    <n v="614"/>
  </r>
  <r>
    <n v="-78.341759999999994"/>
    <n v="45.653959999999998"/>
    <x v="0"/>
    <x v="4"/>
    <x v="1"/>
    <x v="17"/>
    <s v="lac Hartley"/>
    <x v="1"/>
    <s v="17-7078-50584"/>
    <x v="1"/>
    <x v="0"/>
    <n v="700"/>
    <n v="45.653959999999998"/>
    <n v="-78.341759999999994"/>
    <n v="615"/>
  </r>
  <r>
    <n v="-78.811679999999996"/>
    <n v="45.44755"/>
    <x v="0"/>
    <x v="4"/>
    <x v="1"/>
    <x v="18"/>
    <s v="lac Héron"/>
    <x v="1"/>
    <s v="17-6711-50348"/>
    <x v="6"/>
    <x v="0"/>
    <n v="2500"/>
    <n v="45.44755"/>
    <n v="-78.811679999999996"/>
    <n v="616"/>
  </r>
  <r>
    <n v="-78.606960000000001"/>
    <n v="45.518940000000001"/>
    <x v="0"/>
    <x v="4"/>
    <x v="1"/>
    <x v="19"/>
    <s v="lac Hilliard"/>
    <x v="1"/>
    <s v="17-6869-50432"/>
    <x v="2"/>
    <x v="0"/>
    <n v="3700"/>
    <n v="45.518940000000001"/>
    <n v="-78.606960000000001"/>
    <n v="617"/>
  </r>
  <r>
    <n v="-78.67362"/>
    <n v="45.546709999999997"/>
    <x v="0"/>
    <x v="4"/>
    <x v="1"/>
    <x v="21"/>
    <s v="lac Ouse"/>
    <x v="1"/>
    <s v="17-6816-50461"/>
    <x v="0"/>
    <x v="0"/>
    <n v="1000"/>
    <n v="45.546709999999997"/>
    <n v="-78.67362"/>
    <n v="618"/>
  </r>
  <r>
    <n v="-78.652789999999996"/>
    <n v="45.549210000000002"/>
    <x v="0"/>
    <x v="4"/>
    <x v="1"/>
    <x v="22"/>
    <s v="lac Peck"/>
    <x v="1"/>
    <s v="17-6832-50464"/>
    <x v="0"/>
    <x v="0"/>
    <n v="1000"/>
    <n v="45.549210000000002"/>
    <n v="-78.652789999999996"/>
    <n v="619"/>
  </r>
  <r>
    <n v="-78.406679999999994"/>
    <n v="45.541440000000001"/>
    <x v="0"/>
    <x v="4"/>
    <x v="1"/>
    <x v="23"/>
    <s v="lac Raccoon"/>
    <x v="1"/>
    <s v="17-7024-50461"/>
    <x v="1"/>
    <x v="0"/>
    <n v="3000"/>
    <n v="45.541440000000001"/>
    <n v="-78.406679999999994"/>
    <n v="620"/>
  </r>
  <r>
    <n v="-78.089709999999997"/>
    <n v="45.68477"/>
    <x v="0"/>
    <x v="4"/>
    <x v="1"/>
    <x v="24"/>
    <s v="lac Ryan"/>
    <x v="1"/>
    <s v="17-7266-50629"/>
    <x v="8"/>
    <x v="0"/>
    <n v="5500"/>
    <n v="45.68477"/>
    <n v="-78.089709999999997"/>
    <n v="621"/>
  </r>
  <r>
    <n v="-78.729860700000003"/>
    <n v="45.532728900000002"/>
    <x v="0"/>
    <x v="4"/>
    <x v="1"/>
    <x v="25"/>
    <s v="lac Sam"/>
    <x v="1"/>
    <s v="17-6773-50444"/>
    <x v="0"/>
    <x v="0"/>
    <n v="900"/>
    <n v="45.532728900000002"/>
    <n v="-78.729860700000003"/>
    <n v="622"/>
  </r>
  <r>
    <n v="-78.387652299999999"/>
    <n v="45.604728399999999"/>
    <x v="0"/>
    <x v="4"/>
    <x v="1"/>
    <x v="26"/>
    <s v="lac Sproule"/>
    <x v="1"/>
    <s v="17-7038-50532"/>
    <x v="1"/>
    <x v="0"/>
    <n v="4300"/>
    <n v="45.604728399999999"/>
    <n v="-78.387652299999999"/>
    <n v="623"/>
  </r>
  <r>
    <n v="-78.747732200000002"/>
    <n v="45.514940699999997"/>
    <x v="0"/>
    <x v="8"/>
    <x v="0"/>
    <x v="0"/>
    <m/>
    <x v="0"/>
    <s v="17-6759-50424"/>
    <x v="0"/>
    <x v="0"/>
    <n v="250"/>
    <n v="45.514940699999997"/>
    <n v="-78.747732200000002"/>
    <n v="624"/>
  </r>
  <r>
    <n v="-78.3257385"/>
    <n v="45.585045800000003"/>
    <x v="0"/>
    <x v="8"/>
    <x v="0"/>
    <x v="0"/>
    <m/>
    <x v="2"/>
    <s v="17-7086-50512"/>
    <x v="1"/>
    <x v="0"/>
    <n v="1000"/>
    <n v="45.585045800000003"/>
    <n v="-78.3257385"/>
    <n v="625"/>
  </r>
  <r>
    <n v="-78.463579999999993"/>
    <n v="45.622120000000002"/>
    <x v="0"/>
    <x v="8"/>
    <x v="0"/>
    <x v="1"/>
    <s v="lac Blackfox"/>
    <x v="1"/>
    <s v="17-6975-50544"/>
    <x v="1"/>
    <x v="0"/>
    <n v="1750"/>
    <n v="45.622120000000002"/>
    <n v="-78.463579999999993"/>
    <n v="626"/>
  </r>
  <r>
    <n v="-78.478139999999996"/>
    <n v="45.451270000000001"/>
    <x v="0"/>
    <x v="8"/>
    <x v="0"/>
    <x v="27"/>
    <s v="lac Cecil"/>
    <x v="1"/>
    <s v="17-6955-50358"/>
    <x v="9"/>
    <x v="0"/>
    <n v="350"/>
    <n v="45.451270000000001"/>
    <n v="-78.478139999999996"/>
    <n v="627"/>
  </r>
  <r>
    <n v="-78.397790000000001"/>
    <n v="45.550609999999999"/>
    <x v="0"/>
    <x v="8"/>
    <x v="0"/>
    <x v="2"/>
    <s v="lac Cloud"/>
    <x v="1"/>
    <s v="17-7031-50472"/>
    <x v="1"/>
    <x v="0"/>
    <n v="200"/>
    <n v="45.550609999999999"/>
    <n v="-78.397790000000001"/>
    <n v="628"/>
  </r>
  <r>
    <n v="-78.320840000000004"/>
    <n v="45.471710000000002"/>
    <x v="0"/>
    <x v="8"/>
    <x v="0"/>
    <x v="28"/>
    <s v="lac Farm Bay"/>
    <x v="1"/>
    <s v="17-7094-50386"/>
    <x v="3"/>
    <x v="0"/>
    <n v="600"/>
    <n v="45.471710000000002"/>
    <n v="-78.320840000000004"/>
    <n v="629"/>
  </r>
  <r>
    <n v="-78.512320000000003"/>
    <n v="45.548290000000001"/>
    <x v="0"/>
    <x v="8"/>
    <x v="0"/>
    <x v="3"/>
    <s v="lac Faya"/>
    <x v="1"/>
    <s v="17-6938-50468"/>
    <x v="2"/>
    <x v="0"/>
    <n v="400"/>
    <n v="45.548290000000001"/>
    <n v="-78.512320000000003"/>
    <n v="630"/>
  </r>
  <r>
    <n v="-78.391580000000005"/>
    <n v="45.549529999999997"/>
    <x v="0"/>
    <x v="8"/>
    <x v="0"/>
    <x v="4"/>
    <s v="lac Fisher"/>
    <x v="1"/>
    <s v="17-7036-50471"/>
    <x v="1"/>
    <x v="0"/>
    <n v="500"/>
    <n v="45.549529999999997"/>
    <n v="-78.391580000000005"/>
    <n v="631"/>
  </r>
  <r>
    <n v="-78.372219999999999"/>
    <n v="45.479500000000002"/>
    <x v="0"/>
    <x v="8"/>
    <x v="0"/>
    <x v="5"/>
    <s v="lac Gem"/>
    <x v="1"/>
    <s v="17-7054-50394"/>
    <x v="3"/>
    <x v="0"/>
    <n v="500"/>
    <n v="45.479500000000002"/>
    <n v="-78.372219999999999"/>
    <n v="632"/>
  </r>
  <r>
    <n v="-78.556950000000001"/>
    <n v="45.563940000000002"/>
    <x v="0"/>
    <x v="8"/>
    <x v="0"/>
    <x v="6"/>
    <s v="lac Jake"/>
    <x v="1"/>
    <s v="17-6906-50483"/>
    <x v="2"/>
    <x v="0"/>
    <n v="900"/>
    <n v="45.563940000000002"/>
    <n v="-78.556950000000001"/>
    <n v="633"/>
  </r>
  <r>
    <n v="-78.318169999999995"/>
    <n v="45.583190000000002"/>
    <x v="0"/>
    <x v="8"/>
    <x v="0"/>
    <x v="7"/>
    <s v="lac St. Anthony"/>
    <x v="1"/>
    <s v="17-7092-50510"/>
    <x v="1"/>
    <x v="0"/>
    <n v="700"/>
    <n v="45.583190000000002"/>
    <n v="-78.318169999999995"/>
    <n v="634"/>
  </r>
  <r>
    <n v="-78.298398000000006"/>
    <n v="45.5567329"/>
    <x v="0"/>
    <x v="8"/>
    <x v="0"/>
    <x v="29"/>
    <s v="lac Leaf"/>
    <x v="1"/>
    <s v="17-7107-50492"/>
    <x v="5"/>
    <x v="0"/>
    <n v="400"/>
    <n v="45.5567329"/>
    <n v="-78.298398000000006"/>
    <n v="635"/>
  </r>
  <r>
    <n v="-77.664362600000004"/>
    <n v="45.8565617"/>
    <x v="0"/>
    <x v="8"/>
    <x v="0"/>
    <x v="30"/>
    <s v="lac Length"/>
    <x v="1"/>
    <s v="18-2931-50814"/>
    <x v="4"/>
    <x v="0"/>
    <n v="2000"/>
    <n v="45.8565617"/>
    <n v="-77.664362600000004"/>
    <n v="636"/>
  </r>
  <r>
    <n v="-78.279310800000005"/>
    <n v="45.593222799999999"/>
    <x v="0"/>
    <x v="8"/>
    <x v="0"/>
    <x v="8"/>
    <s v="petit lac McCauley"/>
    <x v="1"/>
    <s v="17-7122-50523"/>
    <x v="1"/>
    <x v="0"/>
    <n v="1700"/>
    <n v="45.593222799999999"/>
    <n v="-78.279310800000005"/>
    <n v="637"/>
  </r>
  <r>
    <n v="-78.342219999999998"/>
    <n v="45.647550000000003"/>
    <x v="0"/>
    <x v="8"/>
    <x v="0"/>
    <x v="31"/>
    <s v="petit lac Minnow"/>
    <x v="1"/>
    <s v="17-7071-50581"/>
    <x v="1"/>
    <x v="1"/>
    <n v="550"/>
    <n v="45.647550000000003"/>
    <n v="-78.342219999999998"/>
    <n v="638"/>
  </r>
  <r>
    <n v="-77.675809999999998"/>
    <n v="45.85727"/>
    <x v="0"/>
    <x v="8"/>
    <x v="0"/>
    <x v="9"/>
    <s v="lac Marie"/>
    <x v="1"/>
    <s v="18-2922-50814"/>
    <x v="4"/>
    <x v="0"/>
    <n v="500"/>
    <n v="45.85727"/>
    <n v="-77.675809999999998"/>
    <n v="639"/>
  </r>
  <r>
    <n v="-78.399280000000005"/>
    <n v="45.681199999999997"/>
    <x v="0"/>
    <x v="8"/>
    <x v="0"/>
    <x v="32"/>
    <s v="lac Marmot"/>
    <x v="1"/>
    <s v="17-7025-50619"/>
    <x v="7"/>
    <x v="0"/>
    <n v="400"/>
    <n v="45.681199999999997"/>
    <n v="-78.399280000000005"/>
    <n v="640"/>
  </r>
  <r>
    <n v="-78.244550000000004"/>
    <n v="45.573"/>
    <x v="0"/>
    <x v="8"/>
    <x v="0"/>
    <x v="10"/>
    <s v="lac Milon"/>
    <x v="1"/>
    <s v="17-7146-50494"/>
    <x v="5"/>
    <x v="0"/>
    <n v="650"/>
    <n v="45.573"/>
    <n v="-78.244550000000004"/>
    <n v="641"/>
  </r>
  <r>
    <n v="-78.354169999999996"/>
    <n v="45.648380000000003"/>
    <x v="0"/>
    <x v="8"/>
    <x v="0"/>
    <x v="33"/>
    <s v="lac Myra"/>
    <x v="1"/>
    <s v="17-7062-50582"/>
    <x v="1"/>
    <x v="1"/>
    <n v="550"/>
    <n v="45.648380000000003"/>
    <n v="-78.354169999999996"/>
    <n v="642"/>
  </r>
  <r>
    <n v="-78.381950000000003"/>
    <n v="45.483939999999997"/>
    <x v="0"/>
    <x v="8"/>
    <x v="0"/>
    <x v="34"/>
    <s v="lac Sandy"/>
    <x v="1"/>
    <s v="17-7046-50398"/>
    <x v="3"/>
    <x v="1"/>
    <n v="400"/>
    <n v="45.483939999999997"/>
    <n v="-78.381950000000003"/>
    <n v="643"/>
  </r>
  <r>
    <n v="-78.281109999999998"/>
    <n v="45.569769999999998"/>
    <x v="0"/>
    <x v="8"/>
    <x v="0"/>
    <x v="11"/>
    <s v="lac Smith Ouest"/>
    <x v="1"/>
    <s v="17-7121-50496"/>
    <x v="1"/>
    <x v="0"/>
    <n v="500"/>
    <n v="45.569769999999998"/>
    <n v="-78.281109999999998"/>
    <n v="644"/>
  </r>
  <r>
    <n v="-78.116929999999996"/>
    <n v="45.633659999999999"/>
    <x v="0"/>
    <x v="8"/>
    <x v="1"/>
    <x v="35"/>
    <s v="lac Billy"/>
    <x v="1"/>
    <s v="17-7247-50572"/>
    <x v="8"/>
    <x v="0"/>
    <n v="3400"/>
    <n v="45.633659999999999"/>
    <n v="-78.116929999999996"/>
    <n v="645"/>
  </r>
  <r>
    <n v="-78.681830000000005"/>
    <n v="45.484999999999999"/>
    <x v="0"/>
    <x v="8"/>
    <x v="1"/>
    <x v="36"/>
    <s v="lac Claude"/>
    <x v="1"/>
    <s v="17-6811-50390"/>
    <x v="0"/>
    <x v="0"/>
    <n v="1200"/>
    <n v="45.484999999999999"/>
    <n v="-78.681830000000005"/>
    <n v="646"/>
  </r>
  <r>
    <n v="-78.861313499999994"/>
    <n v="45.436932200000001"/>
    <x v="0"/>
    <x v="8"/>
    <x v="1"/>
    <x v="37"/>
    <s v="lac Ermine"/>
    <x v="1"/>
    <s v="17-6669-50331"/>
    <x v="6"/>
    <x v="0"/>
    <n v="3500"/>
    <n v="45.436932200000001"/>
    <n v="-78.861313499999994"/>
    <n v="647"/>
  </r>
  <r>
    <n v="-78.635559999999998"/>
    <n v="45.549779999999998"/>
    <x v="0"/>
    <x v="8"/>
    <x v="1"/>
    <x v="38"/>
    <s v="lac Found"/>
    <x v="1"/>
    <s v="17-6845-50465"/>
    <x v="0"/>
    <x v="0"/>
    <n v="1200"/>
    <n v="45.549779999999998"/>
    <n v="-78.635559999999998"/>
    <n v="648"/>
  </r>
  <r>
    <n v="-78.664460000000005"/>
    <n v="45.516440000000003"/>
    <x v="0"/>
    <x v="8"/>
    <x v="1"/>
    <x v="39"/>
    <s v="lac Grape"/>
    <x v="1"/>
    <s v="17-6824-50428"/>
    <x v="0"/>
    <x v="0"/>
    <n v="1000"/>
    <n v="45.516440000000003"/>
    <n v="-78.664460000000005"/>
    <n v="649"/>
  </r>
  <r>
    <n v="-78.550449999999998"/>
    <n v="45.57732"/>
    <x v="0"/>
    <x v="8"/>
    <x v="1"/>
    <x v="40"/>
    <s v="lac Jack"/>
    <x v="1"/>
    <s v="17-6911-50505"/>
    <x v="2"/>
    <x v="0"/>
    <n v="2200"/>
    <n v="45.57732"/>
    <n v="-78.550449999999998"/>
    <n v="650"/>
  </r>
  <r>
    <n v="-78.431070000000005"/>
    <n v="45.711750000000002"/>
    <x v="0"/>
    <x v="8"/>
    <x v="1"/>
    <x v="20"/>
    <s v="lac Langford"/>
    <x v="1"/>
    <s v="17-6998-50656"/>
    <x v="7"/>
    <x v="0"/>
    <n v="1000"/>
    <n v="45.711750000000002"/>
    <n v="-78.431070000000005"/>
    <n v="651"/>
  </r>
  <r>
    <n v="-78.839280000000002"/>
    <n v="45.467930000000003"/>
    <x v="0"/>
    <x v="8"/>
    <x v="1"/>
    <x v="41"/>
    <s v="lac Maple Leaf"/>
    <x v="1"/>
    <s v="17-6694-50369"/>
    <x v="6"/>
    <x v="0"/>
    <n v="3700"/>
    <n v="45.467930000000003"/>
    <n v="-78.839280000000002"/>
    <n v="652"/>
  </r>
  <r>
    <n v="-78.492230000000006"/>
    <n v="45.55838"/>
    <x v="0"/>
    <x v="8"/>
    <x v="1"/>
    <x v="42"/>
    <s v="lac Provoking"/>
    <x v="1"/>
    <s v="17-6957-50478"/>
    <x v="2"/>
    <x v="0"/>
    <n v="4600"/>
    <n v="45.55838"/>
    <n v="-78.492230000000006"/>
    <n v="653"/>
  </r>
  <r>
    <n v="-78.392499999999998"/>
    <n v="45.519489999999998"/>
    <x v="0"/>
    <x v="8"/>
    <x v="1"/>
    <x v="43"/>
    <s v="lac Rosepond"/>
    <x v="1"/>
    <s v="17-7036-50437"/>
    <x v="3"/>
    <x v="0"/>
    <n v="200"/>
    <n v="45.519489999999998"/>
    <n v="-78.392499999999998"/>
    <n v="654"/>
  </r>
  <r>
    <n v="-77.796989999999994"/>
    <n v="45.898850000000003"/>
    <x v="0"/>
    <x v="8"/>
    <x v="1"/>
    <x v="44"/>
    <s v="lac Rowan"/>
    <x v="1"/>
    <s v="18-2828-50865"/>
    <x v="4"/>
    <x v="0"/>
    <n v="3500"/>
    <n v="45.898850000000003"/>
    <n v="-77.796989999999994"/>
    <n v="655"/>
  </r>
  <r>
    <n v="-78.047780000000003"/>
    <n v="45.010890000000003"/>
    <x v="1"/>
    <x v="0"/>
    <x v="0"/>
    <x v="235"/>
    <s v="lac Centre"/>
    <x v="1"/>
    <s v="17-7326-49882"/>
    <x v="15"/>
    <x v="0"/>
    <n v="3500"/>
    <n v="45.010890000000003"/>
    <n v="-78.047780000000003"/>
    <n v="656"/>
  </r>
  <r>
    <n v="-78.430009999999996"/>
    <n v="45.532829999999997"/>
    <x v="0"/>
    <x v="8"/>
    <x v="1"/>
    <x v="45"/>
    <s v="lac Speckledtrout"/>
    <x v="1"/>
    <s v="17-7007-50451"/>
    <x v="2"/>
    <x v="0"/>
    <n v="2000"/>
    <n v="45.532829999999997"/>
    <n v="-78.430009999999996"/>
    <n v="657"/>
  </r>
  <r>
    <n v="-78.403890000000004"/>
    <n v="45.597270000000002"/>
    <x v="0"/>
    <x v="8"/>
    <x v="1"/>
    <x v="46"/>
    <s v="lac Sunday"/>
    <x v="1"/>
    <s v="17-7025-50524"/>
    <x v="1"/>
    <x v="0"/>
    <n v="2500"/>
    <n v="45.597270000000002"/>
    <n v="-78.403890000000004"/>
    <n v="658"/>
  </r>
  <r>
    <n v="-78.3257385"/>
    <n v="45.585045800000003"/>
    <x v="0"/>
    <x v="9"/>
    <x v="0"/>
    <x v="0"/>
    <m/>
    <x v="2"/>
    <s v="17-7086-50512"/>
    <x v="1"/>
    <x v="0"/>
    <n v="1000"/>
    <n v="45.585045800000003"/>
    <n v="-78.3257385"/>
    <n v="659"/>
  </r>
  <r>
    <n v="-78.478139999999996"/>
    <n v="45.451270000000001"/>
    <x v="0"/>
    <x v="9"/>
    <x v="0"/>
    <x v="27"/>
    <s v="lac Cecil"/>
    <x v="1"/>
    <s v="17-6955-50358"/>
    <x v="9"/>
    <x v="0"/>
    <n v="400"/>
    <n v="45.451270000000001"/>
    <n v="-78.478139999999996"/>
    <n v="660"/>
  </r>
  <r>
    <n v="-78.320840000000004"/>
    <n v="45.471710000000002"/>
    <x v="0"/>
    <x v="9"/>
    <x v="0"/>
    <x v="28"/>
    <s v="lac Farm Bay"/>
    <x v="1"/>
    <s v="17-7094-50386"/>
    <x v="3"/>
    <x v="0"/>
    <n v="800"/>
    <n v="45.471710000000002"/>
    <n v="-78.320840000000004"/>
    <n v="661"/>
  </r>
  <r>
    <n v="-78.318169999999995"/>
    <n v="45.583190000000002"/>
    <x v="0"/>
    <x v="9"/>
    <x v="0"/>
    <x v="7"/>
    <s v="lac St. Anthony"/>
    <x v="1"/>
    <s v="17-7092-50510"/>
    <x v="1"/>
    <x v="0"/>
    <n v="900"/>
    <n v="45.583190000000002"/>
    <n v="-78.318169999999995"/>
    <n v="662"/>
  </r>
  <r>
    <n v="-77.664362600000004"/>
    <n v="45.8565617"/>
    <x v="0"/>
    <x v="9"/>
    <x v="0"/>
    <x v="30"/>
    <s v="lac Length"/>
    <x v="1"/>
    <s v="18-2931-50814"/>
    <x v="4"/>
    <x v="0"/>
    <n v="2000"/>
    <n v="45.8565617"/>
    <n v="-77.664362600000004"/>
    <n v="663"/>
  </r>
  <r>
    <n v="-78.342219999999998"/>
    <n v="45.647550000000003"/>
    <x v="0"/>
    <x v="9"/>
    <x v="0"/>
    <x v="31"/>
    <s v="petit lac Minnow"/>
    <x v="1"/>
    <s v="17-7071-50581"/>
    <x v="1"/>
    <x v="0"/>
    <n v="800"/>
    <n v="45.647550000000003"/>
    <n v="-78.342219999999998"/>
    <n v="664"/>
  </r>
  <r>
    <n v="-78.399280000000005"/>
    <n v="45.681199999999997"/>
    <x v="0"/>
    <x v="9"/>
    <x v="0"/>
    <x v="32"/>
    <s v="lac Marmot"/>
    <x v="1"/>
    <s v="17-7025-50619"/>
    <x v="7"/>
    <x v="0"/>
    <n v="450"/>
    <n v="45.681199999999997"/>
    <n v="-78.399280000000005"/>
    <n v="665"/>
  </r>
  <r>
    <n v="-78.354169999999996"/>
    <n v="45.648380000000003"/>
    <x v="0"/>
    <x v="9"/>
    <x v="0"/>
    <x v="33"/>
    <s v="lac Myra"/>
    <x v="1"/>
    <s v="17-7062-50582"/>
    <x v="1"/>
    <x v="0"/>
    <n v="550"/>
    <n v="45.648380000000003"/>
    <n v="-78.354169999999996"/>
    <n v="666"/>
  </r>
  <r>
    <n v="-78.381950000000003"/>
    <n v="45.483939999999997"/>
    <x v="0"/>
    <x v="9"/>
    <x v="0"/>
    <x v="34"/>
    <s v="lac Sandy"/>
    <x v="1"/>
    <s v="17-7046-50398"/>
    <x v="3"/>
    <x v="0"/>
    <n v="500"/>
    <n v="45.483939999999997"/>
    <n v="-78.381950000000003"/>
    <n v="667"/>
  </r>
  <r>
    <n v="-78.307220000000001"/>
    <n v="45.590330000000002"/>
    <x v="0"/>
    <x v="9"/>
    <x v="1"/>
    <x v="12"/>
    <s v="lac Brewer"/>
    <x v="1"/>
    <s v="17-7100-50518"/>
    <x v="1"/>
    <x v="0"/>
    <n v="4900"/>
    <n v="45.590330000000002"/>
    <n v="-78.307220000000001"/>
    <n v="668"/>
  </r>
  <r>
    <n v="-78.646129999999999"/>
    <n v="45.578099999999999"/>
    <x v="0"/>
    <x v="9"/>
    <x v="1"/>
    <x v="13"/>
    <s v="lac Bruce"/>
    <x v="1"/>
    <s v="17-6836-50496"/>
    <x v="0"/>
    <x v="0"/>
    <n v="2700"/>
    <n v="45.578099999999999"/>
    <n v="-78.646129999999999"/>
    <n v="669"/>
  </r>
  <r>
    <n v="-78.298879999999997"/>
    <n v="45.563940000000002"/>
    <x v="0"/>
    <x v="9"/>
    <x v="1"/>
    <x v="14"/>
    <s v="lac Bud"/>
    <x v="1"/>
    <s v="17-7108-50489"/>
    <x v="5"/>
    <x v="0"/>
    <n v="700"/>
    <n v="45.563940000000002"/>
    <n v="-78.298879999999997"/>
    <n v="670"/>
  </r>
  <r>
    <n v="-78.352884900000006"/>
    <n v="45.570008899999998"/>
    <x v="0"/>
    <x v="9"/>
    <x v="1"/>
    <x v="15"/>
    <s v="lac Fork"/>
    <x v="1"/>
    <s v="17-7068-50495"/>
    <x v="1"/>
    <x v="0"/>
    <n v="2500"/>
    <n v="45.570008899999998"/>
    <n v="-78.352884900000006"/>
    <n v="671"/>
  </r>
  <r>
    <n v="-78.563130000000001"/>
    <n v="45.554729999999999"/>
    <x v="0"/>
    <x v="9"/>
    <x v="1"/>
    <x v="16"/>
    <s v="lac Grant"/>
    <x v="1"/>
    <s v="17-6899-50467"/>
    <x v="2"/>
    <x v="0"/>
    <n v="900"/>
    <n v="45.554729999999999"/>
    <n v="-78.563130000000001"/>
    <n v="672"/>
  </r>
  <r>
    <n v="-78.341759999999994"/>
    <n v="45.653959999999998"/>
    <x v="0"/>
    <x v="9"/>
    <x v="1"/>
    <x v="17"/>
    <s v="lac Hartley"/>
    <x v="1"/>
    <s v="17-7078-50584"/>
    <x v="1"/>
    <x v="0"/>
    <n v="700"/>
    <n v="45.653959999999998"/>
    <n v="-78.341759999999994"/>
    <n v="673"/>
  </r>
  <r>
    <n v="-78.811679999999996"/>
    <n v="45.44755"/>
    <x v="0"/>
    <x v="9"/>
    <x v="1"/>
    <x v="18"/>
    <s v="lac Héron"/>
    <x v="1"/>
    <s v="17-6711-50348"/>
    <x v="6"/>
    <x v="0"/>
    <n v="2600"/>
    <n v="45.44755"/>
    <n v="-78.811679999999996"/>
    <n v="674"/>
  </r>
  <r>
    <n v="-78.606960000000001"/>
    <n v="45.518940000000001"/>
    <x v="0"/>
    <x v="9"/>
    <x v="1"/>
    <x v="19"/>
    <s v="lac Hilliard"/>
    <x v="1"/>
    <s v="17-6869-50432"/>
    <x v="2"/>
    <x v="0"/>
    <n v="3800"/>
    <n v="45.518940000000001"/>
    <n v="-78.606960000000001"/>
    <n v="675"/>
  </r>
  <r>
    <n v="-78.67362"/>
    <n v="45.546709999999997"/>
    <x v="0"/>
    <x v="9"/>
    <x v="1"/>
    <x v="21"/>
    <s v="lac Ouse"/>
    <x v="1"/>
    <s v="17-6816-50461"/>
    <x v="0"/>
    <x v="0"/>
    <n v="1100"/>
    <n v="45.546709999999997"/>
    <n v="-78.67362"/>
    <n v="676"/>
  </r>
  <r>
    <n v="-78.652789999999996"/>
    <n v="45.549210000000002"/>
    <x v="0"/>
    <x v="9"/>
    <x v="1"/>
    <x v="22"/>
    <s v="lac Peck"/>
    <x v="1"/>
    <s v="17-6832-50464"/>
    <x v="0"/>
    <x v="0"/>
    <n v="1100"/>
    <n v="45.549210000000002"/>
    <n v="-78.652789999999996"/>
    <n v="677"/>
  </r>
  <r>
    <n v="-78.406679999999994"/>
    <n v="45.541440000000001"/>
    <x v="0"/>
    <x v="9"/>
    <x v="1"/>
    <x v="23"/>
    <s v="lac Raccoon"/>
    <x v="1"/>
    <s v="17-7024-50461"/>
    <x v="1"/>
    <x v="0"/>
    <n v="3000"/>
    <n v="45.541440000000001"/>
    <n v="-78.406679999999994"/>
    <n v="678"/>
  </r>
  <r>
    <n v="-78.089709999999997"/>
    <n v="45.68477"/>
    <x v="0"/>
    <x v="9"/>
    <x v="1"/>
    <x v="24"/>
    <s v="lac Ryan"/>
    <x v="1"/>
    <s v="17-7266-50629"/>
    <x v="8"/>
    <x v="0"/>
    <n v="5600"/>
    <n v="45.68477"/>
    <n v="-78.089709999999997"/>
    <n v="679"/>
  </r>
  <r>
    <n v="-78.729860700000003"/>
    <n v="45.532728900000002"/>
    <x v="0"/>
    <x v="9"/>
    <x v="1"/>
    <x v="25"/>
    <s v="lac Sam"/>
    <x v="1"/>
    <s v="17-6773-50444"/>
    <x v="0"/>
    <x v="0"/>
    <n v="1000"/>
    <n v="45.532728900000002"/>
    <n v="-78.729860700000003"/>
    <n v="680"/>
  </r>
  <r>
    <n v="-78.387652299999999"/>
    <n v="45.604728399999999"/>
    <x v="0"/>
    <x v="9"/>
    <x v="1"/>
    <x v="26"/>
    <s v="lac Sproule"/>
    <x v="1"/>
    <s v="17-7038-50532"/>
    <x v="1"/>
    <x v="0"/>
    <n v="4300"/>
    <n v="45.604728399999999"/>
    <n v="-78.387652299999999"/>
    <n v="681"/>
  </r>
  <r>
    <n v="-78.747732200000002"/>
    <n v="45.514940699999997"/>
    <x v="0"/>
    <x v="5"/>
    <x v="0"/>
    <x v="0"/>
    <m/>
    <x v="0"/>
    <s v="17-6759-50424"/>
    <x v="0"/>
    <x v="0"/>
    <n v="250"/>
    <n v="45.514940699999997"/>
    <n v="-78.747732200000002"/>
    <n v="682"/>
  </r>
  <r>
    <n v="-78.463579999999993"/>
    <n v="45.622120000000002"/>
    <x v="0"/>
    <x v="5"/>
    <x v="0"/>
    <x v="1"/>
    <s v="lac Blackfox"/>
    <x v="1"/>
    <s v="17-6975-50544"/>
    <x v="1"/>
    <x v="0"/>
    <n v="1793"/>
    <n v="45.622120000000002"/>
    <n v="-78.463579999999993"/>
    <n v="683"/>
  </r>
  <r>
    <n v="-78.397790000000001"/>
    <n v="45.550609999999999"/>
    <x v="0"/>
    <x v="5"/>
    <x v="0"/>
    <x v="2"/>
    <s v="lac Cloud"/>
    <x v="1"/>
    <s v="17-7031-50472"/>
    <x v="1"/>
    <x v="0"/>
    <n v="200"/>
    <n v="45.550609999999999"/>
    <n v="-78.397790000000001"/>
    <n v="684"/>
  </r>
  <r>
    <n v="-78.512320000000003"/>
    <n v="45.548290000000001"/>
    <x v="0"/>
    <x v="5"/>
    <x v="0"/>
    <x v="3"/>
    <s v="lac Faya"/>
    <x v="1"/>
    <s v="17-6938-50468"/>
    <x v="2"/>
    <x v="0"/>
    <n v="400"/>
    <n v="45.548290000000001"/>
    <n v="-78.512320000000003"/>
    <n v="685"/>
  </r>
  <r>
    <n v="-78.391580000000005"/>
    <n v="45.549529999999997"/>
    <x v="0"/>
    <x v="5"/>
    <x v="0"/>
    <x v="4"/>
    <s v="lac Fisher"/>
    <x v="1"/>
    <s v="17-7036-50471"/>
    <x v="1"/>
    <x v="0"/>
    <n v="500"/>
    <n v="45.549529999999997"/>
    <n v="-78.391580000000005"/>
    <n v="686"/>
  </r>
  <r>
    <n v="-78.372219999999999"/>
    <n v="45.479500000000002"/>
    <x v="0"/>
    <x v="5"/>
    <x v="0"/>
    <x v="5"/>
    <s v="lac Gem"/>
    <x v="1"/>
    <s v="17-7054-50394"/>
    <x v="3"/>
    <x v="0"/>
    <n v="500"/>
    <n v="45.479500000000002"/>
    <n v="-78.372219999999999"/>
    <n v="687"/>
  </r>
  <r>
    <n v="-78.556950000000001"/>
    <n v="45.563940000000002"/>
    <x v="0"/>
    <x v="5"/>
    <x v="0"/>
    <x v="6"/>
    <s v="lac Jake"/>
    <x v="1"/>
    <s v="17-6906-50483"/>
    <x v="2"/>
    <x v="0"/>
    <n v="950"/>
    <n v="45.563940000000002"/>
    <n v="-78.556950000000001"/>
    <n v="688"/>
  </r>
  <r>
    <n v="-78.279310800000005"/>
    <n v="45.593222799999999"/>
    <x v="0"/>
    <x v="5"/>
    <x v="0"/>
    <x v="8"/>
    <s v="petit lac McCauley"/>
    <x v="1"/>
    <s v="17-7122-50523"/>
    <x v="1"/>
    <x v="0"/>
    <n v="1699"/>
    <n v="45.593222799999999"/>
    <n v="-78.279310800000005"/>
    <n v="689"/>
  </r>
  <r>
    <n v="-77.675809999999998"/>
    <n v="45.85727"/>
    <x v="0"/>
    <x v="5"/>
    <x v="0"/>
    <x v="9"/>
    <s v="lac Marie"/>
    <x v="1"/>
    <s v="18-2922-50814"/>
    <x v="4"/>
    <x v="0"/>
    <n v="1537"/>
    <n v="45.85727"/>
    <n v="-77.675809999999998"/>
    <n v="690"/>
  </r>
  <r>
    <n v="-78.244550000000004"/>
    <n v="45.573"/>
    <x v="0"/>
    <x v="5"/>
    <x v="0"/>
    <x v="10"/>
    <s v="lac Milon"/>
    <x v="1"/>
    <s v="17-7146-50494"/>
    <x v="5"/>
    <x v="0"/>
    <n v="700"/>
    <n v="45.573"/>
    <n v="-78.244550000000004"/>
    <n v="691"/>
  </r>
  <r>
    <n v="-78.281109999999998"/>
    <n v="45.569769999999998"/>
    <x v="0"/>
    <x v="5"/>
    <x v="0"/>
    <x v="11"/>
    <s v="lac Smith Ouest"/>
    <x v="1"/>
    <s v="17-7121-50496"/>
    <x v="1"/>
    <x v="0"/>
    <n v="500"/>
    <n v="45.569769999999998"/>
    <n v="-78.281109999999998"/>
    <n v="692"/>
  </r>
  <r>
    <n v="-78.116929999999996"/>
    <n v="45.633659999999999"/>
    <x v="0"/>
    <x v="5"/>
    <x v="1"/>
    <x v="35"/>
    <s v="lac Billy"/>
    <x v="1"/>
    <s v="17-7247-50572"/>
    <x v="8"/>
    <x v="0"/>
    <n v="3400"/>
    <n v="45.633659999999999"/>
    <n v="-78.116929999999996"/>
    <n v="693"/>
  </r>
  <r>
    <n v="-78.307220000000001"/>
    <n v="45.590330000000002"/>
    <x v="0"/>
    <x v="5"/>
    <x v="1"/>
    <x v="12"/>
    <s v="lac Brewer"/>
    <x v="1"/>
    <s v="17-7100-50518"/>
    <x v="1"/>
    <x v="0"/>
    <n v="500"/>
    <n v="45.590330000000002"/>
    <n v="-78.307220000000001"/>
    <n v="694"/>
  </r>
  <r>
    <n v="-78.681830000000005"/>
    <n v="45.484999999999999"/>
    <x v="0"/>
    <x v="5"/>
    <x v="1"/>
    <x v="36"/>
    <s v="lac Claude"/>
    <x v="1"/>
    <s v="17-6811-50390"/>
    <x v="0"/>
    <x v="0"/>
    <n v="1200"/>
    <n v="45.484999999999999"/>
    <n v="-78.681830000000005"/>
    <n v="695"/>
  </r>
  <r>
    <n v="-78.861313499999994"/>
    <n v="45.436932200000001"/>
    <x v="0"/>
    <x v="5"/>
    <x v="1"/>
    <x v="37"/>
    <s v="lac Ermine"/>
    <x v="1"/>
    <s v="17-6669-50331"/>
    <x v="6"/>
    <x v="0"/>
    <n v="3500"/>
    <n v="45.436932200000001"/>
    <n v="-78.861313499999994"/>
    <n v="696"/>
  </r>
  <r>
    <n v="-78.635559999999998"/>
    <n v="45.549779999999998"/>
    <x v="0"/>
    <x v="5"/>
    <x v="1"/>
    <x v="38"/>
    <s v="lac Found"/>
    <x v="1"/>
    <s v="17-6845-50465"/>
    <x v="0"/>
    <x v="0"/>
    <n v="1200"/>
    <n v="45.549779999999998"/>
    <n v="-78.635559999999998"/>
    <n v="697"/>
  </r>
  <r>
    <n v="-78.664460000000005"/>
    <n v="45.516440000000003"/>
    <x v="0"/>
    <x v="5"/>
    <x v="1"/>
    <x v="39"/>
    <s v="lac Grape"/>
    <x v="1"/>
    <s v="17-6824-50428"/>
    <x v="0"/>
    <x v="0"/>
    <n v="1000"/>
    <n v="45.516440000000003"/>
    <n v="-78.664460000000005"/>
    <n v="698"/>
  </r>
  <r>
    <n v="-78.550449999999998"/>
    <n v="45.57732"/>
    <x v="0"/>
    <x v="5"/>
    <x v="1"/>
    <x v="40"/>
    <s v="lac Jack"/>
    <x v="1"/>
    <s v="17-6911-50505"/>
    <x v="2"/>
    <x v="0"/>
    <n v="2200"/>
    <n v="45.57732"/>
    <n v="-78.550449999999998"/>
    <n v="699"/>
  </r>
  <r>
    <n v="-78.431070000000005"/>
    <n v="45.711750000000002"/>
    <x v="0"/>
    <x v="5"/>
    <x v="1"/>
    <x v="20"/>
    <s v="lac Langford"/>
    <x v="1"/>
    <s v="17-6998-50656"/>
    <x v="7"/>
    <x v="0"/>
    <n v="1000"/>
    <n v="45.711750000000002"/>
    <n v="-78.431070000000005"/>
    <n v="700"/>
  </r>
  <r>
    <n v="-78.839280000000002"/>
    <n v="45.467930000000003"/>
    <x v="0"/>
    <x v="5"/>
    <x v="1"/>
    <x v="41"/>
    <s v="lac Maple Leaf"/>
    <x v="1"/>
    <s v="17-6694-50369"/>
    <x v="6"/>
    <x v="0"/>
    <n v="3700"/>
    <n v="45.467930000000003"/>
    <n v="-78.839280000000002"/>
    <n v="701"/>
  </r>
  <r>
    <n v="-78.492230000000006"/>
    <n v="45.55838"/>
    <x v="0"/>
    <x v="5"/>
    <x v="1"/>
    <x v="42"/>
    <s v="lac Provoking"/>
    <x v="1"/>
    <s v="17-6957-50478"/>
    <x v="2"/>
    <x v="0"/>
    <n v="4600"/>
    <n v="45.55838"/>
    <n v="-78.492230000000006"/>
    <n v="702"/>
  </r>
  <r>
    <n v="-78.071119999999993"/>
    <n v="45.206989999999998"/>
    <x v="1"/>
    <x v="0"/>
    <x v="0"/>
    <x v="236"/>
    <s v="lac Chainy"/>
    <x v="62"/>
    <s v="17-7300-50099"/>
    <x v="23"/>
    <x v="0"/>
    <n v="1000"/>
    <n v="45.206989999999998"/>
    <n v="-78.071119999999993"/>
    <n v="703"/>
  </r>
  <r>
    <n v="-76.964950000000002"/>
    <n v="45.133929999999999"/>
    <x v="1"/>
    <x v="0"/>
    <x v="0"/>
    <x v="205"/>
    <s v="lac Crag"/>
    <x v="1"/>
    <s v="18-3455-49995"/>
    <x v="14"/>
    <x v="0"/>
    <n v="1400"/>
    <n v="45.133929999999999"/>
    <n v="-76.964950000000002"/>
    <n v="704"/>
  </r>
  <r>
    <n v="-76.911010399999995"/>
    <n v="45.0678354"/>
    <x v="1"/>
    <x v="0"/>
    <x v="0"/>
    <x v="237"/>
    <s v="lac Croker"/>
    <x v="1"/>
    <s v="18-3495-49921"/>
    <x v="10"/>
    <x v="0"/>
    <n v="1600"/>
    <n v="45.0678354"/>
    <n v="-76.911010399999995"/>
    <n v="705"/>
  </r>
  <r>
    <n v="-77.806380000000004"/>
    <n v="45.316160000000004"/>
    <x v="1"/>
    <x v="0"/>
    <x v="0"/>
    <x v="238"/>
    <s v="étang Davis"/>
    <x v="1"/>
    <s v="18-2800-50217"/>
    <x v="19"/>
    <x v="0"/>
    <n v="600"/>
    <n v="45.316160000000004"/>
    <n v="-77.806380000000004"/>
    <n v="706"/>
  </r>
  <r>
    <n v="-77.249960000000002"/>
    <n v="45.073659999999997"/>
    <x v="1"/>
    <x v="0"/>
    <x v="0"/>
    <x v="239"/>
    <s v="lac Eno"/>
    <x v="1"/>
    <s v="18-3229-49934"/>
    <x v="11"/>
    <x v="0"/>
    <n v="1000"/>
    <n v="45.073659999999997"/>
    <n v="-77.249960000000002"/>
    <n v="707"/>
  </r>
  <r>
    <n v="-77.285520000000005"/>
    <n v="44.994219999999999"/>
    <x v="1"/>
    <x v="0"/>
    <x v="0"/>
    <x v="212"/>
    <s v="lac Feeny"/>
    <x v="1"/>
    <s v="18-3198-49846"/>
    <x v="32"/>
    <x v="0"/>
    <n v="800"/>
    <n v="44.994219999999999"/>
    <n v="-77.285520000000005"/>
    <n v="708"/>
  </r>
  <r>
    <n v="-77.84693"/>
    <n v="45.542270000000002"/>
    <x v="1"/>
    <x v="0"/>
    <x v="0"/>
    <x v="240"/>
    <s v="lac Fish"/>
    <x v="1"/>
    <s v="18-2777-50469"/>
    <x v="41"/>
    <x v="0"/>
    <n v="1200"/>
    <n v="45.542270000000002"/>
    <n v="-77.84693"/>
    <n v="709"/>
  </r>
  <r>
    <n v="-77.747770000000003"/>
    <n v="44.756999999999998"/>
    <x v="1"/>
    <x v="0"/>
    <x v="0"/>
    <x v="176"/>
    <s v="lac Freen"/>
    <x v="1"/>
    <s v="18-2825-49594"/>
    <x v="51"/>
    <x v="0"/>
    <n v="200"/>
    <n v="44.756999999999998"/>
    <n v="-77.747770000000003"/>
    <n v="710"/>
  </r>
  <r>
    <n v="-76.961619999999996"/>
    <n v="45.120330000000003"/>
    <x v="1"/>
    <x v="0"/>
    <x v="0"/>
    <x v="214"/>
    <s v="lac Graham"/>
    <x v="1"/>
    <s v="18-3457-49980"/>
    <x v="14"/>
    <x v="0"/>
    <n v="500"/>
    <n v="45.120330000000003"/>
    <n v="-76.961619999999996"/>
    <n v="711"/>
  </r>
  <r>
    <n v="-77.357147100000006"/>
    <n v="45.190268699999997"/>
    <x v="1"/>
    <x v="0"/>
    <x v="0"/>
    <x v="214"/>
    <s v="lac Graham"/>
    <x v="1"/>
    <s v="18-3148-50066"/>
    <x v="11"/>
    <x v="0"/>
    <n v="500"/>
    <n v="45.190268699999997"/>
    <n v="-77.357147100000006"/>
    <n v="712"/>
  </r>
  <r>
    <n v="-77.447469999999996"/>
    <n v="45.096440000000001"/>
    <x v="1"/>
    <x v="0"/>
    <x v="0"/>
    <x v="241"/>
    <s v="lac Horseshoe"/>
    <x v="1"/>
    <s v="18-3074-49964"/>
    <x v="17"/>
    <x v="0"/>
    <n v="750"/>
    <n v="45.096440000000001"/>
    <n v="-77.447469999999996"/>
    <n v="713"/>
  </r>
  <r>
    <n v="-77.238336000000004"/>
    <n v="45.233596300000002"/>
    <x v="1"/>
    <x v="0"/>
    <x v="0"/>
    <x v="138"/>
    <s v="ruisseau Hydes"/>
    <x v="1"/>
    <s v="18-3247-50111"/>
    <x v="46"/>
    <x v="0"/>
    <n v="1500"/>
    <n v="45.233596300000002"/>
    <n v="-77.238336000000004"/>
    <n v="714"/>
  </r>
  <r>
    <n v="-77.653319999999994"/>
    <n v="44.990879999999997"/>
    <x v="1"/>
    <x v="0"/>
    <x v="0"/>
    <x v="242"/>
    <s v="lac Jimmie"/>
    <x v="1"/>
    <s v="18-2908-49851"/>
    <x v="30"/>
    <x v="0"/>
    <n v="550"/>
    <n v="44.990879999999997"/>
    <n v="-77.653319999999994"/>
    <n v="715"/>
  </r>
  <r>
    <n v="-77.881379999999993"/>
    <n v="45.379219999999997"/>
    <x v="1"/>
    <x v="0"/>
    <x v="0"/>
    <x v="243"/>
    <s v="lac Johnson"/>
    <x v="1"/>
    <s v="18-2744-50289"/>
    <x v="19"/>
    <x v="0"/>
    <n v="1100"/>
    <n v="45.379219999999997"/>
    <n v="-77.881379999999993"/>
    <n v="716"/>
  </r>
  <r>
    <n v="-78.955539999999999"/>
    <n v="45.029780000000002"/>
    <x v="1"/>
    <x v="0"/>
    <x v="0"/>
    <x v="244"/>
    <s v="lac Ketch"/>
    <x v="1"/>
    <s v="17-6615-49885"/>
    <x v="35"/>
    <x v="0"/>
    <n v="1900"/>
    <n v="45.029780000000002"/>
    <n v="-78.955539999999999"/>
    <n v="717"/>
  </r>
  <r>
    <n v="-77.276033699999999"/>
    <n v="45.001719399999999"/>
    <x v="1"/>
    <x v="0"/>
    <x v="0"/>
    <x v="140"/>
    <s v="ruisseau Kilpecker"/>
    <x v="1"/>
    <s v="18-3200-49854"/>
    <x v="32"/>
    <x v="0"/>
    <n v="500"/>
    <n v="45.001719399999999"/>
    <n v="-77.276033699999999"/>
    <n v="718"/>
  </r>
  <r>
    <n v="-76.988020000000006"/>
    <n v="45.083660000000002"/>
    <x v="1"/>
    <x v="0"/>
    <x v="0"/>
    <x v="245"/>
    <s v="lac Kitchen"/>
    <x v="1"/>
    <s v="18-3435-49939"/>
    <x v="14"/>
    <x v="0"/>
    <n v="200"/>
    <n v="45.083660000000002"/>
    <n v="-76.988020000000006"/>
    <n v="719"/>
  </r>
  <r>
    <n v="-76.9402477"/>
    <n v="45.174771999999997"/>
    <x v="1"/>
    <x v="0"/>
    <x v="0"/>
    <x v="246"/>
    <s v="petit lac Camp"/>
    <x v="1"/>
    <s v="18-3475-50040"/>
    <x v="12"/>
    <x v="0"/>
    <n v="450"/>
    <n v="45.174771999999997"/>
    <n v="-76.9402477"/>
    <n v="720"/>
  </r>
  <r>
    <n v="-77.332830000000001"/>
    <n v="45.10351"/>
    <x v="1"/>
    <x v="0"/>
    <x v="0"/>
    <x v="144"/>
    <s v="petit lac Fox"/>
    <x v="1"/>
    <s v="18-3164-49966"/>
    <x v="17"/>
    <x v="0"/>
    <n v="300"/>
    <n v="45.10351"/>
    <n v="-77.332830000000001"/>
    <n v="721"/>
  </r>
  <r>
    <n v="-77.452749999999995"/>
    <n v="45.004219999999997"/>
    <x v="1"/>
    <x v="0"/>
    <x v="0"/>
    <x v="247"/>
    <s v="petit lac Long"/>
    <x v="1"/>
    <s v="18-3067-49861"/>
    <x v="32"/>
    <x v="0"/>
    <n v="1400"/>
    <n v="45.004219999999997"/>
    <n v="-77.452749999999995"/>
    <n v="722"/>
  </r>
  <r>
    <n v="-76.940780000000004"/>
    <n v="45.002830000000003"/>
    <x v="1"/>
    <x v="0"/>
    <x v="0"/>
    <x v="248"/>
    <s v="petit lac Mosque"/>
    <x v="1"/>
    <s v="18-3470-49849"/>
    <x v="14"/>
    <x v="0"/>
    <n v="450"/>
    <n v="45.002830000000003"/>
    <n v="-76.940780000000004"/>
    <n v="723"/>
  </r>
  <r>
    <n v="-76.794851499999993"/>
    <n v="45.181855499999998"/>
    <x v="1"/>
    <x v="0"/>
    <x v="0"/>
    <x v="249"/>
    <s v="lac Lonewolf"/>
    <x v="1"/>
    <s v="18-3589-50045"/>
    <x v="12"/>
    <x v="0"/>
    <n v="700"/>
    <n v="45.181855499999998"/>
    <n v="-76.794851499999993"/>
    <n v="724"/>
  </r>
  <r>
    <n v="-76.913891399999997"/>
    <n v="45.122594599999999"/>
    <x v="1"/>
    <x v="0"/>
    <x v="0"/>
    <x v="250"/>
    <s v="lac Longbay"/>
    <x v="1"/>
    <s v="18-3494-49982"/>
    <x v="12"/>
    <x v="0"/>
    <n v="4200"/>
    <n v="45.122594599999999"/>
    <n v="-76.913891399999997"/>
    <n v="725"/>
  </r>
  <r>
    <n v="-78.239720000000005"/>
    <n v="45.555329999999998"/>
    <x v="1"/>
    <x v="0"/>
    <x v="0"/>
    <x v="251"/>
    <s v="lac Lunch"/>
    <x v="1"/>
    <s v="17-7154-50481"/>
    <x v="5"/>
    <x v="0"/>
    <n v="300"/>
    <n v="45.555329999999998"/>
    <n v="-78.239720000000005"/>
    <n v="726"/>
  </r>
  <r>
    <n v="-76.842730000000003"/>
    <n v="45.174770000000002"/>
    <x v="1"/>
    <x v="0"/>
    <x v="0"/>
    <x v="252"/>
    <s v="lac McCreary"/>
    <x v="1"/>
    <s v="18-3552-50038"/>
    <x v="12"/>
    <x v="0"/>
    <n v="1150"/>
    <n v="45.174770000000002"/>
    <n v="-76.842730000000003"/>
    <n v="727"/>
  </r>
  <r>
    <n v="-77.152460000000005"/>
    <n v="44.889499999999998"/>
    <x v="1"/>
    <x v="0"/>
    <x v="0"/>
    <x v="253"/>
    <s v="lac McDowall"/>
    <x v="1"/>
    <s v="18-3300-49727"/>
    <x v="29"/>
    <x v="0"/>
    <n v="450"/>
    <n v="44.889499999999998"/>
    <n v="-77.152460000000005"/>
    <n v="728"/>
  </r>
  <r>
    <n v="-76.829669999999993"/>
    <n v="45.091709999999999"/>
    <x v="1"/>
    <x v="0"/>
    <x v="0"/>
    <x v="254"/>
    <s v="lac Minnow"/>
    <x v="1"/>
    <s v="18-3560-49945"/>
    <x v="10"/>
    <x v="0"/>
    <n v="500"/>
    <n v="45.091709999999999"/>
    <n v="-76.829669999999993"/>
    <n v="729"/>
  </r>
  <r>
    <n v="-78.807199100000005"/>
    <n v="45.205590000000001"/>
    <x v="1"/>
    <x v="0"/>
    <x v="0"/>
    <x v="255"/>
    <s v="lac Nehemiah"/>
    <x v="1"/>
    <s v="17-6724-50078"/>
    <x v="13"/>
    <x v="0"/>
    <n v="1000"/>
    <n v="45.205590000000001"/>
    <n v="-78.807199100000005"/>
    <n v="730"/>
  </r>
  <r>
    <n v="-78.11918"/>
    <n v="45.584890000000001"/>
    <x v="1"/>
    <x v="0"/>
    <x v="0"/>
    <x v="256"/>
    <s v="lac Moonbeam Nord"/>
    <x v="1"/>
    <s v="17-7249-50516"/>
    <x v="18"/>
    <x v="0"/>
    <n v="900"/>
    <n v="45.584890000000001"/>
    <n v="-78.11918"/>
    <n v="731"/>
  </r>
  <r>
    <n v="-77.363706199999996"/>
    <n v="45.127081500000003"/>
    <x v="1"/>
    <x v="0"/>
    <x v="0"/>
    <x v="257"/>
    <s v="lac Nowlan"/>
    <x v="1"/>
    <s v="18-3141-49996"/>
    <x v="17"/>
    <x v="0"/>
    <n v="800"/>
    <n v="45.127081500000003"/>
    <n v="-77.363706199999996"/>
    <n v="732"/>
  </r>
  <r>
    <n v="-78.075270000000003"/>
    <n v="45.573929999999997"/>
    <x v="1"/>
    <x v="0"/>
    <x v="0"/>
    <x v="258"/>
    <s v="lac Otherside"/>
    <x v="1"/>
    <s v="17-7282-50506"/>
    <x v="18"/>
    <x v="0"/>
    <n v="1500"/>
    <n v="45.573929999999997"/>
    <n v="-78.075270000000003"/>
    <n v="733"/>
  </r>
  <r>
    <n v="-76.844110000000001"/>
    <n v="45.106439999999999"/>
    <x v="1"/>
    <x v="0"/>
    <x v="0"/>
    <x v="259"/>
    <s v="lac Otter"/>
    <x v="1"/>
    <s v="18-3549-49962"/>
    <x v="10"/>
    <x v="0"/>
    <n v="400"/>
    <n v="45.106439999999999"/>
    <n v="-76.844110000000001"/>
    <n v="734"/>
  </r>
  <r>
    <n v="-77.521919999999994"/>
    <n v="45.135890000000003"/>
    <x v="1"/>
    <x v="0"/>
    <x v="0"/>
    <x v="153"/>
    <s v="lac Parkhurst"/>
    <x v="1"/>
    <s v="18-3017-50009"/>
    <x v="17"/>
    <x v="0"/>
    <n v="750"/>
    <n v="45.135890000000003"/>
    <n v="-77.521919999999994"/>
    <n v="735"/>
  </r>
  <r>
    <n v="-78.787509999999997"/>
    <n v="45.130609999999997"/>
    <x v="1"/>
    <x v="0"/>
    <x v="0"/>
    <x v="260"/>
    <s v="lac Partridge"/>
    <x v="1"/>
    <s v="17-6740-49996"/>
    <x v="57"/>
    <x v="0"/>
    <n v="300"/>
    <n v="45.130609999999997"/>
    <n v="-78.787509999999997"/>
    <n v="736"/>
  </r>
  <r>
    <n v="-78.079729999999998"/>
    <n v="45.305050000000001"/>
    <x v="1"/>
    <x v="0"/>
    <x v="0"/>
    <x v="261"/>
    <s v="lac Pat"/>
    <x v="1"/>
    <s v="17-7289-50208"/>
    <x v="23"/>
    <x v="0"/>
    <n v="1200"/>
    <n v="45.305050000000001"/>
    <n v="-78.079729999999998"/>
    <n v="737"/>
  </r>
  <r>
    <n v="-77.805269999999993"/>
    <n v="45.35783"/>
    <x v="1"/>
    <x v="0"/>
    <x v="0"/>
    <x v="262"/>
    <s v="étang Poplar"/>
    <x v="1"/>
    <s v="18-2803-50263"/>
    <x v="33"/>
    <x v="0"/>
    <n v="600"/>
    <n v="45.35783"/>
    <n v="-77.805269999999993"/>
    <n v="738"/>
  </r>
  <r>
    <n v="-76.894661200000002"/>
    <n v="45.091916099999999"/>
    <x v="1"/>
    <x v="0"/>
    <x v="0"/>
    <x v="47"/>
    <s v="lac Quinn"/>
    <x v="1"/>
    <s v="18-3509-49947"/>
    <x v="10"/>
    <x v="0"/>
    <n v="1600"/>
    <n v="45.091916099999999"/>
    <n v="-76.894661200000002"/>
    <n v="739"/>
  </r>
  <r>
    <n v="-77.329970000000003"/>
    <n v="45.166440000000001"/>
    <x v="1"/>
    <x v="0"/>
    <x v="0"/>
    <x v="48"/>
    <s v="lac Rainy"/>
    <x v="1"/>
    <s v="18-3169-50039"/>
    <x v="11"/>
    <x v="0"/>
    <n v="200"/>
    <n v="45.166440000000001"/>
    <n v="-77.329970000000003"/>
    <n v="740"/>
  </r>
  <r>
    <n v="-76.853002200000006"/>
    <n v="45.175097600000001"/>
    <x v="1"/>
    <x v="0"/>
    <x v="0"/>
    <x v="50"/>
    <s v="lac Rock"/>
    <x v="1"/>
    <s v="18-3547-50048"/>
    <x v="12"/>
    <x v="0"/>
    <n v="200"/>
    <n v="45.175097600000001"/>
    <n v="-76.853002200000006"/>
    <n v="741"/>
  </r>
  <r>
    <n v="-77.314130000000006"/>
    <n v="45.109769999999997"/>
    <x v="1"/>
    <x v="0"/>
    <x v="0"/>
    <x v="159"/>
    <s v="lac Rolufs"/>
    <x v="1"/>
    <s v="18-3179-49975"/>
    <x v="11"/>
    <x v="0"/>
    <n v="2000"/>
    <n v="45.109769999999997"/>
    <n v="-77.314130000000006"/>
    <n v="742"/>
  </r>
  <r>
    <n v="-78.802250000000001"/>
    <n v="45.209769999999999"/>
    <x v="1"/>
    <x v="0"/>
    <x v="0"/>
    <x v="51"/>
    <s v="lac Ronald"/>
    <x v="1"/>
    <s v="17-6726-50084"/>
    <x v="13"/>
    <x v="0"/>
    <n v="1200"/>
    <n v="45.209769999999999"/>
    <n v="-78.802250000000001"/>
    <n v="743"/>
  </r>
  <r>
    <n v="-77.218310000000002"/>
    <n v="45.146720000000002"/>
    <x v="1"/>
    <x v="0"/>
    <x v="0"/>
    <x v="52"/>
    <s v="lac Rose"/>
    <x v="1"/>
    <s v="18-3256-50014"/>
    <x v="11"/>
    <x v="0"/>
    <n v="300"/>
    <n v="45.146720000000002"/>
    <n v="-77.218310000000002"/>
    <n v="744"/>
  </r>
  <r>
    <n v="-78.193463399999999"/>
    <n v="45.561544300000001"/>
    <x v="1"/>
    <x v="0"/>
    <x v="0"/>
    <x v="53"/>
    <s v="lac Seesaw"/>
    <x v="1"/>
    <s v="17-7185-50495"/>
    <x v="5"/>
    <x v="0"/>
    <n v="800"/>
    <n v="45.561544300000001"/>
    <n v="-78.193463399999999"/>
    <n v="745"/>
  </r>
  <r>
    <n v="-78.754739999999998"/>
    <n v="45.209220000000002"/>
    <x v="1"/>
    <x v="0"/>
    <x v="0"/>
    <x v="54"/>
    <s v="lac Shoelace"/>
    <x v="1"/>
    <s v="17-6763-50084"/>
    <x v="13"/>
    <x v="0"/>
    <n v="700"/>
    <n v="45.209220000000002"/>
    <n v="-78.754739999999998"/>
    <n v="746"/>
  </r>
  <r>
    <n v="-78.792332900000005"/>
    <n v="45.162037099999999"/>
    <x v="1"/>
    <x v="0"/>
    <x v="0"/>
    <x v="55"/>
    <s v="lac Silver Buck"/>
    <x v="1"/>
    <s v="17-6736-50031"/>
    <x v="13"/>
    <x v="0"/>
    <n v="1500"/>
    <n v="45.162037099999999"/>
    <n v="-78.792332900000005"/>
    <n v="747"/>
  </r>
  <r>
    <n v="-78.793909999999997"/>
    <n v="45.166159999999998"/>
    <x v="1"/>
    <x v="0"/>
    <x v="0"/>
    <x v="56"/>
    <s v="lac Silver Doe"/>
    <x v="1"/>
    <s v="17-6734-50036"/>
    <x v="13"/>
    <x v="0"/>
    <n v="500"/>
    <n v="45.166159999999998"/>
    <n v="-78.793909999999997"/>
    <n v="748"/>
  </r>
  <r>
    <n v="-77.474419999999995"/>
    <n v="45.016440000000003"/>
    <x v="1"/>
    <x v="0"/>
    <x v="0"/>
    <x v="263"/>
    <s v="lac Sleeper"/>
    <x v="1"/>
    <s v="18-3050-49875"/>
    <x v="48"/>
    <x v="0"/>
    <n v="2000"/>
    <n v="45.016440000000003"/>
    <n v="-77.474419999999995"/>
    <n v="749"/>
  </r>
  <r>
    <n v="-76.908877200000006"/>
    <n v="45.0847956"/>
    <x v="1"/>
    <x v="0"/>
    <x v="0"/>
    <x v="57"/>
    <s v="lac Quinn Sud"/>
    <x v="1"/>
    <s v="18-3496-49939"/>
    <x v="10"/>
    <x v="0"/>
    <n v="2250"/>
    <n v="45.0847956"/>
    <n v="-76.908877200000006"/>
    <n v="750"/>
  </r>
  <r>
    <n v="-76.883290000000002"/>
    <n v="45.075049999999997"/>
    <x v="1"/>
    <x v="0"/>
    <x v="0"/>
    <x v="58"/>
    <s v="lac Spot"/>
    <x v="1"/>
    <s v="18-3517-49928"/>
    <x v="10"/>
    <x v="0"/>
    <n v="300"/>
    <n v="45.075049999999997"/>
    <n v="-76.883290000000002"/>
    <n v="751"/>
  </r>
  <r>
    <n v="-76.932249999999996"/>
    <n v="45.049149999999997"/>
    <x v="1"/>
    <x v="0"/>
    <x v="0"/>
    <x v="59"/>
    <s v="lac Spring"/>
    <x v="1"/>
    <s v="18-3478-49900"/>
    <x v="14"/>
    <x v="0"/>
    <n v="300"/>
    <n v="45.049149999999997"/>
    <n v="-76.932249999999996"/>
    <n v="752"/>
  </r>
  <r>
    <n v="-76.936620000000005"/>
    <n v="45.136989999999997"/>
    <x v="1"/>
    <x v="0"/>
    <x v="0"/>
    <x v="60"/>
    <s v="lac Sullivan"/>
    <x v="1"/>
    <s v="18-3477-49998"/>
    <x v="12"/>
    <x v="0"/>
    <n v="1125"/>
    <n v="45.136989999999997"/>
    <n v="-76.936620000000005"/>
    <n v="753"/>
  </r>
  <r>
    <n v="-77.318299999999994"/>
    <n v="45.198099999999997"/>
    <x v="1"/>
    <x v="0"/>
    <x v="0"/>
    <x v="61"/>
    <s v="lac Thirty Eight"/>
    <x v="1"/>
    <s v="18-3179-50074"/>
    <x v="11"/>
    <x v="0"/>
    <n v="400"/>
    <n v="45.198099999999997"/>
    <n v="-77.318299999999994"/>
    <n v="754"/>
  </r>
  <r>
    <n v="-78.143979299999998"/>
    <n v="45.551083499999997"/>
    <x v="1"/>
    <x v="0"/>
    <x v="0"/>
    <x v="62"/>
    <s v="lac Tuya"/>
    <x v="1"/>
    <s v="17-7229-50479"/>
    <x v="5"/>
    <x v="0"/>
    <n v="450"/>
    <n v="45.551083499999997"/>
    <n v="-78.143979299999998"/>
    <n v="755"/>
  </r>
  <r>
    <n v="-78.075550000000007"/>
    <n v="45.010330000000003"/>
    <x v="1"/>
    <x v="0"/>
    <x v="0"/>
    <x v="63"/>
    <s v="lacs Twin"/>
    <x v="1"/>
    <s v="17-7304-49880"/>
    <x v="15"/>
    <x v="0"/>
    <n v="1700"/>
    <n v="45.010330000000003"/>
    <n v="-78.075550000000007"/>
    <n v="756"/>
  </r>
  <r>
    <n v="-77.597179600000004"/>
    <n v="44.8157438"/>
    <x v="1"/>
    <x v="0"/>
    <x v="0"/>
    <x v="64"/>
    <s v="lacs Twinpine"/>
    <x v="1"/>
    <s v="18-2944-49657"/>
    <x v="16"/>
    <x v="0"/>
    <n v="550"/>
    <n v="44.8157438"/>
    <n v="-77.597179600000004"/>
    <n v="757"/>
  </r>
  <r>
    <n v="-77.442092200000005"/>
    <n v="45.132445300000001"/>
    <x v="1"/>
    <x v="0"/>
    <x v="0"/>
    <x v="65"/>
    <s v="lacs Twintoor"/>
    <x v="1"/>
    <s v="18-3087-50004"/>
    <x v="17"/>
    <x v="0"/>
    <n v="650"/>
    <n v="45.132445300000001"/>
    <n v="-77.442092200000005"/>
    <n v="758"/>
  </r>
  <r>
    <n v="-77.442092200000005"/>
    <n v="45.132445300000001"/>
    <x v="1"/>
    <x v="0"/>
    <x v="0"/>
    <x v="65"/>
    <s v="lacs Twintoor"/>
    <x v="1"/>
    <s v="18-3087-50004"/>
    <x v="17"/>
    <x v="0"/>
    <n v="1100"/>
    <n v="45.132445300000001"/>
    <n v="-77.442092200000005"/>
    <n v="759"/>
  </r>
  <r>
    <n v="-76.909819999999996"/>
    <n v="45.0916"/>
    <x v="1"/>
    <x v="0"/>
    <x v="0"/>
    <x v="72"/>
    <s v="lac Quinn Ouest"/>
    <x v="1"/>
    <s v="18-3492-49939"/>
    <x v="10"/>
    <x v="0"/>
    <n v="850"/>
    <n v="45.0916"/>
    <n v="-76.909819999999996"/>
    <n v="760"/>
  </r>
  <r>
    <n v="-78.084710000000001"/>
    <n v="45.611939999999997"/>
    <x v="1"/>
    <x v="0"/>
    <x v="0"/>
    <x v="66"/>
    <s v="lac Wish"/>
    <x v="1"/>
    <s v="17-7274-50554"/>
    <x v="18"/>
    <x v="0"/>
    <n v="1350"/>
    <n v="45.611939999999997"/>
    <n v="-78.084710000000001"/>
    <n v="761"/>
  </r>
  <r>
    <n v="-77.863609999999994"/>
    <n v="45.363379999999999"/>
    <x v="1"/>
    <x v="0"/>
    <x v="0"/>
    <x v="67"/>
    <s v="lac Yuill"/>
    <x v="1"/>
    <s v="18-2757-50271"/>
    <x v="19"/>
    <x v="0"/>
    <n v="1650"/>
    <n v="45.363379999999999"/>
    <n v="-77.863609999999994"/>
    <n v="762"/>
  </r>
  <r>
    <n v="-78.616594800000001"/>
    <n v="44.889057399999999"/>
    <x v="1"/>
    <x v="0"/>
    <x v="2"/>
    <x v="68"/>
    <s v="rivière Drag"/>
    <x v="1"/>
    <s v="17-6882-49744"/>
    <x v="20"/>
    <x v="0"/>
    <n v="350"/>
    <n v="44.889057399999999"/>
    <n v="-78.616594800000001"/>
    <n v="763"/>
  </r>
  <r>
    <n v="-78.097071600000007"/>
    <n v="44.658881100000002"/>
    <x v="1"/>
    <x v="0"/>
    <x v="2"/>
    <x v="69"/>
    <s v="ruisseau Eels"/>
    <x v="1"/>
    <s v="17-7329-49406"/>
    <x v="21"/>
    <x v="0"/>
    <n v="2500"/>
    <n v="44.658881100000002"/>
    <n v="-78.097071600000007"/>
    <n v="764"/>
  </r>
  <r>
    <n v="-78.097071600000007"/>
    <n v="44.658881100000002"/>
    <x v="1"/>
    <x v="0"/>
    <x v="2"/>
    <x v="69"/>
    <s v="ruisseau Eels"/>
    <x v="1"/>
    <s v="17-7329-49406"/>
    <x v="21"/>
    <x v="0"/>
    <n v="2500"/>
    <n v="44.658881100000002"/>
    <n v="-78.097071600000007"/>
    <n v="765"/>
  </r>
  <r>
    <n v="-78.634049700000006"/>
    <n v="44.814942100000003"/>
    <x v="1"/>
    <x v="0"/>
    <x v="2"/>
    <x v="70"/>
    <s v="rivière Irondale"/>
    <x v="1"/>
    <s v="17-6871-49651"/>
    <x v="20"/>
    <x v="0"/>
    <n v="350"/>
    <n v="44.814942100000003"/>
    <n v="-78.634049700000006"/>
    <n v="766"/>
  </r>
  <r>
    <n v="-78.634049700000006"/>
    <n v="44.814942100000003"/>
    <x v="1"/>
    <x v="0"/>
    <x v="2"/>
    <x v="70"/>
    <s v="rivière Irondale"/>
    <x v="1"/>
    <s v="17-6871-49651"/>
    <x v="20"/>
    <x v="0"/>
    <n v="300"/>
    <n v="44.814942100000003"/>
    <n v="-78.634049700000006"/>
    <n v="767"/>
  </r>
  <r>
    <n v="-76.842449999999999"/>
    <n v="45.046430000000001"/>
    <x v="1"/>
    <x v="0"/>
    <x v="2"/>
    <x v="71"/>
    <s v="lac Summit"/>
    <x v="1"/>
    <s v="18-3549-49895"/>
    <x v="10"/>
    <x v="0"/>
    <n v="3500"/>
    <n v="45.046430000000001"/>
    <n v="-76.842449999999999"/>
    <n v="768"/>
  </r>
  <r>
    <n v="-76.842449999999999"/>
    <n v="45.046430000000001"/>
    <x v="1"/>
    <x v="0"/>
    <x v="2"/>
    <x v="71"/>
    <s v="lac Summit"/>
    <x v="1"/>
    <s v="18-3549-49895"/>
    <x v="10"/>
    <x v="0"/>
    <n v="3500"/>
    <n v="45.046430000000001"/>
    <n v="-76.842449999999999"/>
    <n v="769"/>
  </r>
  <r>
    <n v="-77.856380000000001"/>
    <n v="45.02366"/>
    <x v="1"/>
    <x v="0"/>
    <x v="3"/>
    <x v="73"/>
    <s v="lac Bay"/>
    <x v="1"/>
    <s v="18-2749-49893"/>
    <x v="22"/>
    <x v="0"/>
    <n v="700"/>
    <n v="45.02366"/>
    <n v="-77.856380000000001"/>
    <n v="770"/>
  </r>
  <r>
    <n v="-77.006339999999994"/>
    <n v="45.055050000000001"/>
    <x v="1"/>
    <x v="0"/>
    <x v="3"/>
    <x v="75"/>
    <s v="grand lac Ohlmann"/>
    <x v="1"/>
    <s v="18-3420-49908"/>
    <x v="14"/>
    <x v="0"/>
    <n v="200"/>
    <n v="45.055050000000001"/>
    <n v="-77.006339999999994"/>
    <n v="771"/>
  </r>
  <r>
    <n v="-76.96078"/>
    <n v="45.081710000000001"/>
    <x v="1"/>
    <x v="0"/>
    <x v="3"/>
    <x v="76"/>
    <s v="lac Camp"/>
    <x v="1"/>
    <s v="18-3457-49937"/>
    <x v="14"/>
    <x v="0"/>
    <n v="500"/>
    <n v="45.081710000000001"/>
    <n v="-76.96078"/>
    <n v="772"/>
  </r>
  <r>
    <n v="-78.036589899999996"/>
    <n v="45.073803099999999"/>
    <x v="1"/>
    <x v="0"/>
    <x v="3"/>
    <x v="77"/>
    <s v="lac Diamond"/>
    <x v="1"/>
    <s v="17-7334-49952"/>
    <x v="24"/>
    <x v="0"/>
    <n v="750"/>
    <n v="45.073803099999999"/>
    <n v="-78.036589899999996"/>
    <n v="773"/>
  </r>
  <r>
    <n v="-78.4415987"/>
    <n v="44.8373347"/>
    <x v="1"/>
    <x v="0"/>
    <x v="3"/>
    <x v="264"/>
    <s v="lac Fortescue"/>
    <x v="1"/>
    <s v="17-7023-49679"/>
    <x v="54"/>
    <x v="0"/>
    <n v="600"/>
    <n v="44.8373347"/>
    <n v="-78.4415987"/>
    <n v="774"/>
  </r>
  <r>
    <n v="-77.747770000000003"/>
    <n v="44.756999999999998"/>
    <x v="1"/>
    <x v="0"/>
    <x v="3"/>
    <x v="176"/>
    <s v="lac Freen"/>
    <x v="1"/>
    <s v="18-2825-49594"/>
    <x v="51"/>
    <x v="0"/>
    <n v="200"/>
    <n v="44.756999999999998"/>
    <n v="-77.747770000000003"/>
    <n v="775"/>
  </r>
  <r>
    <n v="-78.589378499999995"/>
    <n v="44.995533000000002"/>
    <x v="1"/>
    <x v="0"/>
    <x v="3"/>
    <x v="265"/>
    <s v="lac Kashagawigamog"/>
    <x v="1"/>
    <s v="17-6900-49852"/>
    <x v="63"/>
    <x v="0"/>
    <n v="2500"/>
    <n v="44.995533000000002"/>
    <n v="-78.589378499999995"/>
    <n v="776"/>
  </r>
  <r>
    <n v="-78.589378499999995"/>
    <n v="44.995533000000002"/>
    <x v="1"/>
    <x v="0"/>
    <x v="3"/>
    <x v="265"/>
    <s v="lac Kashagawigamog"/>
    <x v="1"/>
    <s v="17-6900-49852"/>
    <x v="63"/>
    <x v="1"/>
    <n v="1307"/>
    <n v="44.995533000000002"/>
    <n v="-78.589378499999995"/>
    <n v="777"/>
  </r>
  <r>
    <n v="-78.589378499999995"/>
    <n v="44.995533000000002"/>
    <x v="1"/>
    <x v="0"/>
    <x v="3"/>
    <x v="265"/>
    <s v="lac Kashagawigamog"/>
    <x v="1"/>
    <s v="17-6900-49852"/>
    <x v="63"/>
    <x v="1"/>
    <n v="1307"/>
    <n v="44.995533000000002"/>
    <n v="-78.589378499999995"/>
    <n v="778"/>
  </r>
  <r>
    <n v="-78.157108600000001"/>
    <n v="44.825941899999997"/>
    <x v="1"/>
    <x v="0"/>
    <x v="3"/>
    <x v="78"/>
    <s v="petit lac Anstruther"/>
    <x v="1"/>
    <s v="17-7247-49674"/>
    <x v="25"/>
    <x v="0"/>
    <n v="200"/>
    <n v="44.825941899999997"/>
    <n v="-78.157108600000001"/>
    <n v="779"/>
  </r>
  <r>
    <n v="-76.884950000000003"/>
    <n v="44.960329999999999"/>
    <x v="1"/>
    <x v="0"/>
    <x v="3"/>
    <x v="79"/>
    <s v="petit lac Green"/>
    <x v="1"/>
    <s v="18-3513-49801"/>
    <x v="26"/>
    <x v="0"/>
    <n v="300"/>
    <n v="44.960329999999999"/>
    <n v="-76.884950000000003"/>
    <n v="780"/>
  </r>
  <r>
    <n v="-76.988290000000006"/>
    <n v="45.077269999999999"/>
    <x v="1"/>
    <x v="0"/>
    <x v="3"/>
    <x v="80"/>
    <s v="lac Mackie"/>
    <x v="1"/>
    <s v="18-3435-49932"/>
    <x v="14"/>
    <x v="0"/>
    <n v="500"/>
    <n v="45.077269999999999"/>
    <n v="-76.988290000000006"/>
    <n v="781"/>
  </r>
  <r>
    <n v="-78.670493500000006"/>
    <n v="45.096037799999998"/>
    <x v="1"/>
    <x v="0"/>
    <x v="3"/>
    <x v="266"/>
    <s v="lac Maple"/>
    <x v="1"/>
    <s v="17-6833-49961"/>
    <x v="57"/>
    <x v="1"/>
    <n v="219"/>
    <n v="45.096037799999998"/>
    <n v="-78.670493500000006"/>
    <n v="782"/>
  </r>
  <r>
    <n v="-78.670493500000006"/>
    <n v="45.096037799999998"/>
    <x v="1"/>
    <x v="0"/>
    <x v="3"/>
    <x v="266"/>
    <s v="lac Maple"/>
    <x v="1"/>
    <s v="17-6833-49961"/>
    <x v="57"/>
    <x v="0"/>
    <n v="2700"/>
    <n v="45.096037799999998"/>
    <n v="-78.670493500000006"/>
    <n v="783"/>
  </r>
  <r>
    <n v="-77.585077900000002"/>
    <n v="45.037669399999999"/>
    <x v="1"/>
    <x v="0"/>
    <x v="3"/>
    <x v="81"/>
    <s v="lac Mayo"/>
    <x v="1"/>
    <s v="18-2962-49902"/>
    <x v="27"/>
    <x v="0"/>
    <n v="800"/>
    <n v="45.037669399999999"/>
    <n v="-77.585077900000002"/>
    <n v="784"/>
  </r>
  <r>
    <n v="-78.192229999999995"/>
    <n v="44.908380000000001"/>
    <x v="1"/>
    <x v="0"/>
    <x v="3"/>
    <x v="267"/>
    <s v="lac Monmouth"/>
    <x v="1"/>
    <s v="17-7216-49764"/>
    <x v="49"/>
    <x v="0"/>
    <n v="400"/>
    <n v="44.908380000000001"/>
    <n v="-78.192229999999995"/>
    <n v="785"/>
  </r>
  <r>
    <n v="-78.808080000000004"/>
    <n v="44.79645"/>
    <x v="1"/>
    <x v="0"/>
    <x v="3"/>
    <x v="268"/>
    <s v="lac Moore"/>
    <x v="1"/>
    <s v="17-6734-49625"/>
    <x v="36"/>
    <x v="0"/>
    <n v="400"/>
    <n v="44.79645"/>
    <n v="-78.808080000000004"/>
    <n v="786"/>
  </r>
  <r>
    <n v="-78.203059999999994"/>
    <n v="44.777270000000001"/>
    <x v="1"/>
    <x v="0"/>
    <x v="3"/>
    <x v="82"/>
    <s v="lac Rathbun"/>
    <x v="1"/>
    <s v="17-7213-49618"/>
    <x v="25"/>
    <x v="0"/>
    <n v="850"/>
    <n v="44.777270000000001"/>
    <n v="-78.203059999999994"/>
    <n v="787"/>
  </r>
  <r>
    <n v="-76.932962000000003"/>
    <n v="45.0708044"/>
    <x v="1"/>
    <x v="0"/>
    <x v="3"/>
    <x v="83"/>
    <s v="lac Reid"/>
    <x v="1"/>
    <s v="18-3476-49924"/>
    <x v="14"/>
    <x v="0"/>
    <n v="600"/>
    <n v="45.0708044"/>
    <n v="-76.932962000000003"/>
    <n v="788"/>
  </r>
  <r>
    <n v="-77.718320000000006"/>
    <n v="44.910879999999999"/>
    <x v="1"/>
    <x v="0"/>
    <x v="3"/>
    <x v="84"/>
    <s v="lac Robinson"/>
    <x v="1"/>
    <s v="18-2854-49764"/>
    <x v="28"/>
    <x v="0"/>
    <n v="300"/>
    <n v="44.910879999999999"/>
    <n v="-77.718320000000006"/>
    <n v="789"/>
  </r>
  <r>
    <n v="-76.987177900000006"/>
    <n v="45.119934899999997"/>
    <x v="1"/>
    <x v="0"/>
    <x v="3"/>
    <x v="85"/>
    <s v="lac Rond Schooner"/>
    <x v="1"/>
    <s v="18-3434-49981"/>
    <x v="14"/>
    <x v="0"/>
    <n v="2000"/>
    <n v="45.119934899999997"/>
    <n v="-76.987177900000006"/>
    <n v="790"/>
  </r>
  <r>
    <n v="-77.13579"/>
    <n v="44.89255"/>
    <x v="1"/>
    <x v="0"/>
    <x v="3"/>
    <x v="86"/>
    <s v="lac Shabomeka"/>
    <x v="1"/>
    <s v="18-3313-49730"/>
    <x v="29"/>
    <x v="0"/>
    <n v="2100"/>
    <n v="44.89255"/>
    <n v="-77.13579"/>
    <n v="791"/>
  </r>
  <r>
    <n v="-77.435531499999996"/>
    <n v="45.149526799999997"/>
    <x v="1"/>
    <x v="0"/>
    <x v="3"/>
    <x v="87"/>
    <s v="lac Trout"/>
    <x v="1"/>
    <s v="18-3086-50023"/>
    <x v="17"/>
    <x v="0"/>
    <n v="1500"/>
    <n v="45.149526799999997"/>
    <n v="-77.435531499999996"/>
    <n v="792"/>
  </r>
  <r>
    <n v="-77.591650000000001"/>
    <n v="45.063940000000002"/>
    <x v="1"/>
    <x v="0"/>
    <x v="3"/>
    <x v="88"/>
    <s v="lac Whyte"/>
    <x v="1"/>
    <s v="18-2959-49931"/>
    <x v="27"/>
    <x v="0"/>
    <n v="350"/>
    <n v="45.063940000000002"/>
    <n v="-77.591650000000001"/>
    <n v="793"/>
  </r>
  <r>
    <n v="-78.195052200000006"/>
    <n v="44.780756400000001"/>
    <x v="1"/>
    <x v="0"/>
    <x v="4"/>
    <x v="0"/>
    <m/>
    <x v="13"/>
    <s v="17-7219-49622"/>
    <x v="25"/>
    <x v="0"/>
    <n v="800"/>
    <n v="44.780756400000001"/>
    <n v="-78.195052200000006"/>
    <n v="794"/>
  </r>
  <r>
    <n v="-78.222462300000004"/>
    <n v="44.657194199999999"/>
    <x v="1"/>
    <x v="0"/>
    <x v="4"/>
    <x v="0"/>
    <m/>
    <x v="13"/>
    <s v="17-7202-49484"/>
    <x v="21"/>
    <x v="0"/>
    <n v="500"/>
    <n v="44.657194199999999"/>
    <n v="-78.222462300000004"/>
    <n v="795"/>
  </r>
  <r>
    <n v="-77.813842399999999"/>
    <n v="45.0508357"/>
    <x v="1"/>
    <x v="0"/>
    <x v="4"/>
    <x v="0"/>
    <m/>
    <x v="3"/>
    <s v="18-2784-49922"/>
    <x v="30"/>
    <x v="0"/>
    <n v="1200"/>
    <n v="45.0508357"/>
    <n v="-77.813842399999999"/>
    <n v="796"/>
  </r>
  <r>
    <n v="-78.083978000000002"/>
    <n v="44.702351700000001"/>
    <x v="1"/>
    <x v="0"/>
    <x v="4"/>
    <x v="0"/>
    <m/>
    <x v="14"/>
    <s v="17-7310-49538"/>
    <x v="21"/>
    <x v="0"/>
    <n v="900"/>
    <n v="44.702351700000001"/>
    <n v="-78.083978000000002"/>
    <n v="797"/>
  </r>
  <r>
    <n v="-77.875540000000001"/>
    <n v="45.029490000000003"/>
    <x v="1"/>
    <x v="0"/>
    <x v="4"/>
    <x v="89"/>
    <s v="lac Banner"/>
    <x v="1"/>
    <s v="18-2735-49900"/>
    <x v="22"/>
    <x v="0"/>
    <n v="1000"/>
    <n v="45.029490000000003"/>
    <n v="-77.875540000000001"/>
    <n v="798"/>
  </r>
  <r>
    <n v="-77.33914"/>
    <n v="45.143380000000001"/>
    <x v="1"/>
    <x v="0"/>
    <x v="4"/>
    <x v="183"/>
    <s v="lac Blakely"/>
    <x v="1"/>
    <s v="18-3161-50013"/>
    <x v="11"/>
    <x v="0"/>
    <n v="600"/>
    <n v="45.143380000000001"/>
    <n v="-77.33914"/>
    <n v="799"/>
  </r>
  <r>
    <n v="-78.177790000000002"/>
    <n v="45.071719999999999"/>
    <x v="1"/>
    <x v="0"/>
    <x v="4"/>
    <x v="90"/>
    <s v="lac Cardiff"/>
    <x v="1"/>
    <s v="17-7221-49946"/>
    <x v="15"/>
    <x v="0"/>
    <n v="1600"/>
    <n v="45.071719999999999"/>
    <n v="-78.177790000000002"/>
    <n v="800"/>
  </r>
  <r>
    <n v="-78.033375300000003"/>
    <n v="45.189597999999997"/>
    <x v="1"/>
    <x v="1"/>
    <x v="1"/>
    <x v="192"/>
    <s v="grand lac Lighthouse"/>
    <x v="1"/>
    <s v="17-7330-50081"/>
    <x v="24"/>
    <x v="0"/>
    <n v="850"/>
    <n v="45.189597999999997"/>
    <n v="-78.033375300000003"/>
    <n v="801"/>
  </r>
  <r>
    <n v="-77.991728699999996"/>
    <n v="44.694952100000002"/>
    <x v="1"/>
    <x v="1"/>
    <x v="1"/>
    <x v="193"/>
    <s v="lac Bow"/>
    <x v="1"/>
    <s v="17-7377-49538"/>
    <x v="55"/>
    <x v="0"/>
    <n v="550"/>
    <n v="44.694952100000002"/>
    <n v="-77.991728699999996"/>
    <n v="802"/>
  </r>
  <r>
    <n v="-77.113709600000007"/>
    <n v="45.003153599999997"/>
    <x v="1"/>
    <x v="1"/>
    <x v="1"/>
    <x v="269"/>
    <s v="lac Brooks"/>
    <x v="1"/>
    <s v="18-3333-49855"/>
    <x v="53"/>
    <x v="0"/>
    <n v="1100"/>
    <n v="45.003153599999997"/>
    <n v="-77.113709600000007"/>
    <n v="803"/>
  </r>
  <r>
    <n v="-77.473830000000007"/>
    <n v="44.995370000000001"/>
    <x v="1"/>
    <x v="1"/>
    <x v="1"/>
    <x v="270"/>
    <s v="lac Buck"/>
    <x v="1"/>
    <s v="18-3055-49838"/>
    <x v="48"/>
    <x v="0"/>
    <n v="450"/>
    <n v="44.995370000000001"/>
    <n v="-77.473830000000007"/>
    <n v="804"/>
  </r>
  <r>
    <n v="-78.685299999999998"/>
    <n v="45.193379999999998"/>
    <x v="1"/>
    <x v="1"/>
    <x v="1"/>
    <x v="271"/>
    <s v="lac Buckskin"/>
    <x v="1"/>
    <s v="17-6818-50068"/>
    <x v="13"/>
    <x v="0"/>
    <n v="900"/>
    <n v="45.193379999999998"/>
    <n v="-78.685299999999998"/>
    <n v="805"/>
  </r>
  <r>
    <n v="-77.912909999999997"/>
    <n v="44.991050000000001"/>
    <x v="1"/>
    <x v="1"/>
    <x v="1"/>
    <x v="112"/>
    <s v="lac Coe (île)"/>
    <x v="1"/>
    <s v="18-2700-49850"/>
    <x v="22"/>
    <x v="0"/>
    <n v="2800"/>
    <n v="44.991050000000001"/>
    <n v="-77.912909999999997"/>
    <n v="806"/>
  </r>
  <r>
    <n v="-77.95"/>
    <n v="45.413379999999997"/>
    <x v="1"/>
    <x v="1"/>
    <x v="1"/>
    <x v="272"/>
    <s v="lac Coghlan"/>
    <x v="1"/>
    <s v="18-2691-50329"/>
    <x v="50"/>
    <x v="0"/>
    <n v="3150"/>
    <n v="45.413379999999997"/>
    <n v="-77.95"/>
    <n v="807"/>
  </r>
  <r>
    <n v="-78.868601900000002"/>
    <n v="45.152222700000003"/>
    <x v="1"/>
    <x v="1"/>
    <x v="1"/>
    <x v="273"/>
    <s v="lac Dan"/>
    <x v="1"/>
    <s v="17-6676-50019"/>
    <x v="38"/>
    <x v="0"/>
    <n v="1100"/>
    <n v="45.152222700000003"/>
    <n v="-78.868601900000002"/>
    <n v="808"/>
  </r>
  <r>
    <n v="-76.862501399999999"/>
    <n v="45.064562799999997"/>
    <x v="1"/>
    <x v="1"/>
    <x v="1"/>
    <x v="117"/>
    <s v="lac Granite"/>
    <x v="1"/>
    <s v="18-3533-49916"/>
    <x v="10"/>
    <x v="0"/>
    <n v="2000"/>
    <n v="45.064562799999997"/>
    <n v="-76.862501399999999"/>
    <n v="809"/>
  </r>
  <r>
    <n v="-77.611930000000001"/>
    <n v="45.016440000000003"/>
    <x v="1"/>
    <x v="1"/>
    <x v="1"/>
    <x v="118"/>
    <s v="lac Grassy"/>
    <x v="1"/>
    <s v="18-2942-49879"/>
    <x v="27"/>
    <x v="0"/>
    <n v="900"/>
    <n v="45.016440000000003"/>
    <n v="-77.611930000000001"/>
    <n v="810"/>
  </r>
  <r>
    <n v="-78.881969999999995"/>
    <n v="45.172280000000001"/>
    <x v="1"/>
    <x v="1"/>
    <x v="1"/>
    <x v="274"/>
    <s v="lac Horse"/>
    <x v="1"/>
    <s v="17-6664-50040"/>
    <x v="38"/>
    <x v="0"/>
    <n v="900"/>
    <n v="45.172280000000001"/>
    <n v="-78.881969999999995"/>
    <n v="811"/>
  </r>
  <r>
    <n v="-78.932118799999998"/>
    <n v="45.014583000000002"/>
    <x v="1"/>
    <x v="1"/>
    <x v="1"/>
    <x v="275"/>
    <s v="petit lac East"/>
    <x v="1"/>
    <s v="17-6629-49866"/>
    <x v="35"/>
    <x v="0"/>
    <n v="900"/>
    <n v="45.014583000000002"/>
    <n v="-78.932118799999998"/>
    <n v="812"/>
  </r>
  <r>
    <n v="-77.395529999999994"/>
    <n v="44.910330000000002"/>
    <x v="1"/>
    <x v="1"/>
    <x v="1"/>
    <x v="276"/>
    <s v="petit lac Merrill"/>
    <x v="1"/>
    <s v="18-3109-49756"/>
    <x v="32"/>
    <x v="0"/>
    <n v="2100"/>
    <n v="44.910330000000002"/>
    <n v="-77.395529999999994"/>
    <n v="813"/>
  </r>
  <r>
    <n v="-78.855430100000007"/>
    <n v="45.186687999999997"/>
    <x v="1"/>
    <x v="1"/>
    <x v="1"/>
    <x v="277"/>
    <s v="petit lac Wren"/>
    <x v="1"/>
    <s v="17-6686-50055"/>
    <x v="13"/>
    <x v="0"/>
    <n v="400"/>
    <n v="45.186687999999997"/>
    <n v="-78.855430100000007"/>
    <n v="814"/>
  </r>
  <r>
    <n v="-77.669709999999995"/>
    <n v="45.327550000000002"/>
    <x v="1"/>
    <x v="1"/>
    <x v="1"/>
    <x v="278"/>
    <s v="lac Littlecoot"/>
    <x v="1"/>
    <s v="18-2908-50226"/>
    <x v="33"/>
    <x v="0"/>
    <n v="550"/>
    <n v="45.327550000000002"/>
    <n v="-77.669709999999995"/>
    <n v="815"/>
  </r>
  <r>
    <n v="-78.252769999999998"/>
    <n v="45.521160000000002"/>
    <x v="1"/>
    <x v="1"/>
    <x v="1"/>
    <x v="123"/>
    <s v="lac Longairy"/>
    <x v="1"/>
    <s v="17-7145-50443"/>
    <x v="5"/>
    <x v="0"/>
    <n v="562"/>
    <n v="45.521160000000002"/>
    <n v="-78.252769999999998"/>
    <n v="816"/>
  </r>
  <r>
    <n v="-78.252769999999998"/>
    <n v="45.521160000000002"/>
    <x v="1"/>
    <x v="1"/>
    <x v="1"/>
    <x v="123"/>
    <s v="lac Longairy"/>
    <x v="1"/>
    <s v="17-7145-50443"/>
    <x v="5"/>
    <x v="0"/>
    <n v="1688"/>
    <n v="45.521160000000002"/>
    <n v="-78.252769999999998"/>
    <n v="817"/>
  </r>
  <r>
    <n v="-78.150214899999995"/>
    <n v="44.7409842"/>
    <x v="1"/>
    <x v="1"/>
    <x v="1"/>
    <x v="279"/>
    <s v="lac Loon Call"/>
    <x v="1"/>
    <s v="17-7256-49580"/>
    <x v="25"/>
    <x v="0"/>
    <n v="2100"/>
    <n v="44.7409842"/>
    <n v="-78.150214899999995"/>
    <n v="818"/>
  </r>
  <r>
    <n v="-78.9173452"/>
    <n v="45.045525699999999"/>
    <x v="1"/>
    <x v="1"/>
    <x v="1"/>
    <x v="280"/>
    <s v="lac Lower Crane"/>
    <x v="1"/>
    <s v="17-6641-49899"/>
    <x v="35"/>
    <x v="0"/>
    <n v="300"/>
    <n v="45.045525699999999"/>
    <n v="-78.9173452"/>
    <n v="819"/>
  </r>
  <r>
    <n v="-77.154960000000003"/>
    <n v="44.86533"/>
    <x v="1"/>
    <x v="1"/>
    <x v="1"/>
    <x v="281"/>
    <s v="lac McCausland"/>
    <x v="1"/>
    <s v="18-3297-49700"/>
    <x v="29"/>
    <x v="0"/>
    <n v="3000"/>
    <n v="44.86533"/>
    <n v="-77.154960000000003"/>
    <n v="820"/>
  </r>
  <r>
    <n v="-78.8743585"/>
    <n v="45.160219300000001"/>
    <x v="1"/>
    <x v="1"/>
    <x v="1"/>
    <x v="282"/>
    <s v="lac McEwen"/>
    <x v="1"/>
    <s v="17-6671-50027"/>
    <x v="38"/>
    <x v="0"/>
    <n v="1000"/>
    <n v="45.160219300000001"/>
    <n v="-78.8743585"/>
    <n v="821"/>
  </r>
  <r>
    <n v="-77.689160000000001"/>
    <n v="45.214219999999997"/>
    <x v="1"/>
    <x v="1"/>
    <x v="1"/>
    <x v="283"/>
    <s v="lac McWhirter"/>
    <x v="1"/>
    <s v="18-2888-50100"/>
    <x v="47"/>
    <x v="0"/>
    <n v="1100"/>
    <n v="45.214219999999997"/>
    <n v="-77.689160000000001"/>
    <n v="822"/>
  </r>
  <r>
    <n v="-77.928049999999999"/>
    <n v="45.589219999999997"/>
    <x v="1"/>
    <x v="1"/>
    <x v="1"/>
    <x v="284"/>
    <s v="lac Monkshood"/>
    <x v="1"/>
    <s v="18-2716-50524"/>
    <x v="41"/>
    <x v="0"/>
    <n v="2200"/>
    <n v="45.589219999999997"/>
    <n v="-77.928049999999999"/>
    <n v="823"/>
  </r>
  <r>
    <n v="-78.217517400000006"/>
    <n v="44.793310099999999"/>
    <x v="1"/>
    <x v="1"/>
    <x v="1"/>
    <x v="285"/>
    <s v="lac Rathbun Nord"/>
    <x v="1"/>
    <s v="17-7201-49637"/>
    <x v="25"/>
    <x v="0"/>
    <n v="900"/>
    <n v="44.793310099999999"/>
    <n v="-78.217517400000006"/>
    <n v="824"/>
  </r>
  <r>
    <n v="-77.880715199999997"/>
    <n v="45.659379399999999"/>
    <x v="1"/>
    <x v="1"/>
    <x v="1"/>
    <x v="126"/>
    <s v="lac O'Neill"/>
    <x v="1"/>
    <s v="18-2757-50600"/>
    <x v="41"/>
    <x v="0"/>
    <n v="1000"/>
    <n v="45.659379399999999"/>
    <n v="-77.880715199999997"/>
    <n v="825"/>
  </r>
  <r>
    <n v="-78.080979999999997"/>
    <n v="45.571460000000002"/>
    <x v="1"/>
    <x v="1"/>
    <x v="1"/>
    <x v="286"/>
    <s v="lac Oneside"/>
    <x v="1"/>
    <s v="17-7276-50498"/>
    <x v="18"/>
    <x v="0"/>
    <n v="700"/>
    <n v="45.571460000000002"/>
    <n v="-78.080979999999997"/>
    <n v="826"/>
  </r>
  <r>
    <n v="-78.911140000000003"/>
    <n v="45.010330000000003"/>
    <x v="1"/>
    <x v="1"/>
    <x v="1"/>
    <x v="287"/>
    <s v="lac Otterhead"/>
    <x v="1"/>
    <s v="17-6646-49860"/>
    <x v="35"/>
    <x v="0"/>
    <n v="400"/>
    <n v="45.010330000000003"/>
    <n v="-78.911140000000003"/>
    <n v="827"/>
  </r>
  <r>
    <n v="-78.032844999999995"/>
    <n v="45.252823399999997"/>
    <x v="1"/>
    <x v="1"/>
    <x v="1"/>
    <x v="288"/>
    <s v="lac Oxbend"/>
    <x v="1"/>
    <s v="17-7328-50148"/>
    <x v="23"/>
    <x v="0"/>
    <n v="900"/>
    <n v="45.252823399999997"/>
    <n v="-78.032844999999995"/>
    <n v="828"/>
  </r>
  <r>
    <n v="-78.237380000000002"/>
    <n v="44.708759999999998"/>
    <x v="1"/>
    <x v="1"/>
    <x v="1"/>
    <x v="289"/>
    <s v="lac Poplar"/>
    <x v="1"/>
    <s v="17-7192-49531"/>
    <x v="21"/>
    <x v="0"/>
    <n v="1150"/>
    <n v="44.708759999999998"/>
    <n v="-78.237380000000002"/>
    <n v="829"/>
  </r>
  <r>
    <n v="-78.219170000000005"/>
    <n v="45.483939999999997"/>
    <x v="1"/>
    <x v="1"/>
    <x v="1"/>
    <x v="128"/>
    <s v="lac Poverty"/>
    <x v="1"/>
    <s v="17-7173-50403"/>
    <x v="5"/>
    <x v="0"/>
    <n v="1500"/>
    <n v="45.483939999999997"/>
    <n v="-78.219170000000005"/>
    <n v="830"/>
  </r>
  <r>
    <n v="-77.467917299999996"/>
    <n v="45.1585143"/>
    <x v="1"/>
    <x v="1"/>
    <x v="1"/>
    <x v="59"/>
    <s v="lac Spring"/>
    <x v="1"/>
    <s v="18-3060-50034"/>
    <x v="17"/>
    <x v="0"/>
    <n v="4000"/>
    <n v="45.1585143"/>
    <n v="-77.467917299999996"/>
    <n v="831"/>
  </r>
  <r>
    <n v="-77.712255499999998"/>
    <n v="44.918695900000003"/>
    <x v="1"/>
    <x v="1"/>
    <x v="1"/>
    <x v="59"/>
    <s v="lac Spring"/>
    <x v="1"/>
    <s v="18-2859-49773"/>
    <x v="28"/>
    <x v="0"/>
    <n v="550"/>
    <n v="44.918695900000003"/>
    <n v="-77.712255499999998"/>
    <n v="832"/>
  </r>
  <r>
    <n v="-77.627200000000002"/>
    <n v="45.002270000000003"/>
    <x v="1"/>
    <x v="1"/>
    <x v="1"/>
    <x v="195"/>
    <s v="lac Spruce"/>
    <x v="1"/>
    <s v="18-2929-49863"/>
    <x v="27"/>
    <x v="0"/>
    <n v="252"/>
    <n v="45.002270000000003"/>
    <n v="-77.627200000000002"/>
    <n v="833"/>
  </r>
  <r>
    <n v="-78.919581899999997"/>
    <n v="45.049983500000003"/>
    <x v="1"/>
    <x v="1"/>
    <x v="1"/>
    <x v="290"/>
    <s v="lac Upper Crane"/>
    <x v="1"/>
    <s v="17-6639-49903"/>
    <x v="35"/>
    <x v="0"/>
    <n v="450"/>
    <n v="45.049983500000003"/>
    <n v="-78.919581899999997"/>
    <n v="834"/>
  </r>
  <r>
    <n v="-77.809738899999999"/>
    <n v="44.829724800000001"/>
    <x v="1"/>
    <x v="1"/>
    <x v="1"/>
    <x v="291"/>
    <s v="lac Urbach"/>
    <x v="1"/>
    <s v="18-2779-49676"/>
    <x v="40"/>
    <x v="0"/>
    <n v="550"/>
    <n v="44.829724800000001"/>
    <n v="-77.809738899999999"/>
    <n v="835"/>
  </r>
  <r>
    <n v="-78.863814099999999"/>
    <n v="45.185599600000003"/>
    <x v="1"/>
    <x v="1"/>
    <x v="1"/>
    <x v="292"/>
    <s v="lac Wren"/>
    <x v="1"/>
    <s v="17-6680-50055"/>
    <x v="13"/>
    <x v="0"/>
    <n v="1100"/>
    <n v="45.185599600000003"/>
    <n v="-78.863814099999999"/>
    <n v="836"/>
  </r>
  <r>
    <n v="-78.008145999999996"/>
    <n v="45.0703757"/>
    <x v="1"/>
    <x v="2"/>
    <x v="0"/>
    <x v="0"/>
    <m/>
    <x v="56"/>
    <s v="17-7355-49949"/>
    <x v="24"/>
    <x v="0"/>
    <n v="1800"/>
    <n v="45.0703757"/>
    <n v="-78.008145999999996"/>
    <n v="837"/>
  </r>
  <r>
    <n v="-78.898324599999995"/>
    <n v="44.940807900000003"/>
    <x v="1"/>
    <x v="2"/>
    <x v="0"/>
    <x v="0"/>
    <m/>
    <x v="59"/>
    <s v="17-6658-49783"/>
    <x v="62"/>
    <x v="0"/>
    <n v="1900"/>
    <n v="44.940807900000003"/>
    <n v="-78.898324599999995"/>
    <n v="838"/>
  </r>
  <r>
    <n v="-78.382591099999999"/>
    <n v="44.921601000000003"/>
    <x v="1"/>
    <x v="2"/>
    <x v="0"/>
    <x v="0"/>
    <m/>
    <x v="35"/>
    <s v="17-7066-49773"/>
    <x v="56"/>
    <x v="0"/>
    <n v="600"/>
    <n v="44.921601000000003"/>
    <n v="-78.382591099999999"/>
    <n v="839"/>
  </r>
  <r>
    <n v="-77.751593700000001"/>
    <n v="44.760434600000004"/>
    <x v="1"/>
    <x v="2"/>
    <x v="0"/>
    <x v="0"/>
    <m/>
    <x v="58"/>
    <s v="18-2822-49598"/>
    <x v="51"/>
    <x v="0"/>
    <n v="250"/>
    <n v="44.760434600000004"/>
    <n v="-77.751593700000001"/>
    <n v="840"/>
  </r>
  <r>
    <n v="-78.769879399999994"/>
    <n v="45.212926500000002"/>
    <x v="1"/>
    <x v="2"/>
    <x v="0"/>
    <x v="0"/>
    <m/>
    <x v="54"/>
    <s v="17-6751-50088"/>
    <x v="13"/>
    <x v="0"/>
    <n v="1400"/>
    <n v="45.212926500000002"/>
    <n v="-78.769879399999994"/>
    <n v="841"/>
  </r>
  <r>
    <n v="-78.188293099999996"/>
    <n v="44.841805200000003"/>
    <x v="1"/>
    <x v="2"/>
    <x v="0"/>
    <x v="0"/>
    <m/>
    <x v="45"/>
    <s v="17-7222-49690"/>
    <x v="25"/>
    <x v="0"/>
    <n v="500"/>
    <n v="44.841805200000003"/>
    <n v="-78.188293099999996"/>
    <n v="842"/>
  </r>
  <r>
    <n v="-78.736520900000002"/>
    <n v="45.187065099999998"/>
    <x v="1"/>
    <x v="2"/>
    <x v="0"/>
    <x v="0"/>
    <m/>
    <x v="55"/>
    <s v="17-6778-50060"/>
    <x v="13"/>
    <x v="0"/>
    <n v="500"/>
    <n v="45.187065099999998"/>
    <n v="-78.736520900000002"/>
    <n v="843"/>
  </r>
  <r>
    <n v="-78.749488600000006"/>
    <n v="45.1810203"/>
    <x v="1"/>
    <x v="2"/>
    <x v="0"/>
    <x v="0"/>
    <m/>
    <x v="48"/>
    <s v="17-6768-50053"/>
    <x v="13"/>
    <x v="0"/>
    <n v="300"/>
    <n v="45.1810203"/>
    <n v="-78.749488600000006"/>
    <n v="844"/>
  </r>
  <r>
    <n v="-78.076065700000001"/>
    <n v="45.208063299999999"/>
    <x v="1"/>
    <x v="2"/>
    <x v="0"/>
    <x v="0"/>
    <m/>
    <x v="44"/>
    <s v="17-7296-50100"/>
    <x v="23"/>
    <x v="0"/>
    <n v="550"/>
    <n v="45.208063299999999"/>
    <n v="-78.076065700000001"/>
    <n v="845"/>
  </r>
  <r>
    <n v="-77.624433999999994"/>
    <n v="45.020889500000003"/>
    <x v="1"/>
    <x v="2"/>
    <x v="0"/>
    <x v="0"/>
    <m/>
    <x v="57"/>
    <s v="18-2932-49884"/>
    <x v="27"/>
    <x v="0"/>
    <n v="700"/>
    <n v="45.020889500000003"/>
    <n v="-77.624433999999994"/>
    <n v="846"/>
  </r>
  <r>
    <n v="-78.869454700000006"/>
    <n v="44.902246499999997"/>
    <x v="1"/>
    <x v="2"/>
    <x v="0"/>
    <x v="0"/>
    <m/>
    <x v="53"/>
    <s v="17-6682-49742"/>
    <x v="62"/>
    <x v="0"/>
    <n v="900"/>
    <n v="44.902246499999997"/>
    <n v="-78.869454700000006"/>
    <n v="847"/>
  </r>
  <r>
    <n v="-78.192070700000002"/>
    <n v="44.791278300000002"/>
    <x v="1"/>
    <x v="2"/>
    <x v="0"/>
    <x v="0"/>
    <m/>
    <x v="49"/>
    <s v="17-7222-49612"/>
    <x v="25"/>
    <x v="0"/>
    <n v="450"/>
    <n v="44.791278300000002"/>
    <n v="-78.192070700000002"/>
    <n v="848"/>
  </r>
  <r>
    <n v="-78.868278500000002"/>
    <n v="45.169798100000001"/>
    <x v="1"/>
    <x v="2"/>
    <x v="0"/>
    <x v="0"/>
    <m/>
    <x v="46"/>
    <s v="17-6675-50038"/>
    <x v="38"/>
    <x v="0"/>
    <n v="400"/>
    <n v="45.169798100000001"/>
    <n v="-78.868278500000002"/>
    <n v="849"/>
  </r>
  <r>
    <n v="-78.084299799999997"/>
    <n v="44.871602500000002"/>
    <x v="1"/>
    <x v="2"/>
    <x v="0"/>
    <x v="0"/>
    <m/>
    <x v="52"/>
    <s v="17-7303-49726"/>
    <x v="31"/>
    <x v="0"/>
    <n v="1000"/>
    <n v="44.871602500000002"/>
    <n v="-78.084299799999997"/>
    <n v="850"/>
  </r>
  <r>
    <n v="-78.1734996"/>
    <n v="44.885549599999997"/>
    <x v="1"/>
    <x v="2"/>
    <x v="0"/>
    <x v="0"/>
    <m/>
    <x v="51"/>
    <s v="17-7232-49739"/>
    <x v="25"/>
    <x v="0"/>
    <n v="250"/>
    <n v="44.885549599999997"/>
    <n v="-78.1734996"/>
    <n v="851"/>
  </r>
  <r>
    <n v="-78.206991799999997"/>
    <n v="44.8737718"/>
    <x v="1"/>
    <x v="2"/>
    <x v="0"/>
    <x v="0"/>
    <m/>
    <x v="47"/>
    <s v="17-7206-49725"/>
    <x v="25"/>
    <x v="0"/>
    <n v="2200"/>
    <n v="44.8737718"/>
    <n v="-78.206991799999997"/>
    <n v="852"/>
  </r>
  <r>
    <n v="-76.867892499999996"/>
    <n v="45.096989200000003"/>
    <x v="1"/>
    <x v="2"/>
    <x v="0"/>
    <x v="0"/>
    <m/>
    <x v="60"/>
    <s v="18-3530-49952"/>
    <x v="10"/>
    <x v="0"/>
    <n v="300"/>
    <n v="45.096989200000003"/>
    <n v="-76.867892499999996"/>
    <n v="853"/>
  </r>
  <r>
    <n v="-78.130027600000005"/>
    <n v="44.8430544"/>
    <x v="1"/>
    <x v="2"/>
    <x v="0"/>
    <x v="0"/>
    <m/>
    <x v="50"/>
    <s v="17-7268-49693"/>
    <x v="25"/>
    <x v="0"/>
    <n v="300"/>
    <n v="44.8430544"/>
    <n v="-78.130027600000005"/>
    <n v="854"/>
  </r>
  <r>
    <n v="-78.168331100000003"/>
    <n v="44.913483100000001"/>
    <x v="1"/>
    <x v="2"/>
    <x v="0"/>
    <x v="0"/>
    <m/>
    <x v="25"/>
    <s v="17-7235-49771"/>
    <x v="49"/>
    <x v="0"/>
    <n v="300"/>
    <n v="44.913483100000001"/>
    <n v="-78.168331100000003"/>
    <n v="855"/>
  </r>
  <r>
    <n v="-77.967387299999999"/>
    <n v="45.514778200000002"/>
    <x v="1"/>
    <x v="2"/>
    <x v="0"/>
    <x v="0"/>
    <m/>
    <x v="61"/>
    <s v="18-2682-50442"/>
    <x v="18"/>
    <x v="0"/>
    <n v="500"/>
    <n v="45.514778200000002"/>
    <n v="-77.967387299999999"/>
    <n v="856"/>
  </r>
  <r>
    <n v="-78.135825499999996"/>
    <n v="45.605756100000001"/>
    <x v="1"/>
    <x v="2"/>
    <x v="0"/>
    <x v="229"/>
    <s v="lac Barns"/>
    <x v="1"/>
    <s v="17-7236-50534"/>
    <x v="18"/>
    <x v="0"/>
    <n v="1150"/>
    <n v="45.605756100000001"/>
    <n v="-78.135825499999996"/>
    <n v="857"/>
  </r>
  <r>
    <n v="-77.323300000000003"/>
    <n v="45.118940000000002"/>
    <x v="1"/>
    <x v="2"/>
    <x v="0"/>
    <x v="230"/>
    <s v="grand lac Birch"/>
    <x v="1"/>
    <s v="18-3172-49986"/>
    <x v="11"/>
    <x v="0"/>
    <n v="1150"/>
    <n v="45.118940000000002"/>
    <n v="-77.323300000000003"/>
    <n v="858"/>
  </r>
  <r>
    <n v="-77.760439899999994"/>
    <n v="44.744668099999998"/>
    <x v="1"/>
    <x v="2"/>
    <x v="0"/>
    <x v="231"/>
    <s v="lac Big Buck"/>
    <x v="1"/>
    <s v="18-2810-49587"/>
    <x v="51"/>
    <x v="0"/>
    <n v="550"/>
    <n v="44.744668099999998"/>
    <n v="-77.760439899999994"/>
    <n v="859"/>
  </r>
  <r>
    <n v="-78.697860000000006"/>
    <n v="45.183709999999998"/>
    <x v="1"/>
    <x v="2"/>
    <x v="0"/>
    <x v="232"/>
    <s v="lac Blackcat"/>
    <x v="1"/>
    <s v="17-6809-50057"/>
    <x v="13"/>
    <x v="0"/>
    <n v="600"/>
    <n v="45.183709999999998"/>
    <n v="-78.697860000000006"/>
    <n v="860"/>
  </r>
  <r>
    <n v="-77.193503199999995"/>
    <n v="44.893731500000001"/>
    <x v="1"/>
    <x v="2"/>
    <x v="0"/>
    <x v="201"/>
    <s v="ruisseau Bon Écho"/>
    <x v="1"/>
    <s v="18-3263-49740"/>
    <x v="29"/>
    <x v="0"/>
    <n v="500"/>
    <n v="44.893731500000001"/>
    <n v="-77.193503199999995"/>
    <n v="861"/>
  </r>
  <r>
    <n v="-76.873289999999997"/>
    <n v="45.062269999999998"/>
    <x v="1"/>
    <x v="2"/>
    <x v="0"/>
    <x v="233"/>
    <s v="lac Bullseye"/>
    <x v="1"/>
    <s v="18-3525-49914"/>
    <x v="10"/>
    <x v="0"/>
    <n v="300"/>
    <n v="45.062269999999998"/>
    <n v="-76.873289999999997"/>
    <n v="862"/>
  </r>
  <r>
    <n v="-78.586816900000002"/>
    <n v="45.1724441"/>
    <x v="1"/>
    <x v="2"/>
    <x v="0"/>
    <x v="234"/>
    <s v="lac Burdock"/>
    <x v="1"/>
    <s v="17-6896-50047"/>
    <x v="39"/>
    <x v="0"/>
    <n v="800"/>
    <n v="45.1724441"/>
    <n v="-78.586816900000002"/>
    <n v="863"/>
  </r>
  <r>
    <n v="-78.679739999999995"/>
    <n v="45.176720000000003"/>
    <x v="1"/>
    <x v="2"/>
    <x v="0"/>
    <x v="203"/>
    <s v="lac Cat"/>
    <x v="1"/>
    <s v="17-6823-50050"/>
    <x v="57"/>
    <x v="0"/>
    <n v="3900"/>
    <n v="45.176720000000003"/>
    <n v="-78.679739999999995"/>
    <n v="864"/>
  </r>
  <r>
    <n v="-78.047780000000003"/>
    <n v="45.010890000000003"/>
    <x v="1"/>
    <x v="2"/>
    <x v="0"/>
    <x v="235"/>
    <s v="lac Centre"/>
    <x v="1"/>
    <s v="17-7326-49882"/>
    <x v="15"/>
    <x v="0"/>
    <n v="3500"/>
    <n v="45.010890000000003"/>
    <n v="-78.047780000000003"/>
    <n v="865"/>
  </r>
  <r>
    <n v="-78.047780000000003"/>
    <n v="45.010890000000003"/>
    <x v="1"/>
    <x v="2"/>
    <x v="0"/>
    <x v="235"/>
    <s v="lac Centre"/>
    <x v="1"/>
    <s v="17-7326-49882"/>
    <x v="15"/>
    <x v="0"/>
    <n v="2000"/>
    <n v="45.010890000000003"/>
    <n v="-78.047780000000003"/>
    <n v="866"/>
  </r>
  <r>
    <n v="-78.071119999999993"/>
    <n v="45.206989999999998"/>
    <x v="1"/>
    <x v="2"/>
    <x v="0"/>
    <x v="236"/>
    <s v="lac Chainy"/>
    <x v="62"/>
    <s v="17-7300-50099"/>
    <x v="23"/>
    <x v="0"/>
    <n v="1000"/>
    <n v="45.206989999999998"/>
    <n v="-78.071119999999993"/>
    <n v="867"/>
  </r>
  <r>
    <n v="-76.911010399999995"/>
    <n v="45.0678354"/>
    <x v="1"/>
    <x v="2"/>
    <x v="0"/>
    <x v="237"/>
    <s v="lac Croker"/>
    <x v="1"/>
    <s v="18-3495-49921"/>
    <x v="10"/>
    <x v="0"/>
    <n v="1550"/>
    <n v="45.0678354"/>
    <n v="-76.911010399999995"/>
    <n v="868"/>
  </r>
  <r>
    <n v="-77.806380000000004"/>
    <n v="45.316160000000004"/>
    <x v="1"/>
    <x v="2"/>
    <x v="0"/>
    <x v="238"/>
    <s v="étang Davis"/>
    <x v="1"/>
    <s v="18-2800-50217"/>
    <x v="19"/>
    <x v="0"/>
    <n v="600"/>
    <n v="45.316160000000004"/>
    <n v="-77.806380000000004"/>
    <n v="869"/>
  </r>
  <r>
    <n v="-77.249960000000002"/>
    <n v="45.073659999999997"/>
    <x v="1"/>
    <x v="2"/>
    <x v="0"/>
    <x v="239"/>
    <s v="lac Eno"/>
    <x v="1"/>
    <s v="18-3229-49934"/>
    <x v="11"/>
    <x v="0"/>
    <n v="1000"/>
    <n v="45.073659999999997"/>
    <n v="-77.249960000000002"/>
    <n v="870"/>
  </r>
  <r>
    <n v="-77.285520000000005"/>
    <n v="44.994219999999999"/>
    <x v="1"/>
    <x v="2"/>
    <x v="0"/>
    <x v="212"/>
    <s v="lac Feeny"/>
    <x v="1"/>
    <s v="18-3198-49846"/>
    <x v="32"/>
    <x v="0"/>
    <n v="800"/>
    <n v="44.994219999999999"/>
    <n v="-77.285520000000005"/>
    <n v="871"/>
  </r>
  <r>
    <n v="-77.84693"/>
    <n v="45.542270000000002"/>
    <x v="1"/>
    <x v="2"/>
    <x v="0"/>
    <x v="240"/>
    <s v="lac Fish"/>
    <x v="1"/>
    <s v="18-2777-50469"/>
    <x v="41"/>
    <x v="0"/>
    <n v="1200"/>
    <n v="45.542270000000002"/>
    <n v="-77.84693"/>
    <n v="872"/>
  </r>
  <r>
    <n v="-77.747770000000003"/>
    <n v="44.756999999999998"/>
    <x v="1"/>
    <x v="2"/>
    <x v="0"/>
    <x v="176"/>
    <s v="lac Freen"/>
    <x v="1"/>
    <s v="18-2825-49594"/>
    <x v="51"/>
    <x v="0"/>
    <n v="200"/>
    <n v="44.756999999999998"/>
    <n v="-77.747770000000003"/>
    <n v="873"/>
  </r>
  <r>
    <n v="-77.357147100000006"/>
    <n v="45.190268699999997"/>
    <x v="1"/>
    <x v="2"/>
    <x v="0"/>
    <x v="214"/>
    <s v="lac Graham"/>
    <x v="1"/>
    <s v="18-3148-50066"/>
    <x v="11"/>
    <x v="0"/>
    <n v="500"/>
    <n v="45.190268699999997"/>
    <n v="-77.357147100000006"/>
    <n v="874"/>
  </r>
  <r>
    <n v="-76.961619999999996"/>
    <n v="45.120330000000003"/>
    <x v="1"/>
    <x v="2"/>
    <x v="0"/>
    <x v="214"/>
    <s v="lac Graham"/>
    <x v="1"/>
    <s v="18-3457-49980"/>
    <x v="14"/>
    <x v="0"/>
    <n v="500"/>
    <n v="45.120330000000003"/>
    <n v="-76.961619999999996"/>
    <n v="875"/>
  </r>
  <r>
    <n v="-77.447469999999996"/>
    <n v="45.096440000000001"/>
    <x v="1"/>
    <x v="2"/>
    <x v="0"/>
    <x v="241"/>
    <s v="lac Horseshoe"/>
    <x v="1"/>
    <s v="18-3074-49964"/>
    <x v="17"/>
    <x v="0"/>
    <n v="600"/>
    <n v="45.096440000000001"/>
    <n v="-77.447469999999996"/>
    <n v="876"/>
  </r>
  <r>
    <n v="-77.238336000000004"/>
    <n v="45.233596300000002"/>
    <x v="1"/>
    <x v="2"/>
    <x v="0"/>
    <x v="138"/>
    <s v="ruisseau Hydes"/>
    <x v="1"/>
    <s v="18-3247-50111"/>
    <x v="46"/>
    <x v="0"/>
    <n v="1500"/>
    <n v="45.233596300000002"/>
    <n v="-77.238336000000004"/>
    <n v="877"/>
  </r>
  <r>
    <n v="-77.653319999999994"/>
    <n v="44.990879999999997"/>
    <x v="1"/>
    <x v="2"/>
    <x v="0"/>
    <x v="242"/>
    <s v="lac Jimmie"/>
    <x v="1"/>
    <s v="18-2908-49851"/>
    <x v="30"/>
    <x v="0"/>
    <n v="550"/>
    <n v="44.990879999999997"/>
    <n v="-77.653319999999994"/>
    <n v="878"/>
  </r>
  <r>
    <n v="-77.881379999999993"/>
    <n v="45.379219999999997"/>
    <x v="1"/>
    <x v="2"/>
    <x v="0"/>
    <x v="243"/>
    <s v="lac Johnson"/>
    <x v="1"/>
    <s v="18-2744-50289"/>
    <x v="19"/>
    <x v="0"/>
    <n v="1100"/>
    <n v="45.379219999999997"/>
    <n v="-77.881379999999993"/>
    <n v="879"/>
  </r>
  <r>
    <n v="-78.636369799999997"/>
    <n v="45.213616000000002"/>
    <x v="1"/>
    <x v="2"/>
    <x v="0"/>
    <x v="293"/>
    <s v="lac Kennisis"/>
    <x v="1"/>
    <s v="17-6858-50095"/>
    <x v="64"/>
    <x v="0"/>
    <n v="10000"/>
    <n v="45.213616000000002"/>
    <n v="-78.636369799999997"/>
    <n v="880"/>
  </r>
  <r>
    <n v="-78.955539999999999"/>
    <n v="45.029780000000002"/>
    <x v="1"/>
    <x v="2"/>
    <x v="0"/>
    <x v="244"/>
    <s v="lac Ketch"/>
    <x v="1"/>
    <s v="17-6615-49885"/>
    <x v="35"/>
    <x v="0"/>
    <n v="1900"/>
    <n v="45.029780000000002"/>
    <n v="-78.955539999999999"/>
    <n v="881"/>
  </r>
  <r>
    <n v="-77.276033699999999"/>
    <n v="45.001719399999999"/>
    <x v="1"/>
    <x v="2"/>
    <x v="0"/>
    <x v="140"/>
    <s v="ruisseau Kilpecker"/>
    <x v="1"/>
    <s v="18-3200-49854"/>
    <x v="32"/>
    <x v="0"/>
    <n v="500"/>
    <n v="45.001719399999999"/>
    <n v="-77.276033699999999"/>
    <n v="882"/>
  </r>
  <r>
    <n v="-76.988020000000006"/>
    <n v="45.083660000000002"/>
    <x v="1"/>
    <x v="2"/>
    <x v="0"/>
    <x v="245"/>
    <s v="lac Kitchen"/>
    <x v="1"/>
    <s v="18-3435-49939"/>
    <x v="14"/>
    <x v="0"/>
    <n v="200"/>
    <n v="45.083660000000002"/>
    <n v="-76.988020000000006"/>
    <n v="883"/>
  </r>
  <r>
    <n v="-76.9402477"/>
    <n v="45.174771999999997"/>
    <x v="1"/>
    <x v="2"/>
    <x v="0"/>
    <x v="246"/>
    <s v="petit lac Camp"/>
    <x v="1"/>
    <s v="18-3475-50040"/>
    <x v="12"/>
    <x v="0"/>
    <n v="450"/>
    <n v="45.174771999999997"/>
    <n v="-76.9402477"/>
    <n v="884"/>
  </r>
  <r>
    <n v="-77.452749999999995"/>
    <n v="45.004219999999997"/>
    <x v="1"/>
    <x v="2"/>
    <x v="0"/>
    <x v="247"/>
    <s v="petit lac Long"/>
    <x v="1"/>
    <s v="18-3067-49861"/>
    <x v="32"/>
    <x v="0"/>
    <n v="1400"/>
    <n v="45.004219999999997"/>
    <n v="-77.452749999999995"/>
    <n v="885"/>
  </r>
  <r>
    <n v="-76.940780000000004"/>
    <n v="45.002830000000003"/>
    <x v="1"/>
    <x v="2"/>
    <x v="0"/>
    <x v="248"/>
    <s v="petit lac Mosque"/>
    <x v="1"/>
    <s v="18-3470-49849"/>
    <x v="14"/>
    <x v="0"/>
    <n v="450"/>
    <n v="45.002830000000003"/>
    <n v="-76.940780000000004"/>
    <n v="886"/>
  </r>
  <r>
    <n v="-76.794851499999993"/>
    <n v="45.181855499999998"/>
    <x v="1"/>
    <x v="2"/>
    <x v="0"/>
    <x v="249"/>
    <s v="lac Lonewolf"/>
    <x v="1"/>
    <s v="18-3589-50045"/>
    <x v="12"/>
    <x v="0"/>
    <n v="700"/>
    <n v="45.181855499999998"/>
    <n v="-76.794851499999993"/>
    <n v="887"/>
  </r>
  <r>
    <n v="-76.913891399999997"/>
    <n v="45.122594599999999"/>
    <x v="1"/>
    <x v="2"/>
    <x v="0"/>
    <x v="250"/>
    <s v="lac Longbay"/>
    <x v="1"/>
    <s v="18-3494-49982"/>
    <x v="12"/>
    <x v="0"/>
    <n v="4200"/>
    <n v="45.122594599999999"/>
    <n v="-76.913891399999997"/>
    <n v="888"/>
  </r>
  <r>
    <n v="-78.239720000000005"/>
    <n v="45.555329999999998"/>
    <x v="1"/>
    <x v="2"/>
    <x v="0"/>
    <x v="251"/>
    <s v="lac Lunch"/>
    <x v="1"/>
    <s v="17-7154-50481"/>
    <x v="5"/>
    <x v="0"/>
    <n v="300"/>
    <n v="45.555329999999998"/>
    <n v="-78.239720000000005"/>
    <n v="889"/>
  </r>
  <r>
    <n v="-76.842730000000003"/>
    <n v="45.174770000000002"/>
    <x v="1"/>
    <x v="2"/>
    <x v="0"/>
    <x v="252"/>
    <s v="lac McCreary"/>
    <x v="1"/>
    <s v="18-3552-50038"/>
    <x v="12"/>
    <x v="0"/>
    <n v="1150"/>
    <n v="45.174770000000002"/>
    <n v="-76.842730000000003"/>
    <n v="890"/>
  </r>
  <r>
    <n v="-77.152460000000005"/>
    <n v="44.889499999999998"/>
    <x v="1"/>
    <x v="2"/>
    <x v="0"/>
    <x v="253"/>
    <s v="lac McDowall"/>
    <x v="1"/>
    <s v="18-3300-49727"/>
    <x v="29"/>
    <x v="0"/>
    <n v="450"/>
    <n v="44.889499999999998"/>
    <n v="-77.152460000000005"/>
    <n v="891"/>
  </r>
  <r>
    <n v="-76.829669999999993"/>
    <n v="45.091709999999999"/>
    <x v="1"/>
    <x v="2"/>
    <x v="0"/>
    <x v="254"/>
    <s v="lac Minnow"/>
    <x v="1"/>
    <s v="18-3560-49945"/>
    <x v="10"/>
    <x v="0"/>
    <n v="500"/>
    <n v="45.091709999999999"/>
    <n v="-76.829669999999993"/>
    <n v="892"/>
  </r>
  <r>
    <n v="-78.807199100000005"/>
    <n v="45.205590000000001"/>
    <x v="1"/>
    <x v="2"/>
    <x v="0"/>
    <x v="255"/>
    <s v="lac Nehemiah"/>
    <x v="1"/>
    <s v="17-6724-50078"/>
    <x v="13"/>
    <x v="0"/>
    <n v="1000"/>
    <n v="45.205590000000001"/>
    <n v="-78.807199100000005"/>
    <n v="893"/>
  </r>
  <r>
    <n v="-78.11918"/>
    <n v="45.584890000000001"/>
    <x v="1"/>
    <x v="2"/>
    <x v="0"/>
    <x v="256"/>
    <s v="lac Moonbeam Nord"/>
    <x v="1"/>
    <s v="17-7249-50516"/>
    <x v="18"/>
    <x v="0"/>
    <n v="900"/>
    <n v="45.584890000000001"/>
    <n v="-78.11918"/>
    <n v="894"/>
  </r>
  <r>
    <n v="-77.363706199999996"/>
    <n v="45.127081500000003"/>
    <x v="1"/>
    <x v="2"/>
    <x v="0"/>
    <x v="257"/>
    <s v="lac Nowlan"/>
    <x v="1"/>
    <s v="18-3141-49996"/>
    <x v="17"/>
    <x v="0"/>
    <n v="800"/>
    <n v="45.127081500000003"/>
    <n v="-77.363706199999996"/>
    <n v="895"/>
  </r>
  <r>
    <n v="-78.075270000000003"/>
    <n v="45.573929999999997"/>
    <x v="1"/>
    <x v="2"/>
    <x v="0"/>
    <x v="258"/>
    <s v="lac Otherside"/>
    <x v="1"/>
    <s v="17-7282-50506"/>
    <x v="18"/>
    <x v="0"/>
    <n v="1500"/>
    <n v="45.573929999999997"/>
    <n v="-78.075270000000003"/>
    <n v="896"/>
  </r>
  <r>
    <n v="-76.844110000000001"/>
    <n v="45.106439999999999"/>
    <x v="1"/>
    <x v="2"/>
    <x v="0"/>
    <x v="259"/>
    <s v="lac Otter"/>
    <x v="1"/>
    <s v="18-3549-49962"/>
    <x v="10"/>
    <x v="0"/>
    <n v="400"/>
    <n v="45.106439999999999"/>
    <n v="-76.844110000000001"/>
    <n v="897"/>
  </r>
  <r>
    <n v="-78.787509999999997"/>
    <n v="45.130609999999997"/>
    <x v="1"/>
    <x v="2"/>
    <x v="0"/>
    <x v="260"/>
    <s v="lac Partridge"/>
    <x v="1"/>
    <s v="17-6740-49996"/>
    <x v="57"/>
    <x v="0"/>
    <n v="300"/>
    <n v="45.130609999999997"/>
    <n v="-78.787509999999997"/>
    <n v="898"/>
  </r>
  <r>
    <n v="-78.079729999999998"/>
    <n v="45.305050000000001"/>
    <x v="1"/>
    <x v="2"/>
    <x v="0"/>
    <x v="261"/>
    <s v="lac Pat"/>
    <x v="1"/>
    <s v="17-7289-50208"/>
    <x v="23"/>
    <x v="0"/>
    <n v="1200"/>
    <n v="45.305050000000001"/>
    <n v="-78.079729999999998"/>
    <n v="899"/>
  </r>
  <r>
    <n v="-78.237380000000002"/>
    <n v="44.708759999999998"/>
    <x v="1"/>
    <x v="2"/>
    <x v="0"/>
    <x v="289"/>
    <s v="lac Poplar"/>
    <x v="1"/>
    <s v="17-7192-49531"/>
    <x v="21"/>
    <x v="0"/>
    <n v="600"/>
    <n v="44.708759999999998"/>
    <n v="-78.237380000000002"/>
    <n v="900"/>
  </r>
  <r>
    <n v="-77.467917299999996"/>
    <n v="45.1585143"/>
    <x v="1"/>
    <x v="2"/>
    <x v="1"/>
    <x v="59"/>
    <s v="lac Spring"/>
    <x v="1"/>
    <s v="18-3060-50034"/>
    <x v="17"/>
    <x v="0"/>
    <n v="1150"/>
    <n v="45.1585143"/>
    <n v="-77.467917299999996"/>
    <n v="901"/>
  </r>
  <r>
    <n v="-77.681100000000001"/>
    <n v="44.825879999999998"/>
    <x v="1"/>
    <x v="2"/>
    <x v="1"/>
    <x v="196"/>
    <s v="lac Steenburg"/>
    <x v="1"/>
    <s v="18-2880-49669"/>
    <x v="28"/>
    <x v="0"/>
    <n v="7500"/>
    <n v="44.825879999999998"/>
    <n v="-77.681100000000001"/>
    <n v="902"/>
  </r>
  <r>
    <n v="-78.052499999999995"/>
    <n v="44.659770000000002"/>
    <x v="1"/>
    <x v="2"/>
    <x v="1"/>
    <x v="197"/>
    <s v="lac Ties"/>
    <x v="1"/>
    <s v="17-7337-49492"/>
    <x v="21"/>
    <x v="0"/>
    <n v="250"/>
    <n v="44.659770000000002"/>
    <n v="-78.052499999999995"/>
    <n v="903"/>
  </r>
  <r>
    <n v="-77.563320000000004"/>
    <n v="45.083100000000002"/>
    <x v="1"/>
    <x v="2"/>
    <x v="1"/>
    <x v="198"/>
    <s v="lac Wanamaker"/>
    <x v="1"/>
    <s v="18-2982-49952"/>
    <x v="27"/>
    <x v="0"/>
    <n v="1000"/>
    <n v="45.083100000000002"/>
    <n v="-77.563320000000004"/>
    <n v="904"/>
  </r>
  <r>
    <n v="-77.6759366"/>
    <n v="45.063802899999999"/>
    <x v="1"/>
    <x v="3"/>
    <x v="0"/>
    <x v="0"/>
    <m/>
    <x v="38"/>
    <s v="18-2893-49933"/>
    <x v="30"/>
    <x v="0"/>
    <n v="400"/>
    <n v="45.063802899999999"/>
    <n v="-77.6759366"/>
    <n v="905"/>
  </r>
  <r>
    <n v="-78.055689700000002"/>
    <n v="45.2327443"/>
    <x v="1"/>
    <x v="3"/>
    <x v="0"/>
    <x v="0"/>
    <m/>
    <x v="31"/>
    <s v="17-7311-50128"/>
    <x v="23"/>
    <x v="0"/>
    <n v="1600"/>
    <n v="45.2327443"/>
    <n v="-78.055689700000002"/>
    <n v="906"/>
  </r>
  <r>
    <n v="-77.606352799999996"/>
    <n v="45.069914199999999"/>
    <x v="1"/>
    <x v="3"/>
    <x v="0"/>
    <x v="0"/>
    <m/>
    <x v="33"/>
    <s v="18-2948-49938"/>
    <x v="27"/>
    <x v="0"/>
    <n v="200"/>
    <n v="45.069914199999999"/>
    <n v="-77.606352799999996"/>
    <n v="907"/>
  </r>
  <r>
    <n v="-78.382591099999999"/>
    <n v="44.921601000000003"/>
    <x v="1"/>
    <x v="3"/>
    <x v="0"/>
    <x v="0"/>
    <m/>
    <x v="35"/>
    <s v="17-7066-49773"/>
    <x v="56"/>
    <x v="0"/>
    <n v="600"/>
    <n v="44.921601000000003"/>
    <n v="-78.382591099999999"/>
    <n v="908"/>
  </r>
  <r>
    <n v="-78.487760699999995"/>
    <n v="44.880298400000001"/>
    <x v="1"/>
    <x v="3"/>
    <x v="0"/>
    <x v="0"/>
    <m/>
    <x v="37"/>
    <s v="17-6984-49725"/>
    <x v="56"/>
    <x v="0"/>
    <n v="1000"/>
    <n v="44.880298400000001"/>
    <n v="-78.487760699999995"/>
    <n v="909"/>
  </r>
  <r>
    <n v="-77.984751099999997"/>
    <n v="45.431829399999998"/>
    <x v="1"/>
    <x v="3"/>
    <x v="0"/>
    <x v="0"/>
    <m/>
    <x v="30"/>
    <s v="18-2665-50350"/>
    <x v="50"/>
    <x v="0"/>
    <n v="2000"/>
    <n v="45.431829399999998"/>
    <n v="-77.984751099999997"/>
    <n v="910"/>
  </r>
  <r>
    <n v="-77.976678000000007"/>
    <n v="45.516767399999999"/>
    <x v="1"/>
    <x v="3"/>
    <x v="0"/>
    <x v="0"/>
    <m/>
    <x v="34"/>
    <s v="18-2676-50444"/>
    <x v="18"/>
    <x v="0"/>
    <n v="550"/>
    <n v="45.516767399999999"/>
    <n v="-77.976678000000007"/>
    <n v="911"/>
  </r>
  <r>
    <n v="-76.861424200000002"/>
    <n v="45.093494100000001"/>
    <x v="1"/>
    <x v="3"/>
    <x v="0"/>
    <x v="0"/>
    <m/>
    <x v="26"/>
    <s v="18-3535-49948"/>
    <x v="10"/>
    <x v="0"/>
    <n v="700"/>
    <n v="45.093494100000001"/>
    <n v="-76.861424200000002"/>
    <n v="912"/>
  </r>
  <r>
    <n v="-77.751593700000001"/>
    <n v="44.760434600000004"/>
    <x v="1"/>
    <x v="3"/>
    <x v="0"/>
    <x v="0"/>
    <m/>
    <x v="58"/>
    <s v="18-2822-49598"/>
    <x v="51"/>
    <x v="0"/>
    <n v="250"/>
    <n v="44.760434600000004"/>
    <n v="-77.751593700000001"/>
    <n v="913"/>
  </r>
  <r>
    <n v="-78.869454700000006"/>
    <n v="44.902246499999997"/>
    <x v="1"/>
    <x v="3"/>
    <x v="0"/>
    <x v="0"/>
    <m/>
    <x v="53"/>
    <s v="17-6682-49742"/>
    <x v="62"/>
    <x v="0"/>
    <n v="900"/>
    <n v="44.902246499999997"/>
    <n v="-78.869454700000006"/>
    <n v="914"/>
  </r>
  <r>
    <n v="-78.168331100000003"/>
    <n v="44.913483100000001"/>
    <x v="1"/>
    <x v="3"/>
    <x v="0"/>
    <x v="0"/>
    <m/>
    <x v="25"/>
    <s v="17-7235-49771"/>
    <x v="49"/>
    <x v="0"/>
    <n v="300"/>
    <n v="44.913483100000001"/>
    <n v="-78.168331100000003"/>
    <n v="915"/>
  </r>
  <r>
    <n v="-78.139523400000002"/>
    <n v="45.055619900000003"/>
    <x v="1"/>
    <x v="3"/>
    <x v="0"/>
    <x v="0"/>
    <m/>
    <x v="29"/>
    <s v="17-7252-49929"/>
    <x v="15"/>
    <x v="0"/>
    <n v="1400"/>
    <n v="45.055619900000003"/>
    <n v="-78.139523400000002"/>
    <n v="916"/>
  </r>
  <r>
    <n v="-78.736520900000002"/>
    <n v="45.187065099999998"/>
    <x v="1"/>
    <x v="3"/>
    <x v="0"/>
    <x v="0"/>
    <m/>
    <x v="55"/>
    <s v="17-6778-50060"/>
    <x v="13"/>
    <x v="0"/>
    <n v="500"/>
    <n v="45.187065099999998"/>
    <n v="-78.736520900000002"/>
    <n v="917"/>
  </r>
  <r>
    <n v="-78.868278500000002"/>
    <n v="45.169798100000001"/>
    <x v="1"/>
    <x v="3"/>
    <x v="0"/>
    <x v="0"/>
    <m/>
    <x v="46"/>
    <s v="17-6675-50038"/>
    <x v="38"/>
    <x v="0"/>
    <n v="400"/>
    <n v="45.169798100000001"/>
    <n v="-78.868278500000002"/>
    <n v="918"/>
  </r>
  <r>
    <n v="-77.886217900000005"/>
    <n v="45.027171600000003"/>
    <x v="1"/>
    <x v="3"/>
    <x v="0"/>
    <x v="0"/>
    <m/>
    <x v="27"/>
    <s v="18-2726-49898"/>
    <x v="22"/>
    <x v="0"/>
    <n v="450"/>
    <n v="45.027171600000003"/>
    <n v="-77.886217900000005"/>
    <n v="919"/>
  </r>
  <r>
    <n v="-78.898324599999995"/>
    <n v="44.940807900000003"/>
    <x v="1"/>
    <x v="3"/>
    <x v="0"/>
    <x v="0"/>
    <m/>
    <x v="59"/>
    <s v="17-6658-49783"/>
    <x v="62"/>
    <x v="0"/>
    <n v="1900"/>
    <n v="44.940807900000003"/>
    <n v="-78.898324599999995"/>
    <n v="920"/>
  </r>
  <r>
    <n v="-77.907701599999996"/>
    <n v="45.623431799999999"/>
    <x v="1"/>
    <x v="3"/>
    <x v="0"/>
    <x v="0"/>
    <m/>
    <x v="32"/>
    <s v="18-2733-50561"/>
    <x v="41"/>
    <x v="0"/>
    <n v="450"/>
    <n v="45.623431799999999"/>
    <n v="-77.907701599999996"/>
    <n v="921"/>
  </r>
  <r>
    <n v="-78.396321999999998"/>
    <n v="44.780986200000001"/>
    <x v="1"/>
    <x v="3"/>
    <x v="0"/>
    <x v="0"/>
    <m/>
    <x v="23"/>
    <s v="17-7060-49617"/>
    <x v="54"/>
    <x v="0"/>
    <n v="800"/>
    <n v="44.780986200000001"/>
    <n v="-78.396321999999998"/>
    <n v="922"/>
  </r>
  <r>
    <n v="-77.990909400000007"/>
    <n v="45.475458199999998"/>
    <x v="1"/>
    <x v="3"/>
    <x v="0"/>
    <x v="0"/>
    <m/>
    <x v="24"/>
    <s v="18-2662-50399"/>
    <x v="50"/>
    <x v="0"/>
    <n v="1500"/>
    <n v="45.475458199999998"/>
    <n v="-77.990909400000007"/>
    <n v="923"/>
  </r>
  <r>
    <n v="-78.148814000000002"/>
    <n v="45.522157800000002"/>
    <x v="1"/>
    <x v="3"/>
    <x v="0"/>
    <x v="0"/>
    <m/>
    <x v="36"/>
    <s v="17-7227-50449"/>
    <x v="5"/>
    <x v="0"/>
    <n v="1450"/>
    <n v="45.522157800000002"/>
    <n v="-78.148814000000002"/>
    <n v="924"/>
  </r>
  <r>
    <n v="-78.17389"/>
    <n v="44.985329999999998"/>
    <x v="1"/>
    <x v="3"/>
    <x v="0"/>
    <x v="199"/>
    <s v="lac Adams"/>
    <x v="1"/>
    <s v="17-7228-49850"/>
    <x v="15"/>
    <x v="0"/>
    <n v="1035"/>
    <n v="44.985329999999998"/>
    <n v="-78.17389"/>
    <n v="925"/>
  </r>
  <r>
    <n v="-77.554140000000004"/>
    <n v="45.00949"/>
    <x v="1"/>
    <x v="3"/>
    <x v="0"/>
    <x v="200"/>
    <s v="lac Aide"/>
    <x v="1"/>
    <s v="18-2987-49870"/>
    <x v="48"/>
    <x v="0"/>
    <n v="1500"/>
    <n v="45.00949"/>
    <n v="-77.554140000000004"/>
    <n v="926"/>
  </r>
  <r>
    <n v="-77.964439999999996"/>
    <n v="45.045879999999997"/>
    <x v="1"/>
    <x v="3"/>
    <x v="0"/>
    <x v="294"/>
    <s v="lac Baumheur"/>
    <x v="1"/>
    <s v="18-2665-49921"/>
    <x v="22"/>
    <x v="0"/>
    <n v="950"/>
    <n v="45.045879999999997"/>
    <n v="-77.964439999999996"/>
    <n v="927"/>
  </r>
  <r>
    <n v="-78.697860000000006"/>
    <n v="45.183709999999998"/>
    <x v="1"/>
    <x v="3"/>
    <x v="0"/>
    <x v="232"/>
    <s v="lac Blackcat"/>
    <x v="1"/>
    <s v="17-6809-50057"/>
    <x v="13"/>
    <x v="0"/>
    <n v="600"/>
    <n v="45.183709999999998"/>
    <n v="-78.697860000000006"/>
    <n v="928"/>
  </r>
  <r>
    <n v="-77.193503199999995"/>
    <n v="44.893731500000001"/>
    <x v="1"/>
    <x v="3"/>
    <x v="0"/>
    <x v="201"/>
    <s v="ruisseau Bon Écho"/>
    <x v="1"/>
    <s v="18-3263-49740"/>
    <x v="29"/>
    <x v="0"/>
    <n v="500"/>
    <n v="44.893731500000001"/>
    <n v="-77.193503199999995"/>
    <n v="929"/>
  </r>
  <r>
    <n v="-78.586816900000002"/>
    <n v="45.1724441"/>
    <x v="1"/>
    <x v="3"/>
    <x v="0"/>
    <x v="234"/>
    <s v="lac Burdock"/>
    <x v="1"/>
    <s v="17-6896-50047"/>
    <x v="39"/>
    <x v="0"/>
    <n v="800"/>
    <n v="45.1724441"/>
    <n v="-78.586816900000002"/>
    <n v="930"/>
  </r>
  <r>
    <n v="-76.894072100000002"/>
    <n v="45.052554100000002"/>
    <x v="1"/>
    <x v="3"/>
    <x v="0"/>
    <x v="202"/>
    <s v="lac Butternut"/>
    <x v="1"/>
    <s v="18-3508-49904"/>
    <x v="10"/>
    <x v="0"/>
    <n v="800"/>
    <n v="45.052554100000002"/>
    <n v="-76.894072100000002"/>
    <n v="931"/>
  </r>
  <r>
    <n v="-78.679739999999995"/>
    <n v="45.176720000000003"/>
    <x v="1"/>
    <x v="3"/>
    <x v="0"/>
    <x v="203"/>
    <s v="lac Cat"/>
    <x v="1"/>
    <s v="17-6823-50050"/>
    <x v="57"/>
    <x v="0"/>
    <n v="3900"/>
    <n v="45.176720000000003"/>
    <n v="-78.679739999999995"/>
    <n v="932"/>
  </r>
  <r>
    <n v="-77.764430000000004"/>
    <n v="44.976990000000001"/>
    <x v="1"/>
    <x v="3"/>
    <x v="0"/>
    <x v="204"/>
    <s v="lac Cedar"/>
    <x v="1"/>
    <s v="18-2820-49839"/>
    <x v="30"/>
    <x v="0"/>
    <n v="250"/>
    <n v="44.976990000000001"/>
    <n v="-77.764430000000004"/>
    <n v="933"/>
  </r>
  <r>
    <n v="-76.964950000000002"/>
    <n v="45.133929999999999"/>
    <x v="1"/>
    <x v="3"/>
    <x v="0"/>
    <x v="205"/>
    <s v="lac Crag"/>
    <x v="1"/>
    <s v="18-3455-49995"/>
    <x v="14"/>
    <x v="0"/>
    <n v="1400"/>
    <n v="45.133929999999999"/>
    <n v="-76.964950000000002"/>
    <n v="934"/>
  </r>
  <r>
    <n v="-76.813860000000005"/>
    <n v="45.083060000000003"/>
    <x v="1"/>
    <x v="3"/>
    <x v="0"/>
    <x v="206"/>
    <s v="lac Cranberry"/>
    <x v="1"/>
    <s v="18-3572-49936"/>
    <x v="10"/>
    <x v="0"/>
    <n v="900"/>
    <n v="45.083060000000003"/>
    <n v="-76.813860000000005"/>
    <n v="935"/>
  </r>
  <r>
    <n v="-77.335539999999995"/>
    <n v="45.201709999999999"/>
    <x v="1"/>
    <x v="3"/>
    <x v="0"/>
    <x v="207"/>
    <s v="lac Crankshaw"/>
    <x v="1"/>
    <s v="18-3165-50078"/>
    <x v="11"/>
    <x v="0"/>
    <n v="2600"/>
    <n v="45.201709999999999"/>
    <n v="-77.335539999999995"/>
    <n v="936"/>
  </r>
  <r>
    <n v="-76.929647700000004"/>
    <n v="44.9895888"/>
    <x v="1"/>
    <x v="3"/>
    <x v="0"/>
    <x v="208"/>
    <s v="lac Crooked"/>
    <x v="1"/>
    <s v="18-3479-49834"/>
    <x v="26"/>
    <x v="0"/>
    <n v="2000"/>
    <n v="44.9895888"/>
    <n v="-76.929647700000004"/>
    <n v="937"/>
  </r>
  <r>
    <n v="-77.609710000000007"/>
    <n v="44.973660000000002"/>
    <x v="1"/>
    <x v="3"/>
    <x v="0"/>
    <x v="209"/>
    <s v="lac Currie"/>
    <x v="1"/>
    <s v="18-2942-49831"/>
    <x v="48"/>
    <x v="0"/>
    <n v="750"/>
    <n v="44.973660000000002"/>
    <n v="-77.609710000000007"/>
    <n v="938"/>
  </r>
  <r>
    <n v="-78.148330000000001"/>
    <n v="45.038379999999997"/>
    <x v="1"/>
    <x v="3"/>
    <x v="0"/>
    <x v="210"/>
    <s v="lac Dixie"/>
    <x v="1"/>
    <s v="17-7246-49909"/>
    <x v="15"/>
    <x v="0"/>
    <n v="800"/>
    <n v="45.038379999999997"/>
    <n v="-78.148330000000001"/>
    <n v="939"/>
  </r>
  <r>
    <n v="-77.612480000000005"/>
    <n v="44.981160000000003"/>
    <x v="1"/>
    <x v="3"/>
    <x v="0"/>
    <x v="211"/>
    <s v="lac Tommy Est"/>
    <x v="1"/>
    <s v="18-2940-49840"/>
    <x v="48"/>
    <x v="0"/>
    <n v="1100"/>
    <n v="44.981160000000003"/>
    <n v="-77.612480000000005"/>
    <n v="940"/>
  </r>
  <r>
    <n v="-77.807040000000001"/>
    <n v="45.58766"/>
    <x v="1"/>
    <x v="3"/>
    <x v="0"/>
    <x v="213"/>
    <s v="lac Finger"/>
    <x v="1"/>
    <s v="18-2816-50514"/>
    <x v="41"/>
    <x v="0"/>
    <n v="800"/>
    <n v="45.58766"/>
    <n v="-77.807040000000001"/>
    <n v="941"/>
  </r>
  <r>
    <n v="-77.84693"/>
    <n v="45.542270000000002"/>
    <x v="1"/>
    <x v="3"/>
    <x v="0"/>
    <x v="240"/>
    <s v="lac Fish"/>
    <x v="1"/>
    <s v="18-2777-50469"/>
    <x v="41"/>
    <x v="0"/>
    <n v="1200"/>
    <n v="45.542270000000002"/>
    <n v="-77.84693"/>
    <n v="942"/>
  </r>
  <r>
    <n v="-77.747770000000003"/>
    <n v="44.756999999999998"/>
    <x v="1"/>
    <x v="3"/>
    <x v="0"/>
    <x v="176"/>
    <s v="lac Freen"/>
    <x v="1"/>
    <s v="18-2825-49594"/>
    <x v="51"/>
    <x v="0"/>
    <n v="200"/>
    <n v="44.756999999999998"/>
    <n v="-77.747770000000003"/>
    <n v="943"/>
  </r>
  <r>
    <n v="-76.961619999999996"/>
    <n v="45.120330000000003"/>
    <x v="1"/>
    <x v="3"/>
    <x v="0"/>
    <x v="214"/>
    <s v="lac Graham"/>
    <x v="1"/>
    <s v="18-3457-49980"/>
    <x v="14"/>
    <x v="0"/>
    <n v="500"/>
    <n v="45.120330000000003"/>
    <n v="-76.961619999999996"/>
    <n v="944"/>
  </r>
  <r>
    <n v="-77.289969999999997"/>
    <n v="45.093380000000003"/>
    <x v="1"/>
    <x v="3"/>
    <x v="0"/>
    <x v="215"/>
    <s v="lac Greggs"/>
    <x v="1"/>
    <s v="18-3198-49957"/>
    <x v="11"/>
    <x v="0"/>
    <n v="600"/>
    <n v="45.093380000000003"/>
    <n v="-77.289969999999997"/>
    <n v="945"/>
  </r>
  <r>
    <n v="-78.176800999999998"/>
    <n v="45.026501799999998"/>
    <x v="1"/>
    <x v="3"/>
    <x v="0"/>
    <x v="216"/>
    <s v="lac Halls"/>
    <x v="1"/>
    <s v="17-7224-49896"/>
    <x v="15"/>
    <x v="0"/>
    <n v="800"/>
    <n v="45.026501799999998"/>
    <n v="-78.176800999999998"/>
    <n v="946"/>
  </r>
  <r>
    <n v="-78.082499999999996"/>
    <n v="45.005609999999997"/>
    <x v="1"/>
    <x v="3"/>
    <x v="0"/>
    <x v="218"/>
    <s v="lac Hardings"/>
    <x v="1"/>
    <s v="17-7299-49875"/>
    <x v="15"/>
    <x v="0"/>
    <n v="1000"/>
    <n v="45.005609999999997"/>
    <n v="-78.082499999999996"/>
    <n v="947"/>
  </r>
  <r>
    <n v="-76.933116999999996"/>
    <n v="45.080272899999997"/>
    <x v="1"/>
    <x v="3"/>
    <x v="0"/>
    <x v="219"/>
    <s v="lac Hemlock"/>
    <x v="1"/>
    <s v="18-3478-49935"/>
    <x v="10"/>
    <x v="0"/>
    <n v="700"/>
    <n v="45.080272899999997"/>
    <n v="-76.933116999999996"/>
    <n v="948"/>
  </r>
  <r>
    <n v="-77.824879300000006"/>
    <n v="45.3746546"/>
    <x v="1"/>
    <x v="3"/>
    <x v="0"/>
    <x v="220"/>
    <s v="lac Hicks"/>
    <x v="1"/>
    <s v="18-2788-50282"/>
    <x v="33"/>
    <x v="0"/>
    <n v="2000"/>
    <n v="45.3746546"/>
    <n v="-77.824879300000006"/>
    <n v="949"/>
  </r>
  <r>
    <n v="-76.832179999999994"/>
    <n v="45.10172"/>
    <x v="1"/>
    <x v="3"/>
    <x v="0"/>
    <x v="221"/>
    <s v="lac Hungry"/>
    <x v="1"/>
    <s v="18-3558-49957"/>
    <x v="10"/>
    <x v="0"/>
    <n v="400"/>
    <n v="45.10172"/>
    <n v="-76.832179999999994"/>
    <n v="950"/>
  </r>
  <r>
    <n v="-77.238336000000004"/>
    <n v="45.233596300000002"/>
    <x v="1"/>
    <x v="3"/>
    <x v="0"/>
    <x v="138"/>
    <s v="ruisseau Hydes"/>
    <x v="1"/>
    <s v="18-3247-50111"/>
    <x v="46"/>
    <x v="0"/>
    <n v="1500"/>
    <n v="45.233596300000002"/>
    <n v="-77.238336000000004"/>
    <n v="951"/>
  </r>
  <r>
    <n v="-77.856099999999998"/>
    <n v="45.390329999999999"/>
    <x v="1"/>
    <x v="3"/>
    <x v="0"/>
    <x v="139"/>
    <s v="lac Inright"/>
    <x v="1"/>
    <s v="18-2764-50301"/>
    <x v="19"/>
    <x v="0"/>
    <n v="700"/>
    <n v="45.390329999999999"/>
    <n v="-77.856099999999998"/>
    <n v="952"/>
  </r>
  <r>
    <n v="-78.636369799999997"/>
    <n v="45.213616000000002"/>
    <x v="1"/>
    <x v="3"/>
    <x v="0"/>
    <x v="293"/>
    <s v="lac Kennisis"/>
    <x v="1"/>
    <s v="17-6858-50095"/>
    <x v="64"/>
    <x v="0"/>
    <n v="2500"/>
    <n v="45.213616000000002"/>
    <n v="-78.636369799999997"/>
    <n v="953"/>
  </r>
  <r>
    <n v="-78.636369799999997"/>
    <n v="45.213616000000002"/>
    <x v="1"/>
    <x v="3"/>
    <x v="0"/>
    <x v="293"/>
    <s v="lac Kennisis"/>
    <x v="1"/>
    <s v="17-6858-50095"/>
    <x v="64"/>
    <x v="0"/>
    <n v="4500"/>
    <n v="45.213616000000002"/>
    <n v="-78.636369799999997"/>
    <n v="954"/>
  </r>
  <r>
    <n v="-77.276033699999999"/>
    <n v="45.001719399999999"/>
    <x v="1"/>
    <x v="3"/>
    <x v="0"/>
    <x v="140"/>
    <s v="ruisseau Kilpecker"/>
    <x v="1"/>
    <s v="18-3200-49854"/>
    <x v="32"/>
    <x v="0"/>
    <n v="500"/>
    <n v="45.001719399999999"/>
    <n v="-77.276033699999999"/>
    <n v="955"/>
  </r>
  <r>
    <n v="-78.05444"/>
    <n v="45.192279999999997"/>
    <x v="1"/>
    <x v="3"/>
    <x v="0"/>
    <x v="141"/>
    <s v="lac Leather Root"/>
    <x v="1"/>
    <s v="17-7314-50083"/>
    <x v="24"/>
    <x v="0"/>
    <n v="1000"/>
    <n v="45.192279999999997"/>
    <n v="-78.05444"/>
    <n v="956"/>
  </r>
  <r>
    <n v="-77.677580899999995"/>
    <n v="45.298478899999999"/>
    <x v="1"/>
    <x v="3"/>
    <x v="0"/>
    <x v="142"/>
    <s v="lac Lennon"/>
    <x v="1"/>
    <s v="18-2901-50195"/>
    <x v="47"/>
    <x v="0"/>
    <n v="1100"/>
    <n v="45.298478899999999"/>
    <n v="-77.677580899999995"/>
    <n v="957"/>
  </r>
  <r>
    <n v="-77.333290000000005"/>
    <n v="45.121940000000002"/>
    <x v="1"/>
    <x v="3"/>
    <x v="0"/>
    <x v="143"/>
    <s v="petit lac Birch"/>
    <x v="1"/>
    <s v="18-3165-49989"/>
    <x v="11"/>
    <x v="0"/>
    <n v="1200"/>
    <n v="45.121940000000002"/>
    <n v="-77.333290000000005"/>
    <n v="958"/>
  </r>
  <r>
    <n v="-77.551751800000005"/>
    <n v="45.001996599999998"/>
    <x v="1"/>
    <x v="3"/>
    <x v="0"/>
    <x v="143"/>
    <s v="lac Little Birch"/>
    <x v="1"/>
    <s v="18-2988-49862"/>
    <x v="48"/>
    <x v="0"/>
    <n v="700"/>
    <n v="45.001996599999998"/>
    <n v="-77.551751800000005"/>
    <n v="959"/>
  </r>
  <r>
    <n v="-77.332830000000001"/>
    <n v="45.10351"/>
    <x v="1"/>
    <x v="3"/>
    <x v="0"/>
    <x v="144"/>
    <s v="petit lac Fox"/>
    <x v="1"/>
    <s v="18-3164-49966"/>
    <x v="17"/>
    <x v="0"/>
    <n v="400"/>
    <n v="45.10351"/>
    <n v="-77.332830000000001"/>
    <n v="960"/>
  </r>
  <r>
    <n v="-78.251659200000006"/>
    <n v="44.9311249"/>
    <x v="1"/>
    <x v="3"/>
    <x v="0"/>
    <x v="145"/>
    <s v="lac Lowry"/>
    <x v="1"/>
    <s v="17-7169-49787"/>
    <x v="49"/>
    <x v="0"/>
    <n v="1300"/>
    <n v="44.9311249"/>
    <n v="-78.251659200000006"/>
    <n v="961"/>
  </r>
  <r>
    <n v="-77.208309999999997"/>
    <n v="45.198390000000003"/>
    <x v="1"/>
    <x v="3"/>
    <x v="0"/>
    <x v="146"/>
    <s v="lac Marshall"/>
    <x v="1"/>
    <s v="18-3265-50071"/>
    <x v="11"/>
    <x v="0"/>
    <n v="850"/>
    <n v="45.198390000000003"/>
    <n v="-77.208309999999997"/>
    <n v="962"/>
  </r>
  <r>
    <n v="-77.5855861"/>
    <n v="44.940522199999997"/>
    <x v="1"/>
    <x v="3"/>
    <x v="0"/>
    <x v="147"/>
    <s v="lac Mawson"/>
    <x v="1"/>
    <s v="18-2960-49794"/>
    <x v="48"/>
    <x v="0"/>
    <n v="200"/>
    <n v="44.940522199999997"/>
    <n v="-77.5855861"/>
    <n v="963"/>
  </r>
  <r>
    <n v="-77.780280000000005"/>
    <n v="45.341439999999999"/>
    <x v="1"/>
    <x v="3"/>
    <x v="0"/>
    <x v="148"/>
    <s v="lac McCormick"/>
    <x v="1"/>
    <s v="18-2821-50244"/>
    <x v="33"/>
    <x v="0"/>
    <n v="650"/>
    <n v="45.341439999999999"/>
    <n v="-77.780280000000005"/>
    <n v="964"/>
  </r>
  <r>
    <n v="-78.113451900000001"/>
    <n v="45.5207172"/>
    <x v="1"/>
    <x v="3"/>
    <x v="0"/>
    <x v="149"/>
    <s v="lac McFee"/>
    <x v="1"/>
    <s v="17-7252-50442"/>
    <x v="5"/>
    <x v="0"/>
    <n v="1800"/>
    <n v="45.5207172"/>
    <n v="-78.113451900000001"/>
    <n v="965"/>
  </r>
  <r>
    <n v="-78.13776"/>
    <n v="45.571060000000003"/>
    <x v="1"/>
    <x v="3"/>
    <x v="0"/>
    <x v="150"/>
    <s v="lac Moonbeam"/>
    <x v="1"/>
    <s v="17-7237-50498"/>
    <x v="5"/>
    <x v="0"/>
    <n v="1000"/>
    <n v="45.571060000000003"/>
    <n v="-78.13776"/>
    <n v="966"/>
  </r>
  <r>
    <n v="-76.826232200000007"/>
    <n v="45.187334200000002"/>
    <x v="1"/>
    <x v="3"/>
    <x v="0"/>
    <x v="151"/>
    <s v="lac Mousseau"/>
    <x v="1"/>
    <s v="18-3565-50052"/>
    <x v="12"/>
    <x v="0"/>
    <n v="1100"/>
    <n v="45.187334200000002"/>
    <n v="-76.826232200000007"/>
    <n v="967"/>
  </r>
  <r>
    <n v="-77.338310000000007"/>
    <n v="45.171720000000001"/>
    <x v="1"/>
    <x v="3"/>
    <x v="0"/>
    <x v="152"/>
    <s v="lac Northeast"/>
    <x v="1"/>
    <s v="18-3162-50045"/>
    <x v="11"/>
    <x v="0"/>
    <n v="350"/>
    <n v="45.171720000000001"/>
    <n v="-77.338310000000007"/>
    <n v="968"/>
  </r>
  <r>
    <n v="-77.521919999999994"/>
    <n v="45.135890000000003"/>
    <x v="1"/>
    <x v="3"/>
    <x v="0"/>
    <x v="153"/>
    <s v="lac Parkhurst"/>
    <x v="1"/>
    <s v="18-3017-50009"/>
    <x v="17"/>
    <x v="0"/>
    <n v="750"/>
    <n v="45.135890000000003"/>
    <n v="-77.521919999999994"/>
    <n v="969"/>
  </r>
  <r>
    <n v="-78.787509999999997"/>
    <n v="45.130609999999997"/>
    <x v="1"/>
    <x v="3"/>
    <x v="0"/>
    <x v="260"/>
    <s v="lac Partridge"/>
    <x v="1"/>
    <s v="17-6740-49996"/>
    <x v="57"/>
    <x v="0"/>
    <n v="500"/>
    <n v="45.130609999999997"/>
    <n v="-78.787509999999997"/>
    <n v="970"/>
  </r>
  <r>
    <n v="-77.951120000000003"/>
    <n v="45.424849999999999"/>
    <x v="1"/>
    <x v="3"/>
    <x v="0"/>
    <x v="154"/>
    <s v="lac Pell"/>
    <x v="1"/>
    <s v="18-2692-50333"/>
    <x v="50"/>
    <x v="0"/>
    <n v="1600"/>
    <n v="45.424849999999999"/>
    <n v="-77.951120000000003"/>
    <n v="971"/>
  </r>
  <r>
    <n v="-77.828329999999994"/>
    <n v="45.37894"/>
    <x v="1"/>
    <x v="3"/>
    <x v="0"/>
    <x v="155"/>
    <s v="lac Potash"/>
    <x v="1"/>
    <s v="18-2785-50287"/>
    <x v="33"/>
    <x v="0"/>
    <n v="700"/>
    <n v="45.37894"/>
    <n v="-77.828329999999994"/>
    <n v="972"/>
  </r>
  <r>
    <n v="-77.578869999999995"/>
    <n v="45.106720000000003"/>
    <x v="1"/>
    <x v="3"/>
    <x v="0"/>
    <x v="156"/>
    <s v="lac Pritchard"/>
    <x v="1"/>
    <s v="18-2971-49978"/>
    <x v="27"/>
    <x v="0"/>
    <n v="1300"/>
    <n v="45.106720000000003"/>
    <n v="-77.578869999999995"/>
    <n v="973"/>
  </r>
  <r>
    <n v="-76.894661200000002"/>
    <n v="45.091916099999999"/>
    <x v="1"/>
    <x v="3"/>
    <x v="0"/>
    <x v="47"/>
    <s v="lac Quinn"/>
    <x v="1"/>
    <s v="18-3509-49947"/>
    <x v="10"/>
    <x v="0"/>
    <n v="1600"/>
    <n v="45.091916099999999"/>
    <n v="-76.894661200000002"/>
    <n v="974"/>
  </r>
  <r>
    <n v="-76.887450000000001"/>
    <n v="45.07199"/>
    <x v="1"/>
    <x v="3"/>
    <x v="0"/>
    <x v="157"/>
    <s v="lac Raindrop"/>
    <x v="1"/>
    <s v="18-3514-49925"/>
    <x v="10"/>
    <x v="0"/>
    <n v="850"/>
    <n v="45.07199"/>
    <n v="-76.887450000000001"/>
    <n v="975"/>
  </r>
  <r>
    <n v="-77.333590000000001"/>
    <n v="45.131999999999998"/>
    <x v="1"/>
    <x v="3"/>
    <x v="0"/>
    <x v="49"/>
    <s v="lac Rettans"/>
    <x v="1"/>
    <s v="18-3165-50000"/>
    <x v="11"/>
    <x v="0"/>
    <n v="400"/>
    <n v="45.131999999999998"/>
    <n v="-77.333590000000001"/>
    <n v="976"/>
  </r>
  <r>
    <n v="-76.923559999999995"/>
    <n v="45.173380000000002"/>
    <x v="1"/>
    <x v="3"/>
    <x v="0"/>
    <x v="158"/>
    <s v="lac Rockcliffe"/>
    <x v="1"/>
    <s v="18-3488-50038"/>
    <x v="12"/>
    <x v="0"/>
    <n v="550"/>
    <n v="45.173380000000002"/>
    <n v="-76.923559999999995"/>
    <n v="977"/>
  </r>
  <r>
    <n v="-77.314130000000006"/>
    <n v="45.109769999999997"/>
    <x v="1"/>
    <x v="3"/>
    <x v="0"/>
    <x v="159"/>
    <s v="lac Rolufs"/>
    <x v="1"/>
    <s v="18-3179-49975"/>
    <x v="11"/>
    <x v="0"/>
    <n v="2000"/>
    <n v="45.109769999999997"/>
    <n v="-77.314130000000006"/>
    <n v="978"/>
  </r>
  <r>
    <n v="-77.218310000000002"/>
    <n v="45.146720000000002"/>
    <x v="1"/>
    <x v="3"/>
    <x v="0"/>
    <x v="52"/>
    <s v="lac Rose"/>
    <x v="1"/>
    <s v="18-3256-50014"/>
    <x v="11"/>
    <x v="0"/>
    <n v="300"/>
    <n v="45.146720000000002"/>
    <n v="-77.218310000000002"/>
    <n v="979"/>
  </r>
  <r>
    <n v="-77.376791999999995"/>
    <n v="45.172656600000003"/>
    <x v="1"/>
    <x v="3"/>
    <x v="0"/>
    <x v="160"/>
    <s v="lac Ruby"/>
    <x v="1"/>
    <s v="18-3132-50047"/>
    <x v="17"/>
    <x v="0"/>
    <n v="1300"/>
    <n v="45.172656600000003"/>
    <n v="-77.376791999999995"/>
    <n v="980"/>
  </r>
  <r>
    <n v="-77.565809999999999"/>
    <n v="45.182830000000003"/>
    <x v="1"/>
    <x v="3"/>
    <x v="0"/>
    <x v="161"/>
    <s v="lac Salt"/>
    <x v="1"/>
    <s v="18-2984-50062"/>
    <x v="47"/>
    <x v="0"/>
    <n v="450"/>
    <n v="45.182830000000003"/>
    <n v="-77.565809999999999"/>
    <n v="981"/>
  </r>
  <r>
    <n v="-77.055021199999999"/>
    <n v="44.846266499999999"/>
    <x v="1"/>
    <x v="3"/>
    <x v="0"/>
    <x v="162"/>
    <s v="lac Shoepack"/>
    <x v="1"/>
    <s v="18-3375-49678"/>
    <x v="29"/>
    <x v="0"/>
    <n v="1700"/>
    <n v="44.846266499999999"/>
    <n v="-77.055021199999999"/>
    <n v="982"/>
  </r>
  <r>
    <n v="-78.085560000000001"/>
    <n v="45.298389999999998"/>
    <x v="1"/>
    <x v="3"/>
    <x v="0"/>
    <x v="163"/>
    <s v="lac Silversheen"/>
    <x v="1"/>
    <s v="17-7285-50200"/>
    <x v="23"/>
    <x v="0"/>
    <n v="1100"/>
    <n v="45.298389999999998"/>
    <n v="-78.085560000000001"/>
    <n v="983"/>
  </r>
  <r>
    <n v="-76.927729999999997"/>
    <n v="45.13588"/>
    <x v="1"/>
    <x v="3"/>
    <x v="0"/>
    <x v="164"/>
    <s v="lac Snowshoe"/>
    <x v="1"/>
    <s v="18-3484-49996"/>
    <x v="12"/>
    <x v="0"/>
    <n v="400"/>
    <n v="45.13588"/>
    <n v="-76.927729999999997"/>
    <n v="984"/>
  </r>
  <r>
    <n v="-76.960239999999999"/>
    <n v="45.043100000000003"/>
    <x v="1"/>
    <x v="3"/>
    <x v="0"/>
    <x v="165"/>
    <s v="lac Portage Sud"/>
    <x v="1"/>
    <s v="18-3456-49894"/>
    <x v="14"/>
    <x v="0"/>
    <n v="1350"/>
    <n v="45.043100000000003"/>
    <n v="-76.960239999999999"/>
    <n v="985"/>
  </r>
  <r>
    <n v="-76.908877200000006"/>
    <n v="45.0847956"/>
    <x v="1"/>
    <x v="3"/>
    <x v="0"/>
    <x v="57"/>
    <s v="lac Quinn Sud"/>
    <x v="1"/>
    <s v="18-3496-49939"/>
    <x v="10"/>
    <x v="0"/>
    <n v="2250"/>
    <n v="45.0847956"/>
    <n v="-76.908877200000006"/>
    <n v="986"/>
  </r>
  <r>
    <n v="-76.932249999999996"/>
    <n v="45.049149999999997"/>
    <x v="1"/>
    <x v="3"/>
    <x v="0"/>
    <x v="59"/>
    <s v="lac Spring"/>
    <x v="1"/>
    <s v="18-3478-49900"/>
    <x v="14"/>
    <x v="0"/>
    <n v="300"/>
    <n v="45.049149999999997"/>
    <n v="-76.932249999999996"/>
    <n v="987"/>
  </r>
  <r>
    <n v="-76.788290000000003"/>
    <n v="45.167549999999999"/>
    <x v="1"/>
    <x v="3"/>
    <x v="0"/>
    <x v="166"/>
    <s v="lac Straddlebug"/>
    <x v="1"/>
    <s v="18-3594-50029"/>
    <x v="12"/>
    <x v="0"/>
    <n v="900"/>
    <n v="45.167549999999999"/>
    <n v="-76.788290000000003"/>
    <n v="988"/>
  </r>
  <r>
    <n v="-76.936620000000005"/>
    <n v="45.136989999999997"/>
    <x v="1"/>
    <x v="3"/>
    <x v="0"/>
    <x v="60"/>
    <s v="lac Sullivan"/>
    <x v="1"/>
    <s v="18-3477-49998"/>
    <x v="12"/>
    <x v="0"/>
    <n v="1125"/>
    <n v="45.136989999999997"/>
    <n v="-76.936620000000005"/>
    <n v="989"/>
  </r>
  <r>
    <n v="-77.618044499999996"/>
    <n v="45.040484800000002"/>
    <x v="1"/>
    <x v="3"/>
    <x v="0"/>
    <x v="167"/>
    <s v="lac Swordfingal"/>
    <x v="1"/>
    <s v="18-2938-49906"/>
    <x v="27"/>
    <x v="0"/>
    <n v="1000"/>
    <n v="45.040484800000002"/>
    <n v="-77.618044499999996"/>
    <n v="990"/>
  </r>
  <r>
    <n v="-77.884429999999995"/>
    <n v="45.128660000000004"/>
    <x v="1"/>
    <x v="3"/>
    <x v="0"/>
    <x v="168"/>
    <s v="lac Tim"/>
    <x v="1"/>
    <s v="18-2731-50011"/>
    <x v="24"/>
    <x v="0"/>
    <n v="1500"/>
    <n v="45.128660000000004"/>
    <n v="-77.884429999999995"/>
    <n v="991"/>
  </r>
  <r>
    <n v="-77.434709999999995"/>
    <n v="45.13532"/>
    <x v="1"/>
    <x v="3"/>
    <x v="0"/>
    <x v="169"/>
    <s v="lac Toor"/>
    <x v="1"/>
    <s v="18-3085-50006"/>
    <x v="17"/>
    <x v="0"/>
    <n v="1050"/>
    <n v="45.13532"/>
    <n v="-77.434709999999995"/>
    <n v="992"/>
  </r>
  <r>
    <n v="-77.062728899999996"/>
    <n v="45.117221800000003"/>
    <x v="1"/>
    <x v="3"/>
    <x v="0"/>
    <x v="170"/>
    <s v="lac Triple"/>
    <x v="1"/>
    <s v="18-3374-49979"/>
    <x v="14"/>
    <x v="0"/>
    <n v="1650"/>
    <n v="45.117221800000003"/>
    <n v="-77.062728899999996"/>
    <n v="993"/>
  </r>
  <r>
    <n v="-78.143979299999998"/>
    <n v="45.551083499999997"/>
    <x v="1"/>
    <x v="3"/>
    <x v="0"/>
    <x v="62"/>
    <s v="lac Tuya"/>
    <x v="1"/>
    <s v="17-7229-50479"/>
    <x v="5"/>
    <x v="0"/>
    <n v="450"/>
    <n v="45.551083499999997"/>
    <n v="-78.143979299999998"/>
    <n v="994"/>
  </r>
  <r>
    <n v="-78.229525300000006"/>
    <n v="45.570499599999998"/>
    <x v="1"/>
    <x v="3"/>
    <x v="0"/>
    <x v="171"/>
    <s v="lac Headstone Ouest"/>
    <x v="1"/>
    <s v="17-7163-50499"/>
    <x v="5"/>
    <x v="0"/>
    <n v="2800"/>
    <n v="45.570499599999998"/>
    <n v="-78.229525300000006"/>
    <n v="995"/>
  </r>
  <r>
    <n v="-77.970560000000006"/>
    <n v="45.356160000000003"/>
    <x v="1"/>
    <x v="3"/>
    <x v="0"/>
    <x v="172"/>
    <s v="lac Wicklow"/>
    <x v="1"/>
    <s v="18-2673-50266"/>
    <x v="19"/>
    <x v="0"/>
    <n v="1300"/>
    <n v="45.356160000000003"/>
    <n v="-77.970560000000006"/>
    <n v="996"/>
  </r>
  <r>
    <n v="-78.084710000000001"/>
    <n v="45.611939999999997"/>
    <x v="1"/>
    <x v="3"/>
    <x v="0"/>
    <x v="66"/>
    <s v="lac Wish"/>
    <x v="1"/>
    <s v="17-7274-50554"/>
    <x v="18"/>
    <x v="0"/>
    <n v="1350"/>
    <n v="45.611939999999997"/>
    <n v="-78.084710000000001"/>
    <n v="997"/>
  </r>
  <r>
    <n v="-78.616594800000001"/>
    <n v="44.889057399999999"/>
    <x v="1"/>
    <x v="3"/>
    <x v="2"/>
    <x v="68"/>
    <s v="rivière Drag"/>
    <x v="1"/>
    <s v="17-6882-49744"/>
    <x v="20"/>
    <x v="0"/>
    <n v="600"/>
    <n v="44.889057399999999"/>
    <n v="-78.616594800000001"/>
    <n v="998"/>
  </r>
  <r>
    <n v="-78.097071600000007"/>
    <n v="44.658881100000002"/>
    <x v="1"/>
    <x v="3"/>
    <x v="2"/>
    <x v="69"/>
    <s v="ruisseau Eels"/>
    <x v="1"/>
    <s v="17-7329-49406"/>
    <x v="21"/>
    <x v="0"/>
    <n v="2500"/>
    <n v="44.658881100000002"/>
    <n v="-78.097071600000007"/>
    <n v="999"/>
  </r>
  <r>
    <n v="-78.634049700000006"/>
    <n v="44.814942100000003"/>
    <x v="1"/>
    <x v="3"/>
    <x v="2"/>
    <x v="70"/>
    <s v="rivière Irondale"/>
    <x v="1"/>
    <s v="17-6871-49651"/>
    <x v="20"/>
    <x v="0"/>
    <n v="700"/>
    <n v="44.814942100000003"/>
    <n v="-78.634049700000006"/>
    <n v="1000"/>
  </r>
  <r>
    <n v="-78.064239299999997"/>
    <n v="45.071665600000003"/>
    <x v="1"/>
    <x v="9"/>
    <x v="4"/>
    <x v="95"/>
    <s v="lac Jordan"/>
    <x v="1"/>
    <s v="17-7311-49949"/>
    <x v="15"/>
    <x v="0"/>
    <n v="4300"/>
    <n v="45.071665600000003"/>
    <n v="-78.064239299999997"/>
    <n v="1001"/>
  </r>
  <r>
    <n v="-78.78725"/>
    <n v="45.114220000000003"/>
    <x v="1"/>
    <x v="9"/>
    <x v="4"/>
    <x v="295"/>
    <s v="lac Kabakwa"/>
    <x v="1"/>
    <s v="17-6740-49978"/>
    <x v="57"/>
    <x v="0"/>
    <n v="3209"/>
    <n v="45.114220000000003"/>
    <n v="-78.78725"/>
    <n v="1002"/>
  </r>
  <r>
    <n v="-77.242739999999998"/>
    <n v="44.994500000000002"/>
    <x v="1"/>
    <x v="9"/>
    <x v="4"/>
    <x v="186"/>
    <s v="lac Kilbourne"/>
    <x v="1"/>
    <s v="18-3232-49846"/>
    <x v="53"/>
    <x v="0"/>
    <n v="900"/>
    <n v="44.994500000000002"/>
    <n v="-77.242739999999998"/>
    <n v="1003"/>
  </r>
  <r>
    <n v="-77.369690000000006"/>
    <n v="45.102829999999997"/>
    <x v="1"/>
    <x v="9"/>
    <x v="4"/>
    <x v="187"/>
    <s v="lac King"/>
    <x v="1"/>
    <s v="18-3135-49969"/>
    <x v="17"/>
    <x v="0"/>
    <n v="2300"/>
    <n v="45.102829999999997"/>
    <n v="-77.369690000000006"/>
    <n v="1004"/>
  </r>
  <r>
    <n v="-77.999160000000003"/>
    <n v="44.773389999999999"/>
    <x v="1"/>
    <x v="9"/>
    <x v="4"/>
    <x v="96"/>
    <s v="lac Lasswade"/>
    <x v="1"/>
    <s v="18-2627-49619"/>
    <x v="31"/>
    <x v="0"/>
    <n v="1900"/>
    <n v="44.773389999999999"/>
    <n v="-77.999160000000003"/>
    <n v="1005"/>
  </r>
  <r>
    <n v="-78.349369999999993"/>
    <n v="45.033769999999997"/>
    <x v="1"/>
    <x v="9"/>
    <x v="4"/>
    <x v="296"/>
    <s v="petit lac Dudmon"/>
    <x v="1"/>
    <s v="17-7088-49899"/>
    <x v="65"/>
    <x v="0"/>
    <n v="1000"/>
    <n v="45.033769999999997"/>
    <n v="-78.349369999999993"/>
    <n v="1006"/>
  </r>
  <r>
    <n v="-76.934479999999994"/>
    <n v="45.148589999999999"/>
    <x v="1"/>
    <x v="9"/>
    <x v="4"/>
    <x v="79"/>
    <s v="lac Little Green"/>
    <x v="1"/>
    <s v="18-3480-50012"/>
    <x v="12"/>
    <x v="0"/>
    <n v="450"/>
    <n v="45.148589999999999"/>
    <n v="-76.934479999999994"/>
    <n v="1007"/>
  </r>
  <r>
    <n v="-78.042846900000001"/>
    <n v="45.1971548"/>
    <x v="1"/>
    <x v="9"/>
    <x v="4"/>
    <x v="97"/>
    <s v="petit lac Lighthouse"/>
    <x v="1"/>
    <s v="17-7317-50092"/>
    <x v="24"/>
    <x v="0"/>
    <n v="700"/>
    <n v="45.1971548"/>
    <n v="-78.042846900000001"/>
    <n v="1008"/>
  </r>
  <r>
    <n v="-77.647039000000007"/>
    <n v="44.973213100000002"/>
    <x v="1"/>
    <x v="9"/>
    <x v="4"/>
    <x v="188"/>
    <s v="lac Long"/>
    <x v="1"/>
    <s v="18-2910-49824"/>
    <x v="28"/>
    <x v="0"/>
    <n v="2000"/>
    <n v="44.973213100000002"/>
    <n v="-77.647039000000007"/>
    <n v="1009"/>
  </r>
  <r>
    <n v="-78.193436700000007"/>
    <n v="45.064132999999998"/>
    <x v="1"/>
    <x v="9"/>
    <x v="4"/>
    <x v="98"/>
    <s v="lac Lower Cardiff"/>
    <x v="1"/>
    <s v="17-7209-49937"/>
    <x v="15"/>
    <x v="0"/>
    <n v="1700"/>
    <n v="45.064132999999998"/>
    <n v="-78.193436700000007"/>
    <n v="1010"/>
  </r>
  <r>
    <n v="-77.297749999999994"/>
    <n v="44.98366"/>
    <x v="1"/>
    <x v="9"/>
    <x v="4"/>
    <x v="99"/>
    <s v="lac Machesney"/>
    <x v="1"/>
    <s v="18-3188-49835"/>
    <x v="32"/>
    <x v="0"/>
    <n v="2000"/>
    <n v="44.98366"/>
    <n v="-77.297749999999994"/>
    <n v="1011"/>
  </r>
  <r>
    <n v="-76.831059999999994"/>
    <n v="45.109220000000001"/>
    <x v="1"/>
    <x v="9"/>
    <x v="4"/>
    <x v="100"/>
    <s v="lac Mair"/>
    <x v="1"/>
    <s v="18-3559-49965"/>
    <x v="10"/>
    <x v="0"/>
    <n v="375"/>
    <n v="45.109220000000001"/>
    <n v="-76.831059999999994"/>
    <n v="1012"/>
  </r>
  <r>
    <n v="-76.831059999999994"/>
    <n v="45.109220000000001"/>
    <x v="1"/>
    <x v="9"/>
    <x v="4"/>
    <x v="100"/>
    <s v="lac Mair"/>
    <x v="1"/>
    <s v="18-3559-49965"/>
    <x v="10"/>
    <x v="0"/>
    <n v="3100"/>
    <n v="45.109220000000001"/>
    <n v="-76.831059999999994"/>
    <n v="1013"/>
  </r>
  <r>
    <n v="-77.81832"/>
    <n v="45.033659999999998"/>
    <x v="1"/>
    <x v="9"/>
    <x v="4"/>
    <x v="101"/>
    <s v="lac Marble"/>
    <x v="1"/>
    <s v="18-2780-49903"/>
    <x v="30"/>
    <x v="0"/>
    <n v="700"/>
    <n v="45.033659999999998"/>
    <n v="-77.81832"/>
    <n v="1014"/>
  </r>
  <r>
    <n v="-76.910510000000002"/>
    <n v="45.01061"/>
    <x v="1"/>
    <x v="9"/>
    <x v="4"/>
    <x v="102"/>
    <s v="lac Mosque"/>
    <x v="1"/>
    <s v="18-3494-49857"/>
    <x v="14"/>
    <x v="0"/>
    <n v="800"/>
    <n v="45.01061"/>
    <n v="-76.910510000000002"/>
    <n v="1015"/>
  </r>
  <r>
    <n v="-76.910510000000002"/>
    <n v="45.01061"/>
    <x v="1"/>
    <x v="9"/>
    <x v="4"/>
    <x v="102"/>
    <s v="lac Mosque"/>
    <x v="1"/>
    <s v="18-3494-49857"/>
    <x v="14"/>
    <x v="0"/>
    <n v="7506"/>
    <n v="45.01061"/>
    <n v="-76.910510000000002"/>
    <n v="1016"/>
  </r>
  <r>
    <n v="-77.104690000000005"/>
    <n v="45.095050000000001"/>
    <x v="1"/>
    <x v="9"/>
    <x v="4"/>
    <x v="103"/>
    <s v="lac Quackenbush"/>
    <x v="1"/>
    <s v="18-3344-49954"/>
    <x v="14"/>
    <x v="0"/>
    <n v="656"/>
    <n v="45.095050000000001"/>
    <n v="-77.104690000000005"/>
    <n v="1017"/>
  </r>
  <r>
    <n v="-78.574951799999994"/>
    <n v="45.165268099999999"/>
    <x v="1"/>
    <x v="9"/>
    <x v="4"/>
    <x v="297"/>
    <s v="lac Tedious"/>
    <x v="1"/>
    <s v="17-6906-50039"/>
    <x v="39"/>
    <x v="0"/>
    <n v="2600"/>
    <n v="45.165268099999999"/>
    <n v="-78.574951799999994"/>
    <n v="1018"/>
  </r>
  <r>
    <n v="-77.608029999999999"/>
    <n v="45.030050000000003"/>
    <x v="1"/>
    <x v="9"/>
    <x v="4"/>
    <x v="104"/>
    <s v="lac V"/>
    <x v="1"/>
    <s v="18-2945-49894"/>
    <x v="27"/>
    <x v="0"/>
    <n v="1200"/>
    <n v="45.030050000000003"/>
    <n v="-77.608029999999999"/>
    <n v="1019"/>
  </r>
  <r>
    <n v="-77.695830000000001"/>
    <n v="45.35727"/>
    <x v="1"/>
    <x v="9"/>
    <x v="4"/>
    <x v="105"/>
    <s v="lac Whiteduck"/>
    <x v="1"/>
    <s v="18-2888-50260"/>
    <x v="33"/>
    <x v="0"/>
    <n v="1000"/>
    <n v="45.35727"/>
    <n v="-77.695830000000001"/>
    <n v="1020"/>
  </r>
  <r>
    <n v="-76.825220000000002"/>
    <n v="45.060600000000001"/>
    <x v="1"/>
    <x v="9"/>
    <x v="4"/>
    <x v="106"/>
    <s v="lac Wolfe"/>
    <x v="1"/>
    <s v="18-3563-49911"/>
    <x v="10"/>
    <x v="0"/>
    <n v="2300"/>
    <n v="45.060600000000001"/>
    <n v="-76.825220000000002"/>
    <n v="1021"/>
  </r>
  <r>
    <n v="-78.096809399999998"/>
    <n v="44.698177899999997"/>
    <x v="1"/>
    <x v="9"/>
    <x v="1"/>
    <x v="0"/>
    <m/>
    <x v="22"/>
    <s v="17-7300-49533"/>
    <x v="21"/>
    <x v="0"/>
    <n v="850"/>
    <n v="44.698177899999997"/>
    <n v="-78.096809399999998"/>
    <n v="1022"/>
  </r>
  <r>
    <n v="-78.725037700000001"/>
    <n v="45.187736899999997"/>
    <x v="1"/>
    <x v="9"/>
    <x v="1"/>
    <x v="0"/>
    <m/>
    <x v="8"/>
    <s v="17-6787-50061"/>
    <x v="13"/>
    <x v="0"/>
    <n v="300"/>
    <n v="45.187736899999997"/>
    <n v="-78.725037700000001"/>
    <n v="1023"/>
  </r>
  <r>
    <n v="-78.809093200000007"/>
    <n v="45.186680799999998"/>
    <x v="1"/>
    <x v="9"/>
    <x v="1"/>
    <x v="0"/>
    <m/>
    <x v="4"/>
    <s v="17-6721-50058"/>
    <x v="13"/>
    <x v="0"/>
    <n v="200"/>
    <n v="45.186680799999998"/>
    <n v="-78.809093200000007"/>
    <n v="1024"/>
  </r>
  <r>
    <n v="-77.6318816"/>
    <n v="45.008646400000003"/>
    <x v="1"/>
    <x v="9"/>
    <x v="1"/>
    <x v="0"/>
    <m/>
    <x v="6"/>
    <s v="18-2926-49872"/>
    <x v="27"/>
    <x v="0"/>
    <n v="200"/>
    <n v="45.008646400000003"/>
    <n v="-77.6318816"/>
    <n v="1025"/>
  </r>
  <r>
    <n v="-77.6318816"/>
    <n v="45.008646400000003"/>
    <x v="1"/>
    <x v="9"/>
    <x v="1"/>
    <x v="0"/>
    <m/>
    <x v="9"/>
    <s v="18-2926-49870"/>
    <x v="27"/>
    <x v="0"/>
    <n v="200"/>
    <n v="45.008646400000003"/>
    <n v="-77.6318816"/>
    <n v="1026"/>
  </r>
  <r>
    <n v="-77.633723799999999"/>
    <n v="45.007415600000002"/>
    <x v="1"/>
    <x v="9"/>
    <x v="1"/>
    <x v="0"/>
    <m/>
    <x v="10"/>
    <s v="18-2926-49871"/>
    <x v="27"/>
    <x v="0"/>
    <n v="1250"/>
    <n v="45.007415600000002"/>
    <n v="-77.633723799999999"/>
    <n v="1027"/>
  </r>
  <r>
    <n v="-76.912245799999994"/>
    <n v="45.169169699999998"/>
    <x v="1"/>
    <x v="9"/>
    <x v="1"/>
    <x v="0"/>
    <m/>
    <x v="7"/>
    <s v="18-3497-50033"/>
    <x v="12"/>
    <x v="0"/>
    <n v="1350"/>
    <n v="45.169169699999998"/>
    <n v="-76.912245799999994"/>
    <n v="1028"/>
  </r>
  <r>
    <n v="-77.980210999999997"/>
    <n v="45.046839200000001"/>
    <x v="1"/>
    <x v="9"/>
    <x v="1"/>
    <x v="107"/>
    <s v="lac Albion"/>
    <x v="1"/>
    <s v="18-2653-49923"/>
    <x v="22"/>
    <x v="0"/>
    <n v="3000"/>
    <n v="45.046839200000001"/>
    <n v="-77.980210999999997"/>
    <n v="1029"/>
  </r>
  <r>
    <n v="-78.812520000000006"/>
    <n v="45.195329999999998"/>
    <x v="1"/>
    <x v="9"/>
    <x v="1"/>
    <x v="108"/>
    <s v="lac Avery"/>
    <x v="1"/>
    <s v="17-6718-50068"/>
    <x v="13"/>
    <x v="0"/>
    <n v="500"/>
    <n v="45.195329999999998"/>
    <n v="-78.812520000000006"/>
    <n v="1030"/>
  </r>
  <r>
    <n v="-78.943774000000005"/>
    <n v="45.026432100000001"/>
    <x v="1"/>
    <x v="9"/>
    <x v="1"/>
    <x v="109"/>
    <s v="grand lac East"/>
    <x v="1"/>
    <s v="17-6622-49880"/>
    <x v="35"/>
    <x v="0"/>
    <n v="5100"/>
    <n v="45.026432100000001"/>
    <n v="-78.943774000000005"/>
    <n v="1031"/>
  </r>
  <r>
    <n v="-77.038290000000003"/>
    <n v="44.890599999999999"/>
    <x v="1"/>
    <x v="9"/>
    <x v="1"/>
    <x v="110"/>
    <s v="lac Blue"/>
    <x v="1"/>
    <s v="18-3390-49726"/>
    <x v="29"/>
    <x v="0"/>
    <n v="2500"/>
    <n v="44.890599999999999"/>
    <n v="-77.038290000000003"/>
    <n v="1032"/>
  </r>
  <r>
    <n v="-78.762519999999995"/>
    <n v="44.808109999999999"/>
    <x v="1"/>
    <x v="9"/>
    <x v="1"/>
    <x v="111"/>
    <s v="lac Clear"/>
    <x v="1"/>
    <s v="17-6769-49638"/>
    <x v="36"/>
    <x v="0"/>
    <n v="2800"/>
    <n v="44.808109999999999"/>
    <n v="-78.762519999999995"/>
    <n v="1033"/>
  </r>
  <r>
    <n v="-77.912909999999997"/>
    <n v="44.991050000000001"/>
    <x v="1"/>
    <x v="9"/>
    <x v="1"/>
    <x v="112"/>
    <s v="lac Coe (île)"/>
    <x v="1"/>
    <s v="18-2700-49850"/>
    <x v="22"/>
    <x v="0"/>
    <n v="2800"/>
    <n v="44.991050000000001"/>
    <n v="-77.912909999999997"/>
    <n v="1034"/>
  </r>
  <r>
    <n v="-78.127960000000002"/>
    <n v="45.575040000000001"/>
    <x v="1"/>
    <x v="9"/>
    <x v="1"/>
    <x v="114"/>
    <s v="lac Crevice"/>
    <x v="1"/>
    <s v="17-7237-50497"/>
    <x v="18"/>
    <x v="0"/>
    <n v="1700"/>
    <n v="45.575040000000001"/>
    <n v="-78.127960000000002"/>
    <n v="1035"/>
  </r>
  <r>
    <n v="-78.868601900000002"/>
    <n v="45.152222700000003"/>
    <x v="1"/>
    <x v="9"/>
    <x v="1"/>
    <x v="273"/>
    <s v="lac Dan"/>
    <x v="1"/>
    <s v="17-6676-50019"/>
    <x v="38"/>
    <x v="0"/>
    <n v="1000"/>
    <n v="45.152222700000003"/>
    <n v="-78.868601900000002"/>
    <n v="1036"/>
  </r>
  <r>
    <n v="-76.862501399999999"/>
    <n v="45.064562799999997"/>
    <x v="1"/>
    <x v="9"/>
    <x v="1"/>
    <x v="117"/>
    <s v="lac Granite"/>
    <x v="1"/>
    <s v="18-3533-49916"/>
    <x v="10"/>
    <x v="0"/>
    <n v="2000"/>
    <n v="45.064562799999997"/>
    <n v="-76.862501399999999"/>
    <n v="1037"/>
  </r>
  <r>
    <n v="-78.134720000000002"/>
    <n v="45.53866"/>
    <x v="1"/>
    <x v="9"/>
    <x v="1"/>
    <x v="119"/>
    <s v="lac Greengrass"/>
    <x v="1"/>
    <s v="17-7237-50466"/>
    <x v="5"/>
    <x v="0"/>
    <n v="350"/>
    <n v="45.53866"/>
    <n v="-78.134720000000002"/>
    <n v="1038"/>
  </r>
  <r>
    <n v="-78.875299999999996"/>
    <n v="45.197000000000003"/>
    <x v="1"/>
    <x v="9"/>
    <x v="1"/>
    <x v="120"/>
    <s v="lac Grindstone"/>
    <x v="1"/>
    <s v="17-6669-50068"/>
    <x v="38"/>
    <x v="0"/>
    <n v="5200"/>
    <n v="45.197000000000003"/>
    <n v="-78.875299999999996"/>
    <n v="1039"/>
  </r>
  <r>
    <n v="-78.252769999999998"/>
    <n v="45.521160000000002"/>
    <x v="1"/>
    <x v="9"/>
    <x v="1"/>
    <x v="123"/>
    <s v="lac Longairy"/>
    <x v="1"/>
    <s v="17-7145-50443"/>
    <x v="5"/>
    <x v="0"/>
    <n v="2250"/>
    <n v="45.521160000000002"/>
    <n v="-78.252769999999998"/>
    <n v="1040"/>
  </r>
  <r>
    <n v="-78.109056300000006"/>
    <n v="45.003582999999999"/>
    <x v="1"/>
    <x v="9"/>
    <x v="1"/>
    <x v="124"/>
    <s v="lac Monck"/>
    <x v="1"/>
    <s v="17-7281-49872"/>
    <x v="15"/>
    <x v="0"/>
    <n v="3000"/>
    <n v="45.003582999999999"/>
    <n v="-78.109056300000006"/>
    <n v="1041"/>
  </r>
  <r>
    <n v="-77.880715199999997"/>
    <n v="45.659379399999999"/>
    <x v="1"/>
    <x v="9"/>
    <x v="1"/>
    <x v="126"/>
    <s v="lac O'Neill"/>
    <x v="1"/>
    <s v="18-2757-50600"/>
    <x v="41"/>
    <x v="0"/>
    <n v="1000"/>
    <n v="45.659379399999999"/>
    <n v="-77.880715199999997"/>
    <n v="1042"/>
  </r>
  <r>
    <n v="-78.794179999999997"/>
    <n v="45.191160000000004"/>
    <x v="1"/>
    <x v="9"/>
    <x v="1"/>
    <x v="127"/>
    <s v="lac Orley"/>
    <x v="1"/>
    <s v="17-6733-50063"/>
    <x v="13"/>
    <x v="0"/>
    <n v="300"/>
    <n v="45.191160000000004"/>
    <n v="-78.794179999999997"/>
    <n v="1043"/>
  </r>
  <r>
    <n v="-78.173330000000007"/>
    <n v="45.591720000000002"/>
    <x v="1"/>
    <x v="9"/>
    <x v="1"/>
    <x v="129"/>
    <s v="lac Richard"/>
    <x v="1"/>
    <s v="17-7205-50523"/>
    <x v="5"/>
    <x v="0"/>
    <n v="2800"/>
    <n v="45.591720000000002"/>
    <n v="-78.173330000000007"/>
    <n v="1044"/>
  </r>
  <r>
    <n v="-77.910560000000004"/>
    <n v="45.041989999999998"/>
    <x v="1"/>
    <x v="9"/>
    <x v="1"/>
    <x v="130"/>
    <s v="lac Riddell"/>
    <x v="1"/>
    <s v="18-2707-49915"/>
    <x v="22"/>
    <x v="0"/>
    <n v="1000"/>
    <n v="45.041989999999998"/>
    <n v="-77.910560000000004"/>
    <n v="1045"/>
  </r>
  <r>
    <n v="-78.032685900000004"/>
    <n v="45.247313699999999"/>
    <x v="1"/>
    <x v="9"/>
    <x v="1"/>
    <x v="131"/>
    <s v="lac Sandox"/>
    <x v="1"/>
    <s v="17-7328-50149"/>
    <x v="23"/>
    <x v="0"/>
    <n v="1250"/>
    <n v="45.247313699999999"/>
    <n v="-78.032685900000004"/>
    <n v="1046"/>
  </r>
  <r>
    <n v="-77.467917299999996"/>
    <n v="45.1585143"/>
    <x v="1"/>
    <x v="9"/>
    <x v="1"/>
    <x v="59"/>
    <s v="lac Spring"/>
    <x v="1"/>
    <s v="18-3060-50034"/>
    <x v="17"/>
    <x v="0"/>
    <n v="3000"/>
    <n v="45.1585143"/>
    <n v="-77.467917299999996"/>
    <n v="1047"/>
  </r>
  <r>
    <n v="-77.467917299999996"/>
    <n v="45.1585143"/>
    <x v="1"/>
    <x v="9"/>
    <x v="1"/>
    <x v="59"/>
    <s v="lac Spring"/>
    <x v="1"/>
    <s v="18-3060-50034"/>
    <x v="17"/>
    <x v="0"/>
    <n v="1000"/>
    <n v="45.1585143"/>
    <n v="-77.467917299999996"/>
    <n v="1048"/>
  </r>
  <r>
    <n v="-77.681100000000001"/>
    <n v="44.825879999999998"/>
    <x v="1"/>
    <x v="9"/>
    <x v="1"/>
    <x v="196"/>
    <s v="lac Steenburg"/>
    <x v="1"/>
    <s v="18-2880-49669"/>
    <x v="28"/>
    <x v="0"/>
    <n v="7500"/>
    <n v="44.825879999999998"/>
    <n v="-77.681100000000001"/>
    <n v="1049"/>
  </r>
  <r>
    <n v="-78.052499999999995"/>
    <n v="44.659770000000002"/>
    <x v="1"/>
    <x v="9"/>
    <x v="1"/>
    <x v="197"/>
    <s v="lac Ties"/>
    <x v="1"/>
    <s v="17-7337-49492"/>
    <x v="21"/>
    <x v="0"/>
    <n v="250"/>
    <n v="44.659770000000002"/>
    <n v="-78.052499999999995"/>
    <n v="1050"/>
  </r>
  <r>
    <n v="-77.563320000000004"/>
    <n v="45.083100000000002"/>
    <x v="1"/>
    <x v="9"/>
    <x v="1"/>
    <x v="198"/>
    <s v="lac Wanamaker"/>
    <x v="1"/>
    <s v="18-2982-49952"/>
    <x v="27"/>
    <x v="0"/>
    <n v="1000"/>
    <n v="45.083100000000002"/>
    <n v="-77.563320000000004"/>
    <n v="1051"/>
  </r>
  <r>
    <n v="-78.863814099999999"/>
    <n v="45.185599600000003"/>
    <x v="1"/>
    <x v="9"/>
    <x v="1"/>
    <x v="292"/>
    <s v="lac Wren"/>
    <x v="1"/>
    <s v="17-6680-50055"/>
    <x v="13"/>
    <x v="0"/>
    <n v="1100"/>
    <n v="45.185599600000003"/>
    <n v="-78.863814099999999"/>
    <n v="1052"/>
  </r>
  <r>
    <n v="-77.6759366"/>
    <n v="45.063802899999999"/>
    <x v="1"/>
    <x v="5"/>
    <x v="0"/>
    <x v="0"/>
    <m/>
    <x v="38"/>
    <s v="18-2893-49933"/>
    <x v="30"/>
    <x v="0"/>
    <n v="500"/>
    <n v="45.063802899999999"/>
    <n v="-77.6759366"/>
    <n v="1053"/>
  </r>
  <r>
    <n v="-77.886217900000005"/>
    <n v="45.027171600000003"/>
    <x v="1"/>
    <x v="5"/>
    <x v="0"/>
    <x v="0"/>
    <m/>
    <x v="27"/>
    <s v="18-2726-49898"/>
    <x v="22"/>
    <x v="0"/>
    <n v="450"/>
    <n v="45.027171600000003"/>
    <n v="-77.886217900000005"/>
    <n v="1054"/>
  </r>
  <r>
    <n v="-78.148814000000002"/>
    <n v="45.522157800000002"/>
    <x v="1"/>
    <x v="5"/>
    <x v="0"/>
    <x v="0"/>
    <m/>
    <x v="36"/>
    <s v="17-7227-50449"/>
    <x v="5"/>
    <x v="0"/>
    <n v="1384"/>
    <n v="45.522157800000002"/>
    <n v="-78.148814000000002"/>
    <n v="1055"/>
  </r>
  <r>
    <n v="-78.168331100000003"/>
    <n v="44.913483100000001"/>
    <x v="1"/>
    <x v="5"/>
    <x v="0"/>
    <x v="0"/>
    <m/>
    <x v="25"/>
    <s v="17-7235-49771"/>
    <x v="49"/>
    <x v="0"/>
    <n v="300"/>
    <n v="44.913483100000001"/>
    <n v="-78.168331100000003"/>
    <n v="1056"/>
  </r>
  <r>
    <n v="-78.898324599999995"/>
    <n v="44.940807900000003"/>
    <x v="1"/>
    <x v="5"/>
    <x v="0"/>
    <x v="0"/>
    <m/>
    <x v="59"/>
    <s v="17-6658-49783"/>
    <x v="62"/>
    <x v="0"/>
    <n v="1900"/>
    <n v="44.940807900000003"/>
    <n v="-78.898324599999995"/>
    <n v="1057"/>
  </r>
  <r>
    <n v="-78.139523400000002"/>
    <n v="45.055619900000003"/>
    <x v="1"/>
    <x v="5"/>
    <x v="0"/>
    <x v="0"/>
    <m/>
    <x v="29"/>
    <s v="17-7252-49929"/>
    <x v="15"/>
    <x v="0"/>
    <n v="1100"/>
    <n v="45.055619900000003"/>
    <n v="-78.139523400000002"/>
    <n v="1058"/>
  </r>
  <r>
    <n v="-77.984751099999997"/>
    <n v="45.431829399999998"/>
    <x v="1"/>
    <x v="5"/>
    <x v="0"/>
    <x v="0"/>
    <m/>
    <x v="30"/>
    <s v="18-2665-50350"/>
    <x v="50"/>
    <x v="0"/>
    <n v="2000"/>
    <n v="45.431829399999998"/>
    <n v="-77.984751099999997"/>
    <n v="1059"/>
  </r>
  <r>
    <n v="-77.606352799999996"/>
    <n v="45.069914199999999"/>
    <x v="1"/>
    <x v="5"/>
    <x v="0"/>
    <x v="0"/>
    <m/>
    <x v="33"/>
    <s v="18-2948-49938"/>
    <x v="27"/>
    <x v="0"/>
    <n v="250"/>
    <n v="45.069914199999999"/>
    <n v="-77.606352799999996"/>
    <n v="1060"/>
  </r>
  <r>
    <n v="-78.736520900000002"/>
    <n v="45.187065099999998"/>
    <x v="1"/>
    <x v="5"/>
    <x v="0"/>
    <x v="0"/>
    <m/>
    <x v="55"/>
    <s v="17-6778-50060"/>
    <x v="13"/>
    <x v="0"/>
    <n v="500"/>
    <n v="45.187065099999998"/>
    <n v="-78.736520900000002"/>
    <n v="1061"/>
  </r>
  <r>
    <n v="-78.868278500000002"/>
    <n v="45.169798100000001"/>
    <x v="1"/>
    <x v="5"/>
    <x v="0"/>
    <x v="0"/>
    <m/>
    <x v="46"/>
    <s v="17-6675-50038"/>
    <x v="38"/>
    <x v="0"/>
    <n v="400"/>
    <n v="45.169798100000001"/>
    <n v="-78.868278500000002"/>
    <n v="1062"/>
  </r>
  <r>
    <n v="-77.751593700000001"/>
    <n v="44.760434600000004"/>
    <x v="1"/>
    <x v="5"/>
    <x v="0"/>
    <x v="0"/>
    <m/>
    <x v="58"/>
    <s v="18-2822-49598"/>
    <x v="51"/>
    <x v="0"/>
    <n v="600"/>
    <n v="44.760434600000004"/>
    <n v="-77.751593700000001"/>
    <n v="1063"/>
  </r>
  <r>
    <n v="-77.907701599999996"/>
    <n v="45.623431799999999"/>
    <x v="1"/>
    <x v="5"/>
    <x v="0"/>
    <x v="0"/>
    <m/>
    <x v="32"/>
    <s v="18-2733-50561"/>
    <x v="41"/>
    <x v="0"/>
    <n v="429"/>
    <n v="45.623431799999999"/>
    <n v="-77.907701599999996"/>
    <n v="1064"/>
  </r>
  <r>
    <n v="-76.861424200000002"/>
    <n v="45.093494100000001"/>
    <x v="1"/>
    <x v="5"/>
    <x v="0"/>
    <x v="0"/>
    <m/>
    <x v="26"/>
    <s v="18-3535-49948"/>
    <x v="10"/>
    <x v="0"/>
    <n v="700"/>
    <n v="45.093494100000001"/>
    <n v="-76.861424200000002"/>
    <n v="1065"/>
  </r>
  <r>
    <n v="-78.396321999999998"/>
    <n v="44.780986200000001"/>
    <x v="1"/>
    <x v="5"/>
    <x v="0"/>
    <x v="0"/>
    <m/>
    <x v="23"/>
    <s v="17-7060-49617"/>
    <x v="54"/>
    <x v="0"/>
    <n v="800"/>
    <n v="44.780986200000001"/>
    <n v="-78.396321999999998"/>
    <n v="1066"/>
  </r>
  <r>
    <n v="-76.953488899999996"/>
    <n v="45.013742399999998"/>
    <x v="1"/>
    <x v="8"/>
    <x v="4"/>
    <x v="120"/>
    <s v="lac Grindstone"/>
    <x v="1"/>
    <s v="18-3461-49861"/>
    <x v="14"/>
    <x v="0"/>
    <n v="8000"/>
    <n v="45.013742399999998"/>
    <n v="-76.953488899999996"/>
    <n v="1067"/>
  </r>
  <r>
    <n v="-77.976678000000007"/>
    <n v="45.516767399999999"/>
    <x v="1"/>
    <x v="5"/>
    <x v="0"/>
    <x v="0"/>
    <m/>
    <x v="34"/>
    <s v="18-2676-50444"/>
    <x v="18"/>
    <x v="0"/>
    <n v="525"/>
    <n v="45.516767399999999"/>
    <n v="-77.976678000000007"/>
    <n v="1068"/>
  </r>
  <r>
    <n v="-78.869454700000006"/>
    <n v="44.902246499999997"/>
    <x v="1"/>
    <x v="5"/>
    <x v="0"/>
    <x v="0"/>
    <m/>
    <x v="53"/>
    <s v="17-6682-49742"/>
    <x v="62"/>
    <x v="0"/>
    <n v="900"/>
    <n v="44.902246499999997"/>
    <n v="-78.869454700000006"/>
    <n v="1069"/>
  </r>
  <r>
    <n v="-78.382591099999999"/>
    <n v="44.921601000000003"/>
    <x v="1"/>
    <x v="5"/>
    <x v="0"/>
    <x v="0"/>
    <m/>
    <x v="35"/>
    <s v="17-7066-49773"/>
    <x v="56"/>
    <x v="0"/>
    <n v="600"/>
    <n v="44.921601000000003"/>
    <n v="-78.382591099999999"/>
    <n v="1070"/>
  </r>
  <r>
    <n v="-77.743329700000004"/>
    <n v="44.763892300000002"/>
    <x v="1"/>
    <x v="5"/>
    <x v="0"/>
    <x v="0"/>
    <m/>
    <x v="63"/>
    <s v="18-2829-49602"/>
    <x v="51"/>
    <x v="0"/>
    <n v="900"/>
    <n v="44.763892300000002"/>
    <n v="-77.743329700000004"/>
    <n v="1071"/>
  </r>
  <r>
    <n v="-77.990909400000007"/>
    <n v="45.475458199999998"/>
    <x v="1"/>
    <x v="5"/>
    <x v="0"/>
    <x v="0"/>
    <m/>
    <x v="24"/>
    <s v="18-2662-50399"/>
    <x v="50"/>
    <x v="0"/>
    <n v="1500"/>
    <n v="45.475458199999998"/>
    <n v="-77.990909400000007"/>
    <n v="1072"/>
  </r>
  <r>
    <n v="-78.17389"/>
    <n v="44.985329999999998"/>
    <x v="1"/>
    <x v="5"/>
    <x v="0"/>
    <x v="199"/>
    <s v="lac Adams"/>
    <x v="1"/>
    <s v="17-7228-49850"/>
    <x v="15"/>
    <x v="0"/>
    <n v="1200"/>
    <n v="44.985329999999998"/>
    <n v="-78.17389"/>
    <n v="1073"/>
  </r>
  <r>
    <n v="-77.554140000000004"/>
    <n v="45.00949"/>
    <x v="1"/>
    <x v="5"/>
    <x v="0"/>
    <x v="200"/>
    <s v="lac Aide"/>
    <x v="1"/>
    <s v="18-2987-49870"/>
    <x v="48"/>
    <x v="0"/>
    <n v="1100"/>
    <n v="45.00949"/>
    <n v="-77.554140000000004"/>
    <n v="1074"/>
  </r>
  <r>
    <n v="-77.964439999999996"/>
    <n v="45.045879999999997"/>
    <x v="1"/>
    <x v="5"/>
    <x v="0"/>
    <x v="294"/>
    <s v="lac Baumheur"/>
    <x v="1"/>
    <s v="18-2665-49921"/>
    <x v="22"/>
    <x v="0"/>
    <n v="900"/>
    <n v="45.045879999999997"/>
    <n v="-77.964439999999996"/>
    <n v="1075"/>
  </r>
  <r>
    <n v="-78.697860000000006"/>
    <n v="45.183709999999998"/>
    <x v="1"/>
    <x v="5"/>
    <x v="0"/>
    <x v="232"/>
    <s v="lac Blackcat"/>
    <x v="1"/>
    <s v="17-6809-50057"/>
    <x v="13"/>
    <x v="0"/>
    <n v="600"/>
    <n v="45.183709999999998"/>
    <n v="-78.697860000000006"/>
    <n v="1076"/>
  </r>
  <r>
    <n v="-77.193503199999995"/>
    <n v="44.893731500000001"/>
    <x v="1"/>
    <x v="5"/>
    <x v="0"/>
    <x v="201"/>
    <s v="ruisseau Bon Écho"/>
    <x v="1"/>
    <s v="18-3263-49740"/>
    <x v="29"/>
    <x v="0"/>
    <n v="500"/>
    <n v="44.893731500000001"/>
    <n v="-77.193503199999995"/>
    <n v="1077"/>
  </r>
  <r>
    <n v="-78.586816900000002"/>
    <n v="45.1724441"/>
    <x v="1"/>
    <x v="5"/>
    <x v="0"/>
    <x v="234"/>
    <s v="lac Burdock"/>
    <x v="1"/>
    <s v="17-6896-50047"/>
    <x v="39"/>
    <x v="0"/>
    <n v="701"/>
    <n v="45.1724441"/>
    <n v="-78.586816900000002"/>
    <n v="1078"/>
  </r>
  <r>
    <n v="-76.894072100000002"/>
    <n v="45.052554100000002"/>
    <x v="1"/>
    <x v="5"/>
    <x v="0"/>
    <x v="202"/>
    <s v="lac Butternut"/>
    <x v="1"/>
    <s v="18-3508-49904"/>
    <x v="10"/>
    <x v="0"/>
    <n v="1000"/>
    <n v="45.052554100000002"/>
    <n v="-76.894072100000002"/>
    <n v="1079"/>
  </r>
  <r>
    <n v="-78.679739999999995"/>
    <n v="45.176720000000003"/>
    <x v="1"/>
    <x v="5"/>
    <x v="0"/>
    <x v="203"/>
    <s v="lac Cat"/>
    <x v="1"/>
    <s v="17-6823-50050"/>
    <x v="57"/>
    <x v="0"/>
    <n v="3900"/>
    <n v="45.176720000000003"/>
    <n v="-78.679739999999995"/>
    <n v="1080"/>
  </r>
  <r>
    <n v="-77.764430000000004"/>
    <n v="44.976990000000001"/>
    <x v="1"/>
    <x v="5"/>
    <x v="0"/>
    <x v="204"/>
    <s v="lac Cedar"/>
    <x v="1"/>
    <s v="18-2820-49839"/>
    <x v="30"/>
    <x v="0"/>
    <n v="300"/>
    <n v="44.976990000000001"/>
    <n v="-77.764430000000004"/>
    <n v="1081"/>
  </r>
  <r>
    <n v="-76.964950000000002"/>
    <n v="45.133929999999999"/>
    <x v="1"/>
    <x v="5"/>
    <x v="0"/>
    <x v="205"/>
    <s v="lac Crag"/>
    <x v="1"/>
    <s v="18-3455-49995"/>
    <x v="14"/>
    <x v="0"/>
    <n v="1600"/>
    <n v="45.133929999999999"/>
    <n v="-76.964950000000002"/>
    <n v="1082"/>
  </r>
  <r>
    <n v="-77.335539999999995"/>
    <n v="45.201709999999999"/>
    <x v="1"/>
    <x v="5"/>
    <x v="0"/>
    <x v="207"/>
    <s v="lac Crankshaw"/>
    <x v="1"/>
    <s v="18-3165-50078"/>
    <x v="11"/>
    <x v="0"/>
    <n v="3000"/>
    <n v="45.201709999999999"/>
    <n v="-77.335539999999995"/>
    <n v="1083"/>
  </r>
  <r>
    <n v="-76.929647700000004"/>
    <n v="44.9895888"/>
    <x v="1"/>
    <x v="5"/>
    <x v="0"/>
    <x v="208"/>
    <s v="lac Crooked"/>
    <x v="1"/>
    <s v="18-3479-49834"/>
    <x v="26"/>
    <x v="0"/>
    <n v="2500"/>
    <n v="44.9895888"/>
    <n v="-76.929647700000004"/>
    <n v="1084"/>
  </r>
  <r>
    <n v="-77.609710000000007"/>
    <n v="44.973660000000002"/>
    <x v="1"/>
    <x v="5"/>
    <x v="0"/>
    <x v="209"/>
    <s v="lac Currie"/>
    <x v="1"/>
    <s v="18-2942-49831"/>
    <x v="48"/>
    <x v="0"/>
    <n v="1000"/>
    <n v="44.973660000000002"/>
    <n v="-77.609710000000007"/>
    <n v="1085"/>
  </r>
  <r>
    <n v="-78.148330000000001"/>
    <n v="45.038379999999997"/>
    <x v="1"/>
    <x v="5"/>
    <x v="0"/>
    <x v="210"/>
    <s v="lac Dixie"/>
    <x v="1"/>
    <s v="17-7246-49909"/>
    <x v="15"/>
    <x v="0"/>
    <n v="900"/>
    <n v="45.038379999999997"/>
    <n v="-78.148330000000001"/>
    <n v="1086"/>
  </r>
  <r>
    <n v="-77.612480000000005"/>
    <n v="44.981160000000003"/>
    <x v="1"/>
    <x v="5"/>
    <x v="0"/>
    <x v="211"/>
    <s v="lac Tommy Est"/>
    <x v="1"/>
    <s v="18-2940-49840"/>
    <x v="48"/>
    <x v="0"/>
    <n v="2000"/>
    <n v="44.981160000000003"/>
    <n v="-77.612480000000005"/>
    <n v="1087"/>
  </r>
  <r>
    <n v="-77.807040000000001"/>
    <n v="45.58766"/>
    <x v="1"/>
    <x v="5"/>
    <x v="0"/>
    <x v="213"/>
    <s v="lac Finger"/>
    <x v="1"/>
    <s v="18-2816-50514"/>
    <x v="41"/>
    <x v="0"/>
    <n v="764"/>
    <n v="45.58766"/>
    <n v="-77.807040000000001"/>
    <n v="1088"/>
  </r>
  <r>
    <n v="-77.747770000000003"/>
    <n v="44.756999999999998"/>
    <x v="1"/>
    <x v="5"/>
    <x v="0"/>
    <x v="176"/>
    <s v="lac Freen"/>
    <x v="1"/>
    <s v="18-2825-49594"/>
    <x v="51"/>
    <x v="0"/>
    <n v="200"/>
    <n v="44.756999999999998"/>
    <n v="-77.747770000000003"/>
    <n v="1089"/>
  </r>
  <r>
    <n v="-76.961619999999996"/>
    <n v="45.120330000000003"/>
    <x v="1"/>
    <x v="5"/>
    <x v="0"/>
    <x v="214"/>
    <s v="lac Graham"/>
    <x v="1"/>
    <s v="18-3457-49980"/>
    <x v="14"/>
    <x v="0"/>
    <n v="500"/>
    <n v="45.120330000000003"/>
    <n v="-76.961619999999996"/>
    <n v="1090"/>
  </r>
  <r>
    <n v="-77.289969999999997"/>
    <n v="45.093380000000003"/>
    <x v="1"/>
    <x v="5"/>
    <x v="0"/>
    <x v="215"/>
    <s v="lac Greggs"/>
    <x v="1"/>
    <s v="18-3198-49957"/>
    <x v="11"/>
    <x v="0"/>
    <n v="600"/>
    <n v="45.093380000000003"/>
    <n v="-77.289969999999997"/>
    <n v="1091"/>
  </r>
  <r>
    <n v="-78.176800999999998"/>
    <n v="45.026501799999998"/>
    <x v="1"/>
    <x v="5"/>
    <x v="0"/>
    <x v="216"/>
    <s v="lac Halls"/>
    <x v="1"/>
    <s v="17-7224-49896"/>
    <x v="15"/>
    <x v="0"/>
    <n v="800"/>
    <n v="45.026501799999998"/>
    <n v="-78.176800999999998"/>
    <n v="1092"/>
  </r>
  <r>
    <n v="-78.082499999999996"/>
    <n v="45.005609999999997"/>
    <x v="1"/>
    <x v="5"/>
    <x v="0"/>
    <x v="218"/>
    <s v="lac Hardings"/>
    <x v="1"/>
    <s v="17-7299-49875"/>
    <x v="15"/>
    <x v="0"/>
    <n v="1000"/>
    <n v="45.005609999999997"/>
    <n v="-78.082499999999996"/>
    <n v="1093"/>
  </r>
  <r>
    <n v="-76.933116999999996"/>
    <n v="45.080272899999997"/>
    <x v="1"/>
    <x v="5"/>
    <x v="0"/>
    <x v="219"/>
    <s v="lac Hemlock"/>
    <x v="1"/>
    <s v="18-3478-49935"/>
    <x v="10"/>
    <x v="0"/>
    <n v="700"/>
    <n v="45.080272899999997"/>
    <n v="-76.933116999999996"/>
    <n v="1094"/>
  </r>
  <r>
    <n v="-77.824879300000006"/>
    <n v="45.3746546"/>
    <x v="1"/>
    <x v="5"/>
    <x v="0"/>
    <x v="220"/>
    <s v="lac Hicks"/>
    <x v="1"/>
    <s v="18-2788-50282"/>
    <x v="33"/>
    <x v="0"/>
    <n v="3500"/>
    <n v="45.3746546"/>
    <n v="-77.824879300000006"/>
    <n v="1095"/>
  </r>
  <r>
    <n v="-76.832179999999994"/>
    <n v="45.10172"/>
    <x v="1"/>
    <x v="5"/>
    <x v="0"/>
    <x v="221"/>
    <s v="lac Hungry"/>
    <x v="1"/>
    <s v="18-3558-49957"/>
    <x v="10"/>
    <x v="0"/>
    <n v="400"/>
    <n v="45.10172"/>
    <n v="-76.832179999999994"/>
    <n v="1096"/>
  </r>
  <r>
    <n v="-77.238336000000004"/>
    <n v="45.233596300000002"/>
    <x v="1"/>
    <x v="5"/>
    <x v="0"/>
    <x v="138"/>
    <s v="ruisseau Hydes"/>
    <x v="1"/>
    <s v="18-3247-50111"/>
    <x v="46"/>
    <x v="0"/>
    <n v="1500"/>
    <n v="45.233596300000002"/>
    <n v="-77.238336000000004"/>
    <n v="1097"/>
  </r>
  <r>
    <n v="-77.856099999999998"/>
    <n v="45.390329999999999"/>
    <x v="1"/>
    <x v="5"/>
    <x v="0"/>
    <x v="139"/>
    <s v="lac Inright"/>
    <x v="1"/>
    <s v="18-2764-50301"/>
    <x v="19"/>
    <x v="0"/>
    <n v="650"/>
    <n v="45.390329999999999"/>
    <n v="-77.856099999999998"/>
    <n v="1098"/>
  </r>
  <r>
    <n v="-77.276033699999999"/>
    <n v="45.001719399999999"/>
    <x v="1"/>
    <x v="5"/>
    <x v="0"/>
    <x v="140"/>
    <s v="ruisseau Kilpecker"/>
    <x v="1"/>
    <s v="18-3200-49854"/>
    <x v="32"/>
    <x v="0"/>
    <n v="500"/>
    <n v="45.001719399999999"/>
    <n v="-77.276033699999999"/>
    <n v="1099"/>
  </r>
  <r>
    <n v="-78.05444"/>
    <n v="45.192279999999997"/>
    <x v="1"/>
    <x v="5"/>
    <x v="0"/>
    <x v="141"/>
    <s v="lac Leather Root"/>
    <x v="1"/>
    <s v="17-7314-50083"/>
    <x v="24"/>
    <x v="0"/>
    <n v="1000"/>
    <n v="45.192279999999997"/>
    <n v="-78.05444"/>
    <n v="1100"/>
  </r>
  <r>
    <n v="-77.677580899999995"/>
    <n v="45.298478899999999"/>
    <x v="1"/>
    <x v="5"/>
    <x v="0"/>
    <x v="142"/>
    <s v="lac Lennon"/>
    <x v="1"/>
    <s v="18-2901-50195"/>
    <x v="47"/>
    <x v="0"/>
    <n v="1400"/>
    <n v="45.298478899999999"/>
    <n v="-77.677580899999995"/>
    <n v="1101"/>
  </r>
  <r>
    <n v="-78.634049700000006"/>
    <n v="44.814942100000003"/>
    <x v="1"/>
    <x v="3"/>
    <x v="2"/>
    <x v="70"/>
    <s v="rivière Irondale"/>
    <x v="1"/>
    <s v="17-6871-49651"/>
    <x v="20"/>
    <x v="0"/>
    <n v="700"/>
    <n v="44.814942100000003"/>
    <n v="-78.634049700000006"/>
    <n v="1102"/>
  </r>
  <r>
    <n v="-77.875540000000001"/>
    <n v="45.029490000000003"/>
    <x v="1"/>
    <x v="4"/>
    <x v="4"/>
    <x v="89"/>
    <s v="lac Banner"/>
    <x v="1"/>
    <s v="18-2735-49900"/>
    <x v="22"/>
    <x v="0"/>
    <n v="1000"/>
    <n v="45.029490000000003"/>
    <n v="-77.875540000000001"/>
    <n v="1103"/>
  </r>
  <r>
    <n v="-77.33914"/>
    <n v="45.143380000000001"/>
    <x v="1"/>
    <x v="4"/>
    <x v="4"/>
    <x v="183"/>
    <s v="lac Blakely"/>
    <x v="1"/>
    <s v="18-3161-50013"/>
    <x v="11"/>
    <x v="0"/>
    <n v="600"/>
    <n v="45.143380000000001"/>
    <n v="-77.33914"/>
    <n v="1104"/>
  </r>
  <r>
    <n v="-78.177790000000002"/>
    <n v="45.071719999999999"/>
    <x v="1"/>
    <x v="4"/>
    <x v="4"/>
    <x v="90"/>
    <s v="lac Cardiff"/>
    <x v="1"/>
    <s v="17-7221-49946"/>
    <x v="15"/>
    <x v="0"/>
    <n v="1600"/>
    <n v="45.071719999999999"/>
    <n v="-78.177790000000002"/>
    <n v="1105"/>
  </r>
  <r>
    <n v="-77.921660000000003"/>
    <n v="45.262270000000001"/>
    <x v="1"/>
    <x v="4"/>
    <x v="4"/>
    <x v="91"/>
    <s v="lac Cardwell"/>
    <x v="1"/>
    <s v="18-2708-50160"/>
    <x v="19"/>
    <x v="0"/>
    <n v="2300"/>
    <n v="45.262270000000001"/>
    <n v="-77.921660000000003"/>
    <n v="1106"/>
  </r>
  <r>
    <n v="-77.4463449"/>
    <n v="45.1192463"/>
    <x v="1"/>
    <x v="4"/>
    <x v="4"/>
    <x v="184"/>
    <s v="lac Chouinard"/>
    <x v="1"/>
    <s v="18-3076-49990"/>
    <x v="17"/>
    <x v="0"/>
    <n v="500"/>
    <n v="45.1192463"/>
    <n v="-77.4463449"/>
    <n v="1107"/>
  </r>
  <r>
    <n v="-78.139169999999993"/>
    <n v="45.000329999999998"/>
    <x v="1"/>
    <x v="4"/>
    <x v="4"/>
    <x v="92"/>
    <s v="lac Colbourne"/>
    <x v="1"/>
    <s v="17-7255-49867"/>
    <x v="15"/>
    <x v="0"/>
    <n v="3500"/>
    <n v="45.000329999999998"/>
    <n v="-78.139169999999993"/>
    <n v="1108"/>
  </r>
  <r>
    <n v="-78.159450000000007"/>
    <n v="45.054490000000001"/>
    <x v="1"/>
    <x v="4"/>
    <x v="4"/>
    <x v="185"/>
    <s v="lac Cope"/>
    <x v="1"/>
    <s v="17-7237-49927"/>
    <x v="15"/>
    <x v="0"/>
    <n v="1800"/>
    <n v="45.054490000000001"/>
    <n v="-78.159450000000007"/>
    <n v="1109"/>
  </r>
  <r>
    <n v="-77.640259999999998"/>
    <n v="44.98366"/>
    <x v="1"/>
    <x v="4"/>
    <x v="4"/>
    <x v="93"/>
    <s v="lac Egan"/>
    <x v="1"/>
    <s v="18-2918-49843"/>
    <x v="28"/>
    <x v="0"/>
    <n v="4200"/>
    <n v="44.98366"/>
    <n v="-77.640259999999998"/>
    <n v="1110"/>
  </r>
  <r>
    <n v="-76.953488899999996"/>
    <n v="45.013742399999998"/>
    <x v="1"/>
    <x v="4"/>
    <x v="4"/>
    <x v="120"/>
    <s v="lac Grindstone"/>
    <x v="1"/>
    <s v="18-3461-49861"/>
    <x v="14"/>
    <x v="0"/>
    <n v="8000"/>
    <n v="45.013742399999998"/>
    <n v="-76.953488899999996"/>
    <n v="1111"/>
  </r>
  <r>
    <n v="-78.219172400000005"/>
    <n v="45.556198899999998"/>
    <x v="1"/>
    <x v="4"/>
    <x v="4"/>
    <x v="94"/>
    <s v="lac Hardtack"/>
    <x v="1"/>
    <s v="17-7171-50482"/>
    <x v="5"/>
    <x v="0"/>
    <n v="3400"/>
    <n v="45.556198899999998"/>
    <n v="-78.219172400000005"/>
    <n v="1112"/>
  </r>
  <r>
    <n v="-78.064239299999997"/>
    <n v="45.071665600000003"/>
    <x v="1"/>
    <x v="4"/>
    <x v="4"/>
    <x v="95"/>
    <s v="lac Jordan"/>
    <x v="1"/>
    <s v="17-7311-49949"/>
    <x v="15"/>
    <x v="0"/>
    <n v="4300"/>
    <n v="45.071665600000003"/>
    <n v="-78.064239299999997"/>
    <n v="1113"/>
  </r>
  <r>
    <n v="-77.242739999999998"/>
    <n v="44.994500000000002"/>
    <x v="1"/>
    <x v="4"/>
    <x v="4"/>
    <x v="186"/>
    <s v="lac Kilbourne"/>
    <x v="1"/>
    <s v="18-3232-49846"/>
    <x v="53"/>
    <x v="0"/>
    <n v="900"/>
    <n v="44.994500000000002"/>
    <n v="-77.242739999999998"/>
    <n v="1114"/>
  </r>
  <r>
    <n v="-77.369690000000006"/>
    <n v="45.102829999999997"/>
    <x v="1"/>
    <x v="4"/>
    <x v="4"/>
    <x v="187"/>
    <s v="lac King"/>
    <x v="1"/>
    <s v="18-3135-49969"/>
    <x v="17"/>
    <x v="0"/>
    <n v="2300"/>
    <n v="45.102829999999997"/>
    <n v="-77.369690000000006"/>
    <n v="1115"/>
  </r>
  <r>
    <n v="-77.999160000000003"/>
    <n v="44.773389999999999"/>
    <x v="1"/>
    <x v="4"/>
    <x v="4"/>
    <x v="96"/>
    <s v="lac Lasswade"/>
    <x v="1"/>
    <s v="18-2627-49619"/>
    <x v="31"/>
    <x v="0"/>
    <n v="1900"/>
    <n v="44.773389999999999"/>
    <n v="-77.999160000000003"/>
    <n v="1116"/>
  </r>
  <r>
    <n v="-76.934479999999994"/>
    <n v="45.148589999999999"/>
    <x v="1"/>
    <x v="4"/>
    <x v="4"/>
    <x v="79"/>
    <s v="lac Little Green"/>
    <x v="1"/>
    <s v="18-3480-50012"/>
    <x v="12"/>
    <x v="0"/>
    <n v="450"/>
    <n v="45.148589999999999"/>
    <n v="-76.934479999999994"/>
    <n v="1117"/>
  </r>
  <r>
    <n v="-78.042846900000001"/>
    <n v="45.1971548"/>
    <x v="1"/>
    <x v="4"/>
    <x v="4"/>
    <x v="97"/>
    <s v="petit lac Lighthouse"/>
    <x v="1"/>
    <s v="17-7317-50092"/>
    <x v="24"/>
    <x v="0"/>
    <n v="700"/>
    <n v="45.1971548"/>
    <n v="-78.042846900000001"/>
    <n v="1118"/>
  </r>
  <r>
    <n v="-77.647039000000007"/>
    <n v="44.973213100000002"/>
    <x v="1"/>
    <x v="4"/>
    <x v="4"/>
    <x v="188"/>
    <s v="lac Long"/>
    <x v="1"/>
    <s v="18-2910-49824"/>
    <x v="28"/>
    <x v="0"/>
    <n v="2000"/>
    <n v="44.973213100000002"/>
    <n v="-77.647039000000007"/>
    <n v="1119"/>
  </r>
  <r>
    <n v="-78.193436700000007"/>
    <n v="45.064132999999998"/>
    <x v="1"/>
    <x v="4"/>
    <x v="4"/>
    <x v="98"/>
    <s v="lac Lower Cardiff"/>
    <x v="1"/>
    <s v="17-7209-49937"/>
    <x v="15"/>
    <x v="0"/>
    <n v="1700"/>
    <n v="45.064132999999998"/>
    <n v="-78.193436700000007"/>
    <n v="1120"/>
  </r>
  <r>
    <n v="-77.297749999999994"/>
    <n v="44.98366"/>
    <x v="1"/>
    <x v="4"/>
    <x v="4"/>
    <x v="99"/>
    <s v="lac Machesney"/>
    <x v="1"/>
    <s v="18-3188-49835"/>
    <x v="32"/>
    <x v="0"/>
    <n v="2000"/>
    <n v="44.98366"/>
    <n v="-77.297749999999994"/>
    <n v="1121"/>
  </r>
  <r>
    <n v="-76.831059999999994"/>
    <n v="45.109220000000001"/>
    <x v="1"/>
    <x v="4"/>
    <x v="4"/>
    <x v="100"/>
    <s v="lac Mair"/>
    <x v="1"/>
    <s v="18-3559-49965"/>
    <x v="10"/>
    <x v="0"/>
    <n v="3100"/>
    <n v="45.109220000000001"/>
    <n v="-76.831059999999994"/>
    <n v="1122"/>
  </r>
  <r>
    <n v="-77.81832"/>
    <n v="45.033659999999998"/>
    <x v="1"/>
    <x v="4"/>
    <x v="4"/>
    <x v="101"/>
    <s v="lac Marble"/>
    <x v="1"/>
    <s v="18-2780-49903"/>
    <x v="30"/>
    <x v="0"/>
    <n v="700"/>
    <n v="45.033659999999998"/>
    <n v="-77.81832"/>
    <n v="1123"/>
  </r>
  <r>
    <n v="-76.910510000000002"/>
    <n v="45.01061"/>
    <x v="1"/>
    <x v="4"/>
    <x v="4"/>
    <x v="102"/>
    <s v="lac Mosque"/>
    <x v="1"/>
    <s v="18-3494-49857"/>
    <x v="14"/>
    <x v="0"/>
    <n v="7500"/>
    <n v="45.01061"/>
    <n v="-76.910510000000002"/>
    <n v="1124"/>
  </r>
  <r>
    <n v="-77.104690000000005"/>
    <n v="45.095050000000001"/>
    <x v="1"/>
    <x v="4"/>
    <x v="4"/>
    <x v="103"/>
    <s v="lac Quackenbush"/>
    <x v="1"/>
    <s v="18-3344-49954"/>
    <x v="14"/>
    <x v="0"/>
    <n v="650"/>
    <n v="45.095050000000001"/>
    <n v="-77.104690000000005"/>
    <n v="1125"/>
  </r>
  <r>
    <n v="-77.608029999999999"/>
    <n v="45.030050000000003"/>
    <x v="1"/>
    <x v="4"/>
    <x v="4"/>
    <x v="104"/>
    <s v="lac V"/>
    <x v="1"/>
    <s v="18-2945-49894"/>
    <x v="27"/>
    <x v="0"/>
    <n v="1200"/>
    <n v="45.030050000000003"/>
    <n v="-77.608029999999999"/>
    <n v="1126"/>
  </r>
  <r>
    <n v="-77.695830000000001"/>
    <n v="45.35727"/>
    <x v="1"/>
    <x v="4"/>
    <x v="4"/>
    <x v="105"/>
    <s v="lac Whiteduck"/>
    <x v="1"/>
    <s v="18-2888-50260"/>
    <x v="33"/>
    <x v="0"/>
    <n v="1000"/>
    <n v="45.35727"/>
    <n v="-77.695830000000001"/>
    <n v="1127"/>
  </r>
  <r>
    <n v="-76.825220000000002"/>
    <n v="45.060600000000001"/>
    <x v="1"/>
    <x v="4"/>
    <x v="4"/>
    <x v="106"/>
    <s v="lac Wolfe"/>
    <x v="1"/>
    <s v="18-3563-49911"/>
    <x v="10"/>
    <x v="0"/>
    <n v="2300"/>
    <n v="45.060600000000001"/>
    <n v="-76.825220000000002"/>
    <n v="1128"/>
  </r>
  <r>
    <n v="-78.809093200000007"/>
    <n v="45.186680799999998"/>
    <x v="1"/>
    <x v="4"/>
    <x v="1"/>
    <x v="0"/>
    <m/>
    <x v="4"/>
    <s v="17-6721-50058"/>
    <x v="13"/>
    <x v="0"/>
    <n v="200"/>
    <n v="45.186680799999998"/>
    <n v="-78.809093200000007"/>
    <n v="1129"/>
  </r>
  <r>
    <n v="-77.6318816"/>
    <n v="45.008646400000003"/>
    <x v="1"/>
    <x v="4"/>
    <x v="1"/>
    <x v="0"/>
    <m/>
    <x v="9"/>
    <s v="18-2926-49870"/>
    <x v="27"/>
    <x v="0"/>
    <n v="200"/>
    <n v="45.008646400000003"/>
    <n v="-77.6318816"/>
    <n v="1130"/>
  </r>
  <r>
    <n v="-77.6318816"/>
    <n v="45.008646400000003"/>
    <x v="1"/>
    <x v="4"/>
    <x v="1"/>
    <x v="0"/>
    <m/>
    <x v="6"/>
    <s v="18-2926-49872"/>
    <x v="27"/>
    <x v="0"/>
    <n v="200"/>
    <n v="45.008646400000003"/>
    <n v="-77.6318816"/>
    <n v="1131"/>
  </r>
  <r>
    <n v="-77.633723799999999"/>
    <n v="45.007415600000002"/>
    <x v="1"/>
    <x v="4"/>
    <x v="1"/>
    <x v="0"/>
    <m/>
    <x v="10"/>
    <s v="18-2926-49871"/>
    <x v="27"/>
    <x v="0"/>
    <n v="1250"/>
    <n v="45.007415600000002"/>
    <n v="-77.633723799999999"/>
    <n v="1132"/>
  </r>
  <r>
    <n v="-78.096809399999998"/>
    <n v="44.698177899999997"/>
    <x v="1"/>
    <x v="4"/>
    <x v="1"/>
    <x v="0"/>
    <m/>
    <x v="22"/>
    <s v="17-7300-49533"/>
    <x v="21"/>
    <x v="0"/>
    <n v="850"/>
    <n v="44.698177899999997"/>
    <n v="-78.096809399999998"/>
    <n v="1133"/>
  </r>
  <r>
    <n v="-76.912245799999994"/>
    <n v="45.169169699999998"/>
    <x v="1"/>
    <x v="4"/>
    <x v="1"/>
    <x v="0"/>
    <m/>
    <x v="7"/>
    <s v="18-3497-50033"/>
    <x v="12"/>
    <x v="0"/>
    <n v="1350"/>
    <n v="45.169169699999998"/>
    <n v="-76.912245799999994"/>
    <n v="1134"/>
  </r>
  <r>
    <n v="-78.725037700000001"/>
    <n v="45.187736899999997"/>
    <x v="1"/>
    <x v="4"/>
    <x v="1"/>
    <x v="0"/>
    <m/>
    <x v="8"/>
    <s v="17-6787-50061"/>
    <x v="13"/>
    <x v="0"/>
    <n v="300"/>
    <n v="45.187736899999997"/>
    <n v="-78.725037700000001"/>
    <n v="1135"/>
  </r>
  <r>
    <n v="-77.980210999999997"/>
    <n v="45.046839200000001"/>
    <x v="1"/>
    <x v="4"/>
    <x v="1"/>
    <x v="107"/>
    <s v="lac Albion"/>
    <x v="1"/>
    <s v="18-2653-49923"/>
    <x v="22"/>
    <x v="0"/>
    <n v="3000"/>
    <n v="45.046839200000001"/>
    <n v="-77.980210999999997"/>
    <n v="1136"/>
  </r>
  <r>
    <n v="-78.812520000000006"/>
    <n v="45.195329999999998"/>
    <x v="1"/>
    <x v="4"/>
    <x v="1"/>
    <x v="108"/>
    <s v="lac Avery"/>
    <x v="1"/>
    <s v="17-6718-50068"/>
    <x v="13"/>
    <x v="0"/>
    <n v="500"/>
    <n v="45.195329999999998"/>
    <n v="-78.812520000000006"/>
    <n v="1137"/>
  </r>
  <r>
    <n v="-78.943774000000005"/>
    <n v="45.026432100000001"/>
    <x v="1"/>
    <x v="4"/>
    <x v="1"/>
    <x v="109"/>
    <s v="grand lac East"/>
    <x v="1"/>
    <s v="17-6622-49880"/>
    <x v="35"/>
    <x v="0"/>
    <n v="5100"/>
    <n v="45.026432100000001"/>
    <n v="-78.943774000000005"/>
    <n v="1138"/>
  </r>
  <r>
    <n v="-77.038290000000003"/>
    <n v="44.890599999999999"/>
    <x v="1"/>
    <x v="4"/>
    <x v="1"/>
    <x v="110"/>
    <s v="lac Blue"/>
    <x v="1"/>
    <s v="18-3390-49726"/>
    <x v="29"/>
    <x v="0"/>
    <n v="2500"/>
    <n v="44.890599999999999"/>
    <n v="-77.038290000000003"/>
    <n v="1139"/>
  </r>
  <r>
    <n v="-78.762519999999995"/>
    <n v="44.808109999999999"/>
    <x v="1"/>
    <x v="4"/>
    <x v="1"/>
    <x v="111"/>
    <s v="lac Clear"/>
    <x v="1"/>
    <s v="17-6769-49638"/>
    <x v="36"/>
    <x v="0"/>
    <n v="2800"/>
    <n v="44.808109999999999"/>
    <n v="-78.762519999999995"/>
    <n v="1140"/>
  </r>
  <r>
    <n v="-77.912909999999997"/>
    <n v="44.991050000000001"/>
    <x v="1"/>
    <x v="4"/>
    <x v="1"/>
    <x v="112"/>
    <s v="lac Coe (île)"/>
    <x v="1"/>
    <s v="18-2700-49850"/>
    <x v="22"/>
    <x v="0"/>
    <n v="2800"/>
    <n v="44.991050000000001"/>
    <n v="-77.912909999999997"/>
    <n v="1141"/>
  </r>
  <r>
    <n v="-78.79419"/>
    <n v="44.780610000000003"/>
    <x v="1"/>
    <x v="4"/>
    <x v="1"/>
    <x v="113"/>
    <s v="lac Copper"/>
    <x v="1"/>
    <s v="17-6745-49607"/>
    <x v="36"/>
    <x v="0"/>
    <n v="300"/>
    <n v="44.780610000000003"/>
    <n v="-78.79419"/>
    <n v="1142"/>
  </r>
  <r>
    <n v="-78.127960000000002"/>
    <n v="45.575040000000001"/>
    <x v="1"/>
    <x v="4"/>
    <x v="1"/>
    <x v="114"/>
    <s v="lac Crevice"/>
    <x v="1"/>
    <s v="17-7237-50497"/>
    <x v="18"/>
    <x v="0"/>
    <n v="1700"/>
    <n v="45.575040000000001"/>
    <n v="-78.127960000000002"/>
    <n v="1143"/>
  </r>
  <r>
    <n v="-76.862501399999999"/>
    <n v="45.064562799999997"/>
    <x v="1"/>
    <x v="4"/>
    <x v="1"/>
    <x v="117"/>
    <s v="lac Granite"/>
    <x v="1"/>
    <s v="18-3533-49916"/>
    <x v="10"/>
    <x v="0"/>
    <n v="2000"/>
    <n v="45.064562799999997"/>
    <n v="-76.862501399999999"/>
    <n v="1144"/>
  </r>
  <r>
    <n v="-78.134720000000002"/>
    <n v="45.53866"/>
    <x v="1"/>
    <x v="4"/>
    <x v="1"/>
    <x v="119"/>
    <s v="lac Greengrass"/>
    <x v="1"/>
    <s v="17-7237-50466"/>
    <x v="5"/>
    <x v="0"/>
    <n v="350"/>
    <n v="45.53866"/>
    <n v="-78.134720000000002"/>
    <n v="1145"/>
  </r>
  <r>
    <n v="-78.875299999999996"/>
    <n v="45.197000000000003"/>
    <x v="1"/>
    <x v="4"/>
    <x v="1"/>
    <x v="120"/>
    <s v="lac Grindstone"/>
    <x v="1"/>
    <s v="17-6669-50068"/>
    <x v="38"/>
    <x v="0"/>
    <n v="3200"/>
    <n v="45.197000000000003"/>
    <n v="-78.875299999999996"/>
    <n v="1146"/>
  </r>
  <r>
    <n v="-78.496679999999998"/>
    <n v="45.179769999999998"/>
    <x v="1"/>
    <x v="4"/>
    <x v="1"/>
    <x v="121"/>
    <s v="lac Guilford"/>
    <x v="1"/>
    <s v="17-6967-50057"/>
    <x v="39"/>
    <x v="0"/>
    <n v="2000"/>
    <n v="45.179769999999998"/>
    <n v="-78.496679999999998"/>
    <n v="1147"/>
  </r>
  <r>
    <n v="-78.892250000000004"/>
    <n v="45.139220000000002"/>
    <x v="1"/>
    <x v="4"/>
    <x v="1"/>
    <x v="122"/>
    <s v="petit lac Margaret"/>
    <x v="1"/>
    <s v="17-6657-50004"/>
    <x v="38"/>
    <x v="0"/>
    <n v="1800"/>
    <n v="45.139220000000002"/>
    <n v="-78.892250000000004"/>
    <n v="1148"/>
  </r>
  <r>
    <n v="-78.252769999999998"/>
    <n v="45.521160000000002"/>
    <x v="1"/>
    <x v="4"/>
    <x v="1"/>
    <x v="123"/>
    <s v="lac Longairy"/>
    <x v="1"/>
    <s v="17-7145-50443"/>
    <x v="5"/>
    <x v="0"/>
    <n v="2250"/>
    <n v="45.521160000000002"/>
    <n v="-78.252769999999998"/>
    <n v="1149"/>
  </r>
  <r>
    <n v="-78.109056300000006"/>
    <n v="45.003582999999999"/>
    <x v="1"/>
    <x v="4"/>
    <x v="1"/>
    <x v="124"/>
    <s v="lac Monck"/>
    <x v="1"/>
    <s v="17-7281-49872"/>
    <x v="15"/>
    <x v="0"/>
    <n v="3000"/>
    <n v="45.003582999999999"/>
    <n v="-78.109056300000006"/>
    <n v="1150"/>
  </r>
  <r>
    <n v="-77.880715199999997"/>
    <n v="45.659379399999999"/>
    <x v="1"/>
    <x v="4"/>
    <x v="1"/>
    <x v="126"/>
    <s v="lac O'Neill"/>
    <x v="1"/>
    <s v="18-2757-50600"/>
    <x v="41"/>
    <x v="0"/>
    <n v="1000"/>
    <n v="45.659379399999999"/>
    <n v="-77.880715199999997"/>
    <n v="1151"/>
  </r>
  <r>
    <n v="-78.794179999999997"/>
    <n v="45.191160000000004"/>
    <x v="1"/>
    <x v="4"/>
    <x v="1"/>
    <x v="127"/>
    <s v="lac Orley"/>
    <x v="1"/>
    <s v="17-6733-50063"/>
    <x v="13"/>
    <x v="0"/>
    <n v="300"/>
    <n v="45.191160000000004"/>
    <n v="-78.794179999999997"/>
    <n v="1152"/>
  </r>
  <r>
    <n v="-78.173330000000007"/>
    <n v="45.591720000000002"/>
    <x v="1"/>
    <x v="4"/>
    <x v="1"/>
    <x v="129"/>
    <s v="lac Richard"/>
    <x v="1"/>
    <s v="17-7205-50523"/>
    <x v="5"/>
    <x v="0"/>
    <n v="2800"/>
    <n v="45.591720000000002"/>
    <n v="-78.173330000000007"/>
    <n v="1153"/>
  </r>
  <r>
    <n v="-77.910560000000004"/>
    <n v="45.041989999999998"/>
    <x v="1"/>
    <x v="4"/>
    <x v="1"/>
    <x v="130"/>
    <s v="lac Riddell"/>
    <x v="1"/>
    <s v="18-2707-49915"/>
    <x v="22"/>
    <x v="0"/>
    <n v="1000"/>
    <n v="45.041989999999998"/>
    <n v="-77.910560000000004"/>
    <n v="1154"/>
  </r>
  <r>
    <n v="-78.032685900000004"/>
    <n v="45.247313699999999"/>
    <x v="1"/>
    <x v="4"/>
    <x v="1"/>
    <x v="131"/>
    <s v="lac Sandox"/>
    <x v="1"/>
    <s v="17-7328-50149"/>
    <x v="23"/>
    <x v="0"/>
    <n v="1250"/>
    <n v="45.247313699999999"/>
    <n v="-78.032685900000004"/>
    <n v="1155"/>
  </r>
  <r>
    <n v="-77.467917299999996"/>
    <n v="45.1585143"/>
    <x v="1"/>
    <x v="4"/>
    <x v="1"/>
    <x v="59"/>
    <s v="lac Spring"/>
    <x v="1"/>
    <s v="18-3060-50034"/>
    <x v="17"/>
    <x v="0"/>
    <n v="3400"/>
    <n v="45.1585143"/>
    <n v="-77.467917299999996"/>
    <n v="1156"/>
  </r>
  <r>
    <n v="-77.467917299999996"/>
    <n v="45.1585143"/>
    <x v="1"/>
    <x v="4"/>
    <x v="1"/>
    <x v="59"/>
    <s v="lac Spring"/>
    <x v="1"/>
    <s v="18-3060-50034"/>
    <x v="17"/>
    <x v="0"/>
    <n v="600"/>
    <n v="45.1585143"/>
    <n v="-77.467917299999996"/>
    <n v="1157"/>
  </r>
  <r>
    <n v="-77.681100000000001"/>
    <n v="44.825879999999998"/>
    <x v="1"/>
    <x v="4"/>
    <x v="1"/>
    <x v="196"/>
    <s v="lac Steenburg"/>
    <x v="1"/>
    <s v="18-2880-49669"/>
    <x v="28"/>
    <x v="0"/>
    <n v="7500"/>
    <n v="44.825879999999998"/>
    <n v="-77.681100000000001"/>
    <n v="1158"/>
  </r>
  <r>
    <n v="-78.052499999999995"/>
    <n v="44.659770000000002"/>
    <x v="1"/>
    <x v="4"/>
    <x v="1"/>
    <x v="197"/>
    <s v="lac Ties"/>
    <x v="1"/>
    <s v="17-7337-49492"/>
    <x v="21"/>
    <x v="0"/>
    <n v="250"/>
    <n v="44.659770000000002"/>
    <n v="-78.052499999999995"/>
    <n v="1159"/>
  </r>
  <r>
    <n v="-77.563320000000004"/>
    <n v="45.083100000000002"/>
    <x v="1"/>
    <x v="4"/>
    <x v="1"/>
    <x v="198"/>
    <s v="lac Wanamaker"/>
    <x v="1"/>
    <s v="18-2982-49952"/>
    <x v="27"/>
    <x v="0"/>
    <n v="1000"/>
    <n v="45.083100000000002"/>
    <n v="-77.563320000000004"/>
    <n v="1160"/>
  </r>
  <r>
    <n v="-78.460570000000004"/>
    <n v="44.744779999999999"/>
    <x v="1"/>
    <x v="4"/>
    <x v="6"/>
    <x v="298"/>
    <s v="lac Loom"/>
    <x v="1"/>
    <s v="17-7010-49575"/>
    <x v="66"/>
    <x v="2"/>
    <n v="10000"/>
    <n v="44.744779999999999"/>
    <n v="-78.460570000000004"/>
    <n v="1161"/>
  </r>
  <r>
    <n v="-78.736520900000002"/>
    <n v="45.187065099999998"/>
    <x v="1"/>
    <x v="8"/>
    <x v="0"/>
    <x v="0"/>
    <m/>
    <x v="55"/>
    <s v="17-6778-50060"/>
    <x v="13"/>
    <x v="0"/>
    <n v="427"/>
    <n v="45.187065099999998"/>
    <n v="-78.736520900000002"/>
    <n v="1162"/>
  </r>
  <r>
    <n v="-77.990909400000007"/>
    <n v="45.475458199999998"/>
    <x v="1"/>
    <x v="8"/>
    <x v="0"/>
    <x v="0"/>
    <m/>
    <x v="24"/>
    <s v="18-2662-50399"/>
    <x v="50"/>
    <x v="0"/>
    <n v="1500"/>
    <n v="45.475458199999998"/>
    <n v="-77.990909400000007"/>
    <n v="1163"/>
  </r>
  <r>
    <n v="-78.898324599999995"/>
    <n v="44.940807900000003"/>
    <x v="1"/>
    <x v="8"/>
    <x v="0"/>
    <x v="0"/>
    <m/>
    <x v="59"/>
    <s v="17-6658-49783"/>
    <x v="62"/>
    <x v="0"/>
    <n v="1615"/>
    <n v="44.940807900000003"/>
    <n v="-78.898324599999995"/>
    <n v="1164"/>
  </r>
  <r>
    <n v="-78.148814000000002"/>
    <n v="45.522157800000002"/>
    <x v="1"/>
    <x v="8"/>
    <x v="0"/>
    <x v="0"/>
    <m/>
    <x v="36"/>
    <s v="17-7227-50449"/>
    <x v="5"/>
    <x v="0"/>
    <n v="1450"/>
    <n v="45.522157800000002"/>
    <n v="-78.148814000000002"/>
    <n v="1165"/>
  </r>
  <r>
    <n v="-77.976678000000007"/>
    <n v="45.516767399999999"/>
    <x v="1"/>
    <x v="8"/>
    <x v="0"/>
    <x v="0"/>
    <m/>
    <x v="34"/>
    <s v="18-2676-50444"/>
    <x v="18"/>
    <x v="0"/>
    <n v="550"/>
    <n v="45.516767399999999"/>
    <n v="-77.976678000000007"/>
    <n v="1166"/>
  </r>
  <r>
    <n v="-78.884209799999994"/>
    <n v="45.186297699999997"/>
    <x v="1"/>
    <x v="8"/>
    <x v="0"/>
    <x v="0"/>
    <m/>
    <x v="46"/>
    <s v="17-6662-50056"/>
    <x v="38"/>
    <x v="0"/>
    <n v="341"/>
    <n v="45.186297699999997"/>
    <n v="-78.884209799999994"/>
    <n v="1167"/>
  </r>
  <r>
    <n v="-78.869454700000006"/>
    <n v="44.902246499999997"/>
    <x v="1"/>
    <x v="8"/>
    <x v="0"/>
    <x v="0"/>
    <m/>
    <x v="53"/>
    <s v="17-6682-49742"/>
    <x v="62"/>
    <x v="0"/>
    <n v="765"/>
    <n v="44.902246499999997"/>
    <n v="-78.869454700000006"/>
    <n v="1168"/>
  </r>
  <r>
    <n v="-77.907701599999996"/>
    <n v="45.623431799999999"/>
    <x v="1"/>
    <x v="8"/>
    <x v="0"/>
    <x v="0"/>
    <m/>
    <x v="32"/>
    <s v="18-2733-50561"/>
    <x v="41"/>
    <x v="0"/>
    <n v="450"/>
    <n v="45.623431799999999"/>
    <n v="-77.907701599999996"/>
    <n v="1169"/>
  </r>
  <r>
    <n v="-77.984751099999997"/>
    <n v="45.431829399999998"/>
    <x v="1"/>
    <x v="8"/>
    <x v="0"/>
    <x v="0"/>
    <m/>
    <x v="30"/>
    <s v="18-2665-50350"/>
    <x v="50"/>
    <x v="0"/>
    <n v="2000"/>
    <n v="45.431829399999998"/>
    <n v="-77.984751099999997"/>
    <n v="1170"/>
  </r>
  <r>
    <n v="-78.168331100000003"/>
    <n v="44.913483100000001"/>
    <x v="1"/>
    <x v="8"/>
    <x v="0"/>
    <x v="0"/>
    <m/>
    <x v="25"/>
    <s v="17-7235-49771"/>
    <x v="49"/>
    <x v="0"/>
    <n v="300"/>
    <n v="44.913483100000001"/>
    <n v="-78.168331100000003"/>
    <n v="1171"/>
  </r>
  <r>
    <n v="-78.382591099999999"/>
    <n v="44.921601000000003"/>
    <x v="1"/>
    <x v="8"/>
    <x v="0"/>
    <x v="0"/>
    <m/>
    <x v="35"/>
    <s v="17-7066-49773"/>
    <x v="56"/>
    <x v="0"/>
    <n v="600"/>
    <n v="44.921601000000003"/>
    <n v="-78.382591099999999"/>
    <n v="1172"/>
  </r>
  <r>
    <n v="-78.396321999999998"/>
    <n v="44.780986200000001"/>
    <x v="1"/>
    <x v="8"/>
    <x v="0"/>
    <x v="0"/>
    <m/>
    <x v="23"/>
    <s v="17-7060-49617"/>
    <x v="54"/>
    <x v="0"/>
    <n v="800"/>
    <n v="44.780986200000001"/>
    <n v="-78.396321999999998"/>
    <n v="1173"/>
  </r>
  <r>
    <n v="-77.606352799999996"/>
    <n v="45.069914199999999"/>
    <x v="1"/>
    <x v="8"/>
    <x v="0"/>
    <x v="0"/>
    <m/>
    <x v="33"/>
    <s v="18-2948-49938"/>
    <x v="27"/>
    <x v="0"/>
    <n v="400"/>
    <n v="45.069914199999999"/>
    <n v="-77.606352799999996"/>
    <n v="1174"/>
  </r>
  <r>
    <n v="-78.139523400000002"/>
    <n v="45.055619900000003"/>
    <x v="1"/>
    <x v="8"/>
    <x v="0"/>
    <x v="0"/>
    <m/>
    <x v="29"/>
    <s v="17-7252-49929"/>
    <x v="15"/>
    <x v="0"/>
    <n v="1400"/>
    <n v="45.055619900000003"/>
    <n v="-78.139523400000002"/>
    <n v="1175"/>
  </r>
  <r>
    <n v="-78.055689700000002"/>
    <n v="45.2327443"/>
    <x v="1"/>
    <x v="8"/>
    <x v="0"/>
    <x v="0"/>
    <m/>
    <x v="31"/>
    <s v="17-7311-50128"/>
    <x v="23"/>
    <x v="0"/>
    <n v="1274"/>
    <n v="45.2327443"/>
    <n v="-78.055689700000002"/>
    <n v="1176"/>
  </r>
  <r>
    <n v="-77.6759366"/>
    <n v="45.063802899999999"/>
    <x v="1"/>
    <x v="8"/>
    <x v="0"/>
    <x v="0"/>
    <m/>
    <x v="38"/>
    <s v="18-2893-49933"/>
    <x v="30"/>
    <x v="0"/>
    <n v="650"/>
    <n v="45.063802899999999"/>
    <n v="-77.6759366"/>
    <n v="1177"/>
  </r>
  <r>
    <n v="-76.861424200000002"/>
    <n v="45.093494100000001"/>
    <x v="1"/>
    <x v="8"/>
    <x v="0"/>
    <x v="0"/>
    <m/>
    <x v="26"/>
    <s v="18-3535-49948"/>
    <x v="10"/>
    <x v="0"/>
    <n v="562"/>
    <n v="45.093494100000001"/>
    <n v="-76.861424200000002"/>
    <n v="1178"/>
  </r>
  <r>
    <n v="-77.886217900000005"/>
    <n v="45.027171600000003"/>
    <x v="1"/>
    <x v="8"/>
    <x v="0"/>
    <x v="0"/>
    <m/>
    <x v="27"/>
    <s v="18-2726-49898"/>
    <x v="22"/>
    <x v="0"/>
    <n v="650"/>
    <n v="45.027171600000003"/>
    <n v="-77.886217900000005"/>
    <n v="1179"/>
  </r>
  <r>
    <n v="-77.751593700000001"/>
    <n v="44.760434600000004"/>
    <x v="1"/>
    <x v="8"/>
    <x v="0"/>
    <x v="0"/>
    <m/>
    <x v="58"/>
    <s v="18-2822-49598"/>
    <x v="51"/>
    <x v="0"/>
    <n v="321"/>
    <n v="44.760434600000004"/>
    <n v="-77.751593700000001"/>
    <n v="1180"/>
  </r>
  <r>
    <n v="-78.17389"/>
    <n v="44.985329999999998"/>
    <x v="1"/>
    <x v="8"/>
    <x v="0"/>
    <x v="199"/>
    <s v="lac Adams"/>
    <x v="1"/>
    <s v="17-7228-49850"/>
    <x v="15"/>
    <x v="0"/>
    <n v="2800"/>
    <n v="44.985329999999998"/>
    <n v="-78.17389"/>
    <n v="1181"/>
  </r>
  <r>
    <n v="-77.554140000000004"/>
    <n v="45.00949"/>
    <x v="1"/>
    <x v="8"/>
    <x v="0"/>
    <x v="200"/>
    <s v="lac Aide"/>
    <x v="1"/>
    <s v="18-2987-49870"/>
    <x v="48"/>
    <x v="0"/>
    <n v="3026"/>
    <n v="45.00949"/>
    <n v="-77.554140000000004"/>
    <n v="1182"/>
  </r>
  <r>
    <n v="-77.964439999999996"/>
    <n v="45.045879999999997"/>
    <x v="1"/>
    <x v="8"/>
    <x v="0"/>
    <x v="294"/>
    <s v="lac Baumheur"/>
    <x v="1"/>
    <s v="18-2665-49921"/>
    <x v="22"/>
    <x v="0"/>
    <n v="1300"/>
    <n v="45.045879999999997"/>
    <n v="-77.964439999999996"/>
    <n v="1183"/>
  </r>
  <r>
    <n v="-78.697860000000006"/>
    <n v="45.183709999999998"/>
    <x v="1"/>
    <x v="8"/>
    <x v="0"/>
    <x v="232"/>
    <s v="lac Blackcat"/>
    <x v="1"/>
    <s v="17-6809-50057"/>
    <x v="13"/>
    <x v="0"/>
    <n v="500"/>
    <n v="45.183709999999998"/>
    <n v="-78.697860000000006"/>
    <n v="1184"/>
  </r>
  <r>
    <n v="-77.193503199999995"/>
    <n v="44.893731500000001"/>
    <x v="1"/>
    <x v="8"/>
    <x v="0"/>
    <x v="201"/>
    <s v="ruisseau Bon Écho"/>
    <x v="1"/>
    <s v="18-3263-49740"/>
    <x v="29"/>
    <x v="0"/>
    <n v="402"/>
    <n v="44.893731500000001"/>
    <n v="-77.193503199999995"/>
    <n v="1185"/>
  </r>
  <r>
    <n v="-78.586816900000002"/>
    <n v="45.1724441"/>
    <x v="1"/>
    <x v="8"/>
    <x v="0"/>
    <x v="234"/>
    <s v="lac Burdock"/>
    <x v="1"/>
    <s v="17-6896-50047"/>
    <x v="39"/>
    <x v="0"/>
    <n v="800"/>
    <n v="45.1724441"/>
    <n v="-78.586816900000002"/>
    <n v="1186"/>
  </r>
  <r>
    <n v="-78.586816900000002"/>
    <n v="45.1724441"/>
    <x v="1"/>
    <x v="8"/>
    <x v="0"/>
    <x v="234"/>
    <s v="lac Burdock"/>
    <x v="1"/>
    <s v="17-6896-50047"/>
    <x v="39"/>
    <x v="0"/>
    <n v="925"/>
    <n v="45.1724441"/>
    <n v="-78.586816900000002"/>
    <n v="1187"/>
  </r>
  <r>
    <n v="-76.894072100000002"/>
    <n v="45.052554100000002"/>
    <x v="1"/>
    <x v="8"/>
    <x v="0"/>
    <x v="202"/>
    <s v="lac Butternut"/>
    <x v="1"/>
    <s v="18-3508-49904"/>
    <x v="10"/>
    <x v="0"/>
    <n v="803"/>
    <n v="45.052554100000002"/>
    <n v="-76.894072100000002"/>
    <n v="1188"/>
  </r>
  <r>
    <n v="-76.842449999999999"/>
    <n v="45.046430000000001"/>
    <x v="1"/>
    <x v="3"/>
    <x v="2"/>
    <x v="71"/>
    <s v="lac Summit"/>
    <x v="1"/>
    <s v="18-3549-49895"/>
    <x v="10"/>
    <x v="0"/>
    <n v="3500"/>
    <n v="45.046430000000001"/>
    <n v="-76.842449999999999"/>
    <n v="1189"/>
  </r>
  <r>
    <n v="-76.953488899999996"/>
    <n v="45.013742399999998"/>
    <x v="1"/>
    <x v="8"/>
    <x v="4"/>
    <x v="120"/>
    <s v="lac Grindstone"/>
    <x v="1"/>
    <s v="18-3461-49861"/>
    <x v="14"/>
    <x v="0"/>
    <n v="2100"/>
    <n v="45.013742399999998"/>
    <n v="-76.953488899999996"/>
    <n v="1190"/>
  </r>
  <r>
    <n v="-78.679739999999995"/>
    <n v="45.176720000000003"/>
    <x v="1"/>
    <x v="8"/>
    <x v="0"/>
    <x v="203"/>
    <s v="lac Cat"/>
    <x v="1"/>
    <s v="17-6823-50050"/>
    <x v="57"/>
    <x v="0"/>
    <n v="3315"/>
    <n v="45.176720000000003"/>
    <n v="-78.679739999999995"/>
    <n v="1191"/>
  </r>
  <r>
    <n v="-77.764430000000004"/>
    <n v="44.976990000000001"/>
    <x v="1"/>
    <x v="8"/>
    <x v="0"/>
    <x v="204"/>
    <s v="lac Cedar"/>
    <x v="1"/>
    <s v="18-2820-49839"/>
    <x v="30"/>
    <x v="0"/>
    <n v="600"/>
    <n v="44.976990000000001"/>
    <n v="-77.764430000000004"/>
    <n v="1192"/>
  </r>
  <r>
    <n v="-76.964950000000002"/>
    <n v="45.133929999999999"/>
    <x v="1"/>
    <x v="8"/>
    <x v="0"/>
    <x v="205"/>
    <s v="lac Crag"/>
    <x v="1"/>
    <s v="18-3455-49995"/>
    <x v="14"/>
    <x v="0"/>
    <n v="1124"/>
    <n v="45.133929999999999"/>
    <n v="-76.964950000000002"/>
    <n v="1193"/>
  </r>
  <r>
    <n v="-76.813860000000005"/>
    <n v="45.083060000000003"/>
    <x v="1"/>
    <x v="8"/>
    <x v="0"/>
    <x v="206"/>
    <s v="lac Cranberry"/>
    <x v="1"/>
    <s v="18-3572-49936"/>
    <x v="10"/>
    <x v="0"/>
    <n v="723"/>
    <n v="45.083060000000003"/>
    <n v="-76.813860000000005"/>
    <n v="1194"/>
  </r>
  <r>
    <n v="-77.335539999999995"/>
    <n v="45.201709999999999"/>
    <x v="1"/>
    <x v="8"/>
    <x v="0"/>
    <x v="207"/>
    <s v="lac Crankshaw"/>
    <x v="1"/>
    <s v="18-3165-50078"/>
    <x v="11"/>
    <x v="0"/>
    <n v="2208"/>
    <n v="45.201709999999999"/>
    <n v="-77.335539999999995"/>
    <n v="1195"/>
  </r>
  <r>
    <n v="-76.929647700000004"/>
    <n v="44.9895888"/>
    <x v="1"/>
    <x v="8"/>
    <x v="0"/>
    <x v="208"/>
    <s v="lac Crooked"/>
    <x v="1"/>
    <s v="18-3479-49834"/>
    <x v="26"/>
    <x v="0"/>
    <n v="1887"/>
    <n v="44.9895888"/>
    <n v="-76.929647700000004"/>
    <n v="1196"/>
  </r>
  <r>
    <n v="-77.609710000000007"/>
    <n v="44.973660000000002"/>
    <x v="1"/>
    <x v="8"/>
    <x v="0"/>
    <x v="209"/>
    <s v="lac Currie"/>
    <x v="1"/>
    <s v="18-2942-49831"/>
    <x v="48"/>
    <x v="0"/>
    <n v="1300"/>
    <n v="44.973660000000002"/>
    <n v="-77.609710000000007"/>
    <n v="1197"/>
  </r>
  <r>
    <n v="-78.148330000000001"/>
    <n v="45.038379999999997"/>
    <x v="1"/>
    <x v="8"/>
    <x v="0"/>
    <x v="210"/>
    <s v="lac Dixie"/>
    <x v="1"/>
    <s v="17-7246-49909"/>
    <x v="15"/>
    <x v="0"/>
    <n v="1250"/>
    <n v="45.038379999999997"/>
    <n v="-78.148330000000001"/>
    <n v="1198"/>
  </r>
  <r>
    <n v="-77.612480000000005"/>
    <n v="44.981160000000003"/>
    <x v="1"/>
    <x v="8"/>
    <x v="0"/>
    <x v="211"/>
    <s v="lac Tommy Est"/>
    <x v="1"/>
    <s v="18-2940-49840"/>
    <x v="48"/>
    <x v="0"/>
    <n v="2600"/>
    <n v="44.981160000000003"/>
    <n v="-77.612480000000005"/>
    <n v="1199"/>
  </r>
  <r>
    <n v="-77.807040000000001"/>
    <n v="45.58766"/>
    <x v="1"/>
    <x v="8"/>
    <x v="0"/>
    <x v="213"/>
    <s v="lac Finger"/>
    <x v="1"/>
    <s v="18-2816-50514"/>
    <x v="41"/>
    <x v="0"/>
    <n v="800"/>
    <n v="45.58766"/>
    <n v="-77.807040000000001"/>
    <n v="1200"/>
  </r>
  <r>
    <n v="-77.747770000000003"/>
    <n v="44.756999999999998"/>
    <x v="1"/>
    <x v="8"/>
    <x v="0"/>
    <x v="176"/>
    <s v="lac Freen"/>
    <x v="1"/>
    <s v="18-2825-49594"/>
    <x v="51"/>
    <x v="0"/>
    <n v="161"/>
    <n v="44.756999999999998"/>
    <n v="-77.747770000000003"/>
    <n v="1201"/>
  </r>
  <r>
    <n v="-76.961619999999996"/>
    <n v="45.120330000000003"/>
    <x v="1"/>
    <x v="8"/>
    <x v="0"/>
    <x v="214"/>
    <s v="lac Graham"/>
    <x v="1"/>
    <s v="18-3457-49980"/>
    <x v="14"/>
    <x v="0"/>
    <n v="402"/>
    <n v="45.120330000000003"/>
    <n v="-76.961619999999996"/>
    <n v="1202"/>
  </r>
  <r>
    <n v="-77.289969999999997"/>
    <n v="45.093380000000003"/>
    <x v="1"/>
    <x v="8"/>
    <x v="0"/>
    <x v="215"/>
    <s v="lac Greggs"/>
    <x v="1"/>
    <s v="18-3198-49957"/>
    <x v="11"/>
    <x v="0"/>
    <n v="562"/>
    <n v="45.093380000000003"/>
    <n v="-77.289969999999997"/>
    <n v="1203"/>
  </r>
  <r>
    <n v="-78.176800999999998"/>
    <n v="45.026501799999998"/>
    <x v="1"/>
    <x v="8"/>
    <x v="0"/>
    <x v="216"/>
    <s v="lac Halls"/>
    <x v="1"/>
    <s v="17-7224-49896"/>
    <x v="15"/>
    <x v="0"/>
    <n v="1100"/>
    <n v="45.026501799999998"/>
    <n v="-78.176800999999998"/>
    <n v="1204"/>
  </r>
  <r>
    <n v="-77.993647699999997"/>
    <n v="44.688020999999999"/>
    <x v="1"/>
    <x v="5"/>
    <x v="1"/>
    <x v="0"/>
    <m/>
    <x v="20"/>
    <s v="18-2627-49524"/>
    <x v="55"/>
    <x v="0"/>
    <n v="300"/>
    <n v="44.688020999999999"/>
    <n v="-77.993647699999997"/>
    <n v="1205"/>
  </r>
  <r>
    <n v="-78.219172400000005"/>
    <n v="45.556198899999998"/>
    <x v="1"/>
    <x v="8"/>
    <x v="4"/>
    <x v="94"/>
    <s v="lac Hardtack"/>
    <x v="1"/>
    <s v="17-7171-50482"/>
    <x v="5"/>
    <x v="0"/>
    <n v="3400"/>
    <n v="45.556198899999998"/>
    <n v="-78.219172400000005"/>
    <n v="1206"/>
  </r>
  <r>
    <n v="-78.064239299999997"/>
    <n v="45.071665600000003"/>
    <x v="1"/>
    <x v="8"/>
    <x v="4"/>
    <x v="95"/>
    <s v="lac Jordan"/>
    <x v="1"/>
    <s v="17-7311-49949"/>
    <x v="15"/>
    <x v="0"/>
    <n v="4300"/>
    <n v="45.071665600000003"/>
    <n v="-78.064239299999997"/>
    <n v="1207"/>
  </r>
  <r>
    <n v="-77.242739999999998"/>
    <n v="44.994500000000002"/>
    <x v="1"/>
    <x v="8"/>
    <x v="4"/>
    <x v="186"/>
    <s v="lac Kilbourne"/>
    <x v="1"/>
    <s v="18-3232-49846"/>
    <x v="53"/>
    <x v="0"/>
    <n v="900"/>
    <n v="44.994500000000002"/>
    <n v="-77.242739999999998"/>
    <n v="1208"/>
  </r>
  <r>
    <n v="-77.369690000000006"/>
    <n v="45.102829999999997"/>
    <x v="1"/>
    <x v="8"/>
    <x v="4"/>
    <x v="187"/>
    <s v="lac King"/>
    <x v="1"/>
    <s v="18-3135-49969"/>
    <x v="17"/>
    <x v="0"/>
    <n v="2300"/>
    <n v="45.102829999999997"/>
    <n v="-77.369690000000006"/>
    <n v="1209"/>
  </r>
  <r>
    <n v="-77.999160000000003"/>
    <n v="44.773389999999999"/>
    <x v="1"/>
    <x v="8"/>
    <x v="4"/>
    <x v="96"/>
    <s v="lac Lasswade"/>
    <x v="1"/>
    <s v="18-2627-49619"/>
    <x v="31"/>
    <x v="0"/>
    <n v="1900"/>
    <n v="44.773389999999999"/>
    <n v="-77.999160000000003"/>
    <n v="1210"/>
  </r>
  <r>
    <n v="-78.349369999999993"/>
    <n v="45.033769999999997"/>
    <x v="1"/>
    <x v="8"/>
    <x v="4"/>
    <x v="296"/>
    <s v="petit lac Dudmon"/>
    <x v="1"/>
    <s v="17-7088-49899"/>
    <x v="65"/>
    <x v="0"/>
    <n v="3000"/>
    <n v="45.033769999999997"/>
    <n v="-78.349369999999993"/>
    <n v="1211"/>
  </r>
  <r>
    <n v="-78.349369999999993"/>
    <n v="45.033769999999997"/>
    <x v="1"/>
    <x v="8"/>
    <x v="4"/>
    <x v="296"/>
    <s v="petit lac Dudmon"/>
    <x v="1"/>
    <s v="17-7088-49899"/>
    <x v="65"/>
    <x v="0"/>
    <n v="28"/>
    <n v="45.033769999999997"/>
    <n v="-78.349369999999993"/>
    <n v="1212"/>
  </r>
  <r>
    <n v="-78.260000000000005"/>
    <n v="45.036439999999999"/>
    <x v="1"/>
    <x v="8"/>
    <x v="4"/>
    <x v="299"/>
    <s v="petit lac Esson"/>
    <x v="1"/>
    <s v="17-7158-49904"/>
    <x v="49"/>
    <x v="0"/>
    <n v="3000"/>
    <n v="45.036439999999999"/>
    <n v="-78.260000000000005"/>
    <n v="1213"/>
  </r>
  <r>
    <n v="-78.260000000000005"/>
    <n v="45.036439999999999"/>
    <x v="1"/>
    <x v="8"/>
    <x v="4"/>
    <x v="299"/>
    <s v="petit lac Esson"/>
    <x v="1"/>
    <s v="17-7158-49904"/>
    <x v="49"/>
    <x v="2"/>
    <n v="2500"/>
    <n v="45.036439999999999"/>
    <n v="-78.260000000000005"/>
    <n v="1214"/>
  </r>
  <r>
    <n v="-76.934479999999994"/>
    <n v="45.148589999999999"/>
    <x v="1"/>
    <x v="8"/>
    <x v="4"/>
    <x v="79"/>
    <s v="lac Little Green"/>
    <x v="1"/>
    <s v="18-3480-50012"/>
    <x v="12"/>
    <x v="0"/>
    <n v="450"/>
    <n v="45.148589999999999"/>
    <n v="-76.934479999999994"/>
    <n v="1215"/>
  </r>
  <r>
    <n v="-78.042846900000001"/>
    <n v="45.1971548"/>
    <x v="1"/>
    <x v="8"/>
    <x v="4"/>
    <x v="97"/>
    <s v="petit lac Lighthouse"/>
    <x v="1"/>
    <s v="17-7317-50092"/>
    <x v="24"/>
    <x v="0"/>
    <n v="700"/>
    <n v="45.1971548"/>
    <n v="-78.042846900000001"/>
    <n v="1216"/>
  </r>
  <r>
    <n v="-77.647039000000007"/>
    <n v="44.973213100000002"/>
    <x v="1"/>
    <x v="8"/>
    <x v="4"/>
    <x v="188"/>
    <s v="lac Long"/>
    <x v="1"/>
    <s v="18-2910-49824"/>
    <x v="28"/>
    <x v="0"/>
    <n v="2000"/>
    <n v="44.973213100000002"/>
    <n v="-77.647039000000007"/>
    <n v="1217"/>
  </r>
  <r>
    <n v="-78.193436700000007"/>
    <n v="45.064132999999998"/>
    <x v="1"/>
    <x v="8"/>
    <x v="4"/>
    <x v="98"/>
    <s v="lac Lower Cardiff"/>
    <x v="1"/>
    <s v="17-7209-49937"/>
    <x v="15"/>
    <x v="0"/>
    <n v="1700"/>
    <n v="45.064132999999998"/>
    <n v="-78.193436700000007"/>
    <n v="1218"/>
  </r>
  <r>
    <n v="-77.297749999999994"/>
    <n v="44.98366"/>
    <x v="1"/>
    <x v="8"/>
    <x v="4"/>
    <x v="99"/>
    <s v="lac Machesney"/>
    <x v="1"/>
    <s v="18-3188-49835"/>
    <x v="32"/>
    <x v="0"/>
    <n v="2000"/>
    <n v="44.98366"/>
    <n v="-77.297749999999994"/>
    <n v="1219"/>
  </r>
  <r>
    <n v="-76.831059999999994"/>
    <n v="45.109220000000001"/>
    <x v="1"/>
    <x v="8"/>
    <x v="4"/>
    <x v="100"/>
    <s v="lac Mair"/>
    <x v="1"/>
    <s v="18-3559-49965"/>
    <x v="10"/>
    <x v="0"/>
    <n v="3100"/>
    <n v="45.109220000000001"/>
    <n v="-76.831059999999994"/>
    <n v="1220"/>
  </r>
  <r>
    <n v="-77.81832"/>
    <n v="45.033659999999998"/>
    <x v="1"/>
    <x v="8"/>
    <x v="4"/>
    <x v="101"/>
    <s v="lac Marble"/>
    <x v="1"/>
    <s v="18-2780-49903"/>
    <x v="30"/>
    <x v="0"/>
    <n v="700"/>
    <n v="45.033659999999998"/>
    <n v="-77.81832"/>
    <n v="1221"/>
  </r>
  <r>
    <n v="-78.696690000000004"/>
    <n v="44.952280000000002"/>
    <x v="1"/>
    <x v="8"/>
    <x v="4"/>
    <x v="300"/>
    <s v="lac Minden"/>
    <x v="1"/>
    <s v="17-6817-49800"/>
    <x v="63"/>
    <x v="0"/>
    <n v="2999"/>
    <n v="44.952280000000002"/>
    <n v="-78.696690000000004"/>
    <n v="1222"/>
  </r>
  <r>
    <n v="-76.910510000000002"/>
    <n v="45.01061"/>
    <x v="1"/>
    <x v="8"/>
    <x v="4"/>
    <x v="102"/>
    <s v="lac Mosque"/>
    <x v="1"/>
    <s v="18-3494-49857"/>
    <x v="14"/>
    <x v="0"/>
    <n v="7500"/>
    <n v="45.01061"/>
    <n v="-76.910510000000002"/>
    <n v="1223"/>
  </r>
  <r>
    <n v="-77.104690000000005"/>
    <n v="45.095050000000001"/>
    <x v="1"/>
    <x v="8"/>
    <x v="4"/>
    <x v="103"/>
    <s v="lac Quackenbush"/>
    <x v="1"/>
    <s v="18-3344-49954"/>
    <x v="14"/>
    <x v="0"/>
    <n v="650"/>
    <n v="45.095050000000001"/>
    <n v="-77.104690000000005"/>
    <n v="1224"/>
  </r>
  <r>
    <n v="-78.950640899999996"/>
    <n v="45.109552100000002"/>
    <x v="1"/>
    <x v="8"/>
    <x v="4"/>
    <x v="301"/>
    <s v="lac Sprat"/>
    <x v="1"/>
    <s v="17-6612-49977"/>
    <x v="35"/>
    <x v="0"/>
    <n v="3500"/>
    <n v="45.109552100000002"/>
    <n v="-78.950640899999996"/>
    <n v="1225"/>
  </r>
  <r>
    <n v="-77.608029999999999"/>
    <n v="45.030050000000003"/>
    <x v="1"/>
    <x v="8"/>
    <x v="4"/>
    <x v="104"/>
    <s v="lac V"/>
    <x v="1"/>
    <s v="18-2945-49894"/>
    <x v="27"/>
    <x v="0"/>
    <n v="1200"/>
    <n v="45.030050000000003"/>
    <n v="-77.608029999999999"/>
    <n v="1226"/>
  </r>
  <r>
    <n v="-77.695830000000001"/>
    <n v="45.35727"/>
    <x v="1"/>
    <x v="8"/>
    <x v="4"/>
    <x v="105"/>
    <s v="lac Whiteduck"/>
    <x v="1"/>
    <s v="18-2888-50260"/>
    <x v="33"/>
    <x v="0"/>
    <n v="1000"/>
    <n v="45.35727"/>
    <n v="-77.695830000000001"/>
    <n v="1227"/>
  </r>
  <r>
    <n v="-76.825220000000002"/>
    <n v="45.060600000000001"/>
    <x v="1"/>
    <x v="8"/>
    <x v="4"/>
    <x v="106"/>
    <s v="lac Wolfe"/>
    <x v="1"/>
    <s v="18-3563-49911"/>
    <x v="10"/>
    <x v="0"/>
    <n v="2300"/>
    <n v="45.060600000000001"/>
    <n v="-76.825220000000002"/>
    <n v="1228"/>
  </r>
  <r>
    <n v="-78.756306199999997"/>
    <n v="45.201858399999999"/>
    <x v="1"/>
    <x v="8"/>
    <x v="1"/>
    <x v="0"/>
    <m/>
    <x v="18"/>
    <s v="17-6762-50076"/>
    <x v="13"/>
    <x v="0"/>
    <n v="500"/>
    <n v="45.201858399999999"/>
    <n v="-78.756306199999997"/>
    <n v="1229"/>
  </r>
  <r>
    <n v="-78.498489899999996"/>
    <n v="45.157791400000001"/>
    <x v="1"/>
    <x v="8"/>
    <x v="1"/>
    <x v="0"/>
    <m/>
    <x v="17"/>
    <s v="17-6966-50033"/>
    <x v="39"/>
    <x v="0"/>
    <n v="500"/>
    <n v="45.157791400000001"/>
    <n v="-78.498489899999996"/>
    <n v="1230"/>
  </r>
  <r>
    <n v="-77.993647699999997"/>
    <n v="44.688020999999999"/>
    <x v="1"/>
    <x v="8"/>
    <x v="1"/>
    <x v="0"/>
    <m/>
    <x v="20"/>
    <s v="18-2627-49524"/>
    <x v="55"/>
    <x v="0"/>
    <n v="300"/>
    <n v="44.688020999999999"/>
    <n v="-77.993647699999997"/>
    <n v="1231"/>
  </r>
  <r>
    <n v="-78.173250100000004"/>
    <n v="44.7613135"/>
    <x v="1"/>
    <x v="8"/>
    <x v="1"/>
    <x v="0"/>
    <m/>
    <x v="15"/>
    <s v="17-7237-49601"/>
    <x v="25"/>
    <x v="0"/>
    <n v="300"/>
    <n v="44.7613135"/>
    <n v="-78.173250100000004"/>
    <n v="1232"/>
  </r>
  <r>
    <n v="-78.260405399999996"/>
    <n v="44.788645899999999"/>
    <x v="1"/>
    <x v="8"/>
    <x v="1"/>
    <x v="0"/>
    <m/>
    <x v="19"/>
    <s v="17-7167-49629"/>
    <x v="25"/>
    <x v="0"/>
    <n v="300"/>
    <n v="44.788645899999999"/>
    <n v="-78.260405399999996"/>
    <n v="1233"/>
  </r>
  <r>
    <n v="-78.8901039"/>
    <n v="45.054548099999998"/>
    <x v="1"/>
    <x v="8"/>
    <x v="1"/>
    <x v="189"/>
    <s v="lac Anson"/>
    <x v="1"/>
    <s v="17-6664-49909"/>
    <x v="35"/>
    <x v="0"/>
    <n v="2600"/>
    <n v="45.054548099999998"/>
    <n v="-78.8901039"/>
    <n v="1234"/>
  </r>
  <r>
    <n v="-78.632509999999996"/>
    <n v="45.14866"/>
    <x v="1"/>
    <x v="8"/>
    <x v="1"/>
    <x v="190"/>
    <s v="lac Bat"/>
    <x v="1"/>
    <s v="17-6861-50020"/>
    <x v="39"/>
    <x v="0"/>
    <n v="3100"/>
    <n v="45.14866"/>
    <n v="-78.632509999999996"/>
    <n v="1235"/>
  </r>
  <r>
    <n v="-77.900549999999996"/>
    <n v="45.518940000000001"/>
    <x v="1"/>
    <x v="8"/>
    <x v="1"/>
    <x v="191"/>
    <s v="lac Bear"/>
    <x v="1"/>
    <s v="18-2734-50445"/>
    <x v="41"/>
    <x v="0"/>
    <n v="1000"/>
    <n v="45.518940000000001"/>
    <n v="-77.900549999999996"/>
    <n v="1236"/>
  </r>
  <r>
    <n v="-78.033375300000003"/>
    <n v="45.189597999999997"/>
    <x v="1"/>
    <x v="8"/>
    <x v="1"/>
    <x v="192"/>
    <s v="grand lac Lighthouse"/>
    <x v="1"/>
    <s v="17-7330-50081"/>
    <x v="24"/>
    <x v="0"/>
    <n v="900"/>
    <n v="45.189597999999997"/>
    <n v="-78.033375300000003"/>
    <n v="1237"/>
  </r>
  <r>
    <n v="-77.991728699999996"/>
    <n v="44.694952100000002"/>
    <x v="1"/>
    <x v="8"/>
    <x v="1"/>
    <x v="193"/>
    <s v="lac Bow"/>
    <x v="1"/>
    <s v="17-7377-49538"/>
    <x v="55"/>
    <x v="0"/>
    <n v="600"/>
    <n v="44.694952100000002"/>
    <n v="-77.991728699999996"/>
    <n v="1238"/>
  </r>
  <r>
    <n v="-77.113709600000007"/>
    <n v="45.003153599999997"/>
    <x v="1"/>
    <x v="8"/>
    <x v="1"/>
    <x v="269"/>
    <s v="lac Brooks"/>
    <x v="1"/>
    <s v="18-3333-49855"/>
    <x v="53"/>
    <x v="0"/>
    <n v="1100"/>
    <n v="45.003153599999997"/>
    <n v="-77.113709600000007"/>
    <n v="1239"/>
  </r>
  <r>
    <n v="-77.473830000000007"/>
    <n v="44.995370000000001"/>
    <x v="1"/>
    <x v="8"/>
    <x v="1"/>
    <x v="270"/>
    <s v="lac Buck"/>
    <x v="1"/>
    <s v="18-3055-49838"/>
    <x v="48"/>
    <x v="0"/>
    <n v="500"/>
    <n v="44.995370000000001"/>
    <n v="-77.473830000000007"/>
    <n v="1240"/>
  </r>
  <r>
    <n v="-78.685299999999998"/>
    <n v="45.193379999999998"/>
    <x v="1"/>
    <x v="8"/>
    <x v="1"/>
    <x v="271"/>
    <s v="lac Buckskin"/>
    <x v="1"/>
    <s v="17-6818-50068"/>
    <x v="13"/>
    <x v="0"/>
    <n v="900"/>
    <n v="45.193379999999998"/>
    <n v="-78.685299999999998"/>
    <n v="1241"/>
  </r>
  <r>
    <n v="-77.95"/>
    <n v="45.413379999999997"/>
    <x v="1"/>
    <x v="8"/>
    <x v="1"/>
    <x v="272"/>
    <s v="lac Coghlan"/>
    <x v="1"/>
    <s v="18-2691-50329"/>
    <x v="50"/>
    <x v="0"/>
    <n v="3200"/>
    <n v="45.413379999999997"/>
    <n v="-77.95"/>
    <n v="1242"/>
  </r>
  <r>
    <n v="-78.868601900000002"/>
    <n v="45.152222700000003"/>
    <x v="1"/>
    <x v="8"/>
    <x v="1"/>
    <x v="273"/>
    <s v="lac Dan"/>
    <x v="1"/>
    <s v="17-6676-50019"/>
    <x v="38"/>
    <x v="0"/>
    <n v="1100"/>
    <n v="45.152222700000003"/>
    <n v="-78.868601900000002"/>
    <n v="1243"/>
  </r>
  <r>
    <n v="-78.8901039"/>
    <n v="45.054548099999998"/>
    <x v="1"/>
    <x v="5"/>
    <x v="1"/>
    <x v="189"/>
    <s v="lac Anson"/>
    <x v="1"/>
    <s v="17-6664-49909"/>
    <x v="35"/>
    <x v="0"/>
    <n v="2600"/>
    <n v="45.054548099999998"/>
    <n v="-78.8901039"/>
    <n v="1244"/>
  </r>
  <r>
    <n v="-76.909819999999996"/>
    <n v="45.0916"/>
    <x v="1"/>
    <x v="3"/>
    <x v="2"/>
    <x v="72"/>
    <s v="lac Quinn Ouest"/>
    <x v="1"/>
    <s v="18-3492-49939"/>
    <x v="10"/>
    <x v="0"/>
    <n v="1000"/>
    <n v="45.0916"/>
    <n v="-76.909819999999996"/>
    <n v="1245"/>
  </r>
  <r>
    <n v="-78.729569999999995"/>
    <n v="45.216880000000003"/>
    <x v="1"/>
    <x v="8"/>
    <x v="1"/>
    <x v="115"/>
    <s v="lac Paint Est"/>
    <x v="1"/>
    <s v="17-6783-50093"/>
    <x v="13"/>
    <x v="0"/>
    <n v="3300"/>
    <n v="45.216880000000003"/>
    <n v="-78.729569999999995"/>
    <n v="1246"/>
  </r>
  <r>
    <n v="-76.862501399999999"/>
    <n v="45.064562799999997"/>
    <x v="1"/>
    <x v="8"/>
    <x v="1"/>
    <x v="117"/>
    <s v="lac Granite"/>
    <x v="1"/>
    <s v="18-3533-49916"/>
    <x v="10"/>
    <x v="0"/>
    <n v="2000"/>
    <n v="45.064562799999997"/>
    <n v="-76.862501399999999"/>
    <n v="1247"/>
  </r>
  <r>
    <n v="-77.611930000000001"/>
    <n v="45.016440000000003"/>
    <x v="1"/>
    <x v="8"/>
    <x v="1"/>
    <x v="118"/>
    <s v="lac Grassy"/>
    <x v="1"/>
    <s v="18-2942-49879"/>
    <x v="27"/>
    <x v="0"/>
    <n v="1000"/>
    <n v="45.016440000000003"/>
    <n v="-77.611930000000001"/>
    <n v="1248"/>
  </r>
  <r>
    <n v="-78.881969999999995"/>
    <n v="45.172280000000001"/>
    <x v="1"/>
    <x v="8"/>
    <x v="1"/>
    <x v="274"/>
    <s v="lac Horse"/>
    <x v="1"/>
    <s v="17-6664-50040"/>
    <x v="38"/>
    <x v="0"/>
    <n v="900"/>
    <n v="45.172280000000001"/>
    <n v="-78.881969999999995"/>
    <n v="1249"/>
  </r>
  <r>
    <n v="-78.932118799999998"/>
    <n v="45.014583000000002"/>
    <x v="1"/>
    <x v="8"/>
    <x v="1"/>
    <x v="275"/>
    <s v="petit lac East"/>
    <x v="1"/>
    <s v="17-6629-49866"/>
    <x v="35"/>
    <x v="0"/>
    <n v="900"/>
    <n v="45.014583000000002"/>
    <n v="-78.932118799999998"/>
    <n v="1250"/>
  </r>
  <r>
    <n v="-77.395529999999994"/>
    <n v="44.910330000000002"/>
    <x v="1"/>
    <x v="8"/>
    <x v="1"/>
    <x v="276"/>
    <s v="petit lac Merrill"/>
    <x v="1"/>
    <s v="18-3109-49756"/>
    <x v="32"/>
    <x v="0"/>
    <n v="2100"/>
    <n v="44.910330000000002"/>
    <n v="-77.395529999999994"/>
    <n v="1251"/>
  </r>
  <r>
    <n v="-78.855430100000007"/>
    <n v="45.186687999999997"/>
    <x v="1"/>
    <x v="8"/>
    <x v="1"/>
    <x v="277"/>
    <s v="petit lac Wren"/>
    <x v="1"/>
    <s v="17-6686-50055"/>
    <x v="13"/>
    <x v="0"/>
    <n v="675"/>
    <n v="45.186687999999997"/>
    <n v="-78.855430100000007"/>
    <n v="1252"/>
  </r>
  <r>
    <n v="-77.669709999999995"/>
    <n v="45.327550000000002"/>
    <x v="1"/>
    <x v="8"/>
    <x v="1"/>
    <x v="278"/>
    <s v="lac Littlecoot"/>
    <x v="1"/>
    <s v="18-2908-50226"/>
    <x v="33"/>
    <x v="0"/>
    <n v="600"/>
    <n v="45.327550000000002"/>
    <n v="-77.669709999999995"/>
    <n v="1253"/>
  </r>
  <r>
    <n v="-78.252769999999998"/>
    <n v="45.521160000000002"/>
    <x v="1"/>
    <x v="8"/>
    <x v="1"/>
    <x v="123"/>
    <s v="lac Longairy"/>
    <x v="1"/>
    <s v="17-7145-50443"/>
    <x v="5"/>
    <x v="0"/>
    <n v="2300"/>
    <n v="45.521160000000002"/>
    <n v="-78.252769999999998"/>
    <n v="1254"/>
  </r>
  <r>
    <n v="-78.150214899999995"/>
    <n v="44.7409842"/>
    <x v="1"/>
    <x v="8"/>
    <x v="1"/>
    <x v="279"/>
    <s v="lac Loon Call"/>
    <x v="1"/>
    <s v="17-7256-49580"/>
    <x v="25"/>
    <x v="0"/>
    <n v="2100"/>
    <n v="44.7409842"/>
    <n v="-78.150214899999995"/>
    <n v="1255"/>
  </r>
  <r>
    <n v="-77.154960000000003"/>
    <n v="44.86533"/>
    <x v="1"/>
    <x v="8"/>
    <x v="1"/>
    <x v="281"/>
    <s v="lac McCausland"/>
    <x v="1"/>
    <s v="18-3297-49700"/>
    <x v="29"/>
    <x v="0"/>
    <n v="3000"/>
    <n v="44.86533"/>
    <n v="-77.154960000000003"/>
    <n v="1256"/>
  </r>
  <r>
    <n v="-78.8743585"/>
    <n v="45.160219300000001"/>
    <x v="1"/>
    <x v="8"/>
    <x v="1"/>
    <x v="282"/>
    <s v="lac McEwen"/>
    <x v="1"/>
    <s v="17-6671-50027"/>
    <x v="38"/>
    <x v="0"/>
    <n v="1000"/>
    <n v="45.160219300000001"/>
    <n v="-78.8743585"/>
    <n v="1257"/>
  </r>
  <r>
    <n v="-77.689160000000001"/>
    <n v="45.214219999999997"/>
    <x v="1"/>
    <x v="8"/>
    <x v="1"/>
    <x v="283"/>
    <s v="lac McWhirter"/>
    <x v="1"/>
    <s v="18-2888-50100"/>
    <x v="47"/>
    <x v="0"/>
    <n v="1200"/>
    <n v="45.214219999999997"/>
    <n v="-77.689160000000001"/>
    <n v="1258"/>
  </r>
  <r>
    <n v="-77.928049999999999"/>
    <n v="45.589219999999997"/>
    <x v="1"/>
    <x v="8"/>
    <x v="1"/>
    <x v="284"/>
    <s v="lac Monkshood"/>
    <x v="1"/>
    <s v="18-2716-50524"/>
    <x v="41"/>
    <x v="0"/>
    <n v="2220"/>
    <n v="45.589219999999997"/>
    <n v="-77.928049999999999"/>
    <n v="1259"/>
  </r>
  <r>
    <n v="-77.935550000000006"/>
    <n v="44.892829999999996"/>
    <x v="1"/>
    <x v="8"/>
    <x v="1"/>
    <x v="125"/>
    <s v="lac North"/>
    <x v="1"/>
    <s v="18-2682-49750"/>
    <x v="40"/>
    <x v="0"/>
    <n v="1400"/>
    <n v="44.892829999999996"/>
    <n v="-77.935550000000006"/>
    <n v="1260"/>
  </r>
  <r>
    <n v="-78.217517400000006"/>
    <n v="44.793310099999999"/>
    <x v="1"/>
    <x v="8"/>
    <x v="1"/>
    <x v="285"/>
    <s v="lac Rathbun Nord"/>
    <x v="1"/>
    <s v="17-7201-49637"/>
    <x v="25"/>
    <x v="0"/>
    <n v="1000"/>
    <n v="44.793310099999999"/>
    <n v="-78.217517400000006"/>
    <n v="1261"/>
  </r>
  <r>
    <n v="-78.080979999999997"/>
    <n v="45.571460000000002"/>
    <x v="1"/>
    <x v="8"/>
    <x v="1"/>
    <x v="286"/>
    <s v="lac Oneside"/>
    <x v="1"/>
    <s v="17-7276-50498"/>
    <x v="18"/>
    <x v="0"/>
    <n v="800"/>
    <n v="45.571460000000002"/>
    <n v="-78.080979999999997"/>
    <n v="1262"/>
  </r>
  <r>
    <n v="-78.911140000000003"/>
    <n v="45.010330000000003"/>
    <x v="1"/>
    <x v="8"/>
    <x v="1"/>
    <x v="287"/>
    <s v="lac Otterhead"/>
    <x v="1"/>
    <s v="17-6646-49860"/>
    <x v="35"/>
    <x v="0"/>
    <n v="400"/>
    <n v="45.010330000000003"/>
    <n v="-78.911140000000003"/>
    <n v="1263"/>
  </r>
  <r>
    <n v="-78.032844999999995"/>
    <n v="45.252823399999997"/>
    <x v="1"/>
    <x v="8"/>
    <x v="1"/>
    <x v="288"/>
    <s v="lac Oxbend"/>
    <x v="1"/>
    <s v="17-7328-50148"/>
    <x v="23"/>
    <x v="0"/>
    <n v="1000"/>
    <n v="45.252823399999997"/>
    <n v="-78.032844999999995"/>
    <n v="1264"/>
  </r>
  <r>
    <n v="-78.237380000000002"/>
    <n v="44.708759999999998"/>
    <x v="1"/>
    <x v="8"/>
    <x v="1"/>
    <x v="289"/>
    <s v="lac Poplar"/>
    <x v="1"/>
    <s v="17-7192-49531"/>
    <x v="21"/>
    <x v="0"/>
    <n v="1200"/>
    <n v="44.708759999999998"/>
    <n v="-78.237380000000002"/>
    <n v="1265"/>
  </r>
  <r>
    <n v="-78.204449999999994"/>
    <n v="44.63644"/>
    <x v="1"/>
    <x v="8"/>
    <x v="1"/>
    <x v="132"/>
    <s v="lac Shark"/>
    <x v="1"/>
    <s v="17-7217-49461"/>
    <x v="21"/>
    <x v="0"/>
    <n v="2000"/>
    <n v="44.63644"/>
    <n v="-78.204449999999994"/>
    <n v="1266"/>
  </r>
  <r>
    <n v="-77.712255499999998"/>
    <n v="44.918695900000003"/>
    <x v="1"/>
    <x v="8"/>
    <x v="1"/>
    <x v="59"/>
    <s v="lac Spring"/>
    <x v="1"/>
    <s v="18-2859-49773"/>
    <x v="28"/>
    <x v="0"/>
    <n v="600"/>
    <n v="44.918695900000003"/>
    <n v="-77.712255499999998"/>
    <n v="1267"/>
  </r>
  <r>
    <n v="-77.467917299999996"/>
    <n v="45.1585143"/>
    <x v="1"/>
    <x v="8"/>
    <x v="1"/>
    <x v="59"/>
    <s v="lac Spring"/>
    <x v="1"/>
    <s v="18-3060-50034"/>
    <x v="17"/>
    <x v="0"/>
    <n v="4000"/>
    <n v="45.1585143"/>
    <n v="-77.467917299999996"/>
    <n v="1268"/>
  </r>
  <r>
    <n v="-77.627200000000002"/>
    <n v="45.002270000000003"/>
    <x v="1"/>
    <x v="8"/>
    <x v="1"/>
    <x v="195"/>
    <s v="lac Spruce"/>
    <x v="1"/>
    <s v="18-2929-49863"/>
    <x v="27"/>
    <x v="0"/>
    <n v="300"/>
    <n v="45.002270000000003"/>
    <n v="-77.627200000000002"/>
    <n v="1269"/>
  </r>
  <r>
    <n v="-77.809738899999999"/>
    <n v="44.829724800000001"/>
    <x v="1"/>
    <x v="8"/>
    <x v="1"/>
    <x v="291"/>
    <s v="lac Urbach"/>
    <x v="1"/>
    <s v="18-2779-49676"/>
    <x v="40"/>
    <x v="0"/>
    <n v="600"/>
    <n v="44.829724800000001"/>
    <n v="-77.809738899999999"/>
    <n v="1270"/>
  </r>
  <r>
    <n v="-78.863814099999999"/>
    <n v="45.185599600000003"/>
    <x v="1"/>
    <x v="8"/>
    <x v="1"/>
    <x v="292"/>
    <s v="lac Wren"/>
    <x v="1"/>
    <s v="17-6680-50055"/>
    <x v="13"/>
    <x v="0"/>
    <n v="1700"/>
    <n v="45.185599600000003"/>
    <n v="-78.863814099999999"/>
    <n v="1271"/>
  </r>
  <r>
    <n v="-77.967387299999999"/>
    <n v="45.514778200000002"/>
    <x v="1"/>
    <x v="9"/>
    <x v="0"/>
    <x v="0"/>
    <m/>
    <x v="61"/>
    <s v="18-2682-50442"/>
    <x v="18"/>
    <x v="0"/>
    <n v="500"/>
    <n v="45.514778200000002"/>
    <n v="-77.967387299999999"/>
    <n v="1272"/>
  </r>
  <r>
    <n v="-78.192070700000002"/>
    <n v="44.791278300000002"/>
    <x v="1"/>
    <x v="9"/>
    <x v="0"/>
    <x v="0"/>
    <m/>
    <x v="49"/>
    <s v="17-7222-49612"/>
    <x v="25"/>
    <x v="0"/>
    <n v="800"/>
    <n v="44.791278300000002"/>
    <n v="-78.192070700000002"/>
    <n v="1273"/>
  </r>
  <r>
    <n v="-76.867892499999996"/>
    <n v="45.096989200000003"/>
    <x v="1"/>
    <x v="9"/>
    <x v="0"/>
    <x v="0"/>
    <m/>
    <x v="60"/>
    <s v="18-3530-49952"/>
    <x v="10"/>
    <x v="0"/>
    <n v="650"/>
    <n v="45.096989200000003"/>
    <n v="-76.867892499999996"/>
    <n v="1274"/>
  </r>
  <r>
    <n v="-78.769879399999994"/>
    <n v="45.212926500000002"/>
    <x v="1"/>
    <x v="9"/>
    <x v="0"/>
    <x v="0"/>
    <m/>
    <x v="54"/>
    <s v="17-6751-50088"/>
    <x v="13"/>
    <x v="0"/>
    <n v="1400"/>
    <n v="45.212926500000002"/>
    <n v="-78.769879399999994"/>
    <n v="1275"/>
  </r>
  <r>
    <n v="-78.382591099999999"/>
    <n v="44.921601000000003"/>
    <x v="1"/>
    <x v="9"/>
    <x v="0"/>
    <x v="0"/>
    <m/>
    <x v="35"/>
    <s v="17-7066-49773"/>
    <x v="56"/>
    <x v="0"/>
    <n v="600"/>
    <n v="44.921601000000003"/>
    <n v="-78.382591099999999"/>
    <n v="1276"/>
  </r>
  <r>
    <n v="-78.749488600000006"/>
    <n v="45.1810203"/>
    <x v="1"/>
    <x v="9"/>
    <x v="0"/>
    <x v="0"/>
    <m/>
    <x v="48"/>
    <s v="17-6768-50053"/>
    <x v="13"/>
    <x v="0"/>
    <n v="283"/>
    <n v="45.1810203"/>
    <n v="-78.749488600000006"/>
    <n v="1277"/>
  </r>
  <r>
    <n v="-78.1734996"/>
    <n v="44.885549599999997"/>
    <x v="1"/>
    <x v="9"/>
    <x v="0"/>
    <x v="0"/>
    <m/>
    <x v="51"/>
    <s v="17-7232-49739"/>
    <x v="25"/>
    <x v="0"/>
    <n v="250"/>
    <n v="44.885549599999997"/>
    <n v="-78.1734996"/>
    <n v="1278"/>
  </r>
  <r>
    <n v="-78.008145999999996"/>
    <n v="45.0703757"/>
    <x v="1"/>
    <x v="9"/>
    <x v="0"/>
    <x v="0"/>
    <m/>
    <x v="56"/>
    <s v="17-7355-49949"/>
    <x v="24"/>
    <x v="0"/>
    <n v="2100"/>
    <n v="45.0703757"/>
    <n v="-78.008145999999996"/>
    <n v="1279"/>
  </r>
  <r>
    <n v="-78.076065700000001"/>
    <n v="45.208063299999999"/>
    <x v="1"/>
    <x v="9"/>
    <x v="0"/>
    <x v="0"/>
    <m/>
    <x v="44"/>
    <s v="17-7296-50100"/>
    <x v="23"/>
    <x v="0"/>
    <n v="750"/>
    <n v="45.208063299999999"/>
    <n v="-78.076065700000001"/>
    <n v="1280"/>
  </r>
  <r>
    <n v="-78.130027600000005"/>
    <n v="44.8430544"/>
    <x v="1"/>
    <x v="9"/>
    <x v="0"/>
    <x v="0"/>
    <m/>
    <x v="50"/>
    <s v="17-7268-49693"/>
    <x v="25"/>
    <x v="0"/>
    <n v="600"/>
    <n v="44.8430544"/>
    <n v="-78.130027600000005"/>
    <n v="1281"/>
  </r>
  <r>
    <n v="-78.084299799999997"/>
    <n v="44.871602500000002"/>
    <x v="1"/>
    <x v="9"/>
    <x v="0"/>
    <x v="0"/>
    <m/>
    <x v="52"/>
    <s v="17-7303-49726"/>
    <x v="31"/>
    <x v="0"/>
    <n v="1450"/>
    <n v="44.871602500000002"/>
    <n v="-78.084299799999997"/>
    <n v="1282"/>
  </r>
  <r>
    <n v="-77.624433999999994"/>
    <n v="45.020889500000003"/>
    <x v="1"/>
    <x v="9"/>
    <x v="0"/>
    <x v="0"/>
    <m/>
    <x v="57"/>
    <s v="18-2932-49884"/>
    <x v="27"/>
    <x v="0"/>
    <n v="1000"/>
    <n v="45.020889500000003"/>
    <n v="-77.624433999999994"/>
    <n v="1283"/>
  </r>
  <r>
    <n v="-78.188293099999996"/>
    <n v="44.841805200000003"/>
    <x v="1"/>
    <x v="9"/>
    <x v="0"/>
    <x v="0"/>
    <m/>
    <x v="45"/>
    <s v="17-7222-49690"/>
    <x v="25"/>
    <x v="0"/>
    <n v="600"/>
    <n v="44.841805200000003"/>
    <n v="-78.188293099999996"/>
    <n v="1284"/>
  </r>
  <r>
    <n v="-77.886217900000005"/>
    <n v="45.027171600000003"/>
    <x v="1"/>
    <x v="9"/>
    <x v="0"/>
    <x v="0"/>
    <m/>
    <x v="27"/>
    <s v="18-2726-49898"/>
    <x v="22"/>
    <x v="0"/>
    <n v="500"/>
    <n v="45.027171600000003"/>
    <n v="-77.886217900000005"/>
    <n v="1285"/>
  </r>
  <r>
    <n v="-78.206991799999997"/>
    <n v="44.8737718"/>
    <x v="1"/>
    <x v="9"/>
    <x v="0"/>
    <x v="0"/>
    <m/>
    <x v="47"/>
    <s v="17-7206-49725"/>
    <x v="25"/>
    <x v="0"/>
    <n v="2200"/>
    <n v="44.8737718"/>
    <n v="-78.206991799999997"/>
    <n v="1286"/>
  </r>
  <r>
    <n v="-78.135825499999996"/>
    <n v="45.605756100000001"/>
    <x v="1"/>
    <x v="9"/>
    <x v="0"/>
    <x v="229"/>
    <s v="lac Barns"/>
    <x v="1"/>
    <s v="17-7236-50534"/>
    <x v="18"/>
    <x v="0"/>
    <n v="1140"/>
    <n v="45.605756100000001"/>
    <n v="-78.135825499999996"/>
    <n v="1287"/>
  </r>
  <r>
    <n v="-77.323300000000003"/>
    <n v="45.118940000000002"/>
    <x v="1"/>
    <x v="9"/>
    <x v="0"/>
    <x v="230"/>
    <s v="grand lac Birch"/>
    <x v="1"/>
    <s v="18-3172-49986"/>
    <x v="11"/>
    <x v="0"/>
    <n v="1300"/>
    <n v="45.118940000000002"/>
    <n v="-77.323300000000003"/>
    <n v="1288"/>
  </r>
  <r>
    <n v="-77.760439899999994"/>
    <n v="44.744668099999998"/>
    <x v="1"/>
    <x v="9"/>
    <x v="0"/>
    <x v="231"/>
    <s v="lac Big Buck"/>
    <x v="1"/>
    <s v="18-2810-49587"/>
    <x v="51"/>
    <x v="0"/>
    <n v="750"/>
    <n v="44.744668099999998"/>
    <n v="-77.760439899999994"/>
    <n v="1289"/>
  </r>
  <r>
    <n v="-77.193503199999995"/>
    <n v="44.893731500000001"/>
    <x v="1"/>
    <x v="9"/>
    <x v="0"/>
    <x v="201"/>
    <s v="ruisseau Bon Écho"/>
    <x v="1"/>
    <s v="18-3263-49740"/>
    <x v="29"/>
    <x v="0"/>
    <n v="500"/>
    <n v="44.893731500000001"/>
    <n v="-77.193503199999995"/>
    <n v="1290"/>
  </r>
  <r>
    <n v="-76.873289999999997"/>
    <n v="45.062269999999998"/>
    <x v="1"/>
    <x v="9"/>
    <x v="0"/>
    <x v="233"/>
    <s v="lac Bullseye"/>
    <x v="1"/>
    <s v="18-3525-49914"/>
    <x v="10"/>
    <x v="0"/>
    <n v="300"/>
    <n v="45.062269999999998"/>
    <n v="-76.873289999999997"/>
    <n v="1291"/>
  </r>
  <r>
    <n v="-78.586816900000002"/>
    <n v="45.1724441"/>
    <x v="1"/>
    <x v="9"/>
    <x v="0"/>
    <x v="234"/>
    <s v="lac Burdock"/>
    <x v="1"/>
    <s v="17-6896-50047"/>
    <x v="39"/>
    <x v="0"/>
    <n v="1177"/>
    <n v="45.1724441"/>
    <n v="-78.586816900000002"/>
    <n v="1292"/>
  </r>
  <r>
    <n v="-78.047780000000003"/>
    <n v="45.010890000000003"/>
    <x v="1"/>
    <x v="9"/>
    <x v="0"/>
    <x v="235"/>
    <s v="lac Centre"/>
    <x v="1"/>
    <s v="17-7326-49882"/>
    <x v="15"/>
    <x v="0"/>
    <n v="5000"/>
    <n v="45.010890000000003"/>
    <n v="-78.047780000000003"/>
    <n v="1293"/>
  </r>
  <r>
    <n v="-78.071119999999993"/>
    <n v="45.206989999999998"/>
    <x v="1"/>
    <x v="9"/>
    <x v="0"/>
    <x v="236"/>
    <s v="lac Chainy"/>
    <x v="62"/>
    <s v="17-7300-50099"/>
    <x v="23"/>
    <x v="0"/>
    <n v="1000"/>
    <n v="45.206989999999998"/>
    <n v="-78.071119999999993"/>
    <n v="1294"/>
  </r>
  <r>
    <n v="-76.911010399999995"/>
    <n v="45.0678354"/>
    <x v="1"/>
    <x v="9"/>
    <x v="0"/>
    <x v="237"/>
    <s v="lac Croker"/>
    <x v="1"/>
    <s v="18-3495-49921"/>
    <x v="10"/>
    <x v="0"/>
    <n v="1550"/>
    <n v="45.0678354"/>
    <n v="-76.911010399999995"/>
    <n v="1295"/>
  </r>
  <r>
    <n v="-77.806380000000004"/>
    <n v="45.316160000000004"/>
    <x v="1"/>
    <x v="9"/>
    <x v="0"/>
    <x v="238"/>
    <s v="étang Davis"/>
    <x v="1"/>
    <s v="18-2800-50217"/>
    <x v="19"/>
    <x v="0"/>
    <n v="700"/>
    <n v="45.316160000000004"/>
    <n v="-77.806380000000004"/>
    <n v="1296"/>
  </r>
  <r>
    <n v="-77.249960000000002"/>
    <n v="45.073659999999997"/>
    <x v="1"/>
    <x v="9"/>
    <x v="0"/>
    <x v="239"/>
    <s v="lac Eno"/>
    <x v="1"/>
    <s v="18-3229-49934"/>
    <x v="11"/>
    <x v="0"/>
    <n v="1000"/>
    <n v="45.073659999999997"/>
    <n v="-77.249960000000002"/>
    <n v="1297"/>
  </r>
  <r>
    <n v="-77.285520000000005"/>
    <n v="44.994219999999999"/>
    <x v="1"/>
    <x v="9"/>
    <x v="0"/>
    <x v="212"/>
    <s v="lac Feeny"/>
    <x v="1"/>
    <s v="18-3198-49846"/>
    <x v="32"/>
    <x v="0"/>
    <n v="2300"/>
    <n v="44.994219999999999"/>
    <n v="-77.285520000000005"/>
    <n v="1298"/>
  </r>
  <r>
    <n v="-77.84693"/>
    <n v="45.542270000000002"/>
    <x v="1"/>
    <x v="9"/>
    <x v="0"/>
    <x v="240"/>
    <s v="lac Fish"/>
    <x v="1"/>
    <s v="18-2777-50469"/>
    <x v="41"/>
    <x v="0"/>
    <n v="1200"/>
    <n v="45.542270000000002"/>
    <n v="-77.84693"/>
    <n v="1299"/>
  </r>
  <r>
    <n v="-76.961619999999996"/>
    <n v="45.120330000000003"/>
    <x v="1"/>
    <x v="9"/>
    <x v="0"/>
    <x v="214"/>
    <s v="lac Graham"/>
    <x v="1"/>
    <s v="18-3457-49980"/>
    <x v="14"/>
    <x v="0"/>
    <n v="500"/>
    <n v="45.120330000000003"/>
    <n v="-76.961619999999996"/>
    <n v="1300"/>
  </r>
  <r>
    <n v="-77.357147100000006"/>
    <n v="45.190268699999997"/>
    <x v="1"/>
    <x v="9"/>
    <x v="0"/>
    <x v="214"/>
    <s v="lac Graham"/>
    <x v="1"/>
    <s v="18-3148-50066"/>
    <x v="11"/>
    <x v="0"/>
    <n v="750"/>
    <n v="45.190268699999997"/>
    <n v="-77.357147100000006"/>
    <n v="1301"/>
  </r>
  <r>
    <n v="-77.447469999999996"/>
    <n v="45.096440000000001"/>
    <x v="1"/>
    <x v="9"/>
    <x v="0"/>
    <x v="241"/>
    <s v="lac Horseshoe"/>
    <x v="1"/>
    <s v="18-3074-49964"/>
    <x v="17"/>
    <x v="0"/>
    <n v="600"/>
    <n v="45.096440000000001"/>
    <n v="-77.447469999999996"/>
    <n v="1302"/>
  </r>
  <r>
    <n v="-77.238336000000004"/>
    <n v="45.233596300000002"/>
    <x v="1"/>
    <x v="9"/>
    <x v="0"/>
    <x v="138"/>
    <s v="ruisseau Hydes"/>
    <x v="1"/>
    <s v="18-3247-50111"/>
    <x v="46"/>
    <x v="0"/>
    <n v="1500"/>
    <n v="45.233596300000002"/>
    <n v="-77.238336000000004"/>
    <n v="1303"/>
  </r>
  <r>
    <n v="-77.653319999999994"/>
    <n v="44.990879999999997"/>
    <x v="1"/>
    <x v="9"/>
    <x v="0"/>
    <x v="242"/>
    <s v="lac Jimmie"/>
    <x v="1"/>
    <s v="18-2908-49851"/>
    <x v="30"/>
    <x v="0"/>
    <n v="700"/>
    <n v="44.990879999999997"/>
    <n v="-77.653319999999994"/>
    <n v="1304"/>
  </r>
  <r>
    <n v="-77.881379999999993"/>
    <n v="45.379219999999997"/>
    <x v="1"/>
    <x v="9"/>
    <x v="0"/>
    <x v="243"/>
    <s v="lac Johnson"/>
    <x v="1"/>
    <s v="18-2744-50289"/>
    <x v="19"/>
    <x v="0"/>
    <n v="1250"/>
    <n v="45.379219999999997"/>
    <n v="-77.881379999999993"/>
    <n v="1305"/>
  </r>
  <r>
    <n v="-78.076065700000001"/>
    <n v="45.208063299999999"/>
    <x v="1"/>
    <x v="4"/>
    <x v="0"/>
    <x v="0"/>
    <m/>
    <x v="44"/>
    <s v="17-7296-50100"/>
    <x v="23"/>
    <x v="0"/>
    <n v="750"/>
    <n v="45.208063299999999"/>
    <n v="-78.076065700000001"/>
    <n v="1306"/>
  </r>
  <r>
    <n v="-78.130027600000005"/>
    <n v="44.8430544"/>
    <x v="1"/>
    <x v="4"/>
    <x v="0"/>
    <x v="0"/>
    <m/>
    <x v="50"/>
    <s v="17-7268-49693"/>
    <x v="25"/>
    <x v="0"/>
    <n v="600"/>
    <n v="44.8430544"/>
    <n v="-78.130027600000005"/>
    <n v="1307"/>
  </r>
  <r>
    <n v="-76.867892499999996"/>
    <n v="45.096989200000003"/>
    <x v="1"/>
    <x v="4"/>
    <x v="0"/>
    <x v="0"/>
    <m/>
    <x v="60"/>
    <s v="18-3530-49952"/>
    <x v="10"/>
    <x v="0"/>
    <n v="650"/>
    <n v="45.096989200000003"/>
    <n v="-76.867892499999996"/>
    <n v="1308"/>
  </r>
  <r>
    <n v="-77.967387299999999"/>
    <n v="45.514778200000002"/>
    <x v="1"/>
    <x v="4"/>
    <x v="0"/>
    <x v="0"/>
    <m/>
    <x v="61"/>
    <s v="18-2682-50442"/>
    <x v="18"/>
    <x v="0"/>
    <n v="500"/>
    <n v="45.514778200000002"/>
    <n v="-77.967387299999999"/>
    <n v="1309"/>
  </r>
  <r>
    <n v="-78.192070700000002"/>
    <n v="44.791278300000002"/>
    <x v="1"/>
    <x v="4"/>
    <x v="0"/>
    <x v="0"/>
    <m/>
    <x v="49"/>
    <s v="17-7222-49612"/>
    <x v="25"/>
    <x v="0"/>
    <n v="800"/>
    <n v="44.791278300000002"/>
    <n v="-78.192070700000002"/>
    <n v="1310"/>
  </r>
  <r>
    <n v="-78.1734996"/>
    <n v="44.885549599999997"/>
    <x v="1"/>
    <x v="4"/>
    <x v="0"/>
    <x v="0"/>
    <m/>
    <x v="51"/>
    <s v="17-7232-49739"/>
    <x v="25"/>
    <x v="0"/>
    <n v="250"/>
    <n v="44.885549599999997"/>
    <n v="-78.1734996"/>
    <n v="1311"/>
  </r>
  <r>
    <n v="-78.084299799999997"/>
    <n v="44.871602500000002"/>
    <x v="1"/>
    <x v="4"/>
    <x v="0"/>
    <x v="0"/>
    <m/>
    <x v="52"/>
    <s v="17-7303-49726"/>
    <x v="31"/>
    <x v="0"/>
    <n v="1450"/>
    <n v="44.871602500000002"/>
    <n v="-78.084299799999997"/>
    <n v="1312"/>
  </r>
  <r>
    <n v="-77.366842599999998"/>
    <n v="45.149925199999998"/>
    <x v="1"/>
    <x v="3"/>
    <x v="3"/>
    <x v="173"/>
    <s v="lac Ashby White"/>
    <x v="1"/>
    <s v="18-3141-50021"/>
    <x v="17"/>
    <x v="0"/>
    <n v="800"/>
    <n v="45.149925199999998"/>
    <n v="-77.366842599999998"/>
    <n v="1313"/>
  </r>
  <r>
    <n v="-77.624433999999994"/>
    <n v="45.020889500000003"/>
    <x v="1"/>
    <x v="4"/>
    <x v="0"/>
    <x v="0"/>
    <m/>
    <x v="57"/>
    <s v="18-2932-49884"/>
    <x v="27"/>
    <x v="0"/>
    <n v="1000"/>
    <n v="45.020889500000003"/>
    <n v="-77.624433999999994"/>
    <n v="1314"/>
  </r>
  <r>
    <n v="-78.008145999999996"/>
    <n v="45.0703757"/>
    <x v="1"/>
    <x v="4"/>
    <x v="0"/>
    <x v="0"/>
    <m/>
    <x v="56"/>
    <s v="17-7355-49949"/>
    <x v="24"/>
    <x v="0"/>
    <n v="2100"/>
    <n v="45.0703757"/>
    <n v="-78.008145999999996"/>
    <n v="1315"/>
  </r>
  <r>
    <n v="-78.188293099999996"/>
    <n v="44.841805200000003"/>
    <x v="1"/>
    <x v="4"/>
    <x v="0"/>
    <x v="0"/>
    <m/>
    <x v="45"/>
    <s v="17-7222-49690"/>
    <x v="25"/>
    <x v="0"/>
    <n v="600"/>
    <n v="44.841805200000003"/>
    <n v="-78.188293099999996"/>
    <n v="1316"/>
  </r>
  <r>
    <n v="-78.135825499999996"/>
    <n v="45.605756100000001"/>
    <x v="1"/>
    <x v="4"/>
    <x v="0"/>
    <x v="229"/>
    <s v="lac Barns"/>
    <x v="1"/>
    <s v="17-7236-50534"/>
    <x v="18"/>
    <x v="0"/>
    <n v="1150"/>
    <n v="45.605756100000001"/>
    <n v="-78.135825499999996"/>
    <n v="1317"/>
  </r>
  <r>
    <n v="-77.323300000000003"/>
    <n v="45.118940000000002"/>
    <x v="1"/>
    <x v="4"/>
    <x v="0"/>
    <x v="230"/>
    <s v="grand lac Birch"/>
    <x v="1"/>
    <s v="18-3172-49986"/>
    <x v="11"/>
    <x v="0"/>
    <n v="1300"/>
    <n v="45.118940000000002"/>
    <n v="-77.323300000000003"/>
    <n v="1318"/>
  </r>
  <r>
    <n v="-77.760439899999994"/>
    <n v="44.744668099999998"/>
    <x v="1"/>
    <x v="4"/>
    <x v="0"/>
    <x v="231"/>
    <s v="lac Big Buck"/>
    <x v="1"/>
    <s v="18-2810-49587"/>
    <x v="51"/>
    <x v="0"/>
    <n v="750"/>
    <n v="44.744668099999998"/>
    <n v="-77.760439899999994"/>
    <n v="1319"/>
  </r>
  <r>
    <n v="-77.193503199999995"/>
    <n v="44.893731500000001"/>
    <x v="1"/>
    <x v="4"/>
    <x v="0"/>
    <x v="201"/>
    <s v="ruisseau Bon Écho"/>
    <x v="1"/>
    <s v="18-3263-49740"/>
    <x v="29"/>
    <x v="0"/>
    <n v="500"/>
    <n v="44.893731500000001"/>
    <n v="-77.193503199999995"/>
    <n v="1320"/>
  </r>
  <r>
    <n v="-76.873289999999997"/>
    <n v="45.062269999999998"/>
    <x v="1"/>
    <x v="4"/>
    <x v="0"/>
    <x v="233"/>
    <s v="lac Bullseye"/>
    <x v="1"/>
    <s v="18-3525-49914"/>
    <x v="10"/>
    <x v="0"/>
    <n v="300"/>
    <n v="45.062269999999998"/>
    <n v="-76.873289999999997"/>
    <n v="1321"/>
  </r>
  <r>
    <n v="-78.679739999999995"/>
    <n v="45.176720000000003"/>
    <x v="1"/>
    <x v="4"/>
    <x v="0"/>
    <x v="203"/>
    <s v="lac Cat"/>
    <x v="1"/>
    <s v="17-6823-50050"/>
    <x v="57"/>
    <x v="0"/>
    <n v="3000"/>
    <n v="45.176720000000003"/>
    <n v="-78.679739999999995"/>
    <n v="1322"/>
  </r>
  <r>
    <n v="-78.047780000000003"/>
    <n v="45.010890000000003"/>
    <x v="1"/>
    <x v="4"/>
    <x v="0"/>
    <x v="235"/>
    <s v="lac Centre"/>
    <x v="1"/>
    <s v="17-7326-49882"/>
    <x v="15"/>
    <x v="0"/>
    <n v="5000"/>
    <n v="45.010890000000003"/>
    <n v="-78.047780000000003"/>
    <n v="1323"/>
  </r>
  <r>
    <n v="-76.911010399999995"/>
    <n v="45.0678354"/>
    <x v="1"/>
    <x v="4"/>
    <x v="0"/>
    <x v="237"/>
    <s v="lac Croker"/>
    <x v="1"/>
    <s v="18-3495-49921"/>
    <x v="10"/>
    <x v="0"/>
    <n v="1550"/>
    <n v="45.0678354"/>
    <n v="-76.911010399999995"/>
    <n v="1324"/>
  </r>
  <r>
    <n v="-77.806380000000004"/>
    <n v="45.316160000000004"/>
    <x v="1"/>
    <x v="4"/>
    <x v="0"/>
    <x v="238"/>
    <s v="étang Davis"/>
    <x v="1"/>
    <s v="18-2800-50217"/>
    <x v="19"/>
    <x v="0"/>
    <n v="700"/>
    <n v="45.316160000000004"/>
    <n v="-77.806380000000004"/>
    <n v="1325"/>
  </r>
  <r>
    <n v="-77.249960000000002"/>
    <n v="45.073659999999997"/>
    <x v="1"/>
    <x v="4"/>
    <x v="0"/>
    <x v="239"/>
    <s v="lac Eno"/>
    <x v="1"/>
    <s v="18-3229-49934"/>
    <x v="11"/>
    <x v="0"/>
    <n v="1000"/>
    <n v="45.073659999999997"/>
    <n v="-77.249960000000002"/>
    <n v="1326"/>
  </r>
  <r>
    <n v="-77.285520000000005"/>
    <n v="44.994219999999999"/>
    <x v="1"/>
    <x v="4"/>
    <x v="0"/>
    <x v="212"/>
    <s v="lac Feeny"/>
    <x v="1"/>
    <s v="18-3198-49846"/>
    <x v="32"/>
    <x v="0"/>
    <n v="2300"/>
    <n v="44.994219999999999"/>
    <n v="-77.285520000000005"/>
    <n v="1327"/>
  </r>
  <r>
    <n v="-77.84693"/>
    <n v="45.542270000000002"/>
    <x v="1"/>
    <x v="4"/>
    <x v="0"/>
    <x v="240"/>
    <s v="lac Fish"/>
    <x v="1"/>
    <s v="18-2777-50469"/>
    <x v="41"/>
    <x v="0"/>
    <n v="1200"/>
    <n v="45.542270000000002"/>
    <n v="-77.84693"/>
    <n v="1328"/>
  </r>
  <r>
    <n v="-77.357147100000006"/>
    <n v="45.190268699999997"/>
    <x v="1"/>
    <x v="4"/>
    <x v="0"/>
    <x v="214"/>
    <s v="lac Graham"/>
    <x v="1"/>
    <s v="18-3148-50066"/>
    <x v="11"/>
    <x v="0"/>
    <n v="750"/>
    <n v="45.190268699999997"/>
    <n v="-77.357147100000006"/>
    <n v="1329"/>
  </r>
  <r>
    <n v="-76.961619999999996"/>
    <n v="45.120330000000003"/>
    <x v="1"/>
    <x v="4"/>
    <x v="0"/>
    <x v="214"/>
    <s v="lac Graham"/>
    <x v="1"/>
    <s v="18-3457-49980"/>
    <x v="14"/>
    <x v="0"/>
    <n v="500"/>
    <n v="45.120330000000003"/>
    <n v="-76.961619999999996"/>
    <n v="1330"/>
  </r>
  <r>
    <n v="-77.447469999999996"/>
    <n v="45.096440000000001"/>
    <x v="1"/>
    <x v="4"/>
    <x v="0"/>
    <x v="241"/>
    <s v="lac Horseshoe"/>
    <x v="1"/>
    <s v="18-3074-49964"/>
    <x v="17"/>
    <x v="0"/>
    <n v="600"/>
    <n v="45.096440000000001"/>
    <n v="-77.447469999999996"/>
    <n v="1331"/>
  </r>
  <r>
    <n v="-77.238336000000004"/>
    <n v="45.233596300000002"/>
    <x v="1"/>
    <x v="4"/>
    <x v="0"/>
    <x v="138"/>
    <s v="ruisseau Hydes"/>
    <x v="1"/>
    <s v="18-3247-50111"/>
    <x v="46"/>
    <x v="0"/>
    <n v="1500"/>
    <n v="45.233596300000002"/>
    <n v="-77.238336000000004"/>
    <n v="1332"/>
  </r>
  <r>
    <n v="-77.653319999999994"/>
    <n v="44.990879999999997"/>
    <x v="1"/>
    <x v="4"/>
    <x v="0"/>
    <x v="242"/>
    <s v="lac Jimmie"/>
    <x v="1"/>
    <s v="18-2908-49851"/>
    <x v="30"/>
    <x v="0"/>
    <n v="700"/>
    <n v="44.990879999999997"/>
    <n v="-77.653319999999994"/>
    <n v="1333"/>
  </r>
  <r>
    <n v="-77.881379999999993"/>
    <n v="45.379219999999997"/>
    <x v="1"/>
    <x v="4"/>
    <x v="0"/>
    <x v="243"/>
    <s v="lac Johnson"/>
    <x v="1"/>
    <s v="18-2744-50289"/>
    <x v="19"/>
    <x v="0"/>
    <n v="1250"/>
    <n v="45.379219999999997"/>
    <n v="-77.881379999999993"/>
    <n v="1334"/>
  </r>
  <r>
    <n v="-78.955539999999999"/>
    <n v="45.029780000000002"/>
    <x v="1"/>
    <x v="4"/>
    <x v="0"/>
    <x v="244"/>
    <s v="lac Ketch"/>
    <x v="1"/>
    <s v="17-6615-49885"/>
    <x v="35"/>
    <x v="0"/>
    <n v="2000"/>
    <n v="45.029780000000002"/>
    <n v="-78.955539999999999"/>
    <n v="1335"/>
  </r>
  <r>
    <n v="-77.276033699999999"/>
    <n v="45.001719399999999"/>
    <x v="1"/>
    <x v="4"/>
    <x v="0"/>
    <x v="140"/>
    <s v="ruisseau Kilpecker"/>
    <x v="1"/>
    <s v="18-3200-49854"/>
    <x v="32"/>
    <x v="0"/>
    <n v="500"/>
    <n v="45.001719399999999"/>
    <n v="-77.276033699999999"/>
    <n v="1336"/>
  </r>
  <r>
    <n v="-76.988020000000006"/>
    <n v="45.083660000000002"/>
    <x v="1"/>
    <x v="4"/>
    <x v="0"/>
    <x v="245"/>
    <s v="lac Kitchen"/>
    <x v="1"/>
    <s v="18-3435-49939"/>
    <x v="14"/>
    <x v="0"/>
    <n v="350"/>
    <n v="45.083660000000002"/>
    <n v="-76.988020000000006"/>
    <n v="1337"/>
  </r>
  <r>
    <n v="-78.786471399999996"/>
    <n v="44.876009500000002"/>
    <x v="1"/>
    <x v="4"/>
    <x v="0"/>
    <x v="302"/>
    <s v="petit lac Bob"/>
    <x v="1"/>
    <s v="17-6749-49712"/>
    <x v="36"/>
    <x v="0"/>
    <n v="600"/>
    <n v="44.876009500000002"/>
    <n v="-78.786471399999996"/>
    <n v="1338"/>
  </r>
  <r>
    <n v="-76.9402477"/>
    <n v="45.174771999999997"/>
    <x v="1"/>
    <x v="4"/>
    <x v="0"/>
    <x v="246"/>
    <s v="petit lac Camp"/>
    <x v="1"/>
    <s v="18-3475-50040"/>
    <x v="12"/>
    <x v="0"/>
    <n v="700"/>
    <n v="45.174771999999997"/>
    <n v="-76.9402477"/>
    <n v="1339"/>
  </r>
  <r>
    <n v="-77.452749999999995"/>
    <n v="45.004219999999997"/>
    <x v="1"/>
    <x v="4"/>
    <x v="0"/>
    <x v="247"/>
    <s v="petit lac Long"/>
    <x v="1"/>
    <s v="18-3067-49861"/>
    <x v="32"/>
    <x v="0"/>
    <n v="1400"/>
    <n v="45.004219999999997"/>
    <n v="-77.452749999999995"/>
    <n v="1340"/>
  </r>
  <r>
    <n v="-76.940780000000004"/>
    <n v="45.002830000000003"/>
    <x v="1"/>
    <x v="4"/>
    <x v="0"/>
    <x v="248"/>
    <s v="petit lac Mosque"/>
    <x v="1"/>
    <s v="18-3470-49849"/>
    <x v="14"/>
    <x v="0"/>
    <n v="1600"/>
    <n v="45.002830000000003"/>
    <n v="-76.940780000000004"/>
    <n v="1341"/>
  </r>
  <r>
    <n v="-76.794851499999993"/>
    <n v="45.181855499999998"/>
    <x v="1"/>
    <x v="4"/>
    <x v="0"/>
    <x v="249"/>
    <s v="lac Lonewolf"/>
    <x v="1"/>
    <s v="18-3589-50045"/>
    <x v="12"/>
    <x v="0"/>
    <n v="950"/>
    <n v="45.181855499999998"/>
    <n v="-76.794851499999993"/>
    <n v="1342"/>
  </r>
  <r>
    <n v="-76.913891399999997"/>
    <n v="45.122594599999999"/>
    <x v="1"/>
    <x v="4"/>
    <x v="0"/>
    <x v="250"/>
    <s v="lac Longbay"/>
    <x v="1"/>
    <s v="18-3494-49982"/>
    <x v="12"/>
    <x v="0"/>
    <n v="4650"/>
    <n v="45.122594599999999"/>
    <n v="-76.913891399999997"/>
    <n v="1343"/>
  </r>
  <r>
    <n v="-78.239720000000005"/>
    <n v="45.555329999999998"/>
    <x v="1"/>
    <x v="4"/>
    <x v="0"/>
    <x v="251"/>
    <s v="lac Lunch"/>
    <x v="1"/>
    <s v="17-7154-50481"/>
    <x v="5"/>
    <x v="0"/>
    <n v="300"/>
    <n v="45.555329999999998"/>
    <n v="-78.239720000000005"/>
    <n v="1344"/>
  </r>
  <r>
    <n v="-76.842730000000003"/>
    <n v="45.174770000000002"/>
    <x v="1"/>
    <x v="4"/>
    <x v="0"/>
    <x v="252"/>
    <s v="lac McCreary"/>
    <x v="1"/>
    <s v="18-3552-50038"/>
    <x v="12"/>
    <x v="0"/>
    <n v="1250"/>
    <n v="45.174770000000002"/>
    <n v="-76.842730000000003"/>
    <n v="1345"/>
  </r>
  <r>
    <n v="-77.152460000000005"/>
    <n v="44.889499999999998"/>
    <x v="1"/>
    <x v="4"/>
    <x v="0"/>
    <x v="253"/>
    <s v="lac McDowall"/>
    <x v="1"/>
    <s v="18-3300-49727"/>
    <x v="29"/>
    <x v="0"/>
    <n v="550"/>
    <n v="44.889499999999998"/>
    <n v="-77.152460000000005"/>
    <n v="1346"/>
  </r>
  <r>
    <n v="-76.829669999999993"/>
    <n v="45.091709999999999"/>
    <x v="1"/>
    <x v="4"/>
    <x v="0"/>
    <x v="254"/>
    <s v="lac Minnow"/>
    <x v="1"/>
    <s v="18-3560-49945"/>
    <x v="10"/>
    <x v="0"/>
    <n v="500"/>
    <n v="45.091709999999999"/>
    <n v="-76.829669999999993"/>
    <n v="1347"/>
  </r>
  <r>
    <n v="-78.807199100000005"/>
    <n v="45.205590000000001"/>
    <x v="1"/>
    <x v="4"/>
    <x v="0"/>
    <x v="255"/>
    <s v="lac Nehemiah"/>
    <x v="1"/>
    <s v="17-6724-50078"/>
    <x v="13"/>
    <x v="0"/>
    <n v="1000"/>
    <n v="45.205590000000001"/>
    <n v="-78.807199100000005"/>
    <n v="1348"/>
  </r>
  <r>
    <n v="-78.11918"/>
    <n v="45.584890000000001"/>
    <x v="1"/>
    <x v="4"/>
    <x v="0"/>
    <x v="256"/>
    <s v="lac Moonbeam Nord"/>
    <x v="1"/>
    <s v="17-7249-50516"/>
    <x v="18"/>
    <x v="0"/>
    <n v="900"/>
    <n v="45.584890000000001"/>
    <n v="-78.11918"/>
    <n v="1349"/>
  </r>
  <r>
    <n v="-77.363706199999996"/>
    <n v="45.127081500000003"/>
    <x v="1"/>
    <x v="4"/>
    <x v="0"/>
    <x v="257"/>
    <s v="lac Nowlan"/>
    <x v="1"/>
    <s v="18-3141-49996"/>
    <x v="17"/>
    <x v="0"/>
    <n v="1000"/>
    <n v="45.127081500000003"/>
    <n v="-77.363706199999996"/>
    <n v="1350"/>
  </r>
  <r>
    <n v="-78.075270000000003"/>
    <n v="45.573929999999997"/>
    <x v="1"/>
    <x v="4"/>
    <x v="0"/>
    <x v="258"/>
    <s v="lac Otherside"/>
    <x v="1"/>
    <s v="17-7282-50506"/>
    <x v="18"/>
    <x v="0"/>
    <n v="1500"/>
    <n v="45.573929999999997"/>
    <n v="-78.075270000000003"/>
    <n v="1351"/>
  </r>
  <r>
    <n v="-76.844110000000001"/>
    <n v="45.106439999999999"/>
    <x v="1"/>
    <x v="4"/>
    <x v="0"/>
    <x v="259"/>
    <s v="lac Otter"/>
    <x v="1"/>
    <s v="18-3549-49962"/>
    <x v="10"/>
    <x v="0"/>
    <n v="550"/>
    <n v="45.106439999999999"/>
    <n v="-76.844110000000001"/>
    <n v="1352"/>
  </r>
  <r>
    <n v="-78.079729999999998"/>
    <n v="45.305050000000001"/>
    <x v="1"/>
    <x v="4"/>
    <x v="0"/>
    <x v="261"/>
    <s v="lac Pat"/>
    <x v="1"/>
    <s v="17-7289-50208"/>
    <x v="23"/>
    <x v="0"/>
    <n v="1200"/>
    <n v="45.305050000000001"/>
    <n v="-78.079729999999998"/>
    <n v="1353"/>
  </r>
  <r>
    <n v="-77.805269999999993"/>
    <n v="45.35783"/>
    <x v="1"/>
    <x v="4"/>
    <x v="0"/>
    <x v="262"/>
    <s v="étang Poplar"/>
    <x v="1"/>
    <s v="18-2803-50263"/>
    <x v="33"/>
    <x v="0"/>
    <n v="750"/>
    <n v="45.35783"/>
    <n v="-77.805269999999993"/>
    <n v="1354"/>
  </r>
  <r>
    <n v="-78.219170000000005"/>
    <n v="45.483939999999997"/>
    <x v="1"/>
    <x v="4"/>
    <x v="0"/>
    <x v="128"/>
    <s v="lac Poverty"/>
    <x v="1"/>
    <s v="17-7173-50403"/>
    <x v="5"/>
    <x v="0"/>
    <n v="1007"/>
    <n v="45.483939999999997"/>
    <n v="-78.219170000000005"/>
    <n v="1355"/>
  </r>
  <r>
    <n v="-76.894661200000002"/>
    <n v="45.091916099999999"/>
    <x v="1"/>
    <x v="4"/>
    <x v="0"/>
    <x v="47"/>
    <s v="lac Quinn"/>
    <x v="1"/>
    <s v="18-3509-49947"/>
    <x v="10"/>
    <x v="0"/>
    <n v="800"/>
    <n v="45.091916099999999"/>
    <n v="-76.894661200000002"/>
    <n v="1356"/>
  </r>
  <r>
    <n v="-76.894661200000002"/>
    <n v="45.091916099999999"/>
    <x v="1"/>
    <x v="4"/>
    <x v="0"/>
    <x v="47"/>
    <s v="lac Quinn"/>
    <x v="1"/>
    <s v="18-3509-49947"/>
    <x v="10"/>
    <x v="0"/>
    <n v="800"/>
    <n v="45.091916099999999"/>
    <n v="-76.894661200000002"/>
    <n v="1357"/>
  </r>
  <r>
    <n v="-77.329970000000003"/>
    <n v="45.166440000000001"/>
    <x v="1"/>
    <x v="4"/>
    <x v="0"/>
    <x v="48"/>
    <s v="lac Rainy"/>
    <x v="1"/>
    <s v="18-3169-50039"/>
    <x v="11"/>
    <x v="0"/>
    <n v="300"/>
    <n v="45.166440000000001"/>
    <n v="-77.329970000000003"/>
    <n v="1358"/>
  </r>
  <r>
    <n v="-77.333590000000001"/>
    <n v="45.131999999999998"/>
    <x v="1"/>
    <x v="4"/>
    <x v="0"/>
    <x v="49"/>
    <s v="lac Rettans"/>
    <x v="1"/>
    <s v="18-3165-50000"/>
    <x v="11"/>
    <x v="0"/>
    <n v="750"/>
    <n v="45.131999999999998"/>
    <n v="-77.333590000000001"/>
    <n v="1359"/>
  </r>
  <r>
    <n v="-76.853002200000006"/>
    <n v="45.175097600000001"/>
    <x v="1"/>
    <x v="4"/>
    <x v="0"/>
    <x v="50"/>
    <s v="lac Rock"/>
    <x v="1"/>
    <s v="18-3547-50048"/>
    <x v="12"/>
    <x v="0"/>
    <n v="350"/>
    <n v="45.175097600000001"/>
    <n v="-76.853002200000006"/>
    <n v="1360"/>
  </r>
  <r>
    <n v="-78.802250000000001"/>
    <n v="45.209769999999999"/>
    <x v="1"/>
    <x v="4"/>
    <x v="0"/>
    <x v="51"/>
    <s v="lac Ronald"/>
    <x v="1"/>
    <s v="17-6726-50084"/>
    <x v="13"/>
    <x v="0"/>
    <n v="1200"/>
    <n v="45.209769999999999"/>
    <n v="-78.802250000000001"/>
    <n v="1361"/>
  </r>
  <r>
    <n v="-77.218310000000002"/>
    <n v="45.146720000000002"/>
    <x v="1"/>
    <x v="4"/>
    <x v="0"/>
    <x v="52"/>
    <s v="lac Rose"/>
    <x v="1"/>
    <s v="18-3256-50014"/>
    <x v="11"/>
    <x v="0"/>
    <n v="450"/>
    <n v="45.146720000000002"/>
    <n v="-77.218310000000002"/>
    <n v="1362"/>
  </r>
  <r>
    <n v="-78.193463399999999"/>
    <n v="45.561544300000001"/>
    <x v="1"/>
    <x v="4"/>
    <x v="0"/>
    <x v="53"/>
    <s v="lac Seesaw"/>
    <x v="1"/>
    <s v="17-7185-50495"/>
    <x v="5"/>
    <x v="0"/>
    <n v="800"/>
    <n v="45.561544300000001"/>
    <n v="-78.193463399999999"/>
    <n v="1363"/>
  </r>
  <r>
    <n v="-78.754739999999998"/>
    <n v="45.209220000000002"/>
    <x v="1"/>
    <x v="4"/>
    <x v="0"/>
    <x v="54"/>
    <s v="lac Shoelace"/>
    <x v="1"/>
    <s v="17-6763-50084"/>
    <x v="13"/>
    <x v="0"/>
    <n v="700"/>
    <n v="45.209220000000002"/>
    <n v="-78.754739999999998"/>
    <n v="1364"/>
  </r>
  <r>
    <n v="-78.792332900000005"/>
    <n v="45.162037099999999"/>
    <x v="1"/>
    <x v="4"/>
    <x v="0"/>
    <x v="55"/>
    <s v="lac Silver Buck"/>
    <x v="1"/>
    <s v="17-6736-50031"/>
    <x v="13"/>
    <x v="0"/>
    <n v="1500"/>
    <n v="45.162037099999999"/>
    <n v="-78.792332900000005"/>
    <n v="1365"/>
  </r>
  <r>
    <n v="-78.793909999999997"/>
    <n v="45.166159999999998"/>
    <x v="1"/>
    <x v="4"/>
    <x v="0"/>
    <x v="56"/>
    <s v="lac Silver Doe"/>
    <x v="1"/>
    <s v="17-6734-50036"/>
    <x v="13"/>
    <x v="0"/>
    <n v="500"/>
    <n v="45.166159999999998"/>
    <n v="-78.793909999999997"/>
    <n v="1366"/>
  </r>
  <r>
    <n v="-77.474419999999995"/>
    <n v="45.016440000000003"/>
    <x v="1"/>
    <x v="4"/>
    <x v="0"/>
    <x v="263"/>
    <s v="lac Sleeper"/>
    <x v="1"/>
    <s v="18-3050-49875"/>
    <x v="48"/>
    <x v="0"/>
    <n v="3900"/>
    <n v="45.016440000000003"/>
    <n v="-77.474419999999995"/>
    <n v="1367"/>
  </r>
  <r>
    <n v="-76.908877200000006"/>
    <n v="45.0847956"/>
    <x v="1"/>
    <x v="4"/>
    <x v="0"/>
    <x v="57"/>
    <s v="lac Quinn Sud"/>
    <x v="1"/>
    <s v="18-3496-49939"/>
    <x v="10"/>
    <x v="0"/>
    <n v="2600"/>
    <n v="45.0847956"/>
    <n v="-76.908877200000006"/>
    <n v="1368"/>
  </r>
  <r>
    <n v="-76.883290000000002"/>
    <n v="45.075049999999997"/>
    <x v="1"/>
    <x v="4"/>
    <x v="0"/>
    <x v="58"/>
    <s v="lac Spot"/>
    <x v="1"/>
    <s v="18-3517-49928"/>
    <x v="10"/>
    <x v="0"/>
    <n v="400"/>
    <n v="45.075049999999997"/>
    <n v="-76.883290000000002"/>
    <n v="1369"/>
  </r>
  <r>
    <n v="-76.932249999999996"/>
    <n v="45.049149999999997"/>
    <x v="1"/>
    <x v="4"/>
    <x v="0"/>
    <x v="59"/>
    <s v="lac Spring"/>
    <x v="1"/>
    <s v="18-3478-49900"/>
    <x v="14"/>
    <x v="0"/>
    <n v="400"/>
    <n v="45.049149999999997"/>
    <n v="-76.932249999999996"/>
    <n v="1370"/>
  </r>
  <r>
    <n v="-78.632509999999996"/>
    <n v="45.14866"/>
    <x v="1"/>
    <x v="5"/>
    <x v="1"/>
    <x v="190"/>
    <s v="lac Bat"/>
    <x v="1"/>
    <s v="17-6861-50020"/>
    <x v="39"/>
    <x v="0"/>
    <n v="3100"/>
    <n v="45.14866"/>
    <n v="-78.632509999999996"/>
    <n v="1371"/>
  </r>
  <r>
    <n v="-76.936620000000005"/>
    <n v="45.136989999999997"/>
    <x v="1"/>
    <x v="4"/>
    <x v="0"/>
    <x v="60"/>
    <s v="lac Sullivan"/>
    <x v="1"/>
    <s v="18-3477-49998"/>
    <x v="12"/>
    <x v="0"/>
    <n v="1125"/>
    <n v="45.136989999999997"/>
    <n v="-76.936620000000005"/>
    <n v="1372"/>
  </r>
  <r>
    <n v="-77.318299999999994"/>
    <n v="45.198099999999997"/>
    <x v="1"/>
    <x v="4"/>
    <x v="0"/>
    <x v="61"/>
    <s v="lac Thirty Eight"/>
    <x v="1"/>
    <s v="18-3179-50074"/>
    <x v="11"/>
    <x v="0"/>
    <n v="450"/>
    <n v="45.198099999999997"/>
    <n v="-77.318299999999994"/>
    <n v="1373"/>
  </r>
  <r>
    <n v="-78.143979299999998"/>
    <n v="45.551083499999997"/>
    <x v="1"/>
    <x v="4"/>
    <x v="0"/>
    <x v="62"/>
    <s v="lac Tuya"/>
    <x v="1"/>
    <s v="17-7229-50479"/>
    <x v="5"/>
    <x v="0"/>
    <n v="450"/>
    <n v="45.551083499999997"/>
    <n v="-78.143979299999998"/>
    <n v="1374"/>
  </r>
  <r>
    <n v="-78.075550000000007"/>
    <n v="45.010330000000003"/>
    <x v="1"/>
    <x v="4"/>
    <x v="0"/>
    <x v="63"/>
    <s v="lacs Twin"/>
    <x v="1"/>
    <s v="17-7304-49880"/>
    <x v="15"/>
    <x v="0"/>
    <n v="2650"/>
    <n v="45.010330000000003"/>
    <n v="-78.075550000000007"/>
    <n v="1375"/>
  </r>
  <r>
    <n v="-77.597179600000004"/>
    <n v="44.8157438"/>
    <x v="1"/>
    <x v="4"/>
    <x v="0"/>
    <x v="64"/>
    <s v="lacs Twinpine"/>
    <x v="1"/>
    <s v="18-2944-49657"/>
    <x v="16"/>
    <x v="0"/>
    <n v="650"/>
    <n v="44.8157438"/>
    <n v="-77.597179600000004"/>
    <n v="1376"/>
  </r>
  <r>
    <n v="-77.442092200000005"/>
    <n v="45.132445300000001"/>
    <x v="1"/>
    <x v="4"/>
    <x v="0"/>
    <x v="65"/>
    <s v="lacs Twintoor"/>
    <x v="1"/>
    <s v="18-3087-50004"/>
    <x v="17"/>
    <x v="0"/>
    <n v="1250"/>
    <n v="45.132445300000001"/>
    <n v="-77.442092200000005"/>
    <n v="1377"/>
  </r>
  <r>
    <n v="-77.442092200000005"/>
    <n v="45.132445300000001"/>
    <x v="1"/>
    <x v="4"/>
    <x v="0"/>
    <x v="65"/>
    <s v="lacs Twintoor"/>
    <x v="1"/>
    <s v="18-3087-50004"/>
    <x v="17"/>
    <x v="0"/>
    <n v="750"/>
    <n v="45.132445300000001"/>
    <n v="-77.442092200000005"/>
    <n v="1378"/>
  </r>
  <r>
    <n v="-78.084710000000001"/>
    <n v="45.611939999999997"/>
    <x v="1"/>
    <x v="4"/>
    <x v="0"/>
    <x v="66"/>
    <s v="lac Wish"/>
    <x v="1"/>
    <s v="17-7274-50554"/>
    <x v="18"/>
    <x v="0"/>
    <n v="1350"/>
    <n v="45.611939999999997"/>
    <n v="-78.084710000000001"/>
    <n v="1379"/>
  </r>
  <r>
    <n v="-77.863609999999994"/>
    <n v="45.363379999999999"/>
    <x v="1"/>
    <x v="4"/>
    <x v="0"/>
    <x v="67"/>
    <s v="lac Yuill"/>
    <x v="1"/>
    <s v="18-2757-50271"/>
    <x v="19"/>
    <x v="0"/>
    <n v="1650"/>
    <n v="45.363379999999999"/>
    <n v="-77.863609999999994"/>
    <n v="1380"/>
  </r>
  <r>
    <n v="-78.616594800000001"/>
    <n v="44.889057399999999"/>
    <x v="1"/>
    <x v="4"/>
    <x v="2"/>
    <x v="68"/>
    <s v="rivière Drag"/>
    <x v="1"/>
    <s v="17-6882-49744"/>
    <x v="20"/>
    <x v="0"/>
    <n v="350"/>
    <n v="44.889057399999999"/>
    <n v="-78.616594800000001"/>
    <n v="1381"/>
  </r>
  <r>
    <n v="-78.097071600000007"/>
    <n v="44.658881100000002"/>
    <x v="1"/>
    <x v="4"/>
    <x v="2"/>
    <x v="69"/>
    <s v="ruisseau Eels"/>
    <x v="1"/>
    <s v="17-7329-49406"/>
    <x v="21"/>
    <x v="0"/>
    <n v="2500"/>
    <n v="44.658881100000002"/>
    <n v="-78.097071600000007"/>
    <n v="1382"/>
  </r>
  <r>
    <n v="-78.634049700000006"/>
    <n v="44.814942100000003"/>
    <x v="1"/>
    <x v="4"/>
    <x v="2"/>
    <x v="70"/>
    <s v="rivière Irondale"/>
    <x v="1"/>
    <s v="17-6871-49651"/>
    <x v="20"/>
    <x v="0"/>
    <n v="300"/>
    <n v="44.814942100000003"/>
    <n v="-78.634049700000006"/>
    <n v="1383"/>
  </r>
  <r>
    <n v="-78.634049700000006"/>
    <n v="44.814942100000003"/>
    <x v="1"/>
    <x v="4"/>
    <x v="2"/>
    <x v="70"/>
    <s v="rivière Irondale"/>
    <x v="1"/>
    <s v="17-6871-49651"/>
    <x v="20"/>
    <x v="0"/>
    <n v="350"/>
    <n v="44.814942100000003"/>
    <n v="-78.634049700000006"/>
    <n v="1384"/>
  </r>
  <r>
    <n v="-76.842449999999999"/>
    <n v="45.046430000000001"/>
    <x v="1"/>
    <x v="4"/>
    <x v="2"/>
    <x v="71"/>
    <s v="lac Summit"/>
    <x v="1"/>
    <s v="18-3549-49895"/>
    <x v="10"/>
    <x v="0"/>
    <n v="4275"/>
    <n v="45.046430000000001"/>
    <n v="-76.842449999999999"/>
    <n v="1385"/>
  </r>
  <r>
    <n v="-76.909819999999996"/>
    <n v="45.0916"/>
    <x v="1"/>
    <x v="4"/>
    <x v="2"/>
    <x v="72"/>
    <s v="lac Quinn Ouest"/>
    <x v="1"/>
    <s v="18-3492-49939"/>
    <x v="10"/>
    <x v="0"/>
    <n v="1000"/>
    <n v="45.0916"/>
    <n v="-76.909819999999996"/>
    <n v="1386"/>
  </r>
  <r>
    <n v="-77.856380000000001"/>
    <n v="45.02366"/>
    <x v="1"/>
    <x v="4"/>
    <x v="3"/>
    <x v="73"/>
    <s v="lac Bay"/>
    <x v="1"/>
    <s v="18-2749-49893"/>
    <x v="22"/>
    <x v="0"/>
    <n v="700"/>
    <n v="45.02366"/>
    <n v="-77.856380000000001"/>
    <n v="1387"/>
  </r>
  <r>
    <n v="-78.080104800000001"/>
    <n v="45.255259100000004"/>
    <x v="1"/>
    <x v="4"/>
    <x v="3"/>
    <x v="74"/>
    <s v="grand lac Mink"/>
    <x v="1"/>
    <s v="17-7292-50149"/>
    <x v="23"/>
    <x v="0"/>
    <n v="400"/>
    <n v="45.255259100000004"/>
    <n v="-78.080104800000001"/>
    <n v="1388"/>
  </r>
  <r>
    <n v="-77.006339999999994"/>
    <n v="45.055050000000001"/>
    <x v="1"/>
    <x v="4"/>
    <x v="3"/>
    <x v="75"/>
    <s v="grand lac Ohlmann"/>
    <x v="1"/>
    <s v="18-3420-49908"/>
    <x v="14"/>
    <x v="0"/>
    <n v="400"/>
    <n v="45.055050000000001"/>
    <n v="-77.006339999999994"/>
    <n v="1389"/>
  </r>
  <r>
    <n v="-76.96078"/>
    <n v="45.081710000000001"/>
    <x v="1"/>
    <x v="4"/>
    <x v="3"/>
    <x v="76"/>
    <s v="lac Camp"/>
    <x v="1"/>
    <s v="18-3457-49937"/>
    <x v="14"/>
    <x v="0"/>
    <n v="500"/>
    <n v="45.081710000000001"/>
    <n v="-76.96078"/>
    <n v="1390"/>
  </r>
  <r>
    <n v="-78.036589899999996"/>
    <n v="45.073803099999999"/>
    <x v="1"/>
    <x v="4"/>
    <x v="3"/>
    <x v="77"/>
    <s v="lac Diamond"/>
    <x v="1"/>
    <s v="17-7334-49952"/>
    <x v="24"/>
    <x v="0"/>
    <n v="750"/>
    <n v="45.073803099999999"/>
    <n v="-78.036589899999996"/>
    <n v="1391"/>
  </r>
  <r>
    <n v="-77.747770000000003"/>
    <n v="44.756999999999998"/>
    <x v="1"/>
    <x v="4"/>
    <x v="3"/>
    <x v="176"/>
    <s v="lac Freen"/>
    <x v="1"/>
    <s v="18-2825-49594"/>
    <x v="51"/>
    <x v="0"/>
    <n v="200"/>
    <n v="44.756999999999998"/>
    <n v="-77.747770000000003"/>
    <n v="1392"/>
  </r>
  <r>
    <n v="-78.157108600000001"/>
    <n v="44.825941899999997"/>
    <x v="1"/>
    <x v="4"/>
    <x v="3"/>
    <x v="78"/>
    <s v="petit lac Anstruther"/>
    <x v="1"/>
    <s v="17-7247-49674"/>
    <x v="25"/>
    <x v="0"/>
    <n v="200"/>
    <n v="44.825941899999997"/>
    <n v="-78.157108600000001"/>
    <n v="1393"/>
  </r>
  <r>
    <n v="-76.884950000000003"/>
    <n v="44.960329999999999"/>
    <x v="1"/>
    <x v="4"/>
    <x v="3"/>
    <x v="79"/>
    <s v="petit lac Green"/>
    <x v="1"/>
    <s v="18-3513-49801"/>
    <x v="26"/>
    <x v="0"/>
    <n v="400"/>
    <n v="44.960329999999999"/>
    <n v="-76.884950000000003"/>
    <n v="1394"/>
  </r>
  <r>
    <n v="-76.988290000000006"/>
    <n v="45.077269999999999"/>
    <x v="1"/>
    <x v="4"/>
    <x v="3"/>
    <x v="80"/>
    <s v="lac Mackie"/>
    <x v="1"/>
    <s v="18-3435-49932"/>
    <x v="14"/>
    <x v="0"/>
    <n v="500"/>
    <n v="45.077269999999999"/>
    <n v="-76.988290000000006"/>
    <n v="1395"/>
  </r>
  <r>
    <n v="-77.585077900000002"/>
    <n v="45.037669399999999"/>
    <x v="1"/>
    <x v="4"/>
    <x v="3"/>
    <x v="81"/>
    <s v="lac Mayo"/>
    <x v="1"/>
    <s v="18-2962-49902"/>
    <x v="27"/>
    <x v="0"/>
    <n v="800"/>
    <n v="45.037669399999999"/>
    <n v="-77.585077900000002"/>
    <n v="1396"/>
  </r>
  <r>
    <n v="-78.203059999999994"/>
    <n v="44.777270000000001"/>
    <x v="1"/>
    <x v="4"/>
    <x v="3"/>
    <x v="82"/>
    <s v="lac Rathbun"/>
    <x v="1"/>
    <s v="17-7213-49618"/>
    <x v="25"/>
    <x v="0"/>
    <n v="850"/>
    <n v="44.777270000000001"/>
    <n v="-78.203059999999994"/>
    <n v="1397"/>
  </r>
  <r>
    <n v="-76.932962000000003"/>
    <n v="45.0708044"/>
    <x v="1"/>
    <x v="4"/>
    <x v="3"/>
    <x v="83"/>
    <s v="lac Reid"/>
    <x v="1"/>
    <s v="18-3476-49924"/>
    <x v="14"/>
    <x v="0"/>
    <n v="600"/>
    <n v="45.0708044"/>
    <n v="-76.932962000000003"/>
    <n v="1398"/>
  </r>
  <r>
    <n v="-77.718320000000006"/>
    <n v="44.910879999999999"/>
    <x v="1"/>
    <x v="4"/>
    <x v="3"/>
    <x v="84"/>
    <s v="lac Robinson"/>
    <x v="1"/>
    <s v="18-2854-49764"/>
    <x v="28"/>
    <x v="0"/>
    <n v="300"/>
    <n v="44.910879999999999"/>
    <n v="-77.718320000000006"/>
    <n v="1399"/>
  </r>
  <r>
    <n v="-76.987177900000006"/>
    <n v="45.119934899999997"/>
    <x v="1"/>
    <x v="4"/>
    <x v="3"/>
    <x v="85"/>
    <s v="lac Rond Schooner"/>
    <x v="1"/>
    <s v="18-3434-49981"/>
    <x v="14"/>
    <x v="0"/>
    <n v="3500"/>
    <n v="45.119934899999997"/>
    <n v="-76.987177900000006"/>
    <n v="1400"/>
  </r>
  <r>
    <n v="-77.13579"/>
    <n v="44.89255"/>
    <x v="1"/>
    <x v="4"/>
    <x v="3"/>
    <x v="86"/>
    <s v="lac Shabomeka"/>
    <x v="1"/>
    <s v="18-3313-49730"/>
    <x v="29"/>
    <x v="0"/>
    <n v="2100"/>
    <n v="44.89255"/>
    <n v="-77.13579"/>
    <n v="1401"/>
  </r>
  <r>
    <n v="-77.435531499999996"/>
    <n v="45.149526799999997"/>
    <x v="1"/>
    <x v="4"/>
    <x v="3"/>
    <x v="87"/>
    <s v="lac Trout"/>
    <x v="1"/>
    <s v="18-3086-50023"/>
    <x v="17"/>
    <x v="0"/>
    <n v="1500"/>
    <n v="45.149526799999997"/>
    <n v="-77.435531499999996"/>
    <n v="1402"/>
  </r>
  <r>
    <n v="-77.591650000000001"/>
    <n v="45.063940000000002"/>
    <x v="1"/>
    <x v="4"/>
    <x v="3"/>
    <x v="88"/>
    <s v="lac Whyte"/>
    <x v="1"/>
    <s v="18-2959-49931"/>
    <x v="27"/>
    <x v="0"/>
    <n v="350"/>
    <n v="45.063940000000002"/>
    <n v="-77.591650000000001"/>
    <n v="1403"/>
  </r>
  <r>
    <n v="-78.083978000000002"/>
    <n v="44.702351700000001"/>
    <x v="1"/>
    <x v="4"/>
    <x v="4"/>
    <x v="0"/>
    <m/>
    <x v="14"/>
    <s v="17-7310-49538"/>
    <x v="21"/>
    <x v="0"/>
    <n v="900"/>
    <n v="44.702351700000001"/>
    <n v="-78.083978000000002"/>
    <n v="1404"/>
  </r>
  <r>
    <n v="-78.222462300000004"/>
    <n v="44.657194199999999"/>
    <x v="1"/>
    <x v="4"/>
    <x v="4"/>
    <x v="0"/>
    <m/>
    <x v="13"/>
    <s v="17-7202-49484"/>
    <x v="21"/>
    <x v="0"/>
    <n v="500"/>
    <n v="44.657194199999999"/>
    <n v="-78.222462300000004"/>
    <n v="1405"/>
  </r>
  <r>
    <n v="-77.813842399999999"/>
    <n v="45.0508357"/>
    <x v="1"/>
    <x v="4"/>
    <x v="4"/>
    <x v="0"/>
    <m/>
    <x v="3"/>
    <s v="18-2784-49922"/>
    <x v="30"/>
    <x v="0"/>
    <n v="1200"/>
    <n v="45.0508357"/>
    <n v="-77.813842399999999"/>
    <n v="1406"/>
  </r>
  <r>
    <n v="-78.195052200000006"/>
    <n v="44.780756400000001"/>
    <x v="1"/>
    <x v="4"/>
    <x v="4"/>
    <x v="0"/>
    <m/>
    <x v="13"/>
    <s v="17-7219-49622"/>
    <x v="25"/>
    <x v="0"/>
    <n v="800"/>
    <n v="44.780756400000001"/>
    <n v="-78.195052200000006"/>
    <n v="1407"/>
  </r>
  <r>
    <n v="-78.082499999999996"/>
    <n v="45.005609999999997"/>
    <x v="1"/>
    <x v="8"/>
    <x v="0"/>
    <x v="218"/>
    <s v="lac Hardings"/>
    <x v="1"/>
    <s v="17-7299-49875"/>
    <x v="15"/>
    <x v="0"/>
    <n v="1338"/>
    <n v="45.005609999999997"/>
    <n v="-78.082499999999996"/>
    <n v="1408"/>
  </r>
  <r>
    <n v="-77.856380000000001"/>
    <n v="45.02366"/>
    <x v="1"/>
    <x v="3"/>
    <x v="3"/>
    <x v="73"/>
    <s v="lac Bay"/>
    <x v="1"/>
    <s v="18-2749-49893"/>
    <x v="22"/>
    <x v="0"/>
    <n v="700"/>
    <n v="45.02366"/>
    <n v="-77.856380000000001"/>
    <n v="1409"/>
  </r>
  <r>
    <n v="-78.244933500000002"/>
    <n v="44.661194199999997"/>
    <x v="1"/>
    <x v="3"/>
    <x v="3"/>
    <x v="174"/>
    <s v="lac Cherry"/>
    <x v="1"/>
    <s v="17-7181-49488"/>
    <x v="21"/>
    <x v="0"/>
    <n v="200"/>
    <n v="44.661194199999997"/>
    <n v="-78.244933500000002"/>
    <n v="1410"/>
  </r>
  <r>
    <n v="-78.253609999999995"/>
    <n v="44.685049999999997"/>
    <x v="1"/>
    <x v="3"/>
    <x v="3"/>
    <x v="175"/>
    <s v="lac Cox"/>
    <x v="1"/>
    <s v="17-7176-49514"/>
    <x v="21"/>
    <x v="0"/>
    <n v="500"/>
    <n v="44.685049999999997"/>
    <n v="-78.253609999999995"/>
    <n v="1411"/>
  </r>
  <r>
    <n v="-76.933116999999996"/>
    <n v="45.080272899999997"/>
    <x v="1"/>
    <x v="8"/>
    <x v="0"/>
    <x v="219"/>
    <s v="lac Hemlock"/>
    <x v="1"/>
    <s v="18-3478-49935"/>
    <x v="10"/>
    <x v="0"/>
    <n v="562"/>
    <n v="45.080272899999997"/>
    <n v="-76.933116999999996"/>
    <n v="1412"/>
  </r>
  <r>
    <n v="-77.900549999999996"/>
    <n v="45.518940000000001"/>
    <x v="1"/>
    <x v="5"/>
    <x v="1"/>
    <x v="191"/>
    <s v="lac Bear"/>
    <x v="1"/>
    <s v="18-2734-50445"/>
    <x v="41"/>
    <x v="0"/>
    <n v="1000"/>
    <n v="45.518940000000001"/>
    <n v="-77.900549999999996"/>
    <n v="1413"/>
  </r>
  <r>
    <n v="-78.036589899999996"/>
    <n v="45.073803099999999"/>
    <x v="1"/>
    <x v="3"/>
    <x v="3"/>
    <x v="77"/>
    <s v="lac Diamond"/>
    <x v="1"/>
    <s v="17-7334-49952"/>
    <x v="24"/>
    <x v="0"/>
    <n v="750"/>
    <n v="45.073803099999999"/>
    <n v="-78.036589899999996"/>
    <n v="1414"/>
  </r>
  <r>
    <n v="-78.033375300000003"/>
    <n v="45.189597999999997"/>
    <x v="1"/>
    <x v="5"/>
    <x v="1"/>
    <x v="192"/>
    <s v="grand lac Lighthouse"/>
    <x v="1"/>
    <s v="17-7330-50081"/>
    <x v="24"/>
    <x v="0"/>
    <n v="900"/>
    <n v="45.189597999999997"/>
    <n v="-78.033375300000003"/>
    <n v="1415"/>
  </r>
  <r>
    <n v="-77.747770000000003"/>
    <n v="44.756999999999998"/>
    <x v="1"/>
    <x v="3"/>
    <x v="3"/>
    <x v="176"/>
    <s v="lac Freen"/>
    <x v="1"/>
    <s v="18-2825-49594"/>
    <x v="51"/>
    <x v="0"/>
    <n v="200"/>
    <n v="44.756999999999998"/>
    <n v="-77.747770000000003"/>
    <n v="1416"/>
  </r>
  <r>
    <n v="-77.991728699999996"/>
    <n v="44.694952100000002"/>
    <x v="1"/>
    <x v="5"/>
    <x v="1"/>
    <x v="193"/>
    <s v="lac Bow"/>
    <x v="1"/>
    <s v="17-7377-49538"/>
    <x v="55"/>
    <x v="0"/>
    <n v="600"/>
    <n v="44.694952100000002"/>
    <n v="-77.991728699999996"/>
    <n v="1417"/>
  </r>
  <r>
    <n v="-77.394898400000002"/>
    <n v="44.874039600000003"/>
    <x v="1"/>
    <x v="3"/>
    <x v="3"/>
    <x v="177"/>
    <s v="lac Grimsthorpe"/>
    <x v="1"/>
    <s v="18-3108-49715"/>
    <x v="52"/>
    <x v="0"/>
    <n v="750"/>
    <n v="44.874039600000003"/>
    <n v="-77.394898400000002"/>
    <n v="1418"/>
  </r>
  <r>
    <n v="-77.113709600000007"/>
    <n v="45.003153599999997"/>
    <x v="1"/>
    <x v="5"/>
    <x v="1"/>
    <x v="269"/>
    <s v="lac Brooks"/>
    <x v="1"/>
    <s v="18-3333-49855"/>
    <x v="53"/>
    <x v="0"/>
    <n v="1100"/>
    <n v="45.003153599999997"/>
    <n v="-77.113709600000007"/>
    <n v="1419"/>
  </r>
  <r>
    <n v="-77.824879300000006"/>
    <n v="45.3746546"/>
    <x v="1"/>
    <x v="8"/>
    <x v="0"/>
    <x v="220"/>
    <s v="lac Hicks"/>
    <x v="1"/>
    <s v="18-2788-50282"/>
    <x v="33"/>
    <x v="0"/>
    <n v="3860"/>
    <n v="45.3746546"/>
    <n v="-77.824879300000006"/>
    <n v="1420"/>
  </r>
  <r>
    <n v="-77.598590000000002"/>
    <n v="45.056440000000002"/>
    <x v="1"/>
    <x v="3"/>
    <x v="3"/>
    <x v="178"/>
    <s v="petit lac Mayo"/>
    <x v="1"/>
    <s v="18-2954-49923"/>
    <x v="27"/>
    <x v="0"/>
    <n v="200"/>
    <n v="45.056440000000002"/>
    <n v="-77.598590000000002"/>
    <n v="1421"/>
  </r>
  <r>
    <n v="-77.473830000000007"/>
    <n v="44.995370000000001"/>
    <x v="1"/>
    <x v="5"/>
    <x v="1"/>
    <x v="270"/>
    <s v="lac Buck"/>
    <x v="1"/>
    <s v="18-3055-49838"/>
    <x v="48"/>
    <x v="0"/>
    <n v="500"/>
    <n v="44.995370000000001"/>
    <n v="-77.473830000000007"/>
    <n v="1422"/>
  </r>
  <r>
    <n v="-76.832179999999994"/>
    <n v="45.10172"/>
    <x v="1"/>
    <x v="8"/>
    <x v="0"/>
    <x v="221"/>
    <s v="lac Hungry"/>
    <x v="1"/>
    <s v="18-3558-49957"/>
    <x v="10"/>
    <x v="0"/>
    <n v="402"/>
    <n v="45.10172"/>
    <n v="-76.832179999999994"/>
    <n v="1423"/>
  </r>
  <r>
    <n v="-77.163570000000007"/>
    <n v="44.999769999999998"/>
    <x v="1"/>
    <x v="3"/>
    <x v="3"/>
    <x v="179"/>
    <s v="lac Long Mallory"/>
    <x v="1"/>
    <s v="18-3294-49850"/>
    <x v="53"/>
    <x v="0"/>
    <n v="200"/>
    <n v="44.999769999999998"/>
    <n v="-77.163570000000007"/>
    <n v="1424"/>
  </r>
  <r>
    <n v="-78.685299999999998"/>
    <n v="45.193379999999998"/>
    <x v="1"/>
    <x v="5"/>
    <x v="1"/>
    <x v="271"/>
    <s v="lac Buckskin"/>
    <x v="1"/>
    <s v="17-6818-50068"/>
    <x v="13"/>
    <x v="0"/>
    <n v="900"/>
    <n v="45.193379999999998"/>
    <n v="-78.685299999999998"/>
    <n v="1425"/>
  </r>
  <r>
    <n v="-77.238336000000004"/>
    <n v="45.233596300000002"/>
    <x v="1"/>
    <x v="8"/>
    <x v="0"/>
    <x v="138"/>
    <s v="ruisseau Hydes"/>
    <x v="1"/>
    <s v="18-3247-50111"/>
    <x v="46"/>
    <x v="0"/>
    <n v="1205"/>
    <n v="45.233596300000002"/>
    <n v="-77.238336000000004"/>
    <n v="1426"/>
  </r>
  <r>
    <n v="-76.988290000000006"/>
    <n v="45.077269999999999"/>
    <x v="1"/>
    <x v="3"/>
    <x v="3"/>
    <x v="80"/>
    <s v="lac Mackie"/>
    <x v="1"/>
    <s v="18-3435-49932"/>
    <x v="14"/>
    <x v="0"/>
    <n v="500"/>
    <n v="45.077269999999999"/>
    <n v="-76.988290000000006"/>
    <n v="1427"/>
  </r>
  <r>
    <n v="-77.95"/>
    <n v="45.413379999999997"/>
    <x v="1"/>
    <x v="5"/>
    <x v="1"/>
    <x v="272"/>
    <s v="lac Coghlan"/>
    <x v="1"/>
    <s v="18-2691-50329"/>
    <x v="50"/>
    <x v="0"/>
    <n v="3200"/>
    <n v="45.413379999999997"/>
    <n v="-77.95"/>
    <n v="1428"/>
  </r>
  <r>
    <n v="-77.856099999999998"/>
    <n v="45.390329999999999"/>
    <x v="1"/>
    <x v="8"/>
    <x v="0"/>
    <x v="139"/>
    <s v="lac Inright"/>
    <x v="1"/>
    <s v="18-2764-50301"/>
    <x v="19"/>
    <x v="0"/>
    <n v="677"/>
    <n v="45.390329999999999"/>
    <n v="-77.856099999999998"/>
    <n v="1429"/>
  </r>
  <r>
    <n v="-77.585077900000002"/>
    <n v="45.037669399999999"/>
    <x v="1"/>
    <x v="3"/>
    <x v="3"/>
    <x v="81"/>
    <s v="lac Mayo"/>
    <x v="1"/>
    <s v="18-2962-49902"/>
    <x v="27"/>
    <x v="0"/>
    <n v="800"/>
    <n v="45.037669399999999"/>
    <n v="-77.585077900000002"/>
    <n v="1430"/>
  </r>
  <r>
    <n v="-78.868601900000002"/>
    <n v="45.152222700000003"/>
    <x v="1"/>
    <x v="5"/>
    <x v="1"/>
    <x v="273"/>
    <s v="lac Dan"/>
    <x v="1"/>
    <s v="17-6676-50019"/>
    <x v="38"/>
    <x v="0"/>
    <n v="1100"/>
    <n v="45.152222700000003"/>
    <n v="-78.868601900000002"/>
    <n v="1431"/>
  </r>
  <r>
    <n v="-77.276033699999999"/>
    <n v="45.001719399999999"/>
    <x v="1"/>
    <x v="8"/>
    <x v="0"/>
    <x v="140"/>
    <s v="ruisseau Kilpecker"/>
    <x v="1"/>
    <s v="18-3200-49854"/>
    <x v="32"/>
    <x v="0"/>
    <n v="402"/>
    <n v="45.001719399999999"/>
    <n v="-77.276033699999999"/>
    <n v="1432"/>
  </r>
  <r>
    <n v="-78.170526699999996"/>
    <n v="44.646398300000001"/>
    <x v="1"/>
    <x v="3"/>
    <x v="3"/>
    <x v="180"/>
    <s v="lac McGee"/>
    <x v="1"/>
    <s v="17-7244-49474"/>
    <x v="21"/>
    <x v="0"/>
    <n v="500"/>
    <n v="44.646398300000001"/>
    <n v="-78.170526699999996"/>
    <n v="1433"/>
  </r>
  <r>
    <n v="-78.729569999999995"/>
    <n v="45.216880000000003"/>
    <x v="1"/>
    <x v="5"/>
    <x v="1"/>
    <x v="115"/>
    <s v="lac Paint Est"/>
    <x v="1"/>
    <s v="17-6783-50093"/>
    <x v="13"/>
    <x v="0"/>
    <n v="3300"/>
    <n v="45.216880000000003"/>
    <n v="-78.729569999999995"/>
    <n v="1434"/>
  </r>
  <r>
    <n v="-78.05444"/>
    <n v="45.192279999999997"/>
    <x v="1"/>
    <x v="8"/>
    <x v="0"/>
    <x v="141"/>
    <s v="lac Leather Root"/>
    <x v="1"/>
    <s v="17-7314-50083"/>
    <x v="24"/>
    <x v="0"/>
    <n v="1200"/>
    <n v="45.192279999999997"/>
    <n v="-78.05444"/>
    <n v="1435"/>
  </r>
  <r>
    <n v="-76.987177900000006"/>
    <n v="45.119934899999997"/>
    <x v="1"/>
    <x v="3"/>
    <x v="3"/>
    <x v="85"/>
    <s v="lac Rond Schooner"/>
    <x v="1"/>
    <s v="18-3434-49981"/>
    <x v="14"/>
    <x v="0"/>
    <n v="2000"/>
    <n v="45.119934899999997"/>
    <n v="-76.987177900000006"/>
    <n v="1436"/>
  </r>
  <r>
    <n v="-76.862501399999999"/>
    <n v="45.064562799999997"/>
    <x v="1"/>
    <x v="5"/>
    <x v="1"/>
    <x v="117"/>
    <s v="lac Granite"/>
    <x v="1"/>
    <s v="18-3533-49916"/>
    <x v="10"/>
    <x v="0"/>
    <n v="2000"/>
    <n v="45.064562799999997"/>
    <n v="-76.862501399999999"/>
    <n v="1437"/>
  </r>
  <r>
    <n v="-77.611930000000001"/>
    <n v="45.016440000000003"/>
    <x v="1"/>
    <x v="5"/>
    <x v="1"/>
    <x v="118"/>
    <s v="lac Grassy"/>
    <x v="1"/>
    <s v="18-2942-49879"/>
    <x v="27"/>
    <x v="0"/>
    <n v="1000"/>
    <n v="45.016440000000003"/>
    <n v="-77.611930000000001"/>
    <n v="1438"/>
  </r>
  <r>
    <n v="-78.881969999999995"/>
    <n v="45.172280000000001"/>
    <x v="1"/>
    <x v="5"/>
    <x v="1"/>
    <x v="274"/>
    <s v="lac Horse"/>
    <x v="1"/>
    <s v="17-6664-50040"/>
    <x v="38"/>
    <x v="0"/>
    <n v="900"/>
    <n v="45.172280000000001"/>
    <n v="-78.881969999999995"/>
    <n v="1439"/>
  </r>
  <r>
    <n v="-78.932118799999998"/>
    <n v="45.014583000000002"/>
    <x v="1"/>
    <x v="5"/>
    <x v="1"/>
    <x v="275"/>
    <s v="petit lac East"/>
    <x v="1"/>
    <s v="17-6629-49866"/>
    <x v="35"/>
    <x v="0"/>
    <n v="900"/>
    <n v="45.014583000000002"/>
    <n v="-78.932118799999998"/>
    <n v="1440"/>
  </r>
  <r>
    <n v="-77.395529999999994"/>
    <n v="44.910330000000002"/>
    <x v="1"/>
    <x v="5"/>
    <x v="1"/>
    <x v="276"/>
    <s v="petit lac Merrill"/>
    <x v="1"/>
    <s v="18-3109-49756"/>
    <x v="32"/>
    <x v="0"/>
    <n v="2100"/>
    <n v="44.910330000000002"/>
    <n v="-77.395529999999994"/>
    <n v="1441"/>
  </r>
  <r>
    <n v="-78.855430100000007"/>
    <n v="45.186687999999997"/>
    <x v="1"/>
    <x v="5"/>
    <x v="1"/>
    <x v="277"/>
    <s v="petit lac Wren"/>
    <x v="1"/>
    <s v="17-6686-50055"/>
    <x v="13"/>
    <x v="0"/>
    <n v="400"/>
    <n v="45.186687999999997"/>
    <n v="-78.855430100000007"/>
    <n v="1442"/>
  </r>
  <r>
    <n v="-77.669709999999995"/>
    <n v="45.327550000000002"/>
    <x v="1"/>
    <x v="5"/>
    <x v="1"/>
    <x v="278"/>
    <s v="lac Littlecoot"/>
    <x v="1"/>
    <s v="18-2908-50226"/>
    <x v="33"/>
    <x v="0"/>
    <n v="600"/>
    <n v="45.327550000000002"/>
    <n v="-77.669709999999995"/>
    <n v="1443"/>
  </r>
  <r>
    <n v="-78.252769999999998"/>
    <n v="45.521160000000002"/>
    <x v="1"/>
    <x v="5"/>
    <x v="1"/>
    <x v="123"/>
    <s v="lac Longairy"/>
    <x v="1"/>
    <s v="17-7145-50443"/>
    <x v="5"/>
    <x v="0"/>
    <n v="2300"/>
    <n v="45.521160000000002"/>
    <n v="-78.252769999999998"/>
    <n v="1444"/>
  </r>
  <r>
    <n v="-78.150214899999995"/>
    <n v="44.7409842"/>
    <x v="1"/>
    <x v="5"/>
    <x v="1"/>
    <x v="279"/>
    <s v="lac Loon Call"/>
    <x v="1"/>
    <s v="17-7256-49580"/>
    <x v="25"/>
    <x v="0"/>
    <n v="2100"/>
    <n v="44.7409842"/>
    <n v="-78.150214899999995"/>
    <n v="1445"/>
  </r>
  <r>
    <n v="-77.154960000000003"/>
    <n v="44.86533"/>
    <x v="1"/>
    <x v="5"/>
    <x v="1"/>
    <x v="281"/>
    <s v="lac McCausland"/>
    <x v="1"/>
    <s v="18-3297-49700"/>
    <x v="29"/>
    <x v="0"/>
    <n v="3000"/>
    <n v="44.86533"/>
    <n v="-77.154960000000003"/>
    <n v="1446"/>
  </r>
  <r>
    <n v="-78.8743585"/>
    <n v="45.160219300000001"/>
    <x v="1"/>
    <x v="5"/>
    <x v="1"/>
    <x v="282"/>
    <s v="lac McEwen"/>
    <x v="1"/>
    <s v="17-6671-50027"/>
    <x v="38"/>
    <x v="0"/>
    <n v="1000"/>
    <n v="45.160219300000001"/>
    <n v="-78.8743585"/>
    <n v="1447"/>
  </r>
  <r>
    <n v="-77.689160000000001"/>
    <n v="45.214219999999997"/>
    <x v="1"/>
    <x v="5"/>
    <x v="1"/>
    <x v="283"/>
    <s v="lac McWhirter"/>
    <x v="1"/>
    <s v="18-2888-50100"/>
    <x v="47"/>
    <x v="0"/>
    <n v="1200"/>
    <n v="45.214219999999997"/>
    <n v="-77.689160000000001"/>
    <n v="1448"/>
  </r>
  <r>
    <n v="-77.928049999999999"/>
    <n v="45.589219999999997"/>
    <x v="1"/>
    <x v="5"/>
    <x v="1"/>
    <x v="284"/>
    <s v="lac Monkshood"/>
    <x v="1"/>
    <s v="18-2716-50524"/>
    <x v="41"/>
    <x v="0"/>
    <n v="2220"/>
    <n v="45.589219999999997"/>
    <n v="-77.928049999999999"/>
    <n v="1449"/>
  </r>
  <r>
    <n v="-77.935550000000006"/>
    <n v="44.892829999999996"/>
    <x v="1"/>
    <x v="5"/>
    <x v="1"/>
    <x v="125"/>
    <s v="lac North"/>
    <x v="1"/>
    <s v="18-2682-49750"/>
    <x v="40"/>
    <x v="0"/>
    <n v="1400"/>
    <n v="44.892829999999996"/>
    <n v="-77.935550000000006"/>
    <n v="1450"/>
  </r>
  <r>
    <n v="-78.217517400000006"/>
    <n v="44.793310099999999"/>
    <x v="1"/>
    <x v="5"/>
    <x v="1"/>
    <x v="285"/>
    <s v="lac Rathbun Nord"/>
    <x v="1"/>
    <s v="17-7201-49637"/>
    <x v="25"/>
    <x v="0"/>
    <n v="1000"/>
    <n v="44.793310099999999"/>
    <n v="-78.217517400000006"/>
    <n v="1451"/>
  </r>
  <r>
    <n v="-78.080979999999997"/>
    <n v="45.571460000000002"/>
    <x v="1"/>
    <x v="5"/>
    <x v="1"/>
    <x v="286"/>
    <s v="lac Oneside"/>
    <x v="1"/>
    <s v="17-7276-50498"/>
    <x v="18"/>
    <x v="0"/>
    <n v="800"/>
    <n v="45.571460000000002"/>
    <n v="-78.080979999999997"/>
    <n v="1452"/>
  </r>
  <r>
    <n v="-78.911140000000003"/>
    <n v="45.010330000000003"/>
    <x v="1"/>
    <x v="5"/>
    <x v="1"/>
    <x v="287"/>
    <s v="lac Otterhead"/>
    <x v="1"/>
    <s v="17-6646-49860"/>
    <x v="35"/>
    <x v="0"/>
    <n v="400"/>
    <n v="45.010330000000003"/>
    <n v="-78.911140000000003"/>
    <n v="1453"/>
  </r>
  <r>
    <n v="-78.032844999999995"/>
    <n v="45.252823399999997"/>
    <x v="1"/>
    <x v="5"/>
    <x v="1"/>
    <x v="288"/>
    <s v="lac Oxbend"/>
    <x v="1"/>
    <s v="17-7328-50148"/>
    <x v="23"/>
    <x v="0"/>
    <n v="1000"/>
    <n v="45.252823399999997"/>
    <n v="-78.032844999999995"/>
    <n v="1454"/>
  </r>
  <r>
    <n v="-78.237380000000002"/>
    <n v="44.708759999999998"/>
    <x v="1"/>
    <x v="5"/>
    <x v="1"/>
    <x v="289"/>
    <s v="lac Poplar"/>
    <x v="1"/>
    <s v="17-7192-49531"/>
    <x v="21"/>
    <x v="0"/>
    <n v="1200"/>
    <n v="44.708759999999998"/>
    <n v="-78.237380000000002"/>
    <n v="1455"/>
  </r>
  <r>
    <n v="-78.204449999999994"/>
    <n v="44.63644"/>
    <x v="1"/>
    <x v="5"/>
    <x v="1"/>
    <x v="132"/>
    <s v="lac Shark"/>
    <x v="1"/>
    <s v="17-7217-49461"/>
    <x v="21"/>
    <x v="0"/>
    <n v="2000"/>
    <n v="44.63644"/>
    <n v="-78.204449999999994"/>
    <n v="1456"/>
  </r>
  <r>
    <n v="-77.467917299999996"/>
    <n v="45.1585143"/>
    <x v="1"/>
    <x v="5"/>
    <x v="1"/>
    <x v="59"/>
    <s v="lac Spring"/>
    <x v="1"/>
    <s v="18-3060-50034"/>
    <x v="17"/>
    <x v="0"/>
    <n v="4000"/>
    <n v="45.1585143"/>
    <n v="-77.467917299999996"/>
    <n v="1457"/>
  </r>
  <r>
    <n v="-77.712255499999998"/>
    <n v="44.918695900000003"/>
    <x v="1"/>
    <x v="5"/>
    <x v="1"/>
    <x v="59"/>
    <s v="lac Spring"/>
    <x v="1"/>
    <s v="18-2859-49773"/>
    <x v="28"/>
    <x v="0"/>
    <n v="600"/>
    <n v="44.918695900000003"/>
    <n v="-77.712255499999998"/>
    <n v="1458"/>
  </r>
  <r>
    <n v="-77.627200000000002"/>
    <n v="45.002270000000003"/>
    <x v="1"/>
    <x v="5"/>
    <x v="1"/>
    <x v="195"/>
    <s v="lac Spruce"/>
    <x v="1"/>
    <s v="18-2929-49863"/>
    <x v="27"/>
    <x v="0"/>
    <n v="300"/>
    <n v="45.002270000000003"/>
    <n v="-77.627200000000002"/>
    <n v="1459"/>
  </r>
  <r>
    <n v="-77.809738899999999"/>
    <n v="44.829724800000001"/>
    <x v="1"/>
    <x v="5"/>
    <x v="1"/>
    <x v="291"/>
    <s v="lac Urbach"/>
    <x v="1"/>
    <s v="18-2779-49676"/>
    <x v="40"/>
    <x v="0"/>
    <n v="600"/>
    <n v="44.829724800000001"/>
    <n v="-77.809738899999999"/>
    <n v="1460"/>
  </r>
  <r>
    <n v="-78.863814099999999"/>
    <n v="45.185599600000003"/>
    <x v="1"/>
    <x v="5"/>
    <x v="1"/>
    <x v="292"/>
    <s v="lac Wren"/>
    <x v="1"/>
    <s v="17-6680-50055"/>
    <x v="13"/>
    <x v="0"/>
    <n v="1100"/>
    <n v="45.185599600000003"/>
    <n v="-78.863814099999999"/>
    <n v="1461"/>
  </r>
  <r>
    <n v="-78.531679999999994"/>
    <n v="45.028100000000002"/>
    <x v="1"/>
    <x v="5"/>
    <x v="6"/>
    <x v="303"/>
    <s v="lac Barnum"/>
    <x v="1"/>
    <s v="17-6944-49888"/>
    <x v="67"/>
    <x v="3"/>
    <n v="5000"/>
    <n v="45.028100000000002"/>
    <n v="-78.531679999999994"/>
    <n v="1462"/>
  </r>
  <r>
    <n v="-78.416679999999999"/>
    <n v="45.031999999999996"/>
    <x v="1"/>
    <x v="5"/>
    <x v="6"/>
    <x v="304"/>
    <s v="lac Black"/>
    <x v="1"/>
    <s v="17-7035-49895"/>
    <x v="67"/>
    <x v="3"/>
    <n v="5000"/>
    <n v="45.031999999999996"/>
    <n v="-78.416679999999999"/>
    <n v="1463"/>
  </r>
  <r>
    <n v="-78.460570000000004"/>
    <n v="44.744779999999999"/>
    <x v="1"/>
    <x v="5"/>
    <x v="6"/>
    <x v="298"/>
    <s v="lac Loom"/>
    <x v="1"/>
    <s v="17-7010-49575"/>
    <x v="66"/>
    <x v="3"/>
    <n v="10000"/>
    <n v="44.744779999999999"/>
    <n v="-78.460570000000004"/>
    <n v="1464"/>
  </r>
  <r>
    <n v="-78.192070700000002"/>
    <n v="44.791278300000002"/>
    <x v="1"/>
    <x v="6"/>
    <x v="0"/>
    <x v="0"/>
    <m/>
    <x v="49"/>
    <s v="17-7222-49612"/>
    <x v="25"/>
    <x v="0"/>
    <n v="800"/>
    <n v="44.791278300000002"/>
    <n v="-78.192070700000002"/>
    <n v="1465"/>
  </r>
  <r>
    <n v="-77.624433999999994"/>
    <n v="45.020889500000003"/>
    <x v="1"/>
    <x v="6"/>
    <x v="0"/>
    <x v="0"/>
    <m/>
    <x v="57"/>
    <s v="18-2932-49884"/>
    <x v="27"/>
    <x v="0"/>
    <n v="1000"/>
    <n v="45.020889500000003"/>
    <n v="-77.624433999999994"/>
    <n v="1466"/>
  </r>
  <r>
    <n v="-78.130027600000005"/>
    <n v="44.8430544"/>
    <x v="1"/>
    <x v="6"/>
    <x v="0"/>
    <x v="0"/>
    <m/>
    <x v="50"/>
    <s v="17-7268-49693"/>
    <x v="25"/>
    <x v="0"/>
    <n v="600"/>
    <n v="44.8430544"/>
    <n v="-78.130027600000005"/>
    <n v="1467"/>
  </r>
  <r>
    <n v="-78.188293099999996"/>
    <n v="44.841805200000003"/>
    <x v="1"/>
    <x v="6"/>
    <x v="0"/>
    <x v="0"/>
    <m/>
    <x v="45"/>
    <s v="17-7222-49690"/>
    <x v="25"/>
    <x v="0"/>
    <n v="600"/>
    <n v="44.841805200000003"/>
    <n v="-78.188293099999996"/>
    <n v="1468"/>
  </r>
  <r>
    <n v="-78.008145999999996"/>
    <n v="45.0703757"/>
    <x v="1"/>
    <x v="6"/>
    <x v="0"/>
    <x v="0"/>
    <m/>
    <x v="56"/>
    <s v="17-7355-49949"/>
    <x v="24"/>
    <x v="0"/>
    <n v="2100"/>
    <n v="45.0703757"/>
    <n v="-78.008145999999996"/>
    <n v="1469"/>
  </r>
  <r>
    <n v="-78.084299799999997"/>
    <n v="44.871602500000002"/>
    <x v="1"/>
    <x v="6"/>
    <x v="0"/>
    <x v="0"/>
    <m/>
    <x v="52"/>
    <s v="17-7303-49726"/>
    <x v="31"/>
    <x v="0"/>
    <n v="1450"/>
    <n v="44.871602500000002"/>
    <n v="-78.084299799999997"/>
    <n v="1470"/>
  </r>
  <r>
    <n v="-78.382591099999999"/>
    <n v="44.921601000000003"/>
    <x v="1"/>
    <x v="6"/>
    <x v="0"/>
    <x v="0"/>
    <m/>
    <x v="35"/>
    <s v="17-7066-49773"/>
    <x v="56"/>
    <x v="0"/>
    <n v="600"/>
    <n v="44.921601000000003"/>
    <n v="-78.382591099999999"/>
    <n v="1471"/>
  </r>
  <r>
    <n v="-78.1734996"/>
    <n v="44.885549599999997"/>
    <x v="1"/>
    <x v="6"/>
    <x v="0"/>
    <x v="0"/>
    <m/>
    <x v="51"/>
    <s v="17-7232-49739"/>
    <x v="25"/>
    <x v="0"/>
    <n v="250"/>
    <n v="44.885549599999997"/>
    <n v="-78.1734996"/>
    <n v="1472"/>
  </r>
  <r>
    <n v="-78.206991799999997"/>
    <n v="44.8737718"/>
    <x v="1"/>
    <x v="6"/>
    <x v="0"/>
    <x v="0"/>
    <m/>
    <x v="47"/>
    <s v="17-7206-49725"/>
    <x v="25"/>
    <x v="0"/>
    <n v="2200"/>
    <n v="44.8737718"/>
    <n v="-78.206991799999997"/>
    <n v="1473"/>
  </r>
  <r>
    <n v="-78.076065700000001"/>
    <n v="45.208063299999999"/>
    <x v="1"/>
    <x v="6"/>
    <x v="0"/>
    <x v="0"/>
    <m/>
    <x v="44"/>
    <s v="17-7296-50100"/>
    <x v="23"/>
    <x v="0"/>
    <n v="750"/>
    <n v="45.208063299999999"/>
    <n v="-78.076065700000001"/>
    <n v="1474"/>
  </r>
  <r>
    <n v="-78.769879399999994"/>
    <n v="45.212926500000002"/>
    <x v="1"/>
    <x v="6"/>
    <x v="0"/>
    <x v="0"/>
    <m/>
    <x v="54"/>
    <s v="17-6751-50088"/>
    <x v="13"/>
    <x v="0"/>
    <n v="1400"/>
    <n v="45.212926500000002"/>
    <n v="-78.769879399999994"/>
    <n v="1475"/>
  </r>
  <r>
    <n v="-77.967387299999999"/>
    <n v="45.514778200000002"/>
    <x v="1"/>
    <x v="6"/>
    <x v="0"/>
    <x v="0"/>
    <m/>
    <x v="61"/>
    <s v="18-2682-50442"/>
    <x v="18"/>
    <x v="0"/>
    <n v="500"/>
    <n v="45.514778200000002"/>
    <n v="-77.967387299999999"/>
    <n v="1476"/>
  </r>
  <r>
    <n v="-78.749488600000006"/>
    <n v="45.1810203"/>
    <x v="1"/>
    <x v="6"/>
    <x v="0"/>
    <x v="0"/>
    <m/>
    <x v="48"/>
    <s v="17-6768-50053"/>
    <x v="13"/>
    <x v="0"/>
    <n v="300"/>
    <n v="45.1810203"/>
    <n v="-78.749488600000006"/>
    <n v="1477"/>
  </r>
  <r>
    <n v="-76.867892499999996"/>
    <n v="45.096989200000003"/>
    <x v="1"/>
    <x v="6"/>
    <x v="0"/>
    <x v="0"/>
    <m/>
    <x v="60"/>
    <s v="18-3530-49952"/>
    <x v="10"/>
    <x v="0"/>
    <n v="650"/>
    <n v="45.096989200000003"/>
    <n v="-76.867892499999996"/>
    <n v="1478"/>
  </r>
  <r>
    <n v="-78.135825499999996"/>
    <n v="45.605756100000001"/>
    <x v="1"/>
    <x v="6"/>
    <x v="0"/>
    <x v="229"/>
    <s v="lac Barns"/>
    <x v="1"/>
    <s v="17-7236-50534"/>
    <x v="18"/>
    <x v="0"/>
    <n v="1150"/>
    <n v="45.605756100000001"/>
    <n v="-78.135825499999996"/>
    <n v="1479"/>
  </r>
  <r>
    <n v="-77.323300000000003"/>
    <n v="45.118940000000002"/>
    <x v="1"/>
    <x v="6"/>
    <x v="0"/>
    <x v="230"/>
    <s v="grand lac Birch"/>
    <x v="1"/>
    <s v="18-3172-49986"/>
    <x v="11"/>
    <x v="0"/>
    <n v="1300"/>
    <n v="45.118940000000002"/>
    <n v="-77.323300000000003"/>
    <n v="1480"/>
  </r>
  <r>
    <n v="-77.760439899999994"/>
    <n v="44.744668099999998"/>
    <x v="1"/>
    <x v="6"/>
    <x v="0"/>
    <x v="231"/>
    <s v="lac Big Buck"/>
    <x v="1"/>
    <s v="18-2810-49587"/>
    <x v="51"/>
    <x v="0"/>
    <n v="750"/>
    <n v="44.744668099999998"/>
    <n v="-77.760439899999994"/>
    <n v="1481"/>
  </r>
  <r>
    <n v="-77.193503199999995"/>
    <n v="44.893731500000001"/>
    <x v="1"/>
    <x v="6"/>
    <x v="0"/>
    <x v="201"/>
    <s v="ruisseau Bon Écho"/>
    <x v="1"/>
    <s v="18-3263-49740"/>
    <x v="29"/>
    <x v="0"/>
    <n v="500"/>
    <n v="44.893731500000001"/>
    <n v="-77.193503199999995"/>
    <n v="1482"/>
  </r>
  <r>
    <n v="-76.873289999999997"/>
    <n v="45.062269999999998"/>
    <x v="1"/>
    <x v="6"/>
    <x v="0"/>
    <x v="233"/>
    <s v="lac Bullseye"/>
    <x v="1"/>
    <s v="18-3525-49914"/>
    <x v="10"/>
    <x v="0"/>
    <n v="300"/>
    <n v="45.062269999999998"/>
    <n v="-76.873289999999997"/>
    <n v="1483"/>
  </r>
  <r>
    <n v="-78.586816900000002"/>
    <n v="45.1724441"/>
    <x v="1"/>
    <x v="6"/>
    <x v="0"/>
    <x v="234"/>
    <s v="lac Burdock"/>
    <x v="1"/>
    <s v="17-6896-50047"/>
    <x v="39"/>
    <x v="0"/>
    <n v="910"/>
    <n v="45.1724441"/>
    <n v="-78.586816900000002"/>
    <n v="1484"/>
  </r>
  <r>
    <n v="-78.047780000000003"/>
    <n v="45.010890000000003"/>
    <x v="1"/>
    <x v="6"/>
    <x v="0"/>
    <x v="235"/>
    <s v="lac Centre"/>
    <x v="1"/>
    <s v="17-7326-49882"/>
    <x v="15"/>
    <x v="0"/>
    <n v="5000"/>
    <n v="45.010890000000003"/>
    <n v="-78.047780000000003"/>
    <n v="1485"/>
  </r>
  <r>
    <n v="-78.071119999999993"/>
    <n v="45.206989999999998"/>
    <x v="1"/>
    <x v="6"/>
    <x v="0"/>
    <x v="236"/>
    <s v="lac Chainy"/>
    <x v="62"/>
    <s v="17-7300-50099"/>
    <x v="23"/>
    <x v="0"/>
    <n v="1000"/>
    <n v="45.206989999999998"/>
    <n v="-78.071119999999993"/>
    <n v="1486"/>
  </r>
  <r>
    <n v="-76.911010399999995"/>
    <n v="45.0678354"/>
    <x v="1"/>
    <x v="6"/>
    <x v="0"/>
    <x v="237"/>
    <s v="lac Croker"/>
    <x v="1"/>
    <s v="18-3495-49921"/>
    <x v="10"/>
    <x v="0"/>
    <n v="1550"/>
    <n v="45.0678354"/>
    <n v="-76.911010399999995"/>
    <n v="1487"/>
  </r>
  <r>
    <n v="-77.806380000000004"/>
    <n v="45.316160000000004"/>
    <x v="1"/>
    <x v="6"/>
    <x v="0"/>
    <x v="238"/>
    <s v="étang Davis"/>
    <x v="1"/>
    <s v="18-2800-50217"/>
    <x v="19"/>
    <x v="0"/>
    <n v="700"/>
    <n v="45.316160000000004"/>
    <n v="-77.806380000000004"/>
    <n v="1488"/>
  </r>
  <r>
    <n v="-77.249960000000002"/>
    <n v="45.073659999999997"/>
    <x v="1"/>
    <x v="6"/>
    <x v="0"/>
    <x v="239"/>
    <s v="lac Eno"/>
    <x v="1"/>
    <s v="18-3229-49934"/>
    <x v="11"/>
    <x v="0"/>
    <n v="1000"/>
    <n v="45.073659999999997"/>
    <n v="-77.249960000000002"/>
    <n v="1489"/>
  </r>
  <r>
    <n v="-77.285520000000005"/>
    <n v="44.994219999999999"/>
    <x v="1"/>
    <x v="6"/>
    <x v="0"/>
    <x v="212"/>
    <s v="lac Feeny"/>
    <x v="1"/>
    <s v="18-3198-49846"/>
    <x v="32"/>
    <x v="0"/>
    <n v="2300"/>
    <n v="44.994219999999999"/>
    <n v="-77.285520000000005"/>
    <n v="1490"/>
  </r>
  <r>
    <n v="-77.84693"/>
    <n v="45.542270000000002"/>
    <x v="1"/>
    <x v="6"/>
    <x v="0"/>
    <x v="240"/>
    <s v="lac Fish"/>
    <x v="1"/>
    <s v="18-2777-50469"/>
    <x v="41"/>
    <x v="0"/>
    <n v="1200"/>
    <n v="45.542270000000002"/>
    <n v="-77.84693"/>
    <n v="1491"/>
  </r>
  <r>
    <n v="-77.357147100000006"/>
    <n v="45.190268699999997"/>
    <x v="1"/>
    <x v="6"/>
    <x v="0"/>
    <x v="214"/>
    <s v="lac Graham"/>
    <x v="1"/>
    <s v="18-3148-50066"/>
    <x v="11"/>
    <x v="0"/>
    <n v="750"/>
    <n v="45.190268699999997"/>
    <n v="-77.357147100000006"/>
    <n v="1492"/>
  </r>
  <r>
    <n v="-76.961619999999996"/>
    <n v="45.120330000000003"/>
    <x v="1"/>
    <x v="6"/>
    <x v="0"/>
    <x v="214"/>
    <s v="lac Graham"/>
    <x v="1"/>
    <s v="18-3457-49980"/>
    <x v="14"/>
    <x v="0"/>
    <n v="500"/>
    <n v="45.120330000000003"/>
    <n v="-76.961619999999996"/>
    <n v="1493"/>
  </r>
  <r>
    <n v="-77.447469999999996"/>
    <n v="45.096440000000001"/>
    <x v="1"/>
    <x v="6"/>
    <x v="0"/>
    <x v="241"/>
    <s v="lac Horseshoe"/>
    <x v="1"/>
    <s v="18-3074-49964"/>
    <x v="17"/>
    <x v="0"/>
    <n v="600"/>
    <n v="45.096440000000001"/>
    <n v="-77.447469999999996"/>
    <n v="1494"/>
  </r>
  <r>
    <n v="-77.238336000000004"/>
    <n v="45.233596300000002"/>
    <x v="1"/>
    <x v="6"/>
    <x v="0"/>
    <x v="138"/>
    <s v="ruisseau Hydes"/>
    <x v="1"/>
    <s v="18-3247-50111"/>
    <x v="46"/>
    <x v="0"/>
    <n v="1500"/>
    <n v="45.233596300000002"/>
    <n v="-77.238336000000004"/>
    <n v="1495"/>
  </r>
  <r>
    <n v="-77.653319999999994"/>
    <n v="44.990879999999997"/>
    <x v="1"/>
    <x v="6"/>
    <x v="0"/>
    <x v="242"/>
    <s v="lac Jimmie"/>
    <x v="1"/>
    <s v="18-2908-49851"/>
    <x v="30"/>
    <x v="0"/>
    <n v="700"/>
    <n v="44.990879999999997"/>
    <n v="-77.653319999999994"/>
    <n v="1496"/>
  </r>
  <r>
    <n v="-77.881379999999993"/>
    <n v="45.379219999999997"/>
    <x v="1"/>
    <x v="6"/>
    <x v="0"/>
    <x v="243"/>
    <s v="lac Johnson"/>
    <x v="1"/>
    <s v="18-2744-50289"/>
    <x v="19"/>
    <x v="0"/>
    <n v="1250"/>
    <n v="45.379219999999997"/>
    <n v="-77.881379999999993"/>
    <n v="1497"/>
  </r>
  <r>
    <n v="-78.955539999999999"/>
    <n v="45.029780000000002"/>
    <x v="1"/>
    <x v="6"/>
    <x v="0"/>
    <x v="244"/>
    <s v="lac Ketch"/>
    <x v="1"/>
    <s v="17-6615-49885"/>
    <x v="35"/>
    <x v="0"/>
    <n v="2000"/>
    <n v="45.029780000000002"/>
    <n v="-78.955539999999999"/>
    <n v="1498"/>
  </r>
  <r>
    <n v="-77.276033699999999"/>
    <n v="45.001719399999999"/>
    <x v="1"/>
    <x v="6"/>
    <x v="0"/>
    <x v="140"/>
    <s v="ruisseau Kilpecker"/>
    <x v="1"/>
    <s v="18-3200-49854"/>
    <x v="32"/>
    <x v="0"/>
    <n v="500"/>
    <n v="45.001719399999999"/>
    <n v="-77.276033699999999"/>
    <n v="1499"/>
  </r>
  <r>
    <n v="-76.988020000000006"/>
    <n v="45.083660000000002"/>
    <x v="1"/>
    <x v="6"/>
    <x v="0"/>
    <x v="245"/>
    <s v="lac Kitchen"/>
    <x v="1"/>
    <s v="18-3435-49939"/>
    <x v="14"/>
    <x v="0"/>
    <n v="250"/>
    <n v="45.083660000000002"/>
    <n v="-76.988020000000006"/>
    <n v="1500"/>
  </r>
  <r>
    <n v="-76.9402477"/>
    <n v="45.174771999999997"/>
    <x v="1"/>
    <x v="6"/>
    <x v="0"/>
    <x v="246"/>
    <s v="petit lac Camp"/>
    <x v="1"/>
    <s v="18-3475-50040"/>
    <x v="12"/>
    <x v="0"/>
    <n v="700"/>
    <n v="45.174771999999997"/>
    <n v="-76.9402477"/>
    <n v="1501"/>
  </r>
  <r>
    <n v="-77.452749999999995"/>
    <n v="45.004219999999997"/>
    <x v="1"/>
    <x v="6"/>
    <x v="0"/>
    <x v="247"/>
    <s v="petit lac Long"/>
    <x v="1"/>
    <s v="18-3067-49861"/>
    <x v="32"/>
    <x v="0"/>
    <n v="1400"/>
    <n v="45.004219999999997"/>
    <n v="-77.452749999999995"/>
    <n v="1502"/>
  </r>
  <r>
    <n v="-76.940780000000004"/>
    <n v="45.002830000000003"/>
    <x v="1"/>
    <x v="6"/>
    <x v="0"/>
    <x v="248"/>
    <s v="petit lac Mosque"/>
    <x v="1"/>
    <s v="18-3470-49849"/>
    <x v="14"/>
    <x v="0"/>
    <n v="1600"/>
    <n v="45.002830000000003"/>
    <n v="-76.940780000000004"/>
    <n v="1503"/>
  </r>
  <r>
    <n v="-76.794851499999993"/>
    <n v="45.181855499999998"/>
    <x v="1"/>
    <x v="6"/>
    <x v="0"/>
    <x v="249"/>
    <s v="lac Lonewolf"/>
    <x v="1"/>
    <s v="18-3589-50045"/>
    <x v="12"/>
    <x v="0"/>
    <n v="950"/>
    <n v="45.181855499999998"/>
    <n v="-76.794851499999993"/>
    <n v="1504"/>
  </r>
  <r>
    <n v="-76.913891399999997"/>
    <n v="45.122594599999999"/>
    <x v="1"/>
    <x v="6"/>
    <x v="0"/>
    <x v="250"/>
    <s v="lac Longbay"/>
    <x v="1"/>
    <s v="18-3494-49982"/>
    <x v="12"/>
    <x v="0"/>
    <n v="4350"/>
    <n v="45.122594599999999"/>
    <n v="-76.913891399999997"/>
    <n v="1505"/>
  </r>
  <r>
    <n v="-78.239720000000005"/>
    <n v="45.555329999999998"/>
    <x v="1"/>
    <x v="6"/>
    <x v="0"/>
    <x v="251"/>
    <s v="lac Lunch"/>
    <x v="1"/>
    <s v="17-7154-50481"/>
    <x v="5"/>
    <x v="0"/>
    <n v="300"/>
    <n v="45.555329999999998"/>
    <n v="-78.239720000000005"/>
    <n v="1506"/>
  </r>
  <r>
    <n v="-76.842730000000003"/>
    <n v="45.174770000000002"/>
    <x v="1"/>
    <x v="6"/>
    <x v="0"/>
    <x v="252"/>
    <s v="lac McCreary"/>
    <x v="1"/>
    <s v="18-3552-50038"/>
    <x v="12"/>
    <x v="0"/>
    <n v="1250"/>
    <n v="45.174770000000002"/>
    <n v="-76.842730000000003"/>
    <n v="1507"/>
  </r>
  <r>
    <n v="-77.152460000000005"/>
    <n v="44.889499999999998"/>
    <x v="1"/>
    <x v="6"/>
    <x v="0"/>
    <x v="253"/>
    <s v="lac McDowall"/>
    <x v="1"/>
    <s v="18-3300-49727"/>
    <x v="29"/>
    <x v="0"/>
    <n v="550"/>
    <n v="44.889499999999998"/>
    <n v="-77.152460000000005"/>
    <n v="1508"/>
  </r>
  <r>
    <n v="-76.829669999999993"/>
    <n v="45.091709999999999"/>
    <x v="1"/>
    <x v="6"/>
    <x v="0"/>
    <x v="254"/>
    <s v="lac Minnow"/>
    <x v="1"/>
    <s v="18-3560-49945"/>
    <x v="10"/>
    <x v="0"/>
    <n v="500"/>
    <n v="45.091709999999999"/>
    <n v="-76.829669999999993"/>
    <n v="1509"/>
  </r>
  <r>
    <n v="-77.423590000000004"/>
    <n v="45.101439999999997"/>
    <x v="1"/>
    <x v="6"/>
    <x v="0"/>
    <x v="305"/>
    <s v="lac Mistry"/>
    <x v="1"/>
    <s v="18-3093-49969"/>
    <x v="17"/>
    <x v="0"/>
    <n v="700"/>
    <n v="45.101439999999997"/>
    <n v="-77.423590000000004"/>
    <n v="1510"/>
  </r>
  <r>
    <n v="-78.807199100000005"/>
    <n v="45.205590000000001"/>
    <x v="1"/>
    <x v="6"/>
    <x v="0"/>
    <x v="255"/>
    <s v="lac Nehemiah"/>
    <x v="1"/>
    <s v="17-6724-50078"/>
    <x v="13"/>
    <x v="0"/>
    <n v="998"/>
    <n v="45.205590000000001"/>
    <n v="-78.807199100000005"/>
    <n v="1511"/>
  </r>
  <r>
    <n v="-78.11918"/>
    <n v="45.584890000000001"/>
    <x v="1"/>
    <x v="6"/>
    <x v="0"/>
    <x v="256"/>
    <s v="lac Moonbeam Nord"/>
    <x v="1"/>
    <s v="17-7249-50516"/>
    <x v="18"/>
    <x v="0"/>
    <n v="900"/>
    <n v="45.584890000000001"/>
    <n v="-78.11918"/>
    <n v="1512"/>
  </r>
  <r>
    <n v="-77.363706199999996"/>
    <n v="45.127081500000003"/>
    <x v="1"/>
    <x v="6"/>
    <x v="0"/>
    <x v="257"/>
    <s v="lac Nowlan"/>
    <x v="1"/>
    <s v="18-3141-49996"/>
    <x v="17"/>
    <x v="0"/>
    <n v="1000"/>
    <n v="45.127081500000003"/>
    <n v="-77.363706199999996"/>
    <n v="1513"/>
  </r>
  <r>
    <n v="-78.075270000000003"/>
    <n v="45.573929999999997"/>
    <x v="1"/>
    <x v="6"/>
    <x v="0"/>
    <x v="258"/>
    <s v="lac Otherside"/>
    <x v="1"/>
    <s v="17-7282-50506"/>
    <x v="18"/>
    <x v="0"/>
    <n v="1497"/>
    <n v="45.573929999999997"/>
    <n v="-78.075270000000003"/>
    <n v="1514"/>
  </r>
  <r>
    <n v="-76.844110000000001"/>
    <n v="45.106439999999999"/>
    <x v="1"/>
    <x v="6"/>
    <x v="0"/>
    <x v="259"/>
    <s v="lac Otter"/>
    <x v="1"/>
    <s v="18-3549-49962"/>
    <x v="10"/>
    <x v="0"/>
    <n v="450"/>
    <n v="45.106439999999999"/>
    <n v="-76.844110000000001"/>
    <n v="1515"/>
  </r>
  <r>
    <n v="-78.787509999999997"/>
    <n v="45.130609999999997"/>
    <x v="1"/>
    <x v="6"/>
    <x v="0"/>
    <x v="260"/>
    <s v="lac Partridge"/>
    <x v="1"/>
    <s v="17-6740-49996"/>
    <x v="57"/>
    <x v="0"/>
    <n v="300"/>
    <n v="45.130609999999997"/>
    <n v="-78.787509999999997"/>
    <n v="1516"/>
  </r>
  <r>
    <n v="-78.079729999999998"/>
    <n v="45.305050000000001"/>
    <x v="1"/>
    <x v="6"/>
    <x v="0"/>
    <x v="261"/>
    <s v="lac Pat"/>
    <x v="1"/>
    <s v="17-7289-50208"/>
    <x v="23"/>
    <x v="0"/>
    <n v="1200"/>
    <n v="45.305050000000001"/>
    <n v="-78.079729999999998"/>
    <n v="1517"/>
  </r>
  <r>
    <n v="-77.805269999999993"/>
    <n v="45.35783"/>
    <x v="1"/>
    <x v="6"/>
    <x v="0"/>
    <x v="262"/>
    <s v="étang Poplar"/>
    <x v="1"/>
    <s v="18-2803-50263"/>
    <x v="33"/>
    <x v="0"/>
    <n v="750"/>
    <n v="45.35783"/>
    <n v="-77.805269999999993"/>
    <n v="1518"/>
  </r>
  <r>
    <n v="-78.219170000000005"/>
    <n v="45.483939999999997"/>
    <x v="1"/>
    <x v="6"/>
    <x v="0"/>
    <x v="128"/>
    <s v="lac Poverty"/>
    <x v="1"/>
    <s v="17-7173-50403"/>
    <x v="5"/>
    <x v="0"/>
    <n v="1493"/>
    <n v="45.483939999999997"/>
    <n v="-78.219170000000005"/>
    <n v="1519"/>
  </r>
  <r>
    <n v="-76.894661200000002"/>
    <n v="45.091916099999999"/>
    <x v="1"/>
    <x v="6"/>
    <x v="0"/>
    <x v="47"/>
    <s v="lac Quinn"/>
    <x v="1"/>
    <s v="18-3509-49947"/>
    <x v="10"/>
    <x v="0"/>
    <n v="2250"/>
    <n v="45.091916099999999"/>
    <n v="-76.894661200000002"/>
    <n v="1520"/>
  </r>
  <r>
    <n v="-77.329970000000003"/>
    <n v="45.166440000000001"/>
    <x v="1"/>
    <x v="6"/>
    <x v="0"/>
    <x v="48"/>
    <s v="lac Rainy"/>
    <x v="1"/>
    <s v="18-3169-50039"/>
    <x v="11"/>
    <x v="0"/>
    <n v="300"/>
    <n v="45.166440000000001"/>
    <n v="-77.329970000000003"/>
    <n v="1521"/>
  </r>
  <r>
    <n v="-77.333590000000001"/>
    <n v="45.131999999999998"/>
    <x v="1"/>
    <x v="6"/>
    <x v="0"/>
    <x v="49"/>
    <s v="lac Rettans"/>
    <x v="1"/>
    <s v="18-3165-50000"/>
    <x v="11"/>
    <x v="0"/>
    <n v="750"/>
    <n v="45.131999999999998"/>
    <n v="-77.333590000000001"/>
    <n v="1522"/>
  </r>
  <r>
    <n v="-76.853002200000006"/>
    <n v="45.175097600000001"/>
    <x v="1"/>
    <x v="6"/>
    <x v="0"/>
    <x v="50"/>
    <s v="lac Rock"/>
    <x v="1"/>
    <s v="18-3547-50048"/>
    <x v="12"/>
    <x v="0"/>
    <n v="350"/>
    <n v="45.175097600000001"/>
    <n v="-76.853002200000006"/>
    <n v="1523"/>
  </r>
  <r>
    <n v="-78.802250000000001"/>
    <n v="45.209769999999999"/>
    <x v="1"/>
    <x v="6"/>
    <x v="0"/>
    <x v="51"/>
    <s v="lac Ronald"/>
    <x v="1"/>
    <s v="17-6726-50084"/>
    <x v="13"/>
    <x v="0"/>
    <n v="1200"/>
    <n v="45.209769999999999"/>
    <n v="-78.802250000000001"/>
    <n v="1524"/>
  </r>
  <r>
    <n v="-77.551751800000005"/>
    <n v="45.001996599999998"/>
    <x v="1"/>
    <x v="5"/>
    <x v="0"/>
    <x v="143"/>
    <s v="lac Little Birch"/>
    <x v="1"/>
    <s v="18-2988-49862"/>
    <x v="48"/>
    <x v="0"/>
    <n v="750"/>
    <n v="45.001996599999998"/>
    <n v="-77.551751800000005"/>
    <n v="1525"/>
  </r>
  <r>
    <n v="-77.13579"/>
    <n v="44.89255"/>
    <x v="1"/>
    <x v="3"/>
    <x v="3"/>
    <x v="86"/>
    <s v="lac Shabomeka"/>
    <x v="1"/>
    <s v="18-3313-49730"/>
    <x v="29"/>
    <x v="0"/>
    <n v="2100"/>
    <n v="44.89255"/>
    <n v="-77.13579"/>
    <n v="1526"/>
  </r>
  <r>
    <n v="-77.403599999999997"/>
    <n v="45.156709999999997"/>
    <x v="1"/>
    <x v="3"/>
    <x v="3"/>
    <x v="181"/>
    <s v="lac Simpson"/>
    <x v="1"/>
    <s v="18-3110-50029"/>
    <x v="17"/>
    <x v="0"/>
    <n v="300"/>
    <n v="45.156709999999997"/>
    <n v="-77.403599999999997"/>
    <n v="1527"/>
  </r>
  <r>
    <n v="-78.251165900000004"/>
    <n v="44.670026"/>
    <x v="1"/>
    <x v="3"/>
    <x v="3"/>
    <x v="182"/>
    <s v="lac Triangle"/>
    <x v="1"/>
    <s v="17-7178-49498"/>
    <x v="21"/>
    <x v="0"/>
    <n v="200"/>
    <n v="44.670026"/>
    <n v="-78.251165900000004"/>
    <n v="1528"/>
  </r>
  <r>
    <n v="-77.435531499999996"/>
    <n v="45.149526799999997"/>
    <x v="1"/>
    <x v="3"/>
    <x v="3"/>
    <x v="87"/>
    <s v="lac Trout"/>
    <x v="1"/>
    <s v="18-3086-50023"/>
    <x v="17"/>
    <x v="0"/>
    <n v="1500"/>
    <n v="45.149526799999997"/>
    <n v="-77.435531499999996"/>
    <n v="1529"/>
  </r>
  <r>
    <n v="-78.195052200000006"/>
    <n v="44.780756400000001"/>
    <x v="1"/>
    <x v="3"/>
    <x v="4"/>
    <x v="0"/>
    <m/>
    <x v="13"/>
    <s v="17-7219-49622"/>
    <x v="25"/>
    <x v="0"/>
    <n v="800"/>
    <n v="44.780756400000001"/>
    <n v="-78.195052200000006"/>
    <n v="1530"/>
  </r>
  <r>
    <n v="-77.677580899999995"/>
    <n v="45.298478899999999"/>
    <x v="1"/>
    <x v="8"/>
    <x v="0"/>
    <x v="142"/>
    <s v="lac Lennon"/>
    <x v="1"/>
    <s v="18-2901-50195"/>
    <x v="47"/>
    <x v="0"/>
    <n v="1433"/>
    <n v="45.298478899999999"/>
    <n v="-77.677580899999995"/>
    <n v="1531"/>
  </r>
  <r>
    <n v="-78.222462300000004"/>
    <n v="44.657194199999999"/>
    <x v="1"/>
    <x v="3"/>
    <x v="4"/>
    <x v="0"/>
    <m/>
    <x v="13"/>
    <s v="17-7202-49484"/>
    <x v="21"/>
    <x v="0"/>
    <n v="500"/>
    <n v="44.657194199999999"/>
    <n v="-78.222462300000004"/>
    <n v="1532"/>
  </r>
  <r>
    <n v="-78.083978000000002"/>
    <n v="44.702351700000001"/>
    <x v="1"/>
    <x v="3"/>
    <x v="4"/>
    <x v="0"/>
    <m/>
    <x v="14"/>
    <s v="17-7310-49538"/>
    <x v="21"/>
    <x v="0"/>
    <n v="900"/>
    <n v="44.702351700000001"/>
    <n v="-78.083978000000002"/>
    <n v="1533"/>
  </r>
  <r>
    <n v="-77.813842399999999"/>
    <n v="45.0508357"/>
    <x v="1"/>
    <x v="3"/>
    <x v="4"/>
    <x v="0"/>
    <m/>
    <x v="3"/>
    <s v="18-2784-49922"/>
    <x v="30"/>
    <x v="0"/>
    <n v="1200"/>
    <n v="45.0508357"/>
    <n v="-77.813842399999999"/>
    <n v="1534"/>
  </r>
  <r>
    <n v="-77.875540000000001"/>
    <n v="45.029490000000003"/>
    <x v="1"/>
    <x v="3"/>
    <x v="4"/>
    <x v="89"/>
    <s v="lac Banner"/>
    <x v="1"/>
    <s v="18-2735-49900"/>
    <x v="22"/>
    <x v="0"/>
    <n v="1000"/>
    <n v="45.029490000000003"/>
    <n v="-77.875540000000001"/>
    <n v="1535"/>
  </r>
  <r>
    <n v="-77.33914"/>
    <n v="45.143380000000001"/>
    <x v="1"/>
    <x v="3"/>
    <x v="4"/>
    <x v="183"/>
    <s v="lac Blakely"/>
    <x v="1"/>
    <s v="18-3161-50013"/>
    <x v="11"/>
    <x v="0"/>
    <n v="600"/>
    <n v="45.143380000000001"/>
    <n v="-77.33914"/>
    <n v="1536"/>
  </r>
  <r>
    <n v="-78.177790000000002"/>
    <n v="45.071719999999999"/>
    <x v="1"/>
    <x v="3"/>
    <x v="4"/>
    <x v="90"/>
    <s v="lac Cardiff"/>
    <x v="1"/>
    <s v="17-7221-49946"/>
    <x v="15"/>
    <x v="0"/>
    <n v="1600"/>
    <n v="45.071719999999999"/>
    <n v="-78.177790000000002"/>
    <n v="1537"/>
  </r>
  <r>
    <n v="-77.921660000000003"/>
    <n v="45.262270000000001"/>
    <x v="1"/>
    <x v="3"/>
    <x v="4"/>
    <x v="91"/>
    <s v="lac Cardwell"/>
    <x v="1"/>
    <s v="18-2708-50160"/>
    <x v="19"/>
    <x v="0"/>
    <n v="2300"/>
    <n v="45.262270000000001"/>
    <n v="-77.921660000000003"/>
    <n v="1538"/>
  </r>
  <r>
    <n v="-77.4463449"/>
    <n v="45.1192463"/>
    <x v="1"/>
    <x v="3"/>
    <x v="4"/>
    <x v="184"/>
    <s v="lac Chouinard"/>
    <x v="1"/>
    <s v="18-3076-49990"/>
    <x v="17"/>
    <x v="0"/>
    <n v="500"/>
    <n v="45.1192463"/>
    <n v="-77.4463449"/>
    <n v="1539"/>
  </r>
  <r>
    <n v="-78.139169999999993"/>
    <n v="45.000329999999998"/>
    <x v="1"/>
    <x v="3"/>
    <x v="4"/>
    <x v="92"/>
    <s v="lac Colbourne"/>
    <x v="1"/>
    <s v="17-7255-49867"/>
    <x v="15"/>
    <x v="0"/>
    <n v="3500"/>
    <n v="45.000329999999998"/>
    <n v="-78.139169999999993"/>
    <n v="1540"/>
  </r>
  <r>
    <n v="-78.159450000000007"/>
    <n v="45.054490000000001"/>
    <x v="1"/>
    <x v="3"/>
    <x v="4"/>
    <x v="185"/>
    <s v="lac Cope"/>
    <x v="1"/>
    <s v="17-7237-49927"/>
    <x v="15"/>
    <x v="0"/>
    <n v="1800"/>
    <n v="45.054490000000001"/>
    <n v="-78.159450000000007"/>
    <n v="1541"/>
  </r>
  <r>
    <n v="-77.640259999999998"/>
    <n v="44.98366"/>
    <x v="1"/>
    <x v="3"/>
    <x v="4"/>
    <x v="93"/>
    <s v="lac Egan"/>
    <x v="1"/>
    <s v="18-2918-49843"/>
    <x v="28"/>
    <x v="0"/>
    <n v="4200"/>
    <n v="44.98366"/>
    <n v="-77.640259999999998"/>
    <n v="1542"/>
  </r>
  <r>
    <n v="-78.219172400000005"/>
    <n v="45.556198899999998"/>
    <x v="1"/>
    <x v="3"/>
    <x v="4"/>
    <x v="94"/>
    <s v="lac Hardtack"/>
    <x v="1"/>
    <s v="17-7171-50482"/>
    <x v="5"/>
    <x v="0"/>
    <n v="3400"/>
    <n v="45.556198899999998"/>
    <n v="-78.219172400000005"/>
    <n v="1543"/>
  </r>
  <r>
    <n v="-78.064239299999997"/>
    <n v="45.071665600000003"/>
    <x v="1"/>
    <x v="3"/>
    <x v="4"/>
    <x v="95"/>
    <s v="lac Jordan"/>
    <x v="1"/>
    <s v="17-7311-49949"/>
    <x v="15"/>
    <x v="0"/>
    <n v="4300"/>
    <n v="45.071665600000003"/>
    <n v="-78.064239299999997"/>
    <n v="1544"/>
  </r>
  <r>
    <n v="-77.242739999999998"/>
    <n v="44.994500000000002"/>
    <x v="1"/>
    <x v="3"/>
    <x v="4"/>
    <x v="186"/>
    <s v="lac Kilbourne"/>
    <x v="1"/>
    <s v="18-3232-49846"/>
    <x v="53"/>
    <x v="0"/>
    <n v="900"/>
    <n v="44.994500000000002"/>
    <n v="-77.242739999999998"/>
    <n v="1545"/>
  </r>
  <r>
    <n v="-77.369690000000006"/>
    <n v="45.102829999999997"/>
    <x v="1"/>
    <x v="3"/>
    <x v="4"/>
    <x v="187"/>
    <s v="lac King"/>
    <x v="1"/>
    <s v="18-3135-49969"/>
    <x v="17"/>
    <x v="0"/>
    <n v="2300"/>
    <n v="45.102829999999997"/>
    <n v="-77.369690000000006"/>
    <n v="1546"/>
  </r>
  <r>
    <n v="-77.999160000000003"/>
    <n v="44.773389999999999"/>
    <x v="1"/>
    <x v="3"/>
    <x v="4"/>
    <x v="96"/>
    <s v="lac Lasswade"/>
    <x v="1"/>
    <s v="18-2627-49619"/>
    <x v="31"/>
    <x v="0"/>
    <n v="1900"/>
    <n v="44.773389999999999"/>
    <n v="-77.999160000000003"/>
    <n v="1547"/>
  </r>
  <r>
    <n v="-76.884950000000003"/>
    <n v="44.960329999999999"/>
    <x v="1"/>
    <x v="3"/>
    <x v="4"/>
    <x v="79"/>
    <s v="petit lac Green"/>
    <x v="1"/>
    <s v="18-3513-49801"/>
    <x v="26"/>
    <x v="0"/>
    <n v="450"/>
    <n v="44.960329999999999"/>
    <n v="-76.884950000000003"/>
    <n v="1548"/>
  </r>
  <r>
    <n v="-78.042846900000001"/>
    <n v="45.1971548"/>
    <x v="1"/>
    <x v="3"/>
    <x v="4"/>
    <x v="97"/>
    <s v="petit lac Lighthouse"/>
    <x v="1"/>
    <s v="17-7317-50092"/>
    <x v="24"/>
    <x v="0"/>
    <n v="700"/>
    <n v="45.1971548"/>
    <n v="-78.042846900000001"/>
    <n v="1549"/>
  </r>
  <r>
    <n v="-77.647039000000007"/>
    <n v="44.973213100000002"/>
    <x v="1"/>
    <x v="3"/>
    <x v="4"/>
    <x v="188"/>
    <s v="lac Long"/>
    <x v="1"/>
    <s v="18-2910-49824"/>
    <x v="28"/>
    <x v="0"/>
    <n v="2000"/>
    <n v="44.973213100000002"/>
    <n v="-77.647039000000007"/>
    <n v="1550"/>
  </r>
  <r>
    <n v="-78.193436700000007"/>
    <n v="45.064132999999998"/>
    <x v="1"/>
    <x v="3"/>
    <x v="4"/>
    <x v="98"/>
    <s v="lac Lower Cardiff"/>
    <x v="1"/>
    <s v="17-7209-49937"/>
    <x v="15"/>
    <x v="0"/>
    <n v="1700"/>
    <n v="45.064132999999998"/>
    <n v="-78.193436700000007"/>
    <n v="1551"/>
  </r>
  <r>
    <n v="-77.297749999999994"/>
    <n v="44.98366"/>
    <x v="1"/>
    <x v="3"/>
    <x v="4"/>
    <x v="99"/>
    <s v="lac Machesney"/>
    <x v="1"/>
    <s v="18-3188-49835"/>
    <x v="32"/>
    <x v="0"/>
    <n v="2000"/>
    <n v="44.98366"/>
    <n v="-77.297749999999994"/>
    <n v="1552"/>
  </r>
  <r>
    <n v="-76.831059999999994"/>
    <n v="45.109220000000001"/>
    <x v="1"/>
    <x v="3"/>
    <x v="4"/>
    <x v="100"/>
    <s v="lac Mair"/>
    <x v="1"/>
    <s v="18-3559-49965"/>
    <x v="10"/>
    <x v="0"/>
    <n v="3100"/>
    <n v="45.109220000000001"/>
    <n v="-76.831059999999994"/>
    <n v="1553"/>
  </r>
  <r>
    <n v="-77.81832"/>
    <n v="45.033659999999998"/>
    <x v="1"/>
    <x v="3"/>
    <x v="4"/>
    <x v="101"/>
    <s v="lac Marble"/>
    <x v="1"/>
    <s v="18-2780-49903"/>
    <x v="30"/>
    <x v="0"/>
    <n v="700"/>
    <n v="45.033659999999998"/>
    <n v="-77.81832"/>
    <n v="1554"/>
  </r>
  <r>
    <n v="-76.910510000000002"/>
    <n v="45.01061"/>
    <x v="1"/>
    <x v="3"/>
    <x v="4"/>
    <x v="102"/>
    <s v="lac Mosque"/>
    <x v="1"/>
    <s v="18-3494-49857"/>
    <x v="14"/>
    <x v="0"/>
    <n v="7500"/>
    <n v="45.01061"/>
    <n v="-76.910510000000002"/>
    <n v="1555"/>
  </r>
  <r>
    <n v="-77.104690000000005"/>
    <n v="45.095050000000001"/>
    <x v="1"/>
    <x v="3"/>
    <x v="4"/>
    <x v="103"/>
    <s v="lac Quackenbush"/>
    <x v="1"/>
    <s v="18-3344-49954"/>
    <x v="14"/>
    <x v="0"/>
    <n v="650"/>
    <n v="45.095050000000001"/>
    <n v="-77.104690000000005"/>
    <n v="1556"/>
  </r>
  <r>
    <n v="-77.608029999999999"/>
    <n v="45.030050000000003"/>
    <x v="1"/>
    <x v="3"/>
    <x v="4"/>
    <x v="104"/>
    <s v="lac V"/>
    <x v="1"/>
    <s v="18-2945-49894"/>
    <x v="27"/>
    <x v="0"/>
    <n v="1200"/>
    <n v="45.030050000000003"/>
    <n v="-77.608029999999999"/>
    <n v="1557"/>
  </r>
  <r>
    <n v="-77.695830000000001"/>
    <n v="45.35727"/>
    <x v="1"/>
    <x v="3"/>
    <x v="4"/>
    <x v="105"/>
    <s v="lac Whiteduck"/>
    <x v="1"/>
    <s v="18-2888-50260"/>
    <x v="33"/>
    <x v="0"/>
    <n v="1000"/>
    <n v="45.35727"/>
    <n v="-77.695830000000001"/>
    <n v="1558"/>
  </r>
  <r>
    <n v="-76.825220000000002"/>
    <n v="45.060600000000001"/>
    <x v="1"/>
    <x v="3"/>
    <x v="4"/>
    <x v="106"/>
    <s v="lac Wolfe"/>
    <x v="1"/>
    <s v="18-3563-49911"/>
    <x v="10"/>
    <x v="0"/>
    <n v="2300"/>
    <n v="45.060600000000001"/>
    <n v="-76.825220000000002"/>
    <n v="1559"/>
  </r>
  <r>
    <n v="-77.993647699999997"/>
    <n v="44.688020999999999"/>
    <x v="1"/>
    <x v="3"/>
    <x v="1"/>
    <x v="0"/>
    <m/>
    <x v="20"/>
    <s v="18-2627-49524"/>
    <x v="55"/>
    <x v="0"/>
    <n v="200"/>
    <n v="44.688020999999999"/>
    <n v="-77.993647699999997"/>
    <n v="1560"/>
  </r>
  <r>
    <n v="-78.260405399999996"/>
    <n v="44.788645899999999"/>
    <x v="1"/>
    <x v="3"/>
    <x v="1"/>
    <x v="0"/>
    <m/>
    <x v="19"/>
    <s v="17-7167-49629"/>
    <x v="25"/>
    <x v="0"/>
    <n v="250"/>
    <n v="44.788645899999999"/>
    <n v="-78.260405399999996"/>
    <n v="1561"/>
  </r>
  <r>
    <n v="-77.333290000000005"/>
    <n v="45.121940000000002"/>
    <x v="1"/>
    <x v="5"/>
    <x v="0"/>
    <x v="143"/>
    <s v="petit lac Birch"/>
    <x v="1"/>
    <s v="18-3165-49989"/>
    <x v="11"/>
    <x v="0"/>
    <n v="1200"/>
    <n v="45.121940000000002"/>
    <n v="-77.333290000000005"/>
    <n v="1562"/>
  </r>
  <r>
    <n v="-78.173250100000004"/>
    <n v="44.7613135"/>
    <x v="1"/>
    <x v="3"/>
    <x v="1"/>
    <x v="0"/>
    <m/>
    <x v="15"/>
    <s v="17-7237-49601"/>
    <x v="25"/>
    <x v="0"/>
    <n v="200"/>
    <n v="44.7613135"/>
    <n v="-78.173250100000004"/>
    <n v="1563"/>
  </r>
  <r>
    <n v="-78.498489899999996"/>
    <n v="45.157791400000001"/>
    <x v="1"/>
    <x v="3"/>
    <x v="1"/>
    <x v="0"/>
    <m/>
    <x v="17"/>
    <s v="17-6966-50033"/>
    <x v="39"/>
    <x v="0"/>
    <n v="500"/>
    <n v="45.157791400000001"/>
    <n v="-78.498489899999996"/>
    <n v="1564"/>
  </r>
  <r>
    <n v="-78.756306199999997"/>
    <n v="45.201858399999999"/>
    <x v="1"/>
    <x v="3"/>
    <x v="1"/>
    <x v="0"/>
    <m/>
    <x v="18"/>
    <s v="17-6762-50076"/>
    <x v="13"/>
    <x v="0"/>
    <n v="500"/>
    <n v="45.201858399999999"/>
    <n v="-78.756306199999997"/>
    <n v="1565"/>
  </r>
  <r>
    <n v="-78.8901039"/>
    <n v="45.054548099999998"/>
    <x v="1"/>
    <x v="3"/>
    <x v="1"/>
    <x v="189"/>
    <s v="lac Anson"/>
    <x v="1"/>
    <s v="17-6664-49909"/>
    <x v="35"/>
    <x v="0"/>
    <n v="1850"/>
    <n v="45.054548099999998"/>
    <n v="-78.8901039"/>
    <n v="1566"/>
  </r>
  <r>
    <n v="-78.632509999999996"/>
    <n v="45.14866"/>
    <x v="1"/>
    <x v="3"/>
    <x v="1"/>
    <x v="190"/>
    <s v="lac Bat"/>
    <x v="1"/>
    <s v="17-6861-50020"/>
    <x v="39"/>
    <x v="0"/>
    <n v="3100"/>
    <n v="45.14866"/>
    <n v="-78.632509999999996"/>
    <n v="1567"/>
  </r>
  <r>
    <n v="-77.900549999999996"/>
    <n v="45.518940000000001"/>
    <x v="1"/>
    <x v="3"/>
    <x v="1"/>
    <x v="191"/>
    <s v="lac Bear"/>
    <x v="1"/>
    <s v="18-2734-50445"/>
    <x v="41"/>
    <x v="0"/>
    <n v="900"/>
    <n v="45.518940000000001"/>
    <n v="-77.900549999999996"/>
    <n v="1568"/>
  </r>
  <r>
    <n v="-78.943774000000005"/>
    <n v="45.026432100000001"/>
    <x v="1"/>
    <x v="3"/>
    <x v="1"/>
    <x v="109"/>
    <s v="grand lac East"/>
    <x v="1"/>
    <s v="17-6622-49880"/>
    <x v="35"/>
    <x v="0"/>
    <n v="2400"/>
    <n v="45.026432100000001"/>
    <n v="-78.943774000000005"/>
    <n v="1569"/>
  </r>
  <r>
    <n v="-78.943774000000005"/>
    <n v="45.026432100000001"/>
    <x v="1"/>
    <x v="3"/>
    <x v="1"/>
    <x v="109"/>
    <s v="grand lac East"/>
    <x v="1"/>
    <s v="17-6622-49880"/>
    <x v="35"/>
    <x v="0"/>
    <n v="500"/>
    <n v="45.026432100000001"/>
    <n v="-78.943774000000005"/>
    <n v="1570"/>
  </r>
  <r>
    <n v="-78.033375300000003"/>
    <n v="45.189597999999997"/>
    <x v="1"/>
    <x v="3"/>
    <x v="1"/>
    <x v="192"/>
    <s v="grand lac Lighthouse"/>
    <x v="1"/>
    <s v="17-7330-50081"/>
    <x v="24"/>
    <x v="0"/>
    <n v="850"/>
    <n v="45.189597999999997"/>
    <n v="-78.033375300000003"/>
    <n v="1571"/>
  </r>
  <r>
    <n v="-77.991728699999996"/>
    <n v="44.694952100000002"/>
    <x v="1"/>
    <x v="3"/>
    <x v="1"/>
    <x v="193"/>
    <s v="lac Bow"/>
    <x v="1"/>
    <s v="17-7377-49538"/>
    <x v="55"/>
    <x v="0"/>
    <n v="550"/>
    <n v="44.694952100000002"/>
    <n v="-77.991728699999996"/>
    <n v="1572"/>
  </r>
  <r>
    <n v="-77.113709600000007"/>
    <n v="45.003153599999997"/>
    <x v="1"/>
    <x v="3"/>
    <x v="1"/>
    <x v="269"/>
    <s v="lac Brooks"/>
    <x v="1"/>
    <s v="18-3333-49855"/>
    <x v="53"/>
    <x v="0"/>
    <n v="1100"/>
    <n v="45.003153599999997"/>
    <n v="-77.113709600000007"/>
    <n v="1573"/>
  </r>
  <r>
    <n v="-77.473830000000007"/>
    <n v="44.995370000000001"/>
    <x v="1"/>
    <x v="3"/>
    <x v="1"/>
    <x v="270"/>
    <s v="lac Buck"/>
    <x v="1"/>
    <s v="18-3055-49838"/>
    <x v="48"/>
    <x v="0"/>
    <n v="450"/>
    <n v="44.995370000000001"/>
    <n v="-77.473830000000007"/>
    <n v="1574"/>
  </r>
  <r>
    <n v="-78.685299999999998"/>
    <n v="45.193379999999998"/>
    <x v="1"/>
    <x v="3"/>
    <x v="1"/>
    <x v="271"/>
    <s v="lac Buckskin"/>
    <x v="1"/>
    <s v="17-6818-50068"/>
    <x v="13"/>
    <x v="0"/>
    <n v="900"/>
    <n v="45.193379999999998"/>
    <n v="-78.685299999999998"/>
    <n v="1575"/>
  </r>
  <r>
    <n v="-77.95"/>
    <n v="45.413379999999997"/>
    <x v="1"/>
    <x v="3"/>
    <x v="1"/>
    <x v="272"/>
    <s v="lac Coghlan"/>
    <x v="1"/>
    <s v="18-2691-50329"/>
    <x v="50"/>
    <x v="0"/>
    <n v="3150"/>
    <n v="45.413379999999997"/>
    <n v="-77.95"/>
    <n v="1576"/>
  </r>
  <r>
    <n v="-78.868601900000002"/>
    <n v="45.152222700000003"/>
    <x v="1"/>
    <x v="3"/>
    <x v="1"/>
    <x v="273"/>
    <s v="lac Dan"/>
    <x v="1"/>
    <s v="17-6676-50019"/>
    <x v="38"/>
    <x v="0"/>
    <n v="500"/>
    <n v="45.152222700000003"/>
    <n v="-78.868601900000002"/>
    <n v="1577"/>
  </r>
  <r>
    <n v="-78.868601900000002"/>
    <n v="45.152222700000003"/>
    <x v="1"/>
    <x v="3"/>
    <x v="1"/>
    <x v="273"/>
    <s v="lac Dan"/>
    <x v="1"/>
    <s v="17-6676-50019"/>
    <x v="38"/>
    <x v="0"/>
    <n v="1100"/>
    <n v="45.152222700000003"/>
    <n v="-78.868601900000002"/>
    <n v="1578"/>
  </r>
  <r>
    <n v="-76.862501399999999"/>
    <n v="45.064562799999997"/>
    <x v="1"/>
    <x v="3"/>
    <x v="1"/>
    <x v="117"/>
    <s v="lac Granite"/>
    <x v="1"/>
    <s v="18-3533-49916"/>
    <x v="10"/>
    <x v="0"/>
    <n v="2000"/>
    <n v="45.064562799999997"/>
    <n v="-76.862501399999999"/>
    <n v="1579"/>
  </r>
  <r>
    <n v="-77.611930000000001"/>
    <n v="45.016440000000003"/>
    <x v="1"/>
    <x v="3"/>
    <x v="1"/>
    <x v="118"/>
    <s v="lac Grassy"/>
    <x v="1"/>
    <s v="18-2942-49879"/>
    <x v="27"/>
    <x v="0"/>
    <n v="900"/>
    <n v="45.016440000000003"/>
    <n v="-77.611930000000001"/>
    <n v="1580"/>
  </r>
  <r>
    <n v="-78.875299999999996"/>
    <n v="45.197000000000003"/>
    <x v="1"/>
    <x v="3"/>
    <x v="1"/>
    <x v="120"/>
    <s v="lac Grindstone"/>
    <x v="1"/>
    <s v="17-6669-50068"/>
    <x v="38"/>
    <x v="0"/>
    <n v="1000"/>
    <n v="45.197000000000003"/>
    <n v="-78.875299999999996"/>
    <n v="1581"/>
  </r>
  <r>
    <n v="-78.881969999999995"/>
    <n v="45.172280000000001"/>
    <x v="1"/>
    <x v="3"/>
    <x v="1"/>
    <x v="274"/>
    <s v="lac Horse"/>
    <x v="1"/>
    <s v="17-6664-50040"/>
    <x v="38"/>
    <x v="0"/>
    <n v="900"/>
    <n v="45.172280000000001"/>
    <n v="-78.881969999999995"/>
    <n v="1582"/>
  </r>
  <r>
    <n v="-78.932118799999998"/>
    <n v="45.014583000000002"/>
    <x v="1"/>
    <x v="3"/>
    <x v="1"/>
    <x v="275"/>
    <s v="petit lac East"/>
    <x v="1"/>
    <s v="17-6629-49866"/>
    <x v="35"/>
    <x v="0"/>
    <n v="900"/>
    <n v="45.014583000000002"/>
    <n v="-78.932118799999998"/>
    <n v="1583"/>
  </r>
  <r>
    <n v="-77.395529999999994"/>
    <n v="44.910330000000002"/>
    <x v="1"/>
    <x v="3"/>
    <x v="1"/>
    <x v="276"/>
    <s v="petit lac Merrill"/>
    <x v="1"/>
    <s v="18-3109-49756"/>
    <x v="32"/>
    <x v="0"/>
    <n v="2100"/>
    <n v="44.910330000000002"/>
    <n v="-77.395529999999994"/>
    <n v="1584"/>
  </r>
  <r>
    <n v="-78.855430100000007"/>
    <n v="45.186687999999997"/>
    <x v="1"/>
    <x v="3"/>
    <x v="1"/>
    <x v="277"/>
    <s v="petit lac Wren"/>
    <x v="1"/>
    <s v="17-6686-50055"/>
    <x v="13"/>
    <x v="0"/>
    <n v="400"/>
    <n v="45.186687999999997"/>
    <n v="-78.855430100000007"/>
    <n v="1585"/>
  </r>
  <r>
    <n v="-77.669709999999995"/>
    <n v="45.327550000000002"/>
    <x v="1"/>
    <x v="3"/>
    <x v="1"/>
    <x v="278"/>
    <s v="lac Littlecoot"/>
    <x v="1"/>
    <s v="18-2908-50226"/>
    <x v="33"/>
    <x v="0"/>
    <n v="550"/>
    <n v="45.327550000000002"/>
    <n v="-77.669709999999995"/>
    <n v="1586"/>
  </r>
  <r>
    <n v="-78.252769999999998"/>
    <n v="45.521160000000002"/>
    <x v="1"/>
    <x v="3"/>
    <x v="1"/>
    <x v="123"/>
    <s v="lac Longairy"/>
    <x v="1"/>
    <s v="17-7145-50443"/>
    <x v="5"/>
    <x v="0"/>
    <n v="2250"/>
    <n v="45.521160000000002"/>
    <n v="-78.252769999999998"/>
    <n v="1587"/>
  </r>
  <r>
    <n v="-78.150214899999995"/>
    <n v="44.7409842"/>
    <x v="1"/>
    <x v="3"/>
    <x v="1"/>
    <x v="279"/>
    <s v="lac Loon Call"/>
    <x v="1"/>
    <s v="17-7256-49580"/>
    <x v="25"/>
    <x v="0"/>
    <n v="2100"/>
    <n v="44.7409842"/>
    <n v="-78.150214899999995"/>
    <n v="1588"/>
  </r>
  <r>
    <n v="-78.9173452"/>
    <n v="45.045525699999999"/>
    <x v="1"/>
    <x v="3"/>
    <x v="1"/>
    <x v="280"/>
    <s v="lac Lower Crane"/>
    <x v="1"/>
    <s v="17-6641-49899"/>
    <x v="35"/>
    <x v="0"/>
    <n v="300"/>
    <n v="45.045525699999999"/>
    <n v="-78.9173452"/>
    <n v="1589"/>
  </r>
  <r>
    <n v="-77.154960000000003"/>
    <n v="44.86533"/>
    <x v="1"/>
    <x v="3"/>
    <x v="1"/>
    <x v="281"/>
    <s v="lac McCausland"/>
    <x v="1"/>
    <s v="18-3297-49700"/>
    <x v="29"/>
    <x v="0"/>
    <n v="3000"/>
    <n v="44.86533"/>
    <n v="-77.154960000000003"/>
    <n v="1590"/>
  </r>
  <r>
    <n v="-78.8743585"/>
    <n v="45.160219300000001"/>
    <x v="1"/>
    <x v="3"/>
    <x v="1"/>
    <x v="282"/>
    <s v="lac McEwen"/>
    <x v="1"/>
    <s v="17-6671-50027"/>
    <x v="38"/>
    <x v="0"/>
    <n v="1000"/>
    <n v="45.160219300000001"/>
    <n v="-78.8743585"/>
    <n v="1591"/>
  </r>
  <r>
    <n v="-77.689160000000001"/>
    <n v="45.214219999999997"/>
    <x v="1"/>
    <x v="3"/>
    <x v="1"/>
    <x v="283"/>
    <s v="lac McWhirter"/>
    <x v="1"/>
    <s v="18-2888-50100"/>
    <x v="47"/>
    <x v="0"/>
    <n v="1100"/>
    <n v="45.214219999999997"/>
    <n v="-77.689160000000001"/>
    <n v="1592"/>
  </r>
  <r>
    <n v="-77.928049999999999"/>
    <n v="45.589219999999997"/>
    <x v="1"/>
    <x v="3"/>
    <x v="1"/>
    <x v="284"/>
    <s v="lac Monkshood"/>
    <x v="1"/>
    <s v="18-2716-50524"/>
    <x v="41"/>
    <x v="0"/>
    <n v="2220"/>
    <n v="45.589219999999997"/>
    <n v="-77.928049999999999"/>
    <n v="1593"/>
  </r>
  <r>
    <n v="-77.935550000000006"/>
    <n v="44.892829999999996"/>
    <x v="1"/>
    <x v="3"/>
    <x v="1"/>
    <x v="125"/>
    <s v="lac North"/>
    <x v="1"/>
    <s v="18-2682-49750"/>
    <x v="40"/>
    <x v="0"/>
    <n v="1300"/>
    <n v="44.892829999999996"/>
    <n v="-77.935550000000006"/>
    <n v="1594"/>
  </r>
  <r>
    <n v="-78.217517400000006"/>
    <n v="44.793310099999999"/>
    <x v="1"/>
    <x v="3"/>
    <x v="1"/>
    <x v="285"/>
    <s v="lac Rathbun Nord"/>
    <x v="1"/>
    <s v="17-7201-49637"/>
    <x v="25"/>
    <x v="0"/>
    <n v="900"/>
    <n v="44.793310099999999"/>
    <n v="-78.217517400000006"/>
    <n v="1595"/>
  </r>
  <r>
    <n v="-78.080979999999997"/>
    <n v="45.571460000000002"/>
    <x v="1"/>
    <x v="3"/>
    <x v="1"/>
    <x v="286"/>
    <s v="lac Oneside"/>
    <x v="1"/>
    <s v="17-7276-50498"/>
    <x v="18"/>
    <x v="0"/>
    <n v="700"/>
    <n v="45.571460000000002"/>
    <n v="-78.080979999999997"/>
    <n v="1596"/>
  </r>
  <r>
    <n v="-78.911140000000003"/>
    <n v="45.010330000000003"/>
    <x v="1"/>
    <x v="3"/>
    <x v="1"/>
    <x v="287"/>
    <s v="lac Otterhead"/>
    <x v="1"/>
    <s v="17-6646-49860"/>
    <x v="35"/>
    <x v="0"/>
    <n v="400"/>
    <n v="45.010330000000003"/>
    <n v="-78.911140000000003"/>
    <n v="1597"/>
  </r>
  <r>
    <n v="-78.032844999999995"/>
    <n v="45.252823399999997"/>
    <x v="1"/>
    <x v="3"/>
    <x v="1"/>
    <x v="288"/>
    <s v="lac Oxbend"/>
    <x v="1"/>
    <s v="17-7328-50148"/>
    <x v="23"/>
    <x v="0"/>
    <n v="900"/>
    <n v="45.252823399999997"/>
    <n v="-78.032844999999995"/>
    <n v="1598"/>
  </r>
  <r>
    <n v="-77.805269999999993"/>
    <n v="45.35783"/>
    <x v="1"/>
    <x v="3"/>
    <x v="1"/>
    <x v="262"/>
    <s v="étang Poplar"/>
    <x v="1"/>
    <s v="18-2803-50263"/>
    <x v="33"/>
    <x v="0"/>
    <n v="1150"/>
    <n v="45.35783"/>
    <n v="-77.805269999999993"/>
    <n v="1599"/>
  </r>
  <r>
    <n v="-78.219170000000005"/>
    <n v="45.483939999999997"/>
    <x v="1"/>
    <x v="3"/>
    <x v="1"/>
    <x v="128"/>
    <s v="lac Poverty"/>
    <x v="1"/>
    <s v="17-7173-50403"/>
    <x v="5"/>
    <x v="0"/>
    <n v="1500"/>
    <n v="45.483939999999997"/>
    <n v="-78.219170000000005"/>
    <n v="1600"/>
  </r>
  <r>
    <n v="-78.204449999999994"/>
    <n v="44.63644"/>
    <x v="1"/>
    <x v="3"/>
    <x v="1"/>
    <x v="132"/>
    <s v="lac Shark"/>
    <x v="1"/>
    <s v="17-7217-49461"/>
    <x v="21"/>
    <x v="0"/>
    <n v="1950"/>
    <n v="44.63644"/>
    <n v="-78.204449999999994"/>
    <n v="1601"/>
  </r>
  <r>
    <n v="-77.712255499999998"/>
    <n v="44.918695900000003"/>
    <x v="1"/>
    <x v="3"/>
    <x v="1"/>
    <x v="59"/>
    <s v="lac Spring"/>
    <x v="1"/>
    <s v="18-2859-49773"/>
    <x v="28"/>
    <x v="0"/>
    <n v="550"/>
    <n v="44.918695900000003"/>
    <n v="-77.712255499999998"/>
    <n v="1602"/>
  </r>
  <r>
    <n v="-77.467917299999996"/>
    <n v="45.1585143"/>
    <x v="1"/>
    <x v="3"/>
    <x v="1"/>
    <x v="59"/>
    <s v="lac Spring"/>
    <x v="1"/>
    <s v="18-3060-50034"/>
    <x v="17"/>
    <x v="0"/>
    <n v="1700"/>
    <n v="45.1585143"/>
    <n v="-77.467917299999996"/>
    <n v="1603"/>
  </r>
  <r>
    <n v="-77.467917299999996"/>
    <n v="45.1585143"/>
    <x v="1"/>
    <x v="3"/>
    <x v="1"/>
    <x v="59"/>
    <s v="lac Spring"/>
    <x v="1"/>
    <s v="18-3060-50034"/>
    <x v="17"/>
    <x v="0"/>
    <n v="2300"/>
    <n v="45.1585143"/>
    <n v="-77.467917299999996"/>
    <n v="1604"/>
  </r>
  <r>
    <n v="-77.627200000000002"/>
    <n v="45.002270000000003"/>
    <x v="1"/>
    <x v="3"/>
    <x v="1"/>
    <x v="195"/>
    <s v="lac Spruce"/>
    <x v="1"/>
    <s v="18-2929-49863"/>
    <x v="27"/>
    <x v="0"/>
    <n v="250"/>
    <n v="45.002270000000003"/>
    <n v="-77.627200000000002"/>
    <n v="1605"/>
  </r>
  <r>
    <n v="-78.919581899999997"/>
    <n v="45.049983500000003"/>
    <x v="1"/>
    <x v="3"/>
    <x v="1"/>
    <x v="290"/>
    <s v="lac Upper Crane"/>
    <x v="1"/>
    <s v="17-6639-49903"/>
    <x v="35"/>
    <x v="0"/>
    <n v="450"/>
    <n v="45.049983500000003"/>
    <n v="-78.919581899999997"/>
    <n v="1606"/>
  </r>
  <r>
    <n v="-77.809738899999999"/>
    <n v="44.829724800000001"/>
    <x v="1"/>
    <x v="3"/>
    <x v="1"/>
    <x v="291"/>
    <s v="lac Urbach"/>
    <x v="1"/>
    <s v="18-2779-49676"/>
    <x v="40"/>
    <x v="0"/>
    <n v="550"/>
    <n v="44.829724800000001"/>
    <n v="-77.809738899999999"/>
    <n v="1607"/>
  </r>
  <r>
    <n v="-78.863814099999999"/>
    <n v="45.185599600000003"/>
    <x v="1"/>
    <x v="3"/>
    <x v="1"/>
    <x v="292"/>
    <s v="lac Wren"/>
    <x v="1"/>
    <s v="17-6680-50055"/>
    <x v="13"/>
    <x v="0"/>
    <n v="1100"/>
    <n v="45.185599600000003"/>
    <n v="-78.863814099999999"/>
    <n v="1608"/>
  </r>
  <r>
    <n v="-78.206991799999997"/>
    <n v="44.8737718"/>
    <x v="1"/>
    <x v="4"/>
    <x v="0"/>
    <x v="0"/>
    <m/>
    <x v="47"/>
    <s v="17-7206-49725"/>
    <x v="25"/>
    <x v="0"/>
    <n v="2200"/>
    <n v="44.8737718"/>
    <n v="-78.206991799999997"/>
    <n v="1609"/>
  </r>
  <r>
    <n v="-78.749488600000006"/>
    <n v="45.1810203"/>
    <x v="1"/>
    <x v="4"/>
    <x v="0"/>
    <x v="0"/>
    <m/>
    <x v="48"/>
    <s v="17-6768-50053"/>
    <x v="13"/>
    <x v="0"/>
    <n v="300"/>
    <n v="45.1810203"/>
    <n v="-78.749488600000006"/>
    <n v="1610"/>
  </r>
  <r>
    <n v="-78.769879399999994"/>
    <n v="45.212926500000002"/>
    <x v="1"/>
    <x v="4"/>
    <x v="0"/>
    <x v="0"/>
    <m/>
    <x v="54"/>
    <s v="17-6751-50088"/>
    <x v="13"/>
    <x v="0"/>
    <n v="1400"/>
    <n v="45.212926500000002"/>
    <n v="-78.769879399999994"/>
    <n v="1611"/>
  </r>
  <r>
    <n v="-78.955539999999999"/>
    <n v="45.029780000000002"/>
    <x v="1"/>
    <x v="9"/>
    <x v="0"/>
    <x v="244"/>
    <s v="lac Ketch"/>
    <x v="1"/>
    <s v="17-6615-49885"/>
    <x v="35"/>
    <x v="0"/>
    <n v="2000"/>
    <n v="45.029780000000002"/>
    <n v="-78.955539999999999"/>
    <n v="1612"/>
  </r>
  <r>
    <n v="-77.551751800000005"/>
    <n v="45.001996599999998"/>
    <x v="1"/>
    <x v="8"/>
    <x v="0"/>
    <x v="143"/>
    <s v="lac Little Birch"/>
    <x v="1"/>
    <s v="18-2988-49862"/>
    <x v="48"/>
    <x v="0"/>
    <n v="756"/>
    <n v="45.001996599999998"/>
    <n v="-77.551751800000005"/>
    <n v="1613"/>
  </r>
  <r>
    <n v="-77.332830000000001"/>
    <n v="45.10351"/>
    <x v="1"/>
    <x v="5"/>
    <x v="0"/>
    <x v="144"/>
    <s v="petit lac Fox"/>
    <x v="1"/>
    <s v="18-3164-49966"/>
    <x v="17"/>
    <x v="0"/>
    <n v="600"/>
    <n v="45.10351"/>
    <n v="-77.332830000000001"/>
    <n v="1614"/>
  </r>
  <r>
    <n v="-77.276033699999999"/>
    <n v="45.001719399999999"/>
    <x v="1"/>
    <x v="9"/>
    <x v="0"/>
    <x v="140"/>
    <s v="ruisseau Kilpecker"/>
    <x v="1"/>
    <s v="18-3200-49854"/>
    <x v="32"/>
    <x v="0"/>
    <n v="500"/>
    <n v="45.001719399999999"/>
    <n v="-77.276033699999999"/>
    <n v="1615"/>
  </r>
  <r>
    <n v="-78.251659200000006"/>
    <n v="44.9311249"/>
    <x v="1"/>
    <x v="5"/>
    <x v="0"/>
    <x v="145"/>
    <s v="lac Lowry"/>
    <x v="1"/>
    <s v="17-7169-49787"/>
    <x v="49"/>
    <x v="0"/>
    <n v="1300"/>
    <n v="44.9311249"/>
    <n v="-78.251659200000006"/>
    <n v="1616"/>
  </r>
  <r>
    <n v="-76.988020000000006"/>
    <n v="45.083660000000002"/>
    <x v="1"/>
    <x v="9"/>
    <x v="0"/>
    <x v="245"/>
    <s v="lac Kitchen"/>
    <x v="1"/>
    <s v="18-3435-49939"/>
    <x v="14"/>
    <x v="0"/>
    <n v="250"/>
    <n v="45.083660000000002"/>
    <n v="-76.988020000000006"/>
    <n v="1617"/>
  </r>
  <r>
    <n v="-77.208309999999997"/>
    <n v="45.198390000000003"/>
    <x v="1"/>
    <x v="5"/>
    <x v="0"/>
    <x v="146"/>
    <s v="lac Marshall"/>
    <x v="1"/>
    <s v="18-3265-50071"/>
    <x v="11"/>
    <x v="0"/>
    <n v="850"/>
    <n v="45.198390000000003"/>
    <n v="-77.208309999999997"/>
    <n v="1618"/>
  </r>
  <r>
    <n v="-76.9402477"/>
    <n v="45.174771999999997"/>
    <x v="1"/>
    <x v="9"/>
    <x v="0"/>
    <x v="246"/>
    <s v="petit lac Camp"/>
    <x v="1"/>
    <s v="18-3475-50040"/>
    <x v="12"/>
    <x v="0"/>
    <n v="700"/>
    <n v="45.174771999999997"/>
    <n v="-76.9402477"/>
    <n v="1619"/>
  </r>
  <r>
    <n v="-77.5855861"/>
    <n v="44.940522199999997"/>
    <x v="1"/>
    <x v="5"/>
    <x v="0"/>
    <x v="147"/>
    <s v="lac Mawson"/>
    <x v="1"/>
    <s v="18-2960-49794"/>
    <x v="48"/>
    <x v="0"/>
    <n v="200"/>
    <n v="44.940522199999997"/>
    <n v="-77.5855861"/>
    <n v="1620"/>
  </r>
  <r>
    <n v="-77.452749999999995"/>
    <n v="45.004219999999997"/>
    <x v="1"/>
    <x v="9"/>
    <x v="0"/>
    <x v="247"/>
    <s v="petit lac Long"/>
    <x v="1"/>
    <s v="18-3067-49861"/>
    <x v="32"/>
    <x v="0"/>
    <n v="1400"/>
    <n v="45.004219999999997"/>
    <n v="-77.452749999999995"/>
    <n v="1621"/>
  </r>
  <r>
    <n v="-77.780280000000005"/>
    <n v="45.341439999999999"/>
    <x v="1"/>
    <x v="5"/>
    <x v="0"/>
    <x v="148"/>
    <s v="lac McCormick"/>
    <x v="1"/>
    <s v="18-2821-50244"/>
    <x v="33"/>
    <x v="0"/>
    <n v="600"/>
    <n v="45.341439999999999"/>
    <n v="-77.780280000000005"/>
    <n v="1622"/>
  </r>
  <r>
    <n v="-76.940780000000004"/>
    <n v="45.002830000000003"/>
    <x v="1"/>
    <x v="9"/>
    <x v="0"/>
    <x v="248"/>
    <s v="petit lac Mosque"/>
    <x v="1"/>
    <s v="18-3470-49849"/>
    <x v="14"/>
    <x v="0"/>
    <n v="1600"/>
    <n v="45.002830000000003"/>
    <n v="-76.940780000000004"/>
    <n v="1623"/>
  </r>
  <r>
    <n v="-78.113451900000001"/>
    <n v="45.5207172"/>
    <x v="1"/>
    <x v="5"/>
    <x v="0"/>
    <x v="149"/>
    <s v="lac McFee"/>
    <x v="1"/>
    <s v="17-7252-50442"/>
    <x v="5"/>
    <x v="0"/>
    <n v="1800"/>
    <n v="45.5207172"/>
    <n v="-78.113451900000001"/>
    <n v="1624"/>
  </r>
  <r>
    <n v="-76.794851499999993"/>
    <n v="45.181855499999998"/>
    <x v="1"/>
    <x v="9"/>
    <x v="0"/>
    <x v="249"/>
    <s v="lac Lonewolf"/>
    <x v="1"/>
    <s v="18-3589-50045"/>
    <x v="12"/>
    <x v="0"/>
    <n v="950"/>
    <n v="45.181855499999998"/>
    <n v="-76.794851499999993"/>
    <n v="1625"/>
  </r>
  <r>
    <n v="-77.333290000000005"/>
    <n v="45.121940000000002"/>
    <x v="1"/>
    <x v="8"/>
    <x v="0"/>
    <x v="143"/>
    <s v="petit lac Birch"/>
    <x v="1"/>
    <s v="18-3165-49989"/>
    <x v="11"/>
    <x v="0"/>
    <n v="1205"/>
    <n v="45.121940000000002"/>
    <n v="-77.333290000000005"/>
    <n v="1626"/>
  </r>
  <r>
    <n v="-78.13776"/>
    <n v="45.571060000000003"/>
    <x v="1"/>
    <x v="5"/>
    <x v="0"/>
    <x v="150"/>
    <s v="lac Moonbeam"/>
    <x v="1"/>
    <s v="17-7237-50498"/>
    <x v="5"/>
    <x v="0"/>
    <n v="955"/>
    <n v="45.571060000000003"/>
    <n v="-78.13776"/>
    <n v="1627"/>
  </r>
  <r>
    <n v="-76.826232200000007"/>
    <n v="45.187334200000002"/>
    <x v="1"/>
    <x v="5"/>
    <x v="0"/>
    <x v="151"/>
    <s v="lac Mousseau"/>
    <x v="1"/>
    <s v="18-3565-50052"/>
    <x v="12"/>
    <x v="0"/>
    <n v="1300"/>
    <n v="45.187334200000002"/>
    <n v="-76.826232200000007"/>
    <n v="1628"/>
  </r>
  <r>
    <n v="-76.913891399999997"/>
    <n v="45.122594599999999"/>
    <x v="1"/>
    <x v="9"/>
    <x v="0"/>
    <x v="250"/>
    <s v="lac Longbay"/>
    <x v="1"/>
    <s v="18-3494-49982"/>
    <x v="12"/>
    <x v="0"/>
    <n v="3750"/>
    <n v="45.122594599999999"/>
    <n v="-76.913891399999997"/>
    <n v="1629"/>
  </r>
  <r>
    <n v="-76.913891399999997"/>
    <n v="45.122594599999999"/>
    <x v="1"/>
    <x v="9"/>
    <x v="0"/>
    <x v="250"/>
    <s v="lac Longbay"/>
    <x v="1"/>
    <s v="18-3494-49982"/>
    <x v="12"/>
    <x v="0"/>
    <n v="600"/>
    <n v="45.122594599999999"/>
    <n v="-76.913891399999997"/>
    <n v="1630"/>
  </r>
  <r>
    <n v="-78.239720000000005"/>
    <n v="45.555329999999998"/>
    <x v="1"/>
    <x v="9"/>
    <x v="0"/>
    <x v="251"/>
    <s v="lac Lunch"/>
    <x v="1"/>
    <s v="17-7154-50481"/>
    <x v="5"/>
    <x v="0"/>
    <n v="300"/>
    <n v="45.555329999999998"/>
    <n v="-78.239720000000005"/>
    <n v="1631"/>
  </r>
  <r>
    <n v="-77.338310000000007"/>
    <n v="45.171720000000001"/>
    <x v="1"/>
    <x v="5"/>
    <x v="0"/>
    <x v="152"/>
    <s v="lac Northeast"/>
    <x v="1"/>
    <s v="18-3162-50045"/>
    <x v="11"/>
    <x v="0"/>
    <n v="400"/>
    <n v="45.171720000000001"/>
    <n v="-77.338310000000007"/>
    <n v="1632"/>
  </r>
  <r>
    <n v="-76.842730000000003"/>
    <n v="45.174770000000002"/>
    <x v="1"/>
    <x v="9"/>
    <x v="0"/>
    <x v="252"/>
    <s v="lac McCreary"/>
    <x v="1"/>
    <s v="18-3552-50038"/>
    <x v="12"/>
    <x v="0"/>
    <n v="1250"/>
    <n v="45.174770000000002"/>
    <n v="-76.842730000000003"/>
    <n v="1633"/>
  </r>
  <r>
    <n v="-77.521919999999994"/>
    <n v="45.135890000000003"/>
    <x v="1"/>
    <x v="5"/>
    <x v="0"/>
    <x v="153"/>
    <s v="lac Parkhurst"/>
    <x v="1"/>
    <s v="18-3017-50009"/>
    <x v="17"/>
    <x v="0"/>
    <n v="800"/>
    <n v="45.135890000000003"/>
    <n v="-77.521919999999994"/>
    <n v="1634"/>
  </r>
  <r>
    <n v="-77.152460000000005"/>
    <n v="44.889499999999998"/>
    <x v="1"/>
    <x v="9"/>
    <x v="0"/>
    <x v="253"/>
    <s v="lac McDowall"/>
    <x v="1"/>
    <s v="18-3300-49727"/>
    <x v="29"/>
    <x v="0"/>
    <n v="550"/>
    <n v="44.889499999999998"/>
    <n v="-77.152460000000005"/>
    <n v="1635"/>
  </r>
  <r>
    <n v="-77.332830000000001"/>
    <n v="45.10351"/>
    <x v="1"/>
    <x v="8"/>
    <x v="0"/>
    <x v="144"/>
    <s v="petit lac Fox"/>
    <x v="1"/>
    <s v="18-3164-49966"/>
    <x v="17"/>
    <x v="0"/>
    <n v="321"/>
    <n v="45.10351"/>
    <n v="-77.332830000000001"/>
    <n v="1636"/>
  </r>
  <r>
    <n v="-78.251659200000006"/>
    <n v="44.9311249"/>
    <x v="1"/>
    <x v="8"/>
    <x v="0"/>
    <x v="145"/>
    <s v="lac Lowry"/>
    <x v="1"/>
    <s v="17-7169-49787"/>
    <x v="49"/>
    <x v="0"/>
    <n v="1300"/>
    <n v="44.9311249"/>
    <n v="-78.251659200000006"/>
    <n v="1637"/>
  </r>
  <r>
    <n v="-77.208309999999997"/>
    <n v="45.198390000000003"/>
    <x v="1"/>
    <x v="8"/>
    <x v="0"/>
    <x v="146"/>
    <s v="lac Marshall"/>
    <x v="1"/>
    <s v="18-3265-50071"/>
    <x v="11"/>
    <x v="0"/>
    <n v="683"/>
    <n v="45.198390000000003"/>
    <n v="-77.208309999999997"/>
    <n v="1638"/>
  </r>
  <r>
    <n v="-77.5855861"/>
    <n v="44.940522199999997"/>
    <x v="1"/>
    <x v="8"/>
    <x v="0"/>
    <x v="147"/>
    <s v="lac Mawson"/>
    <x v="1"/>
    <s v="18-2960-49794"/>
    <x v="48"/>
    <x v="0"/>
    <n v="350"/>
    <n v="44.940522199999997"/>
    <n v="-77.5855861"/>
    <n v="1639"/>
  </r>
  <r>
    <n v="-77.780280000000005"/>
    <n v="45.341439999999999"/>
    <x v="1"/>
    <x v="8"/>
    <x v="0"/>
    <x v="148"/>
    <s v="lac McCormick"/>
    <x v="1"/>
    <s v="18-2821-50244"/>
    <x v="33"/>
    <x v="0"/>
    <n v="597"/>
    <n v="45.341439999999999"/>
    <n v="-77.780280000000005"/>
    <n v="1640"/>
  </r>
  <r>
    <n v="-78.113451900000001"/>
    <n v="45.5207172"/>
    <x v="1"/>
    <x v="8"/>
    <x v="0"/>
    <x v="149"/>
    <s v="lac McFee"/>
    <x v="1"/>
    <s v="17-7252-50442"/>
    <x v="5"/>
    <x v="0"/>
    <n v="1800"/>
    <n v="45.5207172"/>
    <n v="-78.113451900000001"/>
    <n v="1641"/>
  </r>
  <r>
    <n v="-78.13776"/>
    <n v="45.571060000000003"/>
    <x v="1"/>
    <x v="8"/>
    <x v="0"/>
    <x v="150"/>
    <s v="lac Moonbeam"/>
    <x v="1"/>
    <s v="17-7237-50498"/>
    <x v="5"/>
    <x v="0"/>
    <n v="1000"/>
    <n v="45.571060000000003"/>
    <n v="-78.13776"/>
    <n v="1642"/>
  </r>
  <r>
    <n v="-76.826232200000007"/>
    <n v="45.187334200000002"/>
    <x v="1"/>
    <x v="8"/>
    <x v="0"/>
    <x v="151"/>
    <s v="lac Mousseau"/>
    <x v="1"/>
    <s v="18-3565-50052"/>
    <x v="12"/>
    <x v="0"/>
    <n v="1285"/>
    <n v="45.187334200000002"/>
    <n v="-76.826232200000007"/>
    <n v="1643"/>
  </r>
  <r>
    <n v="-77.338310000000007"/>
    <n v="45.171720000000001"/>
    <x v="1"/>
    <x v="8"/>
    <x v="0"/>
    <x v="152"/>
    <s v="lac Northeast"/>
    <x v="1"/>
    <s v="18-3162-50045"/>
    <x v="11"/>
    <x v="0"/>
    <n v="281"/>
    <n v="45.171720000000001"/>
    <n v="-77.338310000000007"/>
    <n v="1644"/>
  </r>
  <r>
    <n v="-77.521919999999994"/>
    <n v="45.135890000000003"/>
    <x v="1"/>
    <x v="8"/>
    <x v="0"/>
    <x v="153"/>
    <s v="lac Parkhurst"/>
    <x v="1"/>
    <s v="18-3017-50009"/>
    <x v="17"/>
    <x v="0"/>
    <n v="1445"/>
    <n v="45.135890000000003"/>
    <n v="-77.521919999999994"/>
    <n v="1645"/>
  </r>
  <r>
    <n v="-78.787509999999997"/>
    <n v="45.130609999999997"/>
    <x v="1"/>
    <x v="8"/>
    <x v="0"/>
    <x v="260"/>
    <s v="lac Partridge"/>
    <x v="1"/>
    <s v="17-6740-49996"/>
    <x v="57"/>
    <x v="0"/>
    <n v="300"/>
    <n v="45.130609999999997"/>
    <n v="-78.787509999999997"/>
    <n v="1646"/>
  </r>
  <r>
    <n v="-78.787509999999997"/>
    <n v="45.130609999999997"/>
    <x v="1"/>
    <x v="8"/>
    <x v="0"/>
    <x v="260"/>
    <s v="lac Partridge"/>
    <x v="1"/>
    <s v="17-6740-49996"/>
    <x v="57"/>
    <x v="0"/>
    <n v="475"/>
    <n v="45.130609999999997"/>
    <n v="-78.787509999999997"/>
    <n v="1647"/>
  </r>
  <r>
    <n v="-77.951120000000003"/>
    <n v="45.424849999999999"/>
    <x v="1"/>
    <x v="8"/>
    <x v="0"/>
    <x v="154"/>
    <s v="lac Pell"/>
    <x v="1"/>
    <s v="18-2692-50333"/>
    <x v="50"/>
    <x v="0"/>
    <n v="1600"/>
    <n v="45.424849999999999"/>
    <n v="-77.951120000000003"/>
    <n v="1648"/>
  </r>
  <r>
    <n v="-77.828329999999994"/>
    <n v="45.37894"/>
    <x v="1"/>
    <x v="8"/>
    <x v="0"/>
    <x v="155"/>
    <s v="lac Potash"/>
    <x v="1"/>
    <s v="18-2785-50287"/>
    <x v="33"/>
    <x v="0"/>
    <n v="557"/>
    <n v="45.37894"/>
    <n v="-77.828329999999994"/>
    <n v="1649"/>
  </r>
  <r>
    <n v="-78.787509999999997"/>
    <n v="45.130609999999997"/>
    <x v="1"/>
    <x v="5"/>
    <x v="0"/>
    <x v="260"/>
    <s v="lac Partridge"/>
    <x v="1"/>
    <s v="17-6740-49996"/>
    <x v="57"/>
    <x v="0"/>
    <n v="233"/>
    <n v="45.130609999999997"/>
    <n v="-78.787509999999997"/>
    <n v="1650"/>
  </r>
  <r>
    <n v="-78.219170000000005"/>
    <n v="45.483939999999997"/>
    <x v="1"/>
    <x v="8"/>
    <x v="0"/>
    <x v="128"/>
    <s v="lac Poverty"/>
    <x v="1"/>
    <s v="17-7173-50403"/>
    <x v="5"/>
    <x v="0"/>
    <n v="796"/>
    <n v="45.483939999999997"/>
    <n v="-78.219170000000005"/>
    <n v="1651"/>
  </r>
  <r>
    <n v="-76.829669999999993"/>
    <n v="45.091709999999999"/>
    <x v="1"/>
    <x v="9"/>
    <x v="0"/>
    <x v="254"/>
    <s v="lac Minnow"/>
    <x v="1"/>
    <s v="18-3560-49945"/>
    <x v="10"/>
    <x v="0"/>
    <n v="500"/>
    <n v="45.091709999999999"/>
    <n v="-76.829669999999993"/>
    <n v="1652"/>
  </r>
  <r>
    <n v="-77.951120000000003"/>
    <n v="45.424849999999999"/>
    <x v="1"/>
    <x v="5"/>
    <x v="0"/>
    <x v="154"/>
    <s v="lac Pell"/>
    <x v="1"/>
    <s v="18-2692-50333"/>
    <x v="50"/>
    <x v="0"/>
    <n v="1600"/>
    <n v="45.424849999999999"/>
    <n v="-77.951120000000003"/>
    <n v="1653"/>
  </r>
  <r>
    <n v="-77.578869999999995"/>
    <n v="45.106720000000003"/>
    <x v="1"/>
    <x v="8"/>
    <x v="0"/>
    <x v="156"/>
    <s v="lac Pritchard"/>
    <x v="1"/>
    <s v="18-2971-49978"/>
    <x v="27"/>
    <x v="0"/>
    <n v="1500"/>
    <n v="45.106720000000003"/>
    <n v="-77.578869999999995"/>
    <n v="1654"/>
  </r>
  <r>
    <n v="-77.423590000000004"/>
    <n v="45.101439999999997"/>
    <x v="1"/>
    <x v="9"/>
    <x v="0"/>
    <x v="305"/>
    <s v="lac Mistry"/>
    <x v="1"/>
    <s v="18-3093-49969"/>
    <x v="17"/>
    <x v="0"/>
    <n v="700"/>
    <n v="45.101439999999997"/>
    <n v="-77.423590000000004"/>
    <n v="1655"/>
  </r>
  <r>
    <n v="-77.828329999999994"/>
    <n v="45.37894"/>
    <x v="1"/>
    <x v="5"/>
    <x v="0"/>
    <x v="155"/>
    <s v="lac Potash"/>
    <x v="1"/>
    <s v="18-2785-50287"/>
    <x v="33"/>
    <x v="0"/>
    <n v="600"/>
    <n v="45.37894"/>
    <n v="-77.828329999999994"/>
    <n v="1656"/>
  </r>
  <r>
    <n v="-76.894661200000002"/>
    <n v="45.091916099999999"/>
    <x v="1"/>
    <x v="8"/>
    <x v="0"/>
    <x v="47"/>
    <s v="lac Quinn"/>
    <x v="1"/>
    <s v="18-3509-49947"/>
    <x v="10"/>
    <x v="0"/>
    <n v="1285"/>
    <n v="45.091916099999999"/>
    <n v="-76.894661200000002"/>
    <n v="1657"/>
  </r>
  <r>
    <n v="-78.807199100000005"/>
    <n v="45.205590000000001"/>
    <x v="1"/>
    <x v="9"/>
    <x v="0"/>
    <x v="255"/>
    <s v="lac Nehemiah"/>
    <x v="1"/>
    <s v="17-6724-50078"/>
    <x v="13"/>
    <x v="0"/>
    <n v="983"/>
    <n v="45.205590000000001"/>
    <n v="-78.807199100000005"/>
    <n v="1658"/>
  </r>
  <r>
    <n v="-78.11918"/>
    <n v="45.584890000000001"/>
    <x v="1"/>
    <x v="9"/>
    <x v="0"/>
    <x v="256"/>
    <s v="lac Moonbeam Nord"/>
    <x v="1"/>
    <s v="17-7249-50516"/>
    <x v="18"/>
    <x v="0"/>
    <n v="900"/>
    <n v="45.584890000000001"/>
    <n v="-78.11918"/>
    <n v="1659"/>
  </r>
  <r>
    <n v="-77.363706199999996"/>
    <n v="45.127081500000003"/>
    <x v="1"/>
    <x v="9"/>
    <x v="0"/>
    <x v="257"/>
    <s v="lac Nowlan"/>
    <x v="1"/>
    <s v="18-3141-49996"/>
    <x v="17"/>
    <x v="0"/>
    <n v="1000"/>
    <n v="45.127081500000003"/>
    <n v="-77.363706199999996"/>
    <n v="1660"/>
  </r>
  <r>
    <n v="-78.075270000000003"/>
    <n v="45.573929999999997"/>
    <x v="1"/>
    <x v="9"/>
    <x v="0"/>
    <x v="258"/>
    <s v="lac Otherside"/>
    <x v="1"/>
    <s v="17-7282-50506"/>
    <x v="18"/>
    <x v="0"/>
    <n v="1500"/>
    <n v="45.573929999999997"/>
    <n v="-78.075270000000003"/>
    <n v="1661"/>
  </r>
  <r>
    <n v="-76.844110000000001"/>
    <n v="45.106439999999999"/>
    <x v="1"/>
    <x v="9"/>
    <x v="0"/>
    <x v="259"/>
    <s v="lac Otter"/>
    <x v="1"/>
    <s v="18-3549-49962"/>
    <x v="10"/>
    <x v="0"/>
    <n v="450"/>
    <n v="45.106439999999999"/>
    <n v="-76.844110000000001"/>
    <n v="1662"/>
  </r>
  <r>
    <n v="-78.787509999999997"/>
    <n v="45.130609999999997"/>
    <x v="1"/>
    <x v="9"/>
    <x v="0"/>
    <x v="260"/>
    <s v="lac Partridge"/>
    <x v="1"/>
    <s v="17-6740-49996"/>
    <x v="57"/>
    <x v="0"/>
    <n v="800"/>
    <n v="45.130609999999997"/>
    <n v="-78.787509999999997"/>
    <n v="1663"/>
  </r>
  <r>
    <n v="-78.079729999999998"/>
    <n v="45.305050000000001"/>
    <x v="1"/>
    <x v="9"/>
    <x v="0"/>
    <x v="261"/>
    <s v="lac Pat"/>
    <x v="1"/>
    <s v="17-7289-50208"/>
    <x v="23"/>
    <x v="0"/>
    <n v="1200"/>
    <n v="45.305050000000001"/>
    <n v="-78.079729999999998"/>
    <n v="1664"/>
  </r>
  <r>
    <n v="-77.805269999999993"/>
    <n v="45.35783"/>
    <x v="1"/>
    <x v="9"/>
    <x v="0"/>
    <x v="262"/>
    <s v="étang Poplar"/>
    <x v="1"/>
    <s v="18-2803-50263"/>
    <x v="33"/>
    <x v="0"/>
    <n v="750"/>
    <n v="45.35783"/>
    <n v="-77.805269999999993"/>
    <n v="1665"/>
  </r>
  <r>
    <n v="-78.219170000000005"/>
    <n v="45.483939999999997"/>
    <x v="1"/>
    <x v="9"/>
    <x v="0"/>
    <x v="128"/>
    <s v="lac Poverty"/>
    <x v="1"/>
    <s v="17-7173-50403"/>
    <x v="5"/>
    <x v="0"/>
    <n v="905"/>
    <n v="45.483939999999997"/>
    <n v="-78.219170000000005"/>
    <n v="1666"/>
  </r>
  <r>
    <n v="-78.219170000000005"/>
    <n v="45.483939999999997"/>
    <x v="1"/>
    <x v="9"/>
    <x v="0"/>
    <x v="128"/>
    <s v="lac Poverty"/>
    <x v="1"/>
    <s v="17-7173-50403"/>
    <x v="5"/>
    <x v="0"/>
    <n v="387"/>
    <n v="45.483939999999997"/>
    <n v="-78.219170000000005"/>
    <n v="1667"/>
  </r>
  <r>
    <n v="-76.894661200000002"/>
    <n v="45.091916099999999"/>
    <x v="1"/>
    <x v="9"/>
    <x v="0"/>
    <x v="47"/>
    <s v="lac Quinn"/>
    <x v="1"/>
    <s v="18-3509-49947"/>
    <x v="10"/>
    <x v="0"/>
    <n v="550"/>
    <n v="45.091916099999999"/>
    <n v="-76.894661200000002"/>
    <n v="1668"/>
  </r>
  <r>
    <n v="-76.894661200000002"/>
    <n v="45.091916099999999"/>
    <x v="1"/>
    <x v="9"/>
    <x v="0"/>
    <x v="47"/>
    <s v="lac Quinn"/>
    <x v="1"/>
    <s v="18-3509-49947"/>
    <x v="10"/>
    <x v="0"/>
    <n v="1050"/>
    <n v="45.091916099999999"/>
    <n v="-76.894661200000002"/>
    <n v="1669"/>
  </r>
  <r>
    <n v="-77.329970000000003"/>
    <n v="45.166440000000001"/>
    <x v="1"/>
    <x v="9"/>
    <x v="0"/>
    <x v="48"/>
    <s v="lac Rainy"/>
    <x v="1"/>
    <s v="18-3169-50039"/>
    <x v="11"/>
    <x v="0"/>
    <n v="300"/>
    <n v="45.166440000000001"/>
    <n v="-77.329970000000003"/>
    <n v="1670"/>
  </r>
  <r>
    <n v="-77.333590000000001"/>
    <n v="45.131999999999998"/>
    <x v="1"/>
    <x v="9"/>
    <x v="0"/>
    <x v="49"/>
    <s v="lac Rettans"/>
    <x v="1"/>
    <s v="18-3165-50000"/>
    <x v="11"/>
    <x v="0"/>
    <n v="750"/>
    <n v="45.131999999999998"/>
    <n v="-77.333590000000001"/>
    <n v="1671"/>
  </r>
  <r>
    <n v="-76.853002200000006"/>
    <n v="45.175097600000001"/>
    <x v="1"/>
    <x v="9"/>
    <x v="0"/>
    <x v="50"/>
    <s v="lac Rock"/>
    <x v="1"/>
    <s v="18-3547-50048"/>
    <x v="12"/>
    <x v="0"/>
    <n v="350"/>
    <n v="45.175097600000001"/>
    <n v="-76.853002200000006"/>
    <n v="1672"/>
  </r>
  <r>
    <n v="-78.802250000000001"/>
    <n v="45.209769999999999"/>
    <x v="1"/>
    <x v="9"/>
    <x v="0"/>
    <x v="51"/>
    <s v="lac Ronald"/>
    <x v="1"/>
    <s v="17-6726-50084"/>
    <x v="13"/>
    <x v="0"/>
    <n v="1185"/>
    <n v="45.209769999999999"/>
    <n v="-78.802250000000001"/>
    <n v="1673"/>
  </r>
  <r>
    <n v="-77.218310000000002"/>
    <n v="45.146720000000002"/>
    <x v="1"/>
    <x v="9"/>
    <x v="0"/>
    <x v="52"/>
    <s v="lac Rose"/>
    <x v="1"/>
    <s v="18-3256-50014"/>
    <x v="11"/>
    <x v="0"/>
    <n v="450"/>
    <n v="45.146720000000002"/>
    <n v="-77.218310000000002"/>
    <n v="1674"/>
  </r>
  <r>
    <n v="-78.193463399999999"/>
    <n v="45.561544300000001"/>
    <x v="1"/>
    <x v="9"/>
    <x v="0"/>
    <x v="53"/>
    <s v="lac Seesaw"/>
    <x v="1"/>
    <s v="17-7185-50495"/>
    <x v="5"/>
    <x v="0"/>
    <n v="800"/>
    <n v="45.561544300000001"/>
    <n v="-78.193463399999999"/>
    <n v="1675"/>
  </r>
  <r>
    <n v="-78.754739999999998"/>
    <n v="45.209220000000002"/>
    <x v="1"/>
    <x v="9"/>
    <x v="0"/>
    <x v="54"/>
    <s v="lac Shoelace"/>
    <x v="1"/>
    <s v="17-6763-50084"/>
    <x v="13"/>
    <x v="0"/>
    <n v="681"/>
    <n v="45.209220000000002"/>
    <n v="-78.754739999999998"/>
    <n v="1676"/>
  </r>
  <r>
    <n v="-77.474419999999995"/>
    <n v="45.016440000000003"/>
    <x v="1"/>
    <x v="9"/>
    <x v="0"/>
    <x v="263"/>
    <s v="lac Sleeper"/>
    <x v="1"/>
    <s v="18-3050-49875"/>
    <x v="48"/>
    <x v="0"/>
    <n v="3900"/>
    <n v="45.016440000000003"/>
    <n v="-77.474419999999995"/>
    <n v="1677"/>
  </r>
  <r>
    <n v="-76.908877200000006"/>
    <n v="45.0847956"/>
    <x v="1"/>
    <x v="9"/>
    <x v="0"/>
    <x v="57"/>
    <s v="lac Quinn Sud"/>
    <x v="1"/>
    <s v="18-3496-49939"/>
    <x v="10"/>
    <x v="0"/>
    <n v="2500"/>
    <n v="45.0847956"/>
    <n v="-76.908877200000006"/>
    <n v="1678"/>
  </r>
  <r>
    <n v="-76.883290000000002"/>
    <n v="45.075049999999997"/>
    <x v="1"/>
    <x v="9"/>
    <x v="0"/>
    <x v="58"/>
    <s v="lac Spot"/>
    <x v="1"/>
    <s v="18-3517-49928"/>
    <x v="10"/>
    <x v="0"/>
    <n v="400"/>
    <n v="45.075049999999997"/>
    <n v="-76.883290000000002"/>
    <n v="1679"/>
  </r>
  <r>
    <n v="-76.932249999999996"/>
    <n v="45.049149999999997"/>
    <x v="1"/>
    <x v="9"/>
    <x v="0"/>
    <x v="59"/>
    <s v="lac Spring"/>
    <x v="1"/>
    <s v="18-3478-49900"/>
    <x v="14"/>
    <x v="0"/>
    <n v="300"/>
    <n v="45.049149999999997"/>
    <n v="-76.932249999999996"/>
    <n v="1680"/>
  </r>
  <r>
    <n v="-76.936620000000005"/>
    <n v="45.136989999999997"/>
    <x v="1"/>
    <x v="9"/>
    <x v="0"/>
    <x v="60"/>
    <s v="lac Sullivan"/>
    <x v="1"/>
    <s v="18-3477-49998"/>
    <x v="12"/>
    <x v="0"/>
    <n v="1125"/>
    <n v="45.136989999999997"/>
    <n v="-76.936620000000005"/>
    <n v="1681"/>
  </r>
  <r>
    <n v="-77.318299999999994"/>
    <n v="45.198099999999997"/>
    <x v="1"/>
    <x v="9"/>
    <x v="0"/>
    <x v="61"/>
    <s v="lac Thirty Eight"/>
    <x v="1"/>
    <s v="18-3179-50074"/>
    <x v="11"/>
    <x v="0"/>
    <n v="450"/>
    <n v="45.198099999999997"/>
    <n v="-77.318299999999994"/>
    <n v="1682"/>
  </r>
  <r>
    <n v="-78.143979299999998"/>
    <n v="45.551083499999997"/>
    <x v="1"/>
    <x v="9"/>
    <x v="0"/>
    <x v="62"/>
    <s v="lac Tuya"/>
    <x v="1"/>
    <s v="17-7229-50479"/>
    <x v="5"/>
    <x v="0"/>
    <n v="450"/>
    <n v="45.551083499999997"/>
    <n v="-78.143979299999998"/>
    <n v="1683"/>
  </r>
  <r>
    <n v="-78.075550000000007"/>
    <n v="45.010330000000003"/>
    <x v="1"/>
    <x v="9"/>
    <x v="0"/>
    <x v="63"/>
    <s v="lacs Twin"/>
    <x v="1"/>
    <s v="17-7304-49880"/>
    <x v="15"/>
    <x v="0"/>
    <n v="2650"/>
    <n v="45.010330000000003"/>
    <n v="-78.075550000000007"/>
    <n v="1684"/>
  </r>
  <r>
    <n v="-77.597179600000004"/>
    <n v="44.8157438"/>
    <x v="1"/>
    <x v="9"/>
    <x v="0"/>
    <x v="64"/>
    <s v="lacs Twinpine"/>
    <x v="1"/>
    <s v="18-2944-49657"/>
    <x v="16"/>
    <x v="0"/>
    <n v="650"/>
    <n v="44.8157438"/>
    <n v="-77.597179600000004"/>
    <n v="1685"/>
  </r>
  <r>
    <n v="-77.442092200000005"/>
    <n v="45.132445300000001"/>
    <x v="1"/>
    <x v="9"/>
    <x v="0"/>
    <x v="65"/>
    <s v="lacs Twintoor"/>
    <x v="1"/>
    <s v="18-3087-50004"/>
    <x v="17"/>
    <x v="0"/>
    <n v="1250"/>
    <n v="45.132445300000001"/>
    <n v="-77.442092200000005"/>
    <n v="1686"/>
  </r>
  <r>
    <n v="-77.442092200000005"/>
    <n v="45.132445300000001"/>
    <x v="1"/>
    <x v="9"/>
    <x v="0"/>
    <x v="65"/>
    <s v="lacs Twintoor"/>
    <x v="1"/>
    <s v="18-3087-50004"/>
    <x v="17"/>
    <x v="0"/>
    <n v="750"/>
    <n v="45.132445300000001"/>
    <n v="-77.442092200000005"/>
    <n v="1687"/>
  </r>
  <r>
    <n v="-78.084710000000001"/>
    <n v="45.611939999999997"/>
    <x v="1"/>
    <x v="9"/>
    <x v="0"/>
    <x v="66"/>
    <s v="lac Wish"/>
    <x v="1"/>
    <s v="17-7274-50554"/>
    <x v="18"/>
    <x v="0"/>
    <n v="1350"/>
    <n v="45.611939999999997"/>
    <n v="-78.084710000000001"/>
    <n v="1688"/>
  </r>
  <r>
    <n v="-77.863609999999994"/>
    <n v="45.363379999999999"/>
    <x v="1"/>
    <x v="9"/>
    <x v="0"/>
    <x v="67"/>
    <s v="lac Yuill"/>
    <x v="1"/>
    <s v="18-2757-50271"/>
    <x v="19"/>
    <x v="0"/>
    <n v="1650"/>
    <n v="45.363379999999999"/>
    <n v="-77.863609999999994"/>
    <n v="1689"/>
  </r>
  <r>
    <n v="-78.616594800000001"/>
    <n v="44.889057399999999"/>
    <x v="1"/>
    <x v="9"/>
    <x v="2"/>
    <x v="68"/>
    <s v="rivière Drag"/>
    <x v="1"/>
    <s v="17-6882-49744"/>
    <x v="20"/>
    <x v="0"/>
    <n v="350"/>
    <n v="44.889057399999999"/>
    <n v="-78.616594800000001"/>
    <n v="1690"/>
  </r>
  <r>
    <n v="-78.097071600000007"/>
    <n v="44.658881100000002"/>
    <x v="1"/>
    <x v="9"/>
    <x v="2"/>
    <x v="69"/>
    <s v="ruisseau Eels"/>
    <x v="1"/>
    <s v="17-7329-49406"/>
    <x v="21"/>
    <x v="0"/>
    <n v="2507"/>
    <n v="44.658881100000002"/>
    <n v="-78.097071600000007"/>
    <n v="1691"/>
  </r>
  <r>
    <n v="-78.634049700000006"/>
    <n v="44.814942100000003"/>
    <x v="1"/>
    <x v="9"/>
    <x v="2"/>
    <x v="70"/>
    <s v="rivière Irondale"/>
    <x v="1"/>
    <s v="17-6871-49651"/>
    <x v="20"/>
    <x v="0"/>
    <n v="350"/>
    <n v="44.814942100000003"/>
    <n v="-78.634049700000006"/>
    <n v="1692"/>
  </r>
  <r>
    <n v="-78.634049700000006"/>
    <n v="44.814942100000003"/>
    <x v="1"/>
    <x v="9"/>
    <x v="2"/>
    <x v="70"/>
    <s v="rivière Irondale"/>
    <x v="1"/>
    <s v="17-6871-49651"/>
    <x v="20"/>
    <x v="0"/>
    <n v="300"/>
    <n v="44.814942100000003"/>
    <n v="-78.634049700000006"/>
    <n v="1693"/>
  </r>
  <r>
    <n v="-76.842449999999999"/>
    <n v="45.046430000000001"/>
    <x v="1"/>
    <x v="9"/>
    <x v="2"/>
    <x v="71"/>
    <s v="lac Summit"/>
    <x v="1"/>
    <s v="18-3549-49895"/>
    <x v="10"/>
    <x v="0"/>
    <n v="4500"/>
    <n v="45.046430000000001"/>
    <n v="-76.842449999999999"/>
    <n v="1694"/>
  </r>
  <r>
    <n v="-76.909819999999996"/>
    <n v="45.0916"/>
    <x v="1"/>
    <x v="9"/>
    <x v="2"/>
    <x v="72"/>
    <s v="lac Quinn Ouest"/>
    <x v="1"/>
    <s v="18-3492-49939"/>
    <x v="10"/>
    <x v="0"/>
    <n v="973"/>
    <n v="45.0916"/>
    <n v="-76.909819999999996"/>
    <n v="1695"/>
  </r>
  <r>
    <n v="-77.856380000000001"/>
    <n v="45.02366"/>
    <x v="1"/>
    <x v="9"/>
    <x v="3"/>
    <x v="73"/>
    <s v="lac Bay"/>
    <x v="1"/>
    <s v="18-2749-49893"/>
    <x v="22"/>
    <x v="0"/>
    <n v="700"/>
    <n v="45.02366"/>
    <n v="-77.856380000000001"/>
    <n v="1696"/>
  </r>
  <r>
    <n v="-78.080104800000001"/>
    <n v="45.255259100000004"/>
    <x v="1"/>
    <x v="9"/>
    <x v="3"/>
    <x v="74"/>
    <s v="grand lac Mink"/>
    <x v="1"/>
    <s v="17-7292-50149"/>
    <x v="23"/>
    <x v="0"/>
    <n v="400"/>
    <n v="45.255259100000004"/>
    <n v="-78.080104800000001"/>
    <n v="1697"/>
  </r>
  <r>
    <n v="-77.006339999999994"/>
    <n v="45.055050000000001"/>
    <x v="1"/>
    <x v="9"/>
    <x v="3"/>
    <x v="75"/>
    <s v="grand lac Ohlmann"/>
    <x v="1"/>
    <s v="18-3420-49908"/>
    <x v="14"/>
    <x v="0"/>
    <n v="400"/>
    <n v="45.055050000000001"/>
    <n v="-77.006339999999994"/>
    <n v="1698"/>
  </r>
  <r>
    <n v="-78.193060000000003"/>
    <n v="44.959499999999998"/>
    <x v="1"/>
    <x v="9"/>
    <x v="3"/>
    <x v="271"/>
    <s v="lac Buckskin"/>
    <x v="1"/>
    <s v="17-7214-49821"/>
    <x v="49"/>
    <x v="0"/>
    <n v="512"/>
    <n v="44.959499999999998"/>
    <n v="-78.193060000000003"/>
    <n v="1699"/>
  </r>
  <r>
    <n v="-76.96078"/>
    <n v="45.081710000000001"/>
    <x v="1"/>
    <x v="9"/>
    <x v="3"/>
    <x v="76"/>
    <s v="lac Camp"/>
    <x v="1"/>
    <s v="18-3457-49937"/>
    <x v="14"/>
    <x v="0"/>
    <n v="500"/>
    <n v="45.081710000000001"/>
    <n v="-76.96078"/>
    <n v="1700"/>
  </r>
  <r>
    <n v="-78.475059999999999"/>
    <n v="44.680190000000003"/>
    <x v="1"/>
    <x v="9"/>
    <x v="3"/>
    <x v="306"/>
    <s v="lac Concession"/>
    <x v="1"/>
    <s v="17-7008-49507"/>
    <x v="66"/>
    <x v="0"/>
    <n v="500"/>
    <n v="44.680190000000003"/>
    <n v="-78.475059999999999"/>
    <n v="1701"/>
  </r>
  <r>
    <n v="-78.837641199999993"/>
    <n v="44.8695035"/>
    <x v="1"/>
    <x v="9"/>
    <x v="3"/>
    <x v="307"/>
    <s v="lac Devil's"/>
    <x v="64"/>
    <s v="17-6707-49705"/>
    <x v="36"/>
    <x v="0"/>
    <n v="571"/>
    <n v="44.8695035"/>
    <n v="-78.837641199999993"/>
    <n v="1702"/>
  </r>
  <r>
    <n v="-78.036589899999996"/>
    <n v="45.073803099999999"/>
    <x v="1"/>
    <x v="9"/>
    <x v="3"/>
    <x v="77"/>
    <s v="lac Diamond"/>
    <x v="1"/>
    <s v="17-7334-49952"/>
    <x v="24"/>
    <x v="0"/>
    <n v="750"/>
    <n v="45.073803099999999"/>
    <n v="-78.036589899999996"/>
    <n v="1703"/>
  </r>
  <r>
    <n v="-78.4415987"/>
    <n v="44.8373347"/>
    <x v="1"/>
    <x v="9"/>
    <x v="3"/>
    <x v="264"/>
    <s v="lac Fortescue"/>
    <x v="1"/>
    <s v="17-7023-49679"/>
    <x v="54"/>
    <x v="0"/>
    <n v="600"/>
    <n v="44.8373347"/>
    <n v="-78.4415987"/>
    <n v="1704"/>
  </r>
  <r>
    <n v="-77.747770000000003"/>
    <n v="44.756999999999998"/>
    <x v="1"/>
    <x v="9"/>
    <x v="3"/>
    <x v="176"/>
    <s v="lac Freen"/>
    <x v="1"/>
    <s v="18-2825-49594"/>
    <x v="51"/>
    <x v="0"/>
    <n v="200"/>
    <n v="44.756999999999998"/>
    <n v="-77.747770000000003"/>
    <n v="1705"/>
  </r>
  <r>
    <n v="-78.589378499999995"/>
    <n v="44.995533000000002"/>
    <x v="1"/>
    <x v="9"/>
    <x v="3"/>
    <x v="265"/>
    <s v="lac Kashagawigamog"/>
    <x v="1"/>
    <s v="17-6900-49852"/>
    <x v="63"/>
    <x v="0"/>
    <n v="2996"/>
    <n v="44.995533000000002"/>
    <n v="-78.589378499999995"/>
    <n v="1706"/>
  </r>
  <r>
    <n v="-78.630570000000006"/>
    <n v="45.161999999999999"/>
    <x v="1"/>
    <x v="9"/>
    <x v="3"/>
    <x v="308"/>
    <s v="lac Klaxon"/>
    <x v="1"/>
    <s v="17-6862-50035"/>
    <x v="39"/>
    <x v="0"/>
    <n v="200"/>
    <n v="45.161999999999999"/>
    <n v="-78.630570000000006"/>
    <n v="1707"/>
  </r>
  <r>
    <n v="-78.157108600000001"/>
    <n v="44.825941899999997"/>
    <x v="1"/>
    <x v="9"/>
    <x v="3"/>
    <x v="78"/>
    <s v="petit lac Anstruther"/>
    <x v="1"/>
    <s v="17-7247-49674"/>
    <x v="25"/>
    <x v="0"/>
    <n v="200"/>
    <n v="44.825941899999997"/>
    <n v="-78.157108600000001"/>
    <n v="1708"/>
  </r>
  <r>
    <n v="-76.884950000000003"/>
    <n v="44.960329999999999"/>
    <x v="1"/>
    <x v="9"/>
    <x v="3"/>
    <x v="79"/>
    <s v="petit lac Green"/>
    <x v="1"/>
    <s v="18-3513-49801"/>
    <x v="26"/>
    <x v="0"/>
    <n v="400"/>
    <n v="44.960329999999999"/>
    <n v="-76.884950000000003"/>
    <n v="1709"/>
  </r>
  <r>
    <n v="-76.988290000000006"/>
    <n v="45.077269999999999"/>
    <x v="1"/>
    <x v="9"/>
    <x v="3"/>
    <x v="80"/>
    <s v="lac Mackie"/>
    <x v="1"/>
    <s v="18-3435-49932"/>
    <x v="14"/>
    <x v="0"/>
    <n v="500"/>
    <n v="45.077269999999999"/>
    <n v="-76.988290000000006"/>
    <n v="1710"/>
  </r>
  <r>
    <n v="-78.670493500000006"/>
    <n v="45.096037799999998"/>
    <x v="1"/>
    <x v="9"/>
    <x v="3"/>
    <x v="266"/>
    <s v="lac Maple"/>
    <x v="1"/>
    <s v="17-6833-49961"/>
    <x v="57"/>
    <x v="0"/>
    <n v="2688"/>
    <n v="45.096037799999998"/>
    <n v="-78.670493500000006"/>
    <n v="1711"/>
  </r>
  <r>
    <n v="-77.585077900000002"/>
    <n v="45.037669399999999"/>
    <x v="1"/>
    <x v="9"/>
    <x v="3"/>
    <x v="81"/>
    <s v="lac Mayo"/>
    <x v="1"/>
    <s v="18-2962-49902"/>
    <x v="27"/>
    <x v="0"/>
    <n v="800"/>
    <n v="45.037669399999999"/>
    <n v="-77.585077900000002"/>
    <n v="1712"/>
  </r>
  <r>
    <n v="-78.808080000000004"/>
    <n v="44.79645"/>
    <x v="1"/>
    <x v="9"/>
    <x v="3"/>
    <x v="268"/>
    <s v="lac Moore"/>
    <x v="1"/>
    <s v="17-6734-49625"/>
    <x v="36"/>
    <x v="0"/>
    <n v="400"/>
    <n v="44.79645"/>
    <n v="-78.808080000000004"/>
    <n v="1713"/>
  </r>
  <r>
    <n v="-78.776960000000003"/>
    <n v="44.881720000000001"/>
    <x v="1"/>
    <x v="9"/>
    <x v="3"/>
    <x v="309"/>
    <s v="lac Pigeon Nord"/>
    <x v="1"/>
    <s v="17-6756-49720"/>
    <x v="36"/>
    <x v="0"/>
    <n v="1000"/>
    <n v="44.881720000000001"/>
    <n v="-78.776960000000003"/>
    <n v="1714"/>
  </r>
  <r>
    <n v="-78.910870000000003"/>
    <n v="44.945889999999999"/>
    <x v="1"/>
    <x v="9"/>
    <x v="3"/>
    <x v="48"/>
    <s v="lac Rainy"/>
    <x v="1"/>
    <s v="17-6648-49788"/>
    <x v="62"/>
    <x v="0"/>
    <n v="500"/>
    <n v="44.945889999999999"/>
    <n v="-78.910870000000003"/>
    <n v="1715"/>
  </r>
  <r>
    <n v="-78.203059999999994"/>
    <n v="44.777270000000001"/>
    <x v="1"/>
    <x v="9"/>
    <x v="3"/>
    <x v="82"/>
    <s v="lac Rathbun"/>
    <x v="1"/>
    <s v="17-7213-49618"/>
    <x v="25"/>
    <x v="0"/>
    <n v="850"/>
    <n v="44.777270000000001"/>
    <n v="-78.203059999999994"/>
    <n v="1716"/>
  </r>
  <r>
    <n v="-76.932962000000003"/>
    <n v="45.0708044"/>
    <x v="1"/>
    <x v="9"/>
    <x v="3"/>
    <x v="83"/>
    <s v="lac Reid"/>
    <x v="1"/>
    <s v="18-3476-49924"/>
    <x v="14"/>
    <x v="0"/>
    <n v="600"/>
    <n v="45.0708044"/>
    <n v="-76.932962000000003"/>
    <n v="1717"/>
  </r>
  <r>
    <n v="-77.718320000000006"/>
    <n v="44.910879999999999"/>
    <x v="1"/>
    <x v="9"/>
    <x v="3"/>
    <x v="84"/>
    <s v="lac Robinson"/>
    <x v="1"/>
    <s v="18-2854-49764"/>
    <x v="28"/>
    <x v="0"/>
    <n v="300"/>
    <n v="44.910879999999999"/>
    <n v="-77.718320000000006"/>
    <n v="1718"/>
  </r>
  <r>
    <n v="-76.987177900000006"/>
    <n v="45.119934899999997"/>
    <x v="1"/>
    <x v="9"/>
    <x v="3"/>
    <x v="85"/>
    <s v="lac Rond Schooner"/>
    <x v="1"/>
    <s v="18-3434-49981"/>
    <x v="14"/>
    <x v="0"/>
    <n v="500"/>
    <n v="45.119934899999997"/>
    <n v="-76.987177900000006"/>
    <n v="1719"/>
  </r>
  <r>
    <n v="-76.987177900000006"/>
    <n v="45.119934899999997"/>
    <x v="1"/>
    <x v="9"/>
    <x v="3"/>
    <x v="85"/>
    <s v="lac Rond Schooner"/>
    <x v="1"/>
    <s v="18-3434-49981"/>
    <x v="14"/>
    <x v="0"/>
    <n v="3000"/>
    <n v="45.119934899999997"/>
    <n v="-76.987177900000006"/>
    <n v="1720"/>
  </r>
  <r>
    <n v="-77.13579"/>
    <n v="44.89255"/>
    <x v="1"/>
    <x v="9"/>
    <x v="3"/>
    <x v="86"/>
    <s v="lac Shabomeka"/>
    <x v="1"/>
    <s v="18-3313-49730"/>
    <x v="29"/>
    <x v="0"/>
    <n v="2100"/>
    <n v="44.89255"/>
    <n v="-77.13579"/>
    <n v="1721"/>
  </r>
  <r>
    <n v="-78.844681199999997"/>
    <n v="44.8494812"/>
    <x v="1"/>
    <x v="9"/>
    <x v="3"/>
    <x v="310"/>
    <s v="lac Sheldon"/>
    <x v="1"/>
    <s v="17-6703-49682"/>
    <x v="36"/>
    <x v="0"/>
    <n v="400"/>
    <n v="44.8494812"/>
    <n v="-78.844681199999997"/>
    <n v="1722"/>
  </r>
  <r>
    <n v="-77.435531499999996"/>
    <n v="45.149526799999997"/>
    <x v="1"/>
    <x v="9"/>
    <x v="3"/>
    <x v="87"/>
    <s v="lac Trout"/>
    <x v="1"/>
    <s v="18-3086-50023"/>
    <x v="17"/>
    <x v="0"/>
    <n v="1500"/>
    <n v="45.149526799999997"/>
    <n v="-77.435531499999996"/>
    <n v="1723"/>
  </r>
  <r>
    <n v="-77.591650000000001"/>
    <n v="45.063940000000002"/>
    <x v="1"/>
    <x v="9"/>
    <x v="3"/>
    <x v="88"/>
    <s v="lac Whyte"/>
    <x v="1"/>
    <s v="18-2959-49931"/>
    <x v="27"/>
    <x v="0"/>
    <n v="350"/>
    <n v="45.063940000000002"/>
    <n v="-77.591650000000001"/>
    <n v="1724"/>
  </r>
  <r>
    <n v="-78.209263699999994"/>
    <n v="45.007945900000003"/>
    <x v="1"/>
    <x v="9"/>
    <x v="3"/>
    <x v="311"/>
    <s v="lac Wilbermere"/>
    <x v="1"/>
    <s v="17-7201-49873"/>
    <x v="49"/>
    <x v="0"/>
    <n v="500"/>
    <n v="45.007945900000003"/>
    <n v="-78.209263699999994"/>
    <n v="1725"/>
  </r>
  <r>
    <n v="-78.195052200000006"/>
    <n v="44.780756400000001"/>
    <x v="1"/>
    <x v="9"/>
    <x v="4"/>
    <x v="0"/>
    <m/>
    <x v="13"/>
    <s v="17-7219-49622"/>
    <x v="25"/>
    <x v="0"/>
    <n v="800"/>
    <n v="44.780756400000001"/>
    <n v="-78.195052200000006"/>
    <n v="1726"/>
  </r>
  <r>
    <n v="-78.222462300000004"/>
    <n v="44.657194199999999"/>
    <x v="1"/>
    <x v="9"/>
    <x v="4"/>
    <x v="0"/>
    <m/>
    <x v="13"/>
    <s v="17-7202-49484"/>
    <x v="21"/>
    <x v="0"/>
    <n v="500"/>
    <n v="44.657194199999999"/>
    <n v="-78.222462300000004"/>
    <n v="1727"/>
  </r>
  <r>
    <n v="-78.083978000000002"/>
    <n v="44.702351700000001"/>
    <x v="1"/>
    <x v="9"/>
    <x v="4"/>
    <x v="0"/>
    <m/>
    <x v="14"/>
    <s v="17-7310-49538"/>
    <x v="21"/>
    <x v="0"/>
    <n v="900"/>
    <n v="44.702351700000001"/>
    <n v="-78.083978000000002"/>
    <n v="1728"/>
  </r>
  <r>
    <n v="-77.813842399999999"/>
    <n v="45.0508357"/>
    <x v="1"/>
    <x v="9"/>
    <x v="4"/>
    <x v="0"/>
    <m/>
    <x v="3"/>
    <s v="18-2784-49922"/>
    <x v="30"/>
    <x v="0"/>
    <n v="1200"/>
    <n v="45.0508357"/>
    <n v="-77.813842399999999"/>
    <n v="1729"/>
  </r>
  <r>
    <n v="-77.875540000000001"/>
    <n v="45.029490000000003"/>
    <x v="1"/>
    <x v="9"/>
    <x v="4"/>
    <x v="89"/>
    <s v="lac Banner"/>
    <x v="1"/>
    <s v="18-2735-49900"/>
    <x v="22"/>
    <x v="0"/>
    <n v="1000"/>
    <n v="45.029490000000003"/>
    <n v="-77.875540000000001"/>
    <n v="1730"/>
  </r>
  <r>
    <n v="-77.33914"/>
    <n v="45.143380000000001"/>
    <x v="1"/>
    <x v="9"/>
    <x v="4"/>
    <x v="183"/>
    <s v="lac Blakely"/>
    <x v="1"/>
    <s v="18-3161-50013"/>
    <x v="11"/>
    <x v="0"/>
    <n v="600"/>
    <n v="45.143380000000001"/>
    <n v="-77.33914"/>
    <n v="1731"/>
  </r>
  <r>
    <n v="-78.177790000000002"/>
    <n v="45.071719999999999"/>
    <x v="1"/>
    <x v="9"/>
    <x v="4"/>
    <x v="90"/>
    <s v="lac Cardiff"/>
    <x v="1"/>
    <s v="17-7221-49946"/>
    <x v="15"/>
    <x v="0"/>
    <n v="1600"/>
    <n v="45.071719999999999"/>
    <n v="-78.177790000000002"/>
    <n v="1732"/>
  </r>
  <r>
    <n v="-77.921660000000003"/>
    <n v="45.262270000000001"/>
    <x v="1"/>
    <x v="9"/>
    <x v="4"/>
    <x v="91"/>
    <s v="lac Cardwell"/>
    <x v="1"/>
    <s v="18-2708-50160"/>
    <x v="19"/>
    <x v="0"/>
    <n v="2300"/>
    <n v="45.262270000000001"/>
    <n v="-77.921660000000003"/>
    <n v="1733"/>
  </r>
  <r>
    <n v="-78.792810000000003"/>
    <n v="44.811729999999997"/>
    <x v="1"/>
    <x v="9"/>
    <x v="4"/>
    <x v="204"/>
    <s v="lac Cedar"/>
    <x v="1"/>
    <s v="17-6745-49642"/>
    <x v="36"/>
    <x v="0"/>
    <n v="710"/>
    <n v="44.811729999999997"/>
    <n v="-78.792810000000003"/>
    <n v="1734"/>
  </r>
  <r>
    <n v="-77.4463449"/>
    <n v="45.1192463"/>
    <x v="1"/>
    <x v="9"/>
    <x v="4"/>
    <x v="184"/>
    <s v="lac Chouinard"/>
    <x v="1"/>
    <s v="18-3076-49990"/>
    <x v="17"/>
    <x v="0"/>
    <n v="500"/>
    <n v="45.1192463"/>
    <n v="-77.4463449"/>
    <n v="1735"/>
  </r>
  <r>
    <n v="-78.139169999999993"/>
    <n v="45.000329999999998"/>
    <x v="1"/>
    <x v="9"/>
    <x v="4"/>
    <x v="92"/>
    <s v="lac Colbourne"/>
    <x v="1"/>
    <s v="17-7255-49867"/>
    <x v="15"/>
    <x v="0"/>
    <n v="3500"/>
    <n v="45.000329999999998"/>
    <n v="-78.139169999999993"/>
    <n v="1736"/>
  </r>
  <r>
    <n v="-78.159450000000007"/>
    <n v="45.054490000000001"/>
    <x v="1"/>
    <x v="9"/>
    <x v="4"/>
    <x v="185"/>
    <s v="lac Cope"/>
    <x v="1"/>
    <s v="17-7237-49927"/>
    <x v="15"/>
    <x v="0"/>
    <n v="1800"/>
    <n v="45.054490000000001"/>
    <n v="-78.159450000000007"/>
    <n v="1737"/>
  </r>
  <r>
    <n v="-77.640259999999998"/>
    <n v="44.98366"/>
    <x v="1"/>
    <x v="9"/>
    <x v="4"/>
    <x v="93"/>
    <s v="lac Egan"/>
    <x v="1"/>
    <s v="18-2918-49843"/>
    <x v="28"/>
    <x v="0"/>
    <n v="4198"/>
    <n v="44.98366"/>
    <n v="-77.640259999999998"/>
    <n v="1738"/>
  </r>
  <r>
    <n v="-78.3706727"/>
    <n v="44.961792899999999"/>
    <x v="1"/>
    <x v="9"/>
    <x v="4"/>
    <x v="312"/>
    <s v="lac Glamor"/>
    <x v="1"/>
    <s v="17-7075-49817"/>
    <x v="56"/>
    <x v="0"/>
    <n v="5099"/>
    <n v="44.961792899999999"/>
    <n v="-78.3706727"/>
    <n v="1739"/>
  </r>
  <r>
    <n v="-76.953488899999996"/>
    <n v="45.013742399999998"/>
    <x v="1"/>
    <x v="9"/>
    <x v="4"/>
    <x v="120"/>
    <s v="lac Grindstone"/>
    <x v="1"/>
    <s v="18-3461-49861"/>
    <x v="14"/>
    <x v="0"/>
    <n v="600"/>
    <n v="45.013742399999998"/>
    <n v="-76.953488899999996"/>
    <n v="1740"/>
  </r>
  <r>
    <n v="-76.953488899999996"/>
    <n v="45.013742399999998"/>
    <x v="1"/>
    <x v="9"/>
    <x v="4"/>
    <x v="120"/>
    <s v="lac Grindstone"/>
    <x v="1"/>
    <s v="18-3461-49861"/>
    <x v="14"/>
    <x v="0"/>
    <n v="800"/>
    <n v="45.013742399999998"/>
    <n v="-76.953488899999996"/>
    <n v="1741"/>
  </r>
  <r>
    <n v="-76.953488899999996"/>
    <n v="45.013742399999998"/>
    <x v="1"/>
    <x v="9"/>
    <x v="4"/>
    <x v="120"/>
    <s v="lac Grindstone"/>
    <x v="1"/>
    <s v="18-3461-49861"/>
    <x v="14"/>
    <x v="0"/>
    <n v="8000"/>
    <n v="45.013742399999998"/>
    <n v="-76.953488899999996"/>
    <n v="1742"/>
  </r>
  <r>
    <n v="-78.219172400000005"/>
    <n v="45.556198899999998"/>
    <x v="1"/>
    <x v="9"/>
    <x v="4"/>
    <x v="94"/>
    <s v="lac Hardtack"/>
    <x v="1"/>
    <s v="17-7171-50482"/>
    <x v="5"/>
    <x v="0"/>
    <n v="3400"/>
    <n v="45.556198899999998"/>
    <n v="-78.219172400000005"/>
    <n v="1743"/>
  </r>
  <r>
    <n v="-77.218310000000002"/>
    <n v="45.146720000000002"/>
    <x v="1"/>
    <x v="6"/>
    <x v="0"/>
    <x v="52"/>
    <s v="lac Rose"/>
    <x v="1"/>
    <s v="18-3256-50014"/>
    <x v="11"/>
    <x v="0"/>
    <n v="450"/>
    <n v="45.146720000000002"/>
    <n v="-77.218310000000002"/>
    <n v="1744"/>
  </r>
  <r>
    <n v="-78.219170000000005"/>
    <n v="45.483939999999997"/>
    <x v="1"/>
    <x v="5"/>
    <x v="0"/>
    <x v="128"/>
    <s v="lac Poverty"/>
    <x v="1"/>
    <s v="17-7173-50403"/>
    <x v="5"/>
    <x v="0"/>
    <n v="2122"/>
    <n v="45.483939999999997"/>
    <n v="-78.219170000000005"/>
    <n v="1745"/>
  </r>
  <r>
    <n v="-77.578869999999995"/>
    <n v="45.106720000000003"/>
    <x v="1"/>
    <x v="5"/>
    <x v="0"/>
    <x v="156"/>
    <s v="lac Pritchard"/>
    <x v="1"/>
    <s v="18-2971-49978"/>
    <x v="27"/>
    <x v="0"/>
    <n v="1200"/>
    <n v="45.106720000000003"/>
    <n v="-77.578869999999995"/>
    <n v="1746"/>
  </r>
  <r>
    <n v="-76.894661200000002"/>
    <n v="45.091916099999999"/>
    <x v="1"/>
    <x v="5"/>
    <x v="0"/>
    <x v="47"/>
    <s v="lac Quinn"/>
    <x v="1"/>
    <s v="18-3509-49947"/>
    <x v="10"/>
    <x v="0"/>
    <n v="1600"/>
    <n v="45.091916099999999"/>
    <n v="-76.894661200000002"/>
    <n v="1747"/>
  </r>
  <r>
    <n v="-76.887450000000001"/>
    <n v="45.07199"/>
    <x v="1"/>
    <x v="5"/>
    <x v="0"/>
    <x v="157"/>
    <s v="lac Raindrop"/>
    <x v="1"/>
    <s v="18-3514-49925"/>
    <x v="10"/>
    <x v="0"/>
    <n v="1000"/>
    <n v="45.07199"/>
    <n v="-76.887450000000001"/>
    <n v="1748"/>
  </r>
  <r>
    <n v="-78.193463399999999"/>
    <n v="45.561544300000001"/>
    <x v="1"/>
    <x v="6"/>
    <x v="0"/>
    <x v="53"/>
    <s v="lac Seesaw"/>
    <x v="1"/>
    <s v="17-7185-50495"/>
    <x v="5"/>
    <x v="0"/>
    <n v="800"/>
    <n v="45.561544300000001"/>
    <n v="-78.193463399999999"/>
    <n v="1749"/>
  </r>
  <r>
    <n v="-76.887450000000001"/>
    <n v="45.07199"/>
    <x v="1"/>
    <x v="8"/>
    <x v="0"/>
    <x v="157"/>
    <s v="lac Raindrop"/>
    <x v="1"/>
    <s v="18-3514-49925"/>
    <x v="10"/>
    <x v="0"/>
    <n v="803"/>
    <n v="45.07199"/>
    <n v="-76.887450000000001"/>
    <n v="1750"/>
  </r>
  <r>
    <n v="-76.923559999999995"/>
    <n v="45.173380000000002"/>
    <x v="1"/>
    <x v="5"/>
    <x v="0"/>
    <x v="158"/>
    <s v="lac Rockcliffe"/>
    <x v="1"/>
    <s v="18-3488-50038"/>
    <x v="12"/>
    <x v="0"/>
    <n v="800"/>
    <n v="45.173380000000002"/>
    <n v="-76.923559999999995"/>
    <n v="1751"/>
  </r>
  <r>
    <n v="-77.314130000000006"/>
    <n v="45.109769999999997"/>
    <x v="1"/>
    <x v="5"/>
    <x v="0"/>
    <x v="159"/>
    <s v="lac Rolufs"/>
    <x v="1"/>
    <s v="18-3179-49975"/>
    <x v="11"/>
    <x v="0"/>
    <n v="2800"/>
    <n v="45.109769999999997"/>
    <n v="-77.314130000000006"/>
    <n v="1752"/>
  </r>
  <r>
    <n v="-76.923559999999995"/>
    <n v="45.173380000000002"/>
    <x v="1"/>
    <x v="8"/>
    <x v="0"/>
    <x v="158"/>
    <s v="lac Rockcliffe"/>
    <x v="1"/>
    <s v="18-3488-50038"/>
    <x v="12"/>
    <x v="0"/>
    <n v="522"/>
    <n v="45.173380000000002"/>
    <n v="-76.923559999999995"/>
    <n v="1753"/>
  </r>
  <r>
    <n v="-77.218310000000002"/>
    <n v="45.146720000000002"/>
    <x v="1"/>
    <x v="5"/>
    <x v="0"/>
    <x v="52"/>
    <s v="lac Rose"/>
    <x v="1"/>
    <s v="18-3256-50014"/>
    <x v="11"/>
    <x v="0"/>
    <n v="875"/>
    <n v="45.146720000000002"/>
    <n v="-77.218310000000002"/>
    <n v="1754"/>
  </r>
  <r>
    <n v="-77.314130000000006"/>
    <n v="45.109769999999997"/>
    <x v="1"/>
    <x v="8"/>
    <x v="0"/>
    <x v="159"/>
    <s v="lac Rolufs"/>
    <x v="1"/>
    <s v="18-3179-49975"/>
    <x v="11"/>
    <x v="0"/>
    <n v="2770"/>
    <n v="45.109769999999997"/>
    <n v="-77.314130000000006"/>
    <n v="1755"/>
  </r>
  <r>
    <n v="-78.754739999999998"/>
    <n v="45.209220000000002"/>
    <x v="1"/>
    <x v="6"/>
    <x v="0"/>
    <x v="54"/>
    <s v="lac Shoelace"/>
    <x v="1"/>
    <s v="17-6763-50084"/>
    <x v="13"/>
    <x v="0"/>
    <n v="700"/>
    <n v="45.209220000000002"/>
    <n v="-78.754739999999998"/>
    <n v="1756"/>
  </r>
  <r>
    <n v="-77.376791999999995"/>
    <n v="45.172656600000003"/>
    <x v="1"/>
    <x v="5"/>
    <x v="0"/>
    <x v="160"/>
    <s v="lac Ruby"/>
    <x v="1"/>
    <s v="18-3132-50047"/>
    <x v="17"/>
    <x v="0"/>
    <n v="1300"/>
    <n v="45.172656600000003"/>
    <n v="-77.376791999999995"/>
    <n v="1757"/>
  </r>
  <r>
    <n v="-78.792332900000005"/>
    <n v="45.162037099999999"/>
    <x v="1"/>
    <x v="6"/>
    <x v="0"/>
    <x v="55"/>
    <s v="lac Silver Buck"/>
    <x v="1"/>
    <s v="17-6736-50031"/>
    <x v="13"/>
    <x v="0"/>
    <n v="1500"/>
    <n v="45.162037099999999"/>
    <n v="-78.792332900000005"/>
    <n v="1758"/>
  </r>
  <r>
    <n v="-77.218310000000002"/>
    <n v="45.146720000000002"/>
    <x v="1"/>
    <x v="8"/>
    <x v="0"/>
    <x v="52"/>
    <s v="lac Rose"/>
    <x v="1"/>
    <s v="18-3256-50014"/>
    <x v="11"/>
    <x v="0"/>
    <n v="361"/>
    <n v="45.146720000000002"/>
    <n v="-77.218310000000002"/>
    <n v="1759"/>
  </r>
  <r>
    <n v="-77.565809999999999"/>
    <n v="45.182830000000003"/>
    <x v="1"/>
    <x v="5"/>
    <x v="0"/>
    <x v="161"/>
    <s v="lac Salt"/>
    <x v="1"/>
    <s v="18-2984-50062"/>
    <x v="47"/>
    <x v="0"/>
    <n v="400"/>
    <n v="45.182830000000003"/>
    <n v="-77.565809999999999"/>
    <n v="1760"/>
  </r>
  <r>
    <n v="-78.793909999999997"/>
    <n v="45.166159999999998"/>
    <x v="1"/>
    <x v="6"/>
    <x v="0"/>
    <x v="56"/>
    <s v="lac Silver Doe"/>
    <x v="1"/>
    <s v="17-6734-50036"/>
    <x v="13"/>
    <x v="0"/>
    <n v="500"/>
    <n v="45.166159999999998"/>
    <n v="-78.793909999999997"/>
    <n v="1761"/>
  </r>
  <r>
    <n v="-77.376791999999995"/>
    <n v="45.172656600000003"/>
    <x v="1"/>
    <x v="8"/>
    <x v="0"/>
    <x v="160"/>
    <s v="lac Ruby"/>
    <x v="1"/>
    <s v="18-3132-50047"/>
    <x v="17"/>
    <x v="0"/>
    <n v="1205"/>
    <n v="45.172656600000003"/>
    <n v="-77.376791999999995"/>
    <n v="1762"/>
  </r>
  <r>
    <n v="-77.055021199999999"/>
    <n v="44.846266499999999"/>
    <x v="1"/>
    <x v="5"/>
    <x v="0"/>
    <x v="162"/>
    <s v="lac Shoepack"/>
    <x v="1"/>
    <s v="18-3375-49678"/>
    <x v="29"/>
    <x v="0"/>
    <n v="1700"/>
    <n v="44.846266499999999"/>
    <n v="-77.055021199999999"/>
    <n v="1763"/>
  </r>
  <r>
    <n v="-77.474419999999995"/>
    <n v="45.016440000000003"/>
    <x v="1"/>
    <x v="6"/>
    <x v="0"/>
    <x v="263"/>
    <s v="lac Sleeper"/>
    <x v="1"/>
    <s v="18-3050-49875"/>
    <x v="48"/>
    <x v="0"/>
    <n v="3900"/>
    <n v="45.016440000000003"/>
    <n v="-77.474419999999995"/>
    <n v="1764"/>
  </r>
  <r>
    <n v="-77.565809999999999"/>
    <n v="45.182830000000003"/>
    <x v="1"/>
    <x v="8"/>
    <x v="0"/>
    <x v="161"/>
    <s v="lac Salt"/>
    <x v="1"/>
    <s v="18-2984-50062"/>
    <x v="47"/>
    <x v="0"/>
    <n v="500"/>
    <n v="45.182830000000003"/>
    <n v="-77.565809999999999"/>
    <n v="1765"/>
  </r>
  <r>
    <n v="-78.792332900000005"/>
    <n v="45.162037099999999"/>
    <x v="1"/>
    <x v="5"/>
    <x v="0"/>
    <x v="55"/>
    <s v="lac Silver Buck"/>
    <x v="1"/>
    <s v="17-6736-50031"/>
    <x v="13"/>
    <x v="0"/>
    <n v="750"/>
    <n v="45.162037099999999"/>
    <n v="-78.792332900000005"/>
    <n v="1766"/>
  </r>
  <r>
    <n v="-76.908877200000006"/>
    <n v="45.0847956"/>
    <x v="1"/>
    <x v="6"/>
    <x v="0"/>
    <x v="57"/>
    <s v="lac Quinn Sud"/>
    <x v="1"/>
    <s v="18-3496-49939"/>
    <x v="10"/>
    <x v="0"/>
    <n v="2500"/>
    <n v="45.0847956"/>
    <n v="-76.908877200000006"/>
    <n v="1767"/>
  </r>
  <r>
    <n v="-77.055021199999999"/>
    <n v="44.846266499999999"/>
    <x v="1"/>
    <x v="8"/>
    <x v="0"/>
    <x v="162"/>
    <s v="lac Shoepack"/>
    <x v="1"/>
    <s v="18-3375-49678"/>
    <x v="29"/>
    <x v="0"/>
    <n v="1726"/>
    <n v="44.846266499999999"/>
    <n v="-77.055021199999999"/>
    <n v="1768"/>
  </r>
  <r>
    <n v="-78.793909999999997"/>
    <n v="45.166159999999998"/>
    <x v="1"/>
    <x v="5"/>
    <x v="0"/>
    <x v="56"/>
    <s v="lac Silver Doe"/>
    <x v="1"/>
    <s v="17-6734-50036"/>
    <x v="13"/>
    <x v="0"/>
    <n v="250"/>
    <n v="45.166159999999998"/>
    <n v="-78.793909999999997"/>
    <n v="1769"/>
  </r>
  <r>
    <n v="-76.883290000000002"/>
    <n v="45.075049999999997"/>
    <x v="1"/>
    <x v="6"/>
    <x v="0"/>
    <x v="58"/>
    <s v="lac Spot"/>
    <x v="1"/>
    <s v="18-3517-49928"/>
    <x v="10"/>
    <x v="0"/>
    <n v="400"/>
    <n v="45.075049999999997"/>
    <n v="-76.883290000000002"/>
    <n v="1770"/>
  </r>
  <r>
    <n v="-78.085560000000001"/>
    <n v="45.298389999999998"/>
    <x v="1"/>
    <x v="8"/>
    <x v="0"/>
    <x v="163"/>
    <s v="lac Silversheen"/>
    <x v="1"/>
    <s v="17-7285-50200"/>
    <x v="23"/>
    <x v="0"/>
    <n v="876"/>
    <n v="45.298389999999998"/>
    <n v="-78.085560000000001"/>
    <n v="1771"/>
  </r>
  <r>
    <n v="-78.085560000000001"/>
    <n v="45.298389999999998"/>
    <x v="1"/>
    <x v="5"/>
    <x v="0"/>
    <x v="163"/>
    <s v="lac Silversheen"/>
    <x v="1"/>
    <s v="17-7285-50200"/>
    <x v="23"/>
    <x v="0"/>
    <n v="800"/>
    <n v="45.298389999999998"/>
    <n v="-78.085560000000001"/>
    <n v="1772"/>
  </r>
  <r>
    <n v="-76.932249999999996"/>
    <n v="45.049149999999997"/>
    <x v="1"/>
    <x v="6"/>
    <x v="0"/>
    <x v="59"/>
    <s v="lac Spring"/>
    <x v="1"/>
    <s v="18-3478-49900"/>
    <x v="14"/>
    <x v="0"/>
    <n v="300"/>
    <n v="45.049149999999997"/>
    <n v="-76.932249999999996"/>
    <n v="1773"/>
  </r>
  <r>
    <n v="-76.927729999999997"/>
    <n v="45.13588"/>
    <x v="1"/>
    <x v="8"/>
    <x v="0"/>
    <x v="164"/>
    <s v="lac Snowshoe"/>
    <x v="1"/>
    <s v="18-3484-49996"/>
    <x v="12"/>
    <x v="0"/>
    <n v="321"/>
    <n v="45.13588"/>
    <n v="-76.927729999999997"/>
    <n v="1774"/>
  </r>
  <r>
    <n v="-76.927729999999997"/>
    <n v="45.13588"/>
    <x v="1"/>
    <x v="5"/>
    <x v="0"/>
    <x v="164"/>
    <s v="lac Snowshoe"/>
    <x v="1"/>
    <s v="18-3484-49996"/>
    <x v="12"/>
    <x v="0"/>
    <n v="600"/>
    <n v="45.13588"/>
    <n v="-76.927729999999997"/>
    <n v="1775"/>
  </r>
  <r>
    <n v="-76.936620000000005"/>
    <n v="45.136989999999997"/>
    <x v="1"/>
    <x v="6"/>
    <x v="0"/>
    <x v="60"/>
    <s v="lac Sullivan"/>
    <x v="1"/>
    <s v="18-3477-49998"/>
    <x v="12"/>
    <x v="0"/>
    <n v="1125"/>
    <n v="45.136989999999997"/>
    <n v="-76.936620000000005"/>
    <n v="1776"/>
  </r>
  <r>
    <n v="-76.960239999999999"/>
    <n v="45.043100000000003"/>
    <x v="1"/>
    <x v="8"/>
    <x v="0"/>
    <x v="165"/>
    <s v="lac Portage Sud"/>
    <x v="1"/>
    <s v="18-3456-49894"/>
    <x v="14"/>
    <x v="0"/>
    <n v="1084"/>
    <n v="45.043100000000003"/>
    <n v="-76.960239999999999"/>
    <n v="1777"/>
  </r>
  <r>
    <n v="-76.960239999999999"/>
    <n v="45.043100000000003"/>
    <x v="1"/>
    <x v="5"/>
    <x v="0"/>
    <x v="165"/>
    <s v="lac Portage Sud"/>
    <x v="1"/>
    <s v="18-3456-49894"/>
    <x v="14"/>
    <x v="0"/>
    <n v="1400"/>
    <n v="45.043100000000003"/>
    <n v="-76.960239999999999"/>
    <n v="1778"/>
  </r>
  <r>
    <n v="-77.318299999999994"/>
    <n v="45.198099999999997"/>
    <x v="1"/>
    <x v="6"/>
    <x v="0"/>
    <x v="61"/>
    <s v="lac Thirty Eight"/>
    <x v="1"/>
    <s v="18-3179-50074"/>
    <x v="11"/>
    <x v="0"/>
    <n v="450"/>
    <n v="45.198099999999997"/>
    <n v="-77.318299999999994"/>
    <n v="1779"/>
  </r>
  <r>
    <n v="-76.908877200000006"/>
    <n v="45.0847956"/>
    <x v="1"/>
    <x v="8"/>
    <x v="0"/>
    <x v="57"/>
    <s v="lac Quinn Sud"/>
    <x v="1"/>
    <s v="18-3496-49939"/>
    <x v="10"/>
    <x v="0"/>
    <n v="2500"/>
    <n v="45.0847956"/>
    <n v="-76.908877200000006"/>
    <n v="1780"/>
  </r>
  <r>
    <n v="-76.908877200000006"/>
    <n v="45.0847956"/>
    <x v="1"/>
    <x v="5"/>
    <x v="0"/>
    <x v="57"/>
    <s v="lac Quinn Sud"/>
    <x v="1"/>
    <s v="18-3496-49939"/>
    <x v="10"/>
    <x v="0"/>
    <n v="2600"/>
    <n v="45.0847956"/>
    <n v="-76.908877200000006"/>
    <n v="1781"/>
  </r>
  <r>
    <n v="-78.143979299999998"/>
    <n v="45.551083499999997"/>
    <x v="1"/>
    <x v="6"/>
    <x v="0"/>
    <x v="62"/>
    <s v="lac Tuya"/>
    <x v="1"/>
    <s v="17-7229-50479"/>
    <x v="5"/>
    <x v="0"/>
    <n v="450"/>
    <n v="45.551083499999997"/>
    <n v="-78.143979299999998"/>
    <n v="1782"/>
  </r>
  <r>
    <n v="-78.075550000000007"/>
    <n v="45.010330000000003"/>
    <x v="1"/>
    <x v="6"/>
    <x v="0"/>
    <x v="63"/>
    <s v="lacs Twin"/>
    <x v="1"/>
    <s v="17-7304-49880"/>
    <x v="15"/>
    <x v="0"/>
    <n v="2650"/>
    <n v="45.010330000000003"/>
    <n v="-78.075550000000007"/>
    <n v="1783"/>
  </r>
  <r>
    <n v="-77.442092200000005"/>
    <n v="45.132445300000001"/>
    <x v="1"/>
    <x v="6"/>
    <x v="0"/>
    <x v="65"/>
    <s v="lacs Twintoor"/>
    <x v="1"/>
    <s v="18-3087-50004"/>
    <x v="17"/>
    <x v="0"/>
    <n v="750"/>
    <n v="45.132445300000001"/>
    <n v="-77.442092200000005"/>
    <n v="1784"/>
  </r>
  <r>
    <n v="-77.442092200000005"/>
    <n v="45.132445300000001"/>
    <x v="1"/>
    <x v="6"/>
    <x v="0"/>
    <x v="65"/>
    <s v="lacs Twintoor"/>
    <x v="1"/>
    <s v="18-3087-50004"/>
    <x v="17"/>
    <x v="0"/>
    <n v="1250"/>
    <n v="45.132445300000001"/>
    <n v="-77.442092200000005"/>
    <n v="1785"/>
  </r>
  <r>
    <n v="-78.084710000000001"/>
    <n v="45.611939999999997"/>
    <x v="1"/>
    <x v="6"/>
    <x v="0"/>
    <x v="66"/>
    <s v="lac Wish"/>
    <x v="1"/>
    <s v="17-7274-50554"/>
    <x v="18"/>
    <x v="0"/>
    <n v="1350"/>
    <n v="45.611939999999997"/>
    <n v="-78.084710000000001"/>
    <n v="1786"/>
  </r>
  <r>
    <n v="-77.863609999999994"/>
    <n v="45.363379999999999"/>
    <x v="1"/>
    <x v="6"/>
    <x v="0"/>
    <x v="67"/>
    <s v="lac Yuill"/>
    <x v="1"/>
    <s v="18-2757-50271"/>
    <x v="19"/>
    <x v="0"/>
    <n v="1650"/>
    <n v="45.363379999999999"/>
    <n v="-77.863609999999994"/>
    <n v="1787"/>
  </r>
  <r>
    <n v="-78.097071600000007"/>
    <n v="44.658881100000002"/>
    <x v="1"/>
    <x v="6"/>
    <x v="2"/>
    <x v="69"/>
    <s v="ruisseau Eels"/>
    <x v="1"/>
    <s v="17-7329-49406"/>
    <x v="21"/>
    <x v="0"/>
    <n v="2504"/>
    <n v="44.658881100000002"/>
    <n v="-78.097071600000007"/>
    <n v="1788"/>
  </r>
  <r>
    <n v="-78.634049700000006"/>
    <n v="44.814942100000003"/>
    <x v="1"/>
    <x v="6"/>
    <x v="2"/>
    <x v="70"/>
    <s v="rivière Irondale"/>
    <x v="1"/>
    <s v="17-6871-49651"/>
    <x v="20"/>
    <x v="0"/>
    <n v="500"/>
    <n v="44.814942100000003"/>
    <n v="-78.634049700000006"/>
    <n v="1789"/>
  </r>
  <r>
    <n v="-78.634049700000006"/>
    <n v="44.814942100000003"/>
    <x v="1"/>
    <x v="6"/>
    <x v="2"/>
    <x v="70"/>
    <s v="rivière Irondale"/>
    <x v="1"/>
    <s v="17-6871-49651"/>
    <x v="20"/>
    <x v="0"/>
    <n v="500"/>
    <n v="44.814942100000003"/>
    <n v="-78.634049700000006"/>
    <n v="1790"/>
  </r>
  <r>
    <n v="-76.842449999999999"/>
    <n v="45.046430000000001"/>
    <x v="1"/>
    <x v="6"/>
    <x v="2"/>
    <x v="71"/>
    <s v="lac Summit"/>
    <x v="1"/>
    <s v="18-3549-49895"/>
    <x v="10"/>
    <x v="0"/>
    <n v="5186"/>
    <n v="45.046430000000001"/>
    <n v="-76.842449999999999"/>
    <n v="1791"/>
  </r>
  <r>
    <n v="-76.909819999999996"/>
    <n v="45.0916"/>
    <x v="1"/>
    <x v="6"/>
    <x v="2"/>
    <x v="72"/>
    <s v="lac Quinn Ouest"/>
    <x v="1"/>
    <s v="18-3492-49939"/>
    <x v="10"/>
    <x v="0"/>
    <n v="1278"/>
    <n v="45.0916"/>
    <n v="-76.909819999999996"/>
    <n v="1792"/>
  </r>
  <r>
    <n v="-77.856380000000001"/>
    <n v="45.02366"/>
    <x v="1"/>
    <x v="6"/>
    <x v="3"/>
    <x v="73"/>
    <s v="lac Bay"/>
    <x v="1"/>
    <s v="18-2749-49893"/>
    <x v="22"/>
    <x v="0"/>
    <n v="700"/>
    <n v="45.02366"/>
    <n v="-77.856380000000001"/>
    <n v="1793"/>
  </r>
  <r>
    <n v="-78.080104800000001"/>
    <n v="45.255259100000004"/>
    <x v="1"/>
    <x v="6"/>
    <x v="3"/>
    <x v="74"/>
    <s v="grand lac Mink"/>
    <x v="1"/>
    <s v="17-7292-50149"/>
    <x v="23"/>
    <x v="0"/>
    <n v="400"/>
    <n v="45.255259100000004"/>
    <n v="-78.080104800000001"/>
    <n v="1794"/>
  </r>
  <r>
    <n v="-77.006339999999994"/>
    <n v="45.055050000000001"/>
    <x v="1"/>
    <x v="6"/>
    <x v="3"/>
    <x v="75"/>
    <s v="grand lac Ohlmann"/>
    <x v="1"/>
    <s v="18-3420-49908"/>
    <x v="14"/>
    <x v="0"/>
    <n v="400"/>
    <n v="45.055050000000001"/>
    <n v="-77.006339999999994"/>
    <n v="1795"/>
  </r>
  <r>
    <n v="-76.96078"/>
    <n v="45.081710000000001"/>
    <x v="1"/>
    <x v="6"/>
    <x v="3"/>
    <x v="76"/>
    <s v="lac Camp"/>
    <x v="1"/>
    <s v="18-3457-49937"/>
    <x v="14"/>
    <x v="0"/>
    <n v="500"/>
    <n v="45.081710000000001"/>
    <n v="-76.96078"/>
    <n v="1796"/>
  </r>
  <r>
    <n v="-78.036589899999996"/>
    <n v="45.073803099999999"/>
    <x v="1"/>
    <x v="6"/>
    <x v="3"/>
    <x v="77"/>
    <s v="lac Diamond"/>
    <x v="1"/>
    <s v="17-7334-49952"/>
    <x v="24"/>
    <x v="0"/>
    <n v="750"/>
    <n v="45.073803099999999"/>
    <n v="-78.036589899999996"/>
    <n v="1797"/>
  </r>
  <r>
    <n v="-77.747770000000003"/>
    <n v="44.756999999999998"/>
    <x v="1"/>
    <x v="6"/>
    <x v="3"/>
    <x v="176"/>
    <s v="lac Freen"/>
    <x v="1"/>
    <s v="18-2825-49594"/>
    <x v="51"/>
    <x v="0"/>
    <n v="200"/>
    <n v="44.756999999999998"/>
    <n v="-77.747770000000003"/>
    <n v="1798"/>
  </r>
  <r>
    <n v="-78.157108600000001"/>
    <n v="44.825941899999997"/>
    <x v="1"/>
    <x v="6"/>
    <x v="3"/>
    <x v="78"/>
    <s v="petit lac Anstruther"/>
    <x v="1"/>
    <s v="17-7247-49674"/>
    <x v="25"/>
    <x v="0"/>
    <n v="200"/>
    <n v="44.825941899999997"/>
    <n v="-78.157108600000001"/>
    <n v="1799"/>
  </r>
  <r>
    <n v="-76.884950000000003"/>
    <n v="44.960329999999999"/>
    <x v="1"/>
    <x v="6"/>
    <x v="3"/>
    <x v="79"/>
    <s v="petit lac Green"/>
    <x v="1"/>
    <s v="18-3513-49801"/>
    <x v="26"/>
    <x v="0"/>
    <n v="400"/>
    <n v="44.960329999999999"/>
    <n v="-76.884950000000003"/>
    <n v="1800"/>
  </r>
  <r>
    <n v="-76.988290000000006"/>
    <n v="45.077269999999999"/>
    <x v="1"/>
    <x v="6"/>
    <x v="3"/>
    <x v="80"/>
    <s v="lac Mackie"/>
    <x v="1"/>
    <s v="18-3435-49932"/>
    <x v="14"/>
    <x v="0"/>
    <n v="500"/>
    <n v="45.077269999999999"/>
    <n v="-76.988290000000006"/>
    <n v="1801"/>
  </r>
  <r>
    <n v="-77.585077900000002"/>
    <n v="45.037669399999999"/>
    <x v="1"/>
    <x v="6"/>
    <x v="3"/>
    <x v="81"/>
    <s v="lac Mayo"/>
    <x v="1"/>
    <s v="18-2962-49902"/>
    <x v="27"/>
    <x v="0"/>
    <n v="800"/>
    <n v="45.037669399999999"/>
    <n v="-77.585077900000002"/>
    <n v="1802"/>
  </r>
  <r>
    <n v="-78.203059999999994"/>
    <n v="44.777270000000001"/>
    <x v="1"/>
    <x v="6"/>
    <x v="3"/>
    <x v="82"/>
    <s v="lac Rathbun"/>
    <x v="1"/>
    <s v="17-7213-49618"/>
    <x v="25"/>
    <x v="0"/>
    <n v="850"/>
    <n v="44.777270000000001"/>
    <n v="-78.203059999999994"/>
    <n v="1803"/>
  </r>
  <r>
    <n v="-76.932962000000003"/>
    <n v="45.0708044"/>
    <x v="1"/>
    <x v="6"/>
    <x v="3"/>
    <x v="83"/>
    <s v="lac Reid"/>
    <x v="1"/>
    <s v="18-3476-49924"/>
    <x v="14"/>
    <x v="0"/>
    <n v="600"/>
    <n v="45.0708044"/>
    <n v="-76.932962000000003"/>
    <n v="1804"/>
  </r>
  <r>
    <n v="-77.718320000000006"/>
    <n v="44.910879999999999"/>
    <x v="1"/>
    <x v="6"/>
    <x v="3"/>
    <x v="84"/>
    <s v="lac Robinson"/>
    <x v="1"/>
    <s v="18-2854-49764"/>
    <x v="28"/>
    <x v="0"/>
    <n v="300"/>
    <n v="44.910879999999999"/>
    <n v="-77.718320000000006"/>
    <n v="1805"/>
  </r>
  <r>
    <n v="-76.987177900000006"/>
    <n v="45.119934899999997"/>
    <x v="1"/>
    <x v="6"/>
    <x v="3"/>
    <x v="85"/>
    <s v="lac Rond Schooner"/>
    <x v="1"/>
    <s v="18-3434-49981"/>
    <x v="14"/>
    <x v="0"/>
    <n v="3500"/>
    <n v="45.119934899999997"/>
    <n v="-76.987177900000006"/>
    <n v="1806"/>
  </r>
  <r>
    <n v="-77.13579"/>
    <n v="44.89255"/>
    <x v="1"/>
    <x v="6"/>
    <x v="3"/>
    <x v="86"/>
    <s v="lac Shabomeka"/>
    <x v="1"/>
    <s v="18-3313-49730"/>
    <x v="29"/>
    <x v="0"/>
    <n v="2100"/>
    <n v="44.89255"/>
    <n v="-77.13579"/>
    <n v="1807"/>
  </r>
  <r>
    <n v="-77.435531499999996"/>
    <n v="45.149526799999997"/>
    <x v="1"/>
    <x v="6"/>
    <x v="3"/>
    <x v="87"/>
    <s v="lac Trout"/>
    <x v="1"/>
    <s v="18-3086-50023"/>
    <x v="17"/>
    <x v="0"/>
    <n v="1500"/>
    <n v="45.149526799999997"/>
    <n v="-77.435531499999996"/>
    <n v="1808"/>
  </r>
  <r>
    <n v="-77.591650000000001"/>
    <n v="45.063940000000002"/>
    <x v="1"/>
    <x v="6"/>
    <x v="3"/>
    <x v="88"/>
    <s v="lac Whyte"/>
    <x v="1"/>
    <s v="18-2959-49931"/>
    <x v="27"/>
    <x v="0"/>
    <n v="350"/>
    <n v="45.063940000000002"/>
    <n v="-77.591650000000001"/>
    <n v="1809"/>
  </r>
  <r>
    <n v="-78.083978000000002"/>
    <n v="44.702351700000001"/>
    <x v="1"/>
    <x v="6"/>
    <x v="4"/>
    <x v="0"/>
    <m/>
    <x v="14"/>
    <s v="17-7310-49538"/>
    <x v="21"/>
    <x v="0"/>
    <n v="900"/>
    <n v="44.702351700000001"/>
    <n v="-78.083978000000002"/>
    <n v="1810"/>
  </r>
  <r>
    <n v="-78.222462300000004"/>
    <n v="44.657194199999999"/>
    <x v="1"/>
    <x v="6"/>
    <x v="4"/>
    <x v="0"/>
    <m/>
    <x v="13"/>
    <s v="17-7202-49484"/>
    <x v="21"/>
    <x v="0"/>
    <n v="500"/>
    <n v="44.657194199999999"/>
    <n v="-78.222462300000004"/>
    <n v="1811"/>
  </r>
  <r>
    <n v="-78.195052200000006"/>
    <n v="44.780756400000001"/>
    <x v="1"/>
    <x v="6"/>
    <x v="4"/>
    <x v="0"/>
    <m/>
    <x v="13"/>
    <s v="17-7219-49622"/>
    <x v="25"/>
    <x v="0"/>
    <n v="800"/>
    <n v="44.780756400000001"/>
    <n v="-78.195052200000006"/>
    <n v="1812"/>
  </r>
  <r>
    <n v="-77.813842399999999"/>
    <n v="45.0508357"/>
    <x v="1"/>
    <x v="6"/>
    <x v="4"/>
    <x v="0"/>
    <m/>
    <x v="3"/>
    <s v="18-2784-49922"/>
    <x v="30"/>
    <x v="0"/>
    <n v="1200"/>
    <n v="45.0508357"/>
    <n v="-77.813842399999999"/>
    <n v="1813"/>
  </r>
  <r>
    <n v="-77.875540000000001"/>
    <n v="45.029490000000003"/>
    <x v="1"/>
    <x v="6"/>
    <x v="4"/>
    <x v="89"/>
    <s v="lac Banner"/>
    <x v="1"/>
    <s v="18-2735-49900"/>
    <x v="22"/>
    <x v="0"/>
    <n v="1000"/>
    <n v="45.029490000000003"/>
    <n v="-77.875540000000001"/>
    <n v="1814"/>
  </r>
  <r>
    <n v="-77.33914"/>
    <n v="45.143380000000001"/>
    <x v="1"/>
    <x v="6"/>
    <x v="4"/>
    <x v="183"/>
    <s v="lac Blakely"/>
    <x v="1"/>
    <s v="18-3161-50013"/>
    <x v="11"/>
    <x v="0"/>
    <n v="600"/>
    <n v="45.143380000000001"/>
    <n v="-77.33914"/>
    <n v="1815"/>
  </r>
  <r>
    <n v="-78.177790000000002"/>
    <n v="45.071719999999999"/>
    <x v="1"/>
    <x v="6"/>
    <x v="4"/>
    <x v="90"/>
    <s v="lac Cardiff"/>
    <x v="1"/>
    <s v="17-7221-49946"/>
    <x v="15"/>
    <x v="0"/>
    <n v="1600"/>
    <n v="45.071719999999999"/>
    <n v="-78.177790000000002"/>
    <n v="1816"/>
  </r>
  <r>
    <n v="-77.921660000000003"/>
    <n v="45.262270000000001"/>
    <x v="1"/>
    <x v="6"/>
    <x v="4"/>
    <x v="91"/>
    <s v="lac Cardwell"/>
    <x v="1"/>
    <s v="18-2708-50160"/>
    <x v="19"/>
    <x v="0"/>
    <n v="2300"/>
    <n v="45.262270000000001"/>
    <n v="-77.921660000000003"/>
    <n v="1817"/>
  </r>
  <r>
    <n v="-77.4463449"/>
    <n v="45.1192463"/>
    <x v="1"/>
    <x v="6"/>
    <x v="4"/>
    <x v="184"/>
    <s v="lac Chouinard"/>
    <x v="1"/>
    <s v="18-3076-49990"/>
    <x v="17"/>
    <x v="0"/>
    <n v="500"/>
    <n v="45.1192463"/>
    <n v="-77.4463449"/>
    <n v="1818"/>
  </r>
  <r>
    <n v="-78.139169999999993"/>
    <n v="45.000329999999998"/>
    <x v="1"/>
    <x v="6"/>
    <x v="4"/>
    <x v="92"/>
    <s v="lac Colbourne"/>
    <x v="1"/>
    <s v="17-7255-49867"/>
    <x v="15"/>
    <x v="0"/>
    <n v="3500"/>
    <n v="45.000329999999998"/>
    <n v="-78.139169999999993"/>
    <n v="1819"/>
  </r>
  <r>
    <n v="-78.159450000000007"/>
    <n v="45.054490000000001"/>
    <x v="1"/>
    <x v="6"/>
    <x v="4"/>
    <x v="185"/>
    <s v="lac Cope"/>
    <x v="1"/>
    <s v="17-7237-49927"/>
    <x v="15"/>
    <x v="0"/>
    <n v="1800"/>
    <n v="45.054490000000001"/>
    <n v="-78.159450000000007"/>
    <n v="1820"/>
  </r>
  <r>
    <n v="-77.640259999999998"/>
    <n v="44.98366"/>
    <x v="1"/>
    <x v="6"/>
    <x v="4"/>
    <x v="93"/>
    <s v="lac Egan"/>
    <x v="1"/>
    <s v="18-2918-49843"/>
    <x v="28"/>
    <x v="0"/>
    <n v="7088"/>
    <n v="44.98366"/>
    <n v="-77.640259999999998"/>
    <n v="1821"/>
  </r>
  <r>
    <n v="-76.953488899999996"/>
    <n v="45.013742399999998"/>
    <x v="1"/>
    <x v="6"/>
    <x v="4"/>
    <x v="120"/>
    <s v="lac Grindstone"/>
    <x v="1"/>
    <s v="18-3461-49861"/>
    <x v="14"/>
    <x v="0"/>
    <n v="8000"/>
    <n v="45.013742399999998"/>
    <n v="-76.953488899999996"/>
    <n v="1822"/>
  </r>
  <r>
    <n v="-78.219172400000005"/>
    <n v="45.556198899999998"/>
    <x v="1"/>
    <x v="6"/>
    <x v="4"/>
    <x v="94"/>
    <s v="lac Hardtack"/>
    <x v="1"/>
    <s v="17-7171-50482"/>
    <x v="5"/>
    <x v="0"/>
    <n v="3400"/>
    <n v="45.556198899999998"/>
    <n v="-78.219172400000005"/>
    <n v="1823"/>
  </r>
  <r>
    <n v="-78.064239299999997"/>
    <n v="45.071665600000003"/>
    <x v="1"/>
    <x v="6"/>
    <x v="4"/>
    <x v="95"/>
    <s v="lac Jordan"/>
    <x v="1"/>
    <s v="17-7311-49949"/>
    <x v="15"/>
    <x v="0"/>
    <n v="4300"/>
    <n v="45.071665600000003"/>
    <n v="-78.064239299999997"/>
    <n v="1824"/>
  </r>
  <r>
    <n v="-77.242739999999998"/>
    <n v="44.994500000000002"/>
    <x v="1"/>
    <x v="6"/>
    <x v="4"/>
    <x v="186"/>
    <s v="lac Kilbourne"/>
    <x v="1"/>
    <s v="18-3232-49846"/>
    <x v="53"/>
    <x v="0"/>
    <n v="900"/>
    <n v="44.994500000000002"/>
    <n v="-77.242739999999998"/>
    <n v="1825"/>
  </r>
  <r>
    <n v="-77.369690000000006"/>
    <n v="45.102829999999997"/>
    <x v="1"/>
    <x v="6"/>
    <x v="4"/>
    <x v="187"/>
    <s v="lac King"/>
    <x v="1"/>
    <s v="18-3135-49969"/>
    <x v="17"/>
    <x v="0"/>
    <n v="2300"/>
    <n v="45.102829999999997"/>
    <n v="-77.369690000000006"/>
    <n v="1826"/>
  </r>
  <r>
    <n v="-77.999160000000003"/>
    <n v="44.773389999999999"/>
    <x v="1"/>
    <x v="6"/>
    <x v="4"/>
    <x v="96"/>
    <s v="lac Lasswade"/>
    <x v="1"/>
    <s v="18-2627-49619"/>
    <x v="31"/>
    <x v="0"/>
    <n v="1900"/>
    <n v="44.773389999999999"/>
    <n v="-77.999160000000003"/>
    <n v="1827"/>
  </r>
  <r>
    <n v="-76.934479999999994"/>
    <n v="45.148589999999999"/>
    <x v="1"/>
    <x v="6"/>
    <x v="4"/>
    <x v="79"/>
    <s v="lac Little Green"/>
    <x v="1"/>
    <s v="18-3480-50012"/>
    <x v="12"/>
    <x v="0"/>
    <n v="450"/>
    <n v="45.148589999999999"/>
    <n v="-76.934479999999994"/>
    <n v="1828"/>
  </r>
  <r>
    <n v="-78.042846900000001"/>
    <n v="45.1971548"/>
    <x v="1"/>
    <x v="6"/>
    <x v="4"/>
    <x v="97"/>
    <s v="petit lac Lighthouse"/>
    <x v="1"/>
    <s v="17-7317-50092"/>
    <x v="24"/>
    <x v="0"/>
    <n v="700"/>
    <n v="45.1971548"/>
    <n v="-78.042846900000001"/>
    <n v="1829"/>
  </r>
  <r>
    <n v="-77.647039000000007"/>
    <n v="44.973213100000002"/>
    <x v="1"/>
    <x v="6"/>
    <x v="4"/>
    <x v="188"/>
    <s v="lac Long"/>
    <x v="1"/>
    <s v="18-2910-49824"/>
    <x v="28"/>
    <x v="0"/>
    <n v="2000"/>
    <n v="44.973213100000002"/>
    <n v="-77.647039000000007"/>
    <n v="1830"/>
  </r>
  <r>
    <n v="-78.193436700000007"/>
    <n v="45.064132999999998"/>
    <x v="1"/>
    <x v="6"/>
    <x v="4"/>
    <x v="98"/>
    <s v="lac Lower Cardiff"/>
    <x v="1"/>
    <s v="17-7209-49937"/>
    <x v="15"/>
    <x v="0"/>
    <n v="1700"/>
    <n v="45.064132999999998"/>
    <n v="-78.193436700000007"/>
    <n v="1831"/>
  </r>
  <r>
    <n v="-77.297749999999994"/>
    <n v="44.98366"/>
    <x v="1"/>
    <x v="6"/>
    <x v="4"/>
    <x v="99"/>
    <s v="lac Machesney"/>
    <x v="1"/>
    <s v="18-3188-49835"/>
    <x v="32"/>
    <x v="0"/>
    <n v="2000"/>
    <n v="44.98366"/>
    <n v="-77.297749999999994"/>
    <n v="1832"/>
  </r>
  <r>
    <n v="-76.831059999999994"/>
    <n v="45.109220000000001"/>
    <x v="1"/>
    <x v="6"/>
    <x v="4"/>
    <x v="100"/>
    <s v="lac Mair"/>
    <x v="1"/>
    <s v="18-3559-49965"/>
    <x v="10"/>
    <x v="0"/>
    <n v="3100"/>
    <n v="45.109220000000001"/>
    <n v="-76.831059999999994"/>
    <n v="1833"/>
  </r>
  <r>
    <n v="-77.81832"/>
    <n v="45.033659999999998"/>
    <x v="1"/>
    <x v="6"/>
    <x v="4"/>
    <x v="101"/>
    <s v="lac Marble"/>
    <x v="1"/>
    <s v="18-2780-49903"/>
    <x v="30"/>
    <x v="0"/>
    <n v="700"/>
    <n v="45.033659999999998"/>
    <n v="-77.81832"/>
    <n v="1834"/>
  </r>
  <r>
    <n v="-76.910510000000002"/>
    <n v="45.01061"/>
    <x v="1"/>
    <x v="6"/>
    <x v="4"/>
    <x v="102"/>
    <s v="lac Mosque"/>
    <x v="1"/>
    <s v="18-3494-49857"/>
    <x v="14"/>
    <x v="0"/>
    <n v="7500"/>
    <n v="45.01061"/>
    <n v="-76.910510000000002"/>
    <n v="1835"/>
  </r>
  <r>
    <n v="-77.104690000000005"/>
    <n v="45.095050000000001"/>
    <x v="1"/>
    <x v="6"/>
    <x v="4"/>
    <x v="103"/>
    <s v="lac Quackenbush"/>
    <x v="1"/>
    <s v="18-3344-49954"/>
    <x v="14"/>
    <x v="0"/>
    <n v="647"/>
    <n v="45.095050000000001"/>
    <n v="-77.104690000000005"/>
    <n v="1836"/>
  </r>
  <r>
    <n v="-77.608029999999999"/>
    <n v="45.030050000000003"/>
    <x v="1"/>
    <x v="6"/>
    <x v="4"/>
    <x v="104"/>
    <s v="lac V"/>
    <x v="1"/>
    <s v="18-2945-49894"/>
    <x v="27"/>
    <x v="0"/>
    <n v="1200"/>
    <n v="45.030050000000003"/>
    <n v="-77.608029999999999"/>
    <n v="1837"/>
  </r>
  <r>
    <n v="-77.695830000000001"/>
    <n v="45.35727"/>
    <x v="1"/>
    <x v="6"/>
    <x v="4"/>
    <x v="105"/>
    <s v="lac Whiteduck"/>
    <x v="1"/>
    <s v="18-2888-50260"/>
    <x v="33"/>
    <x v="0"/>
    <n v="1000"/>
    <n v="45.35727"/>
    <n v="-77.695830000000001"/>
    <n v="1838"/>
  </r>
  <r>
    <n v="-76.825220000000002"/>
    <n v="45.060600000000001"/>
    <x v="1"/>
    <x v="6"/>
    <x v="4"/>
    <x v="106"/>
    <s v="lac Wolfe"/>
    <x v="1"/>
    <s v="18-3563-49911"/>
    <x v="10"/>
    <x v="0"/>
    <n v="2300"/>
    <n v="45.060600000000001"/>
    <n v="-76.825220000000002"/>
    <n v="1839"/>
  </r>
  <r>
    <n v="-77.6318816"/>
    <n v="45.008646400000003"/>
    <x v="1"/>
    <x v="6"/>
    <x v="1"/>
    <x v="0"/>
    <m/>
    <x v="9"/>
    <s v="18-2926-49870"/>
    <x v="27"/>
    <x v="0"/>
    <n v="300"/>
    <n v="45.008646400000003"/>
    <n v="-77.6318816"/>
    <n v="1840"/>
  </r>
  <r>
    <n v="-78.096809399999998"/>
    <n v="44.698177899999997"/>
    <x v="1"/>
    <x v="6"/>
    <x v="1"/>
    <x v="0"/>
    <m/>
    <x v="22"/>
    <s v="17-7300-49533"/>
    <x v="21"/>
    <x v="0"/>
    <n v="850"/>
    <n v="44.698177899999997"/>
    <n v="-78.096809399999998"/>
    <n v="1841"/>
  </r>
  <r>
    <n v="-77.6318816"/>
    <n v="45.008646400000003"/>
    <x v="1"/>
    <x v="6"/>
    <x v="1"/>
    <x v="0"/>
    <m/>
    <x v="6"/>
    <s v="18-2926-49872"/>
    <x v="27"/>
    <x v="0"/>
    <n v="300"/>
    <n v="45.008646400000003"/>
    <n v="-77.6318816"/>
    <n v="1842"/>
  </r>
  <r>
    <n v="-77.633723799999999"/>
    <n v="45.007415600000002"/>
    <x v="1"/>
    <x v="6"/>
    <x v="1"/>
    <x v="0"/>
    <m/>
    <x v="10"/>
    <s v="18-2926-49871"/>
    <x v="27"/>
    <x v="0"/>
    <n v="1500"/>
    <n v="45.007415600000002"/>
    <n v="-77.633723799999999"/>
    <n v="1843"/>
  </r>
  <r>
    <n v="-76.912245799999994"/>
    <n v="45.169169699999998"/>
    <x v="1"/>
    <x v="6"/>
    <x v="1"/>
    <x v="0"/>
    <m/>
    <x v="7"/>
    <s v="18-3497-50033"/>
    <x v="12"/>
    <x v="0"/>
    <n v="1350"/>
    <n v="45.169169699999998"/>
    <n v="-76.912245799999994"/>
    <n v="1844"/>
  </r>
  <r>
    <n v="-78.725037700000001"/>
    <n v="45.187736899999997"/>
    <x v="1"/>
    <x v="6"/>
    <x v="1"/>
    <x v="0"/>
    <m/>
    <x v="8"/>
    <s v="17-6787-50061"/>
    <x v="13"/>
    <x v="0"/>
    <n v="300"/>
    <n v="45.187736899999997"/>
    <n v="-78.725037700000001"/>
    <n v="1845"/>
  </r>
  <r>
    <n v="-78.809093200000007"/>
    <n v="45.186680799999998"/>
    <x v="1"/>
    <x v="6"/>
    <x v="1"/>
    <x v="0"/>
    <m/>
    <x v="4"/>
    <s v="17-6721-50058"/>
    <x v="13"/>
    <x v="0"/>
    <n v="200"/>
    <n v="45.186680799999998"/>
    <n v="-78.809093200000007"/>
    <n v="1846"/>
  </r>
  <r>
    <n v="-77.980210999999997"/>
    <n v="45.046839200000001"/>
    <x v="1"/>
    <x v="6"/>
    <x v="1"/>
    <x v="107"/>
    <s v="lac Albion"/>
    <x v="1"/>
    <s v="18-2653-49923"/>
    <x v="22"/>
    <x v="0"/>
    <n v="3000"/>
    <n v="45.046839200000001"/>
    <n v="-77.980210999999997"/>
    <n v="1847"/>
  </r>
  <r>
    <n v="-78.812520000000006"/>
    <n v="45.195329999999998"/>
    <x v="1"/>
    <x v="6"/>
    <x v="1"/>
    <x v="108"/>
    <s v="lac Avery"/>
    <x v="1"/>
    <s v="17-6718-50068"/>
    <x v="13"/>
    <x v="0"/>
    <n v="500"/>
    <n v="45.195329999999998"/>
    <n v="-78.812520000000006"/>
    <n v="1848"/>
  </r>
  <r>
    <n v="-78.943774000000005"/>
    <n v="45.026432100000001"/>
    <x v="1"/>
    <x v="6"/>
    <x v="1"/>
    <x v="109"/>
    <s v="grand lac East"/>
    <x v="1"/>
    <s v="17-6622-49880"/>
    <x v="35"/>
    <x v="0"/>
    <n v="5100"/>
    <n v="45.026432100000001"/>
    <n v="-78.943774000000005"/>
    <n v="1849"/>
  </r>
  <r>
    <n v="-77.038290000000003"/>
    <n v="44.890599999999999"/>
    <x v="1"/>
    <x v="6"/>
    <x v="1"/>
    <x v="110"/>
    <s v="lac Blue"/>
    <x v="1"/>
    <s v="18-3390-49726"/>
    <x v="29"/>
    <x v="0"/>
    <n v="2500"/>
    <n v="44.890599999999999"/>
    <n v="-77.038290000000003"/>
    <n v="1850"/>
  </r>
  <r>
    <n v="-78.762519999999995"/>
    <n v="44.808109999999999"/>
    <x v="1"/>
    <x v="6"/>
    <x v="1"/>
    <x v="111"/>
    <s v="lac Clear"/>
    <x v="1"/>
    <s v="17-6769-49638"/>
    <x v="36"/>
    <x v="0"/>
    <n v="2800"/>
    <n v="44.808109999999999"/>
    <n v="-78.762519999999995"/>
    <n v="1851"/>
  </r>
  <r>
    <n v="-77.912909999999997"/>
    <n v="44.991050000000001"/>
    <x v="1"/>
    <x v="6"/>
    <x v="1"/>
    <x v="112"/>
    <s v="lac Coe (île)"/>
    <x v="1"/>
    <s v="18-2700-49850"/>
    <x v="22"/>
    <x v="0"/>
    <n v="3200"/>
    <n v="44.991050000000001"/>
    <n v="-77.912909999999997"/>
    <n v="1852"/>
  </r>
  <r>
    <n v="-78.79419"/>
    <n v="44.780610000000003"/>
    <x v="1"/>
    <x v="6"/>
    <x v="1"/>
    <x v="113"/>
    <s v="lac Copper"/>
    <x v="1"/>
    <s v="17-6745-49607"/>
    <x v="36"/>
    <x v="0"/>
    <n v="300"/>
    <n v="44.780610000000003"/>
    <n v="-78.79419"/>
    <n v="1853"/>
  </r>
  <r>
    <n v="-78.127960000000002"/>
    <n v="45.575040000000001"/>
    <x v="1"/>
    <x v="6"/>
    <x v="1"/>
    <x v="114"/>
    <s v="lac Crevice"/>
    <x v="1"/>
    <s v="17-7237-50497"/>
    <x v="18"/>
    <x v="0"/>
    <n v="1700"/>
    <n v="45.575040000000001"/>
    <n v="-78.127960000000002"/>
    <n v="1854"/>
  </r>
  <r>
    <n v="-76.862501399999999"/>
    <n v="45.064562799999997"/>
    <x v="1"/>
    <x v="6"/>
    <x v="1"/>
    <x v="117"/>
    <s v="lac Granite"/>
    <x v="1"/>
    <s v="18-3533-49916"/>
    <x v="10"/>
    <x v="0"/>
    <n v="2000"/>
    <n v="45.064562799999997"/>
    <n v="-76.862501399999999"/>
    <n v="1855"/>
  </r>
  <r>
    <n v="-78.134720000000002"/>
    <n v="45.53866"/>
    <x v="1"/>
    <x v="6"/>
    <x v="1"/>
    <x v="119"/>
    <s v="lac Greengrass"/>
    <x v="1"/>
    <s v="17-7237-50466"/>
    <x v="5"/>
    <x v="0"/>
    <n v="350"/>
    <n v="45.53866"/>
    <n v="-78.134720000000002"/>
    <n v="1856"/>
  </r>
  <r>
    <n v="-78.875299999999996"/>
    <n v="45.197000000000003"/>
    <x v="1"/>
    <x v="6"/>
    <x v="1"/>
    <x v="120"/>
    <s v="lac Grindstone"/>
    <x v="1"/>
    <s v="17-6669-50068"/>
    <x v="38"/>
    <x v="0"/>
    <n v="3200"/>
    <n v="45.197000000000003"/>
    <n v="-78.875299999999996"/>
    <n v="1857"/>
  </r>
  <r>
    <n v="-78.496679999999998"/>
    <n v="45.179769999999998"/>
    <x v="1"/>
    <x v="6"/>
    <x v="1"/>
    <x v="121"/>
    <s v="lac Guilford"/>
    <x v="1"/>
    <s v="17-6967-50057"/>
    <x v="39"/>
    <x v="0"/>
    <n v="2000"/>
    <n v="45.179769999999998"/>
    <n v="-78.496679999999998"/>
    <n v="1858"/>
  </r>
  <r>
    <n v="-78.892250000000004"/>
    <n v="45.139220000000002"/>
    <x v="1"/>
    <x v="6"/>
    <x v="1"/>
    <x v="122"/>
    <s v="petit lac Margaret"/>
    <x v="1"/>
    <s v="17-6657-50004"/>
    <x v="38"/>
    <x v="0"/>
    <n v="1800"/>
    <n v="45.139220000000002"/>
    <n v="-78.892250000000004"/>
    <n v="1859"/>
  </r>
  <r>
    <n v="-78.252769999999998"/>
    <n v="45.521160000000002"/>
    <x v="1"/>
    <x v="6"/>
    <x v="1"/>
    <x v="123"/>
    <s v="lac Longairy"/>
    <x v="1"/>
    <s v="17-7145-50443"/>
    <x v="5"/>
    <x v="0"/>
    <n v="2250"/>
    <n v="45.521160000000002"/>
    <n v="-78.252769999999998"/>
    <n v="1860"/>
  </r>
  <r>
    <n v="-78.109056300000006"/>
    <n v="45.003582999999999"/>
    <x v="1"/>
    <x v="6"/>
    <x v="1"/>
    <x v="124"/>
    <s v="lac Monck"/>
    <x v="1"/>
    <s v="17-7281-49872"/>
    <x v="15"/>
    <x v="0"/>
    <n v="3000"/>
    <n v="45.003582999999999"/>
    <n v="-78.109056300000006"/>
    <n v="1861"/>
  </r>
  <r>
    <n v="-77.880715199999997"/>
    <n v="45.659379399999999"/>
    <x v="1"/>
    <x v="6"/>
    <x v="1"/>
    <x v="126"/>
    <s v="lac O'Neill"/>
    <x v="1"/>
    <s v="18-2757-50600"/>
    <x v="41"/>
    <x v="0"/>
    <n v="1000"/>
    <n v="45.659379399999999"/>
    <n v="-77.880715199999997"/>
    <n v="1862"/>
  </r>
  <r>
    <n v="-78.794179999999997"/>
    <n v="45.191160000000004"/>
    <x v="1"/>
    <x v="6"/>
    <x v="1"/>
    <x v="127"/>
    <s v="lac Orley"/>
    <x v="1"/>
    <s v="17-6733-50063"/>
    <x v="13"/>
    <x v="0"/>
    <n v="300"/>
    <n v="45.191160000000004"/>
    <n v="-78.794179999999997"/>
    <n v="1863"/>
  </r>
  <r>
    <n v="-78.173330000000007"/>
    <n v="45.591720000000002"/>
    <x v="1"/>
    <x v="6"/>
    <x v="1"/>
    <x v="129"/>
    <s v="lac Richard"/>
    <x v="1"/>
    <s v="17-7205-50523"/>
    <x v="5"/>
    <x v="0"/>
    <n v="2800"/>
    <n v="45.591720000000002"/>
    <n v="-78.173330000000007"/>
    <n v="1864"/>
  </r>
  <r>
    <n v="-78.032685900000004"/>
    <n v="45.247313699999999"/>
    <x v="1"/>
    <x v="6"/>
    <x v="1"/>
    <x v="131"/>
    <s v="lac Sandox"/>
    <x v="1"/>
    <s v="17-7328-50149"/>
    <x v="23"/>
    <x v="0"/>
    <n v="1250"/>
    <n v="45.247313699999999"/>
    <n v="-78.032685900000004"/>
    <n v="1865"/>
  </r>
  <r>
    <n v="-77.467917299999996"/>
    <n v="45.1585143"/>
    <x v="1"/>
    <x v="6"/>
    <x v="1"/>
    <x v="59"/>
    <s v="lac Spring"/>
    <x v="1"/>
    <s v="18-3060-50034"/>
    <x v="17"/>
    <x v="0"/>
    <n v="4000"/>
    <n v="45.1585143"/>
    <n v="-77.467917299999996"/>
    <n v="1866"/>
  </r>
  <r>
    <n v="-77.681100000000001"/>
    <n v="44.825879999999998"/>
    <x v="1"/>
    <x v="6"/>
    <x v="1"/>
    <x v="196"/>
    <s v="lac Steenburg"/>
    <x v="1"/>
    <s v="18-2880-49669"/>
    <x v="28"/>
    <x v="0"/>
    <n v="7500"/>
    <n v="44.825879999999998"/>
    <n v="-77.681100000000001"/>
    <n v="1867"/>
  </r>
  <r>
    <n v="-78.052499999999995"/>
    <n v="44.659770000000002"/>
    <x v="1"/>
    <x v="6"/>
    <x v="1"/>
    <x v="197"/>
    <s v="lac Ties"/>
    <x v="1"/>
    <s v="17-7337-49492"/>
    <x v="21"/>
    <x v="0"/>
    <n v="300"/>
    <n v="44.659770000000002"/>
    <n v="-78.052499999999995"/>
    <n v="1868"/>
  </r>
  <r>
    <n v="-77.608029999999999"/>
    <n v="45.030050000000003"/>
    <x v="1"/>
    <x v="6"/>
    <x v="1"/>
    <x v="104"/>
    <s v="lac V"/>
    <x v="1"/>
    <s v="18-2945-49894"/>
    <x v="27"/>
    <x v="0"/>
    <n v="3200"/>
    <n v="45.030050000000003"/>
    <n v="-77.608029999999999"/>
    <n v="1869"/>
  </r>
  <r>
    <n v="-77.563320000000004"/>
    <n v="45.083100000000002"/>
    <x v="1"/>
    <x v="6"/>
    <x v="1"/>
    <x v="198"/>
    <s v="lac Wanamaker"/>
    <x v="1"/>
    <s v="18-2982-49952"/>
    <x v="27"/>
    <x v="0"/>
    <n v="1000"/>
    <n v="45.083100000000002"/>
    <n v="-77.563320000000004"/>
    <n v="1870"/>
  </r>
  <r>
    <n v="-76.932249999999996"/>
    <n v="45.049149999999997"/>
    <x v="1"/>
    <x v="5"/>
    <x v="0"/>
    <x v="59"/>
    <s v="lac Spring"/>
    <x v="1"/>
    <s v="18-3478-49900"/>
    <x v="14"/>
    <x v="0"/>
    <n v="500"/>
    <n v="45.049149999999997"/>
    <n v="-76.932249999999996"/>
    <n v="1871"/>
  </r>
  <r>
    <n v="-76.788290000000003"/>
    <n v="45.167549999999999"/>
    <x v="1"/>
    <x v="5"/>
    <x v="0"/>
    <x v="166"/>
    <s v="lac Straddlebug"/>
    <x v="1"/>
    <s v="18-3594-50029"/>
    <x v="12"/>
    <x v="0"/>
    <n v="900"/>
    <n v="45.167549999999999"/>
    <n v="-76.788290000000003"/>
    <n v="1872"/>
  </r>
  <r>
    <n v="-76.936620000000005"/>
    <n v="45.136989999999997"/>
    <x v="1"/>
    <x v="5"/>
    <x v="0"/>
    <x v="60"/>
    <s v="lac Sullivan"/>
    <x v="1"/>
    <s v="18-3477-49998"/>
    <x v="12"/>
    <x v="0"/>
    <n v="1200"/>
    <n v="45.136989999999997"/>
    <n v="-76.936620000000005"/>
    <n v="1873"/>
  </r>
  <r>
    <n v="-77.618044499999996"/>
    <n v="45.040484800000002"/>
    <x v="1"/>
    <x v="5"/>
    <x v="0"/>
    <x v="167"/>
    <s v="lac Swordfingal"/>
    <x v="1"/>
    <s v="18-2938-49906"/>
    <x v="27"/>
    <x v="0"/>
    <n v="1250"/>
    <n v="45.040484800000002"/>
    <n v="-77.618044499999996"/>
    <n v="1874"/>
  </r>
  <r>
    <n v="-76.932249999999996"/>
    <n v="45.049149999999997"/>
    <x v="1"/>
    <x v="8"/>
    <x v="0"/>
    <x v="59"/>
    <s v="lac Spring"/>
    <x v="1"/>
    <s v="18-3478-49900"/>
    <x v="14"/>
    <x v="0"/>
    <n v="246"/>
    <n v="45.049149999999997"/>
    <n v="-76.932249999999996"/>
    <n v="1875"/>
  </r>
  <r>
    <n v="-77.884429999999995"/>
    <n v="45.128660000000004"/>
    <x v="1"/>
    <x v="5"/>
    <x v="0"/>
    <x v="168"/>
    <s v="lac Tim"/>
    <x v="1"/>
    <s v="18-2731-50011"/>
    <x v="24"/>
    <x v="0"/>
    <n v="1000"/>
    <n v="45.128660000000004"/>
    <n v="-77.884429999999995"/>
    <n v="1876"/>
  </r>
  <r>
    <n v="-77.434709999999995"/>
    <n v="45.13532"/>
    <x v="1"/>
    <x v="5"/>
    <x v="0"/>
    <x v="169"/>
    <s v="lac Toor"/>
    <x v="1"/>
    <s v="18-3085-50006"/>
    <x v="17"/>
    <x v="0"/>
    <n v="2000"/>
    <n v="45.13532"/>
    <n v="-77.434709999999995"/>
    <n v="1877"/>
  </r>
  <r>
    <n v="-77.062728899999996"/>
    <n v="45.117221800000003"/>
    <x v="1"/>
    <x v="5"/>
    <x v="0"/>
    <x v="170"/>
    <s v="lac Triple"/>
    <x v="1"/>
    <s v="18-3374-49979"/>
    <x v="14"/>
    <x v="0"/>
    <n v="1700"/>
    <n v="45.117221800000003"/>
    <n v="-77.062728899999996"/>
    <n v="1878"/>
  </r>
  <r>
    <n v="-78.143979299999998"/>
    <n v="45.551083499999997"/>
    <x v="1"/>
    <x v="5"/>
    <x v="0"/>
    <x v="62"/>
    <s v="lac Tuya"/>
    <x v="1"/>
    <s v="17-7229-50479"/>
    <x v="5"/>
    <x v="0"/>
    <n v="287"/>
    <n v="45.551083499999997"/>
    <n v="-78.143979299999998"/>
    <n v="1879"/>
  </r>
  <r>
    <n v="-78.229525300000006"/>
    <n v="45.570499599999998"/>
    <x v="1"/>
    <x v="5"/>
    <x v="0"/>
    <x v="171"/>
    <s v="lac Headstone Ouest"/>
    <x v="1"/>
    <s v="17-7163-50499"/>
    <x v="5"/>
    <x v="0"/>
    <n v="2385"/>
    <n v="45.570499599999998"/>
    <n v="-78.229525300000006"/>
    <n v="1880"/>
  </r>
  <r>
    <n v="-77.970560000000006"/>
    <n v="45.356160000000003"/>
    <x v="1"/>
    <x v="5"/>
    <x v="0"/>
    <x v="172"/>
    <s v="lac Wicklow"/>
    <x v="1"/>
    <s v="18-2673-50266"/>
    <x v="19"/>
    <x v="0"/>
    <n v="1250"/>
    <n v="45.356160000000003"/>
    <n v="-77.970560000000006"/>
    <n v="1881"/>
  </r>
  <r>
    <n v="-78.616594800000001"/>
    <n v="44.889057399999999"/>
    <x v="1"/>
    <x v="5"/>
    <x v="2"/>
    <x v="68"/>
    <s v="rivière Drag"/>
    <x v="1"/>
    <s v="17-6882-49744"/>
    <x v="20"/>
    <x v="0"/>
    <n v="480"/>
    <n v="44.889057399999999"/>
    <n v="-78.616594800000001"/>
    <n v="1882"/>
  </r>
  <r>
    <n v="-78.097071600000007"/>
    <n v="44.658881100000002"/>
    <x v="1"/>
    <x v="5"/>
    <x v="2"/>
    <x v="69"/>
    <s v="ruisseau Eels"/>
    <x v="1"/>
    <s v="17-7329-49406"/>
    <x v="21"/>
    <x v="0"/>
    <n v="2500"/>
    <n v="44.658881100000002"/>
    <n v="-78.097071600000007"/>
    <n v="1883"/>
  </r>
  <r>
    <n v="-78.634049700000006"/>
    <n v="44.814942100000003"/>
    <x v="1"/>
    <x v="5"/>
    <x v="2"/>
    <x v="70"/>
    <s v="rivière Irondale"/>
    <x v="1"/>
    <s v="17-6871-49651"/>
    <x v="20"/>
    <x v="0"/>
    <n v="378"/>
    <n v="44.814942100000003"/>
    <n v="-78.634049700000006"/>
    <n v="1884"/>
  </r>
  <r>
    <n v="-78.634049700000006"/>
    <n v="44.814942100000003"/>
    <x v="1"/>
    <x v="5"/>
    <x v="2"/>
    <x v="70"/>
    <s v="rivière Irondale"/>
    <x v="1"/>
    <s v="17-6871-49651"/>
    <x v="20"/>
    <x v="0"/>
    <n v="480"/>
    <n v="44.814942100000003"/>
    <n v="-78.634049700000006"/>
    <n v="1885"/>
  </r>
  <r>
    <n v="-78.634049700000006"/>
    <n v="44.814942100000003"/>
    <x v="1"/>
    <x v="5"/>
    <x v="2"/>
    <x v="70"/>
    <s v="rivière Irondale"/>
    <x v="1"/>
    <s v="17-6871-49651"/>
    <x v="20"/>
    <x v="0"/>
    <n v="700"/>
    <n v="44.814942100000003"/>
    <n v="-78.634049700000006"/>
    <n v="1886"/>
  </r>
  <r>
    <n v="-78.634049700000006"/>
    <n v="44.814942100000003"/>
    <x v="1"/>
    <x v="5"/>
    <x v="2"/>
    <x v="70"/>
    <s v="rivière Irondale"/>
    <x v="1"/>
    <s v="17-6871-49651"/>
    <x v="20"/>
    <x v="0"/>
    <n v="300"/>
    <n v="44.814942100000003"/>
    <n v="-78.634049700000006"/>
    <n v="1887"/>
  </r>
  <r>
    <n v="-76.842449999999999"/>
    <n v="45.046430000000001"/>
    <x v="1"/>
    <x v="5"/>
    <x v="2"/>
    <x v="71"/>
    <s v="lac Summit"/>
    <x v="1"/>
    <s v="18-3549-49895"/>
    <x v="10"/>
    <x v="0"/>
    <n v="4637"/>
    <n v="45.046430000000001"/>
    <n v="-76.842449999999999"/>
    <n v="1888"/>
  </r>
  <r>
    <n v="-76.909819999999996"/>
    <n v="45.0916"/>
    <x v="1"/>
    <x v="5"/>
    <x v="2"/>
    <x v="72"/>
    <s v="lac Quinn Ouest"/>
    <x v="1"/>
    <s v="18-3492-49939"/>
    <x v="10"/>
    <x v="0"/>
    <n v="1000"/>
    <n v="45.0916"/>
    <n v="-76.909819999999996"/>
    <n v="1889"/>
  </r>
  <r>
    <n v="-77.366842599999998"/>
    <n v="45.149925199999998"/>
    <x v="1"/>
    <x v="5"/>
    <x v="3"/>
    <x v="173"/>
    <s v="lac Ashby White"/>
    <x v="1"/>
    <s v="18-3141-50021"/>
    <x v="17"/>
    <x v="0"/>
    <n v="800"/>
    <n v="45.149925199999998"/>
    <n v="-77.366842599999998"/>
    <n v="1890"/>
  </r>
  <r>
    <n v="-77.856380000000001"/>
    <n v="45.02366"/>
    <x v="1"/>
    <x v="5"/>
    <x v="3"/>
    <x v="73"/>
    <s v="lac Bay"/>
    <x v="1"/>
    <s v="18-2749-49893"/>
    <x v="22"/>
    <x v="0"/>
    <n v="700"/>
    <n v="45.02366"/>
    <n v="-77.856380000000001"/>
    <n v="1891"/>
  </r>
  <r>
    <n v="-78.244933500000002"/>
    <n v="44.661194199999997"/>
    <x v="1"/>
    <x v="5"/>
    <x v="3"/>
    <x v="174"/>
    <s v="lac Cherry"/>
    <x v="1"/>
    <s v="17-7181-49488"/>
    <x v="21"/>
    <x v="0"/>
    <n v="200"/>
    <n v="44.661194199999997"/>
    <n v="-78.244933500000002"/>
    <n v="1892"/>
  </r>
  <r>
    <n v="-78.253609999999995"/>
    <n v="44.685049999999997"/>
    <x v="1"/>
    <x v="5"/>
    <x v="3"/>
    <x v="175"/>
    <s v="lac Cox"/>
    <x v="1"/>
    <s v="17-7176-49514"/>
    <x v="21"/>
    <x v="0"/>
    <n v="500"/>
    <n v="44.685049999999997"/>
    <n v="-78.253609999999995"/>
    <n v="1893"/>
  </r>
  <r>
    <n v="-78.036589899999996"/>
    <n v="45.073803099999999"/>
    <x v="1"/>
    <x v="5"/>
    <x v="3"/>
    <x v="77"/>
    <s v="lac Diamond"/>
    <x v="1"/>
    <s v="17-7334-49952"/>
    <x v="24"/>
    <x v="0"/>
    <n v="750"/>
    <n v="45.073803099999999"/>
    <n v="-78.036589899999996"/>
    <n v="1894"/>
  </r>
  <r>
    <n v="-77.747770000000003"/>
    <n v="44.756999999999998"/>
    <x v="1"/>
    <x v="5"/>
    <x v="3"/>
    <x v="176"/>
    <s v="lac Freen"/>
    <x v="1"/>
    <s v="18-2825-49594"/>
    <x v="51"/>
    <x v="0"/>
    <n v="200"/>
    <n v="44.756999999999998"/>
    <n v="-77.747770000000003"/>
    <n v="1895"/>
  </r>
  <r>
    <n v="-77.394898400000002"/>
    <n v="44.874039600000003"/>
    <x v="1"/>
    <x v="5"/>
    <x v="3"/>
    <x v="177"/>
    <s v="lac Grimsthorpe"/>
    <x v="1"/>
    <s v="18-3108-49715"/>
    <x v="52"/>
    <x v="0"/>
    <n v="750"/>
    <n v="44.874039600000003"/>
    <n v="-77.394898400000002"/>
    <n v="1896"/>
  </r>
  <r>
    <n v="-77.598590000000002"/>
    <n v="45.056440000000002"/>
    <x v="1"/>
    <x v="5"/>
    <x v="3"/>
    <x v="178"/>
    <s v="petit lac Mayo"/>
    <x v="1"/>
    <s v="18-2954-49923"/>
    <x v="27"/>
    <x v="0"/>
    <n v="200"/>
    <n v="45.056440000000002"/>
    <n v="-77.598590000000002"/>
    <n v="1897"/>
  </r>
  <r>
    <n v="-77.163570000000007"/>
    <n v="44.999769999999998"/>
    <x v="1"/>
    <x v="5"/>
    <x v="3"/>
    <x v="179"/>
    <s v="lac Long Mallory"/>
    <x v="1"/>
    <s v="18-3294-49850"/>
    <x v="53"/>
    <x v="0"/>
    <n v="200"/>
    <n v="44.999769999999998"/>
    <n v="-77.163570000000007"/>
    <n v="1898"/>
  </r>
  <r>
    <n v="-76.988290000000006"/>
    <n v="45.077269999999999"/>
    <x v="1"/>
    <x v="5"/>
    <x v="3"/>
    <x v="80"/>
    <s v="lac Mackie"/>
    <x v="1"/>
    <s v="18-3435-49932"/>
    <x v="14"/>
    <x v="0"/>
    <n v="500"/>
    <n v="45.077269999999999"/>
    <n v="-76.988290000000006"/>
    <n v="1899"/>
  </r>
  <r>
    <n v="-77.585077900000002"/>
    <n v="45.037669399999999"/>
    <x v="1"/>
    <x v="5"/>
    <x v="3"/>
    <x v="81"/>
    <s v="lac Mayo"/>
    <x v="1"/>
    <s v="18-2962-49902"/>
    <x v="27"/>
    <x v="0"/>
    <n v="800"/>
    <n v="45.037669399999999"/>
    <n v="-77.585077900000002"/>
    <n v="1900"/>
  </r>
  <r>
    <n v="-78.170526699999996"/>
    <n v="44.646398300000001"/>
    <x v="1"/>
    <x v="5"/>
    <x v="3"/>
    <x v="180"/>
    <s v="lac McGee"/>
    <x v="1"/>
    <s v="17-7244-49474"/>
    <x v="21"/>
    <x v="0"/>
    <n v="500"/>
    <n v="44.646398300000001"/>
    <n v="-78.170526699999996"/>
    <n v="1901"/>
  </r>
  <r>
    <n v="-76.987177900000006"/>
    <n v="45.119934899999997"/>
    <x v="1"/>
    <x v="5"/>
    <x v="3"/>
    <x v="85"/>
    <s v="lac Rond Schooner"/>
    <x v="1"/>
    <s v="18-3434-49981"/>
    <x v="14"/>
    <x v="0"/>
    <n v="3500"/>
    <n v="45.119934899999997"/>
    <n v="-76.987177900000006"/>
    <n v="1902"/>
  </r>
  <r>
    <n v="-77.13579"/>
    <n v="44.89255"/>
    <x v="1"/>
    <x v="5"/>
    <x v="3"/>
    <x v="86"/>
    <s v="lac Shabomeka"/>
    <x v="1"/>
    <s v="18-3313-49730"/>
    <x v="29"/>
    <x v="0"/>
    <n v="2100"/>
    <n v="44.89255"/>
    <n v="-77.13579"/>
    <n v="1903"/>
  </r>
  <r>
    <n v="-77.403599999999997"/>
    <n v="45.156709999999997"/>
    <x v="1"/>
    <x v="5"/>
    <x v="3"/>
    <x v="181"/>
    <s v="lac Simpson"/>
    <x v="1"/>
    <s v="18-3110-50029"/>
    <x v="17"/>
    <x v="0"/>
    <n v="300"/>
    <n v="45.156709999999997"/>
    <n v="-77.403599999999997"/>
    <n v="1904"/>
  </r>
  <r>
    <n v="-78.251165900000004"/>
    <n v="44.670026"/>
    <x v="1"/>
    <x v="5"/>
    <x v="3"/>
    <x v="182"/>
    <s v="lac Triangle"/>
    <x v="1"/>
    <s v="17-7178-49498"/>
    <x v="21"/>
    <x v="0"/>
    <n v="200"/>
    <n v="44.670026"/>
    <n v="-78.251165900000004"/>
    <n v="1905"/>
  </r>
  <r>
    <n v="-77.435531499999996"/>
    <n v="45.149526799999997"/>
    <x v="1"/>
    <x v="5"/>
    <x v="3"/>
    <x v="87"/>
    <s v="lac Trout"/>
    <x v="1"/>
    <s v="18-3086-50023"/>
    <x v="17"/>
    <x v="0"/>
    <n v="1500"/>
    <n v="45.149526799999997"/>
    <n v="-77.435531499999996"/>
    <n v="1906"/>
  </r>
  <r>
    <n v="-77.813842399999999"/>
    <n v="45.0508357"/>
    <x v="1"/>
    <x v="5"/>
    <x v="4"/>
    <x v="0"/>
    <m/>
    <x v="3"/>
    <s v="18-2784-49922"/>
    <x v="30"/>
    <x v="0"/>
    <n v="1200"/>
    <n v="45.0508357"/>
    <n v="-77.813842399999999"/>
    <n v="1907"/>
  </r>
  <r>
    <n v="-78.195052200000006"/>
    <n v="44.780756400000001"/>
    <x v="1"/>
    <x v="5"/>
    <x v="4"/>
    <x v="0"/>
    <m/>
    <x v="13"/>
    <s v="17-7219-49622"/>
    <x v="25"/>
    <x v="0"/>
    <n v="800"/>
    <n v="44.780756400000001"/>
    <n v="-78.195052200000006"/>
    <n v="1908"/>
  </r>
  <r>
    <n v="-78.222462300000004"/>
    <n v="44.657194199999999"/>
    <x v="1"/>
    <x v="5"/>
    <x v="4"/>
    <x v="0"/>
    <m/>
    <x v="13"/>
    <s v="17-7202-49484"/>
    <x v="21"/>
    <x v="0"/>
    <n v="500"/>
    <n v="44.657194199999999"/>
    <n v="-78.222462300000004"/>
    <n v="1909"/>
  </r>
  <r>
    <n v="-78.083978000000002"/>
    <n v="44.702351700000001"/>
    <x v="1"/>
    <x v="5"/>
    <x v="4"/>
    <x v="0"/>
    <m/>
    <x v="14"/>
    <s v="17-7310-49538"/>
    <x v="21"/>
    <x v="0"/>
    <n v="900"/>
    <n v="44.702351700000001"/>
    <n v="-78.083978000000002"/>
    <n v="1910"/>
  </r>
  <r>
    <n v="-77.875540000000001"/>
    <n v="45.029490000000003"/>
    <x v="1"/>
    <x v="5"/>
    <x v="4"/>
    <x v="89"/>
    <s v="lac Banner"/>
    <x v="1"/>
    <s v="18-2735-49900"/>
    <x v="22"/>
    <x v="0"/>
    <n v="1000"/>
    <n v="45.029490000000003"/>
    <n v="-77.875540000000001"/>
    <n v="1911"/>
  </r>
  <r>
    <n v="-77.33914"/>
    <n v="45.143380000000001"/>
    <x v="1"/>
    <x v="5"/>
    <x v="4"/>
    <x v="183"/>
    <s v="lac Blakely"/>
    <x v="1"/>
    <s v="18-3161-50013"/>
    <x v="11"/>
    <x v="0"/>
    <n v="600"/>
    <n v="45.143380000000001"/>
    <n v="-77.33914"/>
    <n v="1912"/>
  </r>
  <r>
    <n v="-78.177790000000002"/>
    <n v="45.071719999999999"/>
    <x v="1"/>
    <x v="5"/>
    <x v="4"/>
    <x v="90"/>
    <s v="lac Cardiff"/>
    <x v="1"/>
    <s v="17-7221-49946"/>
    <x v="15"/>
    <x v="0"/>
    <n v="1600"/>
    <n v="45.071719999999999"/>
    <n v="-78.177790000000002"/>
    <n v="1913"/>
  </r>
  <r>
    <n v="-77.921660000000003"/>
    <n v="45.262270000000001"/>
    <x v="1"/>
    <x v="5"/>
    <x v="4"/>
    <x v="91"/>
    <s v="lac Cardwell"/>
    <x v="1"/>
    <s v="18-2708-50160"/>
    <x v="19"/>
    <x v="0"/>
    <n v="2300"/>
    <n v="45.262270000000001"/>
    <n v="-77.921660000000003"/>
    <n v="1914"/>
  </r>
  <r>
    <n v="-77.4463449"/>
    <n v="45.1192463"/>
    <x v="1"/>
    <x v="5"/>
    <x v="4"/>
    <x v="184"/>
    <s v="lac Chouinard"/>
    <x v="1"/>
    <s v="18-3076-49990"/>
    <x v="17"/>
    <x v="0"/>
    <n v="500"/>
    <n v="45.1192463"/>
    <n v="-77.4463449"/>
    <n v="1915"/>
  </r>
  <r>
    <n v="-78.139169999999993"/>
    <n v="45.000329999999998"/>
    <x v="1"/>
    <x v="5"/>
    <x v="4"/>
    <x v="92"/>
    <s v="lac Colbourne"/>
    <x v="1"/>
    <s v="17-7255-49867"/>
    <x v="15"/>
    <x v="0"/>
    <n v="3500"/>
    <n v="45.000329999999998"/>
    <n v="-78.139169999999993"/>
    <n v="1916"/>
  </r>
  <r>
    <n v="-78.159450000000007"/>
    <n v="45.054490000000001"/>
    <x v="1"/>
    <x v="5"/>
    <x v="4"/>
    <x v="185"/>
    <s v="lac Cope"/>
    <x v="1"/>
    <s v="17-7237-49927"/>
    <x v="15"/>
    <x v="0"/>
    <n v="1800"/>
    <n v="45.054490000000001"/>
    <n v="-78.159450000000007"/>
    <n v="1917"/>
  </r>
  <r>
    <n v="-77.640259999999998"/>
    <n v="44.98366"/>
    <x v="1"/>
    <x v="5"/>
    <x v="4"/>
    <x v="93"/>
    <s v="lac Egan"/>
    <x v="1"/>
    <s v="18-2918-49843"/>
    <x v="28"/>
    <x v="0"/>
    <n v="4200"/>
    <n v="44.98366"/>
    <n v="-77.640259999999998"/>
    <n v="1918"/>
  </r>
  <r>
    <n v="-76.953488899999996"/>
    <n v="45.013742399999998"/>
    <x v="1"/>
    <x v="5"/>
    <x v="4"/>
    <x v="120"/>
    <s v="lac Grindstone"/>
    <x v="1"/>
    <s v="18-3461-49861"/>
    <x v="14"/>
    <x v="0"/>
    <n v="8000"/>
    <n v="45.013742399999998"/>
    <n v="-76.953488899999996"/>
    <n v="1919"/>
  </r>
  <r>
    <n v="-78.219172400000005"/>
    <n v="45.556198899999998"/>
    <x v="1"/>
    <x v="5"/>
    <x v="4"/>
    <x v="94"/>
    <s v="lac Hardtack"/>
    <x v="1"/>
    <s v="17-7171-50482"/>
    <x v="5"/>
    <x v="0"/>
    <n v="3400"/>
    <n v="45.556198899999998"/>
    <n v="-78.219172400000005"/>
    <n v="1920"/>
  </r>
  <r>
    <n v="-78.064239299999997"/>
    <n v="45.071665600000003"/>
    <x v="1"/>
    <x v="5"/>
    <x v="4"/>
    <x v="95"/>
    <s v="lac Jordan"/>
    <x v="1"/>
    <s v="17-7311-49949"/>
    <x v="15"/>
    <x v="0"/>
    <n v="4300"/>
    <n v="45.071665600000003"/>
    <n v="-78.064239299999997"/>
    <n v="1921"/>
  </r>
  <r>
    <n v="-77.242739999999998"/>
    <n v="44.994500000000002"/>
    <x v="1"/>
    <x v="5"/>
    <x v="4"/>
    <x v="186"/>
    <s v="lac Kilbourne"/>
    <x v="1"/>
    <s v="18-3232-49846"/>
    <x v="53"/>
    <x v="0"/>
    <n v="900"/>
    <n v="44.994500000000002"/>
    <n v="-77.242739999999998"/>
    <n v="1922"/>
  </r>
  <r>
    <n v="-77.369690000000006"/>
    <n v="45.102829999999997"/>
    <x v="1"/>
    <x v="5"/>
    <x v="4"/>
    <x v="187"/>
    <s v="lac King"/>
    <x v="1"/>
    <s v="18-3135-49969"/>
    <x v="17"/>
    <x v="0"/>
    <n v="2300"/>
    <n v="45.102829999999997"/>
    <n v="-77.369690000000006"/>
    <n v="1923"/>
  </r>
  <r>
    <n v="-77.999160000000003"/>
    <n v="44.773389999999999"/>
    <x v="1"/>
    <x v="5"/>
    <x v="4"/>
    <x v="96"/>
    <s v="lac Lasswade"/>
    <x v="1"/>
    <s v="18-2627-49619"/>
    <x v="31"/>
    <x v="0"/>
    <n v="1900"/>
    <n v="44.773389999999999"/>
    <n v="-77.999160000000003"/>
    <n v="1924"/>
  </r>
  <r>
    <n v="-76.934479999999994"/>
    <n v="45.148589999999999"/>
    <x v="1"/>
    <x v="5"/>
    <x v="4"/>
    <x v="79"/>
    <s v="lac Little Green"/>
    <x v="1"/>
    <s v="18-3480-50012"/>
    <x v="12"/>
    <x v="0"/>
    <n v="450"/>
    <n v="45.148589999999999"/>
    <n v="-76.934479999999994"/>
    <n v="1925"/>
  </r>
  <r>
    <n v="-78.042846900000001"/>
    <n v="45.1971548"/>
    <x v="1"/>
    <x v="5"/>
    <x v="4"/>
    <x v="97"/>
    <s v="petit lac Lighthouse"/>
    <x v="1"/>
    <s v="17-7317-50092"/>
    <x v="24"/>
    <x v="0"/>
    <n v="700"/>
    <n v="45.1971548"/>
    <n v="-78.042846900000001"/>
    <n v="1926"/>
  </r>
  <r>
    <n v="-77.647039000000007"/>
    <n v="44.973213100000002"/>
    <x v="1"/>
    <x v="5"/>
    <x v="4"/>
    <x v="188"/>
    <s v="lac Long"/>
    <x v="1"/>
    <s v="18-2910-49824"/>
    <x v="28"/>
    <x v="0"/>
    <n v="2000"/>
    <n v="44.973213100000002"/>
    <n v="-77.647039000000007"/>
    <n v="1927"/>
  </r>
  <r>
    <n v="-78.193436700000007"/>
    <n v="45.064132999999998"/>
    <x v="1"/>
    <x v="5"/>
    <x v="4"/>
    <x v="98"/>
    <s v="lac Lower Cardiff"/>
    <x v="1"/>
    <s v="17-7209-49937"/>
    <x v="15"/>
    <x v="0"/>
    <n v="1700"/>
    <n v="45.064132999999998"/>
    <n v="-78.193436700000007"/>
    <n v="1928"/>
  </r>
  <r>
    <n v="-77.297749999999994"/>
    <n v="44.98366"/>
    <x v="1"/>
    <x v="5"/>
    <x v="4"/>
    <x v="99"/>
    <s v="lac Machesney"/>
    <x v="1"/>
    <s v="18-3188-49835"/>
    <x v="32"/>
    <x v="0"/>
    <n v="2000"/>
    <n v="44.98366"/>
    <n v="-77.297749999999994"/>
    <n v="1929"/>
  </r>
  <r>
    <n v="-76.831059999999994"/>
    <n v="45.109220000000001"/>
    <x v="1"/>
    <x v="5"/>
    <x v="4"/>
    <x v="100"/>
    <s v="lac Mair"/>
    <x v="1"/>
    <s v="18-3559-49965"/>
    <x v="10"/>
    <x v="0"/>
    <n v="3100"/>
    <n v="45.109220000000001"/>
    <n v="-76.831059999999994"/>
    <n v="1930"/>
  </r>
  <r>
    <n v="-77.81832"/>
    <n v="45.033659999999998"/>
    <x v="1"/>
    <x v="5"/>
    <x v="4"/>
    <x v="101"/>
    <s v="lac Marble"/>
    <x v="1"/>
    <s v="18-2780-49903"/>
    <x v="30"/>
    <x v="0"/>
    <n v="700"/>
    <n v="45.033659999999998"/>
    <n v="-77.81832"/>
    <n v="1931"/>
  </r>
  <r>
    <n v="-76.910510000000002"/>
    <n v="45.01061"/>
    <x v="1"/>
    <x v="5"/>
    <x v="4"/>
    <x v="102"/>
    <s v="lac Mosque"/>
    <x v="1"/>
    <s v="18-3494-49857"/>
    <x v="14"/>
    <x v="0"/>
    <n v="7285"/>
    <n v="45.01061"/>
    <n v="-76.910510000000002"/>
    <n v="1932"/>
  </r>
  <r>
    <n v="-77.104690000000005"/>
    <n v="45.095050000000001"/>
    <x v="1"/>
    <x v="5"/>
    <x v="4"/>
    <x v="103"/>
    <s v="lac Quackenbush"/>
    <x v="1"/>
    <s v="18-3344-49954"/>
    <x v="14"/>
    <x v="0"/>
    <n v="650"/>
    <n v="45.095050000000001"/>
    <n v="-77.104690000000005"/>
    <n v="1933"/>
  </r>
  <r>
    <n v="-77.608029999999999"/>
    <n v="45.030050000000003"/>
    <x v="1"/>
    <x v="5"/>
    <x v="4"/>
    <x v="104"/>
    <s v="lac V"/>
    <x v="1"/>
    <s v="18-2945-49894"/>
    <x v="27"/>
    <x v="0"/>
    <n v="1200"/>
    <n v="45.030050000000003"/>
    <n v="-77.608029999999999"/>
    <n v="1934"/>
  </r>
  <r>
    <n v="-77.695830000000001"/>
    <n v="45.35727"/>
    <x v="1"/>
    <x v="5"/>
    <x v="4"/>
    <x v="105"/>
    <s v="lac Whiteduck"/>
    <x v="1"/>
    <s v="18-2888-50260"/>
    <x v="33"/>
    <x v="0"/>
    <n v="1000"/>
    <n v="45.35727"/>
    <n v="-77.695830000000001"/>
    <n v="1935"/>
  </r>
  <r>
    <n v="-76.825220000000002"/>
    <n v="45.060600000000001"/>
    <x v="1"/>
    <x v="5"/>
    <x v="4"/>
    <x v="106"/>
    <s v="lac Wolfe"/>
    <x v="1"/>
    <s v="18-3563-49911"/>
    <x v="10"/>
    <x v="0"/>
    <n v="2300"/>
    <n v="45.060600000000001"/>
    <n v="-76.825220000000002"/>
    <n v="1936"/>
  </r>
  <r>
    <n v="-78.756306199999997"/>
    <n v="45.201858399999999"/>
    <x v="1"/>
    <x v="5"/>
    <x v="1"/>
    <x v="0"/>
    <m/>
    <x v="18"/>
    <s v="17-6762-50076"/>
    <x v="13"/>
    <x v="0"/>
    <n v="500"/>
    <n v="45.201858399999999"/>
    <n v="-78.756306199999997"/>
    <n v="1937"/>
  </r>
  <r>
    <n v="-78.498489899999996"/>
    <n v="45.157791400000001"/>
    <x v="1"/>
    <x v="5"/>
    <x v="1"/>
    <x v="0"/>
    <m/>
    <x v="17"/>
    <s v="17-6966-50033"/>
    <x v="39"/>
    <x v="0"/>
    <n v="500"/>
    <n v="45.157791400000001"/>
    <n v="-78.498489899999996"/>
    <n v="1938"/>
  </r>
  <r>
    <n v="-78.173250100000004"/>
    <n v="44.7613135"/>
    <x v="1"/>
    <x v="5"/>
    <x v="1"/>
    <x v="0"/>
    <m/>
    <x v="15"/>
    <s v="17-7237-49601"/>
    <x v="25"/>
    <x v="0"/>
    <n v="300"/>
    <n v="44.7613135"/>
    <n v="-78.173250100000004"/>
    <n v="1939"/>
  </r>
  <r>
    <n v="-78.260405399999996"/>
    <n v="44.788645899999999"/>
    <x v="1"/>
    <x v="5"/>
    <x v="1"/>
    <x v="0"/>
    <m/>
    <x v="19"/>
    <s v="17-7167-49629"/>
    <x v="25"/>
    <x v="0"/>
    <n v="300"/>
    <n v="44.788645899999999"/>
    <n v="-78.260405399999996"/>
    <n v="1940"/>
  </r>
  <r>
    <n v="-76.788290000000003"/>
    <n v="45.167549999999999"/>
    <x v="1"/>
    <x v="8"/>
    <x v="0"/>
    <x v="166"/>
    <s v="lac Straddlebug"/>
    <x v="1"/>
    <s v="18-3594-50029"/>
    <x v="12"/>
    <x v="0"/>
    <n v="803"/>
    <n v="45.167549999999999"/>
    <n v="-76.788290000000003"/>
    <n v="1941"/>
  </r>
  <r>
    <n v="-76.936620000000005"/>
    <n v="45.136989999999997"/>
    <x v="1"/>
    <x v="8"/>
    <x v="0"/>
    <x v="60"/>
    <s v="lac Sullivan"/>
    <x v="1"/>
    <s v="18-3477-49998"/>
    <x v="12"/>
    <x v="0"/>
    <n v="903"/>
    <n v="45.136989999999997"/>
    <n v="-76.936620000000005"/>
    <n v="1942"/>
  </r>
  <r>
    <n v="-77.618044499999996"/>
    <n v="45.040484800000002"/>
    <x v="1"/>
    <x v="8"/>
    <x v="0"/>
    <x v="167"/>
    <s v="lac Swordfingal"/>
    <x v="1"/>
    <s v="18-2938-49906"/>
    <x v="27"/>
    <x v="0"/>
    <n v="1473"/>
    <n v="45.040484800000002"/>
    <n v="-77.618044499999996"/>
    <n v="1943"/>
  </r>
  <r>
    <n v="-77.884429999999995"/>
    <n v="45.128660000000004"/>
    <x v="1"/>
    <x v="8"/>
    <x v="0"/>
    <x v="168"/>
    <s v="lac Tim"/>
    <x v="1"/>
    <s v="18-2731-50011"/>
    <x v="24"/>
    <x v="0"/>
    <n v="2200"/>
    <n v="45.128660000000004"/>
    <n v="-77.884429999999995"/>
    <n v="1944"/>
  </r>
  <r>
    <n v="-77.434709999999995"/>
    <n v="45.13532"/>
    <x v="1"/>
    <x v="8"/>
    <x v="0"/>
    <x v="169"/>
    <s v="lac Toor"/>
    <x v="1"/>
    <s v="18-3085-50006"/>
    <x v="17"/>
    <x v="0"/>
    <n v="923"/>
    <n v="45.13532"/>
    <n v="-77.434709999999995"/>
    <n v="1945"/>
  </r>
  <r>
    <n v="-77.062728899999996"/>
    <n v="45.117221800000003"/>
    <x v="1"/>
    <x v="8"/>
    <x v="0"/>
    <x v="170"/>
    <s v="lac Triple"/>
    <x v="1"/>
    <s v="18-3374-49979"/>
    <x v="14"/>
    <x v="0"/>
    <n v="1445"/>
    <n v="45.117221800000003"/>
    <n v="-77.062728899999996"/>
    <n v="1946"/>
  </r>
  <r>
    <n v="-78.229525300000006"/>
    <n v="45.570499599999998"/>
    <x v="1"/>
    <x v="8"/>
    <x v="0"/>
    <x v="171"/>
    <s v="lac Headstone Ouest"/>
    <x v="1"/>
    <s v="17-7163-50499"/>
    <x v="5"/>
    <x v="0"/>
    <n v="2798"/>
    <n v="45.570499599999998"/>
    <n v="-78.229525300000006"/>
    <n v="1947"/>
  </r>
  <r>
    <n v="-77.970560000000006"/>
    <n v="45.356160000000003"/>
    <x v="1"/>
    <x v="8"/>
    <x v="0"/>
    <x v="172"/>
    <s v="lac Wicklow"/>
    <x v="1"/>
    <s v="18-2673-50266"/>
    <x v="19"/>
    <x v="0"/>
    <n v="1473"/>
    <n v="45.356160000000003"/>
    <n v="-77.970560000000006"/>
    <n v="1948"/>
  </r>
  <r>
    <n v="-76.842449999999999"/>
    <n v="45.046430000000001"/>
    <x v="1"/>
    <x v="8"/>
    <x v="2"/>
    <x v="71"/>
    <s v="lac Summit"/>
    <x v="1"/>
    <s v="18-3549-49895"/>
    <x v="10"/>
    <x v="0"/>
    <n v="3413"/>
    <n v="45.046430000000001"/>
    <n v="-76.842449999999999"/>
    <n v="1949"/>
  </r>
  <r>
    <n v="-76.909819999999996"/>
    <n v="45.0916"/>
    <x v="1"/>
    <x v="8"/>
    <x v="2"/>
    <x v="72"/>
    <s v="lac Quinn Ouest"/>
    <x v="1"/>
    <s v="18-3492-49939"/>
    <x v="10"/>
    <x v="0"/>
    <n v="1000"/>
    <n v="45.0916"/>
    <n v="-76.909819999999996"/>
    <n v="1950"/>
  </r>
  <r>
    <n v="-77.366842599999998"/>
    <n v="45.149925199999998"/>
    <x v="1"/>
    <x v="8"/>
    <x v="3"/>
    <x v="173"/>
    <s v="lac Ashby White"/>
    <x v="1"/>
    <s v="18-3141-50021"/>
    <x v="17"/>
    <x v="0"/>
    <n v="800"/>
    <n v="45.149925199999998"/>
    <n v="-77.366842599999998"/>
    <n v="1951"/>
  </r>
  <r>
    <n v="-77.856380000000001"/>
    <n v="45.02366"/>
    <x v="1"/>
    <x v="8"/>
    <x v="3"/>
    <x v="73"/>
    <s v="lac Bay"/>
    <x v="1"/>
    <s v="18-2749-49893"/>
    <x v="22"/>
    <x v="0"/>
    <n v="700"/>
    <n v="45.02366"/>
    <n v="-77.856380000000001"/>
    <n v="1952"/>
  </r>
  <r>
    <n v="-78.575606399999998"/>
    <n v="45.171944500000002"/>
    <x v="1"/>
    <x v="8"/>
    <x v="3"/>
    <x v="313"/>
    <s v="lac Bitter"/>
    <x v="1"/>
    <s v="17-6904-50047"/>
    <x v="39"/>
    <x v="0"/>
    <n v="800"/>
    <n v="45.171944500000002"/>
    <n v="-78.575606399999998"/>
    <n v="1953"/>
  </r>
  <r>
    <n v="-78.193060000000003"/>
    <n v="44.959499999999998"/>
    <x v="1"/>
    <x v="8"/>
    <x v="3"/>
    <x v="271"/>
    <s v="lac Buckskin"/>
    <x v="1"/>
    <s v="17-7214-49821"/>
    <x v="49"/>
    <x v="0"/>
    <n v="675"/>
    <n v="44.959499999999998"/>
    <n v="-78.193060000000003"/>
    <n v="1954"/>
  </r>
  <r>
    <n v="-78.244933500000002"/>
    <n v="44.661194199999997"/>
    <x v="1"/>
    <x v="8"/>
    <x v="3"/>
    <x v="174"/>
    <s v="lac Cherry"/>
    <x v="1"/>
    <s v="17-7181-49488"/>
    <x v="21"/>
    <x v="0"/>
    <n v="200"/>
    <n v="44.661194199999997"/>
    <n v="-78.244933500000002"/>
    <n v="1955"/>
  </r>
  <r>
    <n v="-78.475059999999999"/>
    <n v="44.680190000000003"/>
    <x v="1"/>
    <x v="8"/>
    <x v="3"/>
    <x v="306"/>
    <s v="lac Concession"/>
    <x v="1"/>
    <s v="17-7008-49507"/>
    <x v="66"/>
    <x v="0"/>
    <n v="300"/>
    <n v="44.680190000000003"/>
    <n v="-78.475059999999999"/>
    <n v="1956"/>
  </r>
  <r>
    <n v="-78.253609999999995"/>
    <n v="44.685049999999997"/>
    <x v="1"/>
    <x v="8"/>
    <x v="3"/>
    <x v="175"/>
    <s v="lac Cox"/>
    <x v="1"/>
    <s v="17-7176-49514"/>
    <x v="21"/>
    <x v="0"/>
    <n v="500"/>
    <n v="44.685049999999997"/>
    <n v="-78.253609999999995"/>
    <n v="1957"/>
  </r>
  <r>
    <n v="-78.482521199999994"/>
    <n v="44.759365600000002"/>
    <x v="1"/>
    <x v="8"/>
    <x v="3"/>
    <x v="314"/>
    <s v="lac Crystal"/>
    <x v="1"/>
    <s v="17-6995-49588"/>
    <x v="66"/>
    <x v="0"/>
    <n v="1200"/>
    <n v="44.759365600000002"/>
    <n v="-78.482521199999994"/>
    <n v="1958"/>
  </r>
  <r>
    <n v="-78.837641199999993"/>
    <n v="44.8695035"/>
    <x v="1"/>
    <x v="8"/>
    <x v="3"/>
    <x v="307"/>
    <s v="lac Devil's"/>
    <x v="64"/>
    <s v="17-6707-49705"/>
    <x v="36"/>
    <x v="0"/>
    <n v="998"/>
    <n v="44.8695035"/>
    <n v="-78.837641199999993"/>
    <n v="1959"/>
  </r>
  <r>
    <n v="-78.036589899999996"/>
    <n v="45.073803099999999"/>
    <x v="1"/>
    <x v="8"/>
    <x v="3"/>
    <x v="77"/>
    <s v="lac Diamond"/>
    <x v="1"/>
    <s v="17-7334-49952"/>
    <x v="24"/>
    <x v="0"/>
    <n v="750"/>
    <n v="45.073803099999999"/>
    <n v="-78.036589899999996"/>
    <n v="1960"/>
  </r>
  <r>
    <n v="-77.747770000000003"/>
    <n v="44.756999999999998"/>
    <x v="1"/>
    <x v="8"/>
    <x v="3"/>
    <x v="176"/>
    <s v="lac Freen"/>
    <x v="1"/>
    <s v="18-2825-49594"/>
    <x v="51"/>
    <x v="0"/>
    <n v="200"/>
    <n v="44.756999999999998"/>
    <n v="-77.747770000000003"/>
    <n v="1961"/>
  </r>
  <r>
    <n v="-77.394898400000002"/>
    <n v="44.874039600000003"/>
    <x v="1"/>
    <x v="8"/>
    <x v="3"/>
    <x v="177"/>
    <s v="lac Grimsthorpe"/>
    <x v="1"/>
    <s v="18-3108-49715"/>
    <x v="52"/>
    <x v="0"/>
    <n v="750"/>
    <n v="44.874039600000003"/>
    <n v="-77.394898400000002"/>
    <n v="1962"/>
  </r>
  <r>
    <n v="-78.745471899999998"/>
    <n v="45.108997500000001"/>
    <x v="1"/>
    <x v="8"/>
    <x v="3"/>
    <x v="216"/>
    <s v="lac Halls"/>
    <x v="1"/>
    <s v="17-6774-49973"/>
    <x v="57"/>
    <x v="0"/>
    <n v="999"/>
    <n v="45.108997500000001"/>
    <n v="-78.745471899999998"/>
    <n v="1963"/>
  </r>
  <r>
    <n v="-78.78725"/>
    <n v="45.114220000000003"/>
    <x v="1"/>
    <x v="8"/>
    <x v="3"/>
    <x v="295"/>
    <s v="lac Kabakwa"/>
    <x v="1"/>
    <s v="17-6740-49978"/>
    <x v="57"/>
    <x v="0"/>
    <n v="400"/>
    <n v="45.114220000000003"/>
    <n v="-78.78725"/>
    <n v="1964"/>
  </r>
  <r>
    <n v="-78.589378499999995"/>
    <n v="44.995533000000002"/>
    <x v="1"/>
    <x v="8"/>
    <x v="3"/>
    <x v="265"/>
    <s v="lac Kashagawigamog"/>
    <x v="1"/>
    <s v="17-6900-49852"/>
    <x v="63"/>
    <x v="0"/>
    <n v="623"/>
    <n v="44.995533000000002"/>
    <n v="-78.589378499999995"/>
    <n v="1965"/>
  </r>
  <r>
    <n v="-78.630570000000006"/>
    <n v="45.161999999999999"/>
    <x v="1"/>
    <x v="8"/>
    <x v="3"/>
    <x v="308"/>
    <s v="lac Klaxon"/>
    <x v="1"/>
    <s v="17-6862-50035"/>
    <x v="39"/>
    <x v="0"/>
    <n v="200"/>
    <n v="45.161999999999999"/>
    <n v="-78.630570000000006"/>
    <n v="1966"/>
  </r>
  <r>
    <n v="-78.786471399999996"/>
    <n v="44.876009500000002"/>
    <x v="1"/>
    <x v="8"/>
    <x v="3"/>
    <x v="302"/>
    <s v="petit lac Bob"/>
    <x v="1"/>
    <s v="17-6749-49712"/>
    <x v="36"/>
    <x v="0"/>
    <n v="800"/>
    <n v="44.876009500000002"/>
    <n v="-78.786471399999996"/>
    <n v="1967"/>
  </r>
  <r>
    <n v="-77.598590000000002"/>
    <n v="45.056440000000002"/>
    <x v="1"/>
    <x v="8"/>
    <x v="3"/>
    <x v="178"/>
    <s v="petit lac Mayo"/>
    <x v="1"/>
    <s v="18-2954-49923"/>
    <x v="27"/>
    <x v="0"/>
    <n v="200"/>
    <n v="45.056440000000002"/>
    <n v="-77.598590000000002"/>
    <n v="1968"/>
  </r>
  <r>
    <n v="-77.163570000000007"/>
    <n v="44.999769999999998"/>
    <x v="1"/>
    <x v="8"/>
    <x v="3"/>
    <x v="179"/>
    <s v="lac Long Mallory"/>
    <x v="1"/>
    <s v="18-3294-49850"/>
    <x v="53"/>
    <x v="0"/>
    <n v="200"/>
    <n v="44.999769999999998"/>
    <n v="-77.163570000000007"/>
    <n v="1969"/>
  </r>
  <r>
    <n v="-78.375873999999996"/>
    <n v="45.015840900000001"/>
    <x v="1"/>
    <x v="8"/>
    <x v="3"/>
    <x v="315"/>
    <s v="lac Loon"/>
    <x v="1"/>
    <s v="17-7067-49878"/>
    <x v="65"/>
    <x v="0"/>
    <n v="1984"/>
    <n v="45.015840900000001"/>
    <n v="-78.375873999999996"/>
    <n v="1970"/>
  </r>
  <r>
    <n v="-76.988290000000006"/>
    <n v="45.077269999999999"/>
    <x v="1"/>
    <x v="8"/>
    <x v="3"/>
    <x v="80"/>
    <s v="lac Mackie"/>
    <x v="1"/>
    <s v="18-3435-49932"/>
    <x v="14"/>
    <x v="0"/>
    <n v="500"/>
    <n v="45.077269999999999"/>
    <n v="-76.988290000000006"/>
    <n v="1971"/>
  </r>
  <r>
    <n v="-77.585077900000002"/>
    <n v="45.037669399999999"/>
    <x v="1"/>
    <x v="8"/>
    <x v="3"/>
    <x v="81"/>
    <s v="lac Mayo"/>
    <x v="1"/>
    <s v="18-2962-49902"/>
    <x v="27"/>
    <x v="0"/>
    <n v="800"/>
    <n v="45.037669399999999"/>
    <n v="-77.585077900000002"/>
    <n v="1972"/>
  </r>
  <r>
    <n v="-78.170526699999996"/>
    <n v="44.646398300000001"/>
    <x v="1"/>
    <x v="8"/>
    <x v="3"/>
    <x v="180"/>
    <s v="lac McGee"/>
    <x v="1"/>
    <s v="17-7244-49474"/>
    <x v="21"/>
    <x v="0"/>
    <n v="500"/>
    <n v="44.646398300000001"/>
    <n v="-78.170526699999996"/>
    <n v="1973"/>
  </r>
  <r>
    <n v="-78.192229999999995"/>
    <n v="44.908380000000001"/>
    <x v="1"/>
    <x v="8"/>
    <x v="3"/>
    <x v="267"/>
    <s v="lac Monmouth"/>
    <x v="1"/>
    <s v="17-7216-49764"/>
    <x v="49"/>
    <x v="0"/>
    <n v="400"/>
    <n v="44.908380000000001"/>
    <n v="-78.192229999999995"/>
    <n v="1974"/>
  </r>
  <r>
    <n v="-78.808080000000004"/>
    <n v="44.79645"/>
    <x v="1"/>
    <x v="8"/>
    <x v="3"/>
    <x v="268"/>
    <s v="lac Moore"/>
    <x v="1"/>
    <s v="17-6734-49625"/>
    <x v="36"/>
    <x v="0"/>
    <n v="1000"/>
    <n v="44.79645"/>
    <n v="-78.808080000000004"/>
    <n v="1975"/>
  </r>
  <r>
    <n v="-78.776960000000003"/>
    <n v="44.881720000000001"/>
    <x v="1"/>
    <x v="8"/>
    <x v="3"/>
    <x v="309"/>
    <s v="lac Pigeon Nord"/>
    <x v="1"/>
    <s v="17-6756-49720"/>
    <x v="36"/>
    <x v="0"/>
    <n v="1200"/>
    <n v="44.881720000000001"/>
    <n v="-78.776960000000003"/>
    <n v="1976"/>
  </r>
  <r>
    <n v="-78.352368999999996"/>
    <n v="44.809413300000003"/>
    <x v="1"/>
    <x v="8"/>
    <x v="3"/>
    <x v="316"/>
    <s v="lac Pencil"/>
    <x v="1"/>
    <s v="17-7095-49652"/>
    <x v="54"/>
    <x v="0"/>
    <n v="800"/>
    <n v="44.809413300000003"/>
    <n v="-78.352368999999996"/>
    <n v="1977"/>
  </r>
  <r>
    <n v="-78.910870000000003"/>
    <n v="44.945889999999999"/>
    <x v="1"/>
    <x v="8"/>
    <x v="3"/>
    <x v="48"/>
    <s v="lac Rainy"/>
    <x v="1"/>
    <s v="17-6648-49788"/>
    <x v="62"/>
    <x v="0"/>
    <n v="500"/>
    <n v="44.945889999999999"/>
    <n v="-78.910870000000003"/>
    <n v="1978"/>
  </r>
  <r>
    <n v="-76.987177900000006"/>
    <n v="45.119934899999997"/>
    <x v="1"/>
    <x v="8"/>
    <x v="3"/>
    <x v="85"/>
    <s v="lac Rond Schooner"/>
    <x v="1"/>
    <s v="18-3434-49981"/>
    <x v="14"/>
    <x v="0"/>
    <n v="3500"/>
    <n v="45.119934899999997"/>
    <n v="-76.987177900000006"/>
    <n v="1979"/>
  </r>
  <r>
    <n v="-77.13579"/>
    <n v="44.89255"/>
    <x v="1"/>
    <x v="8"/>
    <x v="3"/>
    <x v="86"/>
    <s v="lac Shabomeka"/>
    <x v="1"/>
    <s v="18-3313-49730"/>
    <x v="29"/>
    <x v="0"/>
    <n v="2100"/>
    <n v="44.89255"/>
    <n v="-77.13579"/>
    <n v="1980"/>
  </r>
  <r>
    <n v="-78.844681199999997"/>
    <n v="44.8494812"/>
    <x v="1"/>
    <x v="8"/>
    <x v="3"/>
    <x v="310"/>
    <s v="lac Sheldon"/>
    <x v="1"/>
    <s v="17-6703-49682"/>
    <x v="36"/>
    <x v="0"/>
    <n v="400"/>
    <n v="44.8494812"/>
    <n v="-78.844681199999997"/>
    <n v="1981"/>
  </r>
  <r>
    <n v="-77.403599999999997"/>
    <n v="45.156709999999997"/>
    <x v="1"/>
    <x v="8"/>
    <x v="3"/>
    <x v="181"/>
    <s v="lac Simpson"/>
    <x v="1"/>
    <s v="18-3110-50029"/>
    <x v="17"/>
    <x v="0"/>
    <n v="300"/>
    <n v="45.156709999999997"/>
    <n v="-77.403599999999997"/>
    <n v="1982"/>
  </r>
  <r>
    <n v="-78.251165900000004"/>
    <n v="44.670026"/>
    <x v="1"/>
    <x v="8"/>
    <x v="3"/>
    <x v="182"/>
    <s v="lac Triangle"/>
    <x v="1"/>
    <s v="17-7178-49498"/>
    <x v="21"/>
    <x v="0"/>
    <n v="200"/>
    <n v="44.670026"/>
    <n v="-78.251165900000004"/>
    <n v="1983"/>
  </r>
  <r>
    <n v="-77.435531499999996"/>
    <n v="45.149526799999997"/>
    <x v="1"/>
    <x v="8"/>
    <x v="3"/>
    <x v="87"/>
    <s v="lac Trout"/>
    <x v="1"/>
    <s v="18-3086-50023"/>
    <x v="17"/>
    <x v="0"/>
    <n v="1500"/>
    <n v="45.149526799999997"/>
    <n v="-77.435531499999996"/>
    <n v="1984"/>
  </r>
  <r>
    <n v="-78.209263699999994"/>
    <n v="45.007945900000003"/>
    <x v="1"/>
    <x v="8"/>
    <x v="3"/>
    <x v="311"/>
    <s v="lac Wilbermere"/>
    <x v="1"/>
    <s v="17-7201-49873"/>
    <x v="49"/>
    <x v="0"/>
    <n v="999"/>
    <n v="45.007945900000003"/>
    <n v="-78.209263699999994"/>
    <n v="1985"/>
  </r>
  <r>
    <n v="-77.813842399999999"/>
    <n v="45.0508357"/>
    <x v="1"/>
    <x v="8"/>
    <x v="4"/>
    <x v="0"/>
    <m/>
    <x v="3"/>
    <s v="18-2784-49922"/>
    <x v="30"/>
    <x v="0"/>
    <n v="1200"/>
    <n v="45.0508357"/>
    <n v="-77.813842399999999"/>
    <n v="1986"/>
  </r>
  <r>
    <n v="-78.195052200000006"/>
    <n v="44.780756400000001"/>
    <x v="1"/>
    <x v="8"/>
    <x v="4"/>
    <x v="0"/>
    <m/>
    <x v="13"/>
    <s v="17-7219-49622"/>
    <x v="25"/>
    <x v="0"/>
    <n v="800"/>
    <n v="44.780756400000001"/>
    <n v="-78.195052200000006"/>
    <n v="1987"/>
  </r>
  <r>
    <n v="-78.083978000000002"/>
    <n v="44.702351700000001"/>
    <x v="1"/>
    <x v="8"/>
    <x v="4"/>
    <x v="0"/>
    <m/>
    <x v="14"/>
    <s v="17-7310-49538"/>
    <x v="21"/>
    <x v="0"/>
    <n v="900"/>
    <n v="44.702351700000001"/>
    <n v="-78.083978000000002"/>
    <n v="1988"/>
  </r>
  <r>
    <n v="-78.222462300000004"/>
    <n v="44.657194199999999"/>
    <x v="1"/>
    <x v="8"/>
    <x v="4"/>
    <x v="0"/>
    <m/>
    <x v="13"/>
    <s v="17-7202-49484"/>
    <x v="21"/>
    <x v="0"/>
    <n v="500"/>
    <n v="44.657194199999999"/>
    <n v="-78.222462300000004"/>
    <n v="1989"/>
  </r>
  <r>
    <n v="-77.875540000000001"/>
    <n v="45.029490000000003"/>
    <x v="1"/>
    <x v="8"/>
    <x v="4"/>
    <x v="89"/>
    <s v="lac Banner"/>
    <x v="1"/>
    <s v="18-2735-49900"/>
    <x v="22"/>
    <x v="0"/>
    <n v="1000"/>
    <n v="45.029490000000003"/>
    <n v="-77.875540000000001"/>
    <n v="1990"/>
  </r>
  <r>
    <n v="-77.33914"/>
    <n v="45.143380000000001"/>
    <x v="1"/>
    <x v="8"/>
    <x v="4"/>
    <x v="183"/>
    <s v="lac Blakely"/>
    <x v="1"/>
    <s v="18-3161-50013"/>
    <x v="11"/>
    <x v="0"/>
    <n v="600"/>
    <n v="45.143380000000001"/>
    <n v="-77.33914"/>
    <n v="1991"/>
  </r>
  <r>
    <n v="-78.193060000000003"/>
    <n v="44.959499999999998"/>
    <x v="1"/>
    <x v="8"/>
    <x v="4"/>
    <x v="271"/>
    <s v="lac Buckskin"/>
    <x v="1"/>
    <s v="17-7214-49821"/>
    <x v="49"/>
    <x v="0"/>
    <n v="1700"/>
    <n v="44.959499999999998"/>
    <n v="-78.193060000000003"/>
    <n v="1992"/>
  </r>
  <r>
    <n v="-78.193060000000003"/>
    <n v="44.959499999999998"/>
    <x v="1"/>
    <x v="8"/>
    <x v="4"/>
    <x v="271"/>
    <s v="lac Buckskin"/>
    <x v="1"/>
    <s v="17-7214-49821"/>
    <x v="49"/>
    <x v="2"/>
    <n v="2500"/>
    <n v="44.959499999999998"/>
    <n v="-78.193060000000003"/>
    <n v="1993"/>
  </r>
  <r>
    <n v="-78.177790000000002"/>
    <n v="45.071719999999999"/>
    <x v="1"/>
    <x v="8"/>
    <x v="4"/>
    <x v="90"/>
    <s v="lac Cardiff"/>
    <x v="1"/>
    <s v="17-7221-49946"/>
    <x v="15"/>
    <x v="0"/>
    <n v="1600"/>
    <n v="45.071719999999999"/>
    <n v="-78.177790000000002"/>
    <n v="1994"/>
  </r>
  <r>
    <n v="-77.921660000000003"/>
    <n v="45.262270000000001"/>
    <x v="1"/>
    <x v="8"/>
    <x v="4"/>
    <x v="91"/>
    <s v="lac Cardwell"/>
    <x v="1"/>
    <s v="18-2708-50160"/>
    <x v="19"/>
    <x v="0"/>
    <n v="2300"/>
    <n v="45.262270000000001"/>
    <n v="-77.921660000000003"/>
    <n v="1995"/>
  </r>
  <r>
    <n v="-77.4463449"/>
    <n v="45.1192463"/>
    <x v="1"/>
    <x v="8"/>
    <x v="4"/>
    <x v="184"/>
    <s v="lac Chouinard"/>
    <x v="1"/>
    <s v="18-3076-49990"/>
    <x v="17"/>
    <x v="0"/>
    <n v="500"/>
    <n v="45.1192463"/>
    <n v="-77.4463449"/>
    <n v="1996"/>
  </r>
  <r>
    <n v="-78.139169999999993"/>
    <n v="45.000329999999998"/>
    <x v="1"/>
    <x v="8"/>
    <x v="4"/>
    <x v="92"/>
    <s v="lac Colbourne"/>
    <x v="1"/>
    <s v="17-7255-49867"/>
    <x v="15"/>
    <x v="0"/>
    <n v="3500"/>
    <n v="45.000329999999998"/>
    <n v="-78.139169999999993"/>
    <n v="1997"/>
  </r>
  <r>
    <n v="-78.159450000000007"/>
    <n v="45.054490000000001"/>
    <x v="1"/>
    <x v="8"/>
    <x v="4"/>
    <x v="185"/>
    <s v="lac Cope"/>
    <x v="1"/>
    <s v="17-7237-49927"/>
    <x v="15"/>
    <x v="0"/>
    <n v="1800"/>
    <n v="45.054490000000001"/>
    <n v="-78.159450000000007"/>
    <n v="1998"/>
  </r>
  <r>
    <n v="-77.640259999999998"/>
    <n v="44.98366"/>
    <x v="1"/>
    <x v="8"/>
    <x v="4"/>
    <x v="93"/>
    <s v="lac Egan"/>
    <x v="1"/>
    <s v="18-2918-49843"/>
    <x v="28"/>
    <x v="0"/>
    <n v="4200"/>
    <n v="44.98366"/>
    <n v="-77.640259999999998"/>
    <n v="1999"/>
  </r>
  <r>
    <n v="-78.3706727"/>
    <n v="44.961792899999999"/>
    <x v="1"/>
    <x v="8"/>
    <x v="4"/>
    <x v="312"/>
    <s v="lac Glamor"/>
    <x v="1"/>
    <s v="17-7075-49817"/>
    <x v="56"/>
    <x v="2"/>
    <n v="5000"/>
    <n v="44.961792899999999"/>
    <n v="-78.3706727"/>
    <n v="2000"/>
  </r>
  <r>
    <n v="-82.111519999999999"/>
    <n v="47.247839999999997"/>
    <x v="3"/>
    <x v="6"/>
    <x v="0"/>
    <x v="317"/>
    <s v="lac Moonshine"/>
    <x v="1"/>
    <s v="17-4159-52331"/>
    <x v="68"/>
    <x v="0"/>
    <n v="750"/>
    <n v="47.247839999999997"/>
    <n v="-82.111519999999999"/>
    <n v="2001"/>
  </r>
  <r>
    <n v="-83.349029999999999"/>
    <n v="47.775919999999999"/>
    <x v="3"/>
    <x v="6"/>
    <x v="0"/>
    <x v="318"/>
    <s v="lac Sootheran"/>
    <x v="1"/>
    <s v="17-3240-52938"/>
    <x v="69"/>
    <x v="0"/>
    <n v="200"/>
    <n v="47.775919999999999"/>
    <n v="-83.349029999999999"/>
    <n v="2002"/>
  </r>
  <r>
    <n v="-83.729039999999998"/>
    <n v="47.866750000000003"/>
    <x v="3"/>
    <x v="6"/>
    <x v="0"/>
    <x v="319"/>
    <s v="lac Square"/>
    <x v="1"/>
    <s v="17-2959-53049"/>
    <x v="70"/>
    <x v="0"/>
    <n v="1350"/>
    <n v="47.866750000000003"/>
    <n v="-83.729039999999998"/>
    <n v="2003"/>
  </r>
  <r>
    <n v="-82.121274"/>
    <n v="47.276846200000001"/>
    <x v="3"/>
    <x v="6"/>
    <x v="0"/>
    <x v="320"/>
    <s v="lac Tower"/>
    <x v="1"/>
    <s v="17-4152-52363"/>
    <x v="68"/>
    <x v="0"/>
    <n v="1200"/>
    <n v="47.276846200000001"/>
    <n v="-82.121274"/>
    <n v="2004"/>
  </r>
  <r>
    <n v="-83.409123300000005"/>
    <n v="47.678641800000001"/>
    <x v="3"/>
    <x v="6"/>
    <x v="0"/>
    <x v="321"/>
    <s v="lac Wiener"/>
    <x v="1"/>
    <s v="17-3192-52832"/>
    <x v="71"/>
    <x v="0"/>
    <n v="500"/>
    <n v="47.678641800000001"/>
    <n v="-83.409123300000005"/>
    <n v="2005"/>
  </r>
  <r>
    <n v="-82.482609699999998"/>
    <n v="47.995830699999999"/>
    <x v="3"/>
    <x v="6"/>
    <x v="3"/>
    <x v="322"/>
    <s v="lac Harry"/>
    <x v="1"/>
    <s v="17-3892-53167"/>
    <x v="72"/>
    <x v="0"/>
    <n v="1000"/>
    <n v="47.995830699999999"/>
    <n v="-82.482609699999998"/>
    <n v="2006"/>
  </r>
  <r>
    <n v="-82.981781100000006"/>
    <n v="47.504563500000003"/>
    <x v="3"/>
    <x v="6"/>
    <x v="3"/>
    <x v="323"/>
    <s v="lac Memoir"/>
    <x v="1"/>
    <s v="17-3507-52629"/>
    <x v="73"/>
    <x v="0"/>
    <n v="1000"/>
    <n v="47.504563500000003"/>
    <n v="-82.981781100000006"/>
    <n v="2007"/>
  </r>
  <r>
    <n v="-82.515943800000002"/>
    <n v="48.129280399999999"/>
    <x v="3"/>
    <x v="6"/>
    <x v="4"/>
    <x v="324"/>
    <s v="lac Catcher"/>
    <x v="1"/>
    <s v="17-3871-53315"/>
    <x v="74"/>
    <x v="0"/>
    <n v="1600"/>
    <n v="48.129280399999999"/>
    <n v="-82.515943800000002"/>
    <n v="2008"/>
  </r>
  <r>
    <n v="-82.533636599999994"/>
    <n v="48.097979299999999"/>
    <x v="3"/>
    <x v="6"/>
    <x v="1"/>
    <x v="0"/>
    <m/>
    <x v="65"/>
    <s v="17-3858-53281"/>
    <x v="74"/>
    <x v="0"/>
    <n v="500"/>
    <n v="48.097979299999999"/>
    <n v="-82.533636599999994"/>
    <n v="2009"/>
  </r>
  <r>
    <n v="-82.532112699999999"/>
    <n v="47.9348612"/>
    <x v="3"/>
    <x v="6"/>
    <x v="1"/>
    <x v="0"/>
    <m/>
    <x v="66"/>
    <s v="17-3856-53100"/>
    <x v="72"/>
    <x v="0"/>
    <n v="600"/>
    <n v="47.9348612"/>
    <n v="-82.532112699999999"/>
    <n v="2010"/>
  </r>
  <r>
    <n v="-82.495400000000004"/>
    <n v="48.169519999999999"/>
    <x v="3"/>
    <x v="6"/>
    <x v="1"/>
    <x v="325"/>
    <s v="lac Axe"/>
    <x v="1"/>
    <s v="17-3888-53360"/>
    <x v="74"/>
    <x v="0"/>
    <n v="600"/>
    <n v="48.169519999999999"/>
    <n v="-82.495400000000004"/>
    <n v="2011"/>
  </r>
  <r>
    <n v="-82.49624"/>
    <n v="48.174799999999998"/>
    <x v="3"/>
    <x v="6"/>
    <x v="1"/>
    <x v="326"/>
    <s v="lac Canyon"/>
    <x v="1"/>
    <s v="17-3888-53366"/>
    <x v="74"/>
    <x v="0"/>
    <n v="400"/>
    <n v="48.174799999999998"/>
    <n v="-82.49624"/>
    <n v="2012"/>
  </r>
  <r>
    <n v="-83.089370000000002"/>
    <n v="47.613050000000001"/>
    <x v="3"/>
    <x v="6"/>
    <x v="1"/>
    <x v="327"/>
    <s v="lac Marylyn"/>
    <x v="1"/>
    <s v="17-3422-52756"/>
    <x v="75"/>
    <x v="0"/>
    <n v="1300"/>
    <n v="47.613050000000001"/>
    <n v="-83.089370000000002"/>
    <n v="2013"/>
  </r>
  <r>
    <n v="-83.089370000000002"/>
    <n v="47.613050000000001"/>
    <x v="3"/>
    <x v="6"/>
    <x v="1"/>
    <x v="327"/>
    <s v="lac Marylyn"/>
    <x v="1"/>
    <s v="17-3422-52756"/>
    <x v="75"/>
    <x v="0"/>
    <n v="200"/>
    <n v="47.613050000000001"/>
    <n v="-83.089370000000002"/>
    <n v="2014"/>
  </r>
  <r>
    <n v="-83.152910000000006"/>
    <n v="47.917870000000001"/>
    <x v="3"/>
    <x v="6"/>
    <x v="1"/>
    <x v="328"/>
    <s v="lac Waweya"/>
    <x v="1"/>
    <s v="17-3391-53092"/>
    <x v="76"/>
    <x v="0"/>
    <n v="1350"/>
    <n v="47.917870000000001"/>
    <n v="-83.152910000000006"/>
    <n v="2015"/>
  </r>
  <r>
    <n v="-83.228750000000005"/>
    <n v="47.576479999999997"/>
    <x v="3"/>
    <x v="6"/>
    <x v="1"/>
    <x v="329"/>
    <s v="lac White Bark"/>
    <x v="1"/>
    <s v="17-3324-52714"/>
    <x v="77"/>
    <x v="0"/>
    <n v="1500"/>
    <n v="47.576479999999997"/>
    <n v="-83.228750000000005"/>
    <n v="2016"/>
  </r>
  <r>
    <n v="-84.050180400000002"/>
    <n v="47.932023999999998"/>
    <x v="3"/>
    <x v="7"/>
    <x v="0"/>
    <x v="0"/>
    <m/>
    <x v="67"/>
    <s v="16-7203-53127"/>
    <x v="78"/>
    <x v="0"/>
    <n v="1000"/>
    <n v="47.932023999999998"/>
    <n v="-84.050180400000002"/>
    <n v="2017"/>
  </r>
  <r>
    <n v="-83.144694400000006"/>
    <n v="47.804767099999999"/>
    <x v="3"/>
    <x v="7"/>
    <x v="0"/>
    <x v="0"/>
    <m/>
    <x v="68"/>
    <s v="17-3394-52966"/>
    <x v="79"/>
    <x v="0"/>
    <n v="800"/>
    <n v="47.804767099999999"/>
    <n v="-83.144694400000006"/>
    <n v="2018"/>
  </r>
  <r>
    <n v="-82.98939"/>
    <n v="47.4863225"/>
    <x v="3"/>
    <x v="7"/>
    <x v="0"/>
    <x v="0"/>
    <m/>
    <x v="69"/>
    <s v="17-3501-52609"/>
    <x v="80"/>
    <x v="0"/>
    <n v="1500"/>
    <n v="47.4863225"/>
    <n v="-82.98939"/>
    <n v="2019"/>
  </r>
  <r>
    <n v="-83.140128599999997"/>
    <n v="47.641758899999999"/>
    <x v="3"/>
    <x v="7"/>
    <x v="0"/>
    <x v="0"/>
    <m/>
    <x v="70"/>
    <s v="17-3392-52785"/>
    <x v="81"/>
    <x v="0"/>
    <n v="2000"/>
    <n v="47.641758899999999"/>
    <n v="-83.140128599999997"/>
    <n v="2020"/>
  </r>
  <r>
    <n v="-82.525844599999999"/>
    <n v="48.059134899999997"/>
    <x v="3"/>
    <x v="7"/>
    <x v="0"/>
    <x v="0"/>
    <m/>
    <x v="71"/>
    <s v="17-3863-53238"/>
    <x v="82"/>
    <x v="0"/>
    <n v="400"/>
    <n v="48.059134899999997"/>
    <n v="-82.525844599999999"/>
    <n v="2021"/>
  </r>
  <r>
    <n v="-83.4803031"/>
    <n v="47.672024700000001"/>
    <x v="3"/>
    <x v="7"/>
    <x v="0"/>
    <x v="0"/>
    <m/>
    <x v="72"/>
    <s v="17-3138-52826"/>
    <x v="71"/>
    <x v="0"/>
    <n v="350"/>
    <n v="47.672024700000001"/>
    <n v="-83.4803031"/>
    <n v="2022"/>
  </r>
  <r>
    <n v="-84.057125299999996"/>
    <n v="47.923140699999998"/>
    <x v="3"/>
    <x v="7"/>
    <x v="0"/>
    <x v="0"/>
    <m/>
    <x v="73"/>
    <s v="16-7198-53117"/>
    <x v="78"/>
    <x v="0"/>
    <n v="500"/>
    <n v="47.923140699999998"/>
    <n v="-84.057125299999996"/>
    <n v="2023"/>
  </r>
  <r>
    <n v="-83.241809000000003"/>
    <n v="47.760197300000002"/>
    <x v="3"/>
    <x v="7"/>
    <x v="0"/>
    <x v="0"/>
    <m/>
    <x v="74"/>
    <s v="17-3320-52918"/>
    <x v="79"/>
    <x v="0"/>
    <n v="1000"/>
    <n v="47.760197300000002"/>
    <n v="-83.241809000000003"/>
    <n v="2024"/>
  </r>
  <r>
    <n v="-83.07235"/>
    <n v="47.603140000000003"/>
    <x v="3"/>
    <x v="7"/>
    <x v="0"/>
    <x v="330"/>
    <s v="lac Flyline"/>
    <x v="1"/>
    <s v="17-3442-52740"/>
    <x v="75"/>
    <x v="0"/>
    <n v="1600"/>
    <n v="47.603140000000003"/>
    <n v="-83.07235"/>
    <n v="2025"/>
  </r>
  <r>
    <n v="-83.34263"/>
    <n v="47.959809999999997"/>
    <x v="3"/>
    <x v="7"/>
    <x v="0"/>
    <x v="331"/>
    <s v="lac Igloo"/>
    <x v="1"/>
    <s v="17-3251-53143"/>
    <x v="83"/>
    <x v="0"/>
    <n v="600"/>
    <n v="47.959809999999997"/>
    <n v="-83.34263"/>
    <n v="2026"/>
  </r>
  <r>
    <n v="-82.484300000000005"/>
    <n v="48.166739999999997"/>
    <x v="3"/>
    <x v="7"/>
    <x v="0"/>
    <x v="332"/>
    <s v="lac Midway"/>
    <x v="1"/>
    <s v="17-3896-53357"/>
    <x v="74"/>
    <x v="0"/>
    <n v="2500"/>
    <n v="48.166739999999997"/>
    <n v="-82.484300000000005"/>
    <n v="2027"/>
  </r>
  <r>
    <n v="-83.232640000000004"/>
    <n v="47.842869999999998"/>
    <x v="3"/>
    <x v="7"/>
    <x v="0"/>
    <x v="333"/>
    <s v="lac Wuskwi"/>
    <x v="1"/>
    <s v="17-3329-53010"/>
    <x v="79"/>
    <x v="0"/>
    <n v="1900"/>
    <n v="47.842869999999998"/>
    <n v="-83.232640000000004"/>
    <n v="2028"/>
  </r>
  <r>
    <n v="-83.296937099999994"/>
    <n v="47.823266599999997"/>
    <x v="3"/>
    <x v="7"/>
    <x v="3"/>
    <x v="334"/>
    <m/>
    <x v="1"/>
    <s v="17-3280-52990"/>
    <x v="69"/>
    <x v="0"/>
    <n v="5200"/>
    <n v="47.823266599999997"/>
    <n v="-83.296937099999994"/>
    <n v="2029"/>
  </r>
  <r>
    <n v="-83.219570000000004"/>
    <n v="47.875639999999997"/>
    <x v="3"/>
    <x v="7"/>
    <x v="3"/>
    <x v="335"/>
    <m/>
    <x v="1"/>
    <s v="17-3340-53046"/>
    <x v="76"/>
    <x v="0"/>
    <n v="600"/>
    <n v="47.875639999999997"/>
    <n v="-83.219570000000004"/>
    <n v="2030"/>
  </r>
  <r>
    <n v="-82.423169999999999"/>
    <n v="47.552289999999999"/>
    <x v="3"/>
    <x v="7"/>
    <x v="4"/>
    <x v="336"/>
    <s v="lac Beckett"/>
    <x v="1"/>
    <s v="17-3929-52673"/>
    <x v="84"/>
    <x v="0"/>
    <n v="2000"/>
    <n v="47.552289999999999"/>
    <n v="-82.423169999999999"/>
    <n v="2031"/>
  </r>
  <r>
    <n v="-83.196814099999997"/>
    <n v="47.678705399999998"/>
    <x v="3"/>
    <x v="7"/>
    <x v="1"/>
    <x v="0"/>
    <m/>
    <x v="75"/>
    <s v="17-3351-52827"/>
    <x v="85"/>
    <x v="0"/>
    <n v="1600"/>
    <n v="47.678705399999998"/>
    <n v="-83.196814099999997"/>
    <n v="2032"/>
  </r>
  <r>
    <n v="-82.415999099999993"/>
    <n v="48.374871200000001"/>
    <x v="3"/>
    <x v="7"/>
    <x v="1"/>
    <x v="0"/>
    <m/>
    <x v="76"/>
    <s v="17-3951-53589"/>
    <x v="86"/>
    <x v="0"/>
    <n v="3300"/>
    <n v="48.374871200000001"/>
    <n v="-82.415999099999993"/>
    <n v="2033"/>
  </r>
  <r>
    <n v="-83.199265600000004"/>
    <n v="47.831898500000001"/>
    <x v="3"/>
    <x v="7"/>
    <x v="1"/>
    <x v="0"/>
    <m/>
    <x v="77"/>
    <s v="17-3354-52997"/>
    <x v="79"/>
    <x v="0"/>
    <n v="1000"/>
    <n v="47.831898500000001"/>
    <n v="-83.199265600000004"/>
    <n v="2034"/>
  </r>
  <r>
    <n v="-83.009487199999995"/>
    <n v="47.4841719"/>
    <x v="3"/>
    <x v="7"/>
    <x v="1"/>
    <x v="0"/>
    <m/>
    <x v="78"/>
    <s v="17-3486-52607"/>
    <x v="80"/>
    <x v="0"/>
    <n v="1000"/>
    <n v="47.4841719"/>
    <n v="-83.009487199999995"/>
    <n v="2035"/>
  </r>
  <r>
    <n v="-83.191925999999995"/>
    <n v="47.793758500000003"/>
    <x v="3"/>
    <x v="7"/>
    <x v="1"/>
    <x v="337"/>
    <s v="lac Cécile"/>
    <x v="1"/>
    <s v="17-3352-52943"/>
    <x v="79"/>
    <x v="0"/>
    <n v="3000"/>
    <n v="47.793758500000003"/>
    <n v="-83.191925999999995"/>
    <n v="2036"/>
  </r>
  <r>
    <n v="-83.684600000000003"/>
    <n v="47.518700000000003"/>
    <x v="3"/>
    <x v="7"/>
    <x v="1"/>
    <x v="338"/>
    <s v="lac Corrigan"/>
    <x v="1"/>
    <s v="17-2979-52661"/>
    <x v="87"/>
    <x v="0"/>
    <n v="1500"/>
    <n v="47.518700000000003"/>
    <n v="-83.684600000000003"/>
    <n v="2037"/>
  </r>
  <r>
    <n v="-82.444860000000006"/>
    <n v="48.321179999999998"/>
    <x v="3"/>
    <x v="7"/>
    <x v="1"/>
    <x v="339"/>
    <s v="lac Hogsback"/>
    <x v="1"/>
    <s v="17-3929-53528"/>
    <x v="86"/>
    <x v="0"/>
    <n v="3000"/>
    <n v="48.321179999999998"/>
    <n v="-82.444860000000006"/>
    <n v="2038"/>
  </r>
  <r>
    <n v="-83.234859999999998"/>
    <n v="47.574809999999999"/>
    <x v="3"/>
    <x v="7"/>
    <x v="1"/>
    <x v="340"/>
    <s v="lac Red Bark"/>
    <x v="1"/>
    <s v="17-3319-52712"/>
    <x v="77"/>
    <x v="0"/>
    <n v="800"/>
    <n v="47.574809999999999"/>
    <n v="-83.234859999999998"/>
    <n v="2039"/>
  </r>
  <r>
    <n v="-83.391530000000003"/>
    <n v="47.716760000000001"/>
    <x v="3"/>
    <x v="7"/>
    <x v="1"/>
    <x v="341"/>
    <s v="lac Ruth"/>
    <x v="1"/>
    <s v="17-3206-52874"/>
    <x v="71"/>
    <x v="0"/>
    <n v="1500"/>
    <n v="47.716760000000001"/>
    <n v="-83.391530000000003"/>
    <n v="2040"/>
  </r>
  <r>
    <n v="-83.388760000000005"/>
    <n v="47.72204"/>
    <x v="3"/>
    <x v="7"/>
    <x v="1"/>
    <x v="342"/>
    <s v="lac Seven Mile"/>
    <x v="1"/>
    <s v="17-3208-52879"/>
    <x v="71"/>
    <x v="0"/>
    <n v="1000"/>
    <n v="47.72204"/>
    <n v="-83.388760000000005"/>
    <n v="2041"/>
  </r>
  <r>
    <n v="-80.287051700000006"/>
    <n v="48.839216399999998"/>
    <x v="4"/>
    <x v="0"/>
    <x v="0"/>
    <x v="0"/>
    <m/>
    <x v="79"/>
    <s v="17-5523-54096"/>
    <x v="88"/>
    <x v="0"/>
    <n v="1000"/>
    <n v="48.839216399999998"/>
    <n v="-80.287051700000006"/>
    <n v="2042"/>
  </r>
  <r>
    <n v="-81.641241899999997"/>
    <n v="49.123002399999997"/>
    <x v="4"/>
    <x v="0"/>
    <x v="0"/>
    <x v="0"/>
    <m/>
    <x v="80"/>
    <s v="17-4532-54411"/>
    <x v="89"/>
    <x v="0"/>
    <n v="200"/>
    <n v="49.123002399999997"/>
    <n v="-81.641241899999997"/>
    <n v="2043"/>
  </r>
  <r>
    <n v="-81.643982899999997"/>
    <n v="49.122987100000003"/>
    <x v="4"/>
    <x v="0"/>
    <x v="0"/>
    <x v="0"/>
    <m/>
    <x v="81"/>
    <s v="17-4530-54411"/>
    <x v="89"/>
    <x v="0"/>
    <n v="350"/>
    <n v="49.122987100000003"/>
    <n v="-81.643982899999997"/>
    <n v="2044"/>
  </r>
  <r>
    <n v="-81.296716799999999"/>
    <n v="49.267428600000002"/>
    <x v="4"/>
    <x v="0"/>
    <x v="0"/>
    <x v="0"/>
    <m/>
    <x v="82"/>
    <s v="17-4784-54570"/>
    <x v="90"/>
    <x v="0"/>
    <n v="300"/>
    <n v="49.267428600000002"/>
    <n v="-81.296716799999999"/>
    <n v="2045"/>
  </r>
  <r>
    <n v="-81.163928400000003"/>
    <n v="49.016720599999999"/>
    <x v="4"/>
    <x v="0"/>
    <x v="0"/>
    <x v="0"/>
    <m/>
    <x v="83"/>
    <s v="17-4880-54291"/>
    <x v="91"/>
    <x v="1"/>
    <n v="100"/>
    <n v="49.016720599999999"/>
    <n v="-81.163928400000003"/>
    <n v="2046"/>
  </r>
  <r>
    <n v="-81.207869299999999"/>
    <n v="49.058929200000001"/>
    <x v="4"/>
    <x v="0"/>
    <x v="0"/>
    <x v="0"/>
    <m/>
    <x v="84"/>
    <s v="17-4848-54338"/>
    <x v="92"/>
    <x v="1"/>
    <n v="75"/>
    <n v="49.058929200000001"/>
    <n v="-81.207869299999999"/>
    <n v="2047"/>
  </r>
  <r>
    <n v="-81.123506000000006"/>
    <n v="48.883746700000003"/>
    <x v="4"/>
    <x v="0"/>
    <x v="0"/>
    <x v="0"/>
    <m/>
    <x v="85"/>
    <s v="17-4909-54143"/>
    <x v="93"/>
    <x v="1"/>
    <n v="114"/>
    <n v="48.883746700000003"/>
    <n v="-81.123506000000006"/>
    <n v="2048"/>
  </r>
  <r>
    <n v="-81.132092"/>
    <n v="48.872829199999998"/>
    <x v="4"/>
    <x v="0"/>
    <x v="0"/>
    <x v="0"/>
    <m/>
    <x v="86"/>
    <s v="17-4903-54131"/>
    <x v="93"/>
    <x v="1"/>
    <n v="113"/>
    <n v="48.872829199999998"/>
    <n v="-81.132092"/>
    <n v="2049"/>
  </r>
  <r>
    <n v="-80.4613102"/>
    <n v="49.110034400000004"/>
    <x v="4"/>
    <x v="0"/>
    <x v="0"/>
    <x v="0"/>
    <m/>
    <x v="87"/>
    <s v="17-5393-54396"/>
    <x v="94"/>
    <x v="0"/>
    <n v="350"/>
    <n v="49.110034400000004"/>
    <n v="-80.4613102"/>
    <n v="2050"/>
  </r>
  <r>
    <n v="-81.163928400000003"/>
    <n v="49.016720599999999"/>
    <x v="4"/>
    <x v="0"/>
    <x v="0"/>
    <x v="0"/>
    <m/>
    <x v="83"/>
    <s v="17-4880-54291"/>
    <x v="91"/>
    <x v="0"/>
    <n v="300"/>
    <n v="49.016720599999999"/>
    <n v="-81.163928400000003"/>
    <n v="2051"/>
  </r>
  <r>
    <n v="-80.557276400000006"/>
    <n v="48.795590099999998"/>
    <x v="4"/>
    <x v="0"/>
    <x v="0"/>
    <x v="0"/>
    <m/>
    <x v="88"/>
    <s v="17-5325-54046"/>
    <x v="95"/>
    <x v="0"/>
    <n v="350"/>
    <n v="48.795590099999998"/>
    <n v="-80.557276400000006"/>
    <n v="2052"/>
  </r>
  <r>
    <n v="-81.020488299999997"/>
    <n v="49.062624200000002"/>
    <x v="4"/>
    <x v="0"/>
    <x v="0"/>
    <x v="343"/>
    <m/>
    <x v="1"/>
    <s v="17-4986-54342"/>
    <x v="96"/>
    <x v="1"/>
    <n v="150"/>
    <n v="49.062624200000002"/>
    <n v="-81.020488299999997"/>
    <n v="2053"/>
  </r>
  <r>
    <n v="-80.798410000000004"/>
    <n v="48.76229"/>
    <x v="4"/>
    <x v="0"/>
    <x v="0"/>
    <x v="344"/>
    <s v="lac Devils Punch Bowl"/>
    <x v="1"/>
    <s v="17-5148-54008"/>
    <x v="97"/>
    <x v="1"/>
    <n v="100"/>
    <n v="48.76229"/>
    <n v="-80.798410000000004"/>
    <n v="2054"/>
  </r>
  <r>
    <n v="-80.798410000000004"/>
    <n v="48.76229"/>
    <x v="4"/>
    <x v="0"/>
    <x v="0"/>
    <x v="344"/>
    <s v="lac Devils Punch Bowl"/>
    <x v="1"/>
    <s v="17-5148-54008"/>
    <x v="97"/>
    <x v="1"/>
    <n v="150"/>
    <n v="48.76229"/>
    <n v="-80.798410000000004"/>
    <n v="2055"/>
  </r>
  <r>
    <n v="-81.291100999999998"/>
    <n v="49.199112700000001"/>
    <x v="4"/>
    <x v="0"/>
    <x v="0"/>
    <x v="345"/>
    <s v="lac Wiskin"/>
    <x v="1"/>
    <s v="17-4788-54494"/>
    <x v="90"/>
    <x v="0"/>
    <n v="550"/>
    <n v="49.199112700000001"/>
    <n v="-81.291100999999998"/>
    <n v="2056"/>
  </r>
  <r>
    <n v="-81.117030200000002"/>
    <n v="48.846757400000001"/>
    <x v="4"/>
    <x v="0"/>
    <x v="3"/>
    <x v="0"/>
    <m/>
    <x v="89"/>
    <s v="17-4914-54102"/>
    <x v="93"/>
    <x v="0"/>
    <n v="400"/>
    <n v="48.846757400000001"/>
    <n v="-81.117030200000002"/>
    <n v="2057"/>
  </r>
  <r>
    <n v="-80.274942899999999"/>
    <n v="48.8283457"/>
    <x v="4"/>
    <x v="0"/>
    <x v="3"/>
    <x v="0"/>
    <m/>
    <x v="90"/>
    <s v="17-5532-54084"/>
    <x v="88"/>
    <x v="0"/>
    <n v="3000"/>
    <n v="48.8283457"/>
    <n v="-80.274942899999999"/>
    <n v="2058"/>
  </r>
  <r>
    <n v="-79.907549500000002"/>
    <n v="49.2428575"/>
    <x v="4"/>
    <x v="0"/>
    <x v="3"/>
    <x v="0"/>
    <m/>
    <x v="91"/>
    <s v="17-5795-54548"/>
    <x v="98"/>
    <x v="0"/>
    <n v="3000"/>
    <n v="49.2428575"/>
    <n v="-79.907549500000002"/>
    <n v="2059"/>
  </r>
  <r>
    <n v="-80.324175600000004"/>
    <n v="49.520396499999997"/>
    <x v="4"/>
    <x v="0"/>
    <x v="3"/>
    <x v="0"/>
    <m/>
    <x v="92"/>
    <s v="17-5489-54853"/>
    <x v="99"/>
    <x v="0"/>
    <n v="4000"/>
    <n v="49.520396499999997"/>
    <n v="-80.324175600000004"/>
    <n v="2060"/>
  </r>
  <r>
    <n v="-81.137574000000001"/>
    <n v="48.882718300000001"/>
    <x v="4"/>
    <x v="0"/>
    <x v="3"/>
    <x v="0"/>
    <m/>
    <x v="93"/>
    <s v="17-4899-54142"/>
    <x v="93"/>
    <x v="0"/>
    <n v="200"/>
    <n v="48.882718300000001"/>
    <n v="-81.137574000000001"/>
    <n v="2061"/>
  </r>
  <r>
    <n v="-80.729676999999995"/>
    <n v="49.251287400000002"/>
    <x v="4"/>
    <x v="0"/>
    <x v="3"/>
    <x v="0"/>
    <m/>
    <x v="94"/>
    <s v="17-5198-54552"/>
    <x v="100"/>
    <x v="0"/>
    <n v="1000"/>
    <n v="49.251287400000002"/>
    <n v="-80.729676999999995"/>
    <n v="2062"/>
  </r>
  <r>
    <n v="-80.4552537"/>
    <n v="49.412248300000002"/>
    <x v="4"/>
    <x v="0"/>
    <x v="3"/>
    <x v="0"/>
    <m/>
    <x v="95"/>
    <s v="17-5395-54732"/>
    <x v="101"/>
    <x v="0"/>
    <n v="2000"/>
    <n v="49.412248300000002"/>
    <n v="-80.4552537"/>
    <n v="2063"/>
  </r>
  <r>
    <n v="-81.271479999999997"/>
    <n v="49.1873"/>
    <x v="4"/>
    <x v="0"/>
    <x v="3"/>
    <x v="110"/>
    <s v="lac Blue"/>
    <x v="1"/>
    <s v="17-4802-54481"/>
    <x v="92"/>
    <x v="0"/>
    <n v="850"/>
    <n v="49.1873"/>
    <n v="-81.271479999999997"/>
    <n v="2064"/>
  </r>
  <r>
    <n v="-81.119820000000004"/>
    <n v="48.855629999999998"/>
    <x v="4"/>
    <x v="0"/>
    <x v="3"/>
    <x v="346"/>
    <s v="lac Crawfish"/>
    <x v="1"/>
    <s v="17-4912-54112"/>
    <x v="93"/>
    <x v="0"/>
    <n v="850"/>
    <n v="48.855629999999998"/>
    <n v="-81.119820000000004"/>
    <n v="2065"/>
  </r>
  <r>
    <n v="-80.640910000000005"/>
    <n v="48.914239999999999"/>
    <x v="4"/>
    <x v="0"/>
    <x v="3"/>
    <x v="347"/>
    <s v="lac Doucette"/>
    <x v="1"/>
    <s v="17-5263-54178"/>
    <x v="102"/>
    <x v="0"/>
    <n v="3000"/>
    <n v="48.914239999999999"/>
    <n v="-80.640910000000005"/>
    <n v="2066"/>
  </r>
  <r>
    <n v="-81.795294999999996"/>
    <n v="48.9426092"/>
    <x v="4"/>
    <x v="0"/>
    <x v="3"/>
    <x v="348"/>
    <s v="lac Laidlaw"/>
    <x v="1"/>
    <s v="17-4415-54218"/>
    <x v="103"/>
    <x v="0"/>
    <n v="800"/>
    <n v="48.9426092"/>
    <n v="-81.795294999999996"/>
    <n v="2067"/>
  </r>
  <r>
    <n v="-80.453341199999997"/>
    <n v="49.123023799999999"/>
    <x v="4"/>
    <x v="0"/>
    <x v="3"/>
    <x v="349"/>
    <s v="lac Mistango"/>
    <x v="1"/>
    <s v="17-5396-54407"/>
    <x v="94"/>
    <x v="0"/>
    <n v="1800"/>
    <n v="49.123023799999999"/>
    <n v="-80.453341199999997"/>
    <n v="2068"/>
  </r>
  <r>
    <n v="-80.792850000000001"/>
    <n v="48.795349999999999"/>
    <x v="4"/>
    <x v="0"/>
    <x v="3"/>
    <x v="350"/>
    <s v="lac Nellie"/>
    <x v="1"/>
    <s v="17-5152-54045"/>
    <x v="97"/>
    <x v="0"/>
    <n v="3000"/>
    <n v="48.795349999999999"/>
    <n v="-80.792850000000001"/>
    <n v="2069"/>
  </r>
  <r>
    <n v="-80.575237599999994"/>
    <n v="48.808582600000001"/>
    <x v="4"/>
    <x v="0"/>
    <x v="3"/>
    <x v="351"/>
    <s v="lac Sibbald"/>
    <x v="1"/>
    <s v="17-5312-54060"/>
    <x v="104"/>
    <x v="0"/>
    <n v="2000"/>
    <n v="48.808582600000001"/>
    <n v="-80.575237599999994"/>
    <n v="2070"/>
  </r>
  <r>
    <n v="-80.306489200000001"/>
    <n v="48.856966100000001"/>
    <x v="4"/>
    <x v="0"/>
    <x v="3"/>
    <x v="352"/>
    <s v="lac Traill"/>
    <x v="1"/>
    <s v="17-5509-54115"/>
    <x v="88"/>
    <x v="0"/>
    <n v="3000"/>
    <n v="48.856966100000001"/>
    <n v="-80.306489200000001"/>
    <n v="2071"/>
  </r>
  <r>
    <n v="-80.743023199999996"/>
    <n v="49.423676700000001"/>
    <x v="4"/>
    <x v="0"/>
    <x v="3"/>
    <x v="353"/>
    <s v="lac Zinger"/>
    <x v="1"/>
    <s v="17-5187-54742"/>
    <x v="105"/>
    <x v="0"/>
    <n v="3000"/>
    <n v="49.423676700000001"/>
    <n v="-80.743023199999996"/>
    <n v="2072"/>
  </r>
  <r>
    <n v="-80.802528100000004"/>
    <n v="48.755788899999999"/>
    <x v="4"/>
    <x v="0"/>
    <x v="4"/>
    <x v="0"/>
    <m/>
    <x v="96"/>
    <s v="17-5145-54001"/>
    <x v="97"/>
    <x v="0"/>
    <n v="1000"/>
    <n v="48.755788899999999"/>
    <n v="-80.802528100000004"/>
    <n v="2073"/>
  </r>
  <r>
    <n v="-81.207869299999999"/>
    <n v="49.058929200000001"/>
    <x v="4"/>
    <x v="0"/>
    <x v="4"/>
    <x v="0"/>
    <m/>
    <x v="84"/>
    <s v="17-4848-54338"/>
    <x v="92"/>
    <x v="0"/>
    <n v="200"/>
    <n v="49.058929200000001"/>
    <n v="-81.207869299999999"/>
    <n v="2074"/>
  </r>
  <r>
    <n v="-80.366442800000002"/>
    <n v="48.919743500000003"/>
    <x v="4"/>
    <x v="0"/>
    <x v="4"/>
    <x v="0"/>
    <m/>
    <x v="97"/>
    <s v="17-5464-54185"/>
    <x v="106"/>
    <x v="0"/>
    <n v="2000"/>
    <n v="48.919743500000003"/>
    <n v="-80.366442800000002"/>
    <n v="2075"/>
  </r>
  <r>
    <n v="-80.131365799999998"/>
    <n v="49.951754800000003"/>
    <x v="4"/>
    <x v="0"/>
    <x v="4"/>
    <x v="0"/>
    <m/>
    <x v="98"/>
    <s v="17-5623-55334"/>
    <x v="42"/>
    <x v="0"/>
    <n v="250"/>
    <n v="49.951754800000003"/>
    <n v="-80.131365799999998"/>
    <n v="2076"/>
  </r>
  <r>
    <n v="-80.630088599999993"/>
    <n v="48.893002899999999"/>
    <x v="4"/>
    <x v="0"/>
    <x v="4"/>
    <x v="0"/>
    <m/>
    <x v="99"/>
    <s v="17-5271-54154"/>
    <x v="102"/>
    <x v="0"/>
    <n v="1000"/>
    <n v="48.893002899999999"/>
    <n v="-80.630088599999993"/>
    <n v="2077"/>
  </r>
  <r>
    <n v="-81.020488299999997"/>
    <n v="49.062624200000002"/>
    <x v="4"/>
    <x v="0"/>
    <x v="4"/>
    <x v="343"/>
    <m/>
    <x v="1"/>
    <s v="17-4986-54342"/>
    <x v="96"/>
    <x v="0"/>
    <n v="147"/>
    <n v="49.062624200000002"/>
    <n v="-81.020488299999997"/>
    <n v="2078"/>
  </r>
  <r>
    <n v="-81.300046100000003"/>
    <n v="49.216829400000002"/>
    <x v="4"/>
    <x v="0"/>
    <x v="4"/>
    <x v="354"/>
    <s v="lac Leroy"/>
    <x v="1"/>
    <s v="17-4782-54513"/>
    <x v="90"/>
    <x v="0"/>
    <n v="300"/>
    <n v="49.216829400000002"/>
    <n v="-81.300046100000003"/>
    <n v="2079"/>
  </r>
  <r>
    <n v="-80.592752500000003"/>
    <n v="49.037664700000001"/>
    <x v="4"/>
    <x v="0"/>
    <x v="4"/>
    <x v="355"/>
    <s v="lac Wade"/>
    <x v="1"/>
    <s v="17-5298-54315"/>
    <x v="107"/>
    <x v="0"/>
    <n v="2000"/>
    <n v="49.037664700000001"/>
    <n v="-80.592752500000003"/>
    <n v="2080"/>
  </r>
  <r>
    <n v="-81.788870099999997"/>
    <n v="49.356867399999999"/>
    <x v="4"/>
    <x v="0"/>
    <x v="1"/>
    <x v="0"/>
    <m/>
    <x v="100"/>
    <s v="17-4427-54672"/>
    <x v="108"/>
    <x v="0"/>
    <n v="625"/>
    <n v="49.356867399999999"/>
    <n v="-81.788870099999997"/>
    <n v="2081"/>
  </r>
  <r>
    <n v="-81.134930600000004"/>
    <n v="48.914206900000003"/>
    <x v="4"/>
    <x v="0"/>
    <x v="1"/>
    <x v="0"/>
    <m/>
    <x v="101"/>
    <s v="17-4901-54177"/>
    <x v="109"/>
    <x v="0"/>
    <n v="500"/>
    <n v="48.914206900000003"/>
    <n v="-81.134930600000004"/>
    <n v="2082"/>
  </r>
  <r>
    <n v="-81.283429999999996"/>
    <n v="49.19896"/>
    <x v="4"/>
    <x v="0"/>
    <x v="1"/>
    <x v="356"/>
    <s v="lac Green"/>
    <x v="1"/>
    <s v="17-4793-54494"/>
    <x v="90"/>
    <x v="0"/>
    <n v="800"/>
    <n v="49.19896"/>
    <n v="-81.283429999999996"/>
    <n v="2083"/>
  </r>
  <r>
    <n v="-81.283429999999996"/>
    <n v="49.19896"/>
    <x v="4"/>
    <x v="0"/>
    <x v="1"/>
    <x v="356"/>
    <s v="lac Green"/>
    <x v="1"/>
    <s v="17-4793-54494"/>
    <x v="90"/>
    <x v="0"/>
    <n v="800"/>
    <n v="49.19896"/>
    <n v="-81.283429999999996"/>
    <n v="2084"/>
  </r>
  <r>
    <n v="-80.419955599999994"/>
    <n v="49.045090100000003"/>
    <x v="4"/>
    <x v="0"/>
    <x v="1"/>
    <x v="357"/>
    <s v="lac Haddow"/>
    <x v="1"/>
    <s v="17-5424-54324"/>
    <x v="110"/>
    <x v="0"/>
    <n v="2290"/>
    <n v="49.045090100000003"/>
    <n v="-80.419955599999994"/>
    <n v="2085"/>
  </r>
  <r>
    <n v="-80.649543199999997"/>
    <n v="49.164639100000002"/>
    <x v="4"/>
    <x v="0"/>
    <x v="1"/>
    <x v="358"/>
    <s v="lac Jackpine"/>
    <x v="1"/>
    <s v="17-5256-54456"/>
    <x v="111"/>
    <x v="0"/>
    <n v="500"/>
    <n v="49.164639100000002"/>
    <n v="-80.649543199999997"/>
    <n v="2086"/>
  </r>
  <r>
    <n v="-80.649543199999997"/>
    <n v="49.164639100000002"/>
    <x v="4"/>
    <x v="0"/>
    <x v="1"/>
    <x v="358"/>
    <s v="lac Jackpine"/>
    <x v="1"/>
    <s v="17-5256-54456"/>
    <x v="111"/>
    <x v="0"/>
    <n v="500"/>
    <n v="49.164639100000002"/>
    <n v="-80.649543199999997"/>
    <n v="2087"/>
  </r>
  <r>
    <n v="-81.264598500000005"/>
    <n v="49.182946399999999"/>
    <x v="4"/>
    <x v="0"/>
    <x v="1"/>
    <x v="359"/>
    <s v="lac Lloyd"/>
    <x v="1"/>
    <s v="17-4807-54476"/>
    <x v="92"/>
    <x v="0"/>
    <n v="500"/>
    <n v="49.182946399999999"/>
    <n v="-81.264598500000005"/>
    <n v="2088"/>
  </r>
  <r>
    <n v="-81.264598500000005"/>
    <n v="49.182946399999999"/>
    <x v="4"/>
    <x v="0"/>
    <x v="1"/>
    <x v="359"/>
    <s v="lac Lloyd"/>
    <x v="1"/>
    <s v="17-4807-54476"/>
    <x v="92"/>
    <x v="0"/>
    <n v="500"/>
    <n v="49.182946399999999"/>
    <n v="-81.264598500000005"/>
    <n v="2089"/>
  </r>
  <r>
    <n v="-81.018623099999999"/>
    <n v="49.056793999999996"/>
    <x v="4"/>
    <x v="0"/>
    <x v="1"/>
    <x v="360"/>
    <s v="lac Norman"/>
    <x v="1"/>
    <s v="17-4986-54335"/>
    <x v="112"/>
    <x v="0"/>
    <n v="250"/>
    <n v="49.056793999999996"/>
    <n v="-81.018623099999999"/>
    <n v="2090"/>
  </r>
  <r>
    <n v="-81.204743199999996"/>
    <n v="49.047383799999999"/>
    <x v="4"/>
    <x v="0"/>
    <x v="1"/>
    <x v="361"/>
    <s v="lac Palangio"/>
    <x v="1"/>
    <s v="17-4850-54325"/>
    <x v="91"/>
    <x v="0"/>
    <n v="825"/>
    <n v="49.047383799999999"/>
    <n v="-81.204743199999996"/>
    <n v="2091"/>
  </r>
  <r>
    <n v="-81.204743199999996"/>
    <n v="49.047383799999999"/>
    <x v="4"/>
    <x v="0"/>
    <x v="1"/>
    <x v="361"/>
    <s v="lac Palangio"/>
    <x v="1"/>
    <s v="17-4850-54325"/>
    <x v="91"/>
    <x v="0"/>
    <n v="825"/>
    <n v="49.047383799999999"/>
    <n v="-81.204743199999996"/>
    <n v="2092"/>
  </r>
  <r>
    <n v="-81.277590000000004"/>
    <n v="49.188690000000001"/>
    <x v="4"/>
    <x v="0"/>
    <x v="1"/>
    <x v="362"/>
    <s v="lac Park"/>
    <x v="1"/>
    <s v="17-4798-54482"/>
    <x v="113"/>
    <x v="0"/>
    <n v="625"/>
    <n v="49.188690000000001"/>
    <n v="-81.277590000000004"/>
    <n v="2093"/>
  </r>
  <r>
    <n v="-81.277590000000004"/>
    <n v="49.188690000000001"/>
    <x v="4"/>
    <x v="0"/>
    <x v="1"/>
    <x v="362"/>
    <s v="lac Park"/>
    <x v="1"/>
    <s v="17-4798-54482"/>
    <x v="113"/>
    <x v="0"/>
    <n v="625"/>
    <n v="49.188690000000001"/>
    <n v="-81.277590000000004"/>
    <n v="2094"/>
  </r>
  <r>
    <n v="-81.778729999999996"/>
    <n v="48.989519999999999"/>
    <x v="4"/>
    <x v="0"/>
    <x v="1"/>
    <x v="363"/>
    <s v="lac Return"/>
    <x v="1"/>
    <s v="17-4430-54264"/>
    <x v="114"/>
    <x v="0"/>
    <n v="2500"/>
    <n v="48.989519999999999"/>
    <n v="-81.778729999999996"/>
    <n v="2095"/>
  </r>
  <r>
    <n v="-80.592752500000003"/>
    <n v="49.037664700000001"/>
    <x v="4"/>
    <x v="0"/>
    <x v="1"/>
    <x v="355"/>
    <s v="lac Wade"/>
    <x v="1"/>
    <s v="17-5298-54315"/>
    <x v="107"/>
    <x v="0"/>
    <n v="1500"/>
    <n v="49.037664700000001"/>
    <n v="-80.592752500000003"/>
    <n v="2096"/>
  </r>
  <r>
    <n v="-80.592752500000003"/>
    <n v="49.037664700000001"/>
    <x v="4"/>
    <x v="0"/>
    <x v="1"/>
    <x v="355"/>
    <s v="lac Wade"/>
    <x v="1"/>
    <s v="17-5298-54315"/>
    <x v="107"/>
    <x v="0"/>
    <n v="1500"/>
    <n v="49.037664700000001"/>
    <n v="-80.592752500000003"/>
    <n v="2097"/>
  </r>
  <r>
    <n v="-80.557276400000006"/>
    <n v="48.795590099999998"/>
    <x v="4"/>
    <x v="1"/>
    <x v="0"/>
    <x v="0"/>
    <m/>
    <x v="88"/>
    <s v="17-5325-54046"/>
    <x v="95"/>
    <x v="0"/>
    <n v="1800"/>
    <n v="48.795590099999998"/>
    <n v="-80.557276400000006"/>
    <n v="2098"/>
  </r>
  <r>
    <n v="-81.296716799999999"/>
    <n v="49.267428600000002"/>
    <x v="4"/>
    <x v="1"/>
    <x v="0"/>
    <x v="0"/>
    <m/>
    <x v="82"/>
    <s v="17-4784-54570"/>
    <x v="90"/>
    <x v="0"/>
    <n v="300"/>
    <n v="49.267428600000002"/>
    <n v="-81.296716799999999"/>
    <n v="2099"/>
  </r>
  <r>
    <n v="-80.4613102"/>
    <n v="49.110034400000004"/>
    <x v="4"/>
    <x v="1"/>
    <x v="0"/>
    <x v="0"/>
    <m/>
    <x v="87"/>
    <s v="17-5393-54396"/>
    <x v="94"/>
    <x v="0"/>
    <n v="1000"/>
    <n v="49.110034400000004"/>
    <n v="-80.4613102"/>
    <n v="2100"/>
  </r>
  <r>
    <n v="-81.163928400000003"/>
    <n v="49.016720599999999"/>
    <x v="4"/>
    <x v="1"/>
    <x v="0"/>
    <x v="0"/>
    <m/>
    <x v="83"/>
    <s v="17-4880-54291"/>
    <x v="91"/>
    <x v="0"/>
    <n v="300"/>
    <n v="49.016720599999999"/>
    <n v="-81.163928400000003"/>
    <n v="2101"/>
  </r>
  <r>
    <n v="-80.453341199999997"/>
    <n v="49.123023799999999"/>
    <x v="4"/>
    <x v="5"/>
    <x v="3"/>
    <x v="349"/>
    <s v="lac Mistango"/>
    <x v="1"/>
    <s v="17-5396-54407"/>
    <x v="94"/>
    <x v="0"/>
    <n v="3000"/>
    <n v="49.123023799999999"/>
    <n v="-80.453341199999997"/>
    <n v="2102"/>
  </r>
  <r>
    <n v="-80.575237599999994"/>
    <n v="48.808582600000001"/>
    <x v="4"/>
    <x v="5"/>
    <x v="3"/>
    <x v="351"/>
    <s v="lac Sibbald"/>
    <x v="1"/>
    <s v="17-5312-54060"/>
    <x v="104"/>
    <x v="0"/>
    <n v="1200"/>
    <n v="48.808582600000001"/>
    <n v="-80.575237599999994"/>
    <n v="2103"/>
  </r>
  <r>
    <n v="-80.743023199999996"/>
    <n v="49.423676700000001"/>
    <x v="4"/>
    <x v="5"/>
    <x v="3"/>
    <x v="353"/>
    <s v="lac Zinger"/>
    <x v="1"/>
    <s v="17-5187-54742"/>
    <x v="105"/>
    <x v="0"/>
    <n v="3000"/>
    <n v="49.423676700000001"/>
    <n v="-80.743023199999996"/>
    <n v="2104"/>
  </r>
  <r>
    <n v="-81.207869299999999"/>
    <n v="49.058929200000001"/>
    <x v="4"/>
    <x v="5"/>
    <x v="4"/>
    <x v="0"/>
    <m/>
    <x v="84"/>
    <s v="17-4848-54338"/>
    <x v="92"/>
    <x v="0"/>
    <n v="450"/>
    <n v="49.058929200000001"/>
    <n v="-81.207869299999999"/>
    <n v="2105"/>
  </r>
  <r>
    <n v="-80.366442800000002"/>
    <n v="48.919743500000003"/>
    <x v="4"/>
    <x v="5"/>
    <x v="4"/>
    <x v="0"/>
    <m/>
    <x v="97"/>
    <s v="17-5464-54185"/>
    <x v="106"/>
    <x v="0"/>
    <n v="1000"/>
    <n v="48.919743500000003"/>
    <n v="-80.366442800000002"/>
    <n v="2106"/>
  </r>
  <r>
    <n v="-80.630088599999993"/>
    <n v="48.893002899999999"/>
    <x v="4"/>
    <x v="5"/>
    <x v="4"/>
    <x v="0"/>
    <m/>
    <x v="99"/>
    <s v="17-5271-54154"/>
    <x v="102"/>
    <x v="0"/>
    <n v="450"/>
    <n v="48.893002899999999"/>
    <n v="-80.630088599999993"/>
    <n v="2107"/>
  </r>
  <r>
    <n v="-80.802528100000004"/>
    <n v="48.755788899999999"/>
    <x v="4"/>
    <x v="5"/>
    <x v="4"/>
    <x v="0"/>
    <m/>
    <x v="96"/>
    <s v="17-5145-54001"/>
    <x v="97"/>
    <x v="0"/>
    <n v="500"/>
    <n v="48.755788899999999"/>
    <n v="-80.802528100000004"/>
    <n v="2108"/>
  </r>
  <r>
    <n v="-80.131365799999998"/>
    <n v="49.951754800000003"/>
    <x v="4"/>
    <x v="5"/>
    <x v="4"/>
    <x v="0"/>
    <m/>
    <x v="98"/>
    <s v="17-5623-55334"/>
    <x v="42"/>
    <x v="0"/>
    <n v="450"/>
    <n v="49.951754800000003"/>
    <n v="-80.131365799999998"/>
    <n v="2109"/>
  </r>
  <r>
    <n v="-81.020488299999997"/>
    <n v="49.062624200000002"/>
    <x v="4"/>
    <x v="5"/>
    <x v="4"/>
    <x v="343"/>
    <m/>
    <x v="1"/>
    <s v="17-4986-54342"/>
    <x v="96"/>
    <x v="0"/>
    <n v="150"/>
    <n v="49.062624200000002"/>
    <n v="-81.020488299999997"/>
    <n v="2110"/>
  </r>
  <r>
    <n v="-80.592752500000003"/>
    <n v="49.037664700000001"/>
    <x v="4"/>
    <x v="5"/>
    <x v="4"/>
    <x v="355"/>
    <s v="lac Wade"/>
    <x v="1"/>
    <s v="17-5298-54315"/>
    <x v="107"/>
    <x v="0"/>
    <n v="1550"/>
    <n v="49.037664700000001"/>
    <n v="-80.592752500000003"/>
    <n v="2111"/>
  </r>
  <r>
    <n v="-81.134930600000004"/>
    <n v="48.914206900000003"/>
    <x v="4"/>
    <x v="5"/>
    <x v="1"/>
    <x v="0"/>
    <m/>
    <x v="101"/>
    <s v="17-4901-54177"/>
    <x v="109"/>
    <x v="0"/>
    <n v="553"/>
    <n v="48.914206900000003"/>
    <n v="-81.134930600000004"/>
    <n v="2112"/>
  </r>
  <r>
    <n v="-81.788870099999997"/>
    <n v="49.356867399999999"/>
    <x v="4"/>
    <x v="5"/>
    <x v="1"/>
    <x v="0"/>
    <m/>
    <x v="100"/>
    <s v="17-4427-54672"/>
    <x v="108"/>
    <x v="0"/>
    <n v="1063"/>
    <n v="49.356867399999999"/>
    <n v="-81.788870099999997"/>
    <n v="2113"/>
  </r>
  <r>
    <n v="-80.640910000000005"/>
    <n v="48.914239999999999"/>
    <x v="4"/>
    <x v="5"/>
    <x v="1"/>
    <x v="347"/>
    <s v="lac Doucette"/>
    <x v="1"/>
    <s v="17-5263-54178"/>
    <x v="102"/>
    <x v="0"/>
    <n v="2380"/>
    <n v="48.914239999999999"/>
    <n v="-80.640910000000005"/>
    <n v="2114"/>
  </r>
  <r>
    <n v="-81.283429999999996"/>
    <n v="49.19896"/>
    <x v="4"/>
    <x v="5"/>
    <x v="1"/>
    <x v="356"/>
    <s v="lac Green"/>
    <x v="1"/>
    <s v="17-4793-54494"/>
    <x v="90"/>
    <x v="0"/>
    <n v="1360"/>
    <n v="49.19896"/>
    <n v="-81.283429999999996"/>
    <n v="2115"/>
  </r>
  <r>
    <n v="-80.419955599999994"/>
    <n v="49.045090100000003"/>
    <x v="4"/>
    <x v="5"/>
    <x v="1"/>
    <x v="357"/>
    <s v="lac Haddow"/>
    <x v="1"/>
    <s v="17-5424-54324"/>
    <x v="110"/>
    <x v="0"/>
    <n v="1360"/>
    <n v="49.045090100000003"/>
    <n v="-80.419955599999994"/>
    <n v="2116"/>
  </r>
  <r>
    <n v="-80.649543199999997"/>
    <n v="49.164639100000002"/>
    <x v="4"/>
    <x v="5"/>
    <x v="1"/>
    <x v="358"/>
    <s v="lac Jackpine"/>
    <x v="1"/>
    <s v="17-5256-54456"/>
    <x v="111"/>
    <x v="0"/>
    <n v="638"/>
    <n v="49.164639100000002"/>
    <n v="-80.649543199999997"/>
    <n v="2117"/>
  </r>
  <r>
    <n v="-81.20926"/>
    <n v="49.080080000000002"/>
    <x v="4"/>
    <x v="5"/>
    <x v="1"/>
    <x v="364"/>
    <s v="lac Rancourt"/>
    <x v="1"/>
    <s v="17-4847-54362"/>
    <x v="92"/>
    <x v="0"/>
    <n v="3188"/>
    <n v="49.080080000000002"/>
    <n v="-81.20926"/>
    <n v="2118"/>
  </r>
  <r>
    <n v="-81.264598500000005"/>
    <n v="49.182946399999999"/>
    <x v="4"/>
    <x v="5"/>
    <x v="1"/>
    <x v="359"/>
    <s v="lac Lloyd"/>
    <x v="1"/>
    <s v="17-4807-54476"/>
    <x v="92"/>
    <x v="0"/>
    <n v="893"/>
    <n v="49.182946399999999"/>
    <n v="-81.264598500000005"/>
    <n v="2119"/>
  </r>
  <r>
    <n v="-80.829250000000002"/>
    <n v="48.892020000000002"/>
    <x v="4"/>
    <x v="5"/>
    <x v="1"/>
    <x v="365"/>
    <s v="lac Mary"/>
    <x v="1"/>
    <s v="17-5125-54152"/>
    <x v="115"/>
    <x v="0"/>
    <n v="1233"/>
    <n v="48.892020000000002"/>
    <n v="-80.829250000000002"/>
    <n v="2120"/>
  </r>
  <r>
    <n v="-80.792850000000001"/>
    <n v="48.795349999999999"/>
    <x v="4"/>
    <x v="5"/>
    <x v="1"/>
    <x v="350"/>
    <s v="lac Nellie"/>
    <x v="1"/>
    <s v="17-5152-54045"/>
    <x v="97"/>
    <x v="0"/>
    <n v="2295"/>
    <n v="48.795349999999999"/>
    <n v="-80.792850000000001"/>
    <n v="2121"/>
  </r>
  <r>
    <n v="-81.018623099999999"/>
    <n v="49.056793999999996"/>
    <x v="4"/>
    <x v="5"/>
    <x v="1"/>
    <x v="360"/>
    <s v="lac Norman"/>
    <x v="1"/>
    <s v="17-4986-54335"/>
    <x v="112"/>
    <x v="0"/>
    <n v="213"/>
    <n v="49.056793999999996"/>
    <n v="-81.018623099999999"/>
    <n v="2122"/>
  </r>
  <r>
    <n v="-81.204743199999996"/>
    <n v="49.047383799999999"/>
    <x v="4"/>
    <x v="5"/>
    <x v="1"/>
    <x v="361"/>
    <s v="lac Palangio"/>
    <x v="1"/>
    <s v="17-4850-54325"/>
    <x v="91"/>
    <x v="0"/>
    <n v="1488"/>
    <n v="49.047383799999999"/>
    <n v="-81.204743199999996"/>
    <n v="2123"/>
  </r>
  <r>
    <n v="-81.277590000000004"/>
    <n v="49.188690000000001"/>
    <x v="4"/>
    <x v="5"/>
    <x v="1"/>
    <x v="362"/>
    <s v="lac Park"/>
    <x v="1"/>
    <s v="17-4798-54482"/>
    <x v="113"/>
    <x v="0"/>
    <n v="595"/>
    <n v="49.188690000000001"/>
    <n v="-81.277590000000004"/>
    <n v="2124"/>
  </r>
  <r>
    <n v="-80.843546599999996"/>
    <n v="48.908191199999997"/>
    <x v="4"/>
    <x v="5"/>
    <x v="1"/>
    <x v="366"/>
    <s v="lac Tom"/>
    <x v="1"/>
    <s v="17-5117-54170"/>
    <x v="115"/>
    <x v="0"/>
    <n v="1488"/>
    <n v="48.908191199999997"/>
    <n v="-80.843546599999996"/>
    <n v="2125"/>
  </r>
  <r>
    <n v="-80.592752500000003"/>
    <n v="49.037664700000001"/>
    <x v="4"/>
    <x v="5"/>
    <x v="1"/>
    <x v="355"/>
    <s v="lac Wade"/>
    <x v="1"/>
    <s v="17-5298-54315"/>
    <x v="107"/>
    <x v="0"/>
    <n v="1700"/>
    <n v="49.037664700000001"/>
    <n v="-80.592752500000003"/>
    <n v="2126"/>
  </r>
  <r>
    <n v="-81.296716799999999"/>
    <n v="49.267428600000002"/>
    <x v="4"/>
    <x v="6"/>
    <x v="0"/>
    <x v="0"/>
    <m/>
    <x v="82"/>
    <s v="17-4784-54570"/>
    <x v="90"/>
    <x v="0"/>
    <n v="400"/>
    <n v="49.267428600000002"/>
    <n v="-81.296716799999999"/>
    <n v="2127"/>
  </r>
  <r>
    <n v="-81.641241899999997"/>
    <n v="49.123002399999997"/>
    <x v="4"/>
    <x v="6"/>
    <x v="0"/>
    <x v="0"/>
    <m/>
    <x v="80"/>
    <s v="17-4532-54411"/>
    <x v="89"/>
    <x v="0"/>
    <n v="190"/>
    <n v="49.123002399999997"/>
    <n v="-81.641241899999997"/>
    <n v="2128"/>
  </r>
  <r>
    <n v="-81.163928400000003"/>
    <n v="49.016720599999999"/>
    <x v="4"/>
    <x v="6"/>
    <x v="0"/>
    <x v="0"/>
    <m/>
    <x v="83"/>
    <s v="17-4880-54291"/>
    <x v="91"/>
    <x v="0"/>
    <n v="350"/>
    <n v="49.016720599999999"/>
    <n v="-81.163928400000003"/>
    <n v="2129"/>
  </r>
  <r>
    <n v="-81.643982899999997"/>
    <n v="49.122987100000003"/>
    <x v="4"/>
    <x v="6"/>
    <x v="0"/>
    <x v="0"/>
    <m/>
    <x v="81"/>
    <s v="17-4530-54411"/>
    <x v="89"/>
    <x v="0"/>
    <n v="240"/>
    <n v="49.122987100000003"/>
    <n v="-81.643982899999997"/>
    <n v="2130"/>
  </r>
  <r>
    <n v="-80.557276400000006"/>
    <n v="48.795590099999998"/>
    <x v="4"/>
    <x v="6"/>
    <x v="0"/>
    <x v="0"/>
    <m/>
    <x v="88"/>
    <s v="17-5325-54046"/>
    <x v="95"/>
    <x v="0"/>
    <n v="1700"/>
    <n v="48.795590099999998"/>
    <n v="-80.557276400000006"/>
    <n v="2131"/>
  </r>
  <r>
    <n v="-80.4613102"/>
    <n v="49.110034400000004"/>
    <x v="4"/>
    <x v="6"/>
    <x v="0"/>
    <x v="0"/>
    <m/>
    <x v="87"/>
    <s v="17-5393-54396"/>
    <x v="94"/>
    <x v="0"/>
    <n v="1100"/>
    <n v="49.110034400000004"/>
    <n v="-80.4613102"/>
    <n v="2132"/>
  </r>
  <r>
    <n v="-80.287051700000006"/>
    <n v="48.839216399999998"/>
    <x v="4"/>
    <x v="6"/>
    <x v="0"/>
    <x v="0"/>
    <m/>
    <x v="79"/>
    <s v="17-5523-54096"/>
    <x v="88"/>
    <x v="0"/>
    <n v="750"/>
    <n v="48.839216399999998"/>
    <n v="-80.287051700000006"/>
    <n v="2133"/>
  </r>
  <r>
    <n v="-81.132092"/>
    <n v="48.872829199999998"/>
    <x v="4"/>
    <x v="6"/>
    <x v="0"/>
    <x v="0"/>
    <m/>
    <x v="86"/>
    <s v="17-4903-54131"/>
    <x v="93"/>
    <x v="0"/>
    <n v="200"/>
    <n v="48.872829199999998"/>
    <n v="-81.132092"/>
    <n v="2134"/>
  </r>
  <r>
    <n v="-81.123506000000006"/>
    <n v="48.883746700000003"/>
    <x v="4"/>
    <x v="6"/>
    <x v="0"/>
    <x v="0"/>
    <m/>
    <x v="85"/>
    <s v="17-4909-54143"/>
    <x v="93"/>
    <x v="0"/>
    <n v="300"/>
    <n v="48.883746700000003"/>
    <n v="-81.123506000000006"/>
    <n v="2135"/>
  </r>
  <r>
    <n v="-81.163928400000003"/>
    <n v="49.016720599999999"/>
    <x v="4"/>
    <x v="6"/>
    <x v="0"/>
    <x v="0"/>
    <m/>
    <x v="83"/>
    <s v="17-4880-54291"/>
    <x v="91"/>
    <x v="0"/>
    <n v="200"/>
    <n v="49.016720599999999"/>
    <n v="-81.163928400000003"/>
    <n v="2136"/>
  </r>
  <r>
    <n v="-80.4613102"/>
    <n v="49.110034400000004"/>
    <x v="4"/>
    <x v="6"/>
    <x v="0"/>
    <x v="0"/>
    <m/>
    <x v="87"/>
    <s v="17-5393-54396"/>
    <x v="94"/>
    <x v="0"/>
    <n v="100"/>
    <n v="49.110034400000004"/>
    <n v="-80.4613102"/>
    <n v="2137"/>
  </r>
  <r>
    <n v="-81.207869299999999"/>
    <n v="49.058929200000001"/>
    <x v="4"/>
    <x v="6"/>
    <x v="0"/>
    <x v="0"/>
    <m/>
    <x v="84"/>
    <s v="17-4848-54338"/>
    <x v="92"/>
    <x v="0"/>
    <n v="75"/>
    <n v="49.058929200000001"/>
    <n v="-81.207869299999999"/>
    <n v="2138"/>
  </r>
  <r>
    <n v="-81.020488299999997"/>
    <n v="49.062624200000002"/>
    <x v="4"/>
    <x v="6"/>
    <x v="0"/>
    <x v="343"/>
    <m/>
    <x v="1"/>
    <s v="17-4986-54342"/>
    <x v="96"/>
    <x v="0"/>
    <n v="150"/>
    <n v="49.062624200000002"/>
    <n v="-81.020488299999997"/>
    <n v="2139"/>
  </r>
  <r>
    <n v="-80.798410000000004"/>
    <n v="48.76229"/>
    <x v="4"/>
    <x v="6"/>
    <x v="0"/>
    <x v="344"/>
    <s v="lac Devils Punch Bowl"/>
    <x v="1"/>
    <s v="17-5148-54008"/>
    <x v="97"/>
    <x v="0"/>
    <n v="100"/>
    <n v="48.76229"/>
    <n v="-80.798410000000004"/>
    <n v="2140"/>
  </r>
  <r>
    <n v="-81.291100999999998"/>
    <n v="49.199112700000001"/>
    <x v="4"/>
    <x v="6"/>
    <x v="0"/>
    <x v="345"/>
    <s v="lac Wiskin"/>
    <x v="1"/>
    <s v="17-4788-54494"/>
    <x v="90"/>
    <x v="0"/>
    <n v="585"/>
    <n v="49.199112700000001"/>
    <n v="-81.291100999999998"/>
    <n v="2141"/>
  </r>
  <r>
    <n v="-80.274942899999999"/>
    <n v="48.8283457"/>
    <x v="4"/>
    <x v="6"/>
    <x v="3"/>
    <x v="0"/>
    <m/>
    <x v="90"/>
    <s v="17-5532-54084"/>
    <x v="88"/>
    <x v="0"/>
    <n v="3000"/>
    <n v="48.8283457"/>
    <n v="-80.274942899999999"/>
    <n v="2142"/>
  </r>
  <r>
    <n v="-79.907549500000002"/>
    <n v="49.2428575"/>
    <x v="4"/>
    <x v="6"/>
    <x v="3"/>
    <x v="0"/>
    <m/>
    <x v="91"/>
    <s v="17-5795-54548"/>
    <x v="98"/>
    <x v="0"/>
    <n v="1100"/>
    <n v="49.2428575"/>
    <n v="-79.907549500000002"/>
    <n v="2143"/>
  </r>
  <r>
    <n v="-81.137574000000001"/>
    <n v="48.882718300000001"/>
    <x v="4"/>
    <x v="6"/>
    <x v="3"/>
    <x v="0"/>
    <m/>
    <x v="93"/>
    <s v="17-4899-54142"/>
    <x v="93"/>
    <x v="0"/>
    <n v="200"/>
    <n v="48.882718300000001"/>
    <n v="-81.137574000000001"/>
    <n v="2144"/>
  </r>
  <r>
    <n v="-80.324175600000004"/>
    <n v="49.520396499999997"/>
    <x v="4"/>
    <x v="6"/>
    <x v="3"/>
    <x v="0"/>
    <m/>
    <x v="92"/>
    <s v="17-5489-54853"/>
    <x v="99"/>
    <x v="0"/>
    <n v="4000"/>
    <n v="49.520396499999997"/>
    <n v="-80.324175600000004"/>
    <n v="2145"/>
  </r>
  <r>
    <n v="-80.4552537"/>
    <n v="49.412248300000002"/>
    <x v="4"/>
    <x v="6"/>
    <x v="3"/>
    <x v="0"/>
    <m/>
    <x v="95"/>
    <s v="17-5395-54732"/>
    <x v="101"/>
    <x v="0"/>
    <n v="1700"/>
    <n v="49.412248300000002"/>
    <n v="-80.4552537"/>
    <n v="2146"/>
  </r>
  <r>
    <n v="-81.3106638"/>
    <n v="49.242680999999997"/>
    <x v="4"/>
    <x v="1"/>
    <x v="0"/>
    <x v="367"/>
    <s v="lac Kidney"/>
    <x v="1"/>
    <s v="17-4774-54542"/>
    <x v="90"/>
    <x v="0"/>
    <n v="950"/>
    <n v="49.242680999999997"/>
    <n v="-81.3106638"/>
    <n v="2147"/>
  </r>
  <r>
    <n v="-81.117030200000002"/>
    <n v="48.846757400000001"/>
    <x v="4"/>
    <x v="6"/>
    <x v="3"/>
    <x v="0"/>
    <m/>
    <x v="89"/>
    <s v="17-4914-54102"/>
    <x v="93"/>
    <x v="0"/>
    <n v="400"/>
    <n v="48.846757400000001"/>
    <n v="-81.117030200000002"/>
    <n v="2148"/>
  </r>
  <r>
    <n v="-81.137574000000001"/>
    <n v="48.882718300000001"/>
    <x v="4"/>
    <x v="6"/>
    <x v="3"/>
    <x v="0"/>
    <m/>
    <x v="93"/>
    <s v="17-4899-54142"/>
    <x v="93"/>
    <x v="0"/>
    <n v="200"/>
    <n v="48.882718300000001"/>
    <n v="-81.137574000000001"/>
    <n v="2149"/>
  </r>
  <r>
    <n v="-81.271479999999997"/>
    <n v="49.1873"/>
    <x v="4"/>
    <x v="6"/>
    <x v="3"/>
    <x v="110"/>
    <s v="lac Blue"/>
    <x v="1"/>
    <s v="17-4802-54481"/>
    <x v="92"/>
    <x v="0"/>
    <n v="950"/>
    <n v="49.1873"/>
    <n v="-81.271479999999997"/>
    <n v="2150"/>
  </r>
  <r>
    <n v="-81.119820000000004"/>
    <n v="48.855629999999998"/>
    <x v="4"/>
    <x v="6"/>
    <x v="3"/>
    <x v="346"/>
    <s v="lac Crawfish"/>
    <x v="1"/>
    <s v="17-4912-54112"/>
    <x v="93"/>
    <x v="0"/>
    <n v="850"/>
    <n v="48.855629999999998"/>
    <n v="-81.119820000000004"/>
    <n v="2151"/>
  </r>
  <r>
    <n v="-80.453341199999997"/>
    <n v="49.123023799999999"/>
    <x v="4"/>
    <x v="6"/>
    <x v="3"/>
    <x v="349"/>
    <s v="lac Mistango"/>
    <x v="1"/>
    <s v="17-5396-54407"/>
    <x v="94"/>
    <x v="0"/>
    <n v="3000"/>
    <n v="49.123023799999999"/>
    <n v="-80.453341199999997"/>
    <n v="2152"/>
  </r>
  <r>
    <n v="-80.575237599999994"/>
    <n v="48.808582600000001"/>
    <x v="4"/>
    <x v="6"/>
    <x v="3"/>
    <x v="351"/>
    <s v="lac Sibbald"/>
    <x v="1"/>
    <s v="17-5312-54060"/>
    <x v="104"/>
    <x v="0"/>
    <n v="1200"/>
    <n v="48.808582600000001"/>
    <n v="-80.575237599999994"/>
    <n v="2153"/>
  </r>
  <r>
    <n v="-80.306489200000001"/>
    <n v="48.856966100000001"/>
    <x v="4"/>
    <x v="6"/>
    <x v="3"/>
    <x v="352"/>
    <s v="lac Traill"/>
    <x v="1"/>
    <s v="17-5509-54115"/>
    <x v="88"/>
    <x v="0"/>
    <n v="3000"/>
    <n v="48.856966100000001"/>
    <n v="-80.306489200000001"/>
    <n v="2154"/>
  </r>
  <r>
    <n v="-80.743023199999996"/>
    <n v="49.423676700000001"/>
    <x v="4"/>
    <x v="6"/>
    <x v="3"/>
    <x v="353"/>
    <s v="lac Zinger"/>
    <x v="1"/>
    <s v="17-5187-54742"/>
    <x v="105"/>
    <x v="0"/>
    <n v="3000"/>
    <n v="49.423676700000001"/>
    <n v="-80.743023199999996"/>
    <n v="2155"/>
  </r>
  <r>
    <n v="-80.366442800000002"/>
    <n v="48.919743500000003"/>
    <x v="4"/>
    <x v="6"/>
    <x v="4"/>
    <x v="0"/>
    <m/>
    <x v="97"/>
    <s v="17-5464-54185"/>
    <x v="106"/>
    <x v="0"/>
    <n v="1000"/>
    <n v="48.919743500000003"/>
    <n v="-80.366442800000002"/>
    <n v="2156"/>
  </r>
  <r>
    <n v="-80.630088599999993"/>
    <n v="48.893002899999999"/>
    <x v="4"/>
    <x v="6"/>
    <x v="4"/>
    <x v="0"/>
    <m/>
    <x v="99"/>
    <s v="17-5271-54154"/>
    <x v="102"/>
    <x v="0"/>
    <n v="450"/>
    <n v="48.893002899999999"/>
    <n v="-80.630088599999993"/>
    <n v="2157"/>
  </r>
  <r>
    <n v="-81.207869299999999"/>
    <n v="49.058929200000001"/>
    <x v="4"/>
    <x v="6"/>
    <x v="4"/>
    <x v="0"/>
    <m/>
    <x v="84"/>
    <s v="17-4848-54338"/>
    <x v="92"/>
    <x v="0"/>
    <n v="450"/>
    <n v="49.058929200000001"/>
    <n v="-81.207869299999999"/>
    <n v="2158"/>
  </r>
  <r>
    <n v="-80.131365799999998"/>
    <n v="49.951754800000003"/>
    <x v="4"/>
    <x v="6"/>
    <x v="4"/>
    <x v="0"/>
    <m/>
    <x v="98"/>
    <s v="17-5623-55334"/>
    <x v="42"/>
    <x v="0"/>
    <n v="450"/>
    <n v="49.951754800000003"/>
    <n v="-80.131365799999998"/>
    <n v="2159"/>
  </r>
  <r>
    <n v="-80.802528100000004"/>
    <n v="48.755788899999999"/>
    <x v="4"/>
    <x v="6"/>
    <x v="4"/>
    <x v="0"/>
    <m/>
    <x v="96"/>
    <s v="17-5145-54001"/>
    <x v="97"/>
    <x v="0"/>
    <n v="500"/>
    <n v="48.755788899999999"/>
    <n v="-80.802528100000004"/>
    <n v="2160"/>
  </r>
  <r>
    <n v="-80.630088599999993"/>
    <n v="48.893002899999999"/>
    <x v="4"/>
    <x v="6"/>
    <x v="4"/>
    <x v="0"/>
    <m/>
    <x v="99"/>
    <s v="17-5271-54154"/>
    <x v="102"/>
    <x v="0"/>
    <n v="250"/>
    <n v="48.893002899999999"/>
    <n v="-80.630088599999993"/>
    <n v="2161"/>
  </r>
  <r>
    <n v="-81.020488299999997"/>
    <n v="49.062624200000002"/>
    <x v="4"/>
    <x v="6"/>
    <x v="4"/>
    <x v="343"/>
    <m/>
    <x v="1"/>
    <s v="17-4986-54342"/>
    <x v="96"/>
    <x v="0"/>
    <n v="150"/>
    <n v="49.062624200000002"/>
    <n v="-81.020488299999997"/>
    <n v="2162"/>
  </r>
  <r>
    <n v="-80.592752500000003"/>
    <n v="49.037664700000001"/>
    <x v="4"/>
    <x v="6"/>
    <x v="4"/>
    <x v="355"/>
    <s v="lac Wade"/>
    <x v="1"/>
    <s v="17-5298-54315"/>
    <x v="107"/>
    <x v="0"/>
    <n v="1550"/>
    <n v="49.037664700000001"/>
    <n v="-80.592752500000003"/>
    <n v="2163"/>
  </r>
  <r>
    <n v="-81.788870099999997"/>
    <n v="49.356867399999999"/>
    <x v="4"/>
    <x v="6"/>
    <x v="1"/>
    <x v="0"/>
    <m/>
    <x v="100"/>
    <s v="17-4427-54672"/>
    <x v="108"/>
    <x v="0"/>
    <n v="1250"/>
    <n v="49.356867399999999"/>
    <n v="-81.788870099999997"/>
    <n v="2164"/>
  </r>
  <r>
    <n v="-81.134930600000004"/>
    <n v="48.914206900000003"/>
    <x v="4"/>
    <x v="6"/>
    <x v="1"/>
    <x v="0"/>
    <m/>
    <x v="101"/>
    <s v="17-4901-54177"/>
    <x v="109"/>
    <x v="0"/>
    <n v="650"/>
    <n v="48.914206900000003"/>
    <n v="-81.134930600000004"/>
    <n v="2165"/>
  </r>
  <r>
    <n v="-80.640910000000005"/>
    <n v="48.914239999999999"/>
    <x v="4"/>
    <x v="6"/>
    <x v="1"/>
    <x v="347"/>
    <s v="lac Doucette"/>
    <x v="1"/>
    <s v="17-5263-54178"/>
    <x v="102"/>
    <x v="0"/>
    <n v="2800"/>
    <n v="48.914239999999999"/>
    <n v="-80.640910000000005"/>
    <n v="2166"/>
  </r>
  <r>
    <n v="-81.283429999999996"/>
    <n v="49.19896"/>
    <x v="4"/>
    <x v="6"/>
    <x v="1"/>
    <x v="356"/>
    <s v="lac Green"/>
    <x v="1"/>
    <s v="17-4793-54494"/>
    <x v="90"/>
    <x v="0"/>
    <n v="1600"/>
    <n v="49.19896"/>
    <n v="-81.283429999999996"/>
    <n v="2167"/>
  </r>
  <r>
    <n v="-80.419955599999994"/>
    <n v="49.045090100000003"/>
    <x v="4"/>
    <x v="6"/>
    <x v="1"/>
    <x v="357"/>
    <s v="lac Haddow"/>
    <x v="1"/>
    <s v="17-5424-54324"/>
    <x v="110"/>
    <x v="0"/>
    <n v="1600"/>
    <n v="49.045090100000003"/>
    <n v="-80.419955599999994"/>
    <n v="2168"/>
  </r>
  <r>
    <n v="-81.264598500000005"/>
    <n v="49.182946399999999"/>
    <x v="4"/>
    <x v="6"/>
    <x v="1"/>
    <x v="359"/>
    <s v="lac Lloyd"/>
    <x v="1"/>
    <s v="17-4807-54476"/>
    <x v="92"/>
    <x v="0"/>
    <n v="1050"/>
    <n v="49.182946399999999"/>
    <n v="-81.264598500000005"/>
    <n v="2169"/>
  </r>
  <r>
    <n v="-80.792850000000001"/>
    <n v="48.795349999999999"/>
    <x v="4"/>
    <x v="6"/>
    <x v="1"/>
    <x v="350"/>
    <s v="lac Nellie"/>
    <x v="1"/>
    <s v="17-5152-54045"/>
    <x v="97"/>
    <x v="0"/>
    <n v="2700"/>
    <n v="48.795349999999999"/>
    <n v="-80.792850000000001"/>
    <n v="2170"/>
  </r>
  <r>
    <n v="-81.018623099999999"/>
    <n v="49.056793999999996"/>
    <x v="4"/>
    <x v="6"/>
    <x v="1"/>
    <x v="360"/>
    <s v="lac Norman"/>
    <x v="1"/>
    <s v="17-4986-54335"/>
    <x v="112"/>
    <x v="0"/>
    <n v="250"/>
    <n v="49.056793999999996"/>
    <n v="-81.018623099999999"/>
    <n v="2171"/>
  </r>
  <r>
    <n v="-81.204743199999996"/>
    <n v="49.047383799999999"/>
    <x v="4"/>
    <x v="6"/>
    <x v="1"/>
    <x v="361"/>
    <s v="lac Palangio"/>
    <x v="1"/>
    <s v="17-4850-54325"/>
    <x v="91"/>
    <x v="0"/>
    <n v="2300"/>
    <n v="49.047383799999999"/>
    <n v="-81.204743199999996"/>
    <n v="2172"/>
  </r>
  <r>
    <n v="-81.277590000000004"/>
    <n v="49.188690000000001"/>
    <x v="4"/>
    <x v="6"/>
    <x v="1"/>
    <x v="362"/>
    <s v="lac Park"/>
    <x v="1"/>
    <s v="17-4798-54482"/>
    <x v="113"/>
    <x v="0"/>
    <n v="700"/>
    <n v="49.188690000000001"/>
    <n v="-81.277590000000004"/>
    <n v="2173"/>
  </r>
  <r>
    <n v="-81.778729999999996"/>
    <n v="48.989519999999999"/>
    <x v="4"/>
    <x v="6"/>
    <x v="1"/>
    <x v="363"/>
    <s v="lac Return"/>
    <x v="1"/>
    <s v="17-4430-54264"/>
    <x v="114"/>
    <x v="0"/>
    <n v="1750"/>
    <n v="48.989519999999999"/>
    <n v="-81.778729999999996"/>
    <n v="2174"/>
  </r>
  <r>
    <n v="-80.592752500000003"/>
    <n v="49.037664700000001"/>
    <x v="4"/>
    <x v="6"/>
    <x v="1"/>
    <x v="355"/>
    <s v="lac Wade"/>
    <x v="1"/>
    <s v="17-5298-54315"/>
    <x v="107"/>
    <x v="0"/>
    <n v="2000"/>
    <n v="49.037664700000001"/>
    <n v="-80.592752500000003"/>
    <n v="2175"/>
  </r>
  <r>
    <n v="-80.557276400000006"/>
    <n v="48.795590099999998"/>
    <x v="4"/>
    <x v="7"/>
    <x v="0"/>
    <x v="0"/>
    <m/>
    <x v="88"/>
    <s v="17-5325-54046"/>
    <x v="95"/>
    <x v="0"/>
    <n v="1700"/>
    <n v="48.795590099999998"/>
    <n v="-80.557276400000006"/>
    <n v="2176"/>
  </r>
  <r>
    <n v="-80.287051700000006"/>
    <n v="48.839216399999998"/>
    <x v="4"/>
    <x v="7"/>
    <x v="0"/>
    <x v="0"/>
    <m/>
    <x v="79"/>
    <s v="17-5523-54096"/>
    <x v="88"/>
    <x v="0"/>
    <n v="750"/>
    <n v="48.839216399999998"/>
    <n v="-80.287051700000006"/>
    <n v="2177"/>
  </r>
  <r>
    <n v="-81.163928400000003"/>
    <n v="49.016720599999999"/>
    <x v="4"/>
    <x v="7"/>
    <x v="0"/>
    <x v="0"/>
    <m/>
    <x v="83"/>
    <s v="17-4880-54291"/>
    <x v="91"/>
    <x v="0"/>
    <n v="200"/>
    <n v="49.016720599999999"/>
    <n v="-81.163928400000003"/>
    <n v="2178"/>
  </r>
  <r>
    <n v="-81.163928400000003"/>
    <n v="49.016720599999999"/>
    <x v="4"/>
    <x v="7"/>
    <x v="0"/>
    <x v="0"/>
    <m/>
    <x v="83"/>
    <s v="17-4880-54291"/>
    <x v="91"/>
    <x v="0"/>
    <n v="350"/>
    <n v="49.016720599999999"/>
    <n v="-81.163928400000003"/>
    <n v="2179"/>
  </r>
  <r>
    <n v="-81.123506000000006"/>
    <n v="48.883746700000003"/>
    <x v="4"/>
    <x v="7"/>
    <x v="0"/>
    <x v="0"/>
    <m/>
    <x v="85"/>
    <s v="17-4909-54143"/>
    <x v="93"/>
    <x v="0"/>
    <n v="400"/>
    <n v="48.883746700000003"/>
    <n v="-81.123506000000006"/>
    <n v="2180"/>
  </r>
  <r>
    <n v="-81.132092"/>
    <n v="48.872829199999998"/>
    <x v="4"/>
    <x v="7"/>
    <x v="0"/>
    <x v="0"/>
    <m/>
    <x v="86"/>
    <s v="17-4903-54131"/>
    <x v="93"/>
    <x v="0"/>
    <n v="400"/>
    <n v="48.872829199999998"/>
    <n v="-81.132092"/>
    <n v="2181"/>
  </r>
  <r>
    <n v="-81.207869299999999"/>
    <n v="49.058929200000001"/>
    <x v="4"/>
    <x v="7"/>
    <x v="0"/>
    <x v="0"/>
    <m/>
    <x v="84"/>
    <s v="17-4848-54338"/>
    <x v="92"/>
    <x v="0"/>
    <n v="200"/>
    <n v="49.058929200000001"/>
    <n v="-81.207869299999999"/>
    <n v="2182"/>
  </r>
  <r>
    <n v="-80.4613102"/>
    <n v="49.110034400000004"/>
    <x v="4"/>
    <x v="7"/>
    <x v="0"/>
    <x v="0"/>
    <m/>
    <x v="87"/>
    <s v="17-5393-54396"/>
    <x v="94"/>
    <x v="0"/>
    <n v="1100"/>
    <n v="49.110034400000004"/>
    <n v="-80.4613102"/>
    <n v="2183"/>
  </r>
  <r>
    <n v="-81.296716799999999"/>
    <n v="49.267428600000002"/>
    <x v="4"/>
    <x v="7"/>
    <x v="0"/>
    <x v="0"/>
    <m/>
    <x v="82"/>
    <s v="17-4784-54570"/>
    <x v="90"/>
    <x v="0"/>
    <n v="700"/>
    <n v="49.267428600000002"/>
    <n v="-81.296716799999999"/>
    <n v="2184"/>
  </r>
  <r>
    <n v="-81.287589999999994"/>
    <n v="49.20646"/>
    <x v="4"/>
    <x v="7"/>
    <x v="0"/>
    <x v="191"/>
    <s v="lac Bear"/>
    <x v="1"/>
    <s v="17-4790-54502"/>
    <x v="90"/>
    <x v="0"/>
    <n v="200"/>
    <n v="49.20646"/>
    <n v="-81.287589999999994"/>
    <n v="2185"/>
  </r>
  <r>
    <n v="-81.020488299999997"/>
    <n v="49.062624200000002"/>
    <x v="4"/>
    <x v="7"/>
    <x v="0"/>
    <x v="343"/>
    <m/>
    <x v="1"/>
    <s v="17-4986-54342"/>
    <x v="96"/>
    <x v="0"/>
    <n v="150"/>
    <n v="49.062624200000002"/>
    <n v="-81.020488299999997"/>
    <n v="2186"/>
  </r>
  <r>
    <n v="-80.798410000000004"/>
    <n v="48.76229"/>
    <x v="4"/>
    <x v="7"/>
    <x v="0"/>
    <x v="344"/>
    <s v="lac Devils Punch Bowl"/>
    <x v="1"/>
    <s v="17-5148-54008"/>
    <x v="97"/>
    <x v="0"/>
    <n v="400"/>
    <n v="48.76229"/>
    <n v="-80.798410000000004"/>
    <n v="2187"/>
  </r>
  <r>
    <n v="-81.3106638"/>
    <n v="49.242680999999997"/>
    <x v="4"/>
    <x v="7"/>
    <x v="0"/>
    <x v="367"/>
    <s v="lac Kidney"/>
    <x v="1"/>
    <s v="17-4774-54542"/>
    <x v="90"/>
    <x v="0"/>
    <n v="1250"/>
    <n v="49.242680999999997"/>
    <n v="-81.3106638"/>
    <n v="2188"/>
  </r>
  <r>
    <n v="-81.291100999999998"/>
    <n v="49.199112700000001"/>
    <x v="4"/>
    <x v="7"/>
    <x v="0"/>
    <x v="345"/>
    <s v="lac Wiskin"/>
    <x v="1"/>
    <s v="17-4788-54494"/>
    <x v="90"/>
    <x v="0"/>
    <n v="750"/>
    <n v="49.199112700000001"/>
    <n v="-81.291100999999998"/>
    <n v="2189"/>
  </r>
  <r>
    <n v="-80.729676999999995"/>
    <n v="49.251287400000002"/>
    <x v="4"/>
    <x v="7"/>
    <x v="3"/>
    <x v="0"/>
    <m/>
    <x v="94"/>
    <s v="17-5198-54552"/>
    <x v="100"/>
    <x v="0"/>
    <n v="1000"/>
    <n v="49.251287400000002"/>
    <n v="-80.729676999999995"/>
    <n v="2190"/>
  </r>
  <r>
    <n v="-80.4552537"/>
    <n v="49.412248300000002"/>
    <x v="4"/>
    <x v="7"/>
    <x v="3"/>
    <x v="0"/>
    <m/>
    <x v="95"/>
    <s v="17-5395-54732"/>
    <x v="101"/>
    <x v="0"/>
    <n v="1500"/>
    <n v="49.412248300000002"/>
    <n v="-80.4552537"/>
    <n v="2191"/>
  </r>
  <r>
    <n v="-80.324175600000004"/>
    <n v="49.520396499999997"/>
    <x v="4"/>
    <x v="7"/>
    <x v="3"/>
    <x v="0"/>
    <m/>
    <x v="92"/>
    <s v="17-5489-54853"/>
    <x v="99"/>
    <x v="0"/>
    <n v="3000"/>
    <n v="49.520396499999997"/>
    <n v="-80.324175600000004"/>
    <n v="2192"/>
  </r>
  <r>
    <n v="-79.907549500000002"/>
    <n v="49.2428575"/>
    <x v="4"/>
    <x v="7"/>
    <x v="3"/>
    <x v="0"/>
    <m/>
    <x v="91"/>
    <s v="17-5795-54548"/>
    <x v="98"/>
    <x v="0"/>
    <n v="1100"/>
    <n v="49.2428575"/>
    <n v="-79.907549500000002"/>
    <n v="2193"/>
  </r>
  <r>
    <n v="-81.271479999999997"/>
    <n v="49.1873"/>
    <x v="4"/>
    <x v="7"/>
    <x v="3"/>
    <x v="110"/>
    <s v="lac Blue"/>
    <x v="1"/>
    <s v="17-4802-54481"/>
    <x v="92"/>
    <x v="0"/>
    <n v="950"/>
    <n v="49.1873"/>
    <n v="-81.271479999999997"/>
    <n v="2194"/>
  </r>
  <r>
    <n v="-80.453341199999997"/>
    <n v="49.123023799999999"/>
    <x v="4"/>
    <x v="7"/>
    <x v="3"/>
    <x v="349"/>
    <s v="lac Mistango"/>
    <x v="1"/>
    <s v="17-5396-54407"/>
    <x v="94"/>
    <x v="0"/>
    <n v="3000"/>
    <n v="49.123023799999999"/>
    <n v="-80.453341199999997"/>
    <n v="2195"/>
  </r>
  <r>
    <n v="-80.575237599999994"/>
    <n v="48.808582600000001"/>
    <x v="4"/>
    <x v="7"/>
    <x v="3"/>
    <x v="351"/>
    <s v="lac Sibbald"/>
    <x v="1"/>
    <s v="17-5312-54060"/>
    <x v="104"/>
    <x v="0"/>
    <n v="2200"/>
    <n v="48.808582600000001"/>
    <n v="-80.575237599999994"/>
    <n v="2196"/>
  </r>
  <r>
    <n v="-80.743023199999996"/>
    <n v="49.423676700000001"/>
    <x v="4"/>
    <x v="7"/>
    <x v="3"/>
    <x v="353"/>
    <s v="lac Zinger"/>
    <x v="1"/>
    <s v="17-5187-54742"/>
    <x v="105"/>
    <x v="0"/>
    <n v="2500"/>
    <n v="49.423676700000001"/>
    <n v="-80.743023199999996"/>
    <n v="2197"/>
  </r>
  <r>
    <n v="-80.366442800000002"/>
    <n v="48.919743500000003"/>
    <x v="4"/>
    <x v="7"/>
    <x v="4"/>
    <x v="0"/>
    <m/>
    <x v="97"/>
    <s v="17-5464-54185"/>
    <x v="106"/>
    <x v="0"/>
    <n v="1000"/>
    <n v="48.919743500000003"/>
    <n v="-80.366442800000002"/>
    <n v="2198"/>
  </r>
  <r>
    <n v="-80.630088599999993"/>
    <n v="48.893002899999999"/>
    <x v="4"/>
    <x v="7"/>
    <x v="4"/>
    <x v="0"/>
    <m/>
    <x v="99"/>
    <s v="17-5271-54154"/>
    <x v="102"/>
    <x v="0"/>
    <n v="700"/>
    <n v="48.893002899999999"/>
    <n v="-80.630088599999993"/>
    <n v="2199"/>
  </r>
  <r>
    <n v="-80.131365799999998"/>
    <n v="49.951754800000003"/>
    <x v="4"/>
    <x v="7"/>
    <x v="4"/>
    <x v="0"/>
    <m/>
    <x v="98"/>
    <s v="17-5623-55334"/>
    <x v="42"/>
    <x v="0"/>
    <n v="450"/>
    <n v="49.951754800000003"/>
    <n v="-80.131365799999998"/>
    <n v="2200"/>
  </r>
  <r>
    <n v="-81.207869299999999"/>
    <n v="49.058929200000001"/>
    <x v="4"/>
    <x v="7"/>
    <x v="4"/>
    <x v="0"/>
    <m/>
    <x v="84"/>
    <s v="17-4848-54338"/>
    <x v="92"/>
    <x v="0"/>
    <n v="450"/>
    <n v="49.058929200000001"/>
    <n v="-81.207869299999999"/>
    <n v="2201"/>
  </r>
  <r>
    <n v="-80.802528100000004"/>
    <n v="48.755788899999999"/>
    <x v="4"/>
    <x v="7"/>
    <x v="4"/>
    <x v="0"/>
    <m/>
    <x v="96"/>
    <s v="17-5145-54001"/>
    <x v="97"/>
    <x v="0"/>
    <n v="500"/>
    <n v="48.755788899999999"/>
    <n v="-80.802528100000004"/>
    <n v="2202"/>
  </r>
  <r>
    <n v="-81.291100999999998"/>
    <n v="49.199112700000001"/>
    <x v="4"/>
    <x v="1"/>
    <x v="0"/>
    <x v="345"/>
    <s v="lac Wiskin"/>
    <x v="1"/>
    <s v="17-4788-54494"/>
    <x v="90"/>
    <x v="0"/>
    <n v="550"/>
    <n v="49.199112700000001"/>
    <n v="-81.291100999999998"/>
    <n v="2203"/>
  </r>
  <r>
    <n v="-79.907549500000002"/>
    <n v="49.2428575"/>
    <x v="4"/>
    <x v="1"/>
    <x v="3"/>
    <x v="0"/>
    <m/>
    <x v="91"/>
    <s v="17-5795-54548"/>
    <x v="98"/>
    <x v="0"/>
    <n v="3000"/>
    <n v="49.2428575"/>
    <n v="-79.907549500000002"/>
    <n v="2204"/>
  </r>
  <r>
    <n v="-81.137574000000001"/>
    <n v="48.882718300000001"/>
    <x v="4"/>
    <x v="1"/>
    <x v="3"/>
    <x v="0"/>
    <m/>
    <x v="93"/>
    <s v="17-4899-54142"/>
    <x v="93"/>
    <x v="0"/>
    <n v="200"/>
    <n v="48.882718300000001"/>
    <n v="-81.137574000000001"/>
    <n v="2205"/>
  </r>
  <r>
    <n v="-81.117030200000002"/>
    <n v="48.846757400000001"/>
    <x v="4"/>
    <x v="1"/>
    <x v="3"/>
    <x v="0"/>
    <m/>
    <x v="89"/>
    <s v="17-4914-54102"/>
    <x v="93"/>
    <x v="0"/>
    <n v="400"/>
    <n v="48.846757400000001"/>
    <n v="-81.117030200000002"/>
    <n v="2206"/>
  </r>
  <r>
    <n v="-80.274942899999999"/>
    <n v="48.8283457"/>
    <x v="4"/>
    <x v="1"/>
    <x v="3"/>
    <x v="0"/>
    <m/>
    <x v="90"/>
    <s v="17-5532-54084"/>
    <x v="88"/>
    <x v="0"/>
    <n v="2200"/>
    <n v="48.8283457"/>
    <n v="-80.274942899999999"/>
    <n v="2207"/>
  </r>
  <r>
    <n v="-80.4552537"/>
    <n v="49.412248300000002"/>
    <x v="4"/>
    <x v="1"/>
    <x v="3"/>
    <x v="0"/>
    <m/>
    <x v="95"/>
    <s v="17-5395-54732"/>
    <x v="101"/>
    <x v="0"/>
    <n v="2000"/>
    <n v="49.412248300000002"/>
    <n v="-80.4552537"/>
    <n v="2208"/>
  </r>
  <r>
    <n v="-80.729676999999995"/>
    <n v="49.251287400000002"/>
    <x v="4"/>
    <x v="1"/>
    <x v="3"/>
    <x v="0"/>
    <m/>
    <x v="94"/>
    <s v="17-5198-54552"/>
    <x v="100"/>
    <x v="0"/>
    <n v="1000"/>
    <n v="49.251287400000002"/>
    <n v="-80.729676999999995"/>
    <n v="2209"/>
  </r>
  <r>
    <n v="-80.324175600000004"/>
    <n v="49.520396499999997"/>
    <x v="4"/>
    <x v="1"/>
    <x v="3"/>
    <x v="0"/>
    <m/>
    <x v="92"/>
    <s v="17-5489-54853"/>
    <x v="99"/>
    <x v="0"/>
    <n v="4000"/>
    <n v="49.520396499999997"/>
    <n v="-80.324175600000004"/>
    <n v="2210"/>
  </r>
  <r>
    <n v="-81.271479999999997"/>
    <n v="49.1873"/>
    <x v="4"/>
    <x v="1"/>
    <x v="3"/>
    <x v="110"/>
    <s v="lac Blue"/>
    <x v="1"/>
    <s v="17-4802-54481"/>
    <x v="92"/>
    <x v="0"/>
    <n v="850"/>
    <n v="49.1873"/>
    <n v="-81.271479999999997"/>
    <n v="2211"/>
  </r>
  <r>
    <n v="-81.119820000000004"/>
    <n v="48.855629999999998"/>
    <x v="4"/>
    <x v="1"/>
    <x v="3"/>
    <x v="346"/>
    <s v="lac Crawfish"/>
    <x v="1"/>
    <s v="17-4912-54112"/>
    <x v="93"/>
    <x v="0"/>
    <n v="850"/>
    <n v="48.855629999999998"/>
    <n v="-81.119820000000004"/>
    <n v="2212"/>
  </r>
  <r>
    <n v="-80.640910000000005"/>
    <n v="48.914239999999999"/>
    <x v="4"/>
    <x v="1"/>
    <x v="3"/>
    <x v="347"/>
    <s v="lac Doucette"/>
    <x v="1"/>
    <s v="17-5263-54178"/>
    <x v="102"/>
    <x v="0"/>
    <n v="3000"/>
    <n v="48.914239999999999"/>
    <n v="-80.640910000000005"/>
    <n v="2213"/>
  </r>
  <r>
    <n v="-81.795294999999996"/>
    <n v="48.9426092"/>
    <x v="4"/>
    <x v="1"/>
    <x v="3"/>
    <x v="348"/>
    <s v="lac Laidlaw"/>
    <x v="1"/>
    <s v="17-4415-54218"/>
    <x v="103"/>
    <x v="0"/>
    <n v="800"/>
    <n v="48.9426092"/>
    <n v="-81.795294999999996"/>
    <n v="2214"/>
  </r>
  <r>
    <n v="-80.453341199999997"/>
    <n v="49.123023799999999"/>
    <x v="4"/>
    <x v="1"/>
    <x v="3"/>
    <x v="349"/>
    <s v="lac Mistango"/>
    <x v="1"/>
    <s v="17-5396-54407"/>
    <x v="94"/>
    <x v="0"/>
    <n v="5000"/>
    <n v="49.123023799999999"/>
    <n v="-80.453341199999997"/>
    <n v="2215"/>
  </r>
  <r>
    <n v="-80.792850000000001"/>
    <n v="48.795349999999999"/>
    <x v="4"/>
    <x v="1"/>
    <x v="3"/>
    <x v="350"/>
    <s v="lac Nellie"/>
    <x v="1"/>
    <s v="17-5152-54045"/>
    <x v="97"/>
    <x v="0"/>
    <n v="3000"/>
    <n v="48.795349999999999"/>
    <n v="-80.792850000000001"/>
    <n v="2216"/>
  </r>
  <r>
    <n v="-80.575237599999994"/>
    <n v="48.808582600000001"/>
    <x v="4"/>
    <x v="1"/>
    <x v="3"/>
    <x v="351"/>
    <s v="lac Sibbald"/>
    <x v="1"/>
    <s v="17-5312-54060"/>
    <x v="104"/>
    <x v="0"/>
    <n v="2000"/>
    <n v="48.808582600000001"/>
    <n v="-80.575237599999994"/>
    <n v="2217"/>
  </r>
  <r>
    <n v="-80.306489200000001"/>
    <n v="48.856966100000001"/>
    <x v="4"/>
    <x v="1"/>
    <x v="3"/>
    <x v="352"/>
    <s v="lac Traill"/>
    <x v="1"/>
    <s v="17-5509-54115"/>
    <x v="88"/>
    <x v="0"/>
    <n v="2000"/>
    <n v="48.856966100000001"/>
    <n v="-80.306489200000001"/>
    <n v="2218"/>
  </r>
  <r>
    <n v="-80.743023199999996"/>
    <n v="49.423676700000001"/>
    <x v="4"/>
    <x v="1"/>
    <x v="3"/>
    <x v="353"/>
    <s v="lac Zinger"/>
    <x v="1"/>
    <s v="17-5187-54742"/>
    <x v="105"/>
    <x v="0"/>
    <n v="3000"/>
    <n v="49.423676700000001"/>
    <n v="-80.743023199999996"/>
    <n v="2219"/>
  </r>
  <r>
    <n v="-80.131365799999998"/>
    <n v="49.951754800000003"/>
    <x v="4"/>
    <x v="1"/>
    <x v="4"/>
    <x v="0"/>
    <m/>
    <x v="98"/>
    <s v="17-5623-55334"/>
    <x v="42"/>
    <x v="0"/>
    <n v="300"/>
    <n v="49.951754800000003"/>
    <n v="-80.131365799999998"/>
    <n v="2220"/>
  </r>
  <r>
    <n v="-80.366442800000002"/>
    <n v="48.919743500000003"/>
    <x v="4"/>
    <x v="1"/>
    <x v="4"/>
    <x v="0"/>
    <m/>
    <x v="97"/>
    <s v="17-5464-54185"/>
    <x v="106"/>
    <x v="0"/>
    <n v="2000"/>
    <n v="48.919743500000003"/>
    <n v="-80.366442800000002"/>
    <n v="2221"/>
  </r>
  <r>
    <n v="-81.207869299999999"/>
    <n v="49.058929200000001"/>
    <x v="4"/>
    <x v="1"/>
    <x v="4"/>
    <x v="0"/>
    <m/>
    <x v="84"/>
    <s v="17-4848-54338"/>
    <x v="92"/>
    <x v="0"/>
    <n v="200"/>
    <n v="49.058929200000001"/>
    <n v="-81.207869299999999"/>
    <n v="2222"/>
  </r>
  <r>
    <n v="-80.630088599999993"/>
    <n v="48.893002899999999"/>
    <x v="4"/>
    <x v="1"/>
    <x v="4"/>
    <x v="0"/>
    <m/>
    <x v="99"/>
    <s v="17-5271-54154"/>
    <x v="102"/>
    <x v="0"/>
    <n v="1400"/>
    <n v="48.893002899999999"/>
    <n v="-80.630088599999993"/>
    <n v="2223"/>
  </r>
  <r>
    <n v="-80.802528100000004"/>
    <n v="48.755788899999999"/>
    <x v="4"/>
    <x v="1"/>
    <x v="4"/>
    <x v="0"/>
    <m/>
    <x v="96"/>
    <s v="17-5145-54001"/>
    <x v="97"/>
    <x v="0"/>
    <n v="1400"/>
    <n v="48.755788899999999"/>
    <n v="-80.802528100000004"/>
    <n v="2224"/>
  </r>
  <r>
    <n v="-81.020488299999997"/>
    <n v="49.062624200000002"/>
    <x v="4"/>
    <x v="1"/>
    <x v="4"/>
    <x v="343"/>
    <m/>
    <x v="1"/>
    <s v="17-4986-54342"/>
    <x v="96"/>
    <x v="0"/>
    <n v="174"/>
    <n v="49.062624200000002"/>
    <n v="-81.020488299999997"/>
    <n v="2225"/>
  </r>
  <r>
    <n v="-80.592752500000003"/>
    <n v="49.037664700000001"/>
    <x v="4"/>
    <x v="1"/>
    <x v="4"/>
    <x v="355"/>
    <s v="lac Wade"/>
    <x v="1"/>
    <s v="17-5298-54315"/>
    <x v="107"/>
    <x v="0"/>
    <n v="2000"/>
    <n v="49.037664700000001"/>
    <n v="-80.592752500000003"/>
    <n v="2226"/>
  </r>
  <r>
    <n v="-81.134930600000004"/>
    <n v="48.914206900000003"/>
    <x v="4"/>
    <x v="1"/>
    <x v="1"/>
    <x v="0"/>
    <m/>
    <x v="101"/>
    <s v="17-4901-54177"/>
    <x v="109"/>
    <x v="0"/>
    <n v="500"/>
    <n v="48.914206900000003"/>
    <n v="-81.134930600000004"/>
    <n v="2227"/>
  </r>
  <r>
    <n v="-81.788870099999997"/>
    <n v="49.356867399999999"/>
    <x v="4"/>
    <x v="1"/>
    <x v="1"/>
    <x v="0"/>
    <m/>
    <x v="100"/>
    <s v="17-4427-54672"/>
    <x v="108"/>
    <x v="0"/>
    <n v="1250"/>
    <n v="49.356867399999999"/>
    <n v="-81.788870099999997"/>
    <n v="2228"/>
  </r>
  <r>
    <n v="-81.283429999999996"/>
    <n v="49.19896"/>
    <x v="4"/>
    <x v="1"/>
    <x v="1"/>
    <x v="356"/>
    <s v="lac Green"/>
    <x v="1"/>
    <s v="17-4793-54494"/>
    <x v="90"/>
    <x v="0"/>
    <n v="1600"/>
    <n v="49.19896"/>
    <n v="-81.283429999999996"/>
    <n v="2229"/>
  </r>
  <r>
    <n v="-80.419955599999994"/>
    <n v="49.045090100000003"/>
    <x v="4"/>
    <x v="1"/>
    <x v="1"/>
    <x v="357"/>
    <s v="lac Haddow"/>
    <x v="1"/>
    <s v="17-5424-54324"/>
    <x v="110"/>
    <x v="0"/>
    <n v="3000"/>
    <n v="49.045090100000003"/>
    <n v="-80.419955599999994"/>
    <n v="2230"/>
  </r>
  <r>
    <n v="-80.649543199999997"/>
    <n v="49.164639100000002"/>
    <x v="4"/>
    <x v="1"/>
    <x v="1"/>
    <x v="358"/>
    <s v="lac Jackpine"/>
    <x v="1"/>
    <s v="17-5256-54456"/>
    <x v="111"/>
    <x v="0"/>
    <n v="1000"/>
    <n v="49.164639100000002"/>
    <n v="-80.649543199999997"/>
    <n v="2231"/>
  </r>
  <r>
    <n v="-81.20926"/>
    <n v="49.080080000000002"/>
    <x v="4"/>
    <x v="1"/>
    <x v="1"/>
    <x v="364"/>
    <s v="lac Rancourt"/>
    <x v="1"/>
    <s v="17-4847-54362"/>
    <x v="92"/>
    <x v="0"/>
    <n v="3700"/>
    <n v="49.080080000000002"/>
    <n v="-81.20926"/>
    <n v="2232"/>
  </r>
  <r>
    <n v="-81.264598500000005"/>
    <n v="49.182946399999999"/>
    <x v="4"/>
    <x v="1"/>
    <x v="1"/>
    <x v="359"/>
    <s v="lac Lloyd"/>
    <x v="1"/>
    <s v="17-4807-54476"/>
    <x v="92"/>
    <x v="0"/>
    <n v="1000"/>
    <n v="49.182946399999999"/>
    <n v="-81.264598500000005"/>
    <n v="2233"/>
  </r>
  <r>
    <n v="-80.829250000000002"/>
    <n v="48.892020000000002"/>
    <x v="4"/>
    <x v="1"/>
    <x v="1"/>
    <x v="365"/>
    <s v="lac Mary"/>
    <x v="1"/>
    <s v="17-5125-54152"/>
    <x v="115"/>
    <x v="0"/>
    <n v="1250"/>
    <n v="48.892020000000002"/>
    <n v="-80.829250000000002"/>
    <n v="2234"/>
  </r>
  <r>
    <n v="-81.018623099999999"/>
    <n v="49.056793999999996"/>
    <x v="4"/>
    <x v="1"/>
    <x v="1"/>
    <x v="360"/>
    <s v="lac Norman"/>
    <x v="1"/>
    <s v="17-4986-54335"/>
    <x v="112"/>
    <x v="0"/>
    <n v="250"/>
    <n v="49.056793999999996"/>
    <n v="-81.018623099999999"/>
    <n v="2235"/>
  </r>
  <r>
    <n v="-81.204743199999996"/>
    <n v="49.047383799999999"/>
    <x v="4"/>
    <x v="1"/>
    <x v="1"/>
    <x v="361"/>
    <s v="lac Palangio"/>
    <x v="1"/>
    <s v="17-4850-54325"/>
    <x v="91"/>
    <x v="0"/>
    <n v="1650"/>
    <n v="49.047383799999999"/>
    <n v="-81.204743199999996"/>
    <n v="2236"/>
  </r>
  <r>
    <n v="-81.277590000000004"/>
    <n v="49.188690000000001"/>
    <x v="4"/>
    <x v="1"/>
    <x v="1"/>
    <x v="362"/>
    <s v="lac Park"/>
    <x v="1"/>
    <s v="17-4798-54482"/>
    <x v="113"/>
    <x v="0"/>
    <n v="1250"/>
    <n v="49.188690000000001"/>
    <n v="-81.277590000000004"/>
    <n v="2237"/>
  </r>
  <r>
    <n v="-80.843546599999996"/>
    <n v="48.908191199999997"/>
    <x v="4"/>
    <x v="1"/>
    <x v="1"/>
    <x v="366"/>
    <s v="lac Tom"/>
    <x v="1"/>
    <s v="17-5117-54170"/>
    <x v="115"/>
    <x v="0"/>
    <n v="1150"/>
    <n v="48.908191199999997"/>
    <n v="-80.843546599999996"/>
    <n v="2238"/>
  </r>
  <r>
    <n v="-80.592752500000003"/>
    <n v="49.037664700000001"/>
    <x v="4"/>
    <x v="1"/>
    <x v="1"/>
    <x v="355"/>
    <s v="lac Wade"/>
    <x v="1"/>
    <s v="17-5298-54315"/>
    <x v="107"/>
    <x v="0"/>
    <n v="3000"/>
    <n v="49.037664700000001"/>
    <n v="-80.592752500000003"/>
    <n v="2239"/>
  </r>
  <r>
    <n v="-80.4613102"/>
    <n v="49.110034400000004"/>
    <x v="4"/>
    <x v="2"/>
    <x v="0"/>
    <x v="0"/>
    <m/>
    <x v="87"/>
    <s v="17-5393-54396"/>
    <x v="94"/>
    <x v="0"/>
    <n v="1000"/>
    <n v="49.110034400000004"/>
    <n v="-80.4613102"/>
    <n v="2240"/>
  </r>
  <r>
    <n v="-80.557276400000006"/>
    <n v="48.795590099999998"/>
    <x v="4"/>
    <x v="2"/>
    <x v="0"/>
    <x v="0"/>
    <m/>
    <x v="88"/>
    <s v="17-5325-54046"/>
    <x v="95"/>
    <x v="0"/>
    <n v="2000"/>
    <n v="48.795590099999998"/>
    <n v="-80.557276400000006"/>
    <n v="2241"/>
  </r>
  <r>
    <n v="-81.163928400000003"/>
    <n v="49.016720599999999"/>
    <x v="4"/>
    <x v="2"/>
    <x v="0"/>
    <x v="0"/>
    <m/>
    <x v="83"/>
    <s v="17-4880-54291"/>
    <x v="91"/>
    <x v="0"/>
    <n v="300"/>
    <n v="49.016720599999999"/>
    <n v="-81.163928400000003"/>
    <n v="2242"/>
  </r>
  <r>
    <n v="-80.287051700000006"/>
    <n v="48.839216399999998"/>
    <x v="4"/>
    <x v="2"/>
    <x v="0"/>
    <x v="0"/>
    <m/>
    <x v="79"/>
    <s v="17-5523-54096"/>
    <x v="88"/>
    <x v="0"/>
    <n v="1000"/>
    <n v="48.839216399999998"/>
    <n v="-80.287051700000006"/>
    <n v="2243"/>
  </r>
  <r>
    <n v="-81.296716799999999"/>
    <n v="49.267428600000002"/>
    <x v="4"/>
    <x v="2"/>
    <x v="0"/>
    <x v="0"/>
    <m/>
    <x v="82"/>
    <s v="17-4784-54570"/>
    <x v="90"/>
    <x v="0"/>
    <n v="300"/>
    <n v="49.267428600000002"/>
    <n v="-81.296716799999999"/>
    <n v="2244"/>
  </r>
  <r>
    <n v="-81.207869299999999"/>
    <n v="49.058929200000001"/>
    <x v="4"/>
    <x v="2"/>
    <x v="0"/>
    <x v="0"/>
    <m/>
    <x v="84"/>
    <s v="17-4848-54338"/>
    <x v="92"/>
    <x v="1"/>
    <n v="75"/>
    <n v="49.058929200000001"/>
    <n v="-81.207869299999999"/>
    <n v="2245"/>
  </r>
  <r>
    <n v="-81.123506000000006"/>
    <n v="48.883746700000003"/>
    <x v="4"/>
    <x v="2"/>
    <x v="0"/>
    <x v="0"/>
    <m/>
    <x v="85"/>
    <s v="17-4909-54143"/>
    <x v="93"/>
    <x v="0"/>
    <n v="150"/>
    <n v="48.883746700000003"/>
    <n v="-81.123506000000006"/>
    <n v="2246"/>
  </r>
  <r>
    <n v="-81.132092"/>
    <n v="48.872829199999998"/>
    <x v="4"/>
    <x v="2"/>
    <x v="0"/>
    <x v="0"/>
    <m/>
    <x v="86"/>
    <s v="17-4903-54131"/>
    <x v="93"/>
    <x v="0"/>
    <n v="150"/>
    <n v="48.872829199999998"/>
    <n v="-81.132092"/>
    <n v="2247"/>
  </r>
  <r>
    <n v="-81.132092"/>
    <n v="48.872829199999998"/>
    <x v="4"/>
    <x v="2"/>
    <x v="0"/>
    <x v="0"/>
    <m/>
    <x v="86"/>
    <s v="17-4903-54131"/>
    <x v="93"/>
    <x v="1"/>
    <n v="50"/>
    <n v="48.872829199999998"/>
    <n v="-81.132092"/>
    <n v="2248"/>
  </r>
  <r>
    <n v="-81.123506000000006"/>
    <n v="48.883746700000003"/>
    <x v="4"/>
    <x v="2"/>
    <x v="0"/>
    <x v="0"/>
    <m/>
    <x v="85"/>
    <s v="17-4909-54143"/>
    <x v="93"/>
    <x v="1"/>
    <n v="50"/>
    <n v="48.883746700000003"/>
    <n v="-81.123506000000006"/>
    <n v="2249"/>
  </r>
  <r>
    <n v="-81.163928400000003"/>
    <n v="49.016720599999999"/>
    <x v="4"/>
    <x v="2"/>
    <x v="0"/>
    <x v="0"/>
    <m/>
    <x v="83"/>
    <s v="17-4880-54291"/>
    <x v="91"/>
    <x v="1"/>
    <n v="75"/>
    <n v="49.016720599999999"/>
    <n v="-81.163928400000003"/>
    <n v="2250"/>
  </r>
  <r>
    <n v="-81.641241899999997"/>
    <n v="49.123002399999997"/>
    <x v="4"/>
    <x v="2"/>
    <x v="0"/>
    <x v="0"/>
    <m/>
    <x v="80"/>
    <s v="17-4532-54411"/>
    <x v="89"/>
    <x v="0"/>
    <n v="200"/>
    <n v="49.123002399999997"/>
    <n v="-81.641241899999997"/>
    <n v="2251"/>
  </r>
  <r>
    <n v="-81.643982899999997"/>
    <n v="49.122987100000003"/>
    <x v="4"/>
    <x v="2"/>
    <x v="0"/>
    <x v="0"/>
    <m/>
    <x v="81"/>
    <s v="17-4530-54411"/>
    <x v="89"/>
    <x v="0"/>
    <n v="350"/>
    <n v="49.122987100000003"/>
    <n v="-81.643982899999997"/>
    <n v="2252"/>
  </r>
  <r>
    <n v="-81.020488299999997"/>
    <n v="49.062624200000002"/>
    <x v="4"/>
    <x v="2"/>
    <x v="0"/>
    <x v="343"/>
    <m/>
    <x v="1"/>
    <s v="17-4986-54342"/>
    <x v="96"/>
    <x v="1"/>
    <n v="150"/>
    <n v="49.062624200000002"/>
    <n v="-81.020488299999997"/>
    <n v="2253"/>
  </r>
  <r>
    <n v="-81.020488299999997"/>
    <n v="49.062624200000002"/>
    <x v="4"/>
    <x v="2"/>
    <x v="0"/>
    <x v="343"/>
    <m/>
    <x v="1"/>
    <s v="17-4986-54342"/>
    <x v="96"/>
    <x v="0"/>
    <n v="150"/>
    <n v="49.062624200000002"/>
    <n v="-81.020488299999997"/>
    <n v="2254"/>
  </r>
  <r>
    <n v="-80.798410000000004"/>
    <n v="48.76229"/>
    <x v="4"/>
    <x v="2"/>
    <x v="0"/>
    <x v="344"/>
    <s v="lac Devils Punch Bowl"/>
    <x v="1"/>
    <s v="17-5148-54008"/>
    <x v="97"/>
    <x v="0"/>
    <n v="150"/>
    <n v="48.76229"/>
    <n v="-80.798410000000004"/>
    <n v="2255"/>
  </r>
  <r>
    <n v="-81.3106638"/>
    <n v="49.242680999999997"/>
    <x v="4"/>
    <x v="2"/>
    <x v="0"/>
    <x v="367"/>
    <s v="lac Kidney"/>
    <x v="1"/>
    <s v="17-4774-54542"/>
    <x v="90"/>
    <x v="0"/>
    <n v="1100"/>
    <n v="49.242680999999997"/>
    <n v="-81.3106638"/>
    <n v="2256"/>
  </r>
  <r>
    <n v="-81.291100999999998"/>
    <n v="49.199112700000001"/>
    <x v="4"/>
    <x v="2"/>
    <x v="0"/>
    <x v="345"/>
    <s v="lac Wiskin"/>
    <x v="1"/>
    <s v="17-4788-54494"/>
    <x v="90"/>
    <x v="0"/>
    <n v="600"/>
    <n v="49.199112700000001"/>
    <n v="-81.291100999999998"/>
    <n v="2257"/>
  </r>
  <r>
    <n v="-80.4552537"/>
    <n v="49.412248300000002"/>
    <x v="4"/>
    <x v="2"/>
    <x v="3"/>
    <x v="0"/>
    <m/>
    <x v="95"/>
    <s v="17-5395-54732"/>
    <x v="101"/>
    <x v="0"/>
    <n v="2000"/>
    <n v="49.412248300000002"/>
    <n v="-80.4552537"/>
    <n v="2258"/>
  </r>
  <r>
    <n v="-80.729676999999995"/>
    <n v="49.251287400000002"/>
    <x v="4"/>
    <x v="2"/>
    <x v="3"/>
    <x v="0"/>
    <m/>
    <x v="94"/>
    <s v="17-5198-54552"/>
    <x v="100"/>
    <x v="0"/>
    <n v="1000"/>
    <n v="49.251287400000002"/>
    <n v="-80.729676999999995"/>
    <n v="2259"/>
  </r>
  <r>
    <n v="-80.274942899999999"/>
    <n v="48.8283457"/>
    <x v="4"/>
    <x v="2"/>
    <x v="3"/>
    <x v="0"/>
    <m/>
    <x v="90"/>
    <s v="17-5532-54084"/>
    <x v="88"/>
    <x v="0"/>
    <n v="3000"/>
    <n v="48.8283457"/>
    <n v="-80.274942899999999"/>
    <n v="2260"/>
  </r>
  <r>
    <n v="-81.137574000000001"/>
    <n v="48.882718300000001"/>
    <x v="4"/>
    <x v="2"/>
    <x v="3"/>
    <x v="0"/>
    <m/>
    <x v="93"/>
    <s v="17-4899-54142"/>
    <x v="93"/>
    <x v="0"/>
    <n v="200"/>
    <n v="48.882718300000001"/>
    <n v="-81.137574000000001"/>
    <n v="2261"/>
  </r>
  <r>
    <n v="-81.117030200000002"/>
    <n v="48.846757400000001"/>
    <x v="4"/>
    <x v="2"/>
    <x v="3"/>
    <x v="0"/>
    <m/>
    <x v="89"/>
    <s v="17-4914-54102"/>
    <x v="93"/>
    <x v="0"/>
    <n v="400"/>
    <n v="48.846757400000001"/>
    <n v="-81.117030200000002"/>
    <n v="2262"/>
  </r>
  <r>
    <n v="-81.117030200000002"/>
    <n v="48.846757400000001"/>
    <x v="4"/>
    <x v="2"/>
    <x v="3"/>
    <x v="0"/>
    <m/>
    <x v="89"/>
    <s v="17-4914-54102"/>
    <x v="93"/>
    <x v="1"/>
    <n v="20"/>
    <n v="48.846757400000001"/>
    <n v="-81.117030200000002"/>
    <n v="2263"/>
  </r>
  <r>
    <n v="-81.137574000000001"/>
    <n v="48.882718300000001"/>
    <x v="4"/>
    <x v="2"/>
    <x v="3"/>
    <x v="0"/>
    <m/>
    <x v="93"/>
    <s v="17-4899-54142"/>
    <x v="93"/>
    <x v="1"/>
    <n v="20"/>
    <n v="48.882718300000001"/>
    <n v="-81.137574000000001"/>
    <n v="2264"/>
  </r>
  <r>
    <n v="-80.324175600000004"/>
    <n v="49.520396499999997"/>
    <x v="4"/>
    <x v="2"/>
    <x v="3"/>
    <x v="0"/>
    <m/>
    <x v="92"/>
    <s v="17-5489-54853"/>
    <x v="99"/>
    <x v="0"/>
    <n v="4000"/>
    <n v="49.520396499999997"/>
    <n v="-80.324175600000004"/>
    <n v="2265"/>
  </r>
  <r>
    <n v="-79.907549500000002"/>
    <n v="49.2428575"/>
    <x v="4"/>
    <x v="2"/>
    <x v="3"/>
    <x v="0"/>
    <m/>
    <x v="91"/>
    <s v="17-5795-54548"/>
    <x v="98"/>
    <x v="0"/>
    <n v="3000"/>
    <n v="49.2428575"/>
    <n v="-79.907549500000002"/>
    <n v="2266"/>
  </r>
  <r>
    <n v="-81.271479999999997"/>
    <n v="49.1873"/>
    <x v="4"/>
    <x v="2"/>
    <x v="3"/>
    <x v="110"/>
    <s v="lac Blue"/>
    <x v="1"/>
    <s v="17-4802-54481"/>
    <x v="92"/>
    <x v="0"/>
    <n v="850"/>
    <n v="49.1873"/>
    <n v="-81.271479999999997"/>
    <n v="2267"/>
  </r>
  <r>
    <n v="-81.271479999999997"/>
    <n v="49.1873"/>
    <x v="4"/>
    <x v="2"/>
    <x v="3"/>
    <x v="110"/>
    <s v="lac Blue"/>
    <x v="1"/>
    <s v="17-4802-54481"/>
    <x v="92"/>
    <x v="1"/>
    <n v="20"/>
    <n v="49.1873"/>
    <n v="-81.271479999999997"/>
    <n v="2268"/>
  </r>
  <r>
    <n v="-81.119820000000004"/>
    <n v="48.855629999999998"/>
    <x v="4"/>
    <x v="2"/>
    <x v="3"/>
    <x v="346"/>
    <s v="lac Crawfish"/>
    <x v="1"/>
    <s v="17-4912-54112"/>
    <x v="93"/>
    <x v="0"/>
    <n v="850"/>
    <n v="48.855629999999998"/>
    <n v="-81.119820000000004"/>
    <n v="2269"/>
  </r>
  <r>
    <n v="-81.119820000000004"/>
    <n v="48.855629999999998"/>
    <x v="4"/>
    <x v="2"/>
    <x v="3"/>
    <x v="346"/>
    <s v="lac Crawfish"/>
    <x v="1"/>
    <s v="17-4912-54112"/>
    <x v="93"/>
    <x v="1"/>
    <n v="20"/>
    <n v="48.855629999999998"/>
    <n v="-81.119820000000004"/>
    <n v="2270"/>
  </r>
  <r>
    <n v="-80.640910000000005"/>
    <n v="48.914239999999999"/>
    <x v="4"/>
    <x v="2"/>
    <x v="3"/>
    <x v="347"/>
    <s v="lac Doucette"/>
    <x v="1"/>
    <s v="17-5263-54178"/>
    <x v="102"/>
    <x v="0"/>
    <n v="3000"/>
    <n v="48.914239999999999"/>
    <n v="-80.640910000000005"/>
    <n v="2271"/>
  </r>
  <r>
    <n v="-81.795294999999996"/>
    <n v="48.9426092"/>
    <x v="4"/>
    <x v="2"/>
    <x v="3"/>
    <x v="348"/>
    <s v="lac Laidlaw"/>
    <x v="1"/>
    <s v="17-4415-54218"/>
    <x v="103"/>
    <x v="0"/>
    <n v="800"/>
    <n v="48.9426092"/>
    <n v="-81.795294999999996"/>
    <n v="2272"/>
  </r>
  <r>
    <n v="-80.453341199999997"/>
    <n v="49.123023799999999"/>
    <x v="4"/>
    <x v="2"/>
    <x v="3"/>
    <x v="349"/>
    <s v="lac Mistango"/>
    <x v="1"/>
    <s v="17-5396-54407"/>
    <x v="94"/>
    <x v="0"/>
    <n v="5000"/>
    <n v="49.123023799999999"/>
    <n v="-80.453341199999997"/>
    <n v="2273"/>
  </r>
  <r>
    <n v="-80.792850000000001"/>
    <n v="48.795349999999999"/>
    <x v="4"/>
    <x v="2"/>
    <x v="3"/>
    <x v="350"/>
    <s v="lac Nellie"/>
    <x v="1"/>
    <s v="17-5152-54045"/>
    <x v="97"/>
    <x v="0"/>
    <n v="3000"/>
    <n v="48.795349999999999"/>
    <n v="-80.792850000000001"/>
    <n v="2274"/>
  </r>
  <r>
    <n v="-80.575237599999994"/>
    <n v="48.808582600000001"/>
    <x v="4"/>
    <x v="2"/>
    <x v="3"/>
    <x v="351"/>
    <s v="lac Sibbald"/>
    <x v="1"/>
    <s v="17-5312-54060"/>
    <x v="104"/>
    <x v="0"/>
    <n v="2000"/>
    <n v="48.808582600000001"/>
    <n v="-80.575237599999994"/>
    <n v="2275"/>
  </r>
  <r>
    <n v="-80.306489200000001"/>
    <n v="48.856966100000001"/>
    <x v="4"/>
    <x v="2"/>
    <x v="3"/>
    <x v="352"/>
    <s v="lac Traill"/>
    <x v="1"/>
    <s v="17-5509-54115"/>
    <x v="88"/>
    <x v="0"/>
    <n v="3000"/>
    <n v="48.856966100000001"/>
    <n v="-80.306489200000001"/>
    <n v="2276"/>
  </r>
  <r>
    <n v="-80.743023199999996"/>
    <n v="49.423676700000001"/>
    <x v="4"/>
    <x v="2"/>
    <x v="3"/>
    <x v="353"/>
    <s v="lac Zinger"/>
    <x v="1"/>
    <s v="17-5187-54742"/>
    <x v="105"/>
    <x v="0"/>
    <n v="3000"/>
    <n v="49.423676700000001"/>
    <n v="-80.743023199999996"/>
    <n v="2277"/>
  </r>
  <r>
    <n v="-80.366442800000002"/>
    <n v="48.919743500000003"/>
    <x v="4"/>
    <x v="2"/>
    <x v="4"/>
    <x v="0"/>
    <m/>
    <x v="97"/>
    <s v="17-5464-54185"/>
    <x v="106"/>
    <x v="0"/>
    <n v="1465"/>
    <n v="48.919743500000003"/>
    <n v="-80.366442800000002"/>
    <n v="2278"/>
  </r>
  <r>
    <n v="-80.630088599999993"/>
    <n v="48.893002899999999"/>
    <x v="4"/>
    <x v="2"/>
    <x v="4"/>
    <x v="0"/>
    <m/>
    <x v="99"/>
    <s v="17-5271-54154"/>
    <x v="102"/>
    <x v="0"/>
    <n v="733"/>
    <n v="48.893002899999999"/>
    <n v="-80.630088599999993"/>
    <n v="2279"/>
  </r>
  <r>
    <n v="-81.207869299999999"/>
    <n v="49.058929200000001"/>
    <x v="4"/>
    <x v="2"/>
    <x v="4"/>
    <x v="0"/>
    <m/>
    <x v="84"/>
    <s v="17-4848-54338"/>
    <x v="92"/>
    <x v="0"/>
    <n v="147"/>
    <n v="49.058929200000001"/>
    <n v="-81.207869299999999"/>
    <n v="2280"/>
  </r>
  <r>
    <n v="-80.802528100000004"/>
    <n v="48.755788899999999"/>
    <x v="4"/>
    <x v="2"/>
    <x v="4"/>
    <x v="0"/>
    <m/>
    <x v="96"/>
    <s v="17-5145-54001"/>
    <x v="97"/>
    <x v="0"/>
    <n v="733"/>
    <n v="48.755788899999999"/>
    <n v="-80.802528100000004"/>
    <n v="2281"/>
  </r>
  <r>
    <n v="-80.131365799999998"/>
    <n v="49.951754800000003"/>
    <x v="4"/>
    <x v="2"/>
    <x v="4"/>
    <x v="0"/>
    <m/>
    <x v="98"/>
    <s v="17-5623-55334"/>
    <x v="42"/>
    <x v="0"/>
    <n v="183"/>
    <n v="49.951754800000003"/>
    <n v="-80.131365799999998"/>
    <n v="2282"/>
  </r>
  <r>
    <n v="-81.020488299999997"/>
    <n v="49.062624200000002"/>
    <x v="4"/>
    <x v="2"/>
    <x v="4"/>
    <x v="343"/>
    <m/>
    <x v="1"/>
    <s v="17-4986-54342"/>
    <x v="96"/>
    <x v="0"/>
    <n v="110"/>
    <n v="49.062624200000002"/>
    <n v="-81.020488299999997"/>
    <n v="2283"/>
  </r>
  <r>
    <n v="-80.592752500000003"/>
    <n v="49.037664700000001"/>
    <x v="4"/>
    <x v="2"/>
    <x v="4"/>
    <x v="355"/>
    <s v="lac Wade"/>
    <x v="1"/>
    <s v="17-5298-54315"/>
    <x v="107"/>
    <x v="0"/>
    <n v="1465"/>
    <n v="49.037664700000001"/>
    <n v="-80.592752500000003"/>
    <n v="2284"/>
  </r>
  <r>
    <n v="-81.788870099999997"/>
    <n v="49.356867399999999"/>
    <x v="4"/>
    <x v="2"/>
    <x v="1"/>
    <x v="0"/>
    <m/>
    <x v="100"/>
    <s v="17-4427-54672"/>
    <x v="108"/>
    <x v="0"/>
    <n v="1250"/>
    <n v="49.356867399999999"/>
    <n v="-81.788870099999997"/>
    <n v="2285"/>
  </r>
  <r>
    <n v="-81.134930600000004"/>
    <n v="48.914206900000003"/>
    <x v="4"/>
    <x v="2"/>
    <x v="1"/>
    <x v="0"/>
    <m/>
    <x v="101"/>
    <s v="17-4901-54177"/>
    <x v="109"/>
    <x v="0"/>
    <n v="500"/>
    <n v="48.914206900000003"/>
    <n v="-81.134930600000004"/>
    <n v="2286"/>
  </r>
  <r>
    <n v="-81.123506000000006"/>
    <n v="48.883746700000003"/>
    <x v="4"/>
    <x v="2"/>
    <x v="1"/>
    <x v="0"/>
    <m/>
    <x v="85"/>
    <s v="17-4909-54143"/>
    <x v="93"/>
    <x v="0"/>
    <n v="4400"/>
    <n v="48.883746700000003"/>
    <n v="-81.123506000000006"/>
    <n v="2287"/>
  </r>
  <r>
    <n v="-81.132092"/>
    <n v="48.872829199999998"/>
    <x v="4"/>
    <x v="2"/>
    <x v="1"/>
    <x v="0"/>
    <m/>
    <x v="86"/>
    <s v="17-4903-54131"/>
    <x v="93"/>
    <x v="0"/>
    <n v="1100"/>
    <n v="48.872829199999998"/>
    <n v="-81.132092"/>
    <n v="2288"/>
  </r>
  <r>
    <n v="-81.283429999999996"/>
    <n v="49.19896"/>
    <x v="4"/>
    <x v="2"/>
    <x v="1"/>
    <x v="356"/>
    <s v="lac Green"/>
    <x v="1"/>
    <s v="17-4793-54494"/>
    <x v="90"/>
    <x v="0"/>
    <n v="1600"/>
    <n v="49.19896"/>
    <n v="-81.283429999999996"/>
    <n v="2289"/>
  </r>
  <r>
    <n v="-80.419955599999994"/>
    <n v="49.045090100000003"/>
    <x v="4"/>
    <x v="2"/>
    <x v="1"/>
    <x v="357"/>
    <s v="lac Haddow"/>
    <x v="1"/>
    <s v="17-5424-54324"/>
    <x v="110"/>
    <x v="0"/>
    <n v="3000"/>
    <n v="49.045090100000003"/>
    <n v="-80.419955599999994"/>
    <n v="2290"/>
  </r>
  <r>
    <n v="-80.649543199999997"/>
    <n v="49.164639100000002"/>
    <x v="4"/>
    <x v="2"/>
    <x v="1"/>
    <x v="358"/>
    <s v="lac Jackpine"/>
    <x v="1"/>
    <s v="17-5256-54456"/>
    <x v="111"/>
    <x v="0"/>
    <n v="1000"/>
    <n v="49.164639100000002"/>
    <n v="-80.649543199999997"/>
    <n v="2291"/>
  </r>
  <r>
    <n v="-81.264598500000005"/>
    <n v="49.182946399999999"/>
    <x v="4"/>
    <x v="2"/>
    <x v="1"/>
    <x v="359"/>
    <s v="lac Lloyd"/>
    <x v="1"/>
    <s v="17-4807-54476"/>
    <x v="92"/>
    <x v="0"/>
    <n v="1000"/>
    <n v="49.182946399999999"/>
    <n v="-81.264598500000005"/>
    <n v="2292"/>
  </r>
  <r>
    <n v="-81.018623099999999"/>
    <n v="49.056793999999996"/>
    <x v="4"/>
    <x v="2"/>
    <x v="1"/>
    <x v="360"/>
    <s v="lac Norman"/>
    <x v="1"/>
    <s v="17-4986-54335"/>
    <x v="112"/>
    <x v="0"/>
    <n v="250"/>
    <n v="49.056793999999996"/>
    <n v="-81.018623099999999"/>
    <n v="2293"/>
  </r>
  <r>
    <n v="-81.204743199999996"/>
    <n v="49.047383799999999"/>
    <x v="4"/>
    <x v="2"/>
    <x v="1"/>
    <x v="361"/>
    <s v="lac Palangio"/>
    <x v="1"/>
    <s v="17-4850-54325"/>
    <x v="91"/>
    <x v="0"/>
    <n v="1650"/>
    <n v="49.047383799999999"/>
    <n v="-81.204743199999996"/>
    <n v="2294"/>
  </r>
  <r>
    <n v="-81.277590000000004"/>
    <n v="49.188690000000001"/>
    <x v="4"/>
    <x v="2"/>
    <x v="1"/>
    <x v="362"/>
    <s v="lac Park"/>
    <x v="1"/>
    <s v="17-4798-54482"/>
    <x v="113"/>
    <x v="0"/>
    <n v="1250"/>
    <n v="49.188690000000001"/>
    <n v="-81.277590000000004"/>
    <n v="2295"/>
  </r>
  <r>
    <n v="-81.778729999999996"/>
    <n v="48.989519999999999"/>
    <x v="4"/>
    <x v="2"/>
    <x v="1"/>
    <x v="363"/>
    <s v="lac Return"/>
    <x v="1"/>
    <s v="17-4430-54264"/>
    <x v="114"/>
    <x v="0"/>
    <n v="2495"/>
    <n v="48.989519999999999"/>
    <n v="-81.778729999999996"/>
    <n v="2296"/>
  </r>
  <r>
    <n v="-80.592752500000003"/>
    <n v="49.037664700000001"/>
    <x v="4"/>
    <x v="2"/>
    <x v="1"/>
    <x v="355"/>
    <s v="lac Wade"/>
    <x v="1"/>
    <s v="17-5298-54315"/>
    <x v="107"/>
    <x v="0"/>
    <n v="3000"/>
    <n v="49.037664700000001"/>
    <n v="-80.592752500000003"/>
    <n v="2297"/>
  </r>
  <r>
    <n v="-81.163928400000003"/>
    <n v="49.016720599999999"/>
    <x v="4"/>
    <x v="3"/>
    <x v="0"/>
    <x v="0"/>
    <m/>
    <x v="83"/>
    <s v="17-4880-54291"/>
    <x v="91"/>
    <x v="0"/>
    <n v="100"/>
    <n v="49.016720599999999"/>
    <n v="-81.163928400000003"/>
    <n v="2298"/>
  </r>
  <r>
    <n v="-80.557276400000006"/>
    <n v="48.795590099999998"/>
    <x v="4"/>
    <x v="3"/>
    <x v="0"/>
    <x v="0"/>
    <m/>
    <x v="88"/>
    <s v="17-5325-54046"/>
    <x v="95"/>
    <x v="0"/>
    <n v="2000"/>
    <n v="48.795590099999998"/>
    <n v="-80.557276400000006"/>
    <n v="2299"/>
  </r>
  <r>
    <n v="-80.287051700000006"/>
    <n v="48.839216399999998"/>
    <x v="4"/>
    <x v="3"/>
    <x v="0"/>
    <x v="0"/>
    <m/>
    <x v="79"/>
    <s v="17-5523-54096"/>
    <x v="88"/>
    <x v="0"/>
    <n v="500"/>
    <n v="48.839216399999998"/>
    <n v="-80.287051700000006"/>
    <n v="2300"/>
  </r>
  <r>
    <n v="-81.296716799999999"/>
    <n v="49.267428600000002"/>
    <x v="4"/>
    <x v="3"/>
    <x v="0"/>
    <x v="0"/>
    <m/>
    <x v="82"/>
    <s v="17-4784-54570"/>
    <x v="90"/>
    <x v="0"/>
    <n v="300"/>
    <n v="49.267428600000002"/>
    <n v="-81.296716799999999"/>
    <n v="2301"/>
  </r>
  <r>
    <n v="-77.907701599999996"/>
    <n v="45.623431799999999"/>
    <x v="1"/>
    <x v="7"/>
    <x v="0"/>
    <x v="0"/>
    <m/>
    <x v="32"/>
    <s v="18-2733-50561"/>
    <x v="41"/>
    <x v="0"/>
    <n v="300"/>
    <n v="45.623431799999999"/>
    <n v="-77.907701599999996"/>
    <n v="2302"/>
  </r>
  <r>
    <n v="-78.736520900000002"/>
    <n v="45.187065099999998"/>
    <x v="1"/>
    <x v="7"/>
    <x v="0"/>
    <x v="0"/>
    <m/>
    <x v="55"/>
    <s v="17-6778-50060"/>
    <x v="13"/>
    <x v="0"/>
    <n v="500"/>
    <n v="45.187065099999998"/>
    <n v="-78.736520900000002"/>
    <n v="2303"/>
  </r>
  <r>
    <n v="-78.884209799999994"/>
    <n v="45.186297699999997"/>
    <x v="1"/>
    <x v="7"/>
    <x v="0"/>
    <x v="0"/>
    <m/>
    <x v="46"/>
    <s v="17-6662-50056"/>
    <x v="38"/>
    <x v="0"/>
    <n v="400"/>
    <n v="45.186297699999997"/>
    <n v="-78.884209799999994"/>
    <n v="2304"/>
  </r>
  <r>
    <n v="-77.606352799999996"/>
    <n v="45.069914199999999"/>
    <x v="1"/>
    <x v="7"/>
    <x v="0"/>
    <x v="0"/>
    <m/>
    <x v="33"/>
    <s v="18-2948-49938"/>
    <x v="27"/>
    <x v="0"/>
    <n v="400"/>
    <n v="45.069914199999999"/>
    <n v="-77.606352799999996"/>
    <n v="2305"/>
  </r>
  <r>
    <n v="-77.751593700000001"/>
    <n v="44.760434600000004"/>
    <x v="1"/>
    <x v="7"/>
    <x v="0"/>
    <x v="0"/>
    <m/>
    <x v="58"/>
    <s v="18-2822-49598"/>
    <x v="51"/>
    <x v="0"/>
    <n v="400"/>
    <n v="44.760434600000004"/>
    <n v="-77.751593700000001"/>
    <n v="2306"/>
  </r>
  <r>
    <n v="-78.898324599999995"/>
    <n v="44.940807900000003"/>
    <x v="1"/>
    <x v="7"/>
    <x v="0"/>
    <x v="0"/>
    <m/>
    <x v="59"/>
    <s v="17-6658-49783"/>
    <x v="62"/>
    <x v="0"/>
    <n v="1900"/>
    <n v="44.940807900000003"/>
    <n v="-78.898324599999995"/>
    <n v="2307"/>
  </r>
  <r>
    <n v="-77.6759366"/>
    <n v="45.063802899999999"/>
    <x v="1"/>
    <x v="7"/>
    <x v="0"/>
    <x v="0"/>
    <m/>
    <x v="38"/>
    <s v="18-2893-49933"/>
    <x v="30"/>
    <x v="0"/>
    <n v="550"/>
    <n v="45.063802899999999"/>
    <n v="-77.6759366"/>
    <n v="2308"/>
  </r>
  <r>
    <n v="-78.869454700000006"/>
    <n v="44.902246499999997"/>
    <x v="1"/>
    <x v="7"/>
    <x v="0"/>
    <x v="0"/>
    <m/>
    <x v="53"/>
    <s v="17-6682-49742"/>
    <x v="62"/>
    <x v="0"/>
    <n v="900"/>
    <n v="44.902246499999997"/>
    <n v="-78.869454700000006"/>
    <n v="2309"/>
  </r>
  <r>
    <n v="-78.382591099999999"/>
    <n v="44.921601000000003"/>
    <x v="1"/>
    <x v="7"/>
    <x v="0"/>
    <x v="0"/>
    <m/>
    <x v="35"/>
    <s v="17-7066-49773"/>
    <x v="56"/>
    <x v="0"/>
    <n v="600"/>
    <n v="44.921601000000003"/>
    <n v="-78.382591099999999"/>
    <n v="2310"/>
  </r>
  <r>
    <n v="-78.396321999999998"/>
    <n v="44.780986200000001"/>
    <x v="1"/>
    <x v="7"/>
    <x v="0"/>
    <x v="0"/>
    <m/>
    <x v="23"/>
    <s v="17-7060-49617"/>
    <x v="54"/>
    <x v="0"/>
    <n v="800"/>
    <n v="44.780986200000001"/>
    <n v="-78.396321999999998"/>
    <n v="2311"/>
  </r>
  <r>
    <n v="-78.148814000000002"/>
    <n v="45.522157800000002"/>
    <x v="1"/>
    <x v="7"/>
    <x v="0"/>
    <x v="0"/>
    <m/>
    <x v="36"/>
    <s v="17-7227-50449"/>
    <x v="5"/>
    <x v="0"/>
    <n v="931"/>
    <n v="45.522157800000002"/>
    <n v="-78.148814000000002"/>
    <n v="2312"/>
  </r>
  <r>
    <n v="-76.861424200000002"/>
    <n v="45.093494100000001"/>
    <x v="1"/>
    <x v="7"/>
    <x v="0"/>
    <x v="0"/>
    <m/>
    <x v="26"/>
    <s v="18-3535-49948"/>
    <x v="10"/>
    <x v="0"/>
    <n v="700"/>
    <n v="45.093494100000001"/>
    <n v="-76.861424200000002"/>
    <n v="2313"/>
  </r>
  <r>
    <n v="-77.886217900000005"/>
    <n v="45.027171600000003"/>
    <x v="1"/>
    <x v="7"/>
    <x v="0"/>
    <x v="0"/>
    <m/>
    <x v="27"/>
    <s v="18-2726-49898"/>
    <x v="22"/>
    <x v="0"/>
    <n v="650"/>
    <n v="45.027171600000003"/>
    <n v="-77.886217900000005"/>
    <n v="2314"/>
  </r>
  <r>
    <n v="-78.139523400000002"/>
    <n v="45.055619900000003"/>
    <x v="1"/>
    <x v="7"/>
    <x v="0"/>
    <x v="0"/>
    <m/>
    <x v="29"/>
    <s v="17-7252-49929"/>
    <x v="15"/>
    <x v="0"/>
    <n v="1400"/>
    <n v="45.055619900000003"/>
    <n v="-78.139523400000002"/>
    <n v="2315"/>
  </r>
  <r>
    <n v="-78.168331100000003"/>
    <n v="44.913483100000001"/>
    <x v="1"/>
    <x v="7"/>
    <x v="0"/>
    <x v="0"/>
    <m/>
    <x v="25"/>
    <s v="17-7235-49771"/>
    <x v="49"/>
    <x v="0"/>
    <n v="300"/>
    <n v="44.913483100000001"/>
    <n v="-78.168331100000003"/>
    <n v="2316"/>
  </r>
  <r>
    <n v="-77.976678000000007"/>
    <n v="45.516767399999999"/>
    <x v="1"/>
    <x v="7"/>
    <x v="0"/>
    <x v="0"/>
    <m/>
    <x v="34"/>
    <s v="18-2676-50444"/>
    <x v="18"/>
    <x v="0"/>
    <n v="350"/>
    <n v="45.516767399999999"/>
    <n v="-77.976678000000007"/>
    <n v="2317"/>
  </r>
  <r>
    <n v="-77.984751099999997"/>
    <n v="45.431829399999998"/>
    <x v="1"/>
    <x v="7"/>
    <x v="0"/>
    <x v="0"/>
    <m/>
    <x v="30"/>
    <s v="18-2665-50350"/>
    <x v="50"/>
    <x v="0"/>
    <n v="1300"/>
    <n v="45.431829399999998"/>
    <n v="-77.984751099999997"/>
    <n v="2318"/>
  </r>
  <r>
    <n v="-77.990909400000007"/>
    <n v="45.475458199999998"/>
    <x v="1"/>
    <x v="7"/>
    <x v="0"/>
    <x v="0"/>
    <m/>
    <x v="24"/>
    <s v="18-2662-50399"/>
    <x v="50"/>
    <x v="0"/>
    <n v="975"/>
    <n v="45.475458199999998"/>
    <n v="-77.990909400000007"/>
    <n v="2319"/>
  </r>
  <r>
    <n v="-78.17389"/>
    <n v="44.985329999999998"/>
    <x v="1"/>
    <x v="7"/>
    <x v="0"/>
    <x v="199"/>
    <s v="lac Adams"/>
    <x v="1"/>
    <s v="17-7228-49850"/>
    <x v="15"/>
    <x v="0"/>
    <n v="2800"/>
    <n v="44.985329999999998"/>
    <n v="-78.17389"/>
    <n v="2320"/>
  </r>
  <r>
    <n v="-77.554140000000004"/>
    <n v="45.00949"/>
    <x v="1"/>
    <x v="7"/>
    <x v="0"/>
    <x v="200"/>
    <s v="lac Aide"/>
    <x v="1"/>
    <s v="18-2987-49870"/>
    <x v="48"/>
    <x v="0"/>
    <n v="3000"/>
    <n v="45.00949"/>
    <n v="-77.554140000000004"/>
    <n v="2321"/>
  </r>
  <r>
    <n v="-77.964439999999996"/>
    <n v="45.045879999999997"/>
    <x v="1"/>
    <x v="7"/>
    <x v="0"/>
    <x v="294"/>
    <s v="lac Baumheur"/>
    <x v="1"/>
    <s v="18-2665-49921"/>
    <x v="22"/>
    <x v="0"/>
    <n v="575"/>
    <n v="45.045879999999997"/>
    <n v="-77.964439999999996"/>
    <n v="2322"/>
  </r>
  <r>
    <n v="-77.964439999999996"/>
    <n v="45.045879999999997"/>
    <x v="1"/>
    <x v="7"/>
    <x v="0"/>
    <x v="294"/>
    <s v="lac Baumheur"/>
    <x v="1"/>
    <s v="18-2665-49921"/>
    <x v="22"/>
    <x v="0"/>
    <n v="575"/>
    <n v="45.045879999999997"/>
    <n v="-77.964439999999996"/>
    <n v="2323"/>
  </r>
  <r>
    <n v="-78.697860000000006"/>
    <n v="45.183709999999998"/>
    <x v="1"/>
    <x v="7"/>
    <x v="0"/>
    <x v="232"/>
    <s v="lac Blackcat"/>
    <x v="1"/>
    <s v="17-6809-50057"/>
    <x v="13"/>
    <x v="0"/>
    <n v="600"/>
    <n v="45.183709999999998"/>
    <n v="-78.697860000000006"/>
    <n v="2324"/>
  </r>
  <r>
    <n v="-77.193503199999995"/>
    <n v="44.893731500000001"/>
    <x v="1"/>
    <x v="7"/>
    <x v="0"/>
    <x v="201"/>
    <s v="ruisseau Bon Écho"/>
    <x v="1"/>
    <s v="18-3263-49740"/>
    <x v="29"/>
    <x v="0"/>
    <n v="500"/>
    <n v="44.893731500000001"/>
    <n v="-77.193503199999995"/>
    <n v="2325"/>
  </r>
  <r>
    <n v="-78.586816900000002"/>
    <n v="45.1724441"/>
    <x v="1"/>
    <x v="7"/>
    <x v="0"/>
    <x v="234"/>
    <s v="lac Burdock"/>
    <x v="1"/>
    <s v="17-6896-50047"/>
    <x v="39"/>
    <x v="0"/>
    <n v="934"/>
    <n v="45.1724441"/>
    <n v="-78.586816900000002"/>
    <n v="2326"/>
  </r>
  <r>
    <n v="-78.586816900000002"/>
    <n v="45.1724441"/>
    <x v="1"/>
    <x v="7"/>
    <x v="0"/>
    <x v="234"/>
    <s v="lac Burdock"/>
    <x v="1"/>
    <s v="17-6896-50047"/>
    <x v="39"/>
    <x v="0"/>
    <n v="700"/>
    <n v="45.1724441"/>
    <n v="-78.586816900000002"/>
    <n v="2327"/>
  </r>
  <r>
    <n v="-76.894072100000002"/>
    <n v="45.052554100000002"/>
    <x v="1"/>
    <x v="7"/>
    <x v="0"/>
    <x v="202"/>
    <s v="lac Butternut"/>
    <x v="1"/>
    <s v="18-3508-49904"/>
    <x v="10"/>
    <x v="0"/>
    <n v="1000"/>
    <n v="45.052554100000002"/>
    <n v="-76.894072100000002"/>
    <n v="2328"/>
  </r>
  <r>
    <n v="-78.679739999999995"/>
    <n v="45.176720000000003"/>
    <x v="1"/>
    <x v="7"/>
    <x v="0"/>
    <x v="203"/>
    <s v="lac Cat"/>
    <x v="1"/>
    <s v="17-6823-50050"/>
    <x v="57"/>
    <x v="0"/>
    <n v="3900"/>
    <n v="45.176720000000003"/>
    <n v="-78.679739999999995"/>
    <n v="2329"/>
  </r>
  <r>
    <n v="-77.764430000000004"/>
    <n v="44.976990000000001"/>
    <x v="1"/>
    <x v="7"/>
    <x v="0"/>
    <x v="204"/>
    <s v="lac Cedar"/>
    <x v="1"/>
    <s v="18-2820-49839"/>
    <x v="30"/>
    <x v="0"/>
    <n v="600"/>
    <n v="44.976990000000001"/>
    <n v="-77.764430000000004"/>
    <n v="2330"/>
  </r>
  <r>
    <n v="-76.964950000000002"/>
    <n v="45.133929999999999"/>
    <x v="1"/>
    <x v="7"/>
    <x v="0"/>
    <x v="205"/>
    <s v="lac Crag"/>
    <x v="1"/>
    <s v="18-3455-49995"/>
    <x v="14"/>
    <x v="0"/>
    <n v="1400"/>
    <n v="45.133929999999999"/>
    <n v="-76.964950000000002"/>
    <n v="2331"/>
  </r>
  <r>
    <n v="-76.813860000000005"/>
    <n v="45.083060000000003"/>
    <x v="1"/>
    <x v="7"/>
    <x v="0"/>
    <x v="206"/>
    <s v="lac Cranberry"/>
    <x v="1"/>
    <s v="18-3572-49936"/>
    <x v="10"/>
    <x v="0"/>
    <n v="900"/>
    <n v="45.083060000000003"/>
    <n v="-76.813860000000005"/>
    <n v="2332"/>
  </r>
  <r>
    <n v="-77.335539999999995"/>
    <n v="45.201709999999999"/>
    <x v="1"/>
    <x v="7"/>
    <x v="0"/>
    <x v="207"/>
    <s v="lac Crankshaw"/>
    <x v="1"/>
    <s v="18-3165-50078"/>
    <x v="11"/>
    <x v="0"/>
    <n v="2750"/>
    <n v="45.201709999999999"/>
    <n v="-77.335539999999995"/>
    <n v="2333"/>
  </r>
  <r>
    <n v="-76.929647700000004"/>
    <n v="44.9895888"/>
    <x v="1"/>
    <x v="7"/>
    <x v="0"/>
    <x v="208"/>
    <s v="lac Crooked"/>
    <x v="1"/>
    <s v="18-3479-49834"/>
    <x v="26"/>
    <x v="0"/>
    <n v="2350"/>
    <n v="44.9895888"/>
    <n v="-76.929647700000004"/>
    <n v="2334"/>
  </r>
  <r>
    <n v="-77.609710000000007"/>
    <n v="44.973660000000002"/>
    <x v="1"/>
    <x v="7"/>
    <x v="0"/>
    <x v="209"/>
    <s v="lac Currie"/>
    <x v="1"/>
    <s v="18-2942-49831"/>
    <x v="48"/>
    <x v="0"/>
    <n v="1300"/>
    <n v="44.973660000000002"/>
    <n v="-77.609710000000007"/>
    <n v="2335"/>
  </r>
  <r>
    <n v="-78.148330000000001"/>
    <n v="45.038379999999997"/>
    <x v="1"/>
    <x v="7"/>
    <x v="0"/>
    <x v="210"/>
    <s v="lac Dixie"/>
    <x v="1"/>
    <s v="17-7246-49909"/>
    <x v="15"/>
    <x v="0"/>
    <n v="1250"/>
    <n v="45.038379999999997"/>
    <n v="-78.148330000000001"/>
    <n v="2336"/>
  </r>
  <r>
    <n v="-77.612480000000005"/>
    <n v="44.981160000000003"/>
    <x v="1"/>
    <x v="7"/>
    <x v="0"/>
    <x v="211"/>
    <s v="lac Tommy Est"/>
    <x v="1"/>
    <s v="18-2940-49840"/>
    <x v="48"/>
    <x v="0"/>
    <n v="2600"/>
    <n v="44.981160000000003"/>
    <n v="-77.612480000000005"/>
    <n v="2337"/>
  </r>
  <r>
    <n v="-77.807040000000001"/>
    <n v="45.58766"/>
    <x v="1"/>
    <x v="7"/>
    <x v="0"/>
    <x v="213"/>
    <s v="lac Finger"/>
    <x v="1"/>
    <s v="18-2816-50514"/>
    <x v="41"/>
    <x v="0"/>
    <n v="502"/>
    <n v="45.58766"/>
    <n v="-77.807040000000001"/>
    <n v="2338"/>
  </r>
  <r>
    <n v="-77.747770000000003"/>
    <n v="44.756999999999998"/>
    <x v="1"/>
    <x v="7"/>
    <x v="0"/>
    <x v="176"/>
    <s v="lac Freen"/>
    <x v="1"/>
    <s v="18-2825-49594"/>
    <x v="51"/>
    <x v="0"/>
    <n v="200"/>
    <n v="44.756999999999998"/>
    <n v="-77.747770000000003"/>
    <n v="2339"/>
  </r>
  <r>
    <n v="-76.961619999999996"/>
    <n v="45.120330000000003"/>
    <x v="1"/>
    <x v="7"/>
    <x v="0"/>
    <x v="214"/>
    <s v="lac Graham"/>
    <x v="1"/>
    <s v="18-3457-49980"/>
    <x v="14"/>
    <x v="0"/>
    <n v="500"/>
    <n v="45.120330000000003"/>
    <n v="-76.961619999999996"/>
    <n v="2340"/>
  </r>
  <r>
    <n v="-77.289969999999997"/>
    <n v="45.093380000000003"/>
    <x v="1"/>
    <x v="7"/>
    <x v="0"/>
    <x v="215"/>
    <s v="lac Greggs"/>
    <x v="1"/>
    <s v="18-3198-49957"/>
    <x v="11"/>
    <x v="0"/>
    <n v="700"/>
    <n v="45.093380000000003"/>
    <n v="-77.289969999999997"/>
    <n v="2341"/>
  </r>
  <r>
    <n v="-78.176800999999998"/>
    <n v="45.026501799999998"/>
    <x v="1"/>
    <x v="7"/>
    <x v="0"/>
    <x v="216"/>
    <s v="lac Halls"/>
    <x v="1"/>
    <s v="17-7224-49896"/>
    <x v="15"/>
    <x v="0"/>
    <n v="1100"/>
    <n v="45.026501799999998"/>
    <n v="-78.176800999999998"/>
    <n v="2342"/>
  </r>
  <r>
    <n v="-78.082499999999996"/>
    <n v="45.005609999999997"/>
    <x v="1"/>
    <x v="7"/>
    <x v="0"/>
    <x v="218"/>
    <s v="lac Hardings"/>
    <x v="1"/>
    <s v="17-7299-49875"/>
    <x v="15"/>
    <x v="0"/>
    <n v="1250"/>
    <n v="45.005609999999997"/>
    <n v="-78.082499999999996"/>
    <n v="2343"/>
  </r>
  <r>
    <n v="-76.933116999999996"/>
    <n v="45.080272899999997"/>
    <x v="1"/>
    <x v="7"/>
    <x v="0"/>
    <x v="219"/>
    <s v="lac Hemlock"/>
    <x v="1"/>
    <s v="18-3478-49935"/>
    <x v="10"/>
    <x v="0"/>
    <n v="700"/>
    <n v="45.080272899999997"/>
    <n v="-76.933116999999996"/>
    <n v="2344"/>
  </r>
  <r>
    <n v="-77.824879300000006"/>
    <n v="45.3746546"/>
    <x v="1"/>
    <x v="7"/>
    <x v="0"/>
    <x v="220"/>
    <s v="lac Hicks"/>
    <x v="1"/>
    <s v="18-2788-50282"/>
    <x v="33"/>
    <x v="0"/>
    <n v="3500"/>
    <n v="45.3746546"/>
    <n v="-77.824879300000006"/>
    <n v="2345"/>
  </r>
  <r>
    <n v="-76.832179999999994"/>
    <n v="45.10172"/>
    <x v="1"/>
    <x v="7"/>
    <x v="0"/>
    <x v="221"/>
    <s v="lac Hungry"/>
    <x v="1"/>
    <s v="18-3558-49957"/>
    <x v="10"/>
    <x v="0"/>
    <n v="500"/>
    <n v="45.10172"/>
    <n v="-76.832179999999994"/>
    <n v="2346"/>
  </r>
  <r>
    <n v="-77.238336000000004"/>
    <n v="45.233596300000002"/>
    <x v="1"/>
    <x v="7"/>
    <x v="0"/>
    <x v="138"/>
    <s v="ruisseau Hydes"/>
    <x v="1"/>
    <s v="18-3247-50111"/>
    <x v="46"/>
    <x v="0"/>
    <n v="1500"/>
    <n v="45.233596300000002"/>
    <n v="-77.238336000000004"/>
    <n v="2347"/>
  </r>
  <r>
    <n v="-77.856099999999998"/>
    <n v="45.390329999999999"/>
    <x v="1"/>
    <x v="7"/>
    <x v="0"/>
    <x v="139"/>
    <s v="lac Inright"/>
    <x v="1"/>
    <s v="18-2764-50301"/>
    <x v="19"/>
    <x v="0"/>
    <n v="850"/>
    <n v="45.390329999999999"/>
    <n v="-77.856099999999998"/>
    <n v="2348"/>
  </r>
  <r>
    <n v="-77.276033699999999"/>
    <n v="45.001719399999999"/>
    <x v="1"/>
    <x v="7"/>
    <x v="0"/>
    <x v="140"/>
    <s v="ruisseau Kilpecker"/>
    <x v="1"/>
    <s v="18-3200-49854"/>
    <x v="32"/>
    <x v="0"/>
    <n v="500"/>
    <n v="45.001719399999999"/>
    <n v="-77.276033699999999"/>
    <n v="2349"/>
  </r>
  <r>
    <n v="-78.05444"/>
    <n v="45.192279999999997"/>
    <x v="1"/>
    <x v="7"/>
    <x v="0"/>
    <x v="141"/>
    <s v="lac Leather Root"/>
    <x v="1"/>
    <s v="17-7314-50083"/>
    <x v="24"/>
    <x v="0"/>
    <n v="1200"/>
    <n v="45.192279999999997"/>
    <n v="-78.05444"/>
    <n v="2350"/>
  </r>
  <r>
    <n v="-77.677580899999995"/>
    <n v="45.298478899999999"/>
    <x v="1"/>
    <x v="7"/>
    <x v="0"/>
    <x v="142"/>
    <s v="lac Lennon"/>
    <x v="1"/>
    <s v="18-2901-50195"/>
    <x v="47"/>
    <x v="0"/>
    <n v="1400"/>
    <n v="45.298478899999999"/>
    <n v="-77.677580899999995"/>
    <n v="2351"/>
  </r>
  <r>
    <n v="-77.551751800000005"/>
    <n v="45.001996599999998"/>
    <x v="1"/>
    <x v="7"/>
    <x v="0"/>
    <x v="143"/>
    <s v="lac Little Birch"/>
    <x v="1"/>
    <s v="18-2988-49862"/>
    <x v="48"/>
    <x v="0"/>
    <n v="750"/>
    <n v="45.001996599999998"/>
    <n v="-77.551751800000005"/>
    <n v="2352"/>
  </r>
  <r>
    <n v="-77.333290000000005"/>
    <n v="45.121940000000002"/>
    <x v="1"/>
    <x v="7"/>
    <x v="0"/>
    <x v="143"/>
    <s v="petit lac Birch"/>
    <x v="1"/>
    <s v="18-3165-49989"/>
    <x v="11"/>
    <x v="0"/>
    <n v="1500"/>
    <n v="45.121940000000002"/>
    <n v="-77.333290000000005"/>
    <n v="2353"/>
  </r>
  <r>
    <n v="-77.332830000000001"/>
    <n v="45.10351"/>
    <x v="1"/>
    <x v="7"/>
    <x v="0"/>
    <x v="144"/>
    <s v="petit lac Fox"/>
    <x v="1"/>
    <s v="18-3164-49966"/>
    <x v="17"/>
    <x v="0"/>
    <n v="400"/>
    <n v="45.10351"/>
    <n v="-77.332830000000001"/>
    <n v="2354"/>
  </r>
  <r>
    <n v="-78.251659200000006"/>
    <n v="44.9311249"/>
    <x v="1"/>
    <x v="7"/>
    <x v="0"/>
    <x v="145"/>
    <s v="lac Lowry"/>
    <x v="1"/>
    <s v="17-7169-49787"/>
    <x v="49"/>
    <x v="0"/>
    <n v="1300"/>
    <n v="44.9311249"/>
    <n v="-78.251659200000006"/>
    <n v="2355"/>
  </r>
  <r>
    <n v="-77.208309999999997"/>
    <n v="45.198390000000003"/>
    <x v="1"/>
    <x v="7"/>
    <x v="0"/>
    <x v="146"/>
    <s v="lac Marshall"/>
    <x v="1"/>
    <s v="18-3265-50071"/>
    <x v="11"/>
    <x v="0"/>
    <n v="850"/>
    <n v="45.198390000000003"/>
    <n v="-77.208309999999997"/>
    <n v="2356"/>
  </r>
  <r>
    <n v="-77.5855861"/>
    <n v="44.940522199999997"/>
    <x v="1"/>
    <x v="7"/>
    <x v="0"/>
    <x v="147"/>
    <s v="lac Mawson"/>
    <x v="1"/>
    <s v="18-2960-49794"/>
    <x v="48"/>
    <x v="0"/>
    <n v="350"/>
    <n v="44.940522199999997"/>
    <n v="-77.5855861"/>
    <n v="2357"/>
  </r>
  <r>
    <n v="-77.780280000000005"/>
    <n v="45.341439999999999"/>
    <x v="1"/>
    <x v="7"/>
    <x v="0"/>
    <x v="148"/>
    <s v="lac McCormick"/>
    <x v="1"/>
    <s v="18-2821-50244"/>
    <x v="33"/>
    <x v="0"/>
    <n v="600"/>
    <n v="45.341439999999999"/>
    <n v="-77.780280000000005"/>
    <n v="2358"/>
  </r>
  <r>
    <n v="-81.020488299999997"/>
    <n v="49.062624200000002"/>
    <x v="4"/>
    <x v="3"/>
    <x v="0"/>
    <x v="343"/>
    <m/>
    <x v="1"/>
    <s v="17-4986-54342"/>
    <x v="96"/>
    <x v="1"/>
    <n v="33"/>
    <n v="49.062624200000002"/>
    <n v="-81.020488299999997"/>
    <n v="2359"/>
  </r>
  <r>
    <n v="-77.747770000000003"/>
    <n v="44.756999999999998"/>
    <x v="1"/>
    <x v="7"/>
    <x v="3"/>
    <x v="176"/>
    <s v="lac Freen"/>
    <x v="1"/>
    <s v="18-2825-49594"/>
    <x v="51"/>
    <x v="0"/>
    <n v="200"/>
    <n v="44.756999999999998"/>
    <n v="-77.747770000000003"/>
    <n v="2360"/>
  </r>
  <r>
    <n v="-78.113451900000001"/>
    <n v="45.5207172"/>
    <x v="1"/>
    <x v="7"/>
    <x v="0"/>
    <x v="149"/>
    <s v="lac McFee"/>
    <x v="1"/>
    <s v="17-7252-50442"/>
    <x v="5"/>
    <x v="0"/>
    <n v="1148"/>
    <n v="45.5207172"/>
    <n v="-78.113451900000001"/>
    <n v="2361"/>
  </r>
  <r>
    <n v="-77.423590000000004"/>
    <n v="45.101439999999997"/>
    <x v="1"/>
    <x v="7"/>
    <x v="0"/>
    <x v="305"/>
    <s v="lac Mistry"/>
    <x v="1"/>
    <s v="18-3093-49969"/>
    <x v="17"/>
    <x v="0"/>
    <n v="400"/>
    <n v="45.101439999999997"/>
    <n v="-77.423590000000004"/>
    <n v="2362"/>
  </r>
  <r>
    <n v="-78.13776"/>
    <n v="45.571060000000003"/>
    <x v="1"/>
    <x v="7"/>
    <x v="0"/>
    <x v="150"/>
    <s v="lac Moonbeam"/>
    <x v="1"/>
    <s v="17-7237-50498"/>
    <x v="5"/>
    <x v="0"/>
    <n v="650"/>
    <n v="45.571060000000003"/>
    <n v="-78.13776"/>
    <n v="2363"/>
  </r>
  <r>
    <n v="-76.826232200000007"/>
    <n v="45.187334200000002"/>
    <x v="1"/>
    <x v="7"/>
    <x v="0"/>
    <x v="151"/>
    <s v="lac Mousseau"/>
    <x v="1"/>
    <s v="18-3565-50052"/>
    <x v="12"/>
    <x v="0"/>
    <n v="1600"/>
    <n v="45.187334200000002"/>
    <n v="-76.826232200000007"/>
    <n v="2364"/>
  </r>
  <r>
    <n v="-77.338310000000007"/>
    <n v="45.171720000000001"/>
    <x v="1"/>
    <x v="7"/>
    <x v="0"/>
    <x v="152"/>
    <s v="lac Northeast"/>
    <x v="1"/>
    <s v="18-3162-50045"/>
    <x v="11"/>
    <x v="0"/>
    <n v="350"/>
    <n v="45.171720000000001"/>
    <n v="-77.338310000000007"/>
    <n v="2365"/>
  </r>
  <r>
    <n v="-77.521919999999994"/>
    <n v="45.135890000000003"/>
    <x v="1"/>
    <x v="7"/>
    <x v="0"/>
    <x v="153"/>
    <s v="lac Parkhurst"/>
    <x v="1"/>
    <s v="18-3017-50009"/>
    <x v="17"/>
    <x v="0"/>
    <n v="1800"/>
    <n v="45.135890000000003"/>
    <n v="-77.521919999999994"/>
    <n v="2366"/>
  </r>
  <r>
    <n v="-78.787509999999997"/>
    <n v="45.130609999999997"/>
    <x v="1"/>
    <x v="7"/>
    <x v="0"/>
    <x v="260"/>
    <s v="lac Partridge"/>
    <x v="1"/>
    <s v="17-6740-49996"/>
    <x v="57"/>
    <x v="0"/>
    <n v="300"/>
    <n v="45.130609999999997"/>
    <n v="-78.787509999999997"/>
    <n v="2367"/>
  </r>
  <r>
    <n v="-78.787509999999997"/>
    <n v="45.130609999999997"/>
    <x v="1"/>
    <x v="7"/>
    <x v="0"/>
    <x v="260"/>
    <s v="lac Partridge"/>
    <x v="1"/>
    <s v="17-6740-49996"/>
    <x v="57"/>
    <x v="0"/>
    <n v="300"/>
    <n v="45.130609999999997"/>
    <n v="-78.787509999999997"/>
    <n v="2368"/>
  </r>
  <r>
    <n v="-77.951120000000003"/>
    <n v="45.424849999999999"/>
    <x v="1"/>
    <x v="7"/>
    <x v="0"/>
    <x v="154"/>
    <s v="lac Pell"/>
    <x v="1"/>
    <s v="18-2692-50333"/>
    <x v="50"/>
    <x v="0"/>
    <n v="1011"/>
    <n v="45.424849999999999"/>
    <n v="-77.951120000000003"/>
    <n v="2369"/>
  </r>
  <r>
    <n v="-77.828329999999994"/>
    <n v="45.37894"/>
    <x v="1"/>
    <x v="7"/>
    <x v="0"/>
    <x v="155"/>
    <s v="lac Potash"/>
    <x v="1"/>
    <s v="18-2785-50287"/>
    <x v="33"/>
    <x v="0"/>
    <n v="700"/>
    <n v="45.37894"/>
    <n v="-77.828329999999994"/>
    <n v="2370"/>
  </r>
  <r>
    <n v="-78.219170000000005"/>
    <n v="45.483939999999997"/>
    <x v="1"/>
    <x v="7"/>
    <x v="0"/>
    <x v="128"/>
    <s v="lac Poverty"/>
    <x v="1"/>
    <s v="17-7173-50403"/>
    <x v="5"/>
    <x v="0"/>
    <n v="1298"/>
    <n v="45.483939999999997"/>
    <n v="-78.219170000000005"/>
    <n v="2371"/>
  </r>
  <r>
    <n v="-77.578869999999995"/>
    <n v="45.106720000000003"/>
    <x v="1"/>
    <x v="7"/>
    <x v="0"/>
    <x v="156"/>
    <s v="lac Pritchard"/>
    <x v="1"/>
    <s v="18-2971-49978"/>
    <x v="27"/>
    <x v="0"/>
    <n v="1500"/>
    <n v="45.106720000000003"/>
    <n v="-77.578869999999995"/>
    <n v="2372"/>
  </r>
  <r>
    <n v="-76.894661200000002"/>
    <n v="45.091916099999999"/>
    <x v="1"/>
    <x v="7"/>
    <x v="0"/>
    <x v="47"/>
    <s v="lac Quinn"/>
    <x v="1"/>
    <s v="18-3509-49947"/>
    <x v="10"/>
    <x v="0"/>
    <n v="1600"/>
    <n v="45.091916099999999"/>
    <n v="-76.894661200000002"/>
    <n v="2373"/>
  </r>
  <r>
    <n v="-76.887450000000001"/>
    <n v="45.07199"/>
    <x v="1"/>
    <x v="7"/>
    <x v="0"/>
    <x v="157"/>
    <s v="lac Raindrop"/>
    <x v="1"/>
    <s v="18-3514-49925"/>
    <x v="10"/>
    <x v="0"/>
    <n v="1000"/>
    <n v="45.07199"/>
    <n v="-76.887450000000001"/>
    <n v="2374"/>
  </r>
  <r>
    <n v="-76.923559999999995"/>
    <n v="45.173380000000002"/>
    <x v="1"/>
    <x v="7"/>
    <x v="0"/>
    <x v="158"/>
    <s v="lac Rockcliffe"/>
    <x v="1"/>
    <s v="18-3488-50038"/>
    <x v="12"/>
    <x v="0"/>
    <n v="650"/>
    <n v="45.173380000000002"/>
    <n v="-76.923559999999995"/>
    <n v="2375"/>
  </r>
  <r>
    <n v="-77.314130000000006"/>
    <n v="45.109769999999997"/>
    <x v="1"/>
    <x v="7"/>
    <x v="0"/>
    <x v="159"/>
    <s v="lac Rolufs"/>
    <x v="1"/>
    <s v="18-3179-49975"/>
    <x v="11"/>
    <x v="0"/>
    <n v="3450"/>
    <n v="45.109769999999997"/>
    <n v="-77.314130000000006"/>
    <n v="2376"/>
  </r>
  <r>
    <n v="-77.218310000000002"/>
    <n v="45.146720000000002"/>
    <x v="1"/>
    <x v="7"/>
    <x v="0"/>
    <x v="52"/>
    <s v="lac Rose"/>
    <x v="1"/>
    <s v="18-3256-50014"/>
    <x v="11"/>
    <x v="0"/>
    <n v="450"/>
    <n v="45.146720000000002"/>
    <n v="-77.218310000000002"/>
    <n v="2377"/>
  </r>
  <r>
    <n v="-77.376791999999995"/>
    <n v="45.172656600000003"/>
    <x v="1"/>
    <x v="7"/>
    <x v="0"/>
    <x v="160"/>
    <s v="lac Ruby"/>
    <x v="1"/>
    <s v="18-3132-50047"/>
    <x v="17"/>
    <x v="0"/>
    <n v="1500"/>
    <n v="45.172656600000003"/>
    <n v="-77.376791999999995"/>
    <n v="2378"/>
  </r>
  <r>
    <n v="-77.565809999999999"/>
    <n v="45.182830000000003"/>
    <x v="1"/>
    <x v="7"/>
    <x v="0"/>
    <x v="161"/>
    <s v="lac Salt"/>
    <x v="1"/>
    <s v="18-2984-50062"/>
    <x v="47"/>
    <x v="0"/>
    <n v="500"/>
    <n v="45.182830000000003"/>
    <n v="-77.565809999999999"/>
    <n v="2379"/>
  </r>
  <r>
    <n v="-77.055021199999999"/>
    <n v="44.846266499999999"/>
    <x v="1"/>
    <x v="7"/>
    <x v="0"/>
    <x v="162"/>
    <s v="lac Shoepack"/>
    <x v="1"/>
    <s v="18-3375-49678"/>
    <x v="29"/>
    <x v="0"/>
    <n v="2150"/>
    <n v="44.846266499999999"/>
    <n v="-77.055021199999999"/>
    <n v="2380"/>
  </r>
  <r>
    <n v="-78.085560000000001"/>
    <n v="45.298389999999998"/>
    <x v="1"/>
    <x v="7"/>
    <x v="0"/>
    <x v="163"/>
    <s v="lac Silversheen"/>
    <x v="1"/>
    <s v="17-7285-50200"/>
    <x v="23"/>
    <x v="0"/>
    <n v="900"/>
    <n v="45.298389999999998"/>
    <n v="-78.085560000000001"/>
    <n v="2381"/>
  </r>
  <r>
    <n v="-76.927729999999997"/>
    <n v="45.13588"/>
    <x v="1"/>
    <x v="7"/>
    <x v="0"/>
    <x v="164"/>
    <s v="lac Snowshoe"/>
    <x v="1"/>
    <s v="18-3484-49996"/>
    <x v="12"/>
    <x v="0"/>
    <n v="400"/>
    <n v="45.13588"/>
    <n v="-76.927729999999997"/>
    <n v="2382"/>
  </r>
  <r>
    <n v="-76.960239999999999"/>
    <n v="45.043100000000003"/>
    <x v="1"/>
    <x v="7"/>
    <x v="0"/>
    <x v="165"/>
    <s v="lac Portage Sud"/>
    <x v="1"/>
    <s v="18-3456-49894"/>
    <x v="14"/>
    <x v="0"/>
    <n v="1350"/>
    <n v="45.043100000000003"/>
    <n v="-76.960239999999999"/>
    <n v="2383"/>
  </r>
  <r>
    <n v="-76.908877200000006"/>
    <n v="45.0847956"/>
    <x v="1"/>
    <x v="7"/>
    <x v="0"/>
    <x v="57"/>
    <s v="lac Quinn Sud"/>
    <x v="1"/>
    <s v="18-3496-49939"/>
    <x v="10"/>
    <x v="0"/>
    <n v="2500"/>
    <n v="45.0847956"/>
    <n v="-76.908877200000006"/>
    <n v="2384"/>
  </r>
  <r>
    <n v="-76.932249999999996"/>
    <n v="45.049149999999997"/>
    <x v="1"/>
    <x v="7"/>
    <x v="0"/>
    <x v="59"/>
    <s v="lac Spring"/>
    <x v="1"/>
    <s v="18-3478-49900"/>
    <x v="14"/>
    <x v="0"/>
    <n v="300"/>
    <n v="45.049149999999997"/>
    <n v="-76.932249999999996"/>
    <n v="2385"/>
  </r>
  <r>
    <n v="-76.788290000000003"/>
    <n v="45.167549999999999"/>
    <x v="1"/>
    <x v="7"/>
    <x v="0"/>
    <x v="166"/>
    <s v="lac Straddlebug"/>
    <x v="1"/>
    <s v="18-3594-50029"/>
    <x v="12"/>
    <x v="0"/>
    <n v="1000"/>
    <n v="45.167549999999999"/>
    <n v="-76.788290000000003"/>
    <n v="2386"/>
  </r>
  <r>
    <n v="-76.936620000000005"/>
    <n v="45.136989999999997"/>
    <x v="1"/>
    <x v="7"/>
    <x v="0"/>
    <x v="60"/>
    <s v="lac Sullivan"/>
    <x v="1"/>
    <s v="18-3477-49998"/>
    <x v="12"/>
    <x v="0"/>
    <n v="1125"/>
    <n v="45.136989999999997"/>
    <n v="-76.936620000000005"/>
    <n v="2387"/>
  </r>
  <r>
    <n v="-77.618044499999996"/>
    <n v="45.040484800000002"/>
    <x v="1"/>
    <x v="7"/>
    <x v="0"/>
    <x v="167"/>
    <s v="lac Swordfingal"/>
    <x v="1"/>
    <s v="18-2938-49906"/>
    <x v="27"/>
    <x v="0"/>
    <n v="1500"/>
    <n v="45.040484800000002"/>
    <n v="-77.618044499999996"/>
    <n v="2388"/>
  </r>
  <r>
    <n v="-77.884429999999995"/>
    <n v="45.128660000000004"/>
    <x v="1"/>
    <x v="7"/>
    <x v="0"/>
    <x v="168"/>
    <s v="lac Tim"/>
    <x v="1"/>
    <s v="18-2731-50011"/>
    <x v="24"/>
    <x v="0"/>
    <n v="2200"/>
    <n v="45.128660000000004"/>
    <n v="-77.884429999999995"/>
    <n v="2389"/>
  </r>
  <r>
    <n v="-77.434709999999995"/>
    <n v="45.13532"/>
    <x v="1"/>
    <x v="7"/>
    <x v="0"/>
    <x v="169"/>
    <s v="lac Toor"/>
    <x v="1"/>
    <s v="18-3085-50006"/>
    <x v="17"/>
    <x v="0"/>
    <n v="1150"/>
    <n v="45.13532"/>
    <n v="-77.434709999999995"/>
    <n v="2390"/>
  </r>
  <r>
    <n v="-77.062728899999996"/>
    <n v="45.117221800000003"/>
    <x v="1"/>
    <x v="7"/>
    <x v="0"/>
    <x v="170"/>
    <s v="lac Triple"/>
    <x v="1"/>
    <s v="18-3374-49979"/>
    <x v="14"/>
    <x v="0"/>
    <n v="1800"/>
    <n v="45.117221800000003"/>
    <n v="-77.062728899999996"/>
    <n v="2391"/>
  </r>
  <r>
    <n v="-78.229525300000006"/>
    <n v="45.570499599999998"/>
    <x v="1"/>
    <x v="7"/>
    <x v="0"/>
    <x v="171"/>
    <s v="lac Headstone Ouest"/>
    <x v="1"/>
    <s v="17-7163-50499"/>
    <x v="5"/>
    <x v="0"/>
    <n v="1798"/>
    <n v="45.570499599999998"/>
    <n v="-78.229525300000006"/>
    <n v="2392"/>
  </r>
  <r>
    <n v="-77.970560000000006"/>
    <n v="45.356160000000003"/>
    <x v="1"/>
    <x v="7"/>
    <x v="0"/>
    <x v="172"/>
    <s v="lac Wicklow"/>
    <x v="1"/>
    <s v="18-2673-50266"/>
    <x v="19"/>
    <x v="0"/>
    <n v="1500"/>
    <n v="45.356160000000003"/>
    <n v="-77.970560000000006"/>
    <n v="2393"/>
  </r>
  <r>
    <n v="-78.097071600000007"/>
    <n v="44.658881100000002"/>
    <x v="1"/>
    <x v="7"/>
    <x v="2"/>
    <x v="69"/>
    <s v="ruisseau Eels"/>
    <x v="1"/>
    <s v="17-7329-49406"/>
    <x v="21"/>
    <x v="0"/>
    <n v="1903"/>
    <n v="44.658881100000002"/>
    <n v="-78.097071600000007"/>
    <n v="2394"/>
  </r>
  <r>
    <n v="-78.634049700000006"/>
    <n v="44.814942100000003"/>
    <x v="1"/>
    <x v="7"/>
    <x v="2"/>
    <x v="70"/>
    <s v="rivière Irondale"/>
    <x v="1"/>
    <s v="17-6871-49651"/>
    <x v="20"/>
    <x v="0"/>
    <n v="500"/>
    <n v="44.814942100000003"/>
    <n v="-78.634049700000006"/>
    <n v="2395"/>
  </r>
  <r>
    <n v="-78.634049700000006"/>
    <n v="44.814942100000003"/>
    <x v="1"/>
    <x v="7"/>
    <x v="2"/>
    <x v="70"/>
    <s v="rivière Irondale"/>
    <x v="1"/>
    <s v="17-6871-49651"/>
    <x v="20"/>
    <x v="0"/>
    <n v="500"/>
    <n v="44.814942100000003"/>
    <n v="-78.634049700000006"/>
    <n v="2396"/>
  </r>
  <r>
    <n v="-76.842449999999999"/>
    <n v="45.046430000000001"/>
    <x v="1"/>
    <x v="7"/>
    <x v="2"/>
    <x v="71"/>
    <s v="lac Summit"/>
    <x v="1"/>
    <s v="18-3549-49895"/>
    <x v="10"/>
    <x v="0"/>
    <n v="5419"/>
    <n v="45.046430000000001"/>
    <n v="-76.842449999999999"/>
    <n v="2397"/>
  </r>
  <r>
    <n v="-76.909819999999996"/>
    <n v="45.0916"/>
    <x v="1"/>
    <x v="7"/>
    <x v="2"/>
    <x v="72"/>
    <s v="lac Quinn Ouest"/>
    <x v="1"/>
    <s v="18-3492-49939"/>
    <x v="10"/>
    <x v="0"/>
    <n v="997"/>
    <n v="45.0916"/>
    <n v="-76.909819999999996"/>
    <n v="2398"/>
  </r>
  <r>
    <n v="-77.366842599999998"/>
    <n v="45.149925199999998"/>
    <x v="1"/>
    <x v="7"/>
    <x v="3"/>
    <x v="173"/>
    <s v="lac Ashby White"/>
    <x v="1"/>
    <s v="18-3141-50021"/>
    <x v="17"/>
    <x v="0"/>
    <n v="800"/>
    <n v="45.149925199999998"/>
    <n v="-77.366842599999998"/>
    <n v="2399"/>
  </r>
  <r>
    <n v="-77.856380000000001"/>
    <n v="45.02366"/>
    <x v="1"/>
    <x v="7"/>
    <x v="3"/>
    <x v="73"/>
    <s v="lac Bay"/>
    <x v="1"/>
    <s v="18-2749-49893"/>
    <x v="22"/>
    <x v="0"/>
    <n v="700"/>
    <n v="45.02366"/>
    <n v="-77.856380000000001"/>
    <n v="2400"/>
  </r>
  <r>
    <n v="-78.244933500000002"/>
    <n v="44.661194199999997"/>
    <x v="1"/>
    <x v="7"/>
    <x v="3"/>
    <x v="174"/>
    <s v="lac Cherry"/>
    <x v="1"/>
    <s v="17-7181-49488"/>
    <x v="21"/>
    <x v="0"/>
    <n v="200"/>
    <n v="44.661194199999997"/>
    <n v="-78.244933500000002"/>
    <n v="2401"/>
  </r>
  <r>
    <n v="-78.253609999999995"/>
    <n v="44.685049999999997"/>
    <x v="1"/>
    <x v="7"/>
    <x v="3"/>
    <x v="175"/>
    <s v="lac Cox"/>
    <x v="1"/>
    <s v="17-7176-49514"/>
    <x v="21"/>
    <x v="0"/>
    <n v="500"/>
    <n v="44.685049999999997"/>
    <n v="-78.253609999999995"/>
    <n v="2402"/>
  </r>
  <r>
    <n v="-78.036589899999996"/>
    <n v="45.073803099999999"/>
    <x v="1"/>
    <x v="7"/>
    <x v="3"/>
    <x v="77"/>
    <s v="lac Diamond"/>
    <x v="1"/>
    <s v="17-7334-49952"/>
    <x v="24"/>
    <x v="0"/>
    <n v="750"/>
    <n v="45.073803099999999"/>
    <n v="-78.036589899999996"/>
    <n v="2403"/>
  </r>
  <r>
    <n v="-82.529635900000002"/>
    <n v="48.098932099999999"/>
    <x v="3"/>
    <x v="0"/>
    <x v="0"/>
    <x v="0"/>
    <m/>
    <x v="102"/>
    <s v="17-3861-53282"/>
    <x v="74"/>
    <x v="0"/>
    <n v="500"/>
    <n v="48.098932099999999"/>
    <n v="-82.529635900000002"/>
    <n v="2404"/>
  </r>
  <r>
    <n v="-82.526436799999999"/>
    <n v="48.1268654"/>
    <x v="3"/>
    <x v="0"/>
    <x v="0"/>
    <x v="0"/>
    <m/>
    <x v="103"/>
    <s v="17-3864-53313"/>
    <x v="74"/>
    <x v="0"/>
    <n v="200"/>
    <n v="48.1268654"/>
    <n v="-82.526436799999999"/>
    <n v="2405"/>
  </r>
  <r>
    <n v="-83.19068"/>
    <n v="47.674810000000001"/>
    <x v="3"/>
    <x v="0"/>
    <x v="0"/>
    <x v="368"/>
    <s v="lac Leatherleaf"/>
    <x v="1"/>
    <s v="17-3355-52823"/>
    <x v="85"/>
    <x v="0"/>
    <n v="400"/>
    <n v="47.674810000000001"/>
    <n v="-83.19068"/>
    <n v="2406"/>
  </r>
  <r>
    <n v="-83.234859999999998"/>
    <n v="47.574809999999999"/>
    <x v="3"/>
    <x v="0"/>
    <x v="0"/>
    <x v="340"/>
    <s v="lac Red Bark"/>
    <x v="1"/>
    <s v="17-3319-52712"/>
    <x v="77"/>
    <x v="0"/>
    <n v="800"/>
    <n v="47.574809999999999"/>
    <n v="-83.234859999999998"/>
    <n v="2407"/>
  </r>
  <r>
    <n v="-83.349029999999999"/>
    <n v="47.775919999999999"/>
    <x v="3"/>
    <x v="0"/>
    <x v="0"/>
    <x v="318"/>
    <s v="lac Sootheran"/>
    <x v="1"/>
    <s v="17-3240-52938"/>
    <x v="69"/>
    <x v="0"/>
    <n v="200"/>
    <n v="47.775919999999999"/>
    <n v="-83.349029999999999"/>
    <n v="2408"/>
  </r>
  <r>
    <n v="-83.729039999999998"/>
    <n v="47.866750000000003"/>
    <x v="3"/>
    <x v="0"/>
    <x v="0"/>
    <x v="319"/>
    <s v="lac Square"/>
    <x v="1"/>
    <s v="17-2959-53049"/>
    <x v="70"/>
    <x v="0"/>
    <n v="1350"/>
    <n v="47.866750000000003"/>
    <n v="-83.729039999999998"/>
    <n v="2409"/>
  </r>
  <r>
    <n v="-82.121274"/>
    <n v="47.276846200000001"/>
    <x v="3"/>
    <x v="0"/>
    <x v="0"/>
    <x v="320"/>
    <s v="lac Tower"/>
    <x v="1"/>
    <s v="17-4152-52363"/>
    <x v="68"/>
    <x v="0"/>
    <n v="1300"/>
    <n v="47.276846200000001"/>
    <n v="-82.121274"/>
    <n v="2410"/>
  </r>
  <r>
    <n v="-83.409123300000005"/>
    <n v="47.678641800000001"/>
    <x v="3"/>
    <x v="0"/>
    <x v="0"/>
    <x v="321"/>
    <s v="lac Wiener"/>
    <x v="1"/>
    <s v="17-3192-52832"/>
    <x v="71"/>
    <x v="0"/>
    <n v="500"/>
    <n v="47.678641800000001"/>
    <n v="-83.409123300000005"/>
    <n v="2411"/>
  </r>
  <r>
    <n v="-82.482609699999998"/>
    <n v="47.995830699999999"/>
    <x v="3"/>
    <x v="0"/>
    <x v="3"/>
    <x v="322"/>
    <s v="lac Harry"/>
    <x v="1"/>
    <s v="17-3892-53167"/>
    <x v="72"/>
    <x v="0"/>
    <n v="600"/>
    <n v="47.995830699999999"/>
    <n v="-82.482609699999998"/>
    <n v="2412"/>
  </r>
  <r>
    <n v="-82.515943800000002"/>
    <n v="48.129280399999999"/>
    <x v="3"/>
    <x v="0"/>
    <x v="4"/>
    <x v="324"/>
    <s v="lac Catcher"/>
    <x v="1"/>
    <s v="17-3871-53315"/>
    <x v="74"/>
    <x v="0"/>
    <n v="2300"/>
    <n v="48.129280399999999"/>
    <n v="-82.515943800000002"/>
    <n v="2413"/>
  </r>
  <r>
    <n v="-82.533636599999994"/>
    <n v="48.097979299999999"/>
    <x v="3"/>
    <x v="0"/>
    <x v="1"/>
    <x v="0"/>
    <m/>
    <x v="65"/>
    <s v="17-3858-53281"/>
    <x v="74"/>
    <x v="0"/>
    <n v="500"/>
    <n v="48.097979299999999"/>
    <n v="-82.533636599999994"/>
    <n v="2414"/>
  </r>
  <r>
    <n v="-83.105682200000004"/>
    <n v="47.609237100000001"/>
    <x v="3"/>
    <x v="0"/>
    <x v="1"/>
    <x v="0"/>
    <m/>
    <x v="104"/>
    <s v="17-3417-52748"/>
    <x v="75"/>
    <x v="0"/>
    <n v="750"/>
    <n v="47.609237100000001"/>
    <n v="-83.105682200000004"/>
    <n v="2415"/>
  </r>
  <r>
    <n v="-82.495400000000004"/>
    <n v="48.169519999999999"/>
    <x v="3"/>
    <x v="0"/>
    <x v="1"/>
    <x v="325"/>
    <s v="lac Axe"/>
    <x v="1"/>
    <s v="17-3888-53360"/>
    <x v="74"/>
    <x v="0"/>
    <n v="600"/>
    <n v="48.169519999999999"/>
    <n v="-82.495400000000004"/>
    <n v="2416"/>
  </r>
  <r>
    <n v="-82.49624"/>
    <n v="48.174799999999998"/>
    <x v="3"/>
    <x v="0"/>
    <x v="1"/>
    <x v="326"/>
    <s v="lac Canyon"/>
    <x v="1"/>
    <s v="17-3888-53366"/>
    <x v="74"/>
    <x v="0"/>
    <n v="400"/>
    <n v="48.174799999999998"/>
    <n v="-82.49624"/>
    <n v="2417"/>
  </r>
  <r>
    <n v="-83.089370000000002"/>
    <n v="47.613050000000001"/>
    <x v="3"/>
    <x v="0"/>
    <x v="1"/>
    <x v="327"/>
    <s v="lac Marylyn"/>
    <x v="1"/>
    <s v="17-3422-52756"/>
    <x v="75"/>
    <x v="0"/>
    <n v="1500"/>
    <n v="47.613050000000001"/>
    <n v="-83.089370000000002"/>
    <n v="2418"/>
  </r>
  <r>
    <n v="-83.036519999999996"/>
    <n v="47.616480000000003"/>
    <x v="3"/>
    <x v="0"/>
    <x v="1"/>
    <x v="369"/>
    <s v="lac Tony"/>
    <x v="1"/>
    <s v="17-3469-52755"/>
    <x v="75"/>
    <x v="0"/>
    <n v="3300"/>
    <n v="47.616480000000003"/>
    <n v="-83.036519999999996"/>
    <n v="2419"/>
  </r>
  <r>
    <n v="-83.152910000000006"/>
    <n v="47.917870000000001"/>
    <x v="3"/>
    <x v="0"/>
    <x v="1"/>
    <x v="328"/>
    <s v="lac Waweya"/>
    <x v="1"/>
    <s v="17-3391-53092"/>
    <x v="76"/>
    <x v="0"/>
    <n v="1350"/>
    <n v="47.917870000000001"/>
    <n v="-83.152910000000006"/>
    <n v="2420"/>
  </r>
  <r>
    <n v="-84.057125299999996"/>
    <n v="47.923140699999998"/>
    <x v="3"/>
    <x v="1"/>
    <x v="0"/>
    <x v="0"/>
    <m/>
    <x v="73"/>
    <s v="16-7198-53117"/>
    <x v="78"/>
    <x v="0"/>
    <n v="500"/>
    <n v="47.923140699999998"/>
    <n v="-84.057125299999996"/>
    <n v="2421"/>
  </r>
  <r>
    <n v="-83.488373999999993"/>
    <n v="47.673649599999997"/>
    <x v="3"/>
    <x v="1"/>
    <x v="0"/>
    <x v="0"/>
    <m/>
    <x v="105"/>
    <s v="17-3132-52828"/>
    <x v="71"/>
    <x v="0"/>
    <n v="500"/>
    <n v="47.673649599999997"/>
    <n v="-83.488373999999993"/>
    <n v="2422"/>
  </r>
  <r>
    <n v="-83.144694400000006"/>
    <n v="47.804767099999999"/>
    <x v="3"/>
    <x v="1"/>
    <x v="0"/>
    <x v="0"/>
    <m/>
    <x v="68"/>
    <s v="17-3394-52966"/>
    <x v="79"/>
    <x v="0"/>
    <n v="800"/>
    <n v="47.804767099999999"/>
    <n v="-83.144694400000006"/>
    <n v="2423"/>
  </r>
  <r>
    <n v="-83.241809000000003"/>
    <n v="47.760197300000002"/>
    <x v="3"/>
    <x v="1"/>
    <x v="0"/>
    <x v="0"/>
    <m/>
    <x v="74"/>
    <s v="17-3320-52918"/>
    <x v="79"/>
    <x v="0"/>
    <n v="1000"/>
    <n v="47.760197300000002"/>
    <n v="-83.241809000000003"/>
    <n v="2424"/>
  </r>
  <r>
    <n v="-84.050180400000002"/>
    <n v="47.932023999999998"/>
    <x v="3"/>
    <x v="1"/>
    <x v="0"/>
    <x v="0"/>
    <m/>
    <x v="67"/>
    <s v="16-7203-53127"/>
    <x v="78"/>
    <x v="0"/>
    <n v="1400"/>
    <n v="47.932023999999998"/>
    <n v="-84.050180400000002"/>
    <n v="2425"/>
  </r>
  <r>
    <n v="-82.98939"/>
    <n v="47.4863225"/>
    <x v="3"/>
    <x v="1"/>
    <x v="0"/>
    <x v="0"/>
    <m/>
    <x v="69"/>
    <s v="17-3501-52609"/>
    <x v="80"/>
    <x v="0"/>
    <n v="1500"/>
    <n v="47.4863225"/>
    <n v="-82.98939"/>
    <n v="2426"/>
  </r>
  <r>
    <n v="-83.140128599999997"/>
    <n v="47.641758899999999"/>
    <x v="3"/>
    <x v="1"/>
    <x v="0"/>
    <x v="0"/>
    <m/>
    <x v="70"/>
    <s v="17-3392-52785"/>
    <x v="81"/>
    <x v="0"/>
    <n v="2500"/>
    <n v="47.641758899999999"/>
    <n v="-83.140128599999997"/>
    <n v="2427"/>
  </r>
  <r>
    <n v="-82.525844599999999"/>
    <n v="48.059134899999997"/>
    <x v="3"/>
    <x v="1"/>
    <x v="0"/>
    <x v="0"/>
    <m/>
    <x v="71"/>
    <s v="17-3863-53238"/>
    <x v="82"/>
    <x v="0"/>
    <n v="400"/>
    <n v="48.059134899999997"/>
    <n v="-82.525844599999999"/>
    <n v="2428"/>
  </r>
  <r>
    <n v="-83.07235"/>
    <n v="47.603140000000003"/>
    <x v="3"/>
    <x v="1"/>
    <x v="0"/>
    <x v="330"/>
    <s v="lac Flyline"/>
    <x v="1"/>
    <s v="17-3442-52740"/>
    <x v="75"/>
    <x v="0"/>
    <n v="1600"/>
    <n v="47.603140000000003"/>
    <n v="-83.07235"/>
    <n v="2429"/>
  </r>
  <r>
    <n v="-82.484300000000005"/>
    <n v="48.166739999999997"/>
    <x v="3"/>
    <x v="1"/>
    <x v="0"/>
    <x v="332"/>
    <s v="lac Midway"/>
    <x v="1"/>
    <s v="17-3896-53357"/>
    <x v="74"/>
    <x v="0"/>
    <n v="2500"/>
    <n v="48.166739999999997"/>
    <n v="-82.484300000000005"/>
    <n v="2430"/>
  </r>
  <r>
    <n v="-83.232640000000004"/>
    <n v="47.842869999999998"/>
    <x v="3"/>
    <x v="1"/>
    <x v="0"/>
    <x v="333"/>
    <s v="lac Wuskwi"/>
    <x v="1"/>
    <s v="17-3329-53010"/>
    <x v="79"/>
    <x v="0"/>
    <n v="1900"/>
    <n v="47.842869999999998"/>
    <n v="-83.232640000000004"/>
    <n v="2431"/>
  </r>
  <r>
    <n v="-83.207725600000003"/>
    <n v="47.815300800000003"/>
    <x v="3"/>
    <x v="1"/>
    <x v="3"/>
    <x v="370"/>
    <m/>
    <x v="1"/>
    <s v="17-3346-52978"/>
    <x v="79"/>
    <x v="0"/>
    <n v="700"/>
    <n v="47.815300800000003"/>
    <n v="-83.207725600000003"/>
    <n v="2432"/>
  </r>
  <r>
    <n v="-83.219570000000004"/>
    <n v="47.875639999999997"/>
    <x v="3"/>
    <x v="1"/>
    <x v="3"/>
    <x v="335"/>
    <m/>
    <x v="1"/>
    <s v="17-3340-53046"/>
    <x v="76"/>
    <x v="0"/>
    <n v="500"/>
    <n v="47.875639999999997"/>
    <n v="-83.219570000000004"/>
    <n v="2433"/>
  </r>
  <r>
    <n v="-83.009487199999995"/>
    <n v="47.4841719"/>
    <x v="3"/>
    <x v="1"/>
    <x v="1"/>
    <x v="0"/>
    <m/>
    <x v="78"/>
    <s v="17-3486-52607"/>
    <x v="80"/>
    <x v="0"/>
    <n v="1000"/>
    <n v="47.4841719"/>
    <n v="-83.009487199999995"/>
    <n v="2434"/>
  </r>
  <r>
    <n v="-83.196814099999997"/>
    <n v="47.678705399999998"/>
    <x v="3"/>
    <x v="1"/>
    <x v="1"/>
    <x v="0"/>
    <m/>
    <x v="75"/>
    <s v="17-3351-52827"/>
    <x v="85"/>
    <x v="0"/>
    <n v="1600"/>
    <n v="47.678705399999998"/>
    <n v="-83.196814099999997"/>
    <n v="2435"/>
  </r>
  <r>
    <n v="-82.415999099999993"/>
    <n v="48.374871200000001"/>
    <x v="3"/>
    <x v="1"/>
    <x v="1"/>
    <x v="0"/>
    <m/>
    <x v="76"/>
    <s v="17-3951-53589"/>
    <x v="86"/>
    <x v="0"/>
    <n v="2650"/>
    <n v="48.374871200000001"/>
    <n v="-82.415999099999993"/>
    <n v="2436"/>
  </r>
  <r>
    <n v="-83.199265600000004"/>
    <n v="47.831898500000001"/>
    <x v="3"/>
    <x v="1"/>
    <x v="1"/>
    <x v="0"/>
    <m/>
    <x v="77"/>
    <s v="17-3354-52997"/>
    <x v="79"/>
    <x v="0"/>
    <n v="1000"/>
    <n v="47.831898500000001"/>
    <n v="-83.199265600000004"/>
    <n v="2437"/>
  </r>
  <r>
    <n v="-82.423169999999999"/>
    <n v="47.552289999999999"/>
    <x v="3"/>
    <x v="1"/>
    <x v="1"/>
    <x v="336"/>
    <s v="lac Beckett"/>
    <x v="1"/>
    <s v="17-3929-52673"/>
    <x v="84"/>
    <x v="0"/>
    <n v="1000"/>
    <n v="47.552289999999999"/>
    <n v="-82.423169999999999"/>
    <n v="2438"/>
  </r>
  <r>
    <n v="-83.191925999999995"/>
    <n v="47.793758500000003"/>
    <x v="3"/>
    <x v="1"/>
    <x v="1"/>
    <x v="337"/>
    <s v="lac Cécile"/>
    <x v="1"/>
    <s v="17-3352-52943"/>
    <x v="79"/>
    <x v="0"/>
    <n v="2650"/>
    <n v="47.793758500000003"/>
    <n v="-83.191925999999995"/>
    <n v="2439"/>
  </r>
  <r>
    <n v="-82.444860000000006"/>
    <n v="48.321179999999998"/>
    <x v="3"/>
    <x v="1"/>
    <x v="1"/>
    <x v="339"/>
    <s v="lac Hogsback"/>
    <x v="1"/>
    <s v="17-3929-53528"/>
    <x v="86"/>
    <x v="0"/>
    <n v="2644"/>
    <n v="48.321179999999998"/>
    <n v="-82.444860000000006"/>
    <n v="2440"/>
  </r>
  <r>
    <n v="-83.391530000000003"/>
    <n v="47.716760000000001"/>
    <x v="3"/>
    <x v="1"/>
    <x v="1"/>
    <x v="341"/>
    <s v="lac Ruth"/>
    <x v="1"/>
    <s v="17-3206-52874"/>
    <x v="71"/>
    <x v="0"/>
    <n v="1500"/>
    <n v="47.716760000000001"/>
    <n v="-83.391530000000003"/>
    <n v="2441"/>
  </r>
  <r>
    <n v="-83.388760000000005"/>
    <n v="47.72204"/>
    <x v="3"/>
    <x v="1"/>
    <x v="1"/>
    <x v="342"/>
    <s v="lac Seven Mile"/>
    <x v="1"/>
    <s v="17-3208-52879"/>
    <x v="71"/>
    <x v="0"/>
    <n v="1000"/>
    <n v="47.72204"/>
    <n v="-83.388760000000005"/>
    <n v="2442"/>
  </r>
  <r>
    <n v="-83.228750000000005"/>
    <n v="47.576479999999997"/>
    <x v="3"/>
    <x v="1"/>
    <x v="1"/>
    <x v="329"/>
    <s v="lac White Bark"/>
    <x v="1"/>
    <s v="17-3324-52714"/>
    <x v="77"/>
    <x v="0"/>
    <n v="1500"/>
    <n v="47.576479999999997"/>
    <n v="-83.228750000000005"/>
    <n v="2443"/>
  </r>
  <r>
    <n v="-82.525857299999998"/>
    <n v="48.062093400000002"/>
    <x v="3"/>
    <x v="2"/>
    <x v="0"/>
    <x v="0"/>
    <m/>
    <x v="106"/>
    <s v="17-3863-53241"/>
    <x v="74"/>
    <x v="0"/>
    <n v="1200"/>
    <n v="48.062093400000002"/>
    <n v="-82.525857299999998"/>
    <n v="2444"/>
  </r>
  <r>
    <n v="-83.353664499999994"/>
    <n v="47.877336"/>
    <x v="3"/>
    <x v="2"/>
    <x v="0"/>
    <x v="0"/>
    <m/>
    <x v="107"/>
    <s v="17-3240-53051"/>
    <x v="116"/>
    <x v="0"/>
    <n v="900"/>
    <n v="47.877336"/>
    <n v="-83.353664499999994"/>
    <n v="2445"/>
  </r>
  <r>
    <n v="-83.105682200000004"/>
    <n v="47.609237100000001"/>
    <x v="3"/>
    <x v="2"/>
    <x v="0"/>
    <x v="0"/>
    <m/>
    <x v="104"/>
    <s v="17-3417-52748"/>
    <x v="75"/>
    <x v="0"/>
    <n v="900"/>
    <n v="47.609237100000001"/>
    <n v="-83.105682200000004"/>
    <n v="2446"/>
  </r>
  <r>
    <n v="-83.081972300000004"/>
    <n v="47.605260700000002"/>
    <x v="3"/>
    <x v="2"/>
    <x v="0"/>
    <x v="0"/>
    <m/>
    <x v="108"/>
    <s v="17-3435-52743"/>
    <x v="75"/>
    <x v="0"/>
    <n v="1200"/>
    <n v="47.605260700000002"/>
    <n v="-83.081972300000004"/>
    <n v="2447"/>
  </r>
  <r>
    <n v="-82.523386900000006"/>
    <n v="48.069324000000002"/>
    <x v="3"/>
    <x v="2"/>
    <x v="0"/>
    <x v="0"/>
    <m/>
    <x v="109"/>
    <s v="17-3865-53249"/>
    <x v="74"/>
    <x v="0"/>
    <n v="750"/>
    <n v="48.069324000000002"/>
    <n v="-82.523386900000006"/>
    <n v="2448"/>
  </r>
  <r>
    <n v="-83.138702199999997"/>
    <n v="47.593418800000002"/>
    <x v="3"/>
    <x v="2"/>
    <x v="0"/>
    <x v="0"/>
    <m/>
    <x v="110"/>
    <s v="17-3392-52731"/>
    <x v="81"/>
    <x v="0"/>
    <n v="750"/>
    <n v="47.593418800000002"/>
    <n v="-83.138702199999997"/>
    <n v="2449"/>
  </r>
  <r>
    <n v="-82.523147600000001"/>
    <n v="48.061229500000003"/>
    <x v="3"/>
    <x v="2"/>
    <x v="0"/>
    <x v="0"/>
    <m/>
    <x v="111"/>
    <s v="17-3865-53240"/>
    <x v="74"/>
    <x v="0"/>
    <n v="750"/>
    <n v="48.061229500000003"/>
    <n v="-82.523147600000001"/>
    <n v="2450"/>
  </r>
  <r>
    <n v="-83.385971999999995"/>
    <n v="47.730266499999999"/>
    <x v="3"/>
    <x v="2"/>
    <x v="0"/>
    <x v="0"/>
    <m/>
    <x v="112"/>
    <s v="17-3211-52889"/>
    <x v="71"/>
    <x v="0"/>
    <n v="500"/>
    <n v="47.730266499999999"/>
    <n v="-83.385971999999995"/>
    <n v="2451"/>
  </r>
  <r>
    <n v="-83.138555600000004"/>
    <n v="47.589822099999999"/>
    <x v="3"/>
    <x v="2"/>
    <x v="0"/>
    <x v="0"/>
    <m/>
    <x v="113"/>
    <s v="17-3392-52727"/>
    <x v="81"/>
    <x v="0"/>
    <n v="900"/>
    <n v="47.589822099999999"/>
    <n v="-83.138555600000004"/>
    <n v="2452"/>
  </r>
  <r>
    <n v="-83.4803031"/>
    <n v="47.672024700000001"/>
    <x v="3"/>
    <x v="2"/>
    <x v="0"/>
    <x v="0"/>
    <m/>
    <x v="72"/>
    <s v="17-3138-52826"/>
    <x v="71"/>
    <x v="0"/>
    <n v="500"/>
    <n v="47.672024700000001"/>
    <n v="-83.4803031"/>
    <n v="2453"/>
  </r>
  <r>
    <n v="-82.521570499999996"/>
    <n v="48.144024000000002"/>
    <x v="3"/>
    <x v="2"/>
    <x v="0"/>
    <x v="0"/>
    <m/>
    <x v="114"/>
    <s v="17-3868-53332"/>
    <x v="74"/>
    <x v="0"/>
    <n v="500"/>
    <n v="48.144024000000002"/>
    <n v="-82.521570499999996"/>
    <n v="2454"/>
  </r>
  <r>
    <n v="-82.529635900000002"/>
    <n v="48.098932099999999"/>
    <x v="3"/>
    <x v="2"/>
    <x v="0"/>
    <x v="0"/>
    <m/>
    <x v="102"/>
    <s v="17-3861-53282"/>
    <x v="74"/>
    <x v="0"/>
    <n v="750"/>
    <n v="48.098932099999999"/>
    <n v="-82.529635900000002"/>
    <n v="2455"/>
  </r>
  <r>
    <n v="-84.052182299999998"/>
    <n v="47.925308700000002"/>
    <x v="3"/>
    <x v="2"/>
    <x v="0"/>
    <x v="0"/>
    <m/>
    <x v="115"/>
    <s v="16-7202-53120"/>
    <x v="78"/>
    <x v="0"/>
    <n v="750"/>
    <n v="47.925308700000002"/>
    <n v="-84.052182299999998"/>
    <n v="2456"/>
  </r>
  <r>
    <n v="-82.526436799999999"/>
    <n v="48.1268654"/>
    <x v="3"/>
    <x v="2"/>
    <x v="0"/>
    <x v="0"/>
    <m/>
    <x v="103"/>
    <s v="17-3864-53313"/>
    <x v="74"/>
    <x v="0"/>
    <n v="500"/>
    <n v="48.1268654"/>
    <n v="-82.526436799999999"/>
    <n v="2457"/>
  </r>
  <r>
    <n v="-82.980012599999995"/>
    <n v="47.547675599999998"/>
    <x v="3"/>
    <x v="2"/>
    <x v="0"/>
    <x v="0"/>
    <m/>
    <x v="116"/>
    <s v="17-3510-52677"/>
    <x v="73"/>
    <x v="0"/>
    <n v="750"/>
    <n v="47.547675599999998"/>
    <n v="-82.980012599999995"/>
    <n v="2458"/>
  </r>
  <r>
    <n v="-83.34263"/>
    <n v="47.959809999999997"/>
    <x v="3"/>
    <x v="2"/>
    <x v="0"/>
    <x v="331"/>
    <s v="lac Igloo"/>
    <x v="1"/>
    <s v="17-3251-53143"/>
    <x v="83"/>
    <x v="0"/>
    <n v="750"/>
    <n v="47.959809999999997"/>
    <n v="-83.34263"/>
    <n v="2459"/>
  </r>
  <r>
    <n v="-83.19068"/>
    <n v="47.674810000000001"/>
    <x v="3"/>
    <x v="2"/>
    <x v="0"/>
    <x v="368"/>
    <s v="lac Leatherleaf"/>
    <x v="1"/>
    <s v="17-3355-52823"/>
    <x v="85"/>
    <x v="0"/>
    <n v="500"/>
    <n v="47.674810000000001"/>
    <n v="-83.19068"/>
    <n v="2460"/>
  </r>
  <r>
    <n v="-82.111519999999999"/>
    <n v="47.247839999999997"/>
    <x v="3"/>
    <x v="2"/>
    <x v="0"/>
    <x v="317"/>
    <s v="lac Moonshine"/>
    <x v="1"/>
    <s v="17-4159-52331"/>
    <x v="68"/>
    <x v="0"/>
    <n v="1000"/>
    <n v="47.247839999999997"/>
    <n v="-82.111519999999999"/>
    <n v="2461"/>
  </r>
  <r>
    <n v="-83.349029999999999"/>
    <n v="47.775919999999999"/>
    <x v="3"/>
    <x v="2"/>
    <x v="0"/>
    <x v="318"/>
    <s v="lac Sootheran"/>
    <x v="1"/>
    <s v="17-3240-52938"/>
    <x v="69"/>
    <x v="0"/>
    <n v="300"/>
    <n v="47.775919999999999"/>
    <n v="-83.349029999999999"/>
    <n v="2462"/>
  </r>
  <r>
    <n v="-83.729039999999998"/>
    <n v="47.866750000000003"/>
    <x v="3"/>
    <x v="2"/>
    <x v="0"/>
    <x v="319"/>
    <s v="lac Square"/>
    <x v="1"/>
    <s v="17-2959-53049"/>
    <x v="70"/>
    <x v="0"/>
    <n v="1500"/>
    <n v="47.866750000000003"/>
    <n v="-83.729039999999998"/>
    <n v="2463"/>
  </r>
  <r>
    <n v="-82.121274"/>
    <n v="47.276846200000001"/>
    <x v="3"/>
    <x v="2"/>
    <x v="0"/>
    <x v="320"/>
    <s v="lac Tower"/>
    <x v="1"/>
    <s v="17-4152-52363"/>
    <x v="68"/>
    <x v="0"/>
    <n v="1500"/>
    <n v="47.276846200000001"/>
    <n v="-82.121274"/>
    <n v="2464"/>
  </r>
  <r>
    <n v="-83.409123300000005"/>
    <n v="47.678641800000001"/>
    <x v="3"/>
    <x v="2"/>
    <x v="0"/>
    <x v="321"/>
    <s v="lac Wiener"/>
    <x v="1"/>
    <s v="17-3192-52832"/>
    <x v="71"/>
    <x v="0"/>
    <n v="750"/>
    <n v="47.678641800000001"/>
    <n v="-83.409123300000005"/>
    <n v="2465"/>
  </r>
  <r>
    <n v="-82.482609699999998"/>
    <n v="47.995830699999999"/>
    <x v="3"/>
    <x v="2"/>
    <x v="3"/>
    <x v="322"/>
    <s v="lac Harry"/>
    <x v="1"/>
    <s v="17-3892-53167"/>
    <x v="72"/>
    <x v="0"/>
    <n v="1000"/>
    <n v="47.995830699999999"/>
    <n v="-82.482609699999998"/>
    <n v="2466"/>
  </r>
  <r>
    <n v="-82.981781100000006"/>
    <n v="47.504563500000003"/>
    <x v="3"/>
    <x v="2"/>
    <x v="3"/>
    <x v="323"/>
    <s v="lac Memoir"/>
    <x v="1"/>
    <s v="17-3507-52629"/>
    <x v="73"/>
    <x v="0"/>
    <n v="1000"/>
    <n v="47.504563500000003"/>
    <n v="-82.981781100000006"/>
    <n v="2467"/>
  </r>
  <r>
    <n v="-82.532112699999999"/>
    <n v="47.9348612"/>
    <x v="3"/>
    <x v="2"/>
    <x v="1"/>
    <x v="0"/>
    <m/>
    <x v="66"/>
    <s v="17-3856-53100"/>
    <x v="72"/>
    <x v="0"/>
    <n v="600"/>
    <n v="47.9348612"/>
    <n v="-82.532112699999999"/>
    <n v="2468"/>
  </r>
  <r>
    <n v="-82.533636599999994"/>
    <n v="48.097979299999999"/>
    <x v="3"/>
    <x v="2"/>
    <x v="1"/>
    <x v="0"/>
    <m/>
    <x v="65"/>
    <s v="17-3858-53281"/>
    <x v="74"/>
    <x v="0"/>
    <n v="500"/>
    <n v="48.097979299999999"/>
    <n v="-82.533636599999994"/>
    <n v="2469"/>
  </r>
  <r>
    <n v="-82.495400000000004"/>
    <n v="48.169519999999999"/>
    <x v="3"/>
    <x v="2"/>
    <x v="1"/>
    <x v="325"/>
    <s v="lac Axe"/>
    <x v="1"/>
    <s v="17-3888-53360"/>
    <x v="74"/>
    <x v="0"/>
    <n v="600"/>
    <n v="48.169519999999999"/>
    <n v="-82.495400000000004"/>
    <n v="2470"/>
  </r>
  <r>
    <n v="-82.49624"/>
    <n v="48.174799999999998"/>
    <x v="3"/>
    <x v="2"/>
    <x v="1"/>
    <x v="326"/>
    <s v="lac Canyon"/>
    <x v="1"/>
    <s v="17-3888-53366"/>
    <x v="74"/>
    <x v="0"/>
    <n v="400"/>
    <n v="48.174799999999998"/>
    <n v="-82.49624"/>
    <n v="2471"/>
  </r>
  <r>
    <n v="-83.089370000000002"/>
    <n v="47.613050000000001"/>
    <x v="3"/>
    <x v="2"/>
    <x v="1"/>
    <x v="327"/>
    <s v="lac Marylyn"/>
    <x v="1"/>
    <s v="17-3422-52756"/>
    <x v="75"/>
    <x v="0"/>
    <n v="1500"/>
    <n v="47.613050000000001"/>
    <n v="-83.089370000000002"/>
    <n v="2472"/>
  </r>
  <r>
    <n v="-83.234859999999998"/>
    <n v="47.574809999999999"/>
    <x v="3"/>
    <x v="2"/>
    <x v="1"/>
    <x v="340"/>
    <s v="lac Red Bark"/>
    <x v="1"/>
    <s v="17-3319-52712"/>
    <x v="77"/>
    <x v="0"/>
    <n v="800"/>
    <n v="47.574809999999999"/>
    <n v="-83.234859999999998"/>
    <n v="2473"/>
  </r>
  <r>
    <n v="-83.152910000000006"/>
    <n v="47.917870000000001"/>
    <x v="3"/>
    <x v="2"/>
    <x v="1"/>
    <x v="328"/>
    <s v="lac Waweya"/>
    <x v="1"/>
    <s v="17-3391-53092"/>
    <x v="76"/>
    <x v="0"/>
    <n v="1350"/>
    <n v="47.917870000000001"/>
    <n v="-83.152910000000006"/>
    <n v="2474"/>
  </r>
  <r>
    <n v="-84.052182299999998"/>
    <n v="47.925308700000002"/>
    <x v="3"/>
    <x v="4"/>
    <x v="0"/>
    <x v="0"/>
    <m/>
    <x v="115"/>
    <s v="16-7202-53120"/>
    <x v="78"/>
    <x v="0"/>
    <n v="750"/>
    <n v="47.925308700000002"/>
    <n v="-84.052182299999998"/>
    <n v="2475"/>
  </r>
  <r>
    <n v="-83.138702199999997"/>
    <n v="47.593418800000002"/>
    <x v="3"/>
    <x v="4"/>
    <x v="0"/>
    <x v="0"/>
    <m/>
    <x v="110"/>
    <s v="17-3392-52731"/>
    <x v="81"/>
    <x v="0"/>
    <n v="400"/>
    <n v="47.593418800000002"/>
    <n v="-83.138702199999997"/>
    <n v="2476"/>
  </r>
  <r>
    <n v="-83.385971999999995"/>
    <n v="47.730266499999999"/>
    <x v="3"/>
    <x v="4"/>
    <x v="0"/>
    <x v="0"/>
    <m/>
    <x v="112"/>
    <s v="17-3211-52889"/>
    <x v="71"/>
    <x v="0"/>
    <n v="500"/>
    <n v="47.730266499999999"/>
    <n v="-83.385971999999995"/>
    <n v="2477"/>
  </r>
  <r>
    <n v="-82.526436799999999"/>
    <n v="48.1268654"/>
    <x v="3"/>
    <x v="4"/>
    <x v="0"/>
    <x v="0"/>
    <m/>
    <x v="103"/>
    <s v="17-3864-53313"/>
    <x v="74"/>
    <x v="0"/>
    <n v="500"/>
    <n v="48.1268654"/>
    <n v="-82.526436799999999"/>
    <n v="2478"/>
  </r>
  <r>
    <n v="-83.488373999999993"/>
    <n v="47.673649599999997"/>
    <x v="3"/>
    <x v="4"/>
    <x v="0"/>
    <x v="0"/>
    <m/>
    <x v="105"/>
    <s v="17-3132-52828"/>
    <x v="71"/>
    <x v="0"/>
    <n v="450"/>
    <n v="47.673649599999997"/>
    <n v="-83.488373999999993"/>
    <n v="2479"/>
  </r>
  <r>
    <n v="-82.521570499999996"/>
    <n v="48.144024000000002"/>
    <x v="3"/>
    <x v="4"/>
    <x v="0"/>
    <x v="0"/>
    <m/>
    <x v="114"/>
    <s v="17-3868-53332"/>
    <x v="74"/>
    <x v="0"/>
    <n v="250"/>
    <n v="48.144024000000002"/>
    <n v="-82.521570499999996"/>
    <n v="2480"/>
  </r>
  <r>
    <n v="-83.353664499999994"/>
    <n v="47.877336"/>
    <x v="3"/>
    <x v="4"/>
    <x v="0"/>
    <x v="0"/>
    <m/>
    <x v="107"/>
    <s v="17-3240-53051"/>
    <x v="116"/>
    <x v="0"/>
    <n v="750"/>
    <n v="47.877336"/>
    <n v="-83.353664499999994"/>
    <n v="2481"/>
  </r>
  <r>
    <n v="-82.980012599999995"/>
    <n v="47.547675599999998"/>
    <x v="3"/>
    <x v="4"/>
    <x v="0"/>
    <x v="0"/>
    <m/>
    <x v="116"/>
    <s v="17-3510-52677"/>
    <x v="73"/>
    <x v="0"/>
    <n v="550"/>
    <n v="47.547675599999998"/>
    <n v="-82.980012599999995"/>
    <n v="2482"/>
  </r>
  <r>
    <n v="-82.523386900000006"/>
    <n v="48.069324000000002"/>
    <x v="3"/>
    <x v="4"/>
    <x v="0"/>
    <x v="0"/>
    <m/>
    <x v="109"/>
    <s v="17-3865-53249"/>
    <x v="74"/>
    <x v="0"/>
    <n v="700"/>
    <n v="48.069324000000002"/>
    <n v="-82.523386900000006"/>
    <n v="2483"/>
  </r>
  <r>
    <n v="-83.105682200000004"/>
    <n v="47.609237100000001"/>
    <x v="3"/>
    <x v="4"/>
    <x v="0"/>
    <x v="0"/>
    <m/>
    <x v="104"/>
    <s v="17-3417-52748"/>
    <x v="75"/>
    <x v="0"/>
    <n v="750"/>
    <n v="47.609237100000001"/>
    <n v="-83.105682200000004"/>
    <n v="2484"/>
  </r>
  <r>
    <n v="-82.525857299999998"/>
    <n v="48.062093400000002"/>
    <x v="3"/>
    <x v="4"/>
    <x v="0"/>
    <x v="0"/>
    <m/>
    <x v="106"/>
    <s v="17-3863-53241"/>
    <x v="74"/>
    <x v="0"/>
    <n v="1000"/>
    <n v="48.062093400000002"/>
    <n v="-82.525857299999998"/>
    <n v="2485"/>
  </r>
  <r>
    <n v="-82.523147600000001"/>
    <n v="48.061229500000003"/>
    <x v="3"/>
    <x v="4"/>
    <x v="0"/>
    <x v="0"/>
    <m/>
    <x v="111"/>
    <s v="17-3865-53240"/>
    <x v="74"/>
    <x v="0"/>
    <n v="750"/>
    <n v="48.061229500000003"/>
    <n v="-82.523147600000001"/>
    <n v="2486"/>
  </r>
  <r>
    <n v="-83.081972300000004"/>
    <n v="47.605260700000002"/>
    <x v="3"/>
    <x v="4"/>
    <x v="0"/>
    <x v="0"/>
    <m/>
    <x v="108"/>
    <s v="17-3435-52743"/>
    <x v="75"/>
    <x v="0"/>
    <n v="1050"/>
    <n v="47.605260700000002"/>
    <n v="-83.081972300000004"/>
    <n v="2487"/>
  </r>
  <r>
    <n v="-83.138555600000004"/>
    <n v="47.589822099999999"/>
    <x v="3"/>
    <x v="4"/>
    <x v="0"/>
    <x v="0"/>
    <m/>
    <x v="113"/>
    <s v="17-3392-52727"/>
    <x v="81"/>
    <x v="0"/>
    <n v="700"/>
    <n v="47.589822099999999"/>
    <n v="-83.138555600000004"/>
    <n v="2488"/>
  </r>
  <r>
    <n v="-82.529635900000002"/>
    <n v="48.098932099999999"/>
    <x v="3"/>
    <x v="4"/>
    <x v="0"/>
    <x v="0"/>
    <m/>
    <x v="102"/>
    <s v="17-3861-53282"/>
    <x v="74"/>
    <x v="0"/>
    <n v="700"/>
    <n v="48.098932099999999"/>
    <n v="-82.529635900000002"/>
    <n v="2489"/>
  </r>
  <r>
    <n v="-83.19068"/>
    <n v="47.674810000000001"/>
    <x v="3"/>
    <x v="4"/>
    <x v="0"/>
    <x v="368"/>
    <s v="lac Leatherleaf"/>
    <x v="1"/>
    <s v="17-3355-52823"/>
    <x v="85"/>
    <x v="0"/>
    <n v="400"/>
    <n v="47.674810000000001"/>
    <n v="-83.19068"/>
    <n v="2490"/>
  </r>
  <r>
    <n v="-82.111519999999999"/>
    <n v="47.247839999999997"/>
    <x v="3"/>
    <x v="4"/>
    <x v="0"/>
    <x v="317"/>
    <s v="lac Moonshine"/>
    <x v="1"/>
    <s v="17-4159-52331"/>
    <x v="68"/>
    <x v="0"/>
    <n v="750"/>
    <n v="47.247839999999997"/>
    <n v="-82.111519999999999"/>
    <n v="2491"/>
  </r>
  <r>
    <n v="-83.349029999999999"/>
    <n v="47.775919999999999"/>
    <x v="3"/>
    <x v="4"/>
    <x v="0"/>
    <x v="318"/>
    <s v="lac Sootheran"/>
    <x v="1"/>
    <s v="17-3240-52938"/>
    <x v="69"/>
    <x v="0"/>
    <n v="200"/>
    <n v="47.775919999999999"/>
    <n v="-83.349029999999999"/>
    <n v="2492"/>
  </r>
  <r>
    <n v="-83.729039999999998"/>
    <n v="47.866750000000003"/>
    <x v="3"/>
    <x v="4"/>
    <x v="0"/>
    <x v="319"/>
    <s v="lac Square"/>
    <x v="1"/>
    <s v="17-2959-53049"/>
    <x v="70"/>
    <x v="0"/>
    <n v="1350"/>
    <n v="47.866750000000003"/>
    <n v="-83.729039999999998"/>
    <n v="2493"/>
  </r>
  <r>
    <n v="-82.121274"/>
    <n v="47.276846200000001"/>
    <x v="3"/>
    <x v="4"/>
    <x v="0"/>
    <x v="320"/>
    <s v="lac Tower"/>
    <x v="1"/>
    <s v="17-4152-52363"/>
    <x v="68"/>
    <x v="0"/>
    <n v="1200"/>
    <n v="47.276846200000001"/>
    <n v="-82.121274"/>
    <n v="2494"/>
  </r>
  <r>
    <n v="-83.409123300000005"/>
    <n v="47.678641800000001"/>
    <x v="3"/>
    <x v="4"/>
    <x v="0"/>
    <x v="321"/>
    <s v="lac Wiener"/>
    <x v="1"/>
    <s v="17-3192-52832"/>
    <x v="71"/>
    <x v="0"/>
    <n v="500"/>
    <n v="47.678641800000001"/>
    <n v="-83.409123300000005"/>
    <n v="2495"/>
  </r>
  <r>
    <n v="-82.482609699999998"/>
    <n v="47.995830699999999"/>
    <x v="3"/>
    <x v="4"/>
    <x v="3"/>
    <x v="322"/>
    <s v="lac Harry"/>
    <x v="1"/>
    <s v="17-3892-53167"/>
    <x v="72"/>
    <x v="0"/>
    <n v="1000"/>
    <n v="47.995830699999999"/>
    <n v="-82.482609699999998"/>
    <n v="2496"/>
  </r>
  <r>
    <n v="-82.981781100000006"/>
    <n v="47.504563500000003"/>
    <x v="3"/>
    <x v="4"/>
    <x v="3"/>
    <x v="323"/>
    <s v="lac Memoir"/>
    <x v="1"/>
    <s v="17-3507-52629"/>
    <x v="73"/>
    <x v="0"/>
    <n v="1000"/>
    <n v="47.504563500000003"/>
    <n v="-82.981781100000006"/>
    <n v="2497"/>
  </r>
  <r>
    <n v="-83.167640000000006"/>
    <n v="47.901479999999999"/>
    <x v="3"/>
    <x v="4"/>
    <x v="3"/>
    <x v="371"/>
    <m/>
    <x v="1"/>
    <s v="17-3380-53074"/>
    <x v="76"/>
    <x v="1"/>
    <n v="80"/>
    <n v="47.901479999999999"/>
    <n v="-83.167640000000006"/>
    <n v="2498"/>
  </r>
  <r>
    <n v="-82.515943800000002"/>
    <n v="48.129280399999999"/>
    <x v="3"/>
    <x v="4"/>
    <x v="4"/>
    <x v="324"/>
    <s v="lac Catcher"/>
    <x v="1"/>
    <s v="17-3871-53315"/>
    <x v="74"/>
    <x v="0"/>
    <n v="2300"/>
    <n v="48.129280399999999"/>
    <n v="-82.515943800000002"/>
    <n v="2499"/>
  </r>
  <r>
    <n v="-82.532112699999999"/>
    <n v="47.9348612"/>
    <x v="3"/>
    <x v="4"/>
    <x v="1"/>
    <x v="0"/>
    <m/>
    <x v="66"/>
    <s v="17-3856-53100"/>
    <x v="72"/>
    <x v="0"/>
    <n v="600"/>
    <n v="47.9348612"/>
    <n v="-82.532112699999999"/>
    <n v="2500"/>
  </r>
  <r>
    <n v="-82.533636599999994"/>
    <n v="48.097979299999999"/>
    <x v="3"/>
    <x v="4"/>
    <x v="1"/>
    <x v="0"/>
    <m/>
    <x v="65"/>
    <s v="17-3858-53281"/>
    <x v="74"/>
    <x v="0"/>
    <n v="500"/>
    <n v="48.097979299999999"/>
    <n v="-82.533636599999994"/>
    <n v="2501"/>
  </r>
  <r>
    <n v="-82.495400000000004"/>
    <n v="48.169519999999999"/>
    <x v="3"/>
    <x v="4"/>
    <x v="1"/>
    <x v="325"/>
    <s v="lac Axe"/>
    <x v="1"/>
    <s v="17-3888-53360"/>
    <x v="74"/>
    <x v="0"/>
    <n v="600"/>
    <n v="48.169519999999999"/>
    <n v="-82.495400000000004"/>
    <n v="2502"/>
  </r>
  <r>
    <n v="-82.49624"/>
    <n v="48.174799999999998"/>
    <x v="3"/>
    <x v="4"/>
    <x v="1"/>
    <x v="326"/>
    <s v="lac Canyon"/>
    <x v="1"/>
    <s v="17-3888-53366"/>
    <x v="74"/>
    <x v="0"/>
    <n v="400"/>
    <n v="48.174799999999998"/>
    <n v="-82.49624"/>
    <n v="2503"/>
  </r>
  <r>
    <n v="-77.394898400000002"/>
    <n v="44.874039600000003"/>
    <x v="1"/>
    <x v="7"/>
    <x v="3"/>
    <x v="177"/>
    <s v="lac Grimsthorpe"/>
    <x v="1"/>
    <s v="18-3108-49715"/>
    <x v="52"/>
    <x v="0"/>
    <n v="750"/>
    <n v="44.874039600000003"/>
    <n v="-77.394898400000002"/>
    <n v="2504"/>
  </r>
  <r>
    <n v="-81.3106638"/>
    <n v="49.242680999999997"/>
    <x v="4"/>
    <x v="3"/>
    <x v="0"/>
    <x v="367"/>
    <s v="lac Kidney"/>
    <x v="1"/>
    <s v="17-4774-54542"/>
    <x v="90"/>
    <x v="0"/>
    <n v="950"/>
    <n v="49.242680999999997"/>
    <n v="-81.3106638"/>
    <n v="2505"/>
  </r>
  <r>
    <n v="-83.089370000000002"/>
    <n v="47.613050000000001"/>
    <x v="3"/>
    <x v="4"/>
    <x v="1"/>
    <x v="327"/>
    <s v="lac Marylyn"/>
    <x v="1"/>
    <s v="17-3422-52756"/>
    <x v="75"/>
    <x v="0"/>
    <n v="1500"/>
    <n v="47.613050000000001"/>
    <n v="-83.089370000000002"/>
    <n v="2506"/>
  </r>
  <r>
    <n v="-83.234859999999998"/>
    <n v="47.574809999999999"/>
    <x v="3"/>
    <x v="4"/>
    <x v="1"/>
    <x v="340"/>
    <s v="lac Red Bark"/>
    <x v="1"/>
    <s v="17-3319-52712"/>
    <x v="77"/>
    <x v="0"/>
    <n v="800"/>
    <n v="47.574809999999999"/>
    <n v="-83.234859999999998"/>
    <n v="2507"/>
  </r>
  <r>
    <n v="-83.152910000000006"/>
    <n v="47.917870000000001"/>
    <x v="3"/>
    <x v="4"/>
    <x v="1"/>
    <x v="328"/>
    <s v="lac Waweya"/>
    <x v="1"/>
    <s v="17-3391-53092"/>
    <x v="76"/>
    <x v="0"/>
    <n v="1350"/>
    <n v="47.917870000000001"/>
    <n v="-83.152910000000006"/>
    <n v="2508"/>
  </r>
  <r>
    <n v="-83.241809000000003"/>
    <n v="47.760197300000002"/>
    <x v="3"/>
    <x v="8"/>
    <x v="0"/>
    <x v="0"/>
    <m/>
    <x v="74"/>
    <s v="17-3320-52918"/>
    <x v="79"/>
    <x v="0"/>
    <n v="813"/>
    <n v="47.760197300000002"/>
    <n v="-83.241809000000003"/>
    <n v="2509"/>
  </r>
  <r>
    <n v="-83.144694400000006"/>
    <n v="47.804767099999999"/>
    <x v="3"/>
    <x v="8"/>
    <x v="0"/>
    <x v="0"/>
    <m/>
    <x v="68"/>
    <s v="17-3394-52966"/>
    <x v="79"/>
    <x v="0"/>
    <n v="500"/>
    <n v="47.804767099999999"/>
    <n v="-83.144694400000006"/>
    <n v="2510"/>
  </r>
  <r>
    <n v="-82.525844599999999"/>
    <n v="48.059134899999997"/>
    <x v="3"/>
    <x v="8"/>
    <x v="0"/>
    <x v="0"/>
    <m/>
    <x v="71"/>
    <s v="17-3863-53238"/>
    <x v="82"/>
    <x v="0"/>
    <n v="400"/>
    <n v="48.059134899999997"/>
    <n v="-82.525844599999999"/>
    <n v="2511"/>
  </r>
  <r>
    <n v="-83.488373999999993"/>
    <n v="47.673649599999997"/>
    <x v="3"/>
    <x v="8"/>
    <x v="0"/>
    <x v="0"/>
    <m/>
    <x v="105"/>
    <s v="17-3132-52828"/>
    <x v="71"/>
    <x v="0"/>
    <n v="350"/>
    <n v="47.673649599999997"/>
    <n v="-83.488373999999993"/>
    <n v="2512"/>
  </r>
  <r>
    <n v="-83.140128599999997"/>
    <n v="47.641758899999999"/>
    <x v="3"/>
    <x v="8"/>
    <x v="0"/>
    <x v="0"/>
    <m/>
    <x v="70"/>
    <s v="17-3392-52785"/>
    <x v="81"/>
    <x v="0"/>
    <n v="1000"/>
    <n v="47.641758899999999"/>
    <n v="-83.140128599999997"/>
    <n v="2513"/>
  </r>
  <r>
    <n v="-84.057125299999996"/>
    <n v="47.923140699999998"/>
    <x v="3"/>
    <x v="8"/>
    <x v="0"/>
    <x v="0"/>
    <m/>
    <x v="73"/>
    <s v="16-7198-53117"/>
    <x v="78"/>
    <x v="0"/>
    <n v="400"/>
    <n v="47.923140699999998"/>
    <n v="-84.057125299999996"/>
    <n v="2514"/>
  </r>
  <r>
    <n v="-82.98939"/>
    <n v="47.4863225"/>
    <x v="3"/>
    <x v="8"/>
    <x v="0"/>
    <x v="0"/>
    <m/>
    <x v="69"/>
    <s v="17-3501-52609"/>
    <x v="80"/>
    <x v="0"/>
    <n v="1000"/>
    <n v="47.4863225"/>
    <n v="-82.98939"/>
    <n v="2515"/>
  </r>
  <r>
    <n v="-84.050180400000002"/>
    <n v="47.932023999999998"/>
    <x v="3"/>
    <x v="8"/>
    <x v="0"/>
    <x v="0"/>
    <m/>
    <x v="67"/>
    <s v="16-7203-53127"/>
    <x v="78"/>
    <x v="0"/>
    <n v="750"/>
    <n v="47.932023999999998"/>
    <n v="-84.050180400000002"/>
    <n v="2516"/>
  </r>
  <r>
    <n v="-83.07235"/>
    <n v="47.603140000000003"/>
    <x v="3"/>
    <x v="8"/>
    <x v="0"/>
    <x v="330"/>
    <s v="lac Flyline"/>
    <x v="1"/>
    <s v="17-3442-52740"/>
    <x v="75"/>
    <x v="0"/>
    <n v="1000"/>
    <n v="47.603140000000003"/>
    <n v="-83.07235"/>
    <n v="2517"/>
  </r>
  <r>
    <n v="-83.34263"/>
    <n v="47.959809999999997"/>
    <x v="3"/>
    <x v="8"/>
    <x v="0"/>
    <x v="331"/>
    <s v="lac Igloo"/>
    <x v="1"/>
    <s v="17-3251-53143"/>
    <x v="83"/>
    <x v="0"/>
    <n v="1000"/>
    <n v="47.959809999999997"/>
    <n v="-83.34263"/>
    <n v="2518"/>
  </r>
  <r>
    <n v="-82.484300000000005"/>
    <n v="48.166739999999997"/>
    <x v="3"/>
    <x v="8"/>
    <x v="0"/>
    <x v="332"/>
    <s v="lac Midway"/>
    <x v="1"/>
    <s v="17-3896-53357"/>
    <x v="74"/>
    <x v="0"/>
    <n v="2000"/>
    <n v="48.166739999999997"/>
    <n v="-82.484300000000005"/>
    <n v="2519"/>
  </r>
  <r>
    <n v="-83.232640000000004"/>
    <n v="47.842869999999998"/>
    <x v="3"/>
    <x v="8"/>
    <x v="0"/>
    <x v="333"/>
    <s v="lac Wuskwi"/>
    <x v="1"/>
    <s v="17-3329-53010"/>
    <x v="79"/>
    <x v="0"/>
    <n v="1400"/>
    <n v="47.842869999999998"/>
    <n v="-83.232640000000004"/>
    <n v="2520"/>
  </r>
  <r>
    <n v="-83.207725600000003"/>
    <n v="47.815300800000003"/>
    <x v="3"/>
    <x v="8"/>
    <x v="3"/>
    <x v="370"/>
    <m/>
    <x v="1"/>
    <s v="17-3346-52978"/>
    <x v="79"/>
    <x v="0"/>
    <n v="700"/>
    <n v="47.815300800000003"/>
    <n v="-83.207725600000003"/>
    <n v="2521"/>
  </r>
  <r>
    <n v="-83.219570000000004"/>
    <n v="47.875639999999997"/>
    <x v="3"/>
    <x v="8"/>
    <x v="3"/>
    <x v="335"/>
    <m/>
    <x v="1"/>
    <s v="17-3340-53046"/>
    <x v="76"/>
    <x v="0"/>
    <n v="600"/>
    <n v="47.875639999999997"/>
    <n v="-83.219570000000004"/>
    <n v="2522"/>
  </r>
  <r>
    <n v="-83.199265600000004"/>
    <n v="47.831898500000001"/>
    <x v="3"/>
    <x v="8"/>
    <x v="1"/>
    <x v="0"/>
    <m/>
    <x v="77"/>
    <s v="17-3354-52997"/>
    <x v="79"/>
    <x v="0"/>
    <n v="1050"/>
    <n v="47.831898500000001"/>
    <n v="-83.199265600000004"/>
    <n v="2523"/>
  </r>
  <r>
    <n v="-82.415999099999993"/>
    <n v="48.374871200000001"/>
    <x v="3"/>
    <x v="8"/>
    <x v="1"/>
    <x v="0"/>
    <m/>
    <x v="76"/>
    <s v="17-3951-53589"/>
    <x v="86"/>
    <x v="0"/>
    <n v="3100"/>
    <n v="48.374871200000001"/>
    <n v="-82.415999099999993"/>
    <n v="2524"/>
  </r>
  <r>
    <n v="-83.009487199999995"/>
    <n v="47.4841719"/>
    <x v="3"/>
    <x v="8"/>
    <x v="1"/>
    <x v="0"/>
    <m/>
    <x v="78"/>
    <s v="17-3486-52607"/>
    <x v="80"/>
    <x v="0"/>
    <n v="940"/>
    <n v="47.4841719"/>
    <n v="-83.009487199999995"/>
    <n v="2525"/>
  </r>
  <r>
    <n v="-83.196814099999997"/>
    <n v="47.678705399999998"/>
    <x v="3"/>
    <x v="8"/>
    <x v="1"/>
    <x v="0"/>
    <m/>
    <x v="75"/>
    <s v="17-3351-52827"/>
    <x v="85"/>
    <x v="0"/>
    <n v="1690"/>
    <n v="47.678705399999998"/>
    <n v="-83.196814099999997"/>
    <n v="2526"/>
  </r>
  <r>
    <n v="-82.423169999999999"/>
    <n v="47.552289999999999"/>
    <x v="3"/>
    <x v="8"/>
    <x v="1"/>
    <x v="336"/>
    <s v="lac Beckett"/>
    <x v="1"/>
    <s v="17-3929-52673"/>
    <x v="84"/>
    <x v="0"/>
    <n v="660"/>
    <n v="47.552289999999999"/>
    <n v="-82.423169999999999"/>
    <n v="2527"/>
  </r>
  <r>
    <n v="-83.191925999999995"/>
    <n v="47.793758500000003"/>
    <x v="3"/>
    <x v="8"/>
    <x v="1"/>
    <x v="337"/>
    <s v="lac Cécile"/>
    <x v="1"/>
    <s v="17-3352-52943"/>
    <x v="79"/>
    <x v="0"/>
    <n v="2800"/>
    <n v="47.793758500000003"/>
    <n v="-83.191925999999995"/>
    <n v="2528"/>
  </r>
  <r>
    <n v="-83.684600000000003"/>
    <n v="47.518700000000003"/>
    <x v="3"/>
    <x v="8"/>
    <x v="1"/>
    <x v="338"/>
    <s v="lac Corrigan"/>
    <x v="1"/>
    <s v="17-2979-52661"/>
    <x v="87"/>
    <x v="0"/>
    <n v="750"/>
    <n v="47.518700000000003"/>
    <n v="-83.684600000000003"/>
    <n v="2529"/>
  </r>
  <r>
    <n v="-82.444860000000006"/>
    <n v="48.321179999999998"/>
    <x v="3"/>
    <x v="8"/>
    <x v="1"/>
    <x v="339"/>
    <s v="lac Hogsback"/>
    <x v="1"/>
    <s v="17-3929-53528"/>
    <x v="86"/>
    <x v="0"/>
    <n v="2800"/>
    <n v="48.321179999999998"/>
    <n v="-82.444860000000006"/>
    <n v="2530"/>
  </r>
  <r>
    <n v="-83.234859999999998"/>
    <n v="47.574809999999999"/>
    <x v="3"/>
    <x v="8"/>
    <x v="1"/>
    <x v="340"/>
    <s v="lac Red Bark"/>
    <x v="1"/>
    <s v="17-3319-52712"/>
    <x v="77"/>
    <x v="0"/>
    <n v="750"/>
    <n v="47.574809999999999"/>
    <n v="-83.234859999999998"/>
    <n v="2531"/>
  </r>
  <r>
    <n v="-83.391530000000003"/>
    <n v="47.716760000000001"/>
    <x v="3"/>
    <x v="8"/>
    <x v="1"/>
    <x v="341"/>
    <s v="lac Ruth"/>
    <x v="1"/>
    <s v="17-3206-52874"/>
    <x v="71"/>
    <x v="0"/>
    <n v="1595"/>
    <n v="47.716760000000001"/>
    <n v="-83.391530000000003"/>
    <n v="2532"/>
  </r>
  <r>
    <n v="-83.388760000000005"/>
    <n v="47.72204"/>
    <x v="3"/>
    <x v="8"/>
    <x v="1"/>
    <x v="342"/>
    <s v="lac Seven Mile"/>
    <x v="1"/>
    <s v="17-3208-52879"/>
    <x v="71"/>
    <x v="0"/>
    <n v="1125"/>
    <n v="47.72204"/>
    <n v="-83.388760000000005"/>
    <n v="2533"/>
  </r>
  <r>
    <n v="-82.523386900000006"/>
    <n v="48.069324000000002"/>
    <x v="3"/>
    <x v="9"/>
    <x v="0"/>
    <x v="0"/>
    <m/>
    <x v="109"/>
    <s v="17-3865-53249"/>
    <x v="74"/>
    <x v="0"/>
    <n v="700"/>
    <n v="48.069324000000002"/>
    <n v="-82.523386900000006"/>
    <n v="2534"/>
  </r>
  <r>
    <n v="-82.980012599999995"/>
    <n v="47.547675599999998"/>
    <x v="3"/>
    <x v="9"/>
    <x v="0"/>
    <x v="0"/>
    <m/>
    <x v="116"/>
    <s v="17-3510-52677"/>
    <x v="73"/>
    <x v="0"/>
    <n v="550"/>
    <n v="47.547675599999998"/>
    <n v="-82.980012599999995"/>
    <n v="2535"/>
  </r>
  <r>
    <n v="-84.052182299999998"/>
    <n v="47.925308700000002"/>
    <x v="3"/>
    <x v="9"/>
    <x v="0"/>
    <x v="0"/>
    <m/>
    <x v="115"/>
    <s v="16-7202-53120"/>
    <x v="78"/>
    <x v="0"/>
    <n v="750"/>
    <n v="47.925308700000002"/>
    <n v="-84.052182299999998"/>
    <n v="2536"/>
  </r>
  <r>
    <n v="-83.488373999999993"/>
    <n v="47.673649599999997"/>
    <x v="3"/>
    <x v="9"/>
    <x v="0"/>
    <x v="0"/>
    <m/>
    <x v="105"/>
    <s v="17-3132-52828"/>
    <x v="71"/>
    <x v="0"/>
    <n v="450"/>
    <n v="47.673649599999997"/>
    <n v="-83.488373999999993"/>
    <n v="2537"/>
  </r>
  <r>
    <n v="-82.526436799999999"/>
    <n v="48.1268654"/>
    <x v="3"/>
    <x v="9"/>
    <x v="0"/>
    <x v="0"/>
    <m/>
    <x v="103"/>
    <s v="17-3864-53313"/>
    <x v="74"/>
    <x v="0"/>
    <n v="250"/>
    <n v="48.1268654"/>
    <n v="-82.526436799999999"/>
    <n v="2538"/>
  </r>
  <r>
    <n v="-82.521570499999996"/>
    <n v="48.144024000000002"/>
    <x v="3"/>
    <x v="9"/>
    <x v="0"/>
    <x v="0"/>
    <m/>
    <x v="114"/>
    <s v="17-3868-53332"/>
    <x v="74"/>
    <x v="0"/>
    <n v="500"/>
    <n v="48.144024000000002"/>
    <n v="-82.521570499999996"/>
    <n v="2539"/>
  </r>
  <r>
    <n v="-83.385971999999995"/>
    <n v="47.730266499999999"/>
    <x v="3"/>
    <x v="9"/>
    <x v="0"/>
    <x v="0"/>
    <m/>
    <x v="112"/>
    <s v="17-3211-52889"/>
    <x v="71"/>
    <x v="0"/>
    <n v="500"/>
    <n v="47.730266499999999"/>
    <n v="-83.385971999999995"/>
    <n v="2540"/>
  </r>
  <r>
    <n v="-83.353664499999994"/>
    <n v="47.877336"/>
    <x v="3"/>
    <x v="9"/>
    <x v="0"/>
    <x v="0"/>
    <m/>
    <x v="107"/>
    <s v="17-3240-53051"/>
    <x v="116"/>
    <x v="0"/>
    <n v="750"/>
    <n v="47.877336"/>
    <n v="-83.353664499999994"/>
    <n v="2541"/>
  </r>
  <r>
    <n v="-83.105682200000004"/>
    <n v="47.609237100000001"/>
    <x v="3"/>
    <x v="9"/>
    <x v="0"/>
    <x v="0"/>
    <m/>
    <x v="104"/>
    <s v="17-3417-52748"/>
    <x v="75"/>
    <x v="0"/>
    <n v="750"/>
    <n v="47.609237100000001"/>
    <n v="-83.105682200000004"/>
    <n v="2542"/>
  </r>
  <r>
    <n v="-83.081972300000004"/>
    <n v="47.605260700000002"/>
    <x v="3"/>
    <x v="9"/>
    <x v="0"/>
    <x v="0"/>
    <m/>
    <x v="108"/>
    <s v="17-3435-52743"/>
    <x v="75"/>
    <x v="0"/>
    <n v="1050"/>
    <n v="47.605260700000002"/>
    <n v="-83.081972300000004"/>
    <n v="2543"/>
  </r>
  <r>
    <n v="-82.523147600000001"/>
    <n v="48.061229500000003"/>
    <x v="3"/>
    <x v="9"/>
    <x v="0"/>
    <x v="0"/>
    <m/>
    <x v="111"/>
    <s v="17-3865-53240"/>
    <x v="74"/>
    <x v="0"/>
    <n v="750"/>
    <n v="48.061229500000003"/>
    <n v="-82.523147600000001"/>
    <n v="2544"/>
  </r>
  <r>
    <n v="-82.525857299999998"/>
    <n v="48.062093400000002"/>
    <x v="3"/>
    <x v="9"/>
    <x v="0"/>
    <x v="0"/>
    <m/>
    <x v="106"/>
    <s v="17-3863-53241"/>
    <x v="74"/>
    <x v="0"/>
    <n v="1000"/>
    <n v="48.062093400000002"/>
    <n v="-82.525857299999998"/>
    <n v="2545"/>
  </r>
  <r>
    <n v="-82.529635900000002"/>
    <n v="48.098932099999999"/>
    <x v="3"/>
    <x v="9"/>
    <x v="0"/>
    <x v="0"/>
    <m/>
    <x v="102"/>
    <s v="17-3861-53282"/>
    <x v="74"/>
    <x v="0"/>
    <n v="700"/>
    <n v="48.098932099999999"/>
    <n v="-82.529635900000002"/>
    <n v="2546"/>
  </r>
  <r>
    <n v="-83.138555600000004"/>
    <n v="47.589822099999999"/>
    <x v="3"/>
    <x v="9"/>
    <x v="0"/>
    <x v="0"/>
    <m/>
    <x v="113"/>
    <s v="17-3392-52727"/>
    <x v="81"/>
    <x v="0"/>
    <n v="700"/>
    <n v="47.589822099999999"/>
    <n v="-83.138555600000004"/>
    <n v="2547"/>
  </r>
  <r>
    <n v="-83.138702199999997"/>
    <n v="47.593418800000002"/>
    <x v="3"/>
    <x v="9"/>
    <x v="0"/>
    <x v="0"/>
    <m/>
    <x v="110"/>
    <s v="17-3392-52731"/>
    <x v="81"/>
    <x v="0"/>
    <n v="400"/>
    <n v="47.593418800000002"/>
    <n v="-83.138702199999997"/>
    <n v="2548"/>
  </r>
  <r>
    <n v="-83.19068"/>
    <n v="47.674810000000001"/>
    <x v="3"/>
    <x v="9"/>
    <x v="0"/>
    <x v="368"/>
    <s v="lac Leatherleaf"/>
    <x v="1"/>
    <s v="17-3355-52823"/>
    <x v="85"/>
    <x v="0"/>
    <n v="400"/>
    <n v="47.674810000000001"/>
    <n v="-83.19068"/>
    <n v="2549"/>
  </r>
  <r>
    <n v="-82.111519999999999"/>
    <n v="47.247839999999997"/>
    <x v="3"/>
    <x v="9"/>
    <x v="0"/>
    <x v="317"/>
    <s v="lac Moonshine"/>
    <x v="1"/>
    <s v="17-4159-52331"/>
    <x v="68"/>
    <x v="0"/>
    <n v="750"/>
    <n v="47.247839999999997"/>
    <n v="-82.111519999999999"/>
    <n v="2550"/>
  </r>
  <r>
    <n v="-83.349029999999999"/>
    <n v="47.775919999999999"/>
    <x v="3"/>
    <x v="9"/>
    <x v="0"/>
    <x v="318"/>
    <s v="lac Sootheran"/>
    <x v="1"/>
    <s v="17-3240-52938"/>
    <x v="69"/>
    <x v="0"/>
    <n v="200"/>
    <n v="47.775919999999999"/>
    <n v="-83.349029999999999"/>
    <n v="2551"/>
  </r>
  <r>
    <n v="-83.729039999999998"/>
    <n v="47.866750000000003"/>
    <x v="3"/>
    <x v="9"/>
    <x v="0"/>
    <x v="319"/>
    <s v="lac Square"/>
    <x v="1"/>
    <s v="17-2959-53049"/>
    <x v="70"/>
    <x v="0"/>
    <n v="1350"/>
    <n v="47.866750000000003"/>
    <n v="-83.729039999999998"/>
    <n v="2552"/>
  </r>
  <r>
    <n v="-82.121274"/>
    <n v="47.276846200000001"/>
    <x v="3"/>
    <x v="9"/>
    <x v="0"/>
    <x v="320"/>
    <s v="lac Tower"/>
    <x v="1"/>
    <s v="17-4152-52363"/>
    <x v="68"/>
    <x v="0"/>
    <n v="1200"/>
    <n v="47.276846200000001"/>
    <n v="-82.121274"/>
    <n v="2553"/>
  </r>
  <r>
    <n v="-83.409123300000005"/>
    <n v="47.678641800000001"/>
    <x v="3"/>
    <x v="9"/>
    <x v="0"/>
    <x v="321"/>
    <s v="lac Wiener"/>
    <x v="1"/>
    <s v="17-3192-52832"/>
    <x v="71"/>
    <x v="0"/>
    <n v="500"/>
    <n v="47.678641800000001"/>
    <n v="-83.409123300000005"/>
    <n v="2554"/>
  </r>
  <r>
    <n v="-82.482609699999998"/>
    <n v="47.995830699999999"/>
    <x v="3"/>
    <x v="9"/>
    <x v="3"/>
    <x v="322"/>
    <s v="lac Harry"/>
    <x v="1"/>
    <s v="17-3892-53167"/>
    <x v="72"/>
    <x v="0"/>
    <n v="1000"/>
    <n v="47.995830699999999"/>
    <n v="-82.482609699999998"/>
    <n v="2555"/>
  </r>
  <r>
    <n v="-82.981781100000006"/>
    <n v="47.504563500000003"/>
    <x v="3"/>
    <x v="9"/>
    <x v="3"/>
    <x v="323"/>
    <s v="lac Memoir"/>
    <x v="1"/>
    <s v="17-3507-52629"/>
    <x v="73"/>
    <x v="0"/>
    <n v="975"/>
    <n v="47.504563500000003"/>
    <n v="-82.981781100000006"/>
    <n v="2556"/>
  </r>
  <r>
    <n v="-82.515943800000002"/>
    <n v="48.129280399999999"/>
    <x v="3"/>
    <x v="9"/>
    <x v="4"/>
    <x v="324"/>
    <s v="lac Catcher"/>
    <x v="1"/>
    <s v="17-3871-53315"/>
    <x v="74"/>
    <x v="0"/>
    <n v="1600"/>
    <n v="48.129280399999999"/>
    <n v="-82.515943800000002"/>
    <n v="2557"/>
  </r>
  <r>
    <n v="-82.532112699999999"/>
    <n v="47.9348612"/>
    <x v="3"/>
    <x v="9"/>
    <x v="1"/>
    <x v="0"/>
    <m/>
    <x v="66"/>
    <s v="17-3856-53100"/>
    <x v="72"/>
    <x v="0"/>
    <n v="600"/>
    <n v="47.9348612"/>
    <n v="-82.532112699999999"/>
    <n v="2558"/>
  </r>
  <r>
    <n v="-82.533636599999994"/>
    <n v="48.097979299999999"/>
    <x v="3"/>
    <x v="9"/>
    <x v="1"/>
    <x v="0"/>
    <m/>
    <x v="65"/>
    <s v="17-3858-53281"/>
    <x v="74"/>
    <x v="0"/>
    <n v="500"/>
    <n v="48.097979299999999"/>
    <n v="-82.533636599999994"/>
    <n v="2559"/>
  </r>
  <r>
    <n v="-82.495400000000004"/>
    <n v="48.169519999999999"/>
    <x v="3"/>
    <x v="9"/>
    <x v="1"/>
    <x v="325"/>
    <s v="lac Axe"/>
    <x v="1"/>
    <s v="17-3888-53360"/>
    <x v="74"/>
    <x v="0"/>
    <n v="600"/>
    <n v="48.169519999999999"/>
    <n v="-82.495400000000004"/>
    <n v="2560"/>
  </r>
  <r>
    <n v="-82.49624"/>
    <n v="48.174799999999998"/>
    <x v="3"/>
    <x v="9"/>
    <x v="1"/>
    <x v="326"/>
    <s v="lac Canyon"/>
    <x v="1"/>
    <s v="17-3888-53366"/>
    <x v="74"/>
    <x v="0"/>
    <n v="400"/>
    <n v="48.174799999999998"/>
    <n v="-82.49624"/>
    <n v="2561"/>
  </r>
  <r>
    <n v="-83.089370000000002"/>
    <n v="47.613050000000001"/>
    <x v="3"/>
    <x v="9"/>
    <x v="1"/>
    <x v="327"/>
    <s v="lac Marylyn"/>
    <x v="1"/>
    <s v="17-3422-52756"/>
    <x v="75"/>
    <x v="0"/>
    <n v="1500"/>
    <n v="47.613050000000001"/>
    <n v="-83.089370000000002"/>
    <n v="2562"/>
  </r>
  <r>
    <n v="-83.152910000000006"/>
    <n v="47.917870000000001"/>
    <x v="3"/>
    <x v="9"/>
    <x v="1"/>
    <x v="328"/>
    <s v="lac Waweya"/>
    <x v="1"/>
    <s v="17-3391-53092"/>
    <x v="76"/>
    <x v="0"/>
    <n v="1350"/>
    <n v="47.917870000000001"/>
    <n v="-83.152910000000006"/>
    <n v="2563"/>
  </r>
  <r>
    <n v="-83.228750000000005"/>
    <n v="47.576479999999997"/>
    <x v="3"/>
    <x v="9"/>
    <x v="1"/>
    <x v="329"/>
    <s v="lac White Bark"/>
    <x v="1"/>
    <s v="17-3324-52714"/>
    <x v="77"/>
    <x v="0"/>
    <n v="1500"/>
    <n v="47.576479999999997"/>
    <n v="-83.228750000000005"/>
    <n v="2564"/>
  </r>
  <r>
    <n v="-83.241809000000003"/>
    <n v="47.760197300000002"/>
    <x v="3"/>
    <x v="5"/>
    <x v="0"/>
    <x v="0"/>
    <m/>
    <x v="74"/>
    <s v="17-3320-52918"/>
    <x v="79"/>
    <x v="0"/>
    <n v="1000"/>
    <n v="47.760197300000002"/>
    <n v="-83.241809000000003"/>
    <n v="2565"/>
  </r>
  <r>
    <n v="-83.4803031"/>
    <n v="47.672024700000001"/>
    <x v="3"/>
    <x v="5"/>
    <x v="0"/>
    <x v="0"/>
    <m/>
    <x v="72"/>
    <s v="17-3138-52826"/>
    <x v="71"/>
    <x v="0"/>
    <n v="350"/>
    <n v="47.672024700000001"/>
    <n v="-83.4803031"/>
    <n v="2566"/>
  </r>
  <r>
    <n v="-84.057125299999996"/>
    <n v="47.923140699999998"/>
    <x v="3"/>
    <x v="5"/>
    <x v="0"/>
    <x v="0"/>
    <m/>
    <x v="73"/>
    <s v="16-7198-53117"/>
    <x v="78"/>
    <x v="0"/>
    <n v="500"/>
    <n v="47.923140699999998"/>
    <n v="-84.057125299999996"/>
    <n v="2567"/>
  </r>
  <r>
    <n v="-83.144694400000006"/>
    <n v="47.804767099999999"/>
    <x v="3"/>
    <x v="5"/>
    <x v="0"/>
    <x v="0"/>
    <m/>
    <x v="68"/>
    <s v="17-3394-52966"/>
    <x v="79"/>
    <x v="0"/>
    <n v="800"/>
    <n v="47.804767099999999"/>
    <n v="-83.144694400000006"/>
    <n v="2568"/>
  </r>
  <r>
    <n v="-82.98939"/>
    <n v="47.4863225"/>
    <x v="3"/>
    <x v="5"/>
    <x v="0"/>
    <x v="0"/>
    <m/>
    <x v="69"/>
    <s v="17-3501-52609"/>
    <x v="80"/>
    <x v="0"/>
    <n v="1500"/>
    <n v="47.4863225"/>
    <n v="-82.98939"/>
    <n v="2569"/>
  </r>
  <r>
    <n v="-83.140128599999997"/>
    <n v="47.641758899999999"/>
    <x v="3"/>
    <x v="5"/>
    <x v="0"/>
    <x v="0"/>
    <m/>
    <x v="70"/>
    <s v="17-3392-52785"/>
    <x v="81"/>
    <x v="0"/>
    <n v="1998"/>
    <n v="47.641758899999999"/>
    <n v="-83.140128599999997"/>
    <n v="2570"/>
  </r>
  <r>
    <n v="-82.525844599999999"/>
    <n v="48.059134899999997"/>
    <x v="3"/>
    <x v="5"/>
    <x v="0"/>
    <x v="0"/>
    <m/>
    <x v="71"/>
    <s v="17-3863-53238"/>
    <x v="82"/>
    <x v="0"/>
    <n v="400"/>
    <n v="48.059134899999997"/>
    <n v="-82.525844599999999"/>
    <n v="2571"/>
  </r>
  <r>
    <n v="-84.050180400000002"/>
    <n v="47.932023999999998"/>
    <x v="3"/>
    <x v="5"/>
    <x v="0"/>
    <x v="0"/>
    <m/>
    <x v="67"/>
    <s v="16-7203-53127"/>
    <x v="78"/>
    <x v="0"/>
    <n v="1000"/>
    <n v="47.932023999999998"/>
    <n v="-84.050180400000002"/>
    <n v="2572"/>
  </r>
  <r>
    <n v="-83.07235"/>
    <n v="47.603140000000003"/>
    <x v="3"/>
    <x v="5"/>
    <x v="0"/>
    <x v="330"/>
    <s v="lac Flyline"/>
    <x v="1"/>
    <s v="17-3442-52740"/>
    <x v="75"/>
    <x v="0"/>
    <n v="1600"/>
    <n v="47.603140000000003"/>
    <n v="-83.07235"/>
    <n v="2573"/>
  </r>
  <r>
    <n v="-83.34263"/>
    <n v="47.959809999999997"/>
    <x v="3"/>
    <x v="5"/>
    <x v="0"/>
    <x v="331"/>
    <s v="lac Igloo"/>
    <x v="1"/>
    <s v="17-3251-53143"/>
    <x v="83"/>
    <x v="0"/>
    <n v="600"/>
    <n v="47.959809999999997"/>
    <n v="-83.34263"/>
    <n v="2574"/>
  </r>
  <r>
    <n v="-82.484300000000005"/>
    <n v="48.166739999999997"/>
    <x v="3"/>
    <x v="5"/>
    <x v="0"/>
    <x v="332"/>
    <s v="lac Midway"/>
    <x v="1"/>
    <s v="17-3896-53357"/>
    <x v="74"/>
    <x v="0"/>
    <n v="2500"/>
    <n v="48.166739999999997"/>
    <n v="-82.484300000000005"/>
    <n v="2575"/>
  </r>
  <r>
    <n v="-83.232640000000004"/>
    <n v="47.842869999999998"/>
    <x v="3"/>
    <x v="5"/>
    <x v="0"/>
    <x v="333"/>
    <s v="lac Wuskwi"/>
    <x v="1"/>
    <s v="17-3329-53010"/>
    <x v="79"/>
    <x v="0"/>
    <n v="1900"/>
    <n v="47.842869999999998"/>
    <n v="-83.232640000000004"/>
    <n v="2576"/>
  </r>
  <r>
    <n v="-83.207725600000003"/>
    <n v="47.815300800000003"/>
    <x v="3"/>
    <x v="5"/>
    <x v="3"/>
    <x v="370"/>
    <m/>
    <x v="1"/>
    <s v="17-3346-52978"/>
    <x v="79"/>
    <x v="0"/>
    <n v="700"/>
    <n v="47.815300800000003"/>
    <n v="-83.207725600000003"/>
    <n v="2577"/>
  </r>
  <r>
    <n v="-83.219570000000004"/>
    <n v="47.875639999999997"/>
    <x v="3"/>
    <x v="5"/>
    <x v="3"/>
    <x v="335"/>
    <m/>
    <x v="1"/>
    <s v="17-3340-53046"/>
    <x v="76"/>
    <x v="0"/>
    <n v="600"/>
    <n v="47.875639999999997"/>
    <n v="-83.219570000000004"/>
    <n v="2578"/>
  </r>
  <r>
    <n v="-82.423169999999999"/>
    <n v="47.552289999999999"/>
    <x v="3"/>
    <x v="5"/>
    <x v="4"/>
    <x v="336"/>
    <s v="lac Beckett"/>
    <x v="1"/>
    <s v="17-3929-52673"/>
    <x v="84"/>
    <x v="0"/>
    <n v="2000"/>
    <n v="47.552289999999999"/>
    <n v="-82.423169999999999"/>
    <n v="2579"/>
  </r>
  <r>
    <n v="-83.009487199999995"/>
    <n v="47.4841719"/>
    <x v="3"/>
    <x v="5"/>
    <x v="1"/>
    <x v="0"/>
    <m/>
    <x v="78"/>
    <s v="17-3486-52607"/>
    <x v="80"/>
    <x v="0"/>
    <n v="850"/>
    <n v="47.4841719"/>
    <n v="-83.009487199999995"/>
    <n v="2580"/>
  </r>
  <r>
    <n v="-83.199265600000004"/>
    <n v="47.831898500000001"/>
    <x v="3"/>
    <x v="5"/>
    <x v="1"/>
    <x v="0"/>
    <m/>
    <x v="77"/>
    <s v="17-3354-52997"/>
    <x v="79"/>
    <x v="0"/>
    <n v="850"/>
    <n v="47.831898500000001"/>
    <n v="-83.199265600000004"/>
    <n v="2581"/>
  </r>
  <r>
    <n v="-82.415999099999993"/>
    <n v="48.374871200000001"/>
    <x v="3"/>
    <x v="5"/>
    <x v="1"/>
    <x v="0"/>
    <m/>
    <x v="76"/>
    <s v="17-3951-53589"/>
    <x v="86"/>
    <x v="0"/>
    <n v="2805"/>
    <n v="48.374871200000001"/>
    <n v="-82.415999099999993"/>
    <n v="2582"/>
  </r>
  <r>
    <n v="-83.196814099999997"/>
    <n v="47.678705399999998"/>
    <x v="3"/>
    <x v="5"/>
    <x v="1"/>
    <x v="0"/>
    <m/>
    <x v="75"/>
    <s v="17-3351-52827"/>
    <x v="85"/>
    <x v="0"/>
    <n v="1358"/>
    <n v="47.678705399999998"/>
    <n v="-83.196814099999997"/>
    <n v="2583"/>
  </r>
  <r>
    <n v="-83.191925999999995"/>
    <n v="47.793758500000003"/>
    <x v="3"/>
    <x v="5"/>
    <x v="1"/>
    <x v="337"/>
    <s v="lac Cécile"/>
    <x v="1"/>
    <s v="17-3352-52943"/>
    <x v="79"/>
    <x v="0"/>
    <n v="2550"/>
    <n v="47.793758500000003"/>
    <n v="-83.191925999999995"/>
    <n v="2584"/>
  </r>
  <r>
    <n v="-83.684600000000003"/>
    <n v="47.518700000000003"/>
    <x v="3"/>
    <x v="5"/>
    <x v="1"/>
    <x v="338"/>
    <s v="lac Corrigan"/>
    <x v="1"/>
    <s v="17-2979-52661"/>
    <x v="87"/>
    <x v="0"/>
    <n v="1275"/>
    <n v="47.518700000000003"/>
    <n v="-83.684600000000003"/>
    <n v="2585"/>
  </r>
  <r>
    <n v="-82.444860000000006"/>
    <n v="48.321179999999998"/>
    <x v="3"/>
    <x v="5"/>
    <x v="1"/>
    <x v="339"/>
    <s v="lac Hogsback"/>
    <x v="1"/>
    <s v="17-3929-53528"/>
    <x v="86"/>
    <x v="0"/>
    <n v="2550"/>
    <n v="48.321179999999998"/>
    <n v="-82.444860000000006"/>
    <n v="2586"/>
  </r>
  <r>
    <n v="-83.234859999999998"/>
    <n v="47.574809999999999"/>
    <x v="3"/>
    <x v="5"/>
    <x v="1"/>
    <x v="340"/>
    <s v="lac Red Bark"/>
    <x v="1"/>
    <s v="17-3319-52712"/>
    <x v="77"/>
    <x v="0"/>
    <n v="680"/>
    <n v="47.574809999999999"/>
    <n v="-83.234859999999998"/>
    <n v="2587"/>
  </r>
  <r>
    <n v="-83.391530000000003"/>
    <n v="47.716760000000001"/>
    <x v="3"/>
    <x v="5"/>
    <x v="1"/>
    <x v="341"/>
    <s v="lac Ruth"/>
    <x v="1"/>
    <s v="17-3206-52874"/>
    <x v="71"/>
    <x v="0"/>
    <n v="1274"/>
    <n v="47.716760000000001"/>
    <n v="-83.391530000000003"/>
    <n v="2588"/>
  </r>
  <r>
    <n v="-83.388760000000005"/>
    <n v="47.72204"/>
    <x v="3"/>
    <x v="5"/>
    <x v="1"/>
    <x v="342"/>
    <s v="lac Seven Mile"/>
    <x v="1"/>
    <s v="17-3208-52879"/>
    <x v="71"/>
    <x v="0"/>
    <n v="845"/>
    <n v="47.72204"/>
    <n v="-83.388760000000005"/>
    <n v="2589"/>
  </r>
  <r>
    <n v="-83.385971999999995"/>
    <n v="47.730266499999999"/>
    <x v="3"/>
    <x v="6"/>
    <x v="0"/>
    <x v="0"/>
    <m/>
    <x v="112"/>
    <s v="17-3211-52889"/>
    <x v="71"/>
    <x v="0"/>
    <n v="500"/>
    <n v="47.730266499999999"/>
    <n v="-83.385971999999995"/>
    <n v="2590"/>
  </r>
  <r>
    <n v="-83.488373999999993"/>
    <n v="47.673649599999997"/>
    <x v="3"/>
    <x v="6"/>
    <x v="0"/>
    <x v="0"/>
    <m/>
    <x v="105"/>
    <s v="17-3132-52828"/>
    <x v="71"/>
    <x v="0"/>
    <n v="450"/>
    <n v="47.673649599999997"/>
    <n v="-83.488373999999993"/>
    <n v="2591"/>
  </r>
  <r>
    <n v="-82.525857299999998"/>
    <n v="48.062093400000002"/>
    <x v="3"/>
    <x v="6"/>
    <x v="0"/>
    <x v="0"/>
    <m/>
    <x v="106"/>
    <s v="17-3863-53241"/>
    <x v="74"/>
    <x v="0"/>
    <n v="1000"/>
    <n v="48.062093400000002"/>
    <n v="-82.525857299999998"/>
    <n v="2592"/>
  </r>
  <r>
    <n v="-82.521570499999996"/>
    <n v="48.144024000000002"/>
    <x v="3"/>
    <x v="6"/>
    <x v="0"/>
    <x v="0"/>
    <m/>
    <x v="114"/>
    <s v="17-3868-53332"/>
    <x v="74"/>
    <x v="0"/>
    <n v="500"/>
    <n v="48.144024000000002"/>
    <n v="-82.521570499999996"/>
    <n v="2593"/>
  </r>
  <r>
    <n v="-82.523386900000006"/>
    <n v="48.069324000000002"/>
    <x v="3"/>
    <x v="6"/>
    <x v="0"/>
    <x v="0"/>
    <m/>
    <x v="109"/>
    <s v="17-3865-53249"/>
    <x v="74"/>
    <x v="0"/>
    <n v="700"/>
    <n v="48.069324000000002"/>
    <n v="-82.523386900000006"/>
    <n v="2594"/>
  </r>
  <r>
    <n v="-83.081972300000004"/>
    <n v="47.605260700000002"/>
    <x v="3"/>
    <x v="6"/>
    <x v="0"/>
    <x v="0"/>
    <m/>
    <x v="108"/>
    <s v="17-3435-52743"/>
    <x v="75"/>
    <x v="0"/>
    <n v="1050"/>
    <n v="47.605260700000002"/>
    <n v="-83.081972300000004"/>
    <n v="2595"/>
  </r>
  <r>
    <n v="-84.052182299999998"/>
    <n v="47.925308700000002"/>
    <x v="3"/>
    <x v="6"/>
    <x v="0"/>
    <x v="0"/>
    <m/>
    <x v="115"/>
    <s v="16-7202-53120"/>
    <x v="78"/>
    <x v="0"/>
    <n v="750"/>
    <n v="47.925308700000002"/>
    <n v="-84.052182299999998"/>
    <n v="2596"/>
  </r>
  <r>
    <n v="-83.138702199999997"/>
    <n v="47.593418800000002"/>
    <x v="3"/>
    <x v="6"/>
    <x v="0"/>
    <x v="0"/>
    <m/>
    <x v="110"/>
    <s v="17-3392-52731"/>
    <x v="81"/>
    <x v="0"/>
    <n v="400"/>
    <n v="47.593418800000002"/>
    <n v="-83.138702199999997"/>
    <n v="2597"/>
  </r>
  <r>
    <n v="-83.138555600000004"/>
    <n v="47.589822099999999"/>
    <x v="3"/>
    <x v="6"/>
    <x v="0"/>
    <x v="0"/>
    <m/>
    <x v="113"/>
    <s v="17-3392-52727"/>
    <x v="81"/>
    <x v="0"/>
    <n v="700"/>
    <n v="47.589822099999999"/>
    <n v="-83.138555600000004"/>
    <n v="2598"/>
  </r>
  <r>
    <n v="-82.523147600000001"/>
    <n v="48.061229500000003"/>
    <x v="3"/>
    <x v="6"/>
    <x v="0"/>
    <x v="0"/>
    <m/>
    <x v="111"/>
    <s v="17-3865-53240"/>
    <x v="74"/>
    <x v="0"/>
    <n v="750"/>
    <n v="48.061229500000003"/>
    <n v="-82.523147600000001"/>
    <n v="2599"/>
  </r>
  <r>
    <n v="-83.353664499999994"/>
    <n v="47.877336"/>
    <x v="3"/>
    <x v="6"/>
    <x v="0"/>
    <x v="0"/>
    <m/>
    <x v="107"/>
    <s v="17-3240-53051"/>
    <x v="116"/>
    <x v="0"/>
    <n v="750"/>
    <n v="47.877336"/>
    <n v="-83.353664499999994"/>
    <n v="2600"/>
  </r>
  <r>
    <n v="-82.526436799999999"/>
    <n v="48.1268654"/>
    <x v="3"/>
    <x v="6"/>
    <x v="0"/>
    <x v="0"/>
    <m/>
    <x v="103"/>
    <s v="17-3864-53313"/>
    <x v="74"/>
    <x v="0"/>
    <n v="250"/>
    <n v="48.1268654"/>
    <n v="-82.526436799999999"/>
    <n v="2601"/>
  </r>
  <r>
    <n v="-83.105682200000004"/>
    <n v="47.609237100000001"/>
    <x v="3"/>
    <x v="6"/>
    <x v="0"/>
    <x v="0"/>
    <m/>
    <x v="104"/>
    <s v="17-3417-52748"/>
    <x v="75"/>
    <x v="0"/>
    <n v="750"/>
    <n v="47.609237100000001"/>
    <n v="-83.105682200000004"/>
    <n v="2602"/>
  </r>
  <r>
    <n v="-82.529635900000002"/>
    <n v="48.098932099999999"/>
    <x v="3"/>
    <x v="6"/>
    <x v="0"/>
    <x v="0"/>
    <m/>
    <x v="102"/>
    <s v="17-3861-53282"/>
    <x v="74"/>
    <x v="0"/>
    <n v="700"/>
    <n v="48.098932099999999"/>
    <n v="-82.529635900000002"/>
    <n v="2603"/>
  </r>
  <r>
    <n v="-82.980012599999995"/>
    <n v="47.547675599999998"/>
    <x v="3"/>
    <x v="6"/>
    <x v="0"/>
    <x v="0"/>
    <m/>
    <x v="116"/>
    <s v="17-3510-52677"/>
    <x v="73"/>
    <x v="0"/>
    <n v="550"/>
    <n v="47.547675599999998"/>
    <n v="-82.980012599999995"/>
    <n v="2604"/>
  </r>
  <r>
    <n v="-83.19068"/>
    <n v="47.674810000000001"/>
    <x v="3"/>
    <x v="6"/>
    <x v="0"/>
    <x v="368"/>
    <s v="lac Leatherleaf"/>
    <x v="1"/>
    <s v="17-3355-52823"/>
    <x v="85"/>
    <x v="0"/>
    <n v="400"/>
    <n v="47.674810000000001"/>
    <n v="-83.19068"/>
    <n v="2605"/>
  </r>
  <r>
    <n v="-81.291100999999998"/>
    <n v="49.199112700000001"/>
    <x v="4"/>
    <x v="3"/>
    <x v="0"/>
    <x v="345"/>
    <s v="lac Wiskin"/>
    <x v="1"/>
    <s v="17-4788-54494"/>
    <x v="90"/>
    <x v="0"/>
    <n v="550"/>
    <n v="49.199112700000001"/>
    <n v="-81.291100999999998"/>
    <n v="2606"/>
  </r>
  <r>
    <n v="-77.598590000000002"/>
    <n v="45.056440000000002"/>
    <x v="1"/>
    <x v="7"/>
    <x v="3"/>
    <x v="178"/>
    <s v="petit lac Mayo"/>
    <x v="1"/>
    <s v="18-2954-49923"/>
    <x v="27"/>
    <x v="0"/>
    <n v="200"/>
    <n v="45.056440000000002"/>
    <n v="-77.598590000000002"/>
    <n v="2607"/>
  </r>
  <r>
    <n v="-77.163570000000007"/>
    <n v="44.999769999999998"/>
    <x v="1"/>
    <x v="7"/>
    <x v="3"/>
    <x v="179"/>
    <s v="lac Long Mallory"/>
    <x v="1"/>
    <s v="18-3294-49850"/>
    <x v="53"/>
    <x v="0"/>
    <n v="200"/>
    <n v="44.999769999999998"/>
    <n v="-77.163570000000007"/>
    <n v="2608"/>
  </r>
  <r>
    <n v="-76.988290000000006"/>
    <n v="45.077269999999999"/>
    <x v="1"/>
    <x v="7"/>
    <x v="3"/>
    <x v="80"/>
    <s v="lac Mackie"/>
    <x v="1"/>
    <s v="18-3435-49932"/>
    <x v="14"/>
    <x v="0"/>
    <n v="500"/>
    <n v="45.077269999999999"/>
    <n v="-76.988290000000006"/>
    <n v="2609"/>
  </r>
  <r>
    <n v="-77.585077900000002"/>
    <n v="45.037669399999999"/>
    <x v="1"/>
    <x v="7"/>
    <x v="3"/>
    <x v="81"/>
    <s v="lac Mayo"/>
    <x v="1"/>
    <s v="18-2962-49902"/>
    <x v="27"/>
    <x v="0"/>
    <n v="800"/>
    <n v="45.037669399999999"/>
    <n v="-77.585077900000002"/>
    <n v="2610"/>
  </r>
  <r>
    <n v="-78.170526699999996"/>
    <n v="44.646398300000001"/>
    <x v="1"/>
    <x v="7"/>
    <x v="3"/>
    <x v="180"/>
    <s v="lac McGee"/>
    <x v="1"/>
    <s v="17-7244-49474"/>
    <x v="21"/>
    <x v="0"/>
    <n v="500"/>
    <n v="44.646398300000001"/>
    <n v="-78.170526699999996"/>
    <n v="2611"/>
  </r>
  <r>
    <n v="-76.987177900000006"/>
    <n v="45.119934899999997"/>
    <x v="1"/>
    <x v="7"/>
    <x v="3"/>
    <x v="85"/>
    <s v="lac Rond Schooner"/>
    <x v="1"/>
    <s v="18-3434-49981"/>
    <x v="14"/>
    <x v="0"/>
    <n v="3500"/>
    <n v="45.119934899999997"/>
    <n v="-76.987177900000006"/>
    <n v="2612"/>
  </r>
  <r>
    <n v="-77.13579"/>
    <n v="44.89255"/>
    <x v="1"/>
    <x v="7"/>
    <x v="3"/>
    <x v="86"/>
    <s v="lac Shabomeka"/>
    <x v="1"/>
    <s v="18-3313-49730"/>
    <x v="29"/>
    <x v="0"/>
    <n v="2100"/>
    <n v="44.89255"/>
    <n v="-77.13579"/>
    <n v="2613"/>
  </r>
  <r>
    <n v="-77.403599999999997"/>
    <n v="45.156709999999997"/>
    <x v="1"/>
    <x v="7"/>
    <x v="3"/>
    <x v="181"/>
    <s v="lac Simpson"/>
    <x v="1"/>
    <s v="18-3110-50029"/>
    <x v="17"/>
    <x v="0"/>
    <n v="300"/>
    <n v="45.156709999999997"/>
    <n v="-77.403599999999997"/>
    <n v="2614"/>
  </r>
  <r>
    <n v="-78.251165900000004"/>
    <n v="44.670026"/>
    <x v="1"/>
    <x v="7"/>
    <x v="3"/>
    <x v="182"/>
    <s v="lac Triangle"/>
    <x v="1"/>
    <s v="17-7178-49498"/>
    <x v="21"/>
    <x v="0"/>
    <n v="200"/>
    <n v="44.670026"/>
    <n v="-78.251165900000004"/>
    <n v="2615"/>
  </r>
  <r>
    <n v="-77.435531499999996"/>
    <n v="45.149526799999997"/>
    <x v="1"/>
    <x v="7"/>
    <x v="3"/>
    <x v="87"/>
    <s v="lac Trout"/>
    <x v="1"/>
    <s v="18-3086-50023"/>
    <x v="17"/>
    <x v="0"/>
    <n v="1500"/>
    <n v="45.149526799999997"/>
    <n v="-77.435531499999996"/>
    <n v="2616"/>
  </r>
  <r>
    <n v="-77.813842399999999"/>
    <n v="45.0508357"/>
    <x v="1"/>
    <x v="7"/>
    <x v="4"/>
    <x v="0"/>
    <m/>
    <x v="3"/>
    <s v="18-2784-49922"/>
    <x v="30"/>
    <x v="0"/>
    <n v="1200"/>
    <n v="45.0508357"/>
    <n v="-77.813842399999999"/>
    <n v="2617"/>
  </r>
  <r>
    <n v="-78.083978000000002"/>
    <n v="44.702351700000001"/>
    <x v="1"/>
    <x v="7"/>
    <x v="4"/>
    <x v="0"/>
    <m/>
    <x v="14"/>
    <s v="17-7310-49538"/>
    <x v="21"/>
    <x v="0"/>
    <n v="600"/>
    <n v="44.702351700000001"/>
    <n v="-78.083978000000002"/>
    <n v="2618"/>
  </r>
  <r>
    <n v="-78.195052200000006"/>
    <n v="44.780756400000001"/>
    <x v="1"/>
    <x v="7"/>
    <x v="4"/>
    <x v="0"/>
    <m/>
    <x v="13"/>
    <s v="17-7219-49622"/>
    <x v="25"/>
    <x v="0"/>
    <n v="300"/>
    <n v="44.780756400000001"/>
    <n v="-78.195052200000006"/>
    <n v="2619"/>
  </r>
  <r>
    <n v="-78.222462300000004"/>
    <n v="44.657194199999999"/>
    <x v="1"/>
    <x v="7"/>
    <x v="4"/>
    <x v="0"/>
    <m/>
    <x v="13"/>
    <s v="17-7202-49484"/>
    <x v="21"/>
    <x v="0"/>
    <n v="500"/>
    <n v="44.657194199999999"/>
    <n v="-78.222462300000004"/>
    <n v="2620"/>
  </r>
  <r>
    <n v="-77.875540000000001"/>
    <n v="45.029490000000003"/>
    <x v="1"/>
    <x v="7"/>
    <x v="4"/>
    <x v="89"/>
    <s v="lac Banner"/>
    <x v="1"/>
    <s v="18-2735-49900"/>
    <x v="22"/>
    <x v="0"/>
    <n v="1150"/>
    <n v="45.029490000000003"/>
    <n v="-77.875540000000001"/>
    <n v="2621"/>
  </r>
  <r>
    <n v="-77.33914"/>
    <n v="45.143380000000001"/>
    <x v="1"/>
    <x v="7"/>
    <x v="4"/>
    <x v="183"/>
    <s v="lac Blakely"/>
    <x v="1"/>
    <s v="18-3161-50013"/>
    <x v="11"/>
    <x v="0"/>
    <n v="600"/>
    <n v="45.143380000000001"/>
    <n v="-77.33914"/>
    <n v="2622"/>
  </r>
  <r>
    <n v="-78.177790000000002"/>
    <n v="45.071719999999999"/>
    <x v="1"/>
    <x v="7"/>
    <x v="4"/>
    <x v="90"/>
    <s v="lac Cardiff"/>
    <x v="1"/>
    <s v="17-7221-49946"/>
    <x v="15"/>
    <x v="0"/>
    <n v="1600"/>
    <n v="45.071719999999999"/>
    <n v="-78.177790000000002"/>
    <n v="2623"/>
  </r>
  <r>
    <n v="-77.921660000000003"/>
    <n v="45.262270000000001"/>
    <x v="1"/>
    <x v="7"/>
    <x v="4"/>
    <x v="91"/>
    <s v="lac Cardwell"/>
    <x v="1"/>
    <s v="18-2708-50160"/>
    <x v="19"/>
    <x v="0"/>
    <n v="2800"/>
    <n v="45.262270000000001"/>
    <n v="-77.921660000000003"/>
    <n v="2624"/>
  </r>
  <r>
    <n v="-77.4463449"/>
    <n v="45.1192463"/>
    <x v="1"/>
    <x v="7"/>
    <x v="4"/>
    <x v="184"/>
    <s v="lac Chouinard"/>
    <x v="1"/>
    <s v="18-3076-49990"/>
    <x v="17"/>
    <x v="0"/>
    <n v="500"/>
    <n v="45.1192463"/>
    <n v="-77.4463449"/>
    <n v="2625"/>
  </r>
  <r>
    <n v="-78.139169999999993"/>
    <n v="45.000329999999998"/>
    <x v="1"/>
    <x v="7"/>
    <x v="4"/>
    <x v="92"/>
    <s v="lac Colbourne"/>
    <x v="1"/>
    <s v="17-7255-49867"/>
    <x v="15"/>
    <x v="0"/>
    <n v="3800"/>
    <n v="45.000329999999998"/>
    <n v="-78.139169999999993"/>
    <n v="2626"/>
  </r>
  <r>
    <n v="-78.159450000000007"/>
    <n v="45.054490000000001"/>
    <x v="1"/>
    <x v="7"/>
    <x v="4"/>
    <x v="185"/>
    <s v="lac Cope"/>
    <x v="1"/>
    <s v="17-7237-49927"/>
    <x v="15"/>
    <x v="0"/>
    <n v="1800"/>
    <n v="45.054490000000001"/>
    <n v="-78.159450000000007"/>
    <n v="2627"/>
  </r>
  <r>
    <n v="-77.640259999999998"/>
    <n v="44.98366"/>
    <x v="1"/>
    <x v="7"/>
    <x v="4"/>
    <x v="93"/>
    <s v="lac Egan"/>
    <x v="1"/>
    <s v="18-2918-49843"/>
    <x v="28"/>
    <x v="0"/>
    <n v="6185"/>
    <n v="44.98366"/>
    <n v="-77.640259999999998"/>
    <n v="2628"/>
  </r>
  <r>
    <n v="-76.953488899999996"/>
    <n v="45.013742399999998"/>
    <x v="1"/>
    <x v="7"/>
    <x v="4"/>
    <x v="120"/>
    <s v="lac Grindstone"/>
    <x v="1"/>
    <s v="18-3461-49861"/>
    <x v="14"/>
    <x v="0"/>
    <n v="8000"/>
    <n v="45.013742399999998"/>
    <n v="-76.953488899999996"/>
    <n v="2629"/>
  </r>
  <r>
    <n v="-78.219172400000005"/>
    <n v="45.556198899999998"/>
    <x v="1"/>
    <x v="7"/>
    <x v="4"/>
    <x v="94"/>
    <s v="lac Hardtack"/>
    <x v="1"/>
    <s v="17-7171-50482"/>
    <x v="5"/>
    <x v="0"/>
    <n v="3550"/>
    <n v="45.556198899999998"/>
    <n v="-78.219172400000005"/>
    <n v="2630"/>
  </r>
  <r>
    <n v="-78.064239299999997"/>
    <n v="45.071665600000003"/>
    <x v="1"/>
    <x v="7"/>
    <x v="4"/>
    <x v="95"/>
    <s v="lac Jordan"/>
    <x v="1"/>
    <s v="17-7311-49949"/>
    <x v="15"/>
    <x v="0"/>
    <n v="3700"/>
    <n v="45.071665600000003"/>
    <n v="-78.064239299999997"/>
    <n v="2631"/>
  </r>
  <r>
    <n v="-77.242739999999998"/>
    <n v="44.994500000000002"/>
    <x v="1"/>
    <x v="7"/>
    <x v="4"/>
    <x v="186"/>
    <s v="lac Kilbourne"/>
    <x v="1"/>
    <s v="18-3232-49846"/>
    <x v="53"/>
    <x v="0"/>
    <n v="900"/>
    <n v="44.994500000000002"/>
    <n v="-77.242739999999998"/>
    <n v="2632"/>
  </r>
  <r>
    <n v="-77.369690000000006"/>
    <n v="45.102829999999997"/>
    <x v="1"/>
    <x v="7"/>
    <x v="4"/>
    <x v="187"/>
    <s v="lac King"/>
    <x v="1"/>
    <s v="18-3135-49969"/>
    <x v="17"/>
    <x v="0"/>
    <n v="2300"/>
    <n v="45.102829999999997"/>
    <n v="-77.369690000000006"/>
    <n v="2633"/>
  </r>
  <r>
    <n v="-77.999160000000003"/>
    <n v="44.773389999999999"/>
    <x v="1"/>
    <x v="7"/>
    <x v="4"/>
    <x v="96"/>
    <s v="lac Lasswade"/>
    <x v="1"/>
    <s v="18-2627-49619"/>
    <x v="31"/>
    <x v="0"/>
    <n v="1900"/>
    <n v="44.773389999999999"/>
    <n v="-77.999160000000003"/>
    <n v="2634"/>
  </r>
  <r>
    <n v="-76.934479999999994"/>
    <n v="45.148589999999999"/>
    <x v="1"/>
    <x v="7"/>
    <x v="4"/>
    <x v="79"/>
    <s v="lac Little Green"/>
    <x v="1"/>
    <s v="18-3480-50012"/>
    <x v="12"/>
    <x v="0"/>
    <n v="450"/>
    <n v="45.148589999999999"/>
    <n v="-76.934479999999994"/>
    <n v="2635"/>
  </r>
  <r>
    <n v="-78.042846900000001"/>
    <n v="45.1971548"/>
    <x v="1"/>
    <x v="7"/>
    <x v="4"/>
    <x v="97"/>
    <s v="petit lac Lighthouse"/>
    <x v="1"/>
    <s v="17-7317-50092"/>
    <x v="24"/>
    <x v="0"/>
    <n v="800"/>
    <n v="45.1971548"/>
    <n v="-78.042846900000001"/>
    <n v="2636"/>
  </r>
  <r>
    <n v="-77.647039000000007"/>
    <n v="44.973213100000002"/>
    <x v="1"/>
    <x v="7"/>
    <x v="4"/>
    <x v="188"/>
    <s v="lac Long"/>
    <x v="1"/>
    <s v="18-2910-49824"/>
    <x v="28"/>
    <x v="0"/>
    <n v="1500"/>
    <n v="44.973213100000002"/>
    <n v="-77.647039000000007"/>
    <n v="2637"/>
  </r>
  <r>
    <n v="-78.193436700000007"/>
    <n v="45.064132999999998"/>
    <x v="1"/>
    <x v="7"/>
    <x v="4"/>
    <x v="98"/>
    <s v="lac Lower Cardiff"/>
    <x v="1"/>
    <s v="17-7209-49937"/>
    <x v="15"/>
    <x v="0"/>
    <n v="1350"/>
    <n v="45.064132999999998"/>
    <n v="-78.193436700000007"/>
    <n v="2638"/>
  </r>
  <r>
    <n v="-77.297749999999994"/>
    <n v="44.98366"/>
    <x v="1"/>
    <x v="7"/>
    <x v="4"/>
    <x v="99"/>
    <s v="lac Machesney"/>
    <x v="1"/>
    <s v="18-3188-49835"/>
    <x v="32"/>
    <x v="0"/>
    <n v="2000"/>
    <n v="44.98366"/>
    <n v="-77.297749999999994"/>
    <n v="2639"/>
  </r>
  <r>
    <n v="-76.831059999999994"/>
    <n v="45.109220000000001"/>
    <x v="1"/>
    <x v="7"/>
    <x v="4"/>
    <x v="100"/>
    <s v="lac Mair"/>
    <x v="1"/>
    <s v="18-3559-49965"/>
    <x v="10"/>
    <x v="0"/>
    <n v="3100"/>
    <n v="45.109220000000001"/>
    <n v="-76.831059999999994"/>
    <n v="2640"/>
  </r>
  <r>
    <n v="-77.81832"/>
    <n v="45.033659999999998"/>
    <x v="1"/>
    <x v="7"/>
    <x v="4"/>
    <x v="101"/>
    <s v="lac Marble"/>
    <x v="1"/>
    <s v="18-2780-49903"/>
    <x v="30"/>
    <x v="0"/>
    <n v="700"/>
    <n v="45.033659999999998"/>
    <n v="-77.81832"/>
    <n v="2641"/>
  </r>
  <r>
    <n v="-76.910510000000002"/>
    <n v="45.01061"/>
    <x v="1"/>
    <x v="7"/>
    <x v="4"/>
    <x v="102"/>
    <s v="lac Mosque"/>
    <x v="1"/>
    <s v="18-3494-49857"/>
    <x v="14"/>
    <x v="0"/>
    <n v="6000"/>
    <n v="45.01061"/>
    <n v="-76.910510000000002"/>
    <n v="2642"/>
  </r>
  <r>
    <n v="-77.104690000000005"/>
    <n v="45.095050000000001"/>
    <x v="1"/>
    <x v="7"/>
    <x v="4"/>
    <x v="103"/>
    <s v="lac Quackenbush"/>
    <x v="1"/>
    <s v="18-3344-49954"/>
    <x v="14"/>
    <x v="0"/>
    <n v="520"/>
    <n v="45.095050000000001"/>
    <n v="-77.104690000000005"/>
    <n v="2643"/>
  </r>
  <r>
    <n v="-77.608029999999999"/>
    <n v="45.030050000000003"/>
    <x v="1"/>
    <x v="7"/>
    <x v="4"/>
    <x v="104"/>
    <s v="lac V"/>
    <x v="1"/>
    <s v="18-2945-49894"/>
    <x v="27"/>
    <x v="0"/>
    <n v="1300"/>
    <n v="45.030050000000003"/>
    <n v="-77.608029999999999"/>
    <n v="2644"/>
  </r>
  <r>
    <n v="-77.695830000000001"/>
    <n v="45.35727"/>
    <x v="1"/>
    <x v="7"/>
    <x v="4"/>
    <x v="105"/>
    <s v="lac Whiteduck"/>
    <x v="1"/>
    <s v="18-2888-50260"/>
    <x v="33"/>
    <x v="0"/>
    <n v="1100"/>
    <n v="45.35727"/>
    <n v="-77.695830000000001"/>
    <n v="2645"/>
  </r>
  <r>
    <n v="-76.825220000000002"/>
    <n v="45.060600000000001"/>
    <x v="1"/>
    <x v="7"/>
    <x v="4"/>
    <x v="106"/>
    <s v="lac Wolfe"/>
    <x v="1"/>
    <s v="18-3563-49911"/>
    <x v="10"/>
    <x v="0"/>
    <n v="2300"/>
    <n v="45.060600000000001"/>
    <n v="-76.825220000000002"/>
    <n v="2646"/>
  </r>
  <r>
    <n v="-78.173250100000004"/>
    <n v="44.7613135"/>
    <x v="1"/>
    <x v="7"/>
    <x v="1"/>
    <x v="0"/>
    <m/>
    <x v="15"/>
    <s v="17-7237-49601"/>
    <x v="25"/>
    <x v="0"/>
    <n v="200"/>
    <n v="44.7613135"/>
    <n v="-78.173250100000004"/>
    <n v="2647"/>
  </r>
  <r>
    <n v="-77.993647699999997"/>
    <n v="44.688020999999999"/>
    <x v="1"/>
    <x v="7"/>
    <x v="1"/>
    <x v="0"/>
    <m/>
    <x v="20"/>
    <s v="18-2627-49524"/>
    <x v="55"/>
    <x v="0"/>
    <n v="200"/>
    <n v="44.688020999999999"/>
    <n v="-77.993647699999997"/>
    <n v="2648"/>
  </r>
  <r>
    <n v="-78.260405399999996"/>
    <n v="44.788645899999999"/>
    <x v="1"/>
    <x v="7"/>
    <x v="1"/>
    <x v="0"/>
    <m/>
    <x v="19"/>
    <s v="17-7167-49629"/>
    <x v="25"/>
    <x v="0"/>
    <n v="250"/>
    <n v="44.788645899999999"/>
    <n v="-78.260405399999996"/>
    <n v="2649"/>
  </r>
  <r>
    <n v="-78.756306199999997"/>
    <n v="45.201858399999999"/>
    <x v="1"/>
    <x v="7"/>
    <x v="1"/>
    <x v="0"/>
    <m/>
    <x v="18"/>
    <s v="17-6762-50076"/>
    <x v="13"/>
    <x v="0"/>
    <n v="500"/>
    <n v="45.201858399999999"/>
    <n v="-78.756306199999997"/>
    <n v="2650"/>
  </r>
  <r>
    <n v="-78.498489899999996"/>
    <n v="45.157791400000001"/>
    <x v="1"/>
    <x v="7"/>
    <x v="1"/>
    <x v="0"/>
    <m/>
    <x v="17"/>
    <s v="17-6966-50033"/>
    <x v="39"/>
    <x v="0"/>
    <n v="500"/>
    <n v="45.157791400000001"/>
    <n v="-78.498489899999996"/>
    <n v="2651"/>
  </r>
  <r>
    <n v="-78.8901039"/>
    <n v="45.054548099999998"/>
    <x v="1"/>
    <x v="7"/>
    <x v="1"/>
    <x v="189"/>
    <s v="lac Anson"/>
    <x v="1"/>
    <s v="17-6664-49909"/>
    <x v="35"/>
    <x v="0"/>
    <n v="2600"/>
    <n v="45.054548099999998"/>
    <n v="-78.8901039"/>
    <n v="2652"/>
  </r>
  <r>
    <n v="-78.632509999999996"/>
    <n v="45.14866"/>
    <x v="1"/>
    <x v="7"/>
    <x v="1"/>
    <x v="190"/>
    <s v="lac Bat"/>
    <x v="1"/>
    <s v="17-6861-50020"/>
    <x v="39"/>
    <x v="0"/>
    <n v="3100"/>
    <n v="45.14866"/>
    <n v="-78.632509999999996"/>
    <n v="2653"/>
  </r>
  <r>
    <n v="-77.900549999999996"/>
    <n v="45.518940000000001"/>
    <x v="1"/>
    <x v="7"/>
    <x v="1"/>
    <x v="191"/>
    <s v="lac Bear"/>
    <x v="1"/>
    <s v="18-2734-50445"/>
    <x v="41"/>
    <x v="0"/>
    <n v="900"/>
    <n v="45.518940000000001"/>
    <n v="-77.900549999999996"/>
    <n v="2654"/>
  </r>
  <r>
    <n v="-78.033375300000003"/>
    <n v="45.189597999999997"/>
    <x v="1"/>
    <x v="7"/>
    <x v="1"/>
    <x v="192"/>
    <s v="grand lac Lighthouse"/>
    <x v="1"/>
    <s v="17-7330-50081"/>
    <x v="24"/>
    <x v="0"/>
    <n v="850"/>
    <n v="45.189597999999997"/>
    <n v="-78.033375300000003"/>
    <n v="2655"/>
  </r>
  <r>
    <n v="-77.991728699999996"/>
    <n v="44.694952100000002"/>
    <x v="1"/>
    <x v="7"/>
    <x v="1"/>
    <x v="193"/>
    <s v="lac Bow"/>
    <x v="1"/>
    <s v="17-7377-49538"/>
    <x v="55"/>
    <x v="0"/>
    <n v="800"/>
    <n v="44.694952100000002"/>
    <n v="-77.991728699999996"/>
    <n v="2656"/>
  </r>
  <r>
    <n v="-77.113709600000007"/>
    <n v="45.003153599999997"/>
    <x v="1"/>
    <x v="7"/>
    <x v="1"/>
    <x v="269"/>
    <s v="lac Brooks"/>
    <x v="1"/>
    <s v="18-3333-49855"/>
    <x v="53"/>
    <x v="0"/>
    <n v="1100"/>
    <n v="45.003153599999997"/>
    <n v="-77.113709600000007"/>
    <n v="2657"/>
  </r>
  <r>
    <n v="-77.473830000000007"/>
    <n v="44.995370000000001"/>
    <x v="1"/>
    <x v="7"/>
    <x v="1"/>
    <x v="270"/>
    <s v="lac Buck"/>
    <x v="1"/>
    <s v="18-3055-49838"/>
    <x v="48"/>
    <x v="0"/>
    <n v="450"/>
    <n v="44.995370000000001"/>
    <n v="-77.473830000000007"/>
    <n v="2658"/>
  </r>
  <r>
    <n v="-78.685299999999998"/>
    <n v="45.193379999999998"/>
    <x v="1"/>
    <x v="7"/>
    <x v="1"/>
    <x v="271"/>
    <s v="lac Buckskin"/>
    <x v="1"/>
    <s v="17-6818-50068"/>
    <x v="13"/>
    <x v="0"/>
    <n v="900"/>
    <n v="45.193379999999998"/>
    <n v="-78.685299999999998"/>
    <n v="2659"/>
  </r>
  <r>
    <n v="-77.95"/>
    <n v="45.413379999999997"/>
    <x v="1"/>
    <x v="7"/>
    <x v="1"/>
    <x v="272"/>
    <s v="lac Coghlan"/>
    <x v="1"/>
    <s v="18-2691-50329"/>
    <x v="50"/>
    <x v="0"/>
    <n v="4300"/>
    <n v="45.413379999999997"/>
    <n v="-77.95"/>
    <n v="2660"/>
  </r>
  <r>
    <n v="-78.868601900000002"/>
    <n v="45.152222700000003"/>
    <x v="1"/>
    <x v="7"/>
    <x v="1"/>
    <x v="273"/>
    <s v="lac Dan"/>
    <x v="1"/>
    <s v="17-6676-50019"/>
    <x v="38"/>
    <x v="0"/>
    <n v="1100"/>
    <n v="45.152222700000003"/>
    <n v="-78.868601900000002"/>
    <n v="2661"/>
  </r>
  <r>
    <n v="-78.729569999999995"/>
    <n v="45.216880000000003"/>
    <x v="1"/>
    <x v="7"/>
    <x v="1"/>
    <x v="115"/>
    <s v="lac Paint Est"/>
    <x v="1"/>
    <s v="17-6783-50093"/>
    <x v="13"/>
    <x v="0"/>
    <n v="3300"/>
    <n v="45.216880000000003"/>
    <n v="-78.729569999999995"/>
    <n v="2662"/>
  </r>
  <r>
    <n v="-76.862501399999999"/>
    <n v="45.064562799999997"/>
    <x v="1"/>
    <x v="7"/>
    <x v="1"/>
    <x v="117"/>
    <s v="lac Granite"/>
    <x v="1"/>
    <s v="18-3533-49916"/>
    <x v="10"/>
    <x v="0"/>
    <n v="2000"/>
    <n v="45.064562799999997"/>
    <n v="-76.862501399999999"/>
    <n v="2663"/>
  </r>
  <r>
    <n v="-77.611930000000001"/>
    <n v="45.016440000000003"/>
    <x v="1"/>
    <x v="7"/>
    <x v="1"/>
    <x v="118"/>
    <s v="lac Grassy"/>
    <x v="1"/>
    <s v="18-2942-49879"/>
    <x v="27"/>
    <x v="0"/>
    <n v="900"/>
    <n v="45.016440000000003"/>
    <n v="-77.611930000000001"/>
    <n v="2664"/>
  </r>
  <r>
    <n v="-78.881969999999995"/>
    <n v="45.172280000000001"/>
    <x v="1"/>
    <x v="7"/>
    <x v="1"/>
    <x v="274"/>
    <s v="lac Horse"/>
    <x v="1"/>
    <s v="17-6664-50040"/>
    <x v="38"/>
    <x v="0"/>
    <n v="900"/>
    <n v="45.172280000000001"/>
    <n v="-78.881969999999995"/>
    <n v="2665"/>
  </r>
  <r>
    <n v="-78.932118799999998"/>
    <n v="45.014583000000002"/>
    <x v="1"/>
    <x v="7"/>
    <x v="1"/>
    <x v="275"/>
    <s v="petit lac East"/>
    <x v="1"/>
    <s v="17-6629-49866"/>
    <x v="35"/>
    <x v="0"/>
    <n v="900"/>
    <n v="45.014583000000002"/>
    <n v="-78.932118799999998"/>
    <n v="2666"/>
  </r>
  <r>
    <n v="-77.395529999999994"/>
    <n v="44.910330000000002"/>
    <x v="1"/>
    <x v="7"/>
    <x v="1"/>
    <x v="276"/>
    <s v="petit lac Merrill"/>
    <x v="1"/>
    <s v="18-3109-49756"/>
    <x v="32"/>
    <x v="0"/>
    <n v="2100"/>
    <n v="44.910330000000002"/>
    <n v="-77.395529999999994"/>
    <n v="2667"/>
  </r>
  <r>
    <n v="-78.855430100000007"/>
    <n v="45.186687999999997"/>
    <x v="1"/>
    <x v="7"/>
    <x v="1"/>
    <x v="277"/>
    <s v="petit lac Wren"/>
    <x v="1"/>
    <s v="17-6686-50055"/>
    <x v="13"/>
    <x v="0"/>
    <n v="400"/>
    <n v="45.186687999999997"/>
    <n v="-78.855430100000007"/>
    <n v="2668"/>
  </r>
  <r>
    <n v="-77.669709999999995"/>
    <n v="45.327550000000002"/>
    <x v="1"/>
    <x v="7"/>
    <x v="1"/>
    <x v="278"/>
    <s v="lac Littlecoot"/>
    <x v="1"/>
    <s v="18-2908-50226"/>
    <x v="33"/>
    <x v="0"/>
    <n v="550"/>
    <n v="45.327550000000002"/>
    <n v="-77.669709999999995"/>
    <n v="2669"/>
  </r>
  <r>
    <n v="-78.252769999999998"/>
    <n v="45.521160000000002"/>
    <x v="1"/>
    <x v="7"/>
    <x v="1"/>
    <x v="123"/>
    <s v="lac Longairy"/>
    <x v="1"/>
    <s v="17-7145-50443"/>
    <x v="5"/>
    <x v="0"/>
    <n v="2250"/>
    <n v="45.521160000000002"/>
    <n v="-78.252769999999998"/>
    <n v="2670"/>
  </r>
  <r>
    <n v="-78.150214899999995"/>
    <n v="44.7409842"/>
    <x v="1"/>
    <x v="7"/>
    <x v="1"/>
    <x v="279"/>
    <s v="lac Loon Call"/>
    <x v="1"/>
    <s v="17-7256-49580"/>
    <x v="25"/>
    <x v="0"/>
    <n v="2100"/>
    <n v="44.7409842"/>
    <n v="-78.150214899999995"/>
    <n v="2671"/>
  </r>
  <r>
    <n v="-77.154960000000003"/>
    <n v="44.86533"/>
    <x v="1"/>
    <x v="7"/>
    <x v="1"/>
    <x v="281"/>
    <s v="lac McCausland"/>
    <x v="1"/>
    <s v="18-3297-49700"/>
    <x v="29"/>
    <x v="0"/>
    <n v="3000"/>
    <n v="44.86533"/>
    <n v="-77.154960000000003"/>
    <n v="2672"/>
  </r>
  <r>
    <n v="-78.8743585"/>
    <n v="45.160219300000001"/>
    <x v="1"/>
    <x v="7"/>
    <x v="1"/>
    <x v="282"/>
    <s v="lac McEwen"/>
    <x v="1"/>
    <s v="17-6671-50027"/>
    <x v="38"/>
    <x v="0"/>
    <n v="1000"/>
    <n v="45.160219300000001"/>
    <n v="-78.8743585"/>
    <n v="2673"/>
  </r>
  <r>
    <n v="-77.689160000000001"/>
    <n v="45.214219999999997"/>
    <x v="1"/>
    <x v="7"/>
    <x v="1"/>
    <x v="283"/>
    <s v="lac McWhirter"/>
    <x v="1"/>
    <s v="18-2888-50100"/>
    <x v="47"/>
    <x v="0"/>
    <n v="1100"/>
    <n v="45.214219999999997"/>
    <n v="-77.689160000000001"/>
    <n v="2674"/>
  </r>
  <r>
    <n v="-77.928049999999999"/>
    <n v="45.589219999999997"/>
    <x v="1"/>
    <x v="7"/>
    <x v="1"/>
    <x v="284"/>
    <s v="lac Monkshood"/>
    <x v="1"/>
    <s v="18-2716-50524"/>
    <x v="41"/>
    <x v="0"/>
    <n v="2220"/>
    <n v="45.589219999999997"/>
    <n v="-77.928049999999999"/>
    <n v="2675"/>
  </r>
  <r>
    <n v="-77.935550000000006"/>
    <n v="44.892829999999996"/>
    <x v="1"/>
    <x v="7"/>
    <x v="1"/>
    <x v="125"/>
    <s v="lac North"/>
    <x v="1"/>
    <s v="18-2682-49750"/>
    <x v="40"/>
    <x v="0"/>
    <n v="1300"/>
    <n v="44.892829999999996"/>
    <n v="-77.935550000000006"/>
    <n v="2676"/>
  </r>
  <r>
    <n v="-78.217517400000006"/>
    <n v="44.793310099999999"/>
    <x v="1"/>
    <x v="7"/>
    <x v="1"/>
    <x v="285"/>
    <s v="lac Rathbun Nord"/>
    <x v="1"/>
    <s v="17-7201-49637"/>
    <x v="25"/>
    <x v="0"/>
    <n v="900"/>
    <n v="44.793310099999999"/>
    <n v="-78.217517400000006"/>
    <n v="2677"/>
  </r>
  <r>
    <n v="-78.080979999999997"/>
    <n v="45.571460000000002"/>
    <x v="1"/>
    <x v="7"/>
    <x v="1"/>
    <x v="286"/>
    <s v="lac Oneside"/>
    <x v="1"/>
    <s v="17-7276-50498"/>
    <x v="18"/>
    <x v="0"/>
    <n v="700"/>
    <n v="45.571460000000002"/>
    <n v="-78.080979999999997"/>
    <n v="2678"/>
  </r>
  <r>
    <n v="-78.911140000000003"/>
    <n v="45.010330000000003"/>
    <x v="1"/>
    <x v="7"/>
    <x v="1"/>
    <x v="287"/>
    <s v="lac Otterhead"/>
    <x v="1"/>
    <s v="17-6646-49860"/>
    <x v="35"/>
    <x v="0"/>
    <n v="400"/>
    <n v="45.010330000000003"/>
    <n v="-78.911140000000003"/>
    <n v="2679"/>
  </r>
  <r>
    <n v="-78.032844999999995"/>
    <n v="45.252823399999997"/>
    <x v="1"/>
    <x v="7"/>
    <x v="1"/>
    <x v="288"/>
    <s v="lac Oxbend"/>
    <x v="1"/>
    <s v="17-7328-50148"/>
    <x v="23"/>
    <x v="0"/>
    <n v="900"/>
    <n v="45.252823399999997"/>
    <n v="-78.032844999999995"/>
    <n v="2680"/>
  </r>
  <r>
    <n v="-78.237380000000002"/>
    <n v="44.708759999999998"/>
    <x v="1"/>
    <x v="7"/>
    <x v="1"/>
    <x v="289"/>
    <s v="lac Poplar"/>
    <x v="1"/>
    <s v="17-7192-49531"/>
    <x v="21"/>
    <x v="0"/>
    <n v="1150"/>
    <n v="44.708759999999998"/>
    <n v="-78.237380000000002"/>
    <n v="2681"/>
  </r>
  <r>
    <n v="-78.204449999999994"/>
    <n v="44.63644"/>
    <x v="1"/>
    <x v="7"/>
    <x v="1"/>
    <x v="132"/>
    <s v="lac Shark"/>
    <x v="1"/>
    <s v="17-7217-49461"/>
    <x v="21"/>
    <x v="0"/>
    <n v="1950"/>
    <n v="44.63644"/>
    <n v="-78.204449999999994"/>
    <n v="2682"/>
  </r>
  <r>
    <n v="-77.467917299999996"/>
    <n v="45.1585143"/>
    <x v="1"/>
    <x v="7"/>
    <x v="1"/>
    <x v="59"/>
    <s v="lac Spring"/>
    <x v="1"/>
    <s v="18-3060-50034"/>
    <x v="17"/>
    <x v="0"/>
    <n v="4000"/>
    <n v="45.1585143"/>
    <n v="-77.467917299999996"/>
    <n v="2683"/>
  </r>
  <r>
    <n v="-77.712255499999998"/>
    <n v="44.918695900000003"/>
    <x v="1"/>
    <x v="7"/>
    <x v="1"/>
    <x v="59"/>
    <s v="lac Spring"/>
    <x v="1"/>
    <s v="18-2859-49773"/>
    <x v="28"/>
    <x v="0"/>
    <n v="550"/>
    <n v="44.918695900000003"/>
    <n v="-77.712255499999998"/>
    <n v="2684"/>
  </r>
  <r>
    <n v="-77.627200000000002"/>
    <n v="45.002270000000003"/>
    <x v="1"/>
    <x v="7"/>
    <x v="1"/>
    <x v="195"/>
    <s v="lac Spruce"/>
    <x v="1"/>
    <s v="18-2929-49863"/>
    <x v="27"/>
    <x v="0"/>
    <n v="250"/>
    <n v="45.002270000000003"/>
    <n v="-77.627200000000002"/>
    <n v="2685"/>
  </r>
  <r>
    <n v="-77.809738899999999"/>
    <n v="44.829724800000001"/>
    <x v="1"/>
    <x v="7"/>
    <x v="1"/>
    <x v="291"/>
    <s v="lac Urbach"/>
    <x v="1"/>
    <s v="18-2779-49676"/>
    <x v="40"/>
    <x v="0"/>
    <n v="550"/>
    <n v="44.829724800000001"/>
    <n v="-77.809738899999999"/>
    <n v="2686"/>
  </r>
  <r>
    <n v="-78.863814099999999"/>
    <n v="45.185599600000003"/>
    <x v="1"/>
    <x v="7"/>
    <x v="1"/>
    <x v="292"/>
    <s v="lac Wren"/>
    <x v="1"/>
    <s v="17-6680-50055"/>
    <x v="13"/>
    <x v="0"/>
    <n v="1100"/>
    <n v="45.185599600000003"/>
    <n v="-78.863814099999999"/>
    <n v="2687"/>
  </r>
  <r>
    <n v="-78.460570000000004"/>
    <n v="44.744779999999999"/>
    <x v="1"/>
    <x v="7"/>
    <x v="6"/>
    <x v="298"/>
    <s v="lac Loom"/>
    <x v="1"/>
    <s v="17-7010-49575"/>
    <x v="66"/>
    <x v="1"/>
    <n v="133"/>
    <n v="44.744779999999999"/>
    <n v="-78.460570000000004"/>
    <n v="2688"/>
  </r>
  <r>
    <n v="-78.460570000000004"/>
    <n v="44.744779999999999"/>
    <x v="1"/>
    <x v="7"/>
    <x v="6"/>
    <x v="298"/>
    <s v="lac Loom"/>
    <x v="1"/>
    <s v="17-7010-49575"/>
    <x v="66"/>
    <x v="2"/>
    <n v="15"/>
    <n v="44.744779999999999"/>
    <n v="-78.460570000000004"/>
    <n v="2689"/>
  </r>
  <r>
    <n v="-76.909819999999996"/>
    <n v="45.0916"/>
    <x v="1"/>
    <x v="10"/>
    <x v="2"/>
    <x v="72"/>
    <s v="lac Quinn Ouest"/>
    <x v="1"/>
    <s v="18-3492-49939"/>
    <x v="10"/>
    <x v="0"/>
    <n v="1000"/>
    <n v="45.0916"/>
    <n v="-76.909819999999996"/>
    <n v="2690"/>
  </r>
  <r>
    <n v="-82.521570499999996"/>
    <n v="48.144024000000002"/>
    <x v="3"/>
    <x v="0"/>
    <x v="0"/>
    <x v="0"/>
    <m/>
    <x v="114"/>
    <s v="17-3868-53332"/>
    <x v="74"/>
    <x v="0"/>
    <n v="500"/>
    <n v="48.144024000000002"/>
    <n v="-82.521570499999996"/>
    <n v="2691"/>
  </r>
  <r>
    <n v="-83.385971999999995"/>
    <n v="47.730266499999999"/>
    <x v="3"/>
    <x v="0"/>
    <x v="0"/>
    <x v="0"/>
    <m/>
    <x v="112"/>
    <s v="17-3211-52889"/>
    <x v="71"/>
    <x v="0"/>
    <n v="400"/>
    <n v="47.730266499999999"/>
    <n v="-83.385971999999995"/>
    <n v="2692"/>
  </r>
  <r>
    <n v="-83.4803031"/>
    <n v="47.672024700000001"/>
    <x v="3"/>
    <x v="0"/>
    <x v="0"/>
    <x v="0"/>
    <m/>
    <x v="72"/>
    <s v="17-3138-52826"/>
    <x v="71"/>
    <x v="0"/>
    <n v="350"/>
    <n v="47.672024700000001"/>
    <n v="-83.4803031"/>
    <n v="2693"/>
  </r>
  <r>
    <n v="-83.138702199999997"/>
    <n v="47.593418800000002"/>
    <x v="3"/>
    <x v="0"/>
    <x v="0"/>
    <x v="0"/>
    <m/>
    <x v="110"/>
    <s v="17-3392-52731"/>
    <x v="81"/>
    <x v="0"/>
    <n v="400"/>
    <n v="47.593418800000002"/>
    <n v="-83.138702199999997"/>
    <n v="2694"/>
  </r>
  <r>
    <n v="-83.488373999999993"/>
    <n v="47.673649599999997"/>
    <x v="3"/>
    <x v="0"/>
    <x v="0"/>
    <x v="0"/>
    <m/>
    <x v="105"/>
    <s v="17-3132-52828"/>
    <x v="71"/>
    <x v="0"/>
    <n v="450"/>
    <n v="47.673649599999997"/>
    <n v="-83.488373999999993"/>
    <n v="2695"/>
  </r>
  <r>
    <n v="-84.052182299999998"/>
    <n v="47.925308700000002"/>
    <x v="3"/>
    <x v="0"/>
    <x v="0"/>
    <x v="0"/>
    <m/>
    <x v="115"/>
    <s v="16-7202-53120"/>
    <x v="78"/>
    <x v="0"/>
    <n v="750"/>
    <n v="47.925308700000002"/>
    <n v="-84.052182299999998"/>
    <n v="2696"/>
  </r>
  <r>
    <n v="-83.138555600000004"/>
    <n v="47.589822099999999"/>
    <x v="3"/>
    <x v="0"/>
    <x v="0"/>
    <x v="0"/>
    <m/>
    <x v="113"/>
    <s v="17-3392-52727"/>
    <x v="81"/>
    <x v="0"/>
    <n v="700"/>
    <n v="47.589822099999999"/>
    <n v="-83.138555600000004"/>
    <n v="2697"/>
  </r>
  <r>
    <n v="-83.081972300000004"/>
    <n v="47.605260700000002"/>
    <x v="3"/>
    <x v="0"/>
    <x v="0"/>
    <x v="0"/>
    <m/>
    <x v="108"/>
    <s v="17-3435-52743"/>
    <x v="75"/>
    <x v="0"/>
    <n v="1050"/>
    <n v="47.605260700000002"/>
    <n v="-83.081972300000004"/>
    <n v="2698"/>
  </r>
  <r>
    <n v="-82.525857299999998"/>
    <n v="48.062093400000002"/>
    <x v="3"/>
    <x v="0"/>
    <x v="0"/>
    <x v="0"/>
    <m/>
    <x v="106"/>
    <s v="17-3863-53241"/>
    <x v="74"/>
    <x v="0"/>
    <n v="1000"/>
    <n v="48.062093400000002"/>
    <n v="-82.525857299999998"/>
    <n v="2699"/>
  </r>
  <r>
    <n v="-82.521570499999996"/>
    <n v="48.144024000000002"/>
    <x v="3"/>
    <x v="0"/>
    <x v="0"/>
    <x v="0"/>
    <m/>
    <x v="114"/>
    <s v="17-3868-53332"/>
    <x v="74"/>
    <x v="0"/>
    <n v="500"/>
    <n v="48.144024000000002"/>
    <n v="-82.521570499999996"/>
    <n v="2700"/>
  </r>
  <r>
    <n v="-82.523386900000006"/>
    <n v="48.069324000000002"/>
    <x v="3"/>
    <x v="0"/>
    <x v="0"/>
    <x v="0"/>
    <m/>
    <x v="109"/>
    <s v="17-3865-53249"/>
    <x v="74"/>
    <x v="0"/>
    <n v="750"/>
    <n v="48.069324000000002"/>
    <n v="-82.523386900000006"/>
    <n v="2701"/>
  </r>
  <r>
    <n v="-82.980012599999995"/>
    <n v="47.547675599999998"/>
    <x v="3"/>
    <x v="0"/>
    <x v="0"/>
    <x v="0"/>
    <m/>
    <x v="116"/>
    <s v="17-3510-52677"/>
    <x v="73"/>
    <x v="0"/>
    <n v="550"/>
    <n v="47.547675599999998"/>
    <n v="-82.980012599999995"/>
    <n v="2702"/>
  </r>
  <r>
    <n v="-83.353664499999994"/>
    <n v="47.877336"/>
    <x v="3"/>
    <x v="0"/>
    <x v="0"/>
    <x v="0"/>
    <m/>
    <x v="107"/>
    <s v="17-3240-53051"/>
    <x v="116"/>
    <x v="0"/>
    <n v="750"/>
    <n v="47.877336"/>
    <n v="-83.353664499999994"/>
    <n v="2703"/>
  </r>
  <r>
    <n v="-82.523147600000001"/>
    <n v="48.061229500000003"/>
    <x v="3"/>
    <x v="0"/>
    <x v="0"/>
    <x v="0"/>
    <m/>
    <x v="111"/>
    <s v="17-3865-53240"/>
    <x v="74"/>
    <x v="0"/>
    <n v="750"/>
    <n v="48.061229500000003"/>
    <n v="-82.523147600000001"/>
    <n v="2704"/>
  </r>
  <r>
    <n v="-81.117030200000002"/>
    <n v="48.846757400000001"/>
    <x v="4"/>
    <x v="3"/>
    <x v="3"/>
    <x v="0"/>
    <m/>
    <x v="89"/>
    <s v="17-4914-54102"/>
    <x v="93"/>
    <x v="0"/>
    <n v="400"/>
    <n v="48.846757400000001"/>
    <n v="-81.117030200000002"/>
    <n v="2705"/>
  </r>
  <r>
    <n v="-81.020488299999997"/>
    <n v="49.062624200000002"/>
    <x v="4"/>
    <x v="7"/>
    <x v="4"/>
    <x v="343"/>
    <m/>
    <x v="1"/>
    <s v="17-4986-54342"/>
    <x v="96"/>
    <x v="0"/>
    <n v="150"/>
    <n v="49.062624200000002"/>
    <n v="-81.020488299999997"/>
    <n v="2706"/>
  </r>
  <r>
    <n v="-81.137574000000001"/>
    <n v="48.882718300000001"/>
    <x v="4"/>
    <x v="3"/>
    <x v="3"/>
    <x v="0"/>
    <m/>
    <x v="93"/>
    <s v="17-4899-54142"/>
    <x v="93"/>
    <x v="0"/>
    <n v="200"/>
    <n v="48.882718300000001"/>
    <n v="-81.137574000000001"/>
    <n v="2707"/>
  </r>
  <r>
    <n v="-80.274942899999999"/>
    <n v="48.8283457"/>
    <x v="4"/>
    <x v="3"/>
    <x v="3"/>
    <x v="0"/>
    <m/>
    <x v="90"/>
    <s v="17-5532-54084"/>
    <x v="88"/>
    <x v="0"/>
    <n v="683"/>
    <n v="48.8283457"/>
    <n v="-80.274942899999999"/>
    <n v="2708"/>
  </r>
  <r>
    <n v="-81.117030200000002"/>
    <n v="48.846757400000001"/>
    <x v="4"/>
    <x v="3"/>
    <x v="3"/>
    <x v="0"/>
    <m/>
    <x v="89"/>
    <s v="17-4914-54102"/>
    <x v="93"/>
    <x v="1"/>
    <n v="39"/>
    <n v="48.846757400000001"/>
    <n v="-81.117030200000002"/>
    <n v="2709"/>
  </r>
  <r>
    <n v="-81.137574000000001"/>
    <n v="48.882718300000001"/>
    <x v="4"/>
    <x v="3"/>
    <x v="3"/>
    <x v="0"/>
    <m/>
    <x v="93"/>
    <s v="17-4899-54142"/>
    <x v="93"/>
    <x v="1"/>
    <n v="39"/>
    <n v="48.882718300000001"/>
    <n v="-81.137574000000001"/>
    <n v="2710"/>
  </r>
  <r>
    <n v="-80.324175600000004"/>
    <n v="49.520396499999997"/>
    <x v="4"/>
    <x v="3"/>
    <x v="3"/>
    <x v="0"/>
    <m/>
    <x v="92"/>
    <s v="17-5489-54853"/>
    <x v="99"/>
    <x v="0"/>
    <n v="683"/>
    <n v="49.520396499999997"/>
    <n v="-80.324175600000004"/>
    <n v="2711"/>
  </r>
  <r>
    <n v="-80.729676999999995"/>
    <n v="49.251287400000002"/>
    <x v="4"/>
    <x v="3"/>
    <x v="3"/>
    <x v="0"/>
    <m/>
    <x v="94"/>
    <s v="17-5198-54552"/>
    <x v="100"/>
    <x v="0"/>
    <n v="683"/>
    <n v="49.251287400000002"/>
    <n v="-80.729676999999995"/>
    <n v="2712"/>
  </r>
  <r>
    <n v="-80.4552537"/>
    <n v="49.412248300000002"/>
    <x v="4"/>
    <x v="3"/>
    <x v="3"/>
    <x v="0"/>
    <m/>
    <x v="95"/>
    <s v="17-5395-54732"/>
    <x v="101"/>
    <x v="0"/>
    <n v="683"/>
    <n v="49.412248300000002"/>
    <n v="-80.4552537"/>
    <n v="2713"/>
  </r>
  <r>
    <n v="-81.271479999999997"/>
    <n v="49.1873"/>
    <x v="4"/>
    <x v="3"/>
    <x v="3"/>
    <x v="110"/>
    <s v="lac Blue"/>
    <x v="1"/>
    <s v="17-4802-54481"/>
    <x v="92"/>
    <x v="1"/>
    <n v="38"/>
    <n v="49.1873"/>
    <n v="-81.271479999999997"/>
    <n v="2714"/>
  </r>
  <r>
    <n v="-81.271479999999997"/>
    <n v="49.1873"/>
    <x v="4"/>
    <x v="3"/>
    <x v="3"/>
    <x v="110"/>
    <s v="lac Blue"/>
    <x v="1"/>
    <s v="17-4802-54481"/>
    <x v="92"/>
    <x v="0"/>
    <n v="200"/>
    <n v="49.1873"/>
    <n v="-81.271479999999997"/>
    <n v="2715"/>
  </r>
  <r>
    <n v="-81.020488299999997"/>
    <n v="49.062624200000002"/>
    <x v="4"/>
    <x v="3"/>
    <x v="3"/>
    <x v="343"/>
    <m/>
    <x v="1"/>
    <s v="17-4986-54342"/>
    <x v="96"/>
    <x v="1"/>
    <n v="150"/>
    <n v="49.062624200000002"/>
    <n v="-81.020488299999997"/>
    <n v="2716"/>
  </r>
  <r>
    <n v="-81.119820000000004"/>
    <n v="48.855629999999998"/>
    <x v="4"/>
    <x v="3"/>
    <x v="3"/>
    <x v="346"/>
    <s v="lac Crawfish"/>
    <x v="1"/>
    <s v="17-4912-54112"/>
    <x v="93"/>
    <x v="0"/>
    <n v="850"/>
    <n v="48.855629999999998"/>
    <n v="-81.119820000000004"/>
    <n v="2717"/>
  </r>
  <r>
    <n v="-81.119820000000004"/>
    <n v="48.855629999999998"/>
    <x v="4"/>
    <x v="3"/>
    <x v="3"/>
    <x v="346"/>
    <s v="lac Crawfish"/>
    <x v="1"/>
    <s v="17-4912-54112"/>
    <x v="93"/>
    <x v="1"/>
    <n v="38"/>
    <n v="48.855629999999998"/>
    <n v="-81.119820000000004"/>
    <n v="2718"/>
  </r>
  <r>
    <n v="-80.640910000000005"/>
    <n v="48.914239999999999"/>
    <x v="4"/>
    <x v="3"/>
    <x v="3"/>
    <x v="347"/>
    <s v="lac Doucette"/>
    <x v="1"/>
    <s v="17-5263-54178"/>
    <x v="102"/>
    <x v="0"/>
    <n v="3000"/>
    <n v="48.914239999999999"/>
    <n v="-80.640910000000005"/>
    <n v="2719"/>
  </r>
  <r>
    <n v="-80.575237599999994"/>
    <n v="48.808582600000001"/>
    <x v="4"/>
    <x v="3"/>
    <x v="3"/>
    <x v="351"/>
    <s v="lac Sibbald"/>
    <x v="1"/>
    <s v="17-5312-54060"/>
    <x v="104"/>
    <x v="0"/>
    <n v="2000"/>
    <n v="48.808582600000001"/>
    <n v="-80.575237599999994"/>
    <n v="2720"/>
  </r>
  <r>
    <n v="-80.306489200000001"/>
    <n v="48.856966100000001"/>
    <x v="4"/>
    <x v="3"/>
    <x v="3"/>
    <x v="352"/>
    <s v="lac Traill"/>
    <x v="1"/>
    <s v="17-5509-54115"/>
    <x v="88"/>
    <x v="0"/>
    <n v="683"/>
    <n v="48.856966100000001"/>
    <n v="-80.306489200000001"/>
    <n v="2721"/>
  </r>
  <r>
    <n v="-80.743023199999996"/>
    <n v="49.423676700000001"/>
    <x v="4"/>
    <x v="3"/>
    <x v="3"/>
    <x v="353"/>
    <s v="lac Zinger"/>
    <x v="1"/>
    <s v="17-5187-54742"/>
    <x v="105"/>
    <x v="0"/>
    <n v="683"/>
    <n v="49.423676700000001"/>
    <n v="-80.743023199999996"/>
    <n v="2722"/>
  </r>
  <r>
    <n v="-81.207869299999999"/>
    <n v="49.058929200000001"/>
    <x v="4"/>
    <x v="3"/>
    <x v="4"/>
    <x v="0"/>
    <m/>
    <x v="84"/>
    <s v="17-4848-54338"/>
    <x v="92"/>
    <x v="0"/>
    <n v="200"/>
    <n v="49.058929200000001"/>
    <n v="-81.207869299999999"/>
    <n v="2723"/>
  </r>
  <r>
    <n v="-80.131365799999998"/>
    <n v="49.951754800000003"/>
    <x v="4"/>
    <x v="3"/>
    <x v="4"/>
    <x v="0"/>
    <m/>
    <x v="98"/>
    <s v="17-5623-55334"/>
    <x v="42"/>
    <x v="0"/>
    <n v="250"/>
    <n v="49.951754800000003"/>
    <n v="-80.131365799999998"/>
    <n v="2724"/>
  </r>
  <r>
    <n v="-80.630088599999993"/>
    <n v="48.893002899999999"/>
    <x v="4"/>
    <x v="3"/>
    <x v="4"/>
    <x v="0"/>
    <m/>
    <x v="99"/>
    <s v="17-5271-54154"/>
    <x v="102"/>
    <x v="0"/>
    <n v="1000"/>
    <n v="48.893002899999999"/>
    <n v="-80.630088599999993"/>
    <n v="2725"/>
  </r>
  <r>
    <n v="-81.300046100000003"/>
    <n v="49.216829400000002"/>
    <x v="4"/>
    <x v="3"/>
    <x v="4"/>
    <x v="354"/>
    <s v="lac Leroy"/>
    <x v="1"/>
    <s v="17-4782-54513"/>
    <x v="90"/>
    <x v="0"/>
    <n v="300"/>
    <n v="49.216829400000002"/>
    <n v="-81.300046100000003"/>
    <n v="2726"/>
  </r>
  <r>
    <n v="-80.592752500000003"/>
    <n v="49.037664700000001"/>
    <x v="4"/>
    <x v="3"/>
    <x v="4"/>
    <x v="355"/>
    <s v="lac Wade"/>
    <x v="1"/>
    <s v="17-5298-54315"/>
    <x v="107"/>
    <x v="0"/>
    <n v="2000"/>
    <n v="49.037664700000001"/>
    <n v="-80.592752500000003"/>
    <n v="2727"/>
  </r>
  <r>
    <n v="-81.134930600000004"/>
    <n v="48.914206900000003"/>
    <x v="4"/>
    <x v="3"/>
    <x v="1"/>
    <x v="0"/>
    <m/>
    <x v="101"/>
    <s v="17-4901-54177"/>
    <x v="109"/>
    <x v="0"/>
    <n v="500"/>
    <n v="48.914206900000003"/>
    <n v="-81.134930600000004"/>
    <n v="2728"/>
  </r>
  <r>
    <n v="-81.788870099999997"/>
    <n v="49.356867399999999"/>
    <x v="4"/>
    <x v="3"/>
    <x v="1"/>
    <x v="0"/>
    <m/>
    <x v="100"/>
    <s v="17-4427-54672"/>
    <x v="108"/>
    <x v="0"/>
    <n v="1250"/>
    <n v="49.356867399999999"/>
    <n v="-81.788870099999997"/>
    <n v="2729"/>
  </r>
  <r>
    <n v="-81.283429999999996"/>
    <n v="49.19896"/>
    <x v="4"/>
    <x v="3"/>
    <x v="1"/>
    <x v="356"/>
    <s v="lac Green"/>
    <x v="1"/>
    <s v="17-4793-54494"/>
    <x v="90"/>
    <x v="0"/>
    <n v="1600"/>
    <n v="49.19896"/>
    <n v="-81.283429999999996"/>
    <n v="2730"/>
  </r>
  <r>
    <n v="-80.649543199999997"/>
    <n v="49.164639100000002"/>
    <x v="4"/>
    <x v="3"/>
    <x v="1"/>
    <x v="358"/>
    <s v="lac Jackpine"/>
    <x v="1"/>
    <s v="17-5256-54456"/>
    <x v="111"/>
    <x v="0"/>
    <n v="1000"/>
    <n v="49.164639100000002"/>
    <n v="-80.649543199999997"/>
    <n v="2731"/>
  </r>
  <r>
    <n v="-81.20926"/>
    <n v="49.080080000000002"/>
    <x v="4"/>
    <x v="3"/>
    <x v="1"/>
    <x v="364"/>
    <s v="lac Rancourt"/>
    <x v="1"/>
    <s v="17-4847-54362"/>
    <x v="92"/>
    <x v="0"/>
    <n v="3750"/>
    <n v="49.080080000000002"/>
    <n v="-81.20926"/>
    <n v="2732"/>
  </r>
  <r>
    <n v="-81.264598500000005"/>
    <n v="49.182946399999999"/>
    <x v="4"/>
    <x v="3"/>
    <x v="1"/>
    <x v="359"/>
    <s v="lac Lloyd"/>
    <x v="1"/>
    <s v="17-4807-54476"/>
    <x v="92"/>
    <x v="0"/>
    <n v="1000"/>
    <n v="49.182946399999999"/>
    <n v="-81.264598500000005"/>
    <n v="2733"/>
  </r>
  <r>
    <n v="-80.829250000000002"/>
    <n v="48.892020000000002"/>
    <x v="4"/>
    <x v="3"/>
    <x v="1"/>
    <x v="365"/>
    <s v="lac Mary"/>
    <x v="1"/>
    <s v="17-5125-54152"/>
    <x v="115"/>
    <x v="0"/>
    <n v="1250"/>
    <n v="48.892020000000002"/>
    <n v="-80.829250000000002"/>
    <n v="2734"/>
  </r>
  <r>
    <n v="-81.018623099999999"/>
    <n v="49.056793999999996"/>
    <x v="4"/>
    <x v="3"/>
    <x v="1"/>
    <x v="360"/>
    <s v="lac Norman"/>
    <x v="1"/>
    <s v="17-4986-54335"/>
    <x v="112"/>
    <x v="0"/>
    <n v="250"/>
    <n v="49.056793999999996"/>
    <n v="-81.018623099999999"/>
    <n v="2735"/>
  </r>
  <r>
    <n v="-81.204743199999996"/>
    <n v="49.047383799999999"/>
    <x v="4"/>
    <x v="3"/>
    <x v="1"/>
    <x v="361"/>
    <s v="lac Palangio"/>
    <x v="1"/>
    <s v="17-4850-54325"/>
    <x v="91"/>
    <x v="0"/>
    <n v="1650"/>
    <n v="49.047383799999999"/>
    <n v="-81.204743199999996"/>
    <n v="2736"/>
  </r>
  <r>
    <n v="-81.277590000000004"/>
    <n v="49.188690000000001"/>
    <x v="4"/>
    <x v="3"/>
    <x v="1"/>
    <x v="362"/>
    <s v="lac Park"/>
    <x v="1"/>
    <s v="17-4798-54482"/>
    <x v="113"/>
    <x v="0"/>
    <n v="1250"/>
    <n v="49.188690000000001"/>
    <n v="-81.277590000000004"/>
    <n v="2737"/>
  </r>
  <r>
    <n v="-80.843546599999996"/>
    <n v="48.908191199999997"/>
    <x v="4"/>
    <x v="3"/>
    <x v="1"/>
    <x v="366"/>
    <s v="lac Tom"/>
    <x v="1"/>
    <s v="17-5117-54170"/>
    <x v="115"/>
    <x v="0"/>
    <n v="650"/>
    <n v="48.908191199999997"/>
    <n v="-80.843546599999996"/>
    <n v="2738"/>
  </r>
  <r>
    <n v="-80.592752500000003"/>
    <n v="49.037664700000001"/>
    <x v="4"/>
    <x v="3"/>
    <x v="1"/>
    <x v="355"/>
    <s v="lac Wade"/>
    <x v="1"/>
    <s v="17-5298-54315"/>
    <x v="107"/>
    <x v="0"/>
    <n v="3000"/>
    <n v="49.037664700000001"/>
    <n v="-80.592752500000003"/>
    <n v="2739"/>
  </r>
  <r>
    <n v="-81.643982899999997"/>
    <n v="49.122987100000003"/>
    <x v="4"/>
    <x v="4"/>
    <x v="0"/>
    <x v="0"/>
    <m/>
    <x v="81"/>
    <s v="17-4530-54411"/>
    <x v="89"/>
    <x v="0"/>
    <n v="350"/>
    <n v="49.122987100000003"/>
    <n v="-81.643982899999997"/>
    <n v="2740"/>
  </r>
  <r>
    <n v="-80.4613102"/>
    <n v="49.110034400000004"/>
    <x v="4"/>
    <x v="4"/>
    <x v="0"/>
    <x v="0"/>
    <m/>
    <x v="87"/>
    <s v="17-5393-54396"/>
    <x v="94"/>
    <x v="0"/>
    <n v="1000"/>
    <n v="49.110034400000004"/>
    <n v="-80.4613102"/>
    <n v="2741"/>
  </r>
  <r>
    <n v="-81.641241899999997"/>
    <n v="49.123002399999997"/>
    <x v="4"/>
    <x v="4"/>
    <x v="0"/>
    <x v="0"/>
    <m/>
    <x v="80"/>
    <s v="17-4532-54411"/>
    <x v="89"/>
    <x v="0"/>
    <n v="200"/>
    <n v="49.123002399999997"/>
    <n v="-81.641241899999997"/>
    <n v="2742"/>
  </r>
  <r>
    <n v="-81.163928400000003"/>
    <n v="49.016720599999999"/>
    <x v="4"/>
    <x v="4"/>
    <x v="0"/>
    <x v="0"/>
    <m/>
    <x v="83"/>
    <s v="17-4880-54291"/>
    <x v="91"/>
    <x v="0"/>
    <n v="300"/>
    <n v="49.016720599999999"/>
    <n v="-81.163928400000003"/>
    <n v="2743"/>
  </r>
  <r>
    <n v="-80.557276400000006"/>
    <n v="48.795590099999998"/>
    <x v="4"/>
    <x v="4"/>
    <x v="0"/>
    <x v="0"/>
    <m/>
    <x v="88"/>
    <s v="17-5325-54046"/>
    <x v="95"/>
    <x v="0"/>
    <n v="2000"/>
    <n v="48.795590099999998"/>
    <n v="-80.557276400000006"/>
    <n v="2744"/>
  </r>
  <r>
    <n v="-81.296716799999999"/>
    <n v="49.267428600000002"/>
    <x v="4"/>
    <x v="4"/>
    <x v="0"/>
    <x v="0"/>
    <m/>
    <x v="82"/>
    <s v="17-4784-54570"/>
    <x v="90"/>
    <x v="0"/>
    <n v="300"/>
    <n v="49.267428600000002"/>
    <n v="-81.296716799999999"/>
    <n v="2745"/>
  </r>
  <r>
    <n v="-80.287051700000006"/>
    <n v="48.839216399999998"/>
    <x v="4"/>
    <x v="4"/>
    <x v="0"/>
    <x v="0"/>
    <m/>
    <x v="79"/>
    <s v="17-5523-54096"/>
    <x v="88"/>
    <x v="0"/>
    <n v="1000"/>
    <n v="48.839216399999998"/>
    <n v="-80.287051700000006"/>
    <n v="2746"/>
  </r>
  <r>
    <n v="-81.291100999999998"/>
    <n v="49.199112700000001"/>
    <x v="4"/>
    <x v="4"/>
    <x v="0"/>
    <x v="345"/>
    <s v="lac Wiskin"/>
    <x v="1"/>
    <s v="17-4788-54494"/>
    <x v="90"/>
    <x v="0"/>
    <n v="550"/>
    <n v="49.199112700000001"/>
    <n v="-81.291100999999998"/>
    <n v="2747"/>
  </r>
  <r>
    <n v="-80.4552537"/>
    <n v="49.412248300000002"/>
    <x v="4"/>
    <x v="4"/>
    <x v="3"/>
    <x v="0"/>
    <m/>
    <x v="95"/>
    <s v="17-5395-54732"/>
    <x v="101"/>
    <x v="0"/>
    <n v="2000"/>
    <n v="49.412248300000002"/>
    <n v="-80.4552537"/>
    <n v="2748"/>
  </r>
  <r>
    <n v="-80.324175600000004"/>
    <n v="49.520396499999997"/>
    <x v="4"/>
    <x v="4"/>
    <x v="3"/>
    <x v="0"/>
    <m/>
    <x v="92"/>
    <s v="17-5489-54853"/>
    <x v="99"/>
    <x v="0"/>
    <n v="4000"/>
    <n v="49.520396499999997"/>
    <n v="-80.324175600000004"/>
    <n v="2749"/>
  </r>
  <r>
    <n v="-79.907549500000002"/>
    <n v="49.2428575"/>
    <x v="4"/>
    <x v="4"/>
    <x v="3"/>
    <x v="0"/>
    <m/>
    <x v="91"/>
    <s v="17-5795-54548"/>
    <x v="98"/>
    <x v="0"/>
    <n v="3000"/>
    <n v="49.2428575"/>
    <n v="-79.907549500000002"/>
    <n v="2750"/>
  </r>
  <r>
    <n v="-81.117030200000002"/>
    <n v="48.846757400000001"/>
    <x v="4"/>
    <x v="4"/>
    <x v="3"/>
    <x v="0"/>
    <m/>
    <x v="89"/>
    <s v="17-4914-54102"/>
    <x v="93"/>
    <x v="0"/>
    <n v="400"/>
    <n v="48.846757400000001"/>
    <n v="-81.117030200000002"/>
    <n v="2751"/>
  </r>
  <r>
    <n v="-80.274942899999999"/>
    <n v="48.8283457"/>
    <x v="4"/>
    <x v="4"/>
    <x v="3"/>
    <x v="0"/>
    <m/>
    <x v="90"/>
    <s v="17-5532-54084"/>
    <x v="88"/>
    <x v="0"/>
    <n v="3000"/>
    <n v="48.8283457"/>
    <n v="-80.274942899999999"/>
    <n v="2752"/>
  </r>
  <r>
    <n v="-80.729676999999995"/>
    <n v="49.251287400000002"/>
    <x v="4"/>
    <x v="4"/>
    <x v="3"/>
    <x v="0"/>
    <m/>
    <x v="94"/>
    <s v="17-5198-54552"/>
    <x v="100"/>
    <x v="0"/>
    <n v="1000"/>
    <n v="49.251287400000002"/>
    <n v="-80.729676999999995"/>
    <n v="2753"/>
  </r>
  <r>
    <n v="-81.117030200000002"/>
    <n v="48.846757400000001"/>
    <x v="4"/>
    <x v="4"/>
    <x v="3"/>
    <x v="0"/>
    <m/>
    <x v="89"/>
    <s v="17-4914-54102"/>
    <x v="93"/>
    <x v="1"/>
    <n v="40"/>
    <n v="48.846757400000001"/>
    <n v="-81.117030200000002"/>
    <n v="2754"/>
  </r>
  <r>
    <n v="-81.137574000000001"/>
    <n v="48.882718300000001"/>
    <x v="4"/>
    <x v="4"/>
    <x v="3"/>
    <x v="0"/>
    <m/>
    <x v="93"/>
    <s v="17-4899-54142"/>
    <x v="93"/>
    <x v="0"/>
    <n v="200"/>
    <n v="48.882718300000001"/>
    <n v="-81.137574000000001"/>
    <n v="2755"/>
  </r>
  <r>
    <n v="-81.137574000000001"/>
    <n v="48.882718300000001"/>
    <x v="4"/>
    <x v="4"/>
    <x v="3"/>
    <x v="0"/>
    <m/>
    <x v="93"/>
    <s v="17-4899-54142"/>
    <x v="93"/>
    <x v="1"/>
    <n v="40"/>
    <n v="48.882718300000001"/>
    <n v="-81.137574000000001"/>
    <n v="2756"/>
  </r>
  <r>
    <n v="-81.271479999999997"/>
    <n v="49.1873"/>
    <x v="4"/>
    <x v="4"/>
    <x v="3"/>
    <x v="110"/>
    <s v="lac Blue"/>
    <x v="1"/>
    <s v="17-4802-54481"/>
    <x v="92"/>
    <x v="0"/>
    <n v="850"/>
    <n v="49.1873"/>
    <n v="-81.271479999999997"/>
    <n v="2757"/>
  </r>
  <r>
    <n v="-81.119820000000004"/>
    <n v="48.855629999999998"/>
    <x v="4"/>
    <x v="4"/>
    <x v="3"/>
    <x v="346"/>
    <s v="lac Crawfish"/>
    <x v="1"/>
    <s v="17-4912-54112"/>
    <x v="93"/>
    <x v="1"/>
    <n v="40"/>
    <n v="48.855629999999998"/>
    <n v="-81.119820000000004"/>
    <n v="2758"/>
  </r>
  <r>
    <n v="-81.119820000000004"/>
    <n v="48.855629999999998"/>
    <x v="4"/>
    <x v="4"/>
    <x v="3"/>
    <x v="346"/>
    <s v="lac Crawfish"/>
    <x v="1"/>
    <s v="17-4912-54112"/>
    <x v="93"/>
    <x v="0"/>
    <n v="850"/>
    <n v="48.855629999999998"/>
    <n v="-81.119820000000004"/>
    <n v="2759"/>
  </r>
  <r>
    <n v="-80.640910000000005"/>
    <n v="48.914239999999999"/>
    <x v="4"/>
    <x v="4"/>
    <x v="3"/>
    <x v="347"/>
    <s v="lac Doucette"/>
    <x v="1"/>
    <s v="17-5263-54178"/>
    <x v="102"/>
    <x v="0"/>
    <n v="3000"/>
    <n v="48.914239999999999"/>
    <n v="-80.640910000000005"/>
    <n v="2760"/>
  </r>
  <r>
    <n v="-81.795294999999996"/>
    <n v="48.9426092"/>
    <x v="4"/>
    <x v="4"/>
    <x v="3"/>
    <x v="348"/>
    <s v="lac Laidlaw"/>
    <x v="1"/>
    <s v="17-4415-54218"/>
    <x v="103"/>
    <x v="0"/>
    <n v="800"/>
    <n v="48.9426092"/>
    <n v="-81.795294999999996"/>
    <n v="2761"/>
  </r>
  <r>
    <n v="-80.453341199999997"/>
    <n v="49.123023799999999"/>
    <x v="4"/>
    <x v="4"/>
    <x v="3"/>
    <x v="349"/>
    <s v="lac Mistango"/>
    <x v="1"/>
    <s v="17-5396-54407"/>
    <x v="94"/>
    <x v="0"/>
    <n v="5000"/>
    <n v="49.123023799999999"/>
    <n v="-80.453341199999997"/>
    <n v="2762"/>
  </r>
  <r>
    <n v="-80.792850000000001"/>
    <n v="48.795349999999999"/>
    <x v="4"/>
    <x v="4"/>
    <x v="3"/>
    <x v="350"/>
    <s v="lac Nellie"/>
    <x v="1"/>
    <s v="17-5152-54045"/>
    <x v="97"/>
    <x v="0"/>
    <n v="3000"/>
    <n v="48.795349999999999"/>
    <n v="-80.792850000000001"/>
    <n v="2763"/>
  </r>
  <r>
    <n v="-80.575237599999994"/>
    <n v="48.808582600000001"/>
    <x v="4"/>
    <x v="4"/>
    <x v="3"/>
    <x v="351"/>
    <s v="lac Sibbald"/>
    <x v="1"/>
    <s v="17-5312-54060"/>
    <x v="104"/>
    <x v="0"/>
    <n v="2000"/>
    <n v="48.808582600000001"/>
    <n v="-80.575237599999994"/>
    <n v="2764"/>
  </r>
  <r>
    <n v="-80.306489200000001"/>
    <n v="48.856966100000001"/>
    <x v="4"/>
    <x v="4"/>
    <x v="3"/>
    <x v="352"/>
    <s v="lac Traill"/>
    <x v="1"/>
    <s v="17-5509-54115"/>
    <x v="88"/>
    <x v="0"/>
    <n v="3000"/>
    <n v="48.856966100000001"/>
    <n v="-80.306489200000001"/>
    <n v="2765"/>
  </r>
  <r>
    <n v="-80.743023199999996"/>
    <n v="49.423676700000001"/>
    <x v="4"/>
    <x v="4"/>
    <x v="3"/>
    <x v="353"/>
    <s v="lac Zinger"/>
    <x v="1"/>
    <s v="17-5187-54742"/>
    <x v="105"/>
    <x v="0"/>
    <n v="3000"/>
    <n v="49.423676700000001"/>
    <n v="-80.743023199999996"/>
    <n v="2766"/>
  </r>
  <r>
    <n v="-80.131365799999998"/>
    <n v="49.951754800000003"/>
    <x v="4"/>
    <x v="4"/>
    <x v="4"/>
    <x v="0"/>
    <m/>
    <x v="98"/>
    <s v="17-5623-55334"/>
    <x v="42"/>
    <x v="0"/>
    <n v="250"/>
    <n v="49.951754800000003"/>
    <n v="-80.131365799999998"/>
    <n v="2767"/>
  </r>
  <r>
    <n v="-81.207869299999999"/>
    <n v="49.058929200000001"/>
    <x v="4"/>
    <x v="4"/>
    <x v="4"/>
    <x v="0"/>
    <m/>
    <x v="84"/>
    <s v="17-4848-54338"/>
    <x v="92"/>
    <x v="0"/>
    <n v="200"/>
    <n v="49.058929200000001"/>
    <n v="-81.207869299999999"/>
    <n v="2768"/>
  </r>
  <r>
    <n v="-80.802528100000004"/>
    <n v="48.755788899999999"/>
    <x v="4"/>
    <x v="4"/>
    <x v="4"/>
    <x v="0"/>
    <m/>
    <x v="96"/>
    <s v="17-5145-54001"/>
    <x v="97"/>
    <x v="0"/>
    <n v="1000"/>
    <n v="48.755788899999999"/>
    <n v="-80.802528100000004"/>
    <n v="2769"/>
  </r>
  <r>
    <n v="-80.366442800000002"/>
    <n v="48.919743500000003"/>
    <x v="4"/>
    <x v="4"/>
    <x v="4"/>
    <x v="0"/>
    <m/>
    <x v="97"/>
    <s v="17-5464-54185"/>
    <x v="106"/>
    <x v="0"/>
    <n v="2000"/>
    <n v="48.919743500000003"/>
    <n v="-80.366442800000002"/>
    <n v="2770"/>
  </r>
  <r>
    <n v="-80.630088599999993"/>
    <n v="48.893002899999999"/>
    <x v="4"/>
    <x v="4"/>
    <x v="4"/>
    <x v="0"/>
    <m/>
    <x v="99"/>
    <s v="17-5271-54154"/>
    <x v="102"/>
    <x v="0"/>
    <n v="1000"/>
    <n v="48.893002899999999"/>
    <n v="-80.630088599999993"/>
    <n v="2771"/>
  </r>
  <r>
    <n v="-81.020488299999997"/>
    <n v="49.062624200000002"/>
    <x v="4"/>
    <x v="4"/>
    <x v="4"/>
    <x v="343"/>
    <m/>
    <x v="1"/>
    <s v="17-4986-54342"/>
    <x v="96"/>
    <x v="0"/>
    <n v="150"/>
    <n v="49.062624200000002"/>
    <n v="-81.020488299999997"/>
    <n v="2772"/>
  </r>
  <r>
    <n v="-80.592752500000003"/>
    <n v="49.037664700000001"/>
    <x v="4"/>
    <x v="4"/>
    <x v="4"/>
    <x v="355"/>
    <s v="lac Wade"/>
    <x v="1"/>
    <s v="17-5298-54315"/>
    <x v="107"/>
    <x v="0"/>
    <n v="2000"/>
    <n v="49.037664700000001"/>
    <n v="-80.592752500000003"/>
    <n v="2773"/>
  </r>
  <r>
    <n v="-81.788870099999997"/>
    <n v="49.356867399999999"/>
    <x v="4"/>
    <x v="4"/>
    <x v="1"/>
    <x v="0"/>
    <m/>
    <x v="100"/>
    <s v="17-4427-54672"/>
    <x v="108"/>
    <x v="0"/>
    <n v="1250"/>
    <n v="49.356867399999999"/>
    <n v="-81.788870099999997"/>
    <n v="2774"/>
  </r>
  <r>
    <n v="-81.134930600000004"/>
    <n v="48.914206900000003"/>
    <x v="4"/>
    <x v="4"/>
    <x v="1"/>
    <x v="0"/>
    <m/>
    <x v="101"/>
    <s v="17-4901-54177"/>
    <x v="109"/>
    <x v="0"/>
    <n v="500"/>
    <n v="48.914206900000003"/>
    <n v="-81.134930600000004"/>
    <n v="2775"/>
  </r>
  <r>
    <n v="-81.283429999999996"/>
    <n v="49.19896"/>
    <x v="4"/>
    <x v="4"/>
    <x v="1"/>
    <x v="356"/>
    <s v="lac Green"/>
    <x v="1"/>
    <s v="17-4793-54494"/>
    <x v="90"/>
    <x v="0"/>
    <n v="1600"/>
    <n v="49.19896"/>
    <n v="-81.283429999999996"/>
    <n v="2776"/>
  </r>
  <r>
    <n v="-80.419955599999994"/>
    <n v="49.045090100000003"/>
    <x v="4"/>
    <x v="4"/>
    <x v="1"/>
    <x v="357"/>
    <s v="lac Haddow"/>
    <x v="1"/>
    <s v="17-5424-54324"/>
    <x v="110"/>
    <x v="0"/>
    <n v="3000"/>
    <n v="49.045090100000003"/>
    <n v="-80.419955599999994"/>
    <n v="2777"/>
  </r>
  <r>
    <n v="-80.649543199999997"/>
    <n v="49.164639100000002"/>
    <x v="4"/>
    <x v="4"/>
    <x v="1"/>
    <x v="358"/>
    <s v="lac Jackpine"/>
    <x v="1"/>
    <s v="17-5256-54456"/>
    <x v="111"/>
    <x v="0"/>
    <n v="1000"/>
    <n v="49.164639100000002"/>
    <n v="-80.649543199999997"/>
    <n v="2778"/>
  </r>
  <r>
    <n v="-81.264598500000005"/>
    <n v="49.182946399999999"/>
    <x v="4"/>
    <x v="4"/>
    <x v="1"/>
    <x v="359"/>
    <s v="lac Lloyd"/>
    <x v="1"/>
    <s v="17-4807-54476"/>
    <x v="92"/>
    <x v="0"/>
    <n v="1000"/>
    <n v="49.182946399999999"/>
    <n v="-81.264598500000005"/>
    <n v="2779"/>
  </r>
  <r>
    <n v="-81.018623099999999"/>
    <n v="49.056793999999996"/>
    <x v="4"/>
    <x v="4"/>
    <x v="1"/>
    <x v="360"/>
    <s v="lac Norman"/>
    <x v="1"/>
    <s v="17-4986-54335"/>
    <x v="112"/>
    <x v="0"/>
    <n v="250"/>
    <n v="49.056793999999996"/>
    <n v="-81.018623099999999"/>
    <n v="2780"/>
  </r>
  <r>
    <n v="-81.204743199999996"/>
    <n v="49.047383799999999"/>
    <x v="4"/>
    <x v="4"/>
    <x v="1"/>
    <x v="361"/>
    <s v="lac Palangio"/>
    <x v="1"/>
    <s v="17-4850-54325"/>
    <x v="91"/>
    <x v="0"/>
    <n v="1650"/>
    <n v="49.047383799999999"/>
    <n v="-81.204743199999996"/>
    <n v="2781"/>
  </r>
  <r>
    <n v="-81.277590000000004"/>
    <n v="49.188690000000001"/>
    <x v="4"/>
    <x v="4"/>
    <x v="1"/>
    <x v="362"/>
    <s v="lac Park"/>
    <x v="1"/>
    <s v="17-4798-54482"/>
    <x v="113"/>
    <x v="0"/>
    <n v="1250"/>
    <n v="49.188690000000001"/>
    <n v="-81.277590000000004"/>
    <n v="2782"/>
  </r>
  <r>
    <n v="-80.592752500000003"/>
    <n v="49.037664700000001"/>
    <x v="4"/>
    <x v="4"/>
    <x v="1"/>
    <x v="355"/>
    <s v="lac Wade"/>
    <x v="1"/>
    <s v="17-5298-54315"/>
    <x v="107"/>
    <x v="0"/>
    <n v="3000"/>
    <n v="49.037664700000001"/>
    <n v="-80.592752500000003"/>
    <n v="2783"/>
  </r>
  <r>
    <n v="-80.287051700000006"/>
    <n v="48.839216399999998"/>
    <x v="4"/>
    <x v="8"/>
    <x v="0"/>
    <x v="0"/>
    <m/>
    <x v="79"/>
    <s v="17-5523-54096"/>
    <x v="88"/>
    <x v="0"/>
    <n v="550"/>
    <n v="48.839216399999998"/>
    <n v="-80.287051700000006"/>
    <n v="2784"/>
  </r>
  <r>
    <n v="-81.163928400000003"/>
    <n v="49.016720599999999"/>
    <x v="4"/>
    <x v="8"/>
    <x v="0"/>
    <x v="0"/>
    <m/>
    <x v="83"/>
    <s v="17-4880-54291"/>
    <x v="91"/>
    <x v="0"/>
    <n v="350"/>
    <n v="49.016720599999999"/>
    <n v="-81.163928400000003"/>
    <n v="2785"/>
  </r>
  <r>
    <n v="-80.557276400000006"/>
    <n v="48.795590099999998"/>
    <x v="4"/>
    <x v="8"/>
    <x v="0"/>
    <x v="0"/>
    <m/>
    <x v="88"/>
    <s v="17-5325-54046"/>
    <x v="95"/>
    <x v="0"/>
    <n v="1200"/>
    <n v="48.795590099999998"/>
    <n v="-80.557276400000006"/>
    <n v="2786"/>
  </r>
  <r>
    <n v="-80.4613102"/>
    <n v="49.110034400000004"/>
    <x v="4"/>
    <x v="8"/>
    <x v="0"/>
    <x v="0"/>
    <m/>
    <x v="87"/>
    <s v="17-5393-54396"/>
    <x v="94"/>
    <x v="0"/>
    <n v="700"/>
    <n v="49.110034400000004"/>
    <n v="-80.4613102"/>
    <n v="2787"/>
  </r>
  <r>
    <n v="-81.296716799999999"/>
    <n v="49.267428600000002"/>
    <x v="4"/>
    <x v="8"/>
    <x v="0"/>
    <x v="0"/>
    <m/>
    <x v="82"/>
    <s v="17-4784-54570"/>
    <x v="90"/>
    <x v="0"/>
    <n v="400"/>
    <n v="49.267428600000002"/>
    <n v="-81.296716799999999"/>
    <n v="2788"/>
  </r>
  <r>
    <n v="-81.287589999999994"/>
    <n v="49.20646"/>
    <x v="4"/>
    <x v="8"/>
    <x v="0"/>
    <x v="191"/>
    <s v="lac Bear"/>
    <x v="1"/>
    <s v="17-4790-54502"/>
    <x v="90"/>
    <x v="0"/>
    <n v="88"/>
    <n v="49.20646"/>
    <n v="-81.287589999999994"/>
    <n v="2789"/>
  </r>
  <r>
    <n v="-81.287589999999994"/>
    <n v="49.20646"/>
    <x v="4"/>
    <x v="8"/>
    <x v="0"/>
    <x v="191"/>
    <s v="lac Bear"/>
    <x v="1"/>
    <s v="17-4790-54502"/>
    <x v="90"/>
    <x v="0"/>
    <n v="187"/>
    <n v="49.20646"/>
    <n v="-81.287589999999994"/>
    <n v="2790"/>
  </r>
  <r>
    <n v="-81.3106638"/>
    <n v="49.242680999999997"/>
    <x v="4"/>
    <x v="8"/>
    <x v="0"/>
    <x v="367"/>
    <s v="lac Kidney"/>
    <x v="1"/>
    <s v="17-4774-54542"/>
    <x v="90"/>
    <x v="0"/>
    <n v="750"/>
    <n v="49.242680999999997"/>
    <n v="-81.3106638"/>
    <n v="2791"/>
  </r>
  <r>
    <n v="-81.291100999999998"/>
    <n v="49.199112700000001"/>
    <x v="4"/>
    <x v="8"/>
    <x v="0"/>
    <x v="345"/>
    <s v="lac Wiskin"/>
    <x v="1"/>
    <s v="17-4788-54494"/>
    <x v="90"/>
    <x v="0"/>
    <n v="625"/>
    <n v="49.199112700000001"/>
    <n v="-81.291100999999998"/>
    <n v="2792"/>
  </r>
  <r>
    <n v="-81.117030200000002"/>
    <n v="48.846757400000001"/>
    <x v="4"/>
    <x v="8"/>
    <x v="3"/>
    <x v="0"/>
    <m/>
    <x v="89"/>
    <s v="17-4914-54102"/>
    <x v="93"/>
    <x v="0"/>
    <n v="423"/>
    <n v="48.846757400000001"/>
    <n v="-81.117030200000002"/>
    <n v="2793"/>
  </r>
  <r>
    <n v="-81.137574000000001"/>
    <n v="48.882718300000001"/>
    <x v="4"/>
    <x v="8"/>
    <x v="3"/>
    <x v="0"/>
    <m/>
    <x v="93"/>
    <s v="17-4899-54142"/>
    <x v="93"/>
    <x v="0"/>
    <n v="211"/>
    <n v="48.882718300000001"/>
    <n v="-81.137574000000001"/>
    <n v="2794"/>
  </r>
  <r>
    <n v="-80.324175600000004"/>
    <n v="49.520396499999997"/>
    <x v="4"/>
    <x v="8"/>
    <x v="3"/>
    <x v="0"/>
    <m/>
    <x v="92"/>
    <s v="17-5489-54853"/>
    <x v="99"/>
    <x v="0"/>
    <n v="4227"/>
    <n v="49.520396499999997"/>
    <n v="-80.324175600000004"/>
    <n v="2795"/>
  </r>
  <r>
    <n v="-80.274942899999999"/>
    <n v="48.8283457"/>
    <x v="4"/>
    <x v="8"/>
    <x v="3"/>
    <x v="0"/>
    <m/>
    <x v="90"/>
    <s v="17-5532-54084"/>
    <x v="88"/>
    <x v="0"/>
    <n v="3170"/>
    <n v="48.8283457"/>
    <n v="-80.274942899999999"/>
    <n v="2796"/>
  </r>
  <r>
    <n v="-80.4552537"/>
    <n v="49.412248300000002"/>
    <x v="4"/>
    <x v="8"/>
    <x v="3"/>
    <x v="0"/>
    <m/>
    <x v="95"/>
    <s v="17-5395-54732"/>
    <x v="101"/>
    <x v="0"/>
    <n v="2113"/>
    <n v="49.412248300000002"/>
    <n v="-80.4552537"/>
    <n v="2797"/>
  </r>
  <r>
    <n v="-79.907549500000002"/>
    <n v="49.2428575"/>
    <x v="4"/>
    <x v="8"/>
    <x v="3"/>
    <x v="0"/>
    <m/>
    <x v="91"/>
    <s v="17-5795-54548"/>
    <x v="98"/>
    <x v="0"/>
    <n v="3170"/>
    <n v="49.2428575"/>
    <n v="-79.907549500000002"/>
    <n v="2798"/>
  </r>
  <r>
    <n v="-80.729676999999995"/>
    <n v="49.251287400000002"/>
    <x v="4"/>
    <x v="8"/>
    <x v="3"/>
    <x v="0"/>
    <m/>
    <x v="94"/>
    <s v="17-5198-54552"/>
    <x v="100"/>
    <x v="0"/>
    <n v="1057"/>
    <n v="49.251287400000002"/>
    <n v="-80.729676999999995"/>
    <n v="2799"/>
  </r>
  <r>
    <n v="-81.271479999999997"/>
    <n v="49.1873"/>
    <x v="4"/>
    <x v="8"/>
    <x v="3"/>
    <x v="110"/>
    <s v="lac Blue"/>
    <x v="1"/>
    <s v="17-4802-54481"/>
    <x v="92"/>
    <x v="0"/>
    <n v="898"/>
    <n v="49.1873"/>
    <n v="-81.271479999999997"/>
    <n v="2800"/>
  </r>
  <r>
    <n v="-81.119820000000004"/>
    <n v="48.855629999999998"/>
    <x v="4"/>
    <x v="8"/>
    <x v="3"/>
    <x v="346"/>
    <s v="lac Crawfish"/>
    <x v="1"/>
    <s v="17-4912-54112"/>
    <x v="93"/>
    <x v="0"/>
    <n v="898"/>
    <n v="48.855629999999998"/>
    <n v="-81.119820000000004"/>
    <n v="2801"/>
  </r>
  <r>
    <n v="-80.592752500000003"/>
    <n v="49.037664700000001"/>
    <x v="4"/>
    <x v="7"/>
    <x v="4"/>
    <x v="355"/>
    <s v="lac Wade"/>
    <x v="1"/>
    <s v="17-5298-54315"/>
    <x v="107"/>
    <x v="0"/>
    <n v="1550"/>
    <n v="49.037664700000001"/>
    <n v="-80.592752500000003"/>
    <n v="2802"/>
  </r>
  <r>
    <n v="-80.640910000000005"/>
    <n v="48.914239999999999"/>
    <x v="4"/>
    <x v="8"/>
    <x v="3"/>
    <x v="347"/>
    <s v="lac Doucette"/>
    <x v="1"/>
    <s v="17-5263-54178"/>
    <x v="102"/>
    <x v="0"/>
    <n v="3170"/>
    <n v="48.914239999999999"/>
    <n v="-80.640910000000005"/>
    <n v="2803"/>
  </r>
  <r>
    <n v="-80.453341199999997"/>
    <n v="49.123023799999999"/>
    <x v="4"/>
    <x v="8"/>
    <x v="3"/>
    <x v="349"/>
    <s v="lac Mistango"/>
    <x v="1"/>
    <s v="17-5396-54407"/>
    <x v="94"/>
    <x v="0"/>
    <n v="3170"/>
    <n v="49.123023799999999"/>
    <n v="-80.453341199999997"/>
    <n v="2804"/>
  </r>
  <r>
    <n v="-80.792850000000001"/>
    <n v="48.795349999999999"/>
    <x v="4"/>
    <x v="8"/>
    <x v="3"/>
    <x v="350"/>
    <s v="lac Nellie"/>
    <x v="1"/>
    <s v="17-5152-54045"/>
    <x v="97"/>
    <x v="0"/>
    <n v="2853"/>
    <n v="48.795349999999999"/>
    <n v="-80.792850000000001"/>
    <n v="2805"/>
  </r>
  <r>
    <n v="-80.575237599999994"/>
    <n v="48.808582600000001"/>
    <x v="4"/>
    <x v="8"/>
    <x v="3"/>
    <x v="351"/>
    <s v="lac Sibbald"/>
    <x v="1"/>
    <s v="17-5312-54060"/>
    <x v="104"/>
    <x v="0"/>
    <n v="1268"/>
    <n v="48.808582600000001"/>
    <n v="-80.575237599999994"/>
    <n v="2806"/>
  </r>
  <r>
    <n v="-80.306489200000001"/>
    <n v="48.856966100000001"/>
    <x v="4"/>
    <x v="8"/>
    <x v="3"/>
    <x v="352"/>
    <s v="lac Traill"/>
    <x v="1"/>
    <s v="17-5509-54115"/>
    <x v="88"/>
    <x v="0"/>
    <n v="3170"/>
    <n v="48.856966100000001"/>
    <n v="-80.306489200000001"/>
    <n v="2807"/>
  </r>
  <r>
    <n v="-80.743023199999996"/>
    <n v="49.423676700000001"/>
    <x v="4"/>
    <x v="8"/>
    <x v="3"/>
    <x v="353"/>
    <s v="lac Zinger"/>
    <x v="1"/>
    <s v="17-5187-54742"/>
    <x v="105"/>
    <x v="0"/>
    <n v="3170"/>
    <n v="49.423676700000001"/>
    <n v="-80.743023199999996"/>
    <n v="2808"/>
  </r>
  <r>
    <n v="-80.802528100000004"/>
    <n v="48.755788899999999"/>
    <x v="4"/>
    <x v="8"/>
    <x v="4"/>
    <x v="0"/>
    <m/>
    <x v="96"/>
    <s v="17-5145-54001"/>
    <x v="97"/>
    <x v="0"/>
    <n v="1049"/>
    <n v="48.755788899999999"/>
    <n v="-80.802528100000004"/>
    <n v="2809"/>
  </r>
  <r>
    <n v="-81.207869299999999"/>
    <n v="49.058929200000001"/>
    <x v="4"/>
    <x v="8"/>
    <x v="4"/>
    <x v="0"/>
    <m/>
    <x v="84"/>
    <s v="17-4848-54338"/>
    <x v="92"/>
    <x v="0"/>
    <n v="210"/>
    <n v="49.058929200000001"/>
    <n v="-81.207869299999999"/>
    <n v="2810"/>
  </r>
  <r>
    <n v="-80.366442800000002"/>
    <n v="48.919743500000003"/>
    <x v="4"/>
    <x v="8"/>
    <x v="4"/>
    <x v="0"/>
    <m/>
    <x v="97"/>
    <s v="17-5464-54185"/>
    <x v="106"/>
    <x v="0"/>
    <n v="2097"/>
    <n v="48.919743500000003"/>
    <n v="-80.366442800000002"/>
    <n v="2811"/>
  </r>
  <r>
    <n v="-80.630088599999993"/>
    <n v="48.893002899999999"/>
    <x v="4"/>
    <x v="8"/>
    <x v="4"/>
    <x v="0"/>
    <m/>
    <x v="99"/>
    <s v="17-5271-54154"/>
    <x v="102"/>
    <x v="0"/>
    <n v="1049"/>
    <n v="48.893002899999999"/>
    <n v="-80.630088599999993"/>
    <n v="2812"/>
  </r>
  <r>
    <n v="-80.131365799999998"/>
    <n v="49.951754800000003"/>
    <x v="4"/>
    <x v="8"/>
    <x v="4"/>
    <x v="0"/>
    <m/>
    <x v="98"/>
    <s v="17-5623-55334"/>
    <x v="42"/>
    <x v="0"/>
    <n v="262"/>
    <n v="49.951754800000003"/>
    <n v="-80.131365799999998"/>
    <n v="2813"/>
  </r>
  <r>
    <n v="-81.020488299999997"/>
    <n v="49.062624200000002"/>
    <x v="4"/>
    <x v="8"/>
    <x v="4"/>
    <x v="343"/>
    <m/>
    <x v="1"/>
    <s v="17-4986-54342"/>
    <x v="96"/>
    <x v="0"/>
    <n v="155"/>
    <n v="49.062624200000002"/>
    <n v="-81.020488299999997"/>
    <n v="2814"/>
  </r>
  <r>
    <n v="-80.592752500000003"/>
    <n v="49.037664700000001"/>
    <x v="4"/>
    <x v="8"/>
    <x v="4"/>
    <x v="355"/>
    <s v="lac Wade"/>
    <x v="1"/>
    <s v="17-5298-54315"/>
    <x v="107"/>
    <x v="0"/>
    <n v="2097"/>
    <n v="49.037664700000001"/>
    <n v="-80.592752500000003"/>
    <n v="2815"/>
  </r>
  <r>
    <n v="-81.134930600000004"/>
    <n v="48.914206900000003"/>
    <x v="4"/>
    <x v="8"/>
    <x v="1"/>
    <x v="0"/>
    <m/>
    <x v="101"/>
    <s v="17-4901-54177"/>
    <x v="109"/>
    <x v="0"/>
    <n v="469"/>
    <n v="48.914206900000003"/>
    <n v="-81.134930600000004"/>
    <n v="2816"/>
  </r>
  <r>
    <n v="-81.788870099999997"/>
    <n v="49.356867399999999"/>
    <x v="4"/>
    <x v="8"/>
    <x v="1"/>
    <x v="0"/>
    <m/>
    <x v="100"/>
    <s v="17-4427-54672"/>
    <x v="108"/>
    <x v="0"/>
    <n v="1173"/>
    <n v="49.356867399999999"/>
    <n v="-81.788870099999997"/>
    <n v="2817"/>
  </r>
  <r>
    <n v="-81.283429999999996"/>
    <n v="49.19896"/>
    <x v="4"/>
    <x v="8"/>
    <x v="1"/>
    <x v="356"/>
    <s v="lac Green"/>
    <x v="1"/>
    <s v="17-4793-54494"/>
    <x v="90"/>
    <x v="0"/>
    <n v="1501"/>
    <n v="49.19896"/>
    <n v="-81.283429999999996"/>
    <n v="2818"/>
  </r>
  <r>
    <n v="-80.419955599999994"/>
    <n v="49.045090100000003"/>
    <x v="4"/>
    <x v="8"/>
    <x v="1"/>
    <x v="357"/>
    <s v="lac Haddow"/>
    <x v="1"/>
    <s v="17-5424-54324"/>
    <x v="110"/>
    <x v="0"/>
    <n v="1501"/>
    <n v="49.045090100000003"/>
    <n v="-80.419955599999994"/>
    <n v="2819"/>
  </r>
  <r>
    <n v="-80.649543199999997"/>
    <n v="49.164639100000002"/>
    <x v="4"/>
    <x v="8"/>
    <x v="1"/>
    <x v="358"/>
    <s v="lac Jackpine"/>
    <x v="1"/>
    <s v="17-5256-54456"/>
    <x v="111"/>
    <x v="0"/>
    <n v="704"/>
    <n v="49.164639100000002"/>
    <n v="-80.649543199999997"/>
    <n v="2820"/>
  </r>
  <r>
    <n v="-81.20926"/>
    <n v="49.080080000000002"/>
    <x v="4"/>
    <x v="8"/>
    <x v="1"/>
    <x v="364"/>
    <s v="lac Rancourt"/>
    <x v="1"/>
    <s v="17-4847-54362"/>
    <x v="92"/>
    <x v="0"/>
    <n v="3049"/>
    <n v="49.080080000000002"/>
    <n v="-81.20926"/>
    <n v="2821"/>
  </r>
  <r>
    <n v="-81.264598500000005"/>
    <n v="49.182946399999999"/>
    <x v="4"/>
    <x v="8"/>
    <x v="1"/>
    <x v="359"/>
    <s v="lac Lloyd"/>
    <x v="1"/>
    <s v="17-4807-54476"/>
    <x v="92"/>
    <x v="0"/>
    <n v="985"/>
    <n v="49.182946399999999"/>
    <n v="-81.264598500000005"/>
    <n v="2822"/>
  </r>
  <r>
    <n v="-80.829250000000002"/>
    <n v="48.892020000000002"/>
    <x v="4"/>
    <x v="8"/>
    <x v="1"/>
    <x v="365"/>
    <s v="lac Mary"/>
    <x v="1"/>
    <s v="17-5125-54152"/>
    <x v="115"/>
    <x v="0"/>
    <n v="1173"/>
    <n v="48.892020000000002"/>
    <n v="-80.829250000000002"/>
    <n v="2823"/>
  </r>
  <r>
    <n v="-81.018623099999999"/>
    <n v="49.056793999999996"/>
    <x v="4"/>
    <x v="8"/>
    <x v="1"/>
    <x v="360"/>
    <s v="lac Norman"/>
    <x v="1"/>
    <s v="17-4986-54335"/>
    <x v="112"/>
    <x v="0"/>
    <n v="235"/>
    <n v="49.056793999999996"/>
    <n v="-81.018623099999999"/>
    <n v="2824"/>
  </r>
  <r>
    <n v="-81.204743199999996"/>
    <n v="49.047383799999999"/>
    <x v="4"/>
    <x v="8"/>
    <x v="1"/>
    <x v="361"/>
    <s v="lac Palangio"/>
    <x v="1"/>
    <s v="17-4850-54325"/>
    <x v="91"/>
    <x v="0"/>
    <n v="1548"/>
    <n v="49.047383799999999"/>
    <n v="-81.204743199999996"/>
    <n v="2825"/>
  </r>
  <r>
    <n v="-81.277590000000004"/>
    <n v="49.188690000000001"/>
    <x v="4"/>
    <x v="8"/>
    <x v="1"/>
    <x v="362"/>
    <s v="lac Park"/>
    <x v="1"/>
    <s v="17-4798-54482"/>
    <x v="113"/>
    <x v="0"/>
    <n v="657"/>
    <n v="49.188690000000001"/>
    <n v="-81.277590000000004"/>
    <n v="2826"/>
  </r>
  <r>
    <n v="-80.843546599999996"/>
    <n v="48.908191199999997"/>
    <x v="4"/>
    <x v="8"/>
    <x v="1"/>
    <x v="366"/>
    <s v="lac Tom"/>
    <x v="1"/>
    <s v="17-5117-54170"/>
    <x v="115"/>
    <x v="0"/>
    <n v="610"/>
    <n v="48.908191199999997"/>
    <n v="-80.843546599999996"/>
    <n v="2827"/>
  </r>
  <r>
    <n v="-81.207869299999999"/>
    <n v="49.058929200000001"/>
    <x v="4"/>
    <x v="9"/>
    <x v="0"/>
    <x v="0"/>
    <m/>
    <x v="84"/>
    <s v="17-4848-54338"/>
    <x v="92"/>
    <x v="0"/>
    <n v="75"/>
    <n v="49.058929200000001"/>
    <n v="-81.207869299999999"/>
    <n v="2828"/>
  </r>
  <r>
    <n v="-80.287051700000006"/>
    <n v="48.839216399999998"/>
    <x v="4"/>
    <x v="9"/>
    <x v="0"/>
    <x v="0"/>
    <m/>
    <x v="79"/>
    <s v="17-5523-54096"/>
    <x v="88"/>
    <x v="0"/>
    <n v="750"/>
    <n v="48.839216399999998"/>
    <n v="-80.287051700000006"/>
    <n v="2829"/>
  </r>
  <r>
    <n v="-80.557276400000006"/>
    <n v="48.795590099999998"/>
    <x v="4"/>
    <x v="9"/>
    <x v="0"/>
    <x v="0"/>
    <m/>
    <x v="88"/>
    <s v="17-5325-54046"/>
    <x v="95"/>
    <x v="0"/>
    <n v="1700"/>
    <n v="48.795590099999998"/>
    <n v="-80.557276400000006"/>
    <n v="2830"/>
  </r>
  <r>
    <n v="-81.296716799999999"/>
    <n v="49.267428600000002"/>
    <x v="4"/>
    <x v="9"/>
    <x v="0"/>
    <x v="0"/>
    <m/>
    <x v="82"/>
    <s v="17-4784-54570"/>
    <x v="90"/>
    <x v="0"/>
    <n v="400"/>
    <n v="49.267428600000002"/>
    <n v="-81.296716799999999"/>
    <n v="2831"/>
  </r>
  <r>
    <n v="-81.123506000000006"/>
    <n v="48.883746700000003"/>
    <x v="4"/>
    <x v="9"/>
    <x v="0"/>
    <x v="0"/>
    <m/>
    <x v="85"/>
    <s v="17-4909-54143"/>
    <x v="93"/>
    <x v="1"/>
    <n v="50"/>
    <n v="48.883746700000003"/>
    <n v="-81.123506000000006"/>
    <n v="2832"/>
  </r>
  <r>
    <n v="-80.4613102"/>
    <n v="49.110034400000004"/>
    <x v="4"/>
    <x v="9"/>
    <x v="0"/>
    <x v="0"/>
    <m/>
    <x v="87"/>
    <s v="17-5393-54396"/>
    <x v="94"/>
    <x v="0"/>
    <n v="1000"/>
    <n v="49.110034400000004"/>
    <n v="-80.4613102"/>
    <n v="2833"/>
  </r>
  <r>
    <n v="-81.641241899999997"/>
    <n v="49.123002399999997"/>
    <x v="4"/>
    <x v="9"/>
    <x v="0"/>
    <x v="0"/>
    <m/>
    <x v="80"/>
    <s v="17-4532-54411"/>
    <x v="89"/>
    <x v="0"/>
    <n v="350"/>
    <n v="49.123002399999997"/>
    <n v="-81.641241899999997"/>
    <n v="2834"/>
  </r>
  <r>
    <n v="-81.132092"/>
    <n v="48.872829199999998"/>
    <x v="4"/>
    <x v="9"/>
    <x v="0"/>
    <x v="0"/>
    <m/>
    <x v="86"/>
    <s v="17-4903-54131"/>
    <x v="93"/>
    <x v="1"/>
    <n v="50"/>
    <n v="48.872829199999998"/>
    <n v="-81.132092"/>
    <n v="2835"/>
  </r>
  <r>
    <n v="-81.163928400000003"/>
    <n v="49.016720599999999"/>
    <x v="4"/>
    <x v="9"/>
    <x v="0"/>
    <x v="0"/>
    <m/>
    <x v="83"/>
    <s v="17-4880-54291"/>
    <x v="91"/>
    <x v="1"/>
    <n v="100"/>
    <n v="49.016720599999999"/>
    <n v="-81.163928400000003"/>
    <n v="2836"/>
  </r>
  <r>
    <n v="-81.207869299999999"/>
    <n v="49.058929200000001"/>
    <x v="4"/>
    <x v="9"/>
    <x v="0"/>
    <x v="0"/>
    <m/>
    <x v="84"/>
    <s v="17-4848-54338"/>
    <x v="92"/>
    <x v="1"/>
    <n v="75"/>
    <n v="49.058929200000001"/>
    <n v="-81.207869299999999"/>
    <n v="2837"/>
  </r>
  <r>
    <n v="-80.4613102"/>
    <n v="49.110034400000004"/>
    <x v="4"/>
    <x v="9"/>
    <x v="0"/>
    <x v="0"/>
    <m/>
    <x v="87"/>
    <s v="17-5393-54396"/>
    <x v="94"/>
    <x v="0"/>
    <n v="1000"/>
    <n v="49.110034400000004"/>
    <n v="-80.4613102"/>
    <n v="2838"/>
  </r>
  <r>
    <n v="-81.163928400000003"/>
    <n v="49.016720599999999"/>
    <x v="4"/>
    <x v="9"/>
    <x v="0"/>
    <x v="0"/>
    <m/>
    <x v="83"/>
    <s v="17-4880-54291"/>
    <x v="91"/>
    <x v="0"/>
    <n v="350"/>
    <n v="49.016720599999999"/>
    <n v="-81.163928400000003"/>
    <n v="2839"/>
  </r>
  <r>
    <n v="-81.643982899999997"/>
    <n v="49.122987100000003"/>
    <x v="4"/>
    <x v="9"/>
    <x v="0"/>
    <x v="0"/>
    <m/>
    <x v="81"/>
    <s v="17-4530-54411"/>
    <x v="89"/>
    <x v="0"/>
    <n v="400"/>
    <n v="49.122987100000003"/>
    <n v="-81.643982899999997"/>
    <n v="2840"/>
  </r>
  <r>
    <n v="-81.163928400000003"/>
    <n v="49.016720599999999"/>
    <x v="4"/>
    <x v="9"/>
    <x v="0"/>
    <x v="0"/>
    <m/>
    <x v="83"/>
    <s v="17-4880-54291"/>
    <x v="91"/>
    <x v="0"/>
    <n v="350"/>
    <n v="49.016720599999999"/>
    <n v="-81.163928400000003"/>
    <n v="2841"/>
  </r>
  <r>
    <n v="-81.287589999999994"/>
    <n v="49.20646"/>
    <x v="4"/>
    <x v="9"/>
    <x v="0"/>
    <x v="191"/>
    <s v="lac Bear"/>
    <x v="1"/>
    <s v="17-4790-54502"/>
    <x v="90"/>
    <x v="0"/>
    <n v="200"/>
    <n v="49.20646"/>
    <n v="-81.287589999999994"/>
    <n v="2842"/>
  </r>
  <r>
    <n v="-81.287589999999994"/>
    <n v="49.20646"/>
    <x v="4"/>
    <x v="9"/>
    <x v="0"/>
    <x v="191"/>
    <s v="lac Bear"/>
    <x v="1"/>
    <s v="17-4790-54502"/>
    <x v="90"/>
    <x v="1"/>
    <n v="100"/>
    <n v="49.20646"/>
    <n v="-81.287589999999994"/>
    <n v="2843"/>
  </r>
  <r>
    <n v="-81.020488299999997"/>
    <n v="49.062624200000002"/>
    <x v="4"/>
    <x v="9"/>
    <x v="0"/>
    <x v="343"/>
    <m/>
    <x v="1"/>
    <s v="17-4986-54342"/>
    <x v="96"/>
    <x v="1"/>
    <n v="100"/>
    <n v="49.062624200000002"/>
    <n v="-81.020488299999997"/>
    <n v="2844"/>
  </r>
  <r>
    <n v="-81.291100999999998"/>
    <n v="49.199112700000001"/>
    <x v="4"/>
    <x v="9"/>
    <x v="0"/>
    <x v="345"/>
    <s v="lac Wiskin"/>
    <x v="1"/>
    <s v="17-4788-54494"/>
    <x v="90"/>
    <x v="0"/>
    <n v="750"/>
    <n v="49.199112700000001"/>
    <n v="-81.291100999999998"/>
    <n v="2845"/>
  </r>
  <r>
    <n v="-80.4552537"/>
    <n v="49.412248300000002"/>
    <x v="4"/>
    <x v="9"/>
    <x v="3"/>
    <x v="0"/>
    <m/>
    <x v="95"/>
    <s v="17-5395-54732"/>
    <x v="101"/>
    <x v="0"/>
    <n v="1700"/>
    <n v="49.412248300000002"/>
    <n v="-80.4552537"/>
    <n v="2846"/>
  </r>
  <r>
    <n v="-80.324175600000004"/>
    <n v="49.520396499999997"/>
    <x v="4"/>
    <x v="9"/>
    <x v="3"/>
    <x v="0"/>
    <m/>
    <x v="92"/>
    <s v="17-5489-54853"/>
    <x v="99"/>
    <x v="0"/>
    <n v="4000"/>
    <n v="49.520396499999997"/>
    <n v="-80.324175600000004"/>
    <n v="2847"/>
  </r>
  <r>
    <n v="-79.907549500000002"/>
    <n v="49.2428575"/>
    <x v="4"/>
    <x v="9"/>
    <x v="3"/>
    <x v="0"/>
    <m/>
    <x v="91"/>
    <s v="17-5795-54548"/>
    <x v="98"/>
    <x v="0"/>
    <n v="1100"/>
    <n v="49.2428575"/>
    <n v="-79.907549500000002"/>
    <n v="2848"/>
  </r>
  <r>
    <n v="-80.274942899999999"/>
    <n v="48.8283457"/>
    <x v="4"/>
    <x v="9"/>
    <x v="3"/>
    <x v="0"/>
    <m/>
    <x v="90"/>
    <s v="17-5532-54084"/>
    <x v="88"/>
    <x v="0"/>
    <n v="3000"/>
    <n v="48.8283457"/>
    <n v="-80.274942899999999"/>
    <n v="2849"/>
  </r>
  <r>
    <n v="-80.729676999999995"/>
    <n v="49.251287400000002"/>
    <x v="4"/>
    <x v="9"/>
    <x v="3"/>
    <x v="0"/>
    <m/>
    <x v="94"/>
    <s v="17-5198-54552"/>
    <x v="100"/>
    <x v="0"/>
    <n v="1000"/>
    <n v="49.251287400000002"/>
    <n v="-80.729676999999995"/>
    <n v="2850"/>
  </r>
  <r>
    <n v="-81.137574000000001"/>
    <n v="48.882718300000001"/>
    <x v="4"/>
    <x v="9"/>
    <x v="3"/>
    <x v="0"/>
    <m/>
    <x v="93"/>
    <s v="17-4899-54142"/>
    <x v="93"/>
    <x v="0"/>
    <n v="200"/>
    <n v="48.882718300000001"/>
    <n v="-81.137574000000001"/>
    <n v="2851"/>
  </r>
  <r>
    <n v="-81.117030200000002"/>
    <n v="48.846757400000001"/>
    <x v="4"/>
    <x v="9"/>
    <x v="3"/>
    <x v="0"/>
    <m/>
    <x v="89"/>
    <s v="17-4914-54102"/>
    <x v="93"/>
    <x v="0"/>
    <n v="400"/>
    <n v="48.846757400000001"/>
    <n v="-81.117030200000002"/>
    <n v="2852"/>
  </r>
  <r>
    <n v="-81.271479999999997"/>
    <n v="49.1873"/>
    <x v="4"/>
    <x v="9"/>
    <x v="3"/>
    <x v="110"/>
    <s v="lac Blue"/>
    <x v="1"/>
    <s v="17-4802-54481"/>
    <x v="92"/>
    <x v="0"/>
    <n v="850"/>
    <n v="49.1873"/>
    <n v="-81.271479999999997"/>
    <n v="2853"/>
  </r>
  <r>
    <n v="-81.119820000000004"/>
    <n v="48.855629999999998"/>
    <x v="4"/>
    <x v="9"/>
    <x v="3"/>
    <x v="346"/>
    <s v="lac Crawfish"/>
    <x v="1"/>
    <s v="17-4912-54112"/>
    <x v="93"/>
    <x v="0"/>
    <n v="850"/>
    <n v="48.855629999999998"/>
    <n v="-81.119820000000004"/>
    <n v="2854"/>
  </r>
  <r>
    <n v="-81.795294999999996"/>
    <n v="48.9426092"/>
    <x v="4"/>
    <x v="9"/>
    <x v="3"/>
    <x v="348"/>
    <s v="lac Laidlaw"/>
    <x v="1"/>
    <s v="17-4415-54218"/>
    <x v="103"/>
    <x v="0"/>
    <n v="800"/>
    <n v="48.9426092"/>
    <n v="-81.795294999999996"/>
    <n v="2855"/>
  </r>
  <r>
    <n v="-80.453341199999997"/>
    <n v="49.123023799999999"/>
    <x v="4"/>
    <x v="9"/>
    <x v="3"/>
    <x v="349"/>
    <s v="lac Mistango"/>
    <x v="1"/>
    <s v="17-5396-54407"/>
    <x v="94"/>
    <x v="0"/>
    <n v="3000"/>
    <n v="49.123023799999999"/>
    <n v="-80.453341199999997"/>
    <n v="2856"/>
  </r>
  <r>
    <n v="-80.575237599999994"/>
    <n v="48.808582600000001"/>
    <x v="4"/>
    <x v="9"/>
    <x v="3"/>
    <x v="351"/>
    <s v="lac Sibbald"/>
    <x v="1"/>
    <s v="17-5312-54060"/>
    <x v="104"/>
    <x v="0"/>
    <n v="1200"/>
    <n v="48.808582600000001"/>
    <n v="-80.575237599999994"/>
    <n v="2857"/>
  </r>
  <r>
    <n v="-80.306489200000001"/>
    <n v="48.856966100000001"/>
    <x v="4"/>
    <x v="9"/>
    <x v="3"/>
    <x v="352"/>
    <s v="lac Traill"/>
    <x v="1"/>
    <s v="17-5509-54115"/>
    <x v="88"/>
    <x v="0"/>
    <n v="3000"/>
    <n v="48.856966100000001"/>
    <n v="-80.306489200000001"/>
    <n v="2858"/>
  </r>
  <r>
    <n v="-80.743023199999996"/>
    <n v="49.423676700000001"/>
    <x v="4"/>
    <x v="9"/>
    <x v="3"/>
    <x v="353"/>
    <s v="lac Zinger"/>
    <x v="1"/>
    <s v="17-5187-54742"/>
    <x v="105"/>
    <x v="0"/>
    <n v="3000"/>
    <n v="49.423676700000001"/>
    <n v="-80.743023199999996"/>
    <n v="2859"/>
  </r>
  <r>
    <n v="-80.366442800000002"/>
    <n v="48.919743500000003"/>
    <x v="4"/>
    <x v="9"/>
    <x v="4"/>
    <x v="0"/>
    <m/>
    <x v="97"/>
    <s v="17-5464-54185"/>
    <x v="106"/>
    <x v="0"/>
    <n v="1000"/>
    <n v="48.919743500000003"/>
    <n v="-80.366442800000002"/>
    <n v="2860"/>
  </r>
  <r>
    <n v="-80.630088599999993"/>
    <n v="48.893002899999999"/>
    <x v="4"/>
    <x v="9"/>
    <x v="4"/>
    <x v="0"/>
    <m/>
    <x v="99"/>
    <s v="17-5271-54154"/>
    <x v="102"/>
    <x v="0"/>
    <n v="1000"/>
    <n v="48.893002899999999"/>
    <n v="-80.630088599999993"/>
    <n v="2861"/>
  </r>
  <r>
    <n v="-80.802528100000004"/>
    <n v="48.755788899999999"/>
    <x v="4"/>
    <x v="9"/>
    <x v="4"/>
    <x v="0"/>
    <m/>
    <x v="96"/>
    <s v="17-5145-54001"/>
    <x v="97"/>
    <x v="0"/>
    <n v="1000"/>
    <n v="48.755788899999999"/>
    <n v="-80.802528100000004"/>
    <n v="2862"/>
  </r>
  <r>
    <n v="-81.207869299999999"/>
    <n v="49.058929200000001"/>
    <x v="4"/>
    <x v="9"/>
    <x v="4"/>
    <x v="0"/>
    <m/>
    <x v="84"/>
    <s v="17-4848-54338"/>
    <x v="92"/>
    <x v="0"/>
    <n v="200"/>
    <n v="49.058929200000001"/>
    <n v="-81.207869299999999"/>
    <n v="2863"/>
  </r>
  <r>
    <n v="-80.131365799999998"/>
    <n v="49.951754800000003"/>
    <x v="4"/>
    <x v="9"/>
    <x v="4"/>
    <x v="0"/>
    <m/>
    <x v="98"/>
    <s v="17-5623-55334"/>
    <x v="42"/>
    <x v="0"/>
    <n v="250"/>
    <n v="49.951754800000003"/>
    <n v="-80.131365799999998"/>
    <n v="2864"/>
  </r>
  <r>
    <n v="-81.020488299999997"/>
    <n v="49.062624200000002"/>
    <x v="4"/>
    <x v="9"/>
    <x v="4"/>
    <x v="343"/>
    <m/>
    <x v="1"/>
    <s v="17-4986-54342"/>
    <x v="96"/>
    <x v="0"/>
    <n v="150"/>
    <n v="49.062624200000002"/>
    <n v="-81.020488299999997"/>
    <n v="2865"/>
  </r>
  <r>
    <n v="-81.300046100000003"/>
    <n v="49.216829400000002"/>
    <x v="4"/>
    <x v="9"/>
    <x v="4"/>
    <x v="354"/>
    <s v="lac Leroy"/>
    <x v="1"/>
    <s v="17-4782-54513"/>
    <x v="90"/>
    <x v="0"/>
    <n v="750"/>
    <n v="49.216829400000002"/>
    <n v="-81.300046100000003"/>
    <n v="2866"/>
  </r>
  <r>
    <n v="-80.592752500000003"/>
    <n v="49.037664700000001"/>
    <x v="4"/>
    <x v="9"/>
    <x v="4"/>
    <x v="355"/>
    <s v="lac Wade"/>
    <x v="1"/>
    <s v="17-5298-54315"/>
    <x v="107"/>
    <x v="0"/>
    <n v="2000"/>
    <n v="49.037664700000001"/>
    <n v="-80.592752500000003"/>
    <n v="2867"/>
  </r>
  <r>
    <n v="-81.134930600000004"/>
    <n v="48.914206900000003"/>
    <x v="4"/>
    <x v="9"/>
    <x v="1"/>
    <x v="0"/>
    <m/>
    <x v="101"/>
    <s v="17-4901-54177"/>
    <x v="109"/>
    <x v="0"/>
    <n v="500"/>
    <n v="48.914206900000003"/>
    <n v="-81.134930600000004"/>
    <n v="2868"/>
  </r>
  <r>
    <n v="-81.788870099999997"/>
    <n v="49.356867399999999"/>
    <x v="4"/>
    <x v="9"/>
    <x v="1"/>
    <x v="0"/>
    <m/>
    <x v="100"/>
    <s v="17-4427-54672"/>
    <x v="108"/>
    <x v="0"/>
    <n v="1250"/>
    <n v="49.356867399999999"/>
    <n v="-81.788870099999997"/>
    <n v="2869"/>
  </r>
  <r>
    <n v="-81.283429999999996"/>
    <n v="49.19896"/>
    <x v="4"/>
    <x v="9"/>
    <x v="1"/>
    <x v="356"/>
    <s v="lac Green"/>
    <x v="1"/>
    <s v="17-4793-54494"/>
    <x v="90"/>
    <x v="0"/>
    <n v="1600"/>
    <n v="49.19896"/>
    <n v="-81.283429999999996"/>
    <n v="2870"/>
  </r>
  <r>
    <n v="-80.419955599999994"/>
    <n v="49.045090100000003"/>
    <x v="4"/>
    <x v="9"/>
    <x v="1"/>
    <x v="357"/>
    <s v="lac Haddow"/>
    <x v="1"/>
    <s v="17-5424-54324"/>
    <x v="110"/>
    <x v="0"/>
    <n v="1600"/>
    <n v="49.045090100000003"/>
    <n v="-80.419955599999994"/>
    <n v="2871"/>
  </r>
  <r>
    <n v="-81.264598500000005"/>
    <n v="49.182946399999999"/>
    <x v="4"/>
    <x v="9"/>
    <x v="1"/>
    <x v="359"/>
    <s v="lac Lloyd"/>
    <x v="1"/>
    <s v="17-4807-54476"/>
    <x v="92"/>
    <x v="0"/>
    <n v="1050"/>
    <n v="49.182946399999999"/>
    <n v="-81.264598500000005"/>
    <n v="2872"/>
  </r>
  <r>
    <n v="-80.792850000000001"/>
    <n v="48.795349999999999"/>
    <x v="4"/>
    <x v="9"/>
    <x v="1"/>
    <x v="350"/>
    <s v="lac Nellie"/>
    <x v="1"/>
    <s v="17-5152-54045"/>
    <x v="97"/>
    <x v="0"/>
    <n v="3000"/>
    <n v="48.795349999999999"/>
    <n v="-80.792850000000001"/>
    <n v="2873"/>
  </r>
  <r>
    <n v="-81.018623099999999"/>
    <n v="49.056793999999996"/>
    <x v="4"/>
    <x v="9"/>
    <x v="1"/>
    <x v="360"/>
    <s v="lac Norman"/>
    <x v="1"/>
    <s v="17-4986-54335"/>
    <x v="112"/>
    <x v="0"/>
    <n v="250"/>
    <n v="49.056793999999996"/>
    <n v="-81.018623099999999"/>
    <n v="2874"/>
  </r>
  <r>
    <n v="-81.204743199999996"/>
    <n v="49.047383799999999"/>
    <x v="4"/>
    <x v="9"/>
    <x v="1"/>
    <x v="361"/>
    <s v="lac Palangio"/>
    <x v="1"/>
    <s v="17-4850-54325"/>
    <x v="91"/>
    <x v="0"/>
    <n v="1750"/>
    <n v="49.047383799999999"/>
    <n v="-81.204743199999996"/>
    <n v="2875"/>
  </r>
  <r>
    <n v="-81.277590000000004"/>
    <n v="49.188690000000001"/>
    <x v="4"/>
    <x v="9"/>
    <x v="1"/>
    <x v="362"/>
    <s v="lac Park"/>
    <x v="1"/>
    <s v="17-4798-54482"/>
    <x v="113"/>
    <x v="0"/>
    <n v="700"/>
    <n v="49.188690000000001"/>
    <n v="-81.277590000000004"/>
    <n v="2876"/>
  </r>
  <r>
    <n v="-81.778729999999996"/>
    <n v="48.989519999999999"/>
    <x v="4"/>
    <x v="9"/>
    <x v="1"/>
    <x v="363"/>
    <s v="lac Return"/>
    <x v="1"/>
    <s v="17-4430-54264"/>
    <x v="114"/>
    <x v="0"/>
    <n v="1750"/>
    <n v="48.989519999999999"/>
    <n v="-81.778729999999996"/>
    <n v="2877"/>
  </r>
  <r>
    <n v="-80.592752500000003"/>
    <n v="49.037664700000001"/>
    <x v="4"/>
    <x v="9"/>
    <x v="1"/>
    <x v="355"/>
    <s v="lac Wade"/>
    <x v="1"/>
    <s v="17-5298-54315"/>
    <x v="107"/>
    <x v="0"/>
    <n v="2000"/>
    <n v="49.037664700000001"/>
    <n v="-80.592752500000003"/>
    <n v="2878"/>
  </r>
  <r>
    <n v="-80.557276400000006"/>
    <n v="48.795590099999998"/>
    <x v="4"/>
    <x v="5"/>
    <x v="0"/>
    <x v="0"/>
    <m/>
    <x v="88"/>
    <s v="17-5325-54046"/>
    <x v="95"/>
    <x v="0"/>
    <n v="1700"/>
    <n v="48.795590099999998"/>
    <n v="-80.557276400000006"/>
    <n v="2879"/>
  </r>
  <r>
    <n v="-81.163928400000003"/>
    <n v="49.016720599999999"/>
    <x v="4"/>
    <x v="5"/>
    <x v="0"/>
    <x v="0"/>
    <m/>
    <x v="83"/>
    <s v="17-4880-54291"/>
    <x v="91"/>
    <x v="0"/>
    <n v="350"/>
    <n v="49.016720599999999"/>
    <n v="-81.163928400000003"/>
    <n v="2880"/>
  </r>
  <r>
    <n v="-81.132092"/>
    <n v="48.872829199999998"/>
    <x v="4"/>
    <x v="5"/>
    <x v="0"/>
    <x v="0"/>
    <m/>
    <x v="86"/>
    <s v="17-4903-54131"/>
    <x v="93"/>
    <x v="0"/>
    <n v="50"/>
    <n v="48.872829199999998"/>
    <n v="-81.132092"/>
    <n v="2881"/>
  </r>
  <r>
    <n v="-81.123506000000006"/>
    <n v="48.883746700000003"/>
    <x v="4"/>
    <x v="5"/>
    <x v="0"/>
    <x v="0"/>
    <m/>
    <x v="85"/>
    <s v="17-4909-54143"/>
    <x v="93"/>
    <x v="0"/>
    <n v="50"/>
    <n v="48.883746700000003"/>
    <n v="-81.123506000000006"/>
    <n v="2882"/>
  </r>
  <r>
    <n v="-81.207869299999999"/>
    <n v="49.058929200000001"/>
    <x v="4"/>
    <x v="5"/>
    <x v="0"/>
    <x v="0"/>
    <m/>
    <x v="84"/>
    <s v="17-4848-54338"/>
    <x v="92"/>
    <x v="0"/>
    <n v="75"/>
    <n v="49.058929200000001"/>
    <n v="-81.207869299999999"/>
    <n v="2883"/>
  </r>
  <r>
    <n v="-81.163928400000003"/>
    <n v="49.016720599999999"/>
    <x v="4"/>
    <x v="5"/>
    <x v="0"/>
    <x v="0"/>
    <m/>
    <x v="83"/>
    <s v="17-4880-54291"/>
    <x v="91"/>
    <x v="0"/>
    <n v="100"/>
    <n v="49.016720599999999"/>
    <n v="-81.163928400000003"/>
    <n v="2884"/>
  </r>
  <r>
    <n v="-80.4613102"/>
    <n v="49.110034400000004"/>
    <x v="4"/>
    <x v="5"/>
    <x v="0"/>
    <x v="0"/>
    <m/>
    <x v="87"/>
    <s v="17-5393-54396"/>
    <x v="94"/>
    <x v="0"/>
    <n v="1100"/>
    <n v="49.110034400000004"/>
    <n v="-80.4613102"/>
    <n v="2885"/>
  </r>
  <r>
    <n v="-81.132092"/>
    <n v="48.872829199999998"/>
    <x v="4"/>
    <x v="5"/>
    <x v="0"/>
    <x v="0"/>
    <m/>
    <x v="86"/>
    <s v="17-4903-54131"/>
    <x v="93"/>
    <x v="0"/>
    <n v="250"/>
    <n v="48.872829199999998"/>
    <n v="-81.132092"/>
    <n v="2886"/>
  </r>
  <r>
    <n v="-81.123506000000006"/>
    <n v="48.883746700000003"/>
    <x v="4"/>
    <x v="5"/>
    <x v="0"/>
    <x v="0"/>
    <m/>
    <x v="85"/>
    <s v="17-4909-54143"/>
    <x v="93"/>
    <x v="0"/>
    <n v="250"/>
    <n v="48.883746700000003"/>
    <n v="-81.123506000000006"/>
    <n v="2887"/>
  </r>
  <r>
    <n v="-81.296716799999999"/>
    <n v="49.267428600000002"/>
    <x v="4"/>
    <x v="5"/>
    <x v="0"/>
    <x v="0"/>
    <m/>
    <x v="82"/>
    <s v="17-4784-54570"/>
    <x v="90"/>
    <x v="0"/>
    <n v="400"/>
    <n v="49.267428600000002"/>
    <n v="-81.296716799999999"/>
    <n v="2888"/>
  </r>
  <r>
    <n v="-80.287051700000006"/>
    <n v="48.839216399999998"/>
    <x v="4"/>
    <x v="5"/>
    <x v="0"/>
    <x v="0"/>
    <m/>
    <x v="79"/>
    <s v="17-5523-54096"/>
    <x v="88"/>
    <x v="0"/>
    <n v="750"/>
    <n v="48.839216399999998"/>
    <n v="-80.287051700000006"/>
    <n v="2889"/>
  </r>
  <r>
    <n v="-81.287589999999994"/>
    <n v="49.20646"/>
    <x v="4"/>
    <x v="5"/>
    <x v="0"/>
    <x v="191"/>
    <s v="lac Bear"/>
    <x v="1"/>
    <s v="17-4790-54502"/>
    <x v="90"/>
    <x v="0"/>
    <n v="200"/>
    <n v="49.20646"/>
    <n v="-81.287589999999994"/>
    <n v="2890"/>
  </r>
  <r>
    <n v="-81.287589999999994"/>
    <n v="49.20646"/>
    <x v="4"/>
    <x v="5"/>
    <x v="0"/>
    <x v="191"/>
    <s v="lac Bear"/>
    <x v="1"/>
    <s v="17-4790-54502"/>
    <x v="90"/>
    <x v="0"/>
    <n v="200"/>
    <n v="49.20646"/>
    <n v="-81.287589999999994"/>
    <n v="2891"/>
  </r>
  <r>
    <n v="-81.3106638"/>
    <n v="49.242680999999997"/>
    <x v="4"/>
    <x v="5"/>
    <x v="0"/>
    <x v="367"/>
    <s v="lac Kidney"/>
    <x v="1"/>
    <s v="17-4774-54542"/>
    <x v="90"/>
    <x v="0"/>
    <n v="1050"/>
    <n v="49.242680999999997"/>
    <n v="-81.3106638"/>
    <n v="2892"/>
  </r>
  <r>
    <n v="-81.291100999999998"/>
    <n v="49.199112700000001"/>
    <x v="4"/>
    <x v="5"/>
    <x v="0"/>
    <x v="345"/>
    <s v="lac Wiskin"/>
    <x v="1"/>
    <s v="17-4788-54494"/>
    <x v="90"/>
    <x v="0"/>
    <n v="750"/>
    <n v="49.199112700000001"/>
    <n v="-81.291100999999998"/>
    <n v="2893"/>
  </r>
  <r>
    <n v="-81.117030200000002"/>
    <n v="48.846757400000001"/>
    <x v="4"/>
    <x v="5"/>
    <x v="3"/>
    <x v="0"/>
    <m/>
    <x v="89"/>
    <s v="17-4914-54102"/>
    <x v="93"/>
    <x v="0"/>
    <n v="400"/>
    <n v="48.846757400000001"/>
    <n v="-81.117030200000002"/>
    <n v="2894"/>
  </r>
  <r>
    <n v="-80.324175600000004"/>
    <n v="49.520396499999997"/>
    <x v="4"/>
    <x v="5"/>
    <x v="3"/>
    <x v="0"/>
    <m/>
    <x v="92"/>
    <s v="17-5489-54853"/>
    <x v="99"/>
    <x v="0"/>
    <n v="4000"/>
    <n v="49.520396499999997"/>
    <n v="-80.324175600000004"/>
    <n v="2895"/>
  </r>
  <r>
    <n v="-80.274942899999999"/>
    <n v="48.8283457"/>
    <x v="4"/>
    <x v="5"/>
    <x v="3"/>
    <x v="0"/>
    <m/>
    <x v="90"/>
    <s v="17-5532-54084"/>
    <x v="88"/>
    <x v="0"/>
    <n v="3000"/>
    <n v="48.8283457"/>
    <n v="-80.274942899999999"/>
    <n v="2896"/>
  </r>
  <r>
    <n v="-80.729676999999995"/>
    <n v="49.251287400000002"/>
    <x v="4"/>
    <x v="5"/>
    <x v="3"/>
    <x v="0"/>
    <m/>
    <x v="94"/>
    <s v="17-5198-54552"/>
    <x v="100"/>
    <x v="0"/>
    <n v="1000"/>
    <n v="49.251287400000002"/>
    <n v="-80.729676999999995"/>
    <n v="2897"/>
  </r>
  <r>
    <n v="-81.137574000000001"/>
    <n v="48.882718300000001"/>
    <x v="4"/>
    <x v="5"/>
    <x v="3"/>
    <x v="0"/>
    <m/>
    <x v="93"/>
    <s v="17-4899-54142"/>
    <x v="93"/>
    <x v="0"/>
    <n v="200"/>
    <n v="48.882718300000001"/>
    <n v="-81.137574000000001"/>
    <n v="2898"/>
  </r>
  <r>
    <n v="-79.907549500000002"/>
    <n v="49.2428575"/>
    <x v="4"/>
    <x v="5"/>
    <x v="3"/>
    <x v="0"/>
    <m/>
    <x v="91"/>
    <s v="17-5795-54548"/>
    <x v="98"/>
    <x v="0"/>
    <n v="1100"/>
    <n v="49.2428575"/>
    <n v="-79.907549500000002"/>
    <n v="2899"/>
  </r>
  <r>
    <n v="-80.4552537"/>
    <n v="49.412248300000002"/>
    <x v="4"/>
    <x v="5"/>
    <x v="3"/>
    <x v="0"/>
    <m/>
    <x v="95"/>
    <s v="17-5395-54732"/>
    <x v="101"/>
    <x v="0"/>
    <n v="2000"/>
    <n v="49.412248300000002"/>
    <n v="-80.4552537"/>
    <n v="2900"/>
  </r>
  <r>
    <n v="-81.271479999999997"/>
    <n v="49.1873"/>
    <x v="4"/>
    <x v="5"/>
    <x v="3"/>
    <x v="110"/>
    <s v="lac Blue"/>
    <x v="1"/>
    <s v="17-4802-54481"/>
    <x v="92"/>
    <x v="0"/>
    <n v="950"/>
    <n v="49.1873"/>
    <n v="-81.271479999999997"/>
    <n v="2901"/>
  </r>
  <r>
    <n v="-81.119820000000004"/>
    <n v="48.855629999999998"/>
    <x v="4"/>
    <x v="5"/>
    <x v="3"/>
    <x v="346"/>
    <s v="lac Crawfish"/>
    <x v="1"/>
    <s v="17-4912-54112"/>
    <x v="93"/>
    <x v="0"/>
    <n v="850"/>
    <n v="48.855629999999998"/>
    <n v="-81.119820000000004"/>
    <n v="2902"/>
  </r>
  <r>
    <n v="-81.134930600000004"/>
    <n v="48.914206900000003"/>
    <x v="4"/>
    <x v="7"/>
    <x v="1"/>
    <x v="0"/>
    <m/>
    <x v="101"/>
    <s v="17-4901-54177"/>
    <x v="109"/>
    <x v="0"/>
    <n v="750"/>
    <n v="48.914206900000003"/>
    <n v="-81.134930600000004"/>
    <n v="2903"/>
  </r>
  <r>
    <n v="-81.788870099999997"/>
    <n v="49.356867399999999"/>
    <x v="4"/>
    <x v="7"/>
    <x v="1"/>
    <x v="0"/>
    <m/>
    <x v="100"/>
    <s v="17-4427-54672"/>
    <x v="108"/>
    <x v="0"/>
    <n v="1250"/>
    <n v="49.356867399999999"/>
    <n v="-81.788870099999997"/>
    <n v="2904"/>
  </r>
  <r>
    <n v="-80.640910000000005"/>
    <n v="48.914239999999999"/>
    <x v="4"/>
    <x v="7"/>
    <x v="1"/>
    <x v="347"/>
    <s v="lac Doucette"/>
    <x v="1"/>
    <s v="17-5263-54178"/>
    <x v="102"/>
    <x v="0"/>
    <n v="2800"/>
    <n v="48.914239999999999"/>
    <n v="-80.640910000000005"/>
    <n v="2905"/>
  </r>
  <r>
    <n v="-81.283429999999996"/>
    <n v="49.19896"/>
    <x v="4"/>
    <x v="7"/>
    <x v="1"/>
    <x v="356"/>
    <s v="lac Green"/>
    <x v="1"/>
    <s v="17-4793-54494"/>
    <x v="90"/>
    <x v="0"/>
    <n v="1600"/>
    <n v="49.19896"/>
    <n v="-81.283429999999996"/>
    <n v="2906"/>
  </r>
  <r>
    <n v="-80.419955599999994"/>
    <n v="49.045090100000003"/>
    <x v="4"/>
    <x v="7"/>
    <x v="1"/>
    <x v="357"/>
    <s v="lac Haddow"/>
    <x v="1"/>
    <s v="17-5424-54324"/>
    <x v="110"/>
    <x v="0"/>
    <n v="1600"/>
    <n v="49.045090100000003"/>
    <n v="-80.419955599999994"/>
    <n v="2907"/>
  </r>
  <r>
    <n v="-80.649543199999997"/>
    <n v="49.164639100000002"/>
    <x v="4"/>
    <x v="7"/>
    <x v="1"/>
    <x v="358"/>
    <s v="lac Jackpine"/>
    <x v="1"/>
    <s v="17-5256-54456"/>
    <x v="111"/>
    <x v="0"/>
    <n v="750"/>
    <n v="49.164639100000002"/>
    <n v="-80.649543199999997"/>
    <n v="2908"/>
  </r>
  <r>
    <n v="-81.20926"/>
    <n v="49.080080000000002"/>
    <x v="4"/>
    <x v="7"/>
    <x v="1"/>
    <x v="364"/>
    <s v="lac Rancourt"/>
    <x v="1"/>
    <s v="17-4847-54362"/>
    <x v="92"/>
    <x v="0"/>
    <n v="3750"/>
    <n v="49.080080000000002"/>
    <n v="-81.20926"/>
    <n v="2909"/>
  </r>
  <r>
    <n v="-81.264598500000005"/>
    <n v="49.182946399999999"/>
    <x v="4"/>
    <x v="7"/>
    <x v="1"/>
    <x v="359"/>
    <s v="lac Lloyd"/>
    <x v="1"/>
    <s v="17-4807-54476"/>
    <x v="92"/>
    <x v="0"/>
    <n v="1050"/>
    <n v="49.182946399999999"/>
    <n v="-81.264598500000005"/>
    <n v="2910"/>
  </r>
  <r>
    <n v="-80.829250000000002"/>
    <n v="48.892020000000002"/>
    <x v="4"/>
    <x v="7"/>
    <x v="1"/>
    <x v="365"/>
    <s v="lac Mary"/>
    <x v="1"/>
    <s v="17-5125-54152"/>
    <x v="115"/>
    <x v="0"/>
    <n v="1450"/>
    <n v="48.892020000000002"/>
    <n v="-80.829250000000002"/>
    <n v="2911"/>
  </r>
  <r>
    <n v="-80.792850000000001"/>
    <n v="48.795349999999999"/>
    <x v="4"/>
    <x v="7"/>
    <x v="1"/>
    <x v="350"/>
    <s v="lac Nellie"/>
    <x v="1"/>
    <s v="17-5152-54045"/>
    <x v="97"/>
    <x v="0"/>
    <n v="2700"/>
    <n v="48.795349999999999"/>
    <n v="-80.792850000000001"/>
    <n v="2912"/>
  </r>
  <r>
    <n v="-81.018623099999999"/>
    <n v="49.056793999999996"/>
    <x v="4"/>
    <x v="7"/>
    <x v="1"/>
    <x v="360"/>
    <s v="lac Norman"/>
    <x v="1"/>
    <s v="17-4986-54335"/>
    <x v="112"/>
    <x v="0"/>
    <n v="250"/>
    <n v="49.056793999999996"/>
    <n v="-81.018623099999999"/>
    <n v="2913"/>
  </r>
  <r>
    <n v="-81.204743199999996"/>
    <n v="49.047383799999999"/>
    <x v="4"/>
    <x v="7"/>
    <x v="1"/>
    <x v="361"/>
    <s v="lac Palangio"/>
    <x v="1"/>
    <s v="17-4850-54325"/>
    <x v="91"/>
    <x v="0"/>
    <n v="1750"/>
    <n v="49.047383799999999"/>
    <n v="-81.204743199999996"/>
    <n v="2914"/>
  </r>
  <r>
    <n v="-81.277590000000004"/>
    <n v="49.188690000000001"/>
    <x v="4"/>
    <x v="7"/>
    <x v="1"/>
    <x v="362"/>
    <s v="lac Park"/>
    <x v="1"/>
    <s v="17-4798-54482"/>
    <x v="113"/>
    <x v="0"/>
    <n v="700"/>
    <n v="49.188690000000001"/>
    <n v="-81.277590000000004"/>
    <n v="2915"/>
  </r>
  <r>
    <n v="-80.843546599999996"/>
    <n v="48.908191199999997"/>
    <x v="4"/>
    <x v="7"/>
    <x v="1"/>
    <x v="366"/>
    <s v="lac Tom"/>
    <x v="1"/>
    <s v="17-5117-54170"/>
    <x v="115"/>
    <x v="0"/>
    <n v="1750"/>
    <n v="48.908191199999997"/>
    <n v="-80.843546599999996"/>
    <n v="2916"/>
  </r>
  <r>
    <n v="-80.592752500000003"/>
    <n v="49.037664700000001"/>
    <x v="4"/>
    <x v="7"/>
    <x v="1"/>
    <x v="355"/>
    <s v="lac Wade"/>
    <x v="1"/>
    <s v="17-5298-54315"/>
    <x v="107"/>
    <x v="0"/>
    <n v="2000"/>
    <n v="49.037664700000001"/>
    <n v="-80.592752500000003"/>
    <n v="2917"/>
  </r>
  <r>
    <n v="-91.586151700000002"/>
    <n v="49.400369300000001"/>
    <x v="5"/>
    <x v="0"/>
    <x v="0"/>
    <x v="0"/>
    <m/>
    <x v="117"/>
    <s v="15-6026-54727"/>
    <x v="117"/>
    <x v="0"/>
    <n v="90"/>
    <n v="49.400369300000001"/>
    <n v="-91.586151700000002"/>
    <n v="2918"/>
  </r>
  <r>
    <n v="-93.782506100000006"/>
    <n v="49.8766265"/>
    <x v="5"/>
    <x v="0"/>
    <x v="0"/>
    <x v="372"/>
    <s v="lac Anteater"/>
    <x v="1"/>
    <s v="15-4439-55251"/>
    <x v="118"/>
    <x v="0"/>
    <n v="6000"/>
    <n v="49.8766265"/>
    <n v="-93.782506100000006"/>
    <n v="2919"/>
  </r>
  <r>
    <n v="-91.452015299999999"/>
    <n v="49.314185500000001"/>
    <x v="5"/>
    <x v="0"/>
    <x v="0"/>
    <x v="335"/>
    <s v="lac Emerald"/>
    <x v="1"/>
    <s v="15-6125-54633"/>
    <x v="119"/>
    <x v="0"/>
    <n v="260"/>
    <n v="49.314185500000001"/>
    <n v="-91.452015299999999"/>
    <n v="2920"/>
  </r>
  <r>
    <n v="-91.216667400000006"/>
    <n v="49.709110500000001"/>
    <x v="5"/>
    <x v="0"/>
    <x v="0"/>
    <x v="373"/>
    <s v="lac Krisko"/>
    <x v="1"/>
    <s v="15-6286-55076"/>
    <x v="42"/>
    <x v="0"/>
    <n v="300"/>
    <n v="49.709110500000001"/>
    <n v="-91.216667400000006"/>
    <n v="2921"/>
  </r>
  <r>
    <n v="-91.202415099999996"/>
    <n v="49.720945399999998"/>
    <x v="5"/>
    <x v="0"/>
    <x v="0"/>
    <x v="374"/>
    <s v="lac McLaurin"/>
    <x v="1"/>
    <s v="15-6296-55089"/>
    <x v="42"/>
    <x v="0"/>
    <n v="600"/>
    <n v="49.720945399999998"/>
    <n v="-91.202415099999996"/>
    <n v="2922"/>
  </r>
  <r>
    <n v="-92.701256799999996"/>
    <n v="50.068829100000002"/>
    <x v="5"/>
    <x v="0"/>
    <x v="1"/>
    <x v="0"/>
    <m/>
    <x v="118"/>
    <s v="15-5214-55461"/>
    <x v="42"/>
    <x v="0"/>
    <n v="3500"/>
    <n v="50.068829100000002"/>
    <n v="-92.701256799999996"/>
    <n v="2923"/>
  </r>
  <r>
    <n v="-93.770498599999996"/>
    <n v="49.8431882"/>
    <x v="5"/>
    <x v="0"/>
    <x v="1"/>
    <x v="375"/>
    <s v="lac George"/>
    <x v="1"/>
    <s v="15-4448-55213"/>
    <x v="118"/>
    <x v="0"/>
    <n v="6000"/>
    <n v="49.8431882"/>
    <n v="-93.770498599999996"/>
    <n v="2924"/>
  </r>
  <r>
    <n v="-91.223163999999997"/>
    <n v="49.704275799999998"/>
    <x v="5"/>
    <x v="0"/>
    <x v="1"/>
    <x v="376"/>
    <s v="lac Hakli"/>
    <x v="1"/>
    <s v="15-6282-55071"/>
    <x v="42"/>
    <x v="0"/>
    <n v="140"/>
    <n v="49.704275799999998"/>
    <n v="-91.223163999999997"/>
    <n v="2925"/>
  </r>
  <r>
    <n v="-91.639914599999997"/>
    <n v="49.596688200000003"/>
    <x v="5"/>
    <x v="1"/>
    <x v="0"/>
    <x v="377"/>
    <s v="lac Berglund"/>
    <x v="1"/>
    <s v="15-5982-54945"/>
    <x v="42"/>
    <x v="0"/>
    <n v="430"/>
    <n v="49.596688200000003"/>
    <n v="-91.639914599999997"/>
    <n v="2926"/>
  </r>
  <r>
    <n v="-91.841207900000001"/>
    <n v="49.476797900000001"/>
    <x v="5"/>
    <x v="1"/>
    <x v="0"/>
    <x v="378"/>
    <s v="petit lac Butler"/>
    <x v="1"/>
    <s v="15-5840-54809"/>
    <x v="120"/>
    <x v="0"/>
    <n v="520"/>
    <n v="49.476797900000001"/>
    <n v="-91.841207900000001"/>
    <n v="2927"/>
  </r>
  <r>
    <n v="-91.718388200000007"/>
    <n v="49.6234909"/>
    <x v="5"/>
    <x v="1"/>
    <x v="0"/>
    <x v="379"/>
    <s v="petit lac Snowstorm"/>
    <x v="1"/>
    <s v="15-5926-54974"/>
    <x v="42"/>
    <x v="0"/>
    <n v="300"/>
    <n v="49.6234909"/>
    <n v="-91.718388200000007"/>
    <n v="2928"/>
  </r>
  <r>
    <n v="-91.7281993"/>
    <n v="49.633662600000001"/>
    <x v="5"/>
    <x v="1"/>
    <x v="0"/>
    <x v="380"/>
    <s v="lac Reguly"/>
    <x v="1"/>
    <s v="15-5919-54984"/>
    <x v="42"/>
    <x v="0"/>
    <n v="625"/>
    <n v="49.633662600000001"/>
    <n v="-91.7281993"/>
    <n v="2929"/>
  </r>
  <r>
    <n v="-91.649051400000005"/>
    <n v="49.590536"/>
    <x v="5"/>
    <x v="1"/>
    <x v="0"/>
    <x v="381"/>
    <s v="lac Shrimp"/>
    <x v="1"/>
    <s v="15-5977-54938"/>
    <x v="42"/>
    <x v="0"/>
    <n v="625"/>
    <n v="49.590536"/>
    <n v="-91.649051400000005"/>
    <n v="2930"/>
  </r>
  <r>
    <n v="-92.686036299999998"/>
    <n v="49.573064199999997"/>
    <x v="5"/>
    <x v="1"/>
    <x v="4"/>
    <x v="382"/>
    <s v="lac Snowfall"/>
    <x v="1"/>
    <s v="15-5227-54910"/>
    <x v="42"/>
    <x v="0"/>
    <n v="7702"/>
    <n v="49.573064199999997"/>
    <n v="-92.686036299999998"/>
    <n v="2931"/>
  </r>
  <r>
    <n v="-91.558170899999993"/>
    <n v="49.372137500000001"/>
    <x v="5"/>
    <x v="1"/>
    <x v="1"/>
    <x v="0"/>
    <m/>
    <x v="119"/>
    <s v="15-6047-54696"/>
    <x v="117"/>
    <x v="0"/>
    <n v="105"/>
    <n v="49.372137500000001"/>
    <n v="-91.558170899999993"/>
    <n v="2932"/>
  </r>
  <r>
    <n v="-92.305334799999997"/>
    <n v="49.421320799999997"/>
    <x v="5"/>
    <x v="1"/>
    <x v="1"/>
    <x v="0"/>
    <m/>
    <x v="120"/>
    <s v="15-5504-54743"/>
    <x v="42"/>
    <x v="0"/>
    <n v="2500"/>
    <n v="49.421320799999997"/>
    <n v="-92.305334799999997"/>
    <n v="2933"/>
  </r>
  <r>
    <n v="-91.586151700000002"/>
    <n v="49.400369300000001"/>
    <x v="5"/>
    <x v="2"/>
    <x v="0"/>
    <x v="0"/>
    <m/>
    <x v="117"/>
    <s v="15-6026-54727"/>
    <x v="117"/>
    <x v="0"/>
    <n v="100"/>
    <n v="49.400369300000001"/>
    <n v="-91.586151700000002"/>
    <n v="2934"/>
  </r>
  <r>
    <n v="-93.782506100000006"/>
    <n v="49.8766265"/>
    <x v="5"/>
    <x v="2"/>
    <x v="0"/>
    <x v="372"/>
    <s v="lac Anteater"/>
    <x v="1"/>
    <s v="15-4439-55251"/>
    <x v="118"/>
    <x v="0"/>
    <n v="6000"/>
    <n v="49.8766265"/>
    <n v="-93.782506100000006"/>
    <n v="2935"/>
  </r>
  <r>
    <n v="-91.452015299999999"/>
    <n v="49.314185500000001"/>
    <x v="5"/>
    <x v="2"/>
    <x v="0"/>
    <x v="335"/>
    <s v="lac Emerald"/>
    <x v="1"/>
    <s v="15-6125-54633"/>
    <x v="119"/>
    <x v="0"/>
    <n v="250"/>
    <n v="49.314185500000001"/>
    <n v="-91.452015299999999"/>
    <n v="2936"/>
  </r>
  <r>
    <n v="-91.216667400000006"/>
    <n v="49.709110500000001"/>
    <x v="5"/>
    <x v="2"/>
    <x v="0"/>
    <x v="373"/>
    <s v="lac Krisko"/>
    <x v="1"/>
    <s v="15-6286-55076"/>
    <x v="42"/>
    <x v="0"/>
    <n v="250"/>
    <n v="49.709110500000001"/>
    <n v="-91.216667400000006"/>
    <n v="2937"/>
  </r>
  <r>
    <n v="-91.202415099999996"/>
    <n v="49.720945399999998"/>
    <x v="5"/>
    <x v="2"/>
    <x v="0"/>
    <x v="374"/>
    <s v="lac McLaurin"/>
    <x v="1"/>
    <s v="15-6296-55089"/>
    <x v="42"/>
    <x v="0"/>
    <n v="600"/>
    <n v="49.720945399999998"/>
    <n v="-91.202415099999996"/>
    <n v="2938"/>
  </r>
  <r>
    <n v="-92.686036299999998"/>
    <n v="49.573064199999997"/>
    <x v="5"/>
    <x v="2"/>
    <x v="4"/>
    <x v="382"/>
    <s v="lac Snowfall"/>
    <x v="1"/>
    <s v="15-5227-54910"/>
    <x v="42"/>
    <x v="0"/>
    <n v="4000"/>
    <n v="49.573064199999997"/>
    <n v="-92.686036299999998"/>
    <n v="2939"/>
  </r>
  <r>
    <n v="-92.701256799999996"/>
    <n v="50.068829100000002"/>
    <x v="5"/>
    <x v="2"/>
    <x v="1"/>
    <x v="0"/>
    <m/>
    <x v="118"/>
    <s v="15-5214-55461"/>
    <x v="42"/>
    <x v="0"/>
    <n v="3500"/>
    <n v="50.068829100000002"/>
    <n v="-92.701256799999996"/>
    <n v="2940"/>
  </r>
  <r>
    <n v="-93.770498599999996"/>
    <n v="49.8431882"/>
    <x v="5"/>
    <x v="2"/>
    <x v="1"/>
    <x v="375"/>
    <s v="lac George"/>
    <x v="1"/>
    <s v="15-4448-55213"/>
    <x v="118"/>
    <x v="0"/>
    <n v="6000"/>
    <n v="49.8431882"/>
    <n v="-93.770498599999996"/>
    <n v="2941"/>
  </r>
  <r>
    <n v="-91.223163999999997"/>
    <n v="49.704275799999998"/>
    <x v="5"/>
    <x v="2"/>
    <x v="1"/>
    <x v="376"/>
    <s v="lac Hakli"/>
    <x v="1"/>
    <s v="15-6282-55071"/>
    <x v="42"/>
    <x v="0"/>
    <n v="105"/>
    <n v="49.704275799999998"/>
    <n v="-91.223163999999997"/>
    <n v="2942"/>
  </r>
  <r>
    <n v="-93.782506100000006"/>
    <n v="49.8766265"/>
    <x v="5"/>
    <x v="3"/>
    <x v="0"/>
    <x v="372"/>
    <s v="lac Anteater"/>
    <x v="1"/>
    <s v="15-4439-55251"/>
    <x v="118"/>
    <x v="0"/>
    <n v="6000"/>
    <n v="49.8766265"/>
    <n v="-93.782506100000006"/>
    <n v="2943"/>
  </r>
  <r>
    <n v="-92.686036299999998"/>
    <n v="49.573064199999997"/>
    <x v="5"/>
    <x v="3"/>
    <x v="4"/>
    <x v="382"/>
    <s v="lac Snowfall"/>
    <x v="1"/>
    <s v="15-5227-54910"/>
    <x v="42"/>
    <x v="0"/>
    <n v="4061"/>
    <n v="49.573064199999997"/>
    <n v="-92.686036299999998"/>
    <n v="2944"/>
  </r>
  <r>
    <n v="-92.305334799999997"/>
    <n v="49.421320799999997"/>
    <x v="5"/>
    <x v="3"/>
    <x v="1"/>
    <x v="0"/>
    <m/>
    <x v="120"/>
    <s v="15-5504-54743"/>
    <x v="42"/>
    <x v="0"/>
    <n v="2500"/>
    <n v="49.421320799999997"/>
    <n v="-92.305334799999997"/>
    <n v="2945"/>
  </r>
  <r>
    <n v="-91.586151700000002"/>
    <n v="49.400369300000001"/>
    <x v="5"/>
    <x v="4"/>
    <x v="0"/>
    <x v="0"/>
    <m/>
    <x v="117"/>
    <s v="15-6026-54727"/>
    <x v="117"/>
    <x v="0"/>
    <n v="105"/>
    <n v="49.400369300000001"/>
    <n v="-91.586151700000002"/>
    <n v="2946"/>
  </r>
  <r>
    <n v="-93.782506100000006"/>
    <n v="49.8766265"/>
    <x v="5"/>
    <x v="4"/>
    <x v="0"/>
    <x v="372"/>
    <s v="lac Anteater"/>
    <x v="1"/>
    <s v="15-4439-55251"/>
    <x v="118"/>
    <x v="0"/>
    <n v="6000"/>
    <n v="49.8766265"/>
    <n v="-93.782506100000006"/>
    <n v="2947"/>
  </r>
  <r>
    <n v="-91.639914599999997"/>
    <n v="49.596688200000003"/>
    <x v="5"/>
    <x v="4"/>
    <x v="0"/>
    <x v="377"/>
    <s v="lac Berglund"/>
    <x v="1"/>
    <s v="15-5982-54945"/>
    <x v="42"/>
    <x v="0"/>
    <n v="120"/>
    <n v="49.596688200000003"/>
    <n v="-91.639914599999997"/>
    <n v="2948"/>
  </r>
  <r>
    <n v="-91.452015299999999"/>
    <n v="49.314185500000001"/>
    <x v="5"/>
    <x v="4"/>
    <x v="0"/>
    <x v="335"/>
    <s v="lac Emerald"/>
    <x v="1"/>
    <s v="15-6125-54633"/>
    <x v="119"/>
    <x v="0"/>
    <n v="270"/>
    <n v="49.314185500000001"/>
    <n v="-91.452015299999999"/>
    <n v="2949"/>
  </r>
  <r>
    <n v="-91.216667400000006"/>
    <n v="49.709110500000001"/>
    <x v="5"/>
    <x v="4"/>
    <x v="0"/>
    <x v="373"/>
    <s v="lac Krisko"/>
    <x v="1"/>
    <s v="15-6286-55076"/>
    <x v="42"/>
    <x v="0"/>
    <n v="308"/>
    <n v="49.709110500000001"/>
    <n v="-91.216667400000006"/>
    <n v="2950"/>
  </r>
  <r>
    <n v="-91.841207900000001"/>
    <n v="49.476797900000001"/>
    <x v="5"/>
    <x v="4"/>
    <x v="0"/>
    <x v="378"/>
    <s v="petit lac Butler"/>
    <x v="1"/>
    <s v="15-5840-54809"/>
    <x v="120"/>
    <x v="0"/>
    <n v="145"/>
    <n v="49.476797900000001"/>
    <n v="-91.841207900000001"/>
    <n v="2951"/>
  </r>
  <r>
    <n v="-91.718388200000007"/>
    <n v="49.6234909"/>
    <x v="5"/>
    <x v="4"/>
    <x v="0"/>
    <x v="379"/>
    <s v="petit lac Snowstorm"/>
    <x v="1"/>
    <s v="15-5926-54974"/>
    <x v="42"/>
    <x v="0"/>
    <n v="85"/>
    <n v="49.6234909"/>
    <n v="-91.718388200000007"/>
    <n v="2952"/>
  </r>
  <r>
    <n v="-91.202415099999996"/>
    <n v="49.720945399999998"/>
    <x v="5"/>
    <x v="4"/>
    <x v="0"/>
    <x v="374"/>
    <s v="lac McLaurin"/>
    <x v="1"/>
    <s v="15-6296-55089"/>
    <x v="42"/>
    <x v="0"/>
    <n v="600"/>
    <n v="49.720945399999998"/>
    <n v="-91.202415099999996"/>
    <n v="2953"/>
  </r>
  <r>
    <n v="-91.7281993"/>
    <n v="49.633662600000001"/>
    <x v="5"/>
    <x v="4"/>
    <x v="0"/>
    <x v="380"/>
    <s v="lac Reguly"/>
    <x v="1"/>
    <s v="15-5919-54984"/>
    <x v="42"/>
    <x v="0"/>
    <n v="192"/>
    <n v="49.633662600000001"/>
    <n v="-91.7281993"/>
    <n v="2954"/>
  </r>
  <r>
    <n v="-91.649051400000005"/>
    <n v="49.590536"/>
    <x v="5"/>
    <x v="4"/>
    <x v="0"/>
    <x v="381"/>
    <s v="lac Shrimp"/>
    <x v="1"/>
    <s v="15-5977-54938"/>
    <x v="42"/>
    <x v="0"/>
    <n v="170"/>
    <n v="49.590536"/>
    <n v="-91.649051400000005"/>
    <n v="2955"/>
  </r>
  <r>
    <n v="-92.686036299999998"/>
    <n v="49.573064199999997"/>
    <x v="5"/>
    <x v="4"/>
    <x v="4"/>
    <x v="382"/>
    <s v="lac Snowfall"/>
    <x v="1"/>
    <s v="15-5227-54910"/>
    <x v="42"/>
    <x v="0"/>
    <n v="4589"/>
    <n v="49.573064199999997"/>
    <n v="-92.686036299999998"/>
    <n v="2956"/>
  </r>
  <r>
    <n v="-91.558170899999993"/>
    <n v="49.372137500000001"/>
    <x v="5"/>
    <x v="4"/>
    <x v="1"/>
    <x v="0"/>
    <m/>
    <x v="119"/>
    <s v="15-6047-54696"/>
    <x v="117"/>
    <x v="0"/>
    <n v="109"/>
    <n v="49.372137500000001"/>
    <n v="-91.558170899999993"/>
    <n v="2957"/>
  </r>
  <r>
    <n v="-92.701256799999996"/>
    <n v="50.068829100000002"/>
    <x v="5"/>
    <x v="4"/>
    <x v="1"/>
    <x v="0"/>
    <m/>
    <x v="118"/>
    <s v="15-5214-55461"/>
    <x v="42"/>
    <x v="0"/>
    <n v="3500"/>
    <n v="50.068829100000002"/>
    <n v="-92.701256799999996"/>
    <n v="2958"/>
  </r>
  <r>
    <n v="-93.770498599999996"/>
    <n v="49.8431882"/>
    <x v="5"/>
    <x v="4"/>
    <x v="1"/>
    <x v="375"/>
    <s v="lac George"/>
    <x v="1"/>
    <s v="15-4448-55213"/>
    <x v="118"/>
    <x v="0"/>
    <n v="6000"/>
    <n v="49.8431882"/>
    <n v="-93.770498599999996"/>
    <n v="2959"/>
  </r>
  <r>
    <n v="-91.223163999999997"/>
    <n v="49.704275799999998"/>
    <x v="5"/>
    <x v="4"/>
    <x v="1"/>
    <x v="376"/>
    <s v="lac Hakli"/>
    <x v="1"/>
    <s v="15-6282-55071"/>
    <x v="42"/>
    <x v="0"/>
    <n v="117"/>
    <n v="49.704275799999998"/>
    <n v="-91.223163999999997"/>
    <n v="2960"/>
  </r>
  <r>
    <n v="-93.782506100000006"/>
    <n v="49.8766265"/>
    <x v="5"/>
    <x v="8"/>
    <x v="0"/>
    <x v="372"/>
    <s v="lac Anteater"/>
    <x v="1"/>
    <s v="15-4439-55251"/>
    <x v="118"/>
    <x v="0"/>
    <n v="5997"/>
    <n v="49.8766265"/>
    <n v="-93.782506100000006"/>
    <n v="2961"/>
  </r>
  <r>
    <n v="-91.639914599999997"/>
    <n v="49.596688200000003"/>
    <x v="5"/>
    <x v="8"/>
    <x v="0"/>
    <x v="377"/>
    <s v="lac Berglund"/>
    <x v="1"/>
    <s v="15-5982-54945"/>
    <x v="42"/>
    <x v="0"/>
    <n v="128"/>
    <n v="49.596688200000003"/>
    <n v="-91.639914599999997"/>
    <n v="2962"/>
  </r>
  <r>
    <n v="-91.841207900000001"/>
    <n v="49.476797900000001"/>
    <x v="5"/>
    <x v="8"/>
    <x v="0"/>
    <x v="378"/>
    <s v="petit lac Butler"/>
    <x v="1"/>
    <s v="15-5840-54809"/>
    <x v="120"/>
    <x v="0"/>
    <n v="153"/>
    <n v="49.476797900000001"/>
    <n v="-91.841207900000001"/>
    <n v="2963"/>
  </r>
  <r>
    <n v="-91.718388200000007"/>
    <n v="49.6234909"/>
    <x v="5"/>
    <x v="8"/>
    <x v="0"/>
    <x v="379"/>
    <s v="petit lac Snowstorm"/>
    <x v="1"/>
    <s v="15-5926-54974"/>
    <x v="42"/>
    <x v="0"/>
    <n v="95"/>
    <n v="49.6234909"/>
    <n v="-91.718388200000007"/>
    <n v="2964"/>
  </r>
  <r>
    <n v="-91.7281993"/>
    <n v="49.633662600000001"/>
    <x v="5"/>
    <x v="8"/>
    <x v="0"/>
    <x v="380"/>
    <s v="lac Reguly"/>
    <x v="1"/>
    <s v="15-5919-54984"/>
    <x v="42"/>
    <x v="0"/>
    <n v="190"/>
    <n v="49.633662600000001"/>
    <n v="-91.7281993"/>
    <n v="2965"/>
  </r>
  <r>
    <n v="-91.649051400000005"/>
    <n v="49.590536"/>
    <x v="5"/>
    <x v="8"/>
    <x v="0"/>
    <x v="381"/>
    <s v="lac Shrimp"/>
    <x v="1"/>
    <s v="15-5977-54938"/>
    <x v="42"/>
    <x v="0"/>
    <n v="180"/>
    <n v="49.590536"/>
    <n v="-91.649051400000005"/>
    <n v="2966"/>
  </r>
  <r>
    <n v="-92.686036299999998"/>
    <n v="49.573064199999997"/>
    <x v="5"/>
    <x v="8"/>
    <x v="4"/>
    <x v="382"/>
    <s v="lac Snowfall"/>
    <x v="1"/>
    <s v="15-5227-54910"/>
    <x v="42"/>
    <x v="0"/>
    <n v="550"/>
    <n v="49.573064199999997"/>
    <n v="-92.686036299999998"/>
    <n v="2967"/>
  </r>
  <r>
    <n v="-92.686036299999998"/>
    <n v="49.573064199999997"/>
    <x v="5"/>
    <x v="8"/>
    <x v="4"/>
    <x v="382"/>
    <s v="lac Snowfall"/>
    <x v="1"/>
    <s v="15-5227-54910"/>
    <x v="42"/>
    <x v="0"/>
    <n v="2915"/>
    <n v="49.573064199999997"/>
    <n v="-92.686036299999998"/>
    <n v="2968"/>
  </r>
  <r>
    <n v="-92.305334799999997"/>
    <n v="49.421320799999997"/>
    <x v="5"/>
    <x v="8"/>
    <x v="1"/>
    <x v="0"/>
    <m/>
    <x v="120"/>
    <s v="15-5504-54743"/>
    <x v="42"/>
    <x v="0"/>
    <n v="2500"/>
    <n v="49.421320799999997"/>
    <n v="-92.305334799999997"/>
    <n v="2969"/>
  </r>
  <r>
    <n v="-91.558170899999993"/>
    <n v="49.372137500000001"/>
    <x v="5"/>
    <x v="8"/>
    <x v="1"/>
    <x v="0"/>
    <m/>
    <x v="119"/>
    <s v="15-6047-54696"/>
    <x v="117"/>
    <x v="0"/>
    <n v="124"/>
    <n v="49.372137500000001"/>
    <n v="-91.558170899999993"/>
    <n v="2970"/>
  </r>
  <r>
    <n v="-91.586151700000002"/>
    <n v="49.400369300000001"/>
    <x v="5"/>
    <x v="9"/>
    <x v="0"/>
    <x v="0"/>
    <m/>
    <x v="117"/>
    <s v="15-6026-54727"/>
    <x v="117"/>
    <x v="0"/>
    <n v="100"/>
    <n v="49.400369300000001"/>
    <n v="-91.586151700000002"/>
    <n v="2971"/>
  </r>
  <r>
    <n v="-93.782506100000006"/>
    <n v="49.8766265"/>
    <x v="5"/>
    <x v="9"/>
    <x v="0"/>
    <x v="372"/>
    <s v="lac Anteater"/>
    <x v="1"/>
    <s v="15-4439-55251"/>
    <x v="118"/>
    <x v="0"/>
    <n v="6000"/>
    <n v="49.8766265"/>
    <n v="-93.782506100000006"/>
    <n v="2972"/>
  </r>
  <r>
    <n v="-91.639914599999997"/>
    <n v="49.596688200000003"/>
    <x v="5"/>
    <x v="9"/>
    <x v="0"/>
    <x v="377"/>
    <s v="lac Berglund"/>
    <x v="1"/>
    <s v="15-5982-54945"/>
    <x v="42"/>
    <x v="0"/>
    <n v="120"/>
    <n v="49.596688200000003"/>
    <n v="-91.639914599999997"/>
    <n v="2973"/>
  </r>
  <r>
    <n v="-91.452015299999999"/>
    <n v="49.314185500000001"/>
    <x v="5"/>
    <x v="9"/>
    <x v="0"/>
    <x v="335"/>
    <s v="lac Emerald"/>
    <x v="1"/>
    <s v="15-6125-54633"/>
    <x v="119"/>
    <x v="0"/>
    <n v="260"/>
    <n v="49.314185500000001"/>
    <n v="-91.452015299999999"/>
    <n v="2974"/>
  </r>
  <r>
    <n v="-91.216667400000006"/>
    <n v="49.709110500000001"/>
    <x v="5"/>
    <x v="9"/>
    <x v="0"/>
    <x v="373"/>
    <s v="lac Krisko"/>
    <x v="1"/>
    <s v="15-6286-55076"/>
    <x v="42"/>
    <x v="0"/>
    <n v="300"/>
    <n v="49.709110500000001"/>
    <n v="-91.216667400000006"/>
    <n v="2975"/>
  </r>
  <r>
    <n v="-91.841207900000001"/>
    <n v="49.476797900000001"/>
    <x v="5"/>
    <x v="9"/>
    <x v="0"/>
    <x v="378"/>
    <s v="petit lac Butler"/>
    <x v="1"/>
    <s v="15-5840-54809"/>
    <x v="120"/>
    <x v="0"/>
    <n v="145"/>
    <n v="49.476797900000001"/>
    <n v="-91.841207900000001"/>
    <n v="2976"/>
  </r>
  <r>
    <n v="-91.718388200000007"/>
    <n v="49.6234909"/>
    <x v="5"/>
    <x v="9"/>
    <x v="0"/>
    <x v="379"/>
    <s v="petit lac Snowstorm"/>
    <x v="1"/>
    <s v="15-5926-54974"/>
    <x v="42"/>
    <x v="0"/>
    <n v="170"/>
    <n v="49.6234909"/>
    <n v="-91.718388200000007"/>
    <n v="2977"/>
  </r>
  <r>
    <n v="-91.718388200000007"/>
    <n v="49.6234909"/>
    <x v="5"/>
    <x v="9"/>
    <x v="0"/>
    <x v="379"/>
    <s v="petit lac Snowstorm"/>
    <x v="1"/>
    <s v="15-5926-54974"/>
    <x v="42"/>
    <x v="0"/>
    <n v="85"/>
    <n v="49.6234909"/>
    <n v="-91.718388200000007"/>
    <n v="2978"/>
  </r>
  <r>
    <n v="-91.202415099999996"/>
    <n v="49.720945399999998"/>
    <x v="5"/>
    <x v="9"/>
    <x v="0"/>
    <x v="374"/>
    <s v="lac McLaurin"/>
    <x v="1"/>
    <s v="15-6296-55089"/>
    <x v="42"/>
    <x v="0"/>
    <n v="600"/>
    <n v="49.720945399999998"/>
    <n v="-91.202415099999996"/>
    <n v="2979"/>
  </r>
  <r>
    <n v="-91.7281993"/>
    <n v="49.633662600000001"/>
    <x v="5"/>
    <x v="9"/>
    <x v="0"/>
    <x v="380"/>
    <s v="lac Reguly"/>
    <x v="1"/>
    <s v="15-5919-54984"/>
    <x v="42"/>
    <x v="0"/>
    <n v="180"/>
    <n v="49.633662600000001"/>
    <n v="-91.7281993"/>
    <n v="2980"/>
  </r>
  <r>
    <n v="-92.686036299999998"/>
    <n v="49.573064199999997"/>
    <x v="5"/>
    <x v="9"/>
    <x v="4"/>
    <x v="382"/>
    <s v="lac Snowfall"/>
    <x v="1"/>
    <s v="15-5227-54910"/>
    <x v="42"/>
    <x v="0"/>
    <n v="4000"/>
    <n v="49.573064199999997"/>
    <n v="-92.686036299999998"/>
    <n v="2981"/>
  </r>
  <r>
    <n v="-92.701256799999996"/>
    <n v="50.068829100000002"/>
    <x v="5"/>
    <x v="9"/>
    <x v="1"/>
    <x v="0"/>
    <m/>
    <x v="118"/>
    <s v="15-5214-55461"/>
    <x v="42"/>
    <x v="0"/>
    <n v="3500"/>
    <n v="50.068829100000002"/>
    <n v="-92.701256799999996"/>
    <n v="2982"/>
  </r>
  <r>
    <n v="-91.558170899999993"/>
    <n v="49.372137500000001"/>
    <x v="5"/>
    <x v="9"/>
    <x v="1"/>
    <x v="0"/>
    <m/>
    <x v="119"/>
    <s v="15-6047-54696"/>
    <x v="117"/>
    <x v="0"/>
    <n v="100"/>
    <n v="49.372137500000001"/>
    <n v="-91.558170899999993"/>
    <n v="2983"/>
  </r>
  <r>
    <n v="-93.770498599999996"/>
    <n v="49.8431882"/>
    <x v="5"/>
    <x v="9"/>
    <x v="1"/>
    <x v="375"/>
    <s v="lac George"/>
    <x v="1"/>
    <s v="15-4448-55213"/>
    <x v="118"/>
    <x v="0"/>
    <n v="3000"/>
    <n v="49.8431882"/>
    <n v="-93.770498599999996"/>
    <n v="2984"/>
  </r>
  <r>
    <n v="-93.770498599999996"/>
    <n v="49.8431882"/>
    <x v="5"/>
    <x v="9"/>
    <x v="1"/>
    <x v="375"/>
    <s v="lac George"/>
    <x v="1"/>
    <s v="15-4448-55213"/>
    <x v="118"/>
    <x v="0"/>
    <n v="3000"/>
    <n v="49.8431882"/>
    <n v="-93.770498599999996"/>
    <n v="2985"/>
  </r>
  <r>
    <n v="-91.223163999999997"/>
    <n v="49.704275799999998"/>
    <x v="5"/>
    <x v="9"/>
    <x v="1"/>
    <x v="376"/>
    <s v="lac Hakli"/>
    <x v="1"/>
    <s v="15-6282-55071"/>
    <x v="42"/>
    <x v="0"/>
    <n v="100"/>
    <n v="49.704275799999998"/>
    <n v="-91.223163999999997"/>
    <n v="2986"/>
  </r>
  <r>
    <n v="-91.586151700000002"/>
    <n v="49.400369300000001"/>
    <x v="5"/>
    <x v="5"/>
    <x v="0"/>
    <x v="0"/>
    <m/>
    <x v="117"/>
    <s v="15-6026-54727"/>
    <x v="117"/>
    <x v="0"/>
    <n v="108"/>
    <n v="49.400369300000001"/>
    <n v="-91.586151700000002"/>
    <n v="2987"/>
  </r>
  <r>
    <n v="-93.782506100000006"/>
    <n v="49.8766265"/>
    <x v="5"/>
    <x v="5"/>
    <x v="0"/>
    <x v="372"/>
    <s v="lac Anteater"/>
    <x v="1"/>
    <s v="15-4439-55251"/>
    <x v="118"/>
    <x v="0"/>
    <n v="6000"/>
    <n v="49.8766265"/>
    <n v="-93.782506100000006"/>
    <n v="2988"/>
  </r>
  <r>
    <n v="-91.639914599999997"/>
    <n v="49.596688200000003"/>
    <x v="5"/>
    <x v="5"/>
    <x v="0"/>
    <x v="377"/>
    <s v="lac Berglund"/>
    <x v="1"/>
    <s v="15-5982-54945"/>
    <x v="42"/>
    <x v="0"/>
    <n v="128"/>
    <n v="49.596688200000003"/>
    <n v="-91.639914599999997"/>
    <n v="2989"/>
  </r>
  <r>
    <n v="-91.452015299999999"/>
    <n v="49.314185500000001"/>
    <x v="5"/>
    <x v="5"/>
    <x v="0"/>
    <x v="335"/>
    <s v="lac Emerald"/>
    <x v="1"/>
    <s v="15-6125-54633"/>
    <x v="119"/>
    <x v="0"/>
    <n v="260"/>
    <n v="49.314185500000001"/>
    <n v="-91.452015299999999"/>
    <n v="2990"/>
  </r>
  <r>
    <n v="-91.216667400000006"/>
    <n v="49.709110500000001"/>
    <x v="5"/>
    <x v="5"/>
    <x v="0"/>
    <x v="373"/>
    <s v="lac Krisko"/>
    <x v="1"/>
    <s v="15-6286-55076"/>
    <x v="42"/>
    <x v="0"/>
    <n v="308"/>
    <n v="49.709110500000001"/>
    <n v="-91.216667400000006"/>
    <n v="2991"/>
  </r>
  <r>
    <n v="-91.841207900000001"/>
    <n v="49.476797900000001"/>
    <x v="5"/>
    <x v="5"/>
    <x v="0"/>
    <x v="378"/>
    <s v="petit lac Butler"/>
    <x v="1"/>
    <s v="15-5840-54809"/>
    <x v="120"/>
    <x v="0"/>
    <n v="145"/>
    <n v="49.476797900000001"/>
    <n v="-91.841207900000001"/>
    <n v="2992"/>
  </r>
  <r>
    <n v="-91.718388200000007"/>
    <n v="49.6234909"/>
    <x v="5"/>
    <x v="5"/>
    <x v="0"/>
    <x v="379"/>
    <s v="petit lac Snowstorm"/>
    <x v="1"/>
    <s v="15-5926-54974"/>
    <x v="42"/>
    <x v="0"/>
    <n v="85"/>
    <n v="49.6234909"/>
    <n v="-91.718388200000007"/>
    <n v="2993"/>
  </r>
  <r>
    <n v="-91.202415099999996"/>
    <n v="49.720945399999998"/>
    <x v="5"/>
    <x v="5"/>
    <x v="0"/>
    <x v="374"/>
    <s v="lac McLaurin"/>
    <x v="1"/>
    <s v="15-6296-55089"/>
    <x v="42"/>
    <x v="0"/>
    <n v="600"/>
    <n v="49.720945399999998"/>
    <n v="-91.202415099999996"/>
    <n v="2994"/>
  </r>
  <r>
    <n v="-91.7281993"/>
    <n v="49.633662600000001"/>
    <x v="5"/>
    <x v="5"/>
    <x v="0"/>
    <x v="380"/>
    <s v="lac Reguly"/>
    <x v="1"/>
    <s v="15-5919-54984"/>
    <x v="42"/>
    <x v="0"/>
    <n v="180"/>
    <n v="49.633662600000001"/>
    <n v="-91.7281993"/>
    <n v="2995"/>
  </r>
  <r>
    <n v="-91.649051400000005"/>
    <n v="49.590536"/>
    <x v="5"/>
    <x v="5"/>
    <x v="0"/>
    <x v="381"/>
    <s v="lac Shrimp"/>
    <x v="1"/>
    <s v="15-5977-54938"/>
    <x v="42"/>
    <x v="0"/>
    <n v="170"/>
    <n v="49.590536"/>
    <n v="-91.649051400000005"/>
    <n v="2996"/>
  </r>
  <r>
    <n v="-92.686036299999998"/>
    <n v="49.573064199999997"/>
    <x v="5"/>
    <x v="5"/>
    <x v="4"/>
    <x v="382"/>
    <s v="lac Snowfall"/>
    <x v="1"/>
    <s v="15-5227-54910"/>
    <x v="42"/>
    <x v="0"/>
    <n v="3176"/>
    <n v="49.573064199999997"/>
    <n v="-92.686036299999998"/>
    <n v="2997"/>
  </r>
  <r>
    <n v="-92.305334799999997"/>
    <n v="49.421320799999997"/>
    <x v="5"/>
    <x v="5"/>
    <x v="1"/>
    <x v="0"/>
    <m/>
    <x v="120"/>
    <s v="15-5504-54743"/>
    <x v="42"/>
    <x v="0"/>
    <n v="2500"/>
    <n v="49.421320799999997"/>
    <n v="-92.305334799999997"/>
    <n v="2998"/>
  </r>
  <r>
    <n v="-91.558170899999993"/>
    <n v="49.372137500000001"/>
    <x v="5"/>
    <x v="5"/>
    <x v="1"/>
    <x v="0"/>
    <m/>
    <x v="119"/>
    <s v="15-6047-54696"/>
    <x v="117"/>
    <x v="0"/>
    <n v="105"/>
    <n v="49.372137500000001"/>
    <n v="-91.558170899999993"/>
    <n v="2999"/>
  </r>
  <r>
    <n v="-91.223163999999997"/>
    <n v="49.704275799999998"/>
    <x v="5"/>
    <x v="5"/>
    <x v="1"/>
    <x v="376"/>
    <s v="lac Hakli"/>
    <x v="1"/>
    <s v="15-6282-55071"/>
    <x v="42"/>
    <x v="0"/>
    <n v="106"/>
    <n v="49.704275799999998"/>
    <n v="-91.223163999999997"/>
    <n v="3000"/>
  </r>
  <r>
    <n v="-80.48639"/>
    <n v="43.538379999999997"/>
    <x v="6"/>
    <x v="5"/>
    <x v="2"/>
    <x v="383"/>
    <s v="rivière Conestogo"/>
    <x v="1"/>
    <s v="17-5417-48200"/>
    <x v="121"/>
    <x v="0"/>
    <n v="425"/>
    <n v="43.538379999999997"/>
    <n v="-80.48639"/>
    <n v="3001"/>
  </r>
  <r>
    <n v="-80.48639"/>
    <n v="43.538379999999997"/>
    <x v="6"/>
    <x v="5"/>
    <x v="2"/>
    <x v="383"/>
    <s v="rivière Conestogo"/>
    <x v="1"/>
    <s v="17-5417-48200"/>
    <x v="121"/>
    <x v="0"/>
    <n v="275"/>
    <n v="43.538379999999997"/>
    <n v="-80.48639"/>
    <n v="3002"/>
  </r>
  <r>
    <n v="-80.48639"/>
    <n v="43.538379999999997"/>
    <x v="6"/>
    <x v="5"/>
    <x v="2"/>
    <x v="383"/>
    <s v="rivière Conestogo"/>
    <x v="1"/>
    <s v="17-5417-48200"/>
    <x v="121"/>
    <x v="0"/>
    <n v="225"/>
    <n v="43.538379999999997"/>
    <n v="-80.48639"/>
    <n v="3003"/>
  </r>
  <r>
    <n v="-80.48639"/>
    <n v="43.538379999999997"/>
    <x v="6"/>
    <x v="5"/>
    <x v="2"/>
    <x v="383"/>
    <s v="rivière Conestogo"/>
    <x v="1"/>
    <s v="17-5417-48200"/>
    <x v="121"/>
    <x v="0"/>
    <n v="275"/>
    <n v="43.538379999999997"/>
    <n v="-80.48639"/>
    <n v="3004"/>
  </r>
  <r>
    <n v="-80.48639"/>
    <n v="43.538379999999997"/>
    <x v="6"/>
    <x v="5"/>
    <x v="2"/>
    <x v="383"/>
    <s v="rivière Conestogo"/>
    <x v="1"/>
    <s v="17-5417-48200"/>
    <x v="121"/>
    <x v="0"/>
    <n v="225"/>
    <n v="43.538379999999997"/>
    <n v="-80.48639"/>
    <n v="3005"/>
  </r>
  <r>
    <n v="-80.48639"/>
    <n v="43.538379999999997"/>
    <x v="6"/>
    <x v="5"/>
    <x v="2"/>
    <x v="383"/>
    <s v="rivière Conestogo"/>
    <x v="1"/>
    <s v="17-5417-48200"/>
    <x v="121"/>
    <x v="0"/>
    <n v="200"/>
    <n v="43.538379999999997"/>
    <n v="-80.48639"/>
    <n v="3006"/>
  </r>
  <r>
    <n v="-80.48639"/>
    <n v="43.538379999999997"/>
    <x v="6"/>
    <x v="5"/>
    <x v="2"/>
    <x v="383"/>
    <s v="rivière Conestogo"/>
    <x v="1"/>
    <s v="17-5417-48200"/>
    <x v="121"/>
    <x v="0"/>
    <n v="310"/>
    <n v="43.538379999999997"/>
    <n v="-80.48639"/>
    <n v="3007"/>
  </r>
  <r>
    <n v="-80.48639"/>
    <n v="43.538379999999997"/>
    <x v="6"/>
    <x v="5"/>
    <x v="2"/>
    <x v="383"/>
    <s v="rivière Conestogo"/>
    <x v="1"/>
    <s v="17-5417-48200"/>
    <x v="121"/>
    <x v="0"/>
    <n v="275"/>
    <n v="43.538379999999997"/>
    <n v="-80.48639"/>
    <n v="3008"/>
  </r>
  <r>
    <n v="-80.48639"/>
    <n v="43.538379999999997"/>
    <x v="6"/>
    <x v="5"/>
    <x v="2"/>
    <x v="383"/>
    <s v="rivière Conestogo"/>
    <x v="1"/>
    <s v="17-5417-48200"/>
    <x v="121"/>
    <x v="0"/>
    <n v="475"/>
    <n v="43.538379999999997"/>
    <n v="-80.48639"/>
    <n v="3009"/>
  </r>
  <r>
    <n v="-80.48639"/>
    <n v="43.538379999999997"/>
    <x v="6"/>
    <x v="2"/>
    <x v="2"/>
    <x v="383"/>
    <s v="rivière Conestogo"/>
    <x v="1"/>
    <s v="17-5417-48200"/>
    <x v="121"/>
    <x v="0"/>
    <n v="500"/>
    <n v="43.538379999999997"/>
    <n v="-80.48639"/>
    <n v="3010"/>
  </r>
  <r>
    <n v="-84.585220000000007"/>
    <n v="49.61703"/>
    <x v="7"/>
    <x v="1"/>
    <x v="0"/>
    <x v="384"/>
    <s v="lac Sider"/>
    <x v="1"/>
    <s v="16-6744-54986"/>
    <x v="122"/>
    <x v="0"/>
    <n v="2000"/>
    <n v="49.61703"/>
    <n v="-84.585220000000007"/>
    <n v="3011"/>
  </r>
  <r>
    <n v="-80.48639"/>
    <n v="43.538379999999997"/>
    <x v="6"/>
    <x v="5"/>
    <x v="2"/>
    <x v="383"/>
    <s v="rivière Conestogo"/>
    <x v="1"/>
    <s v="17-5417-48200"/>
    <x v="121"/>
    <x v="0"/>
    <n v="350"/>
    <n v="43.538379999999997"/>
    <n v="-80.48639"/>
    <n v="3012"/>
  </r>
  <r>
    <n v="-80.48639"/>
    <n v="43.538379999999997"/>
    <x v="6"/>
    <x v="5"/>
    <x v="2"/>
    <x v="383"/>
    <s v="rivière Conestogo"/>
    <x v="1"/>
    <s v="17-5417-48200"/>
    <x v="121"/>
    <x v="0"/>
    <n v="340"/>
    <n v="43.538379999999997"/>
    <n v="-80.48639"/>
    <n v="3013"/>
  </r>
  <r>
    <n v="-80.48639"/>
    <n v="43.538379999999997"/>
    <x v="6"/>
    <x v="5"/>
    <x v="2"/>
    <x v="383"/>
    <s v="rivière Conestogo"/>
    <x v="1"/>
    <s v="17-5417-48200"/>
    <x v="121"/>
    <x v="0"/>
    <n v="660"/>
    <n v="43.538379999999997"/>
    <n v="-80.48639"/>
    <n v="3014"/>
  </r>
  <r>
    <n v="-80.48639"/>
    <n v="43.538379999999997"/>
    <x v="6"/>
    <x v="5"/>
    <x v="2"/>
    <x v="383"/>
    <s v="rivière Conestogo"/>
    <x v="1"/>
    <s v="17-5417-48200"/>
    <x v="121"/>
    <x v="0"/>
    <n v="410"/>
    <n v="43.538379999999997"/>
    <n v="-80.48639"/>
    <n v="3015"/>
  </r>
  <r>
    <n v="-80.48639"/>
    <n v="43.538379999999997"/>
    <x v="6"/>
    <x v="5"/>
    <x v="2"/>
    <x v="383"/>
    <s v="rivière Conestogo"/>
    <x v="1"/>
    <s v="17-5417-48200"/>
    <x v="121"/>
    <x v="0"/>
    <n v="475"/>
    <n v="43.538379999999997"/>
    <n v="-80.48639"/>
    <n v="3016"/>
  </r>
  <r>
    <n v="-80.48639"/>
    <n v="43.538379999999997"/>
    <x v="6"/>
    <x v="5"/>
    <x v="2"/>
    <x v="383"/>
    <s v="rivière Conestogo"/>
    <x v="1"/>
    <s v="17-5417-48200"/>
    <x v="121"/>
    <x v="0"/>
    <n v="378"/>
    <n v="43.538379999999997"/>
    <n v="-80.48639"/>
    <n v="3017"/>
  </r>
  <r>
    <n v="-80.48639"/>
    <n v="43.538379999999997"/>
    <x v="6"/>
    <x v="5"/>
    <x v="2"/>
    <x v="383"/>
    <s v="rivière Conestogo"/>
    <x v="1"/>
    <s v="17-5417-48200"/>
    <x v="121"/>
    <x v="1"/>
    <n v="15"/>
    <n v="43.538379999999997"/>
    <n v="-80.48639"/>
    <n v="3018"/>
  </r>
  <r>
    <n v="-80.48639"/>
    <n v="43.538379999999997"/>
    <x v="6"/>
    <x v="5"/>
    <x v="2"/>
    <x v="383"/>
    <s v="rivière Conestogo"/>
    <x v="1"/>
    <s v="17-5417-48200"/>
    <x v="121"/>
    <x v="1"/>
    <n v="15"/>
    <n v="43.538379999999997"/>
    <n v="-80.48639"/>
    <n v="3019"/>
  </r>
  <r>
    <n v="-80.48639"/>
    <n v="43.538379999999997"/>
    <x v="6"/>
    <x v="5"/>
    <x v="2"/>
    <x v="383"/>
    <s v="rivière Conestogo"/>
    <x v="1"/>
    <s v="17-5417-48200"/>
    <x v="121"/>
    <x v="0"/>
    <n v="340"/>
    <n v="43.538379999999997"/>
    <n v="-80.48639"/>
    <n v="3020"/>
  </r>
  <r>
    <n v="-80.48639"/>
    <n v="43.538379999999997"/>
    <x v="6"/>
    <x v="5"/>
    <x v="2"/>
    <x v="383"/>
    <s v="rivière Conestogo"/>
    <x v="1"/>
    <s v="17-5417-48200"/>
    <x v="121"/>
    <x v="0"/>
    <n v="425"/>
    <n v="43.538379999999997"/>
    <n v="-80.48639"/>
    <n v="3021"/>
  </r>
  <r>
    <n v="-80.48639"/>
    <n v="43.538379999999997"/>
    <x v="6"/>
    <x v="5"/>
    <x v="2"/>
    <x v="383"/>
    <s v="rivière Conestogo"/>
    <x v="1"/>
    <s v="17-5417-48200"/>
    <x v="121"/>
    <x v="1"/>
    <n v="15"/>
    <n v="43.538379999999997"/>
    <n v="-80.48639"/>
    <n v="3022"/>
  </r>
  <r>
    <n v="-80.48639"/>
    <n v="43.538379999999997"/>
    <x v="6"/>
    <x v="5"/>
    <x v="2"/>
    <x v="383"/>
    <s v="rivière Conestogo"/>
    <x v="1"/>
    <s v="17-5417-48200"/>
    <x v="121"/>
    <x v="0"/>
    <n v="250"/>
    <n v="43.538379999999997"/>
    <n v="-80.48639"/>
    <n v="3023"/>
  </r>
  <r>
    <n v="-79.577856299999993"/>
    <n v="42.8551723"/>
    <x v="6"/>
    <x v="5"/>
    <x v="2"/>
    <x v="385"/>
    <s v="rivière Grand"/>
    <x v="1"/>
    <s v="17-6171-47450"/>
    <x v="42"/>
    <x v="0"/>
    <n v="400"/>
    <n v="42.8551723"/>
    <n v="-79.577856299999993"/>
    <n v="3024"/>
  </r>
  <r>
    <n v="-79.577856299999993"/>
    <n v="42.8551723"/>
    <x v="6"/>
    <x v="5"/>
    <x v="2"/>
    <x v="385"/>
    <s v="rivière Grand"/>
    <x v="1"/>
    <s v="17-6171-47450"/>
    <x v="42"/>
    <x v="1"/>
    <n v="5"/>
    <n v="42.8551723"/>
    <n v="-79.577856299999993"/>
    <n v="3025"/>
  </r>
  <r>
    <n v="-79.577856299999993"/>
    <n v="42.8551723"/>
    <x v="6"/>
    <x v="5"/>
    <x v="2"/>
    <x v="385"/>
    <s v="rivière Grand"/>
    <x v="1"/>
    <s v="17-6171-47450"/>
    <x v="42"/>
    <x v="0"/>
    <n v="600"/>
    <n v="42.8551723"/>
    <n v="-79.577856299999993"/>
    <n v="3026"/>
  </r>
  <r>
    <n v="-79.577856299999993"/>
    <n v="42.8551723"/>
    <x v="6"/>
    <x v="5"/>
    <x v="2"/>
    <x v="385"/>
    <s v="rivière Grand"/>
    <x v="1"/>
    <s v="17-6171-47450"/>
    <x v="42"/>
    <x v="0"/>
    <n v="600"/>
    <n v="42.8551723"/>
    <n v="-79.577856299999993"/>
    <n v="3027"/>
  </r>
  <r>
    <n v="-79.577856299999993"/>
    <n v="42.8551723"/>
    <x v="6"/>
    <x v="5"/>
    <x v="2"/>
    <x v="385"/>
    <s v="rivière Grand"/>
    <x v="1"/>
    <s v="17-6171-47450"/>
    <x v="42"/>
    <x v="0"/>
    <n v="300"/>
    <n v="42.8551723"/>
    <n v="-79.577856299999993"/>
    <n v="3028"/>
  </r>
  <r>
    <n v="-79.577856299999993"/>
    <n v="42.8551723"/>
    <x v="6"/>
    <x v="5"/>
    <x v="2"/>
    <x v="385"/>
    <s v="rivière Grand"/>
    <x v="1"/>
    <s v="17-6171-47450"/>
    <x v="42"/>
    <x v="0"/>
    <n v="400"/>
    <n v="42.8551723"/>
    <n v="-79.577856299999993"/>
    <n v="3029"/>
  </r>
  <r>
    <n v="-79.577856299999993"/>
    <n v="42.8551723"/>
    <x v="6"/>
    <x v="5"/>
    <x v="2"/>
    <x v="385"/>
    <s v="rivière Grand"/>
    <x v="1"/>
    <s v="17-6171-47450"/>
    <x v="42"/>
    <x v="0"/>
    <n v="400"/>
    <n v="42.8551723"/>
    <n v="-79.577856299999993"/>
    <n v="3030"/>
  </r>
  <r>
    <n v="-79.577856299999993"/>
    <n v="42.8551723"/>
    <x v="6"/>
    <x v="5"/>
    <x v="2"/>
    <x v="385"/>
    <s v="rivière Grand"/>
    <x v="1"/>
    <s v="17-6171-47450"/>
    <x v="42"/>
    <x v="0"/>
    <n v="600"/>
    <n v="42.8551723"/>
    <n v="-79.577856299999993"/>
    <n v="3031"/>
  </r>
  <r>
    <n v="-79.577856299999993"/>
    <n v="42.8551723"/>
    <x v="6"/>
    <x v="5"/>
    <x v="2"/>
    <x v="385"/>
    <s v="rivière Grand"/>
    <x v="1"/>
    <s v="17-6171-47450"/>
    <x v="42"/>
    <x v="0"/>
    <n v="500"/>
    <n v="42.8551723"/>
    <n v="-79.577856299999993"/>
    <n v="3032"/>
  </r>
  <r>
    <n v="-79.577856299999993"/>
    <n v="42.8551723"/>
    <x v="6"/>
    <x v="5"/>
    <x v="2"/>
    <x v="385"/>
    <s v="rivière Grand"/>
    <x v="1"/>
    <s v="17-6171-47450"/>
    <x v="42"/>
    <x v="0"/>
    <n v="500"/>
    <n v="42.8551723"/>
    <n v="-79.577856299999993"/>
    <n v="3033"/>
  </r>
  <r>
    <n v="-79.577856299999993"/>
    <n v="42.8551723"/>
    <x v="6"/>
    <x v="5"/>
    <x v="2"/>
    <x v="385"/>
    <s v="rivière Grand"/>
    <x v="1"/>
    <s v="17-6171-47450"/>
    <x v="42"/>
    <x v="0"/>
    <n v="655"/>
    <n v="42.8551723"/>
    <n v="-79.577856299999993"/>
    <n v="3034"/>
  </r>
  <r>
    <n v="-79.577856299999993"/>
    <n v="42.8551723"/>
    <x v="6"/>
    <x v="5"/>
    <x v="2"/>
    <x v="385"/>
    <s v="rivière Grand"/>
    <x v="1"/>
    <s v="17-6171-47450"/>
    <x v="42"/>
    <x v="0"/>
    <n v="500"/>
    <n v="42.8551723"/>
    <n v="-79.577856299999993"/>
    <n v="3035"/>
  </r>
  <r>
    <n v="-79.577856299999993"/>
    <n v="42.8551723"/>
    <x v="6"/>
    <x v="5"/>
    <x v="2"/>
    <x v="385"/>
    <s v="rivière Grand"/>
    <x v="1"/>
    <s v="17-6171-47450"/>
    <x v="42"/>
    <x v="0"/>
    <n v="655"/>
    <n v="42.8551723"/>
    <n v="-79.577856299999993"/>
    <n v="3036"/>
  </r>
  <r>
    <n v="-79.577856299999993"/>
    <n v="42.8551723"/>
    <x v="6"/>
    <x v="5"/>
    <x v="2"/>
    <x v="385"/>
    <s v="rivière Grand"/>
    <x v="1"/>
    <s v="17-6171-47450"/>
    <x v="42"/>
    <x v="0"/>
    <n v="500"/>
    <n v="42.8551723"/>
    <n v="-79.577856299999993"/>
    <n v="3037"/>
  </r>
  <r>
    <n v="-79.577856299999993"/>
    <n v="42.8551723"/>
    <x v="6"/>
    <x v="5"/>
    <x v="2"/>
    <x v="385"/>
    <s v="rivière Grand"/>
    <x v="1"/>
    <s v="17-6171-47450"/>
    <x v="42"/>
    <x v="0"/>
    <n v="400"/>
    <n v="42.8551723"/>
    <n v="-79.577856299999993"/>
    <n v="3038"/>
  </r>
  <r>
    <n v="-79.577856299999993"/>
    <n v="42.8551723"/>
    <x v="6"/>
    <x v="5"/>
    <x v="2"/>
    <x v="385"/>
    <s v="rivière Grand"/>
    <x v="1"/>
    <s v="17-6171-47450"/>
    <x v="42"/>
    <x v="0"/>
    <n v="1725"/>
    <n v="42.8551723"/>
    <n v="-79.577856299999993"/>
    <n v="3039"/>
  </r>
  <r>
    <n v="-79.577856299999993"/>
    <n v="42.8551723"/>
    <x v="6"/>
    <x v="5"/>
    <x v="2"/>
    <x v="385"/>
    <s v="rivière Grand"/>
    <x v="1"/>
    <s v="17-6171-47450"/>
    <x v="42"/>
    <x v="0"/>
    <n v="400"/>
    <n v="42.8551723"/>
    <n v="-79.577856299999993"/>
    <n v="3040"/>
  </r>
  <r>
    <n v="-79.577856299999993"/>
    <n v="42.8551723"/>
    <x v="6"/>
    <x v="5"/>
    <x v="2"/>
    <x v="385"/>
    <s v="rivière Grand"/>
    <x v="1"/>
    <s v="17-6171-47450"/>
    <x v="42"/>
    <x v="0"/>
    <n v="400"/>
    <n v="42.8551723"/>
    <n v="-79.577856299999993"/>
    <n v="3041"/>
  </r>
  <r>
    <n v="-79.577856299999993"/>
    <n v="42.8551723"/>
    <x v="6"/>
    <x v="5"/>
    <x v="2"/>
    <x v="385"/>
    <s v="rivière Grand"/>
    <x v="1"/>
    <s v="17-6171-47450"/>
    <x v="42"/>
    <x v="0"/>
    <n v="600"/>
    <n v="42.8551723"/>
    <n v="-79.577856299999993"/>
    <n v="3042"/>
  </r>
  <r>
    <n v="-79.577856299999993"/>
    <n v="42.8551723"/>
    <x v="6"/>
    <x v="5"/>
    <x v="2"/>
    <x v="385"/>
    <s v="rivière Grand"/>
    <x v="1"/>
    <s v="17-6171-47450"/>
    <x v="42"/>
    <x v="0"/>
    <n v="1326"/>
    <n v="42.8551723"/>
    <n v="-79.577856299999993"/>
    <n v="3043"/>
  </r>
  <r>
    <n v="-79.577856299999993"/>
    <n v="42.8551723"/>
    <x v="6"/>
    <x v="5"/>
    <x v="2"/>
    <x v="385"/>
    <s v="rivière Grand"/>
    <x v="1"/>
    <s v="17-6171-47450"/>
    <x v="42"/>
    <x v="0"/>
    <n v="575"/>
    <n v="42.8551723"/>
    <n v="-79.577856299999993"/>
    <n v="3044"/>
  </r>
  <r>
    <n v="-79.577856299999993"/>
    <n v="42.8551723"/>
    <x v="6"/>
    <x v="5"/>
    <x v="2"/>
    <x v="385"/>
    <s v="rivière Grand"/>
    <x v="1"/>
    <s v="17-6171-47450"/>
    <x v="42"/>
    <x v="0"/>
    <n v="400"/>
    <n v="42.8551723"/>
    <n v="-79.577856299999993"/>
    <n v="3045"/>
  </r>
  <r>
    <n v="-79.577856299999993"/>
    <n v="42.8551723"/>
    <x v="6"/>
    <x v="5"/>
    <x v="2"/>
    <x v="385"/>
    <s v="rivière Grand"/>
    <x v="1"/>
    <s v="17-6171-47450"/>
    <x v="42"/>
    <x v="0"/>
    <n v="700"/>
    <n v="42.8551723"/>
    <n v="-79.577856299999993"/>
    <n v="3046"/>
  </r>
  <r>
    <n v="-79.577856299999993"/>
    <n v="42.8551723"/>
    <x v="6"/>
    <x v="5"/>
    <x v="2"/>
    <x v="385"/>
    <s v="rivière Grand"/>
    <x v="1"/>
    <s v="17-6171-47450"/>
    <x v="42"/>
    <x v="0"/>
    <n v="689"/>
    <n v="42.8551723"/>
    <n v="-79.577856299999993"/>
    <n v="3047"/>
  </r>
  <r>
    <n v="-79.577856299999993"/>
    <n v="42.8551723"/>
    <x v="6"/>
    <x v="5"/>
    <x v="2"/>
    <x v="385"/>
    <s v="rivière Grand"/>
    <x v="1"/>
    <s v="17-6171-47450"/>
    <x v="42"/>
    <x v="0"/>
    <n v="650"/>
    <n v="42.8551723"/>
    <n v="-79.577856299999993"/>
    <n v="3048"/>
  </r>
  <r>
    <n v="-79.577856299999993"/>
    <n v="42.8551723"/>
    <x v="6"/>
    <x v="5"/>
    <x v="2"/>
    <x v="385"/>
    <s v="rivière Grand"/>
    <x v="1"/>
    <s v="17-6171-47450"/>
    <x v="42"/>
    <x v="0"/>
    <n v="1550"/>
    <n v="42.8551723"/>
    <n v="-79.577856299999993"/>
    <n v="3049"/>
  </r>
  <r>
    <n v="-79.577856299999993"/>
    <n v="42.8551723"/>
    <x v="6"/>
    <x v="5"/>
    <x v="2"/>
    <x v="385"/>
    <s v="rivière Grand"/>
    <x v="1"/>
    <s v="17-6171-47450"/>
    <x v="42"/>
    <x v="0"/>
    <n v="600"/>
    <n v="42.8551723"/>
    <n v="-79.577856299999993"/>
    <n v="3050"/>
  </r>
  <r>
    <n v="-79.577856299999993"/>
    <n v="42.8551723"/>
    <x v="6"/>
    <x v="5"/>
    <x v="2"/>
    <x v="385"/>
    <s v="rivière Grand"/>
    <x v="1"/>
    <s v="17-6171-47450"/>
    <x v="42"/>
    <x v="0"/>
    <n v="500"/>
    <n v="42.8551723"/>
    <n v="-79.577856299999993"/>
    <n v="3051"/>
  </r>
  <r>
    <n v="-79.577856299999993"/>
    <n v="42.8551723"/>
    <x v="6"/>
    <x v="5"/>
    <x v="2"/>
    <x v="385"/>
    <s v="rivière Grand"/>
    <x v="1"/>
    <s v="17-6171-47450"/>
    <x v="42"/>
    <x v="0"/>
    <n v="400"/>
    <n v="42.8551723"/>
    <n v="-79.577856299999993"/>
    <n v="3052"/>
  </r>
  <r>
    <n v="-79.577856299999993"/>
    <n v="42.8551723"/>
    <x v="6"/>
    <x v="5"/>
    <x v="2"/>
    <x v="385"/>
    <s v="rivière Grand"/>
    <x v="1"/>
    <s v="17-6171-47450"/>
    <x v="42"/>
    <x v="0"/>
    <n v="300"/>
    <n v="42.8551723"/>
    <n v="-79.577856299999993"/>
    <n v="3053"/>
  </r>
  <r>
    <n v="-79.577856299999993"/>
    <n v="42.8551723"/>
    <x v="6"/>
    <x v="5"/>
    <x v="2"/>
    <x v="385"/>
    <s v="rivière Grand"/>
    <x v="1"/>
    <s v="17-6171-47450"/>
    <x v="42"/>
    <x v="1"/>
    <n v="5"/>
    <n v="42.8551723"/>
    <n v="-79.577856299999993"/>
    <n v="3054"/>
  </r>
  <r>
    <n v="-79.577856299999993"/>
    <n v="42.8551723"/>
    <x v="6"/>
    <x v="5"/>
    <x v="2"/>
    <x v="385"/>
    <s v="rivière Grand"/>
    <x v="1"/>
    <s v="17-6171-47450"/>
    <x v="42"/>
    <x v="0"/>
    <n v="600"/>
    <n v="42.8551723"/>
    <n v="-79.577856299999993"/>
    <n v="3055"/>
  </r>
  <r>
    <n v="-79.577856299999993"/>
    <n v="42.8551723"/>
    <x v="6"/>
    <x v="5"/>
    <x v="2"/>
    <x v="385"/>
    <s v="rivière Grand"/>
    <x v="1"/>
    <s v="17-6171-47450"/>
    <x v="42"/>
    <x v="0"/>
    <n v="800"/>
    <n v="42.8551723"/>
    <n v="-79.577856299999993"/>
    <n v="3056"/>
  </r>
  <r>
    <n v="-79.577856299999993"/>
    <n v="42.8551723"/>
    <x v="6"/>
    <x v="5"/>
    <x v="2"/>
    <x v="385"/>
    <s v="rivière Grand"/>
    <x v="1"/>
    <s v="17-6171-47450"/>
    <x v="42"/>
    <x v="0"/>
    <n v="500"/>
    <n v="42.8551723"/>
    <n v="-79.577856299999993"/>
    <n v="3057"/>
  </r>
  <r>
    <n v="-79.577856299999993"/>
    <n v="42.8551723"/>
    <x v="6"/>
    <x v="5"/>
    <x v="2"/>
    <x v="385"/>
    <s v="rivière Grand"/>
    <x v="1"/>
    <s v="17-6171-47450"/>
    <x v="42"/>
    <x v="0"/>
    <n v="600"/>
    <n v="42.8551723"/>
    <n v="-79.577856299999993"/>
    <n v="3058"/>
  </r>
  <r>
    <n v="-79.577856299999993"/>
    <n v="42.8551723"/>
    <x v="6"/>
    <x v="5"/>
    <x v="2"/>
    <x v="385"/>
    <s v="rivière Grand"/>
    <x v="1"/>
    <s v="17-6171-47450"/>
    <x v="42"/>
    <x v="0"/>
    <n v="600"/>
    <n v="42.8551723"/>
    <n v="-79.577856299999993"/>
    <n v="3059"/>
  </r>
  <r>
    <n v="-79.577856299999993"/>
    <n v="42.8551723"/>
    <x v="6"/>
    <x v="5"/>
    <x v="2"/>
    <x v="385"/>
    <s v="rivière Grand"/>
    <x v="1"/>
    <s v="17-6171-47450"/>
    <x v="42"/>
    <x v="0"/>
    <n v="400"/>
    <n v="42.8551723"/>
    <n v="-79.577856299999993"/>
    <n v="3060"/>
  </r>
  <r>
    <n v="-79.577856299999993"/>
    <n v="42.8551723"/>
    <x v="6"/>
    <x v="5"/>
    <x v="2"/>
    <x v="385"/>
    <s v="rivière Grand"/>
    <x v="1"/>
    <s v="17-6171-47450"/>
    <x v="42"/>
    <x v="0"/>
    <n v="400"/>
    <n v="42.8551723"/>
    <n v="-79.577856299999993"/>
    <n v="3061"/>
  </r>
  <r>
    <n v="-79.577856299999993"/>
    <n v="42.8551723"/>
    <x v="6"/>
    <x v="5"/>
    <x v="2"/>
    <x v="385"/>
    <s v="rivière Grand"/>
    <x v="1"/>
    <s v="17-6171-47450"/>
    <x v="42"/>
    <x v="1"/>
    <n v="10"/>
    <n v="42.8551723"/>
    <n v="-79.577856299999993"/>
    <n v="3062"/>
  </r>
  <r>
    <n v="-79.577856299999993"/>
    <n v="42.8551723"/>
    <x v="6"/>
    <x v="5"/>
    <x v="2"/>
    <x v="385"/>
    <s v="rivière Grand"/>
    <x v="1"/>
    <s v="17-6171-47450"/>
    <x v="42"/>
    <x v="1"/>
    <n v="5"/>
    <n v="42.8551723"/>
    <n v="-79.577856299999993"/>
    <n v="3063"/>
  </r>
  <r>
    <n v="-79.577856299999993"/>
    <n v="42.8551723"/>
    <x v="6"/>
    <x v="5"/>
    <x v="2"/>
    <x v="385"/>
    <s v="rivière Grand"/>
    <x v="1"/>
    <s v="17-6171-47450"/>
    <x v="42"/>
    <x v="1"/>
    <n v="10"/>
    <n v="42.8551723"/>
    <n v="-79.577856299999993"/>
    <n v="3064"/>
  </r>
  <r>
    <n v="-79.577856299999993"/>
    <n v="42.8551723"/>
    <x v="6"/>
    <x v="5"/>
    <x v="2"/>
    <x v="385"/>
    <s v="rivière Grand"/>
    <x v="1"/>
    <s v="17-6171-47450"/>
    <x v="42"/>
    <x v="1"/>
    <n v="15"/>
    <n v="42.8551723"/>
    <n v="-79.577856299999993"/>
    <n v="3065"/>
  </r>
  <r>
    <n v="-79.577856299999993"/>
    <n v="42.8551723"/>
    <x v="6"/>
    <x v="5"/>
    <x v="2"/>
    <x v="385"/>
    <s v="rivière Grand"/>
    <x v="1"/>
    <s v="17-6171-47450"/>
    <x v="42"/>
    <x v="1"/>
    <n v="10"/>
    <n v="42.8551723"/>
    <n v="-79.577856299999993"/>
    <n v="3066"/>
  </r>
  <r>
    <n v="-79.577856299999993"/>
    <n v="42.8551723"/>
    <x v="6"/>
    <x v="5"/>
    <x v="2"/>
    <x v="385"/>
    <s v="rivière Grand"/>
    <x v="1"/>
    <s v="17-6171-47450"/>
    <x v="42"/>
    <x v="0"/>
    <n v="600"/>
    <n v="42.8551723"/>
    <n v="-79.577856299999993"/>
    <n v="3067"/>
  </r>
  <r>
    <n v="-79.577856299999993"/>
    <n v="42.8551723"/>
    <x v="6"/>
    <x v="5"/>
    <x v="2"/>
    <x v="385"/>
    <s v="rivière Grand"/>
    <x v="1"/>
    <s v="17-6171-47450"/>
    <x v="42"/>
    <x v="1"/>
    <n v="9"/>
    <n v="42.8551723"/>
    <n v="-79.577856299999993"/>
    <n v="3068"/>
  </r>
  <r>
    <n v="-79.577856299999993"/>
    <n v="42.8551723"/>
    <x v="6"/>
    <x v="5"/>
    <x v="2"/>
    <x v="385"/>
    <s v="rivière Grand"/>
    <x v="1"/>
    <s v="17-6171-47450"/>
    <x v="42"/>
    <x v="0"/>
    <n v="550"/>
    <n v="42.8551723"/>
    <n v="-79.577856299999993"/>
    <n v="3069"/>
  </r>
  <r>
    <n v="-79.577856299999993"/>
    <n v="42.8551723"/>
    <x v="6"/>
    <x v="5"/>
    <x v="2"/>
    <x v="385"/>
    <s v="rivière Grand"/>
    <x v="1"/>
    <s v="17-6171-47450"/>
    <x v="42"/>
    <x v="1"/>
    <n v="10"/>
    <n v="42.8551723"/>
    <n v="-79.577856299999993"/>
    <n v="3070"/>
  </r>
  <r>
    <n v="-79.577856299999993"/>
    <n v="42.8551723"/>
    <x v="6"/>
    <x v="5"/>
    <x v="2"/>
    <x v="385"/>
    <s v="rivière Grand"/>
    <x v="1"/>
    <s v="17-6171-47450"/>
    <x v="42"/>
    <x v="0"/>
    <n v="400"/>
    <n v="42.8551723"/>
    <n v="-79.577856299999993"/>
    <n v="3071"/>
  </r>
  <r>
    <n v="-79.577856299999993"/>
    <n v="42.8551723"/>
    <x v="6"/>
    <x v="5"/>
    <x v="2"/>
    <x v="385"/>
    <s v="rivière Grand"/>
    <x v="1"/>
    <s v="17-6171-47450"/>
    <x v="42"/>
    <x v="0"/>
    <n v="700"/>
    <n v="42.8551723"/>
    <n v="-79.577856299999993"/>
    <n v="3072"/>
  </r>
  <r>
    <n v="-79.577856299999993"/>
    <n v="42.8551723"/>
    <x v="6"/>
    <x v="6"/>
    <x v="0"/>
    <x v="385"/>
    <s v="rivière Grand"/>
    <x v="1"/>
    <s v="17-6171-47450"/>
    <x v="42"/>
    <x v="0"/>
    <n v="105"/>
    <n v="42.8551723"/>
    <n v="-79.577856299999993"/>
    <n v="3073"/>
  </r>
  <r>
    <n v="-79.577856299999993"/>
    <n v="42.8551723"/>
    <x v="6"/>
    <x v="6"/>
    <x v="0"/>
    <x v="385"/>
    <s v="rivière Grand"/>
    <x v="1"/>
    <s v="17-6171-47450"/>
    <x v="42"/>
    <x v="0"/>
    <n v="130"/>
    <n v="42.8551723"/>
    <n v="-79.577856299999993"/>
    <n v="3074"/>
  </r>
  <r>
    <n v="-79.577856299999993"/>
    <n v="42.8551723"/>
    <x v="6"/>
    <x v="6"/>
    <x v="0"/>
    <x v="385"/>
    <s v="rivière Grand"/>
    <x v="1"/>
    <s v="17-6171-47450"/>
    <x v="42"/>
    <x v="0"/>
    <n v="110"/>
    <n v="42.8551723"/>
    <n v="-79.577856299999993"/>
    <n v="3075"/>
  </r>
  <r>
    <n v="-80.319252599999999"/>
    <n v="43.071732400000002"/>
    <x v="6"/>
    <x v="6"/>
    <x v="2"/>
    <x v="0"/>
    <m/>
    <x v="121"/>
    <s v="17-5554-47688"/>
    <x v="123"/>
    <x v="0"/>
    <n v="500"/>
    <n v="43.071732400000002"/>
    <n v="-80.319252599999999"/>
    <n v="3076"/>
  </r>
  <r>
    <n v="-80.311745900000005"/>
    <n v="43.579781500000003"/>
    <x v="6"/>
    <x v="6"/>
    <x v="2"/>
    <x v="0"/>
    <m/>
    <x v="122"/>
    <s v="17-5556-48252"/>
    <x v="124"/>
    <x v="0"/>
    <n v="400"/>
    <n v="43.579781500000003"/>
    <n v="-80.311745900000005"/>
    <n v="3077"/>
  </r>
  <r>
    <n v="-80.48639"/>
    <n v="43.538379999999997"/>
    <x v="6"/>
    <x v="6"/>
    <x v="2"/>
    <x v="383"/>
    <s v="rivière Conestogo"/>
    <x v="1"/>
    <s v="17-5417-48200"/>
    <x v="121"/>
    <x v="0"/>
    <n v="2115"/>
    <n v="43.538379999999997"/>
    <n v="-80.48639"/>
    <n v="3078"/>
  </r>
  <r>
    <n v="-80.48639"/>
    <n v="43.538379999999997"/>
    <x v="6"/>
    <x v="6"/>
    <x v="2"/>
    <x v="383"/>
    <s v="rivière Conestogo"/>
    <x v="1"/>
    <s v="17-5417-48200"/>
    <x v="121"/>
    <x v="0"/>
    <n v="2000"/>
    <n v="43.538379999999997"/>
    <n v="-80.48639"/>
    <n v="3079"/>
  </r>
  <r>
    <n v="-80.48639"/>
    <n v="43.538379999999997"/>
    <x v="6"/>
    <x v="6"/>
    <x v="2"/>
    <x v="383"/>
    <s v="rivière Conestogo"/>
    <x v="1"/>
    <s v="17-5417-48200"/>
    <x v="121"/>
    <x v="0"/>
    <n v="1000"/>
    <n v="43.538379999999997"/>
    <n v="-80.48639"/>
    <n v="3080"/>
  </r>
  <r>
    <n v="-80.48639"/>
    <n v="43.538379999999997"/>
    <x v="6"/>
    <x v="6"/>
    <x v="2"/>
    <x v="383"/>
    <s v="rivière Conestogo"/>
    <x v="1"/>
    <s v="17-5417-48200"/>
    <x v="121"/>
    <x v="0"/>
    <n v="2000"/>
    <n v="43.538379999999997"/>
    <n v="-80.48639"/>
    <n v="3081"/>
  </r>
  <r>
    <n v="-80.48639"/>
    <n v="43.538379999999997"/>
    <x v="6"/>
    <x v="6"/>
    <x v="2"/>
    <x v="383"/>
    <s v="rivière Conestogo"/>
    <x v="1"/>
    <s v="17-5417-48200"/>
    <x v="121"/>
    <x v="0"/>
    <n v="1000"/>
    <n v="43.538379999999997"/>
    <n v="-80.48639"/>
    <n v="3082"/>
  </r>
  <r>
    <n v="-80.48639"/>
    <n v="43.538379999999997"/>
    <x v="6"/>
    <x v="6"/>
    <x v="2"/>
    <x v="383"/>
    <s v="rivière Conestogo"/>
    <x v="1"/>
    <s v="17-5417-48200"/>
    <x v="121"/>
    <x v="0"/>
    <n v="2000"/>
    <n v="43.538379999999997"/>
    <n v="-80.48639"/>
    <n v="3083"/>
  </r>
  <r>
    <n v="-80.48639"/>
    <n v="43.538379999999997"/>
    <x v="6"/>
    <x v="6"/>
    <x v="2"/>
    <x v="383"/>
    <s v="rivière Conestogo"/>
    <x v="1"/>
    <s v="17-5417-48200"/>
    <x v="121"/>
    <x v="0"/>
    <n v="2063"/>
    <n v="43.538379999999997"/>
    <n v="-80.48639"/>
    <n v="3084"/>
  </r>
  <r>
    <n v="-80.48639"/>
    <n v="43.538379999999997"/>
    <x v="6"/>
    <x v="6"/>
    <x v="2"/>
    <x v="383"/>
    <s v="rivière Conestogo"/>
    <x v="1"/>
    <s v="17-5417-48200"/>
    <x v="121"/>
    <x v="0"/>
    <n v="1000"/>
    <n v="43.538379999999997"/>
    <n v="-80.48639"/>
    <n v="3085"/>
  </r>
  <r>
    <n v="-80.48639"/>
    <n v="43.538379999999997"/>
    <x v="6"/>
    <x v="6"/>
    <x v="2"/>
    <x v="383"/>
    <s v="rivière Conestogo"/>
    <x v="1"/>
    <s v="17-5417-48200"/>
    <x v="121"/>
    <x v="0"/>
    <n v="1000"/>
    <n v="43.538379999999997"/>
    <n v="-80.48639"/>
    <n v="3086"/>
  </r>
  <r>
    <n v="-80.48639"/>
    <n v="43.538379999999997"/>
    <x v="6"/>
    <x v="6"/>
    <x v="2"/>
    <x v="383"/>
    <s v="rivière Conestogo"/>
    <x v="1"/>
    <s v="17-5417-48200"/>
    <x v="121"/>
    <x v="0"/>
    <n v="1000"/>
    <n v="43.538379999999997"/>
    <n v="-80.48639"/>
    <n v="3087"/>
  </r>
  <r>
    <n v="-80.48639"/>
    <n v="43.538379999999997"/>
    <x v="6"/>
    <x v="6"/>
    <x v="2"/>
    <x v="383"/>
    <s v="rivière Conestogo"/>
    <x v="1"/>
    <s v="17-5417-48200"/>
    <x v="121"/>
    <x v="1"/>
    <n v="20"/>
    <n v="43.538379999999997"/>
    <n v="-80.48639"/>
    <n v="3088"/>
  </r>
  <r>
    <n v="-80.48639"/>
    <n v="43.538379999999997"/>
    <x v="6"/>
    <x v="6"/>
    <x v="2"/>
    <x v="383"/>
    <s v="rivière Conestogo"/>
    <x v="1"/>
    <s v="17-5417-48200"/>
    <x v="121"/>
    <x v="1"/>
    <n v="20"/>
    <n v="43.538379999999997"/>
    <n v="-80.48639"/>
    <n v="3089"/>
  </r>
  <r>
    <n v="-80.48639"/>
    <n v="43.538379999999997"/>
    <x v="6"/>
    <x v="6"/>
    <x v="2"/>
    <x v="383"/>
    <s v="rivière Conestogo"/>
    <x v="1"/>
    <s v="17-5417-48200"/>
    <x v="121"/>
    <x v="0"/>
    <n v="1000"/>
    <n v="43.538379999999997"/>
    <n v="-80.48639"/>
    <n v="3090"/>
  </r>
  <r>
    <n v="-80.48639"/>
    <n v="43.538379999999997"/>
    <x v="6"/>
    <x v="6"/>
    <x v="2"/>
    <x v="383"/>
    <s v="rivière Conestogo"/>
    <x v="1"/>
    <s v="17-5417-48200"/>
    <x v="121"/>
    <x v="1"/>
    <n v="20"/>
    <n v="43.538379999999997"/>
    <n v="-80.48639"/>
    <n v="3091"/>
  </r>
  <r>
    <n v="-80.48639"/>
    <n v="43.538379999999997"/>
    <x v="6"/>
    <x v="6"/>
    <x v="2"/>
    <x v="383"/>
    <s v="rivière Conestogo"/>
    <x v="1"/>
    <s v="17-5417-48200"/>
    <x v="121"/>
    <x v="1"/>
    <n v="20"/>
    <n v="43.538379999999997"/>
    <n v="-80.48639"/>
    <n v="3092"/>
  </r>
  <r>
    <n v="-80.48639"/>
    <n v="43.538379999999997"/>
    <x v="6"/>
    <x v="6"/>
    <x v="2"/>
    <x v="383"/>
    <s v="rivière Conestogo"/>
    <x v="1"/>
    <s v="17-5417-48200"/>
    <x v="121"/>
    <x v="0"/>
    <n v="1000"/>
    <n v="43.538379999999997"/>
    <n v="-80.48639"/>
    <n v="3093"/>
  </r>
  <r>
    <n v="-79.577856299999993"/>
    <n v="42.8551723"/>
    <x v="6"/>
    <x v="6"/>
    <x v="2"/>
    <x v="385"/>
    <s v="rivière Grand"/>
    <x v="1"/>
    <s v="17-6171-47450"/>
    <x v="42"/>
    <x v="0"/>
    <n v="1000"/>
    <n v="42.8551723"/>
    <n v="-79.577856299999993"/>
    <n v="3094"/>
  </r>
  <r>
    <n v="-79.577856299999993"/>
    <n v="42.8551723"/>
    <x v="6"/>
    <x v="6"/>
    <x v="2"/>
    <x v="385"/>
    <s v="rivière Grand"/>
    <x v="1"/>
    <s v="17-6171-47450"/>
    <x v="42"/>
    <x v="0"/>
    <n v="700"/>
    <n v="42.8551723"/>
    <n v="-79.577856299999993"/>
    <n v="3095"/>
  </r>
  <r>
    <n v="-79.577856299999993"/>
    <n v="42.8551723"/>
    <x v="6"/>
    <x v="6"/>
    <x v="2"/>
    <x v="385"/>
    <s v="rivière Grand"/>
    <x v="1"/>
    <s v="17-6171-47450"/>
    <x v="42"/>
    <x v="0"/>
    <n v="999"/>
    <n v="42.8551723"/>
    <n v="-79.577856299999993"/>
    <n v="3096"/>
  </r>
  <r>
    <n v="-79.577856299999993"/>
    <n v="42.8551723"/>
    <x v="6"/>
    <x v="6"/>
    <x v="2"/>
    <x v="385"/>
    <s v="rivière Grand"/>
    <x v="1"/>
    <s v="17-6171-47450"/>
    <x v="42"/>
    <x v="0"/>
    <n v="2134"/>
    <n v="42.8551723"/>
    <n v="-79.577856299999993"/>
    <n v="3097"/>
  </r>
  <r>
    <n v="-79.577856299999993"/>
    <n v="42.8551723"/>
    <x v="6"/>
    <x v="6"/>
    <x v="2"/>
    <x v="385"/>
    <s v="rivière Grand"/>
    <x v="1"/>
    <s v="17-6171-47450"/>
    <x v="42"/>
    <x v="0"/>
    <n v="1000"/>
    <n v="42.8551723"/>
    <n v="-79.577856299999993"/>
    <n v="3098"/>
  </r>
  <r>
    <n v="-79.577856299999993"/>
    <n v="42.8551723"/>
    <x v="6"/>
    <x v="6"/>
    <x v="2"/>
    <x v="385"/>
    <s v="rivière Grand"/>
    <x v="1"/>
    <s v="17-6171-47450"/>
    <x v="42"/>
    <x v="0"/>
    <n v="1000"/>
    <n v="42.8551723"/>
    <n v="-79.577856299999993"/>
    <n v="3099"/>
  </r>
  <r>
    <n v="-79.577856299999993"/>
    <n v="42.8551723"/>
    <x v="6"/>
    <x v="6"/>
    <x v="2"/>
    <x v="385"/>
    <s v="rivière Grand"/>
    <x v="1"/>
    <s v="17-6171-47450"/>
    <x v="42"/>
    <x v="0"/>
    <n v="1000"/>
    <n v="42.8551723"/>
    <n v="-79.577856299999993"/>
    <n v="3100"/>
  </r>
  <r>
    <n v="-79.577856299999993"/>
    <n v="42.8551723"/>
    <x v="6"/>
    <x v="6"/>
    <x v="2"/>
    <x v="385"/>
    <s v="rivière Grand"/>
    <x v="1"/>
    <s v="17-6171-47450"/>
    <x v="42"/>
    <x v="0"/>
    <n v="1300"/>
    <n v="42.8551723"/>
    <n v="-79.577856299999993"/>
    <n v="3101"/>
  </r>
  <r>
    <n v="-79.577856299999993"/>
    <n v="42.8551723"/>
    <x v="6"/>
    <x v="6"/>
    <x v="2"/>
    <x v="385"/>
    <s v="rivière Grand"/>
    <x v="1"/>
    <s v="17-6171-47450"/>
    <x v="42"/>
    <x v="0"/>
    <n v="2065"/>
    <n v="42.8551723"/>
    <n v="-79.577856299999993"/>
    <n v="3102"/>
  </r>
  <r>
    <n v="-80.48639"/>
    <n v="43.538379999999997"/>
    <x v="6"/>
    <x v="9"/>
    <x v="2"/>
    <x v="383"/>
    <s v="rivière Conestogo"/>
    <x v="1"/>
    <s v="17-5417-48200"/>
    <x v="121"/>
    <x v="0"/>
    <n v="700"/>
    <n v="43.538379999999997"/>
    <n v="-80.48639"/>
    <n v="3103"/>
  </r>
  <r>
    <n v="-80.48639"/>
    <n v="43.538379999999997"/>
    <x v="6"/>
    <x v="2"/>
    <x v="2"/>
    <x v="383"/>
    <s v="rivière Conestogo"/>
    <x v="1"/>
    <s v="17-5417-48200"/>
    <x v="121"/>
    <x v="0"/>
    <n v="1000"/>
    <n v="43.538379999999997"/>
    <n v="-80.48639"/>
    <n v="3104"/>
  </r>
  <r>
    <n v="-80.48639"/>
    <n v="43.538379999999997"/>
    <x v="6"/>
    <x v="9"/>
    <x v="2"/>
    <x v="383"/>
    <s v="rivière Conestogo"/>
    <x v="1"/>
    <s v="17-5417-48200"/>
    <x v="121"/>
    <x v="1"/>
    <n v="10"/>
    <n v="43.538379999999997"/>
    <n v="-80.48639"/>
    <n v="3105"/>
  </r>
  <r>
    <n v="-80.48639"/>
    <n v="43.538379999999997"/>
    <x v="6"/>
    <x v="9"/>
    <x v="2"/>
    <x v="383"/>
    <s v="rivière Conestogo"/>
    <x v="1"/>
    <s v="17-5417-48200"/>
    <x v="121"/>
    <x v="0"/>
    <n v="300"/>
    <n v="43.538379999999997"/>
    <n v="-80.48639"/>
    <n v="3106"/>
  </r>
  <r>
    <n v="-84.606543799999997"/>
    <n v="49.597978099999999"/>
    <x v="7"/>
    <x v="1"/>
    <x v="3"/>
    <x v="386"/>
    <s v="lac Arnott"/>
    <x v="1"/>
    <s v="16-6730-54966"/>
    <x v="122"/>
    <x v="0"/>
    <n v="2000"/>
    <n v="49.597978099999999"/>
    <n v="-84.606543799999997"/>
    <n v="3107"/>
  </r>
  <r>
    <n v="-80.48639"/>
    <n v="43.538379999999997"/>
    <x v="6"/>
    <x v="2"/>
    <x v="2"/>
    <x v="383"/>
    <s v="rivière Conestogo"/>
    <x v="1"/>
    <s v="17-5417-48200"/>
    <x v="121"/>
    <x v="0"/>
    <n v="1200"/>
    <n v="43.538379999999997"/>
    <n v="-80.48639"/>
    <n v="3108"/>
  </r>
  <r>
    <n v="-80.48639"/>
    <n v="43.538379999999997"/>
    <x v="6"/>
    <x v="9"/>
    <x v="2"/>
    <x v="383"/>
    <s v="rivière Conestogo"/>
    <x v="1"/>
    <s v="17-5417-48200"/>
    <x v="121"/>
    <x v="1"/>
    <n v="10"/>
    <n v="43.538379999999997"/>
    <n v="-80.48639"/>
    <n v="3109"/>
  </r>
  <r>
    <n v="-84.559110000000004"/>
    <n v="49.590359999999997"/>
    <x v="7"/>
    <x v="1"/>
    <x v="3"/>
    <x v="387"/>
    <s v="grand lac Skunk"/>
    <x v="1"/>
    <s v="16-6764-54957"/>
    <x v="122"/>
    <x v="0"/>
    <n v="2000"/>
    <n v="49.590359999999997"/>
    <n v="-84.559110000000004"/>
    <n v="3110"/>
  </r>
  <r>
    <n v="-80.48639"/>
    <n v="43.538379999999997"/>
    <x v="6"/>
    <x v="2"/>
    <x v="2"/>
    <x v="383"/>
    <s v="rivière Conestogo"/>
    <x v="1"/>
    <s v="17-5417-48200"/>
    <x v="121"/>
    <x v="0"/>
    <n v="1190"/>
    <n v="43.538379999999997"/>
    <n v="-80.48639"/>
    <n v="3111"/>
  </r>
  <r>
    <n v="-80.48639"/>
    <n v="43.538379999999997"/>
    <x v="6"/>
    <x v="2"/>
    <x v="2"/>
    <x v="383"/>
    <s v="rivière Conestogo"/>
    <x v="1"/>
    <s v="17-5417-48200"/>
    <x v="121"/>
    <x v="0"/>
    <n v="1100"/>
    <n v="43.538379999999997"/>
    <n v="-80.48639"/>
    <n v="3112"/>
  </r>
  <r>
    <n v="-79.577856299999993"/>
    <n v="42.8551723"/>
    <x v="6"/>
    <x v="2"/>
    <x v="2"/>
    <x v="385"/>
    <s v="rivière Grand"/>
    <x v="1"/>
    <s v="17-6171-47450"/>
    <x v="42"/>
    <x v="0"/>
    <n v="500"/>
    <n v="42.8551723"/>
    <n v="-79.577856299999993"/>
    <n v="3113"/>
  </r>
  <r>
    <n v="-79.577856299999993"/>
    <n v="42.8551723"/>
    <x v="6"/>
    <x v="2"/>
    <x v="2"/>
    <x v="385"/>
    <s v="rivière Grand"/>
    <x v="1"/>
    <s v="17-6171-47450"/>
    <x v="42"/>
    <x v="0"/>
    <n v="1055"/>
    <n v="42.8551723"/>
    <n v="-79.577856299999993"/>
    <n v="3114"/>
  </r>
  <r>
    <n v="-79.577856299999993"/>
    <n v="42.8551723"/>
    <x v="6"/>
    <x v="2"/>
    <x v="2"/>
    <x v="385"/>
    <s v="rivière Grand"/>
    <x v="1"/>
    <s v="17-6171-47450"/>
    <x v="42"/>
    <x v="0"/>
    <n v="1000"/>
    <n v="42.8551723"/>
    <n v="-79.577856299999993"/>
    <n v="3115"/>
  </r>
  <r>
    <n v="-79.577856299999993"/>
    <n v="42.8551723"/>
    <x v="6"/>
    <x v="2"/>
    <x v="2"/>
    <x v="385"/>
    <s v="rivière Grand"/>
    <x v="1"/>
    <s v="17-6171-47450"/>
    <x v="42"/>
    <x v="0"/>
    <n v="355"/>
    <n v="42.8551723"/>
    <n v="-79.577856299999993"/>
    <n v="3116"/>
  </r>
  <r>
    <n v="-79.577856299999993"/>
    <n v="42.8551723"/>
    <x v="6"/>
    <x v="2"/>
    <x v="2"/>
    <x v="385"/>
    <s v="rivière Grand"/>
    <x v="1"/>
    <s v="17-6171-47450"/>
    <x v="42"/>
    <x v="0"/>
    <n v="500"/>
    <n v="42.8551723"/>
    <n v="-79.577856299999993"/>
    <n v="3117"/>
  </r>
  <r>
    <n v="-79.577856299999993"/>
    <n v="42.8551723"/>
    <x v="6"/>
    <x v="2"/>
    <x v="2"/>
    <x v="385"/>
    <s v="rivière Grand"/>
    <x v="1"/>
    <s v="17-6171-47450"/>
    <x v="42"/>
    <x v="0"/>
    <n v="1000"/>
    <n v="42.8551723"/>
    <n v="-79.577856299999993"/>
    <n v="3118"/>
  </r>
  <r>
    <n v="-79.577856299999993"/>
    <n v="42.8551723"/>
    <x v="6"/>
    <x v="2"/>
    <x v="2"/>
    <x v="385"/>
    <s v="rivière Grand"/>
    <x v="1"/>
    <s v="17-6171-47450"/>
    <x v="42"/>
    <x v="0"/>
    <n v="1000"/>
    <n v="42.8551723"/>
    <n v="-79.577856299999993"/>
    <n v="3119"/>
  </r>
  <r>
    <n v="-79.577856299999993"/>
    <n v="42.8551723"/>
    <x v="6"/>
    <x v="2"/>
    <x v="2"/>
    <x v="385"/>
    <s v="rivière Grand"/>
    <x v="1"/>
    <s v="17-6171-47450"/>
    <x v="42"/>
    <x v="0"/>
    <n v="500"/>
    <n v="42.8551723"/>
    <n v="-79.577856299999993"/>
    <n v="3120"/>
  </r>
  <r>
    <n v="-79.577856299999993"/>
    <n v="42.8551723"/>
    <x v="6"/>
    <x v="2"/>
    <x v="2"/>
    <x v="385"/>
    <s v="rivière Grand"/>
    <x v="1"/>
    <s v="17-6171-47450"/>
    <x v="42"/>
    <x v="0"/>
    <n v="750"/>
    <n v="42.8551723"/>
    <n v="-79.577856299999993"/>
    <n v="3121"/>
  </r>
  <r>
    <n v="-79.577856299999993"/>
    <n v="42.8551723"/>
    <x v="6"/>
    <x v="2"/>
    <x v="2"/>
    <x v="385"/>
    <s v="rivière Grand"/>
    <x v="1"/>
    <s v="17-6171-47450"/>
    <x v="42"/>
    <x v="0"/>
    <n v="1000"/>
    <n v="42.8551723"/>
    <n v="-79.577856299999993"/>
    <n v="3122"/>
  </r>
  <r>
    <n v="-79.577856299999993"/>
    <n v="42.8551723"/>
    <x v="6"/>
    <x v="2"/>
    <x v="2"/>
    <x v="385"/>
    <s v="rivière Grand"/>
    <x v="1"/>
    <s v="17-6171-47450"/>
    <x v="42"/>
    <x v="0"/>
    <n v="750"/>
    <n v="42.8551723"/>
    <n v="-79.577856299999993"/>
    <n v="3123"/>
  </r>
  <r>
    <n v="-79.577856299999993"/>
    <n v="42.8551723"/>
    <x v="6"/>
    <x v="2"/>
    <x v="2"/>
    <x v="385"/>
    <s v="rivière Grand"/>
    <x v="1"/>
    <s v="17-6171-47450"/>
    <x v="42"/>
    <x v="0"/>
    <n v="750"/>
    <n v="42.8551723"/>
    <n v="-79.577856299999993"/>
    <n v="3124"/>
  </r>
  <r>
    <n v="-79.577856299999993"/>
    <n v="42.8551723"/>
    <x v="6"/>
    <x v="2"/>
    <x v="2"/>
    <x v="385"/>
    <s v="rivière Grand"/>
    <x v="1"/>
    <s v="17-6171-47450"/>
    <x v="42"/>
    <x v="0"/>
    <n v="500"/>
    <n v="42.8551723"/>
    <n v="-79.577856299999993"/>
    <n v="3125"/>
  </r>
  <r>
    <n v="-79.577856299999993"/>
    <n v="42.8551723"/>
    <x v="6"/>
    <x v="2"/>
    <x v="2"/>
    <x v="385"/>
    <s v="rivière Grand"/>
    <x v="1"/>
    <s v="17-6171-47450"/>
    <x v="42"/>
    <x v="0"/>
    <n v="1500"/>
    <n v="42.8551723"/>
    <n v="-79.577856299999993"/>
    <n v="3126"/>
  </r>
  <r>
    <n v="-79.577856299999993"/>
    <n v="42.8551723"/>
    <x v="6"/>
    <x v="2"/>
    <x v="2"/>
    <x v="385"/>
    <s v="rivière Grand"/>
    <x v="1"/>
    <s v="17-6171-47450"/>
    <x v="42"/>
    <x v="0"/>
    <n v="200"/>
    <n v="42.8551723"/>
    <n v="-79.577856299999993"/>
    <n v="3127"/>
  </r>
  <r>
    <n v="-79.577856299999993"/>
    <n v="42.8551723"/>
    <x v="6"/>
    <x v="2"/>
    <x v="2"/>
    <x v="385"/>
    <s v="rivière Grand"/>
    <x v="1"/>
    <s v="17-6171-47450"/>
    <x v="42"/>
    <x v="0"/>
    <n v="400"/>
    <n v="42.8551723"/>
    <n v="-79.577856299999993"/>
    <n v="3128"/>
  </r>
  <r>
    <n v="-79.577856299999993"/>
    <n v="42.8551723"/>
    <x v="6"/>
    <x v="2"/>
    <x v="2"/>
    <x v="385"/>
    <s v="rivière Grand"/>
    <x v="1"/>
    <s v="17-6171-47450"/>
    <x v="42"/>
    <x v="0"/>
    <n v="400"/>
    <n v="42.8551723"/>
    <n v="-79.577856299999993"/>
    <n v="3129"/>
  </r>
  <r>
    <n v="-79.577856299999993"/>
    <n v="42.8551723"/>
    <x v="6"/>
    <x v="2"/>
    <x v="2"/>
    <x v="385"/>
    <s v="rivière Grand"/>
    <x v="1"/>
    <s v="17-6171-47450"/>
    <x v="42"/>
    <x v="0"/>
    <n v="500"/>
    <n v="42.8551723"/>
    <n v="-79.577856299999993"/>
    <n v="3130"/>
  </r>
  <r>
    <n v="-79.577856299999993"/>
    <n v="42.8551723"/>
    <x v="6"/>
    <x v="2"/>
    <x v="2"/>
    <x v="385"/>
    <s v="rivière Grand"/>
    <x v="1"/>
    <s v="17-6171-47450"/>
    <x v="42"/>
    <x v="0"/>
    <n v="500"/>
    <n v="42.8551723"/>
    <n v="-79.577856299999993"/>
    <n v="3131"/>
  </r>
  <r>
    <n v="-79.577856299999993"/>
    <n v="42.8551723"/>
    <x v="6"/>
    <x v="2"/>
    <x v="2"/>
    <x v="385"/>
    <s v="rivière Grand"/>
    <x v="1"/>
    <s v="17-6171-47450"/>
    <x v="42"/>
    <x v="0"/>
    <n v="750"/>
    <n v="42.8551723"/>
    <n v="-79.577856299999993"/>
    <n v="3132"/>
  </r>
  <r>
    <n v="-79.577856299999993"/>
    <n v="42.8551723"/>
    <x v="6"/>
    <x v="2"/>
    <x v="2"/>
    <x v="385"/>
    <s v="rivière Grand"/>
    <x v="1"/>
    <s v="17-6171-47450"/>
    <x v="42"/>
    <x v="0"/>
    <n v="400"/>
    <n v="42.8551723"/>
    <n v="-79.577856299999993"/>
    <n v="3133"/>
  </r>
  <r>
    <n v="-79.577856299999993"/>
    <n v="42.8551723"/>
    <x v="6"/>
    <x v="2"/>
    <x v="2"/>
    <x v="385"/>
    <s v="rivière Grand"/>
    <x v="1"/>
    <s v="17-6171-47450"/>
    <x v="42"/>
    <x v="0"/>
    <n v="750"/>
    <n v="42.8551723"/>
    <n v="-79.577856299999993"/>
    <n v="3134"/>
  </r>
  <r>
    <n v="-79.577856299999993"/>
    <n v="42.8551723"/>
    <x v="6"/>
    <x v="2"/>
    <x v="2"/>
    <x v="385"/>
    <s v="rivière Grand"/>
    <x v="1"/>
    <s v="17-6171-47450"/>
    <x v="42"/>
    <x v="0"/>
    <n v="500"/>
    <n v="42.8551723"/>
    <n v="-79.577856299999993"/>
    <n v="3135"/>
  </r>
  <r>
    <n v="-79.577856299999993"/>
    <n v="42.8551723"/>
    <x v="6"/>
    <x v="2"/>
    <x v="2"/>
    <x v="385"/>
    <s v="rivière Grand"/>
    <x v="1"/>
    <s v="17-6171-47450"/>
    <x v="42"/>
    <x v="0"/>
    <n v="1000"/>
    <n v="42.8551723"/>
    <n v="-79.577856299999993"/>
    <n v="3136"/>
  </r>
  <r>
    <n v="-79.577856299999993"/>
    <n v="42.8551723"/>
    <x v="6"/>
    <x v="2"/>
    <x v="2"/>
    <x v="385"/>
    <s v="rivière Grand"/>
    <x v="1"/>
    <s v="17-6171-47450"/>
    <x v="42"/>
    <x v="0"/>
    <n v="750"/>
    <n v="42.8551723"/>
    <n v="-79.577856299999993"/>
    <n v="3137"/>
  </r>
  <r>
    <n v="-79.577856299999993"/>
    <n v="42.8551723"/>
    <x v="6"/>
    <x v="2"/>
    <x v="2"/>
    <x v="385"/>
    <s v="rivière Grand"/>
    <x v="1"/>
    <s v="17-6171-47450"/>
    <x v="42"/>
    <x v="0"/>
    <n v="500"/>
    <n v="42.8551723"/>
    <n v="-79.577856299999993"/>
    <n v="3138"/>
  </r>
  <r>
    <n v="-79.577856299999993"/>
    <n v="42.8551723"/>
    <x v="6"/>
    <x v="2"/>
    <x v="2"/>
    <x v="385"/>
    <s v="rivière Grand"/>
    <x v="1"/>
    <s v="17-6171-47450"/>
    <x v="42"/>
    <x v="0"/>
    <n v="400"/>
    <n v="42.8551723"/>
    <n v="-79.577856299999993"/>
    <n v="3139"/>
  </r>
  <r>
    <n v="-79.577856299999993"/>
    <n v="42.8551723"/>
    <x v="6"/>
    <x v="2"/>
    <x v="2"/>
    <x v="385"/>
    <s v="rivière Grand"/>
    <x v="1"/>
    <s v="17-6171-47450"/>
    <x v="42"/>
    <x v="0"/>
    <n v="600"/>
    <n v="42.8551723"/>
    <n v="-79.577856299999993"/>
    <n v="3140"/>
  </r>
  <r>
    <n v="-79.577856299999993"/>
    <n v="42.8551723"/>
    <x v="6"/>
    <x v="2"/>
    <x v="2"/>
    <x v="385"/>
    <s v="rivière Grand"/>
    <x v="1"/>
    <s v="17-6171-47450"/>
    <x v="42"/>
    <x v="0"/>
    <n v="500"/>
    <n v="42.8551723"/>
    <n v="-79.577856299999993"/>
    <n v="3141"/>
  </r>
  <r>
    <n v="-79.577856299999993"/>
    <n v="42.8551723"/>
    <x v="6"/>
    <x v="2"/>
    <x v="2"/>
    <x v="385"/>
    <s v="rivière Grand"/>
    <x v="1"/>
    <s v="17-6171-47450"/>
    <x v="42"/>
    <x v="0"/>
    <n v="500"/>
    <n v="42.8551723"/>
    <n v="-79.577856299999993"/>
    <n v="3142"/>
  </r>
  <r>
    <n v="-79.577856299999993"/>
    <n v="42.8551723"/>
    <x v="6"/>
    <x v="2"/>
    <x v="2"/>
    <x v="385"/>
    <s v="rivière Grand"/>
    <x v="1"/>
    <s v="17-6171-47450"/>
    <x v="42"/>
    <x v="0"/>
    <n v="750"/>
    <n v="42.8551723"/>
    <n v="-79.577856299999993"/>
    <n v="3143"/>
  </r>
  <r>
    <n v="-79.577856299999993"/>
    <n v="42.8551723"/>
    <x v="6"/>
    <x v="2"/>
    <x v="2"/>
    <x v="385"/>
    <s v="rivière Grand"/>
    <x v="1"/>
    <s v="17-6171-47450"/>
    <x v="42"/>
    <x v="0"/>
    <n v="750"/>
    <n v="42.8551723"/>
    <n v="-79.577856299999993"/>
    <n v="3144"/>
  </r>
  <r>
    <n v="-79.577856299999993"/>
    <n v="42.8551723"/>
    <x v="6"/>
    <x v="2"/>
    <x v="2"/>
    <x v="385"/>
    <s v="rivière Grand"/>
    <x v="1"/>
    <s v="17-6171-47450"/>
    <x v="42"/>
    <x v="0"/>
    <n v="600"/>
    <n v="42.8551723"/>
    <n v="-79.577856299999993"/>
    <n v="3145"/>
  </r>
  <r>
    <n v="-79.577856299999993"/>
    <n v="42.8551723"/>
    <x v="6"/>
    <x v="2"/>
    <x v="2"/>
    <x v="385"/>
    <s v="rivière Grand"/>
    <x v="1"/>
    <s v="17-6171-47450"/>
    <x v="42"/>
    <x v="0"/>
    <n v="750"/>
    <n v="42.8551723"/>
    <n v="-79.577856299999993"/>
    <n v="3146"/>
  </r>
  <r>
    <n v="-79.577856299999993"/>
    <n v="42.8551723"/>
    <x v="6"/>
    <x v="2"/>
    <x v="2"/>
    <x v="385"/>
    <s v="rivière Grand"/>
    <x v="1"/>
    <s v="17-6171-47450"/>
    <x v="42"/>
    <x v="0"/>
    <n v="750"/>
    <n v="42.8551723"/>
    <n v="-79.577856299999993"/>
    <n v="3147"/>
  </r>
  <r>
    <n v="-79.577856299999993"/>
    <n v="42.8551723"/>
    <x v="6"/>
    <x v="2"/>
    <x v="2"/>
    <x v="385"/>
    <s v="rivière Grand"/>
    <x v="1"/>
    <s v="17-6171-47450"/>
    <x v="42"/>
    <x v="0"/>
    <n v="2000"/>
    <n v="42.8551723"/>
    <n v="-79.577856299999993"/>
    <n v="3148"/>
  </r>
  <r>
    <n v="-79.577856299999993"/>
    <n v="42.8551723"/>
    <x v="6"/>
    <x v="2"/>
    <x v="2"/>
    <x v="385"/>
    <s v="rivière Grand"/>
    <x v="1"/>
    <s v="17-6171-47450"/>
    <x v="42"/>
    <x v="0"/>
    <n v="500"/>
    <n v="42.8551723"/>
    <n v="-79.577856299999993"/>
    <n v="3149"/>
  </r>
  <r>
    <n v="-80.315656500000003"/>
    <n v="43.357469500000001"/>
    <x v="6"/>
    <x v="2"/>
    <x v="2"/>
    <x v="388"/>
    <s v="ruisseau Mill"/>
    <x v="1"/>
    <s v="17-5567-47997"/>
    <x v="125"/>
    <x v="0"/>
    <n v="500"/>
    <n v="43.357469500000001"/>
    <n v="-80.315656500000003"/>
    <n v="3150"/>
  </r>
  <r>
    <n v="-80.48639"/>
    <n v="43.538379999999997"/>
    <x v="6"/>
    <x v="3"/>
    <x v="2"/>
    <x v="383"/>
    <s v="rivière Conestogo"/>
    <x v="1"/>
    <s v="17-5417-48200"/>
    <x v="121"/>
    <x v="0"/>
    <n v="400"/>
    <n v="43.538379999999997"/>
    <n v="-80.48639"/>
    <n v="3151"/>
  </r>
  <r>
    <n v="-80.48639"/>
    <n v="43.538379999999997"/>
    <x v="6"/>
    <x v="3"/>
    <x v="2"/>
    <x v="383"/>
    <s v="rivière Conestogo"/>
    <x v="1"/>
    <s v="17-5417-48200"/>
    <x v="121"/>
    <x v="0"/>
    <n v="250"/>
    <n v="43.538379999999997"/>
    <n v="-80.48639"/>
    <n v="3152"/>
  </r>
  <r>
    <n v="-80.48639"/>
    <n v="43.538379999999997"/>
    <x v="6"/>
    <x v="3"/>
    <x v="2"/>
    <x v="383"/>
    <s v="rivière Conestogo"/>
    <x v="1"/>
    <s v="17-5417-48200"/>
    <x v="121"/>
    <x v="0"/>
    <n v="300"/>
    <n v="43.538379999999997"/>
    <n v="-80.48639"/>
    <n v="3153"/>
  </r>
  <r>
    <n v="-80.48639"/>
    <n v="43.538379999999997"/>
    <x v="6"/>
    <x v="3"/>
    <x v="2"/>
    <x v="383"/>
    <s v="rivière Conestogo"/>
    <x v="1"/>
    <s v="17-5417-48200"/>
    <x v="121"/>
    <x v="0"/>
    <n v="350"/>
    <n v="43.538379999999997"/>
    <n v="-80.48639"/>
    <n v="3154"/>
  </r>
  <r>
    <n v="-80.48639"/>
    <n v="43.538379999999997"/>
    <x v="6"/>
    <x v="3"/>
    <x v="2"/>
    <x v="383"/>
    <s v="rivière Conestogo"/>
    <x v="1"/>
    <s v="17-5417-48200"/>
    <x v="121"/>
    <x v="0"/>
    <n v="350"/>
    <n v="43.538379999999997"/>
    <n v="-80.48639"/>
    <n v="3155"/>
  </r>
  <r>
    <n v="-80.48639"/>
    <n v="43.538379999999997"/>
    <x v="6"/>
    <x v="3"/>
    <x v="2"/>
    <x v="383"/>
    <s v="rivière Conestogo"/>
    <x v="1"/>
    <s v="17-5417-48200"/>
    <x v="121"/>
    <x v="0"/>
    <n v="1000"/>
    <n v="43.538379999999997"/>
    <n v="-80.48639"/>
    <n v="3156"/>
  </r>
  <r>
    <n v="-80.48639"/>
    <n v="43.538379999999997"/>
    <x v="6"/>
    <x v="3"/>
    <x v="2"/>
    <x v="383"/>
    <s v="rivière Conestogo"/>
    <x v="1"/>
    <s v="17-5417-48200"/>
    <x v="121"/>
    <x v="0"/>
    <n v="600"/>
    <n v="43.538379999999997"/>
    <n v="-80.48639"/>
    <n v="3157"/>
  </r>
  <r>
    <n v="-80.48639"/>
    <n v="43.538379999999997"/>
    <x v="6"/>
    <x v="3"/>
    <x v="2"/>
    <x v="383"/>
    <s v="rivière Conestogo"/>
    <x v="1"/>
    <s v="17-5417-48200"/>
    <x v="121"/>
    <x v="0"/>
    <n v="450"/>
    <n v="43.538379999999997"/>
    <n v="-80.48639"/>
    <n v="3158"/>
  </r>
  <r>
    <n v="-80.48639"/>
    <n v="43.538379999999997"/>
    <x v="6"/>
    <x v="3"/>
    <x v="2"/>
    <x v="383"/>
    <s v="rivière Conestogo"/>
    <x v="1"/>
    <s v="17-5417-48200"/>
    <x v="121"/>
    <x v="0"/>
    <n v="350"/>
    <n v="43.538379999999997"/>
    <n v="-80.48639"/>
    <n v="3159"/>
  </r>
  <r>
    <n v="-80.48639"/>
    <n v="43.538379999999997"/>
    <x v="6"/>
    <x v="3"/>
    <x v="2"/>
    <x v="383"/>
    <s v="rivière Conestogo"/>
    <x v="1"/>
    <s v="17-5417-48200"/>
    <x v="121"/>
    <x v="0"/>
    <n v="700"/>
    <n v="43.538379999999997"/>
    <n v="-80.48639"/>
    <n v="3160"/>
  </r>
  <r>
    <n v="-80.48639"/>
    <n v="43.538379999999997"/>
    <x v="6"/>
    <x v="3"/>
    <x v="2"/>
    <x v="383"/>
    <s v="rivière Conestogo"/>
    <x v="1"/>
    <s v="17-5417-48200"/>
    <x v="121"/>
    <x v="0"/>
    <n v="1400"/>
    <n v="43.538379999999997"/>
    <n v="-80.48639"/>
    <n v="3161"/>
  </r>
  <r>
    <n v="-80.48639"/>
    <n v="43.538379999999997"/>
    <x v="6"/>
    <x v="3"/>
    <x v="2"/>
    <x v="383"/>
    <s v="rivière Conestogo"/>
    <x v="1"/>
    <s v="17-5417-48200"/>
    <x v="121"/>
    <x v="0"/>
    <n v="800"/>
    <n v="43.538379999999997"/>
    <n v="-80.48639"/>
    <n v="3162"/>
  </r>
  <r>
    <n v="-80.48639"/>
    <n v="43.538379999999997"/>
    <x v="6"/>
    <x v="3"/>
    <x v="2"/>
    <x v="383"/>
    <s v="rivière Conestogo"/>
    <x v="1"/>
    <s v="17-5417-48200"/>
    <x v="121"/>
    <x v="0"/>
    <n v="50"/>
    <n v="43.538379999999997"/>
    <n v="-80.48639"/>
    <n v="3163"/>
  </r>
  <r>
    <n v="-80.48639"/>
    <n v="43.538379999999997"/>
    <x v="6"/>
    <x v="3"/>
    <x v="2"/>
    <x v="383"/>
    <s v="rivière Conestogo"/>
    <x v="1"/>
    <s v="17-5417-48200"/>
    <x v="121"/>
    <x v="0"/>
    <n v="800"/>
    <n v="43.538379999999997"/>
    <n v="-80.48639"/>
    <n v="3164"/>
  </r>
  <r>
    <n v="-80.48639"/>
    <n v="43.538379999999997"/>
    <x v="6"/>
    <x v="3"/>
    <x v="2"/>
    <x v="383"/>
    <s v="rivière Conestogo"/>
    <x v="1"/>
    <s v="17-5417-48200"/>
    <x v="121"/>
    <x v="0"/>
    <n v="400"/>
    <n v="43.538379999999997"/>
    <n v="-80.48639"/>
    <n v="3165"/>
  </r>
  <r>
    <n v="-80.48639"/>
    <n v="43.538379999999997"/>
    <x v="6"/>
    <x v="3"/>
    <x v="2"/>
    <x v="383"/>
    <s v="rivière Conestogo"/>
    <x v="1"/>
    <s v="17-5417-48200"/>
    <x v="121"/>
    <x v="0"/>
    <n v="600"/>
    <n v="43.538379999999997"/>
    <n v="-80.48639"/>
    <n v="3166"/>
  </r>
  <r>
    <n v="-80.48639"/>
    <n v="43.538379999999997"/>
    <x v="6"/>
    <x v="3"/>
    <x v="2"/>
    <x v="383"/>
    <s v="rivière Conestogo"/>
    <x v="1"/>
    <s v="17-5417-48200"/>
    <x v="121"/>
    <x v="0"/>
    <n v="600"/>
    <n v="43.538379999999997"/>
    <n v="-80.48639"/>
    <n v="3167"/>
  </r>
  <r>
    <n v="-80.48639"/>
    <n v="43.538379999999997"/>
    <x v="6"/>
    <x v="3"/>
    <x v="2"/>
    <x v="383"/>
    <s v="rivière Conestogo"/>
    <x v="1"/>
    <s v="17-5417-48200"/>
    <x v="121"/>
    <x v="0"/>
    <n v="800"/>
    <n v="43.538379999999997"/>
    <n v="-80.48639"/>
    <n v="3168"/>
  </r>
  <r>
    <n v="-80.48639"/>
    <n v="43.538379999999997"/>
    <x v="6"/>
    <x v="3"/>
    <x v="2"/>
    <x v="383"/>
    <s v="rivière Conestogo"/>
    <x v="1"/>
    <s v="17-5417-48200"/>
    <x v="121"/>
    <x v="0"/>
    <n v="500"/>
    <n v="43.538379999999997"/>
    <n v="-80.48639"/>
    <n v="3169"/>
  </r>
  <r>
    <n v="-80.48639"/>
    <n v="43.538379999999997"/>
    <x v="6"/>
    <x v="3"/>
    <x v="2"/>
    <x v="383"/>
    <s v="rivière Conestogo"/>
    <x v="1"/>
    <s v="17-5417-48200"/>
    <x v="121"/>
    <x v="0"/>
    <n v="450"/>
    <n v="43.538379999999997"/>
    <n v="-80.48639"/>
    <n v="3170"/>
  </r>
  <r>
    <n v="-80.48639"/>
    <n v="43.538379999999997"/>
    <x v="6"/>
    <x v="3"/>
    <x v="2"/>
    <x v="383"/>
    <s v="rivière Conestogo"/>
    <x v="1"/>
    <s v="17-5417-48200"/>
    <x v="121"/>
    <x v="0"/>
    <n v="900"/>
    <n v="43.538379999999997"/>
    <n v="-80.48639"/>
    <n v="3171"/>
  </r>
  <r>
    <n v="-80.48639"/>
    <n v="43.538379999999997"/>
    <x v="6"/>
    <x v="3"/>
    <x v="2"/>
    <x v="383"/>
    <s v="rivière Conestogo"/>
    <x v="1"/>
    <s v="17-5417-48200"/>
    <x v="121"/>
    <x v="0"/>
    <n v="1000"/>
    <n v="43.538379999999997"/>
    <n v="-80.48639"/>
    <n v="3172"/>
  </r>
  <r>
    <n v="-80.48639"/>
    <n v="43.538379999999997"/>
    <x v="6"/>
    <x v="3"/>
    <x v="2"/>
    <x v="383"/>
    <s v="rivière Conestogo"/>
    <x v="1"/>
    <s v="17-5417-48200"/>
    <x v="121"/>
    <x v="0"/>
    <n v="500"/>
    <n v="43.538379999999997"/>
    <n v="-80.48639"/>
    <n v="3173"/>
  </r>
  <r>
    <n v="-80.48639"/>
    <n v="43.538379999999997"/>
    <x v="6"/>
    <x v="3"/>
    <x v="2"/>
    <x v="383"/>
    <s v="rivière Conestogo"/>
    <x v="1"/>
    <s v="17-5417-48200"/>
    <x v="121"/>
    <x v="0"/>
    <n v="300"/>
    <n v="43.538379999999997"/>
    <n v="-80.48639"/>
    <n v="3174"/>
  </r>
  <r>
    <n v="-80.48639"/>
    <n v="43.538379999999997"/>
    <x v="6"/>
    <x v="3"/>
    <x v="2"/>
    <x v="383"/>
    <s v="rivière Conestogo"/>
    <x v="1"/>
    <s v="17-5417-48200"/>
    <x v="121"/>
    <x v="0"/>
    <n v="900"/>
    <n v="43.538379999999997"/>
    <n v="-80.48639"/>
    <n v="3175"/>
  </r>
  <r>
    <n v="-80.48639"/>
    <n v="43.538379999999997"/>
    <x v="6"/>
    <x v="3"/>
    <x v="2"/>
    <x v="383"/>
    <s v="rivière Conestogo"/>
    <x v="1"/>
    <s v="17-5417-48200"/>
    <x v="121"/>
    <x v="0"/>
    <n v="400"/>
    <n v="43.538379999999997"/>
    <n v="-80.48639"/>
    <n v="3176"/>
  </r>
  <r>
    <n v="-80.48639"/>
    <n v="43.538379999999997"/>
    <x v="6"/>
    <x v="3"/>
    <x v="2"/>
    <x v="383"/>
    <s v="rivière Conestogo"/>
    <x v="1"/>
    <s v="17-5417-48200"/>
    <x v="121"/>
    <x v="0"/>
    <n v="1000"/>
    <n v="43.538379999999997"/>
    <n v="-80.48639"/>
    <n v="3177"/>
  </r>
  <r>
    <n v="-80.48639"/>
    <n v="43.538379999999997"/>
    <x v="6"/>
    <x v="3"/>
    <x v="2"/>
    <x v="383"/>
    <s v="rivière Conestogo"/>
    <x v="1"/>
    <s v="17-5417-48200"/>
    <x v="121"/>
    <x v="0"/>
    <n v="1000"/>
    <n v="43.538379999999997"/>
    <n v="-80.48639"/>
    <n v="3178"/>
  </r>
  <r>
    <n v="-80.48639"/>
    <n v="43.538379999999997"/>
    <x v="6"/>
    <x v="3"/>
    <x v="2"/>
    <x v="383"/>
    <s v="rivière Conestogo"/>
    <x v="1"/>
    <s v="17-5417-48200"/>
    <x v="121"/>
    <x v="0"/>
    <n v="500"/>
    <n v="43.538379999999997"/>
    <n v="-80.48639"/>
    <n v="3179"/>
  </r>
  <r>
    <n v="-80.48639"/>
    <n v="43.538379999999997"/>
    <x v="6"/>
    <x v="3"/>
    <x v="2"/>
    <x v="383"/>
    <s v="rivière Conestogo"/>
    <x v="1"/>
    <s v="17-5417-48200"/>
    <x v="121"/>
    <x v="0"/>
    <n v="1300"/>
    <n v="43.538379999999997"/>
    <n v="-80.48639"/>
    <n v="3180"/>
  </r>
  <r>
    <n v="-80.48639"/>
    <n v="43.538379999999997"/>
    <x v="6"/>
    <x v="3"/>
    <x v="2"/>
    <x v="383"/>
    <s v="rivière Conestogo"/>
    <x v="1"/>
    <s v="17-5417-48200"/>
    <x v="121"/>
    <x v="0"/>
    <n v="350"/>
    <n v="43.538379999999997"/>
    <n v="-80.48639"/>
    <n v="3181"/>
  </r>
  <r>
    <n v="-79.577856299999993"/>
    <n v="42.8551723"/>
    <x v="6"/>
    <x v="3"/>
    <x v="2"/>
    <x v="385"/>
    <s v="rivière Grand"/>
    <x v="1"/>
    <s v="17-6171-47450"/>
    <x v="42"/>
    <x v="0"/>
    <n v="1000"/>
    <n v="42.8551723"/>
    <n v="-79.577856299999993"/>
    <n v="3182"/>
  </r>
  <r>
    <n v="-79.577856299999993"/>
    <n v="42.8551723"/>
    <x v="6"/>
    <x v="3"/>
    <x v="2"/>
    <x v="385"/>
    <s v="rivière Grand"/>
    <x v="1"/>
    <s v="17-6171-47450"/>
    <x v="42"/>
    <x v="0"/>
    <n v="1000"/>
    <n v="42.8551723"/>
    <n v="-79.577856299999993"/>
    <n v="3183"/>
  </r>
  <r>
    <n v="-79.577856299999993"/>
    <n v="42.8551723"/>
    <x v="6"/>
    <x v="3"/>
    <x v="2"/>
    <x v="385"/>
    <s v="rivière Grand"/>
    <x v="1"/>
    <s v="17-6171-47450"/>
    <x v="42"/>
    <x v="0"/>
    <n v="500"/>
    <n v="42.8551723"/>
    <n v="-79.577856299999993"/>
    <n v="3184"/>
  </r>
  <r>
    <n v="-79.577856299999993"/>
    <n v="42.8551723"/>
    <x v="6"/>
    <x v="3"/>
    <x v="2"/>
    <x v="385"/>
    <s v="rivière Grand"/>
    <x v="1"/>
    <s v="17-6171-47450"/>
    <x v="42"/>
    <x v="0"/>
    <n v="700"/>
    <n v="42.8551723"/>
    <n v="-79.577856299999993"/>
    <n v="3185"/>
  </r>
  <r>
    <n v="-79.577856299999993"/>
    <n v="42.8551723"/>
    <x v="6"/>
    <x v="3"/>
    <x v="2"/>
    <x v="385"/>
    <s v="rivière Grand"/>
    <x v="1"/>
    <s v="17-6171-47450"/>
    <x v="42"/>
    <x v="0"/>
    <n v="1000"/>
    <n v="42.8551723"/>
    <n v="-79.577856299999993"/>
    <n v="3186"/>
  </r>
  <r>
    <n v="-79.577856299999993"/>
    <n v="42.8551723"/>
    <x v="6"/>
    <x v="3"/>
    <x v="2"/>
    <x v="385"/>
    <s v="rivière Grand"/>
    <x v="1"/>
    <s v="17-6171-47450"/>
    <x v="42"/>
    <x v="0"/>
    <n v="1250"/>
    <n v="42.8551723"/>
    <n v="-79.577856299999993"/>
    <n v="3187"/>
  </r>
  <r>
    <n v="-79.577856299999993"/>
    <n v="42.8551723"/>
    <x v="6"/>
    <x v="3"/>
    <x v="2"/>
    <x v="385"/>
    <s v="rivière Grand"/>
    <x v="1"/>
    <s v="17-6171-47450"/>
    <x v="42"/>
    <x v="0"/>
    <n v="500"/>
    <n v="42.8551723"/>
    <n v="-79.577856299999993"/>
    <n v="3188"/>
  </r>
  <r>
    <n v="-79.577856299999993"/>
    <n v="42.8551723"/>
    <x v="6"/>
    <x v="3"/>
    <x v="2"/>
    <x v="385"/>
    <s v="rivière Grand"/>
    <x v="1"/>
    <s v="17-6171-47450"/>
    <x v="42"/>
    <x v="0"/>
    <n v="1500"/>
    <n v="42.8551723"/>
    <n v="-79.577856299999993"/>
    <n v="3189"/>
  </r>
  <r>
    <n v="-79.577856299999993"/>
    <n v="42.8551723"/>
    <x v="6"/>
    <x v="3"/>
    <x v="2"/>
    <x v="385"/>
    <s v="rivière Grand"/>
    <x v="1"/>
    <s v="17-6171-47450"/>
    <x v="42"/>
    <x v="0"/>
    <n v="500"/>
    <n v="42.8551723"/>
    <n v="-79.577856299999993"/>
    <n v="3190"/>
  </r>
  <r>
    <n v="-79.577856299999993"/>
    <n v="42.8551723"/>
    <x v="6"/>
    <x v="3"/>
    <x v="2"/>
    <x v="385"/>
    <s v="rivière Grand"/>
    <x v="1"/>
    <s v="17-6171-47450"/>
    <x v="42"/>
    <x v="0"/>
    <n v="750"/>
    <n v="42.8551723"/>
    <n v="-79.577856299999993"/>
    <n v="3191"/>
  </r>
  <r>
    <n v="-79.577856299999993"/>
    <n v="42.8551723"/>
    <x v="6"/>
    <x v="3"/>
    <x v="2"/>
    <x v="385"/>
    <s v="rivière Grand"/>
    <x v="1"/>
    <s v="17-6171-47450"/>
    <x v="42"/>
    <x v="0"/>
    <n v="1000"/>
    <n v="42.8551723"/>
    <n v="-79.577856299999993"/>
    <n v="3192"/>
  </r>
  <r>
    <n v="-79.577856299999993"/>
    <n v="42.8551723"/>
    <x v="6"/>
    <x v="3"/>
    <x v="2"/>
    <x v="385"/>
    <s v="rivière Grand"/>
    <x v="1"/>
    <s v="17-6171-47450"/>
    <x v="42"/>
    <x v="0"/>
    <n v="284"/>
    <n v="42.8551723"/>
    <n v="-79.577856299999993"/>
    <n v="3193"/>
  </r>
  <r>
    <n v="-79.577856299999993"/>
    <n v="42.8551723"/>
    <x v="6"/>
    <x v="3"/>
    <x v="2"/>
    <x v="385"/>
    <s v="rivière Grand"/>
    <x v="1"/>
    <s v="17-6171-47450"/>
    <x v="42"/>
    <x v="0"/>
    <n v="500"/>
    <n v="42.8551723"/>
    <n v="-79.577856299999993"/>
    <n v="3194"/>
  </r>
  <r>
    <n v="-79.577856299999993"/>
    <n v="42.8551723"/>
    <x v="6"/>
    <x v="3"/>
    <x v="2"/>
    <x v="385"/>
    <s v="rivière Grand"/>
    <x v="1"/>
    <s v="17-6171-47450"/>
    <x v="42"/>
    <x v="0"/>
    <n v="500"/>
    <n v="42.8551723"/>
    <n v="-79.577856299999993"/>
    <n v="3195"/>
  </r>
  <r>
    <n v="-79.577856299999993"/>
    <n v="42.8551723"/>
    <x v="6"/>
    <x v="3"/>
    <x v="2"/>
    <x v="385"/>
    <s v="rivière Grand"/>
    <x v="1"/>
    <s v="17-6171-47450"/>
    <x v="42"/>
    <x v="0"/>
    <n v="500"/>
    <n v="42.8551723"/>
    <n v="-79.577856299999993"/>
    <n v="3196"/>
  </r>
  <r>
    <n v="-79.577856299999993"/>
    <n v="42.8551723"/>
    <x v="6"/>
    <x v="3"/>
    <x v="2"/>
    <x v="385"/>
    <s v="rivière Grand"/>
    <x v="1"/>
    <s v="17-6171-47450"/>
    <x v="42"/>
    <x v="0"/>
    <n v="600"/>
    <n v="42.8551723"/>
    <n v="-79.577856299999993"/>
    <n v="3197"/>
  </r>
  <r>
    <n v="-79.577856299999993"/>
    <n v="42.8551723"/>
    <x v="6"/>
    <x v="3"/>
    <x v="2"/>
    <x v="385"/>
    <s v="rivière Grand"/>
    <x v="1"/>
    <s v="17-6171-47450"/>
    <x v="42"/>
    <x v="0"/>
    <n v="1000"/>
    <n v="42.8551723"/>
    <n v="-79.577856299999993"/>
    <n v="3198"/>
  </r>
  <r>
    <n v="-79.577856299999993"/>
    <n v="42.8551723"/>
    <x v="6"/>
    <x v="3"/>
    <x v="2"/>
    <x v="385"/>
    <s v="rivière Grand"/>
    <x v="1"/>
    <s v="17-6171-47450"/>
    <x v="42"/>
    <x v="0"/>
    <n v="750"/>
    <n v="42.8551723"/>
    <n v="-79.577856299999993"/>
    <n v="3199"/>
  </r>
  <r>
    <n v="-79.577856299999993"/>
    <n v="42.8551723"/>
    <x v="6"/>
    <x v="3"/>
    <x v="2"/>
    <x v="385"/>
    <s v="rivière Grand"/>
    <x v="1"/>
    <s v="17-6171-47450"/>
    <x v="42"/>
    <x v="0"/>
    <n v="500"/>
    <n v="42.8551723"/>
    <n v="-79.577856299999993"/>
    <n v="3200"/>
  </r>
  <r>
    <n v="-79.577856299999993"/>
    <n v="42.8551723"/>
    <x v="6"/>
    <x v="3"/>
    <x v="2"/>
    <x v="385"/>
    <s v="rivière Grand"/>
    <x v="1"/>
    <s v="17-6171-47450"/>
    <x v="42"/>
    <x v="0"/>
    <n v="700"/>
    <n v="42.8551723"/>
    <n v="-79.577856299999993"/>
    <n v="3201"/>
  </r>
  <r>
    <n v="-79.577856299999993"/>
    <n v="42.8551723"/>
    <x v="6"/>
    <x v="3"/>
    <x v="2"/>
    <x v="385"/>
    <s v="rivière Grand"/>
    <x v="1"/>
    <s v="17-6171-47450"/>
    <x v="42"/>
    <x v="0"/>
    <n v="500"/>
    <n v="42.8551723"/>
    <n v="-79.577856299999993"/>
    <n v="3202"/>
  </r>
  <r>
    <n v="-79.577856299999993"/>
    <n v="42.8551723"/>
    <x v="6"/>
    <x v="3"/>
    <x v="2"/>
    <x v="385"/>
    <s v="rivière Grand"/>
    <x v="1"/>
    <s v="17-6171-47450"/>
    <x v="42"/>
    <x v="0"/>
    <n v="500"/>
    <n v="42.8551723"/>
    <n v="-79.577856299999993"/>
    <n v="3203"/>
  </r>
  <r>
    <n v="-79.577856299999993"/>
    <n v="42.8551723"/>
    <x v="6"/>
    <x v="3"/>
    <x v="2"/>
    <x v="385"/>
    <s v="rivière Grand"/>
    <x v="1"/>
    <s v="17-6171-47450"/>
    <x v="42"/>
    <x v="0"/>
    <n v="500"/>
    <n v="42.8551723"/>
    <n v="-79.577856299999993"/>
    <n v="3204"/>
  </r>
  <r>
    <n v="-79.577856299999993"/>
    <n v="42.8551723"/>
    <x v="6"/>
    <x v="3"/>
    <x v="2"/>
    <x v="385"/>
    <s v="rivière Grand"/>
    <x v="1"/>
    <s v="17-6171-47450"/>
    <x v="42"/>
    <x v="0"/>
    <n v="750"/>
    <n v="42.8551723"/>
    <n v="-79.577856299999993"/>
    <n v="3205"/>
  </r>
  <r>
    <n v="-79.577856299999993"/>
    <n v="42.8551723"/>
    <x v="6"/>
    <x v="3"/>
    <x v="2"/>
    <x v="385"/>
    <s v="rivière Grand"/>
    <x v="1"/>
    <s v="17-6171-47450"/>
    <x v="42"/>
    <x v="0"/>
    <n v="500"/>
    <n v="42.8551723"/>
    <n v="-79.577856299999993"/>
    <n v="3206"/>
  </r>
  <r>
    <n v="-79.577856299999993"/>
    <n v="42.8551723"/>
    <x v="6"/>
    <x v="3"/>
    <x v="2"/>
    <x v="385"/>
    <s v="rivière Grand"/>
    <x v="1"/>
    <s v="17-6171-47450"/>
    <x v="42"/>
    <x v="0"/>
    <n v="500"/>
    <n v="42.8551723"/>
    <n v="-79.577856299999993"/>
    <n v="3207"/>
  </r>
  <r>
    <n v="-84.246600000000001"/>
    <n v="49.777859999999997"/>
    <x v="7"/>
    <x v="3"/>
    <x v="1"/>
    <x v="389"/>
    <s v="lac Bluebelle"/>
    <x v="1"/>
    <s v="16-6982-55173"/>
    <x v="126"/>
    <x v="0"/>
    <n v="3000"/>
    <n v="49.777859999999997"/>
    <n v="-84.246600000000001"/>
    <n v="3208"/>
  </r>
  <r>
    <n v="-84.167699999999996"/>
    <n v="50.015920000000001"/>
    <x v="7"/>
    <x v="3"/>
    <x v="1"/>
    <x v="390"/>
    <s v="lac Cardinal"/>
    <x v="1"/>
    <s v="16-7029-55440"/>
    <x v="42"/>
    <x v="0"/>
    <n v="2000"/>
    <n v="50.015920000000001"/>
    <n v="-84.167699999999996"/>
    <n v="3209"/>
  </r>
  <r>
    <n v="-83.528148000000002"/>
    <n v="49.864628099999997"/>
    <x v="7"/>
    <x v="3"/>
    <x v="1"/>
    <x v="111"/>
    <s v="lac Clear"/>
    <x v="1"/>
    <s v="17-3183-55264"/>
    <x v="127"/>
    <x v="0"/>
    <n v="2000"/>
    <n v="49.864628099999997"/>
    <n v="-83.528148000000002"/>
    <n v="3210"/>
  </r>
  <r>
    <n v="-84.579390000000004"/>
    <n v="49.635919999999999"/>
    <x v="7"/>
    <x v="3"/>
    <x v="1"/>
    <x v="391"/>
    <s v="lac Myrtle"/>
    <x v="1"/>
    <s v="16-6748-55007"/>
    <x v="122"/>
    <x v="0"/>
    <n v="3500"/>
    <n v="49.635919999999999"/>
    <n v="-84.579390000000004"/>
    <n v="3211"/>
  </r>
  <r>
    <n v="-84.296596100000002"/>
    <n v="49.731128499999997"/>
    <x v="7"/>
    <x v="3"/>
    <x v="1"/>
    <x v="392"/>
    <s v="lac Rabbit"/>
    <x v="1"/>
    <s v="16-6948-55120"/>
    <x v="128"/>
    <x v="0"/>
    <n v="2500"/>
    <n v="49.731128499999997"/>
    <n v="-84.296596100000002"/>
    <n v="3212"/>
  </r>
  <r>
    <n v="-84.296596100000002"/>
    <n v="49.731128499999997"/>
    <x v="7"/>
    <x v="3"/>
    <x v="1"/>
    <x v="392"/>
    <s v="lac Rabbit"/>
    <x v="1"/>
    <s v="16-6948-55120"/>
    <x v="128"/>
    <x v="0"/>
    <n v="2500"/>
    <n v="49.731128499999997"/>
    <n v="-84.296596100000002"/>
    <n v="3213"/>
  </r>
  <r>
    <n v="-84.164379999999994"/>
    <n v="49.993699999999997"/>
    <x v="7"/>
    <x v="3"/>
    <x v="1"/>
    <x v="393"/>
    <s v="lac Widgeon"/>
    <x v="1"/>
    <s v="16-7032-55416"/>
    <x v="42"/>
    <x v="0"/>
    <n v="2500"/>
    <n v="49.993699999999997"/>
    <n v="-84.164379999999994"/>
    <n v="3214"/>
  </r>
  <r>
    <n v="-84.344660000000005"/>
    <n v="49.853700000000003"/>
    <x v="7"/>
    <x v="1"/>
    <x v="3"/>
    <x v="394"/>
    <s v="lac Brave"/>
    <x v="1"/>
    <s v="16-6909-55255"/>
    <x v="129"/>
    <x v="0"/>
    <n v="1000"/>
    <n v="49.853700000000003"/>
    <n v="-84.344660000000005"/>
    <n v="3215"/>
  </r>
  <r>
    <n v="-82.357945299999997"/>
    <n v="49.339118800000001"/>
    <x v="7"/>
    <x v="3"/>
    <x v="6"/>
    <x v="395"/>
    <s v="lac Duck"/>
    <x v="1"/>
    <s v="17-4007-54652"/>
    <x v="130"/>
    <x v="2"/>
    <n v="4628"/>
    <n v="49.339118800000001"/>
    <n v="-82.357945299999997"/>
    <n v="3216"/>
  </r>
  <r>
    <n v="-80.48639"/>
    <n v="43.538379999999997"/>
    <x v="6"/>
    <x v="9"/>
    <x v="2"/>
    <x v="383"/>
    <s v="rivière Conestogo"/>
    <x v="1"/>
    <s v="17-5417-48200"/>
    <x v="121"/>
    <x v="0"/>
    <n v="700"/>
    <n v="43.538379999999997"/>
    <n v="-80.48639"/>
    <n v="3217"/>
  </r>
  <r>
    <n v="-80.48639"/>
    <n v="43.538379999999997"/>
    <x v="6"/>
    <x v="9"/>
    <x v="2"/>
    <x v="383"/>
    <s v="rivière Conestogo"/>
    <x v="1"/>
    <s v="17-5417-48200"/>
    <x v="121"/>
    <x v="1"/>
    <n v="10"/>
    <n v="43.538379999999997"/>
    <n v="-80.48639"/>
    <n v="3218"/>
  </r>
  <r>
    <n v="-84.595510000000004"/>
    <n v="49.55592"/>
    <x v="7"/>
    <x v="1"/>
    <x v="3"/>
    <x v="396"/>
    <s v="lac Corine"/>
    <x v="1"/>
    <s v="16-6739-54918"/>
    <x v="131"/>
    <x v="0"/>
    <n v="2000"/>
    <n v="49.55592"/>
    <n v="-84.595510000000004"/>
    <n v="3219"/>
  </r>
  <r>
    <n v="-80.48639"/>
    <n v="43.538379999999997"/>
    <x v="6"/>
    <x v="9"/>
    <x v="2"/>
    <x v="383"/>
    <s v="rivière Conestogo"/>
    <x v="1"/>
    <s v="17-5417-48200"/>
    <x v="121"/>
    <x v="1"/>
    <n v="20"/>
    <n v="43.538379999999997"/>
    <n v="-80.48639"/>
    <n v="3220"/>
  </r>
  <r>
    <n v="-83.517462600000002"/>
    <n v="49.366544500000003"/>
    <x v="7"/>
    <x v="3"/>
    <x v="6"/>
    <x v="397"/>
    <s v="lac Stray"/>
    <x v="1"/>
    <s v="17-3171-54711"/>
    <x v="132"/>
    <x v="2"/>
    <n v="4628"/>
    <n v="49.366544500000003"/>
    <n v="-83.517462600000002"/>
    <n v="3221"/>
  </r>
  <r>
    <n v="-84.541610000000006"/>
    <n v="49.633969999999998"/>
    <x v="7"/>
    <x v="1"/>
    <x v="3"/>
    <x v="398"/>
    <s v="lac Redpine"/>
    <x v="1"/>
    <s v="16-6775-55006"/>
    <x v="122"/>
    <x v="0"/>
    <n v="2000"/>
    <n v="49.633969999999998"/>
    <n v="-84.541610000000006"/>
    <n v="3222"/>
  </r>
  <r>
    <n v="-80.48639"/>
    <n v="43.538379999999997"/>
    <x v="6"/>
    <x v="9"/>
    <x v="2"/>
    <x v="383"/>
    <s v="rivière Conestogo"/>
    <x v="1"/>
    <s v="17-5417-48200"/>
    <x v="121"/>
    <x v="0"/>
    <n v="500"/>
    <n v="43.538379999999997"/>
    <n v="-80.48639"/>
    <n v="3223"/>
  </r>
  <r>
    <n v="-82.329066600000004"/>
    <n v="49.523729899999999"/>
    <x v="7"/>
    <x v="4"/>
    <x v="0"/>
    <x v="0"/>
    <m/>
    <x v="123"/>
    <s v="17-4038-54863"/>
    <x v="133"/>
    <x v="0"/>
    <n v="1000"/>
    <n v="49.523729899999999"/>
    <n v="-82.329066600000004"/>
    <n v="3224"/>
  </r>
  <r>
    <n v="-84.667169999999999"/>
    <n v="49.590910000000001"/>
    <x v="7"/>
    <x v="1"/>
    <x v="3"/>
    <x v="399"/>
    <s v="lac Young"/>
    <x v="1"/>
    <s v="16-6686-54955"/>
    <x v="122"/>
    <x v="0"/>
    <n v="1000"/>
    <n v="49.590910000000001"/>
    <n v="-84.667169999999999"/>
    <n v="3225"/>
  </r>
  <r>
    <n v="-80.48639"/>
    <n v="43.538379999999997"/>
    <x v="6"/>
    <x v="9"/>
    <x v="2"/>
    <x v="383"/>
    <s v="rivière Conestogo"/>
    <x v="1"/>
    <s v="17-5417-48200"/>
    <x v="121"/>
    <x v="1"/>
    <n v="10"/>
    <n v="43.538379999999997"/>
    <n v="-80.48639"/>
    <n v="3226"/>
  </r>
  <r>
    <n v="-82.319714700000006"/>
    <n v="49.495426100000003"/>
    <x v="7"/>
    <x v="4"/>
    <x v="0"/>
    <x v="0"/>
    <m/>
    <x v="124"/>
    <s v="17-4044-54832"/>
    <x v="133"/>
    <x v="0"/>
    <n v="1000"/>
    <n v="49.495426100000003"/>
    <n v="-82.319714700000006"/>
    <n v="3227"/>
  </r>
  <r>
    <n v="-82.525135399999996"/>
    <n v="48.849321400000001"/>
    <x v="7"/>
    <x v="1"/>
    <x v="4"/>
    <x v="0"/>
    <m/>
    <x v="125"/>
    <s v="17-3881-54116"/>
    <x v="134"/>
    <x v="0"/>
    <n v="2000"/>
    <n v="48.849321400000001"/>
    <n v="-82.525135399999996"/>
    <n v="3228"/>
  </r>
  <r>
    <n v="-80.48639"/>
    <n v="43.538379999999997"/>
    <x v="6"/>
    <x v="9"/>
    <x v="2"/>
    <x v="383"/>
    <s v="rivière Conestogo"/>
    <x v="1"/>
    <s v="17-5417-48200"/>
    <x v="121"/>
    <x v="1"/>
    <n v="10"/>
    <n v="43.538379999999997"/>
    <n v="-80.48639"/>
    <n v="3229"/>
  </r>
  <r>
    <n v="-82.333280799999997"/>
    <n v="49.8304106"/>
    <x v="7"/>
    <x v="4"/>
    <x v="0"/>
    <x v="0"/>
    <m/>
    <x v="126"/>
    <s v="17-4041-55204"/>
    <x v="135"/>
    <x v="0"/>
    <n v="1000"/>
    <n v="49.8304106"/>
    <n v="-82.333280799999997"/>
    <n v="3230"/>
  </r>
  <r>
    <n v="-82.334383500000001"/>
    <n v="49.728120199999999"/>
    <x v="7"/>
    <x v="1"/>
    <x v="4"/>
    <x v="400"/>
    <s v="lac Five Pines"/>
    <x v="1"/>
    <s v="17-4039-55090"/>
    <x v="135"/>
    <x v="0"/>
    <n v="4150"/>
    <n v="49.728120199999999"/>
    <n v="-82.334383500000001"/>
    <n v="3231"/>
  </r>
  <r>
    <n v="-80.48639"/>
    <n v="43.538379999999997"/>
    <x v="6"/>
    <x v="9"/>
    <x v="2"/>
    <x v="383"/>
    <s v="rivière Conestogo"/>
    <x v="1"/>
    <s v="17-5417-48200"/>
    <x v="121"/>
    <x v="0"/>
    <n v="600"/>
    <n v="43.538379999999997"/>
    <n v="-80.48639"/>
    <n v="3232"/>
  </r>
  <r>
    <n v="-82.319714700000006"/>
    <n v="49.495426100000003"/>
    <x v="7"/>
    <x v="4"/>
    <x v="0"/>
    <x v="0"/>
    <m/>
    <x v="124"/>
    <s v="17-4044-54832"/>
    <x v="133"/>
    <x v="1"/>
    <n v="30"/>
    <n v="49.495426100000003"/>
    <n v="-82.319714700000006"/>
    <n v="3233"/>
  </r>
  <r>
    <n v="-84.307468"/>
    <n v="49.731285"/>
    <x v="7"/>
    <x v="1"/>
    <x v="4"/>
    <x v="401"/>
    <s v="lac Hart"/>
    <x v="1"/>
    <s v="16-6941-55120"/>
    <x v="128"/>
    <x v="0"/>
    <n v="2065"/>
    <n v="49.731285"/>
    <n v="-84.307468"/>
    <n v="3234"/>
  </r>
  <r>
    <n v="-80.48639"/>
    <n v="43.538379999999997"/>
    <x v="6"/>
    <x v="9"/>
    <x v="2"/>
    <x v="383"/>
    <s v="rivière Conestogo"/>
    <x v="1"/>
    <s v="17-5417-48200"/>
    <x v="121"/>
    <x v="0"/>
    <n v="500"/>
    <n v="43.538379999999997"/>
    <n v="-80.48639"/>
    <n v="3235"/>
  </r>
  <r>
    <n v="-82.330179599999994"/>
    <n v="49.513822300000001"/>
    <x v="7"/>
    <x v="4"/>
    <x v="0"/>
    <x v="0"/>
    <m/>
    <x v="127"/>
    <s v="17-4037-54852"/>
    <x v="133"/>
    <x v="1"/>
    <n v="60"/>
    <n v="49.513822300000001"/>
    <n v="-82.330179599999994"/>
    <n v="3236"/>
  </r>
  <r>
    <n v="-84.710569500000005"/>
    <n v="49.489739899999996"/>
    <x v="7"/>
    <x v="1"/>
    <x v="4"/>
    <x v="51"/>
    <s v="lac Ronald"/>
    <x v="128"/>
    <s v="16-6658-54842"/>
    <x v="136"/>
    <x v="0"/>
    <n v="1500"/>
    <n v="49.489739899999996"/>
    <n v="-84.710569500000005"/>
    <n v="3237"/>
  </r>
  <r>
    <n v="-80.48639"/>
    <n v="43.538379999999997"/>
    <x v="6"/>
    <x v="9"/>
    <x v="2"/>
    <x v="383"/>
    <s v="rivière Conestogo"/>
    <x v="1"/>
    <s v="17-5417-48200"/>
    <x v="121"/>
    <x v="1"/>
    <n v="10"/>
    <n v="43.538379999999997"/>
    <n v="-80.48639"/>
    <n v="3238"/>
  </r>
  <r>
    <n v="-82.329066600000004"/>
    <n v="49.523729899999999"/>
    <x v="7"/>
    <x v="4"/>
    <x v="0"/>
    <x v="0"/>
    <m/>
    <x v="123"/>
    <s v="17-4038-54863"/>
    <x v="133"/>
    <x v="1"/>
    <n v="60"/>
    <n v="49.523729899999999"/>
    <n v="-82.329066600000004"/>
    <n v="3239"/>
  </r>
  <r>
    <n v="-84.602620799999997"/>
    <n v="49.613667700000001"/>
    <x v="7"/>
    <x v="1"/>
    <x v="1"/>
    <x v="0"/>
    <m/>
    <x v="129"/>
    <s v="16-6732-54982"/>
    <x v="122"/>
    <x v="0"/>
    <n v="4000"/>
    <n v="49.613667700000001"/>
    <n v="-84.602620799999997"/>
    <n v="3240"/>
  </r>
  <r>
    <n v="-84.2876239"/>
    <n v="49.746063900000003"/>
    <x v="7"/>
    <x v="1"/>
    <x v="1"/>
    <x v="0"/>
    <m/>
    <x v="130"/>
    <s v="16-6954-55137"/>
    <x v="128"/>
    <x v="0"/>
    <n v="800"/>
    <n v="49.746063900000003"/>
    <n v="-84.2876239"/>
    <n v="3241"/>
  </r>
  <r>
    <n v="-84.167699999999996"/>
    <n v="50.015920000000001"/>
    <x v="7"/>
    <x v="1"/>
    <x v="1"/>
    <x v="390"/>
    <s v="lac Cardinal"/>
    <x v="1"/>
    <s v="16-7029-55440"/>
    <x v="42"/>
    <x v="0"/>
    <n v="2000"/>
    <n v="50.015920000000001"/>
    <n v="-84.167699999999996"/>
    <n v="3242"/>
  </r>
  <r>
    <n v="-83.528148000000002"/>
    <n v="49.864628099999997"/>
    <x v="7"/>
    <x v="1"/>
    <x v="1"/>
    <x v="111"/>
    <s v="lac Clear"/>
    <x v="1"/>
    <s v="17-3183-55264"/>
    <x v="127"/>
    <x v="0"/>
    <n v="3000"/>
    <n v="49.864628099999997"/>
    <n v="-83.528148000000002"/>
    <n v="3243"/>
  </r>
  <r>
    <n v="-84.160077900000005"/>
    <n v="49.982263600000003"/>
    <x v="7"/>
    <x v="1"/>
    <x v="1"/>
    <x v="402"/>
    <s v="lac Eagle"/>
    <x v="1"/>
    <s v="16-7036-55403"/>
    <x v="42"/>
    <x v="0"/>
    <n v="800"/>
    <n v="49.982263600000003"/>
    <n v="-84.160077900000005"/>
    <n v="3244"/>
  </r>
  <r>
    <n v="-84.579390000000004"/>
    <n v="49.635919999999999"/>
    <x v="7"/>
    <x v="1"/>
    <x v="1"/>
    <x v="391"/>
    <s v="lac Myrtle"/>
    <x v="1"/>
    <s v="16-6748-55007"/>
    <x v="122"/>
    <x v="0"/>
    <n v="3500"/>
    <n v="49.635919999999999"/>
    <n v="-84.579390000000004"/>
    <n v="3245"/>
  </r>
  <r>
    <n v="-84.296596100000002"/>
    <n v="49.731128499999997"/>
    <x v="7"/>
    <x v="1"/>
    <x v="1"/>
    <x v="392"/>
    <s v="lac Rabbit"/>
    <x v="1"/>
    <s v="16-6948-55120"/>
    <x v="128"/>
    <x v="0"/>
    <n v="2500"/>
    <n v="49.731128499999997"/>
    <n v="-84.296596100000002"/>
    <n v="3246"/>
  </r>
  <r>
    <n v="-84.164379999999994"/>
    <n v="49.993699999999997"/>
    <x v="7"/>
    <x v="1"/>
    <x v="1"/>
    <x v="393"/>
    <s v="lac Widgeon"/>
    <x v="1"/>
    <s v="16-7032-55416"/>
    <x v="42"/>
    <x v="0"/>
    <n v="2500"/>
    <n v="49.993699999999997"/>
    <n v="-84.164379999999994"/>
    <n v="3247"/>
  </r>
  <r>
    <n v="-82.329066600000004"/>
    <n v="49.523729899999999"/>
    <x v="7"/>
    <x v="2"/>
    <x v="0"/>
    <x v="0"/>
    <m/>
    <x v="123"/>
    <s v="17-4038-54863"/>
    <x v="133"/>
    <x v="0"/>
    <n v="2243"/>
    <n v="49.523729899999999"/>
    <n v="-82.329066600000004"/>
    <n v="3248"/>
  </r>
  <r>
    <n v="-82.330179599999994"/>
    <n v="49.513822300000001"/>
    <x v="7"/>
    <x v="2"/>
    <x v="0"/>
    <x v="0"/>
    <m/>
    <x v="127"/>
    <s v="17-4037-54852"/>
    <x v="133"/>
    <x v="0"/>
    <n v="2580"/>
    <n v="49.513822300000001"/>
    <n v="-82.330179599999994"/>
    <n v="3249"/>
  </r>
  <r>
    <n v="-82.319714700000006"/>
    <n v="49.495426100000003"/>
    <x v="7"/>
    <x v="2"/>
    <x v="0"/>
    <x v="0"/>
    <m/>
    <x v="124"/>
    <s v="17-4044-54832"/>
    <x v="133"/>
    <x v="0"/>
    <n v="2243"/>
    <n v="49.495426100000003"/>
    <n v="-82.319714700000006"/>
    <n v="3250"/>
  </r>
  <r>
    <n v="-82.330229299999999"/>
    <n v="49.820551500000001"/>
    <x v="7"/>
    <x v="2"/>
    <x v="0"/>
    <x v="0"/>
    <m/>
    <x v="131"/>
    <s v="17-4043-55193"/>
    <x v="135"/>
    <x v="0"/>
    <n v="3085"/>
    <n v="49.820551500000001"/>
    <n v="-82.330229299999999"/>
    <n v="3251"/>
  </r>
  <r>
    <n v="-82.319662399999999"/>
    <n v="49.585004699999999"/>
    <x v="7"/>
    <x v="2"/>
    <x v="0"/>
    <x v="0"/>
    <m/>
    <x v="132"/>
    <s v="17-4046-54931"/>
    <x v="137"/>
    <x v="0"/>
    <n v="3085"/>
    <n v="49.585004699999999"/>
    <n v="-82.319662399999999"/>
    <n v="3252"/>
  </r>
  <r>
    <n v="-82.333280799999997"/>
    <n v="49.8304106"/>
    <x v="7"/>
    <x v="2"/>
    <x v="0"/>
    <x v="0"/>
    <m/>
    <x v="126"/>
    <s v="17-4041-55204"/>
    <x v="135"/>
    <x v="0"/>
    <n v="2243"/>
    <n v="49.8304106"/>
    <n v="-82.333280799999997"/>
    <n v="3253"/>
  </r>
  <r>
    <n v="-84.612729999999999"/>
    <n v="49.616750000000003"/>
    <x v="7"/>
    <x v="2"/>
    <x v="0"/>
    <x v="403"/>
    <s v="lac Claire"/>
    <x v="1"/>
    <s v="16-6724-54985"/>
    <x v="122"/>
    <x v="0"/>
    <n v="5044"/>
    <n v="49.616750000000003"/>
    <n v="-84.612729999999999"/>
    <n v="3254"/>
  </r>
  <r>
    <n v="-84.601060000000004"/>
    <n v="49.62397"/>
    <x v="7"/>
    <x v="2"/>
    <x v="0"/>
    <x v="404"/>
    <s v="lac Evelyn"/>
    <x v="1"/>
    <s v="16-6733-54994"/>
    <x v="122"/>
    <x v="0"/>
    <n v="5614"/>
    <n v="49.62397"/>
    <n v="-84.601060000000004"/>
    <n v="3255"/>
  </r>
  <r>
    <n v="-84.57911"/>
    <n v="49.626750000000001"/>
    <x v="7"/>
    <x v="2"/>
    <x v="0"/>
    <x v="405"/>
    <s v="lac Gagnon"/>
    <x v="1"/>
    <s v="16-6748-54997"/>
    <x v="122"/>
    <x v="0"/>
    <n v="3090"/>
    <n v="49.626750000000001"/>
    <n v="-84.57911"/>
    <n v="3256"/>
  </r>
  <r>
    <n v="-84.620803499999994"/>
    <n v="49.559136799999997"/>
    <x v="7"/>
    <x v="2"/>
    <x v="0"/>
    <x v="406"/>
    <s v="lac Hook"/>
    <x v="1"/>
    <s v="16-6720-54921"/>
    <x v="131"/>
    <x v="0"/>
    <n v="4208"/>
    <n v="49.559136799999997"/>
    <n v="-84.620803499999994"/>
    <n v="3257"/>
  </r>
  <r>
    <n v="-84.298868799999994"/>
    <n v="49.724631199999997"/>
    <x v="7"/>
    <x v="2"/>
    <x v="0"/>
    <x v="407"/>
    <s v="petit lac Hart"/>
    <x v="1"/>
    <s v="16-6946-55113"/>
    <x v="128"/>
    <x v="0"/>
    <n v="1513"/>
    <n v="49.724631199999997"/>
    <n v="-84.298868799999994"/>
    <n v="3258"/>
  </r>
  <r>
    <n v="-84.678830000000005"/>
    <n v="49.570920000000001"/>
    <x v="7"/>
    <x v="2"/>
    <x v="0"/>
    <x v="408"/>
    <s v="lac Slim"/>
    <x v="1"/>
    <s v="16-6678-54933"/>
    <x v="131"/>
    <x v="0"/>
    <n v="2048"/>
    <n v="49.570920000000001"/>
    <n v="-84.678830000000005"/>
    <n v="3259"/>
  </r>
  <r>
    <n v="-84.606543799999997"/>
    <n v="49.597978099999999"/>
    <x v="7"/>
    <x v="2"/>
    <x v="3"/>
    <x v="386"/>
    <s v="lac Arnott"/>
    <x v="1"/>
    <s v="16-6730-54966"/>
    <x v="122"/>
    <x v="0"/>
    <n v="2580"/>
    <n v="49.597978099999999"/>
    <n v="-84.606543799999997"/>
    <n v="3260"/>
  </r>
  <r>
    <n v="-84.606543799999997"/>
    <n v="49.597978099999999"/>
    <x v="7"/>
    <x v="2"/>
    <x v="3"/>
    <x v="386"/>
    <s v="lac Arnott"/>
    <x v="1"/>
    <s v="16-6730-54966"/>
    <x v="122"/>
    <x v="0"/>
    <n v="1190"/>
    <n v="49.597978099999999"/>
    <n v="-84.606543799999997"/>
    <n v="3261"/>
  </r>
  <r>
    <n v="-84.559110000000004"/>
    <n v="49.590359999999997"/>
    <x v="7"/>
    <x v="2"/>
    <x v="3"/>
    <x v="387"/>
    <s v="grand lac Skunk"/>
    <x v="1"/>
    <s v="16-6764-54957"/>
    <x v="122"/>
    <x v="0"/>
    <n v="2140"/>
    <n v="49.590359999999997"/>
    <n v="-84.559110000000004"/>
    <n v="3262"/>
  </r>
  <r>
    <n v="-84.344660000000005"/>
    <n v="49.853700000000003"/>
    <x v="7"/>
    <x v="2"/>
    <x v="3"/>
    <x v="394"/>
    <s v="lac Brave"/>
    <x v="1"/>
    <s v="16-6909-55255"/>
    <x v="129"/>
    <x v="0"/>
    <n v="2275"/>
    <n v="49.853700000000003"/>
    <n v="-84.344660000000005"/>
    <n v="3263"/>
  </r>
  <r>
    <n v="-84.595510000000004"/>
    <n v="49.55592"/>
    <x v="7"/>
    <x v="2"/>
    <x v="3"/>
    <x v="396"/>
    <s v="lac Corine"/>
    <x v="1"/>
    <s v="16-6739-54918"/>
    <x v="131"/>
    <x v="0"/>
    <n v="2570"/>
    <n v="49.55592"/>
    <n v="-84.595510000000004"/>
    <n v="3264"/>
  </r>
  <r>
    <n v="-84.541610000000006"/>
    <n v="49.633969999999998"/>
    <x v="7"/>
    <x v="2"/>
    <x v="3"/>
    <x v="398"/>
    <s v="lac Redpine"/>
    <x v="1"/>
    <s v="16-6775-55006"/>
    <x v="122"/>
    <x v="0"/>
    <n v="1690"/>
    <n v="49.633969999999998"/>
    <n v="-84.541610000000006"/>
    <n v="3265"/>
  </r>
  <r>
    <n v="-81.993145400000003"/>
    <n v="49.908240499999998"/>
    <x v="7"/>
    <x v="2"/>
    <x v="3"/>
    <x v="409"/>
    <s v="lac Smith"/>
    <x v="1"/>
    <s v="17-4287-55286"/>
    <x v="138"/>
    <x v="0"/>
    <n v="1940"/>
    <n v="49.908240499999998"/>
    <n v="-81.993145400000003"/>
    <n v="3266"/>
  </r>
  <r>
    <n v="-84.667169999999999"/>
    <n v="49.590910000000001"/>
    <x v="7"/>
    <x v="2"/>
    <x v="3"/>
    <x v="399"/>
    <s v="lac Young"/>
    <x v="1"/>
    <s v="16-6686-54955"/>
    <x v="122"/>
    <x v="0"/>
    <n v="1190"/>
    <n v="49.590910000000001"/>
    <n v="-84.667169999999999"/>
    <n v="3267"/>
  </r>
  <r>
    <n v="-82.525135399999996"/>
    <n v="48.849321400000001"/>
    <x v="7"/>
    <x v="2"/>
    <x v="4"/>
    <x v="0"/>
    <m/>
    <x v="125"/>
    <s v="17-3881-54116"/>
    <x v="134"/>
    <x v="0"/>
    <n v="1205"/>
    <n v="48.849321400000001"/>
    <n v="-82.525135399999996"/>
    <n v="3268"/>
  </r>
  <r>
    <n v="-84.307468"/>
    <n v="49.731285"/>
    <x v="7"/>
    <x v="2"/>
    <x v="4"/>
    <x v="401"/>
    <s v="lac Hart"/>
    <x v="1"/>
    <s v="16-6941-55120"/>
    <x v="128"/>
    <x v="0"/>
    <n v="1605"/>
    <n v="49.731285"/>
    <n v="-84.307468"/>
    <n v="3269"/>
  </r>
  <r>
    <n v="-84.707170000000005"/>
    <n v="49.501199999999997"/>
    <x v="7"/>
    <x v="2"/>
    <x v="4"/>
    <x v="410"/>
    <s v="lac Humberstone"/>
    <x v="1"/>
    <s v="16-6660-54855"/>
    <x v="136"/>
    <x v="0"/>
    <n v="733"/>
    <n v="49.501199999999997"/>
    <n v="-84.707170000000005"/>
    <n v="3270"/>
  </r>
  <r>
    <n v="-84.710569500000005"/>
    <n v="49.489739899999996"/>
    <x v="7"/>
    <x v="2"/>
    <x v="4"/>
    <x v="51"/>
    <s v="lac Ronald"/>
    <x v="128"/>
    <s v="16-6658-54842"/>
    <x v="136"/>
    <x v="0"/>
    <n v="733"/>
    <n v="49.489739899999996"/>
    <n v="-84.710569500000005"/>
    <n v="3271"/>
  </r>
  <r>
    <n v="-84.136030000000005"/>
    <n v="49.920650000000002"/>
    <x v="7"/>
    <x v="2"/>
    <x v="4"/>
    <x v="411"/>
    <s v="lac Swallow"/>
    <x v="1"/>
    <s v="16-7056-55335"/>
    <x v="139"/>
    <x v="0"/>
    <n v="901"/>
    <n v="49.920650000000002"/>
    <n v="-84.136030000000005"/>
    <n v="3272"/>
  </r>
  <r>
    <n v="-84.2876239"/>
    <n v="49.746063900000003"/>
    <x v="7"/>
    <x v="2"/>
    <x v="1"/>
    <x v="0"/>
    <m/>
    <x v="130"/>
    <s v="16-6954-55137"/>
    <x v="128"/>
    <x v="0"/>
    <n v="800"/>
    <n v="49.746063900000003"/>
    <n v="-84.2876239"/>
    <n v="3273"/>
  </r>
  <r>
    <n v="-82.314089199999998"/>
    <n v="49.789253899999999"/>
    <x v="7"/>
    <x v="2"/>
    <x v="1"/>
    <x v="0"/>
    <m/>
    <x v="133"/>
    <s v="17-4054-55158"/>
    <x v="135"/>
    <x v="0"/>
    <n v="1500"/>
    <n v="49.789253899999999"/>
    <n v="-82.314089199999998"/>
    <n v="3274"/>
  </r>
  <r>
    <n v="-84.602620799999997"/>
    <n v="49.613667700000001"/>
    <x v="7"/>
    <x v="2"/>
    <x v="1"/>
    <x v="0"/>
    <m/>
    <x v="129"/>
    <s v="16-6732-54982"/>
    <x v="122"/>
    <x v="0"/>
    <n v="2500"/>
    <n v="49.613667700000001"/>
    <n v="-84.602620799999997"/>
    <n v="3275"/>
  </r>
  <r>
    <n v="-84.246600000000001"/>
    <n v="49.777859999999997"/>
    <x v="7"/>
    <x v="2"/>
    <x v="1"/>
    <x v="389"/>
    <s v="lac Bluebelle"/>
    <x v="1"/>
    <s v="16-6982-55173"/>
    <x v="126"/>
    <x v="0"/>
    <n v="5800"/>
    <n v="49.777859999999997"/>
    <n v="-84.246600000000001"/>
    <n v="3276"/>
  </r>
  <r>
    <n v="-84.167699999999996"/>
    <n v="50.015920000000001"/>
    <x v="7"/>
    <x v="2"/>
    <x v="1"/>
    <x v="390"/>
    <s v="lac Cardinal"/>
    <x v="1"/>
    <s v="16-7029-55440"/>
    <x v="42"/>
    <x v="0"/>
    <n v="2000"/>
    <n v="50.015920000000001"/>
    <n v="-84.167699999999996"/>
    <n v="3277"/>
  </r>
  <r>
    <n v="-83.528148000000002"/>
    <n v="49.864628099999997"/>
    <x v="7"/>
    <x v="2"/>
    <x v="1"/>
    <x v="111"/>
    <s v="lac Clear"/>
    <x v="1"/>
    <s v="17-3183-55264"/>
    <x v="127"/>
    <x v="0"/>
    <n v="2978"/>
    <n v="49.864628099999997"/>
    <n v="-83.528148000000002"/>
    <n v="3278"/>
  </r>
  <r>
    <n v="-82.311681899999996"/>
    <n v="49.691217299999998"/>
    <x v="7"/>
    <x v="2"/>
    <x v="1"/>
    <x v="412"/>
    <s v="lac Trump Est"/>
    <x v="1"/>
    <s v="17-4054-55048"/>
    <x v="137"/>
    <x v="0"/>
    <n v="2000"/>
    <n v="49.691217299999998"/>
    <n v="-82.311681899999996"/>
    <n v="3279"/>
  </r>
  <r>
    <n v="-84.296596100000002"/>
    <n v="49.731128499999997"/>
    <x v="7"/>
    <x v="2"/>
    <x v="1"/>
    <x v="392"/>
    <s v="lac Rabbit"/>
    <x v="1"/>
    <s v="16-6948-55120"/>
    <x v="128"/>
    <x v="0"/>
    <n v="2500"/>
    <n v="49.731128499999997"/>
    <n v="-84.296596100000002"/>
    <n v="3280"/>
  </r>
  <r>
    <n v="-84.601889999999997"/>
    <n v="49.579810000000002"/>
    <x v="7"/>
    <x v="2"/>
    <x v="1"/>
    <x v="413"/>
    <s v="lac Starling"/>
    <x v="1"/>
    <s v="16-6734-54944"/>
    <x v="122"/>
    <x v="0"/>
    <n v="1500"/>
    <n v="49.579810000000002"/>
    <n v="-84.601889999999997"/>
    <n v="3281"/>
  </r>
  <r>
    <n v="-82.315996799999994"/>
    <n v="49.693920900000002"/>
    <x v="7"/>
    <x v="2"/>
    <x v="1"/>
    <x v="414"/>
    <s v="lac Trump Ouest"/>
    <x v="1"/>
    <s v="17-4051-55052"/>
    <x v="137"/>
    <x v="0"/>
    <n v="1000"/>
    <n v="49.693920900000002"/>
    <n v="-82.315996799999994"/>
    <n v="3282"/>
  </r>
  <r>
    <n v="-83.517462600000002"/>
    <n v="49.366544500000003"/>
    <x v="7"/>
    <x v="2"/>
    <x v="6"/>
    <x v="397"/>
    <s v="lac Stray"/>
    <x v="1"/>
    <s v="17-3171-54711"/>
    <x v="132"/>
    <x v="2"/>
    <n v="5800"/>
    <n v="49.366544500000003"/>
    <n v="-83.517462600000002"/>
    <n v="3283"/>
  </r>
  <r>
    <n v="-82.330229299999999"/>
    <n v="49.820551500000001"/>
    <x v="7"/>
    <x v="3"/>
    <x v="0"/>
    <x v="0"/>
    <m/>
    <x v="131"/>
    <s v="17-4043-55193"/>
    <x v="135"/>
    <x v="0"/>
    <n v="1500"/>
    <n v="49.820551500000001"/>
    <n v="-82.330229299999999"/>
    <n v="3284"/>
  </r>
  <r>
    <n v="-82.330179599999994"/>
    <n v="49.513822300000001"/>
    <x v="7"/>
    <x v="3"/>
    <x v="0"/>
    <x v="0"/>
    <m/>
    <x v="127"/>
    <s v="17-4037-54852"/>
    <x v="133"/>
    <x v="0"/>
    <n v="2500"/>
    <n v="49.513822300000001"/>
    <n v="-82.330179599999994"/>
    <n v="3285"/>
  </r>
  <r>
    <n v="-82.330229299999999"/>
    <n v="49.820551500000001"/>
    <x v="7"/>
    <x v="3"/>
    <x v="0"/>
    <x v="0"/>
    <m/>
    <x v="131"/>
    <s v="17-4043-55193"/>
    <x v="135"/>
    <x v="0"/>
    <n v="1500"/>
    <n v="49.820551500000001"/>
    <n v="-82.330229299999999"/>
    <n v="3286"/>
  </r>
  <r>
    <n v="-82.319662399999999"/>
    <n v="49.585004699999999"/>
    <x v="7"/>
    <x v="3"/>
    <x v="0"/>
    <x v="0"/>
    <m/>
    <x v="132"/>
    <s v="17-4046-54931"/>
    <x v="137"/>
    <x v="0"/>
    <n v="1500"/>
    <n v="49.585004699999999"/>
    <n v="-82.319662399999999"/>
    <n v="3287"/>
  </r>
  <r>
    <n v="-82.319662399999999"/>
    <n v="49.585004699999999"/>
    <x v="7"/>
    <x v="3"/>
    <x v="0"/>
    <x v="0"/>
    <m/>
    <x v="132"/>
    <s v="17-4046-54931"/>
    <x v="137"/>
    <x v="0"/>
    <n v="1500"/>
    <n v="49.585004699999999"/>
    <n v="-82.319662399999999"/>
    <n v="3288"/>
  </r>
  <r>
    <n v="-82.330179599999994"/>
    <n v="49.513822300000001"/>
    <x v="7"/>
    <x v="3"/>
    <x v="0"/>
    <x v="0"/>
    <m/>
    <x v="127"/>
    <s v="17-4037-54852"/>
    <x v="133"/>
    <x v="0"/>
    <n v="2500"/>
    <n v="49.513822300000001"/>
    <n v="-82.330179599999994"/>
    <n v="3289"/>
  </r>
  <r>
    <n v="-82.333280799999997"/>
    <n v="49.8304106"/>
    <x v="7"/>
    <x v="3"/>
    <x v="0"/>
    <x v="0"/>
    <m/>
    <x v="126"/>
    <s v="17-4041-55204"/>
    <x v="135"/>
    <x v="0"/>
    <n v="1000"/>
    <n v="49.8304106"/>
    <n v="-82.333280799999997"/>
    <n v="3290"/>
  </r>
  <r>
    <n v="-82.330229299999999"/>
    <n v="49.820551500000001"/>
    <x v="7"/>
    <x v="3"/>
    <x v="0"/>
    <x v="0"/>
    <m/>
    <x v="131"/>
    <s v="17-4043-55193"/>
    <x v="135"/>
    <x v="0"/>
    <n v="1500"/>
    <n v="49.820551500000001"/>
    <n v="-82.330229299999999"/>
    <n v="3291"/>
  </r>
  <r>
    <n v="-82.329066600000004"/>
    <n v="49.523729899999999"/>
    <x v="7"/>
    <x v="3"/>
    <x v="0"/>
    <x v="0"/>
    <m/>
    <x v="123"/>
    <s v="17-4038-54863"/>
    <x v="133"/>
    <x v="0"/>
    <n v="3200"/>
    <n v="49.523729899999999"/>
    <n v="-82.329066600000004"/>
    <n v="3292"/>
  </r>
  <r>
    <n v="-82.319714700000006"/>
    <n v="49.495426100000003"/>
    <x v="7"/>
    <x v="3"/>
    <x v="0"/>
    <x v="0"/>
    <m/>
    <x v="124"/>
    <s v="17-4044-54832"/>
    <x v="133"/>
    <x v="0"/>
    <n v="1000"/>
    <n v="49.495426100000003"/>
    <n v="-82.319714700000006"/>
    <n v="3293"/>
  </r>
  <r>
    <n v="-82.319662399999999"/>
    <n v="49.585004699999999"/>
    <x v="7"/>
    <x v="3"/>
    <x v="0"/>
    <x v="0"/>
    <m/>
    <x v="132"/>
    <s v="17-4046-54931"/>
    <x v="137"/>
    <x v="0"/>
    <n v="1500"/>
    <n v="49.585004699999999"/>
    <n v="-82.319662399999999"/>
    <n v="3294"/>
  </r>
  <r>
    <n v="-82.330179599999994"/>
    <n v="49.513822300000001"/>
    <x v="7"/>
    <x v="3"/>
    <x v="0"/>
    <x v="0"/>
    <m/>
    <x v="127"/>
    <s v="17-4037-54852"/>
    <x v="133"/>
    <x v="0"/>
    <n v="2500"/>
    <n v="49.513822300000001"/>
    <n v="-82.330179599999994"/>
    <n v="3295"/>
  </r>
  <r>
    <n v="-84.659103700000003"/>
    <n v="49.590625099999997"/>
    <x v="7"/>
    <x v="3"/>
    <x v="0"/>
    <x v="0"/>
    <m/>
    <x v="134"/>
    <s v="16-6692-54955"/>
    <x v="122"/>
    <x v="0"/>
    <n v="1575"/>
    <n v="49.590625099999997"/>
    <n v="-84.659103700000003"/>
    <n v="3296"/>
  </r>
  <r>
    <n v="-82.333280799999997"/>
    <n v="49.8304106"/>
    <x v="7"/>
    <x v="3"/>
    <x v="0"/>
    <x v="0"/>
    <m/>
    <x v="126"/>
    <s v="17-4041-55204"/>
    <x v="135"/>
    <x v="0"/>
    <n v="1000"/>
    <n v="49.8304106"/>
    <n v="-82.333280799999997"/>
    <n v="3297"/>
  </r>
  <r>
    <n v="-82.329066600000004"/>
    <n v="49.523729899999999"/>
    <x v="7"/>
    <x v="3"/>
    <x v="0"/>
    <x v="0"/>
    <m/>
    <x v="123"/>
    <s v="17-4038-54863"/>
    <x v="133"/>
    <x v="0"/>
    <n v="3200"/>
    <n v="49.523729899999999"/>
    <n v="-82.329066600000004"/>
    <n v="3298"/>
  </r>
  <r>
    <n v="-82.319714700000006"/>
    <n v="49.495426100000003"/>
    <x v="7"/>
    <x v="3"/>
    <x v="0"/>
    <x v="0"/>
    <m/>
    <x v="124"/>
    <s v="17-4044-54832"/>
    <x v="133"/>
    <x v="0"/>
    <n v="1000"/>
    <n v="49.495426100000003"/>
    <n v="-82.319714700000006"/>
    <n v="3299"/>
  </r>
  <r>
    <n v="-84.659949999999995"/>
    <n v="49.61148"/>
    <x v="7"/>
    <x v="3"/>
    <x v="0"/>
    <x v="415"/>
    <s v="lac Émond"/>
    <x v="1"/>
    <s v="16-6690-54978"/>
    <x v="122"/>
    <x v="0"/>
    <n v="3725"/>
    <n v="49.61148"/>
    <n v="-84.659949999999995"/>
    <n v="3300"/>
  </r>
  <r>
    <n v="-84.651619999999994"/>
    <n v="49.614530000000002"/>
    <x v="7"/>
    <x v="3"/>
    <x v="0"/>
    <x v="416"/>
    <s v="lac Eric"/>
    <x v="1"/>
    <s v="16-6696-54982"/>
    <x v="122"/>
    <x v="0"/>
    <n v="4775"/>
    <n v="49.614530000000002"/>
    <n v="-84.651619999999994"/>
    <n v="3301"/>
  </r>
  <r>
    <n v="-84.580510000000004"/>
    <n v="49.56147"/>
    <x v="7"/>
    <x v="3"/>
    <x v="0"/>
    <x v="417"/>
    <s v="lac Mole"/>
    <x v="1"/>
    <s v="16-6750-54925"/>
    <x v="131"/>
    <x v="0"/>
    <n v="1500"/>
    <n v="49.56147"/>
    <n v="-84.580510000000004"/>
    <n v="3302"/>
  </r>
  <r>
    <n v="-84.135490000000004"/>
    <n v="49.90869"/>
    <x v="7"/>
    <x v="3"/>
    <x v="0"/>
    <x v="418"/>
    <s v="lac Pelican"/>
    <x v="1"/>
    <s v="16-7057-55322"/>
    <x v="139"/>
    <x v="0"/>
    <n v="400"/>
    <n v="49.90869"/>
    <n v="-84.135490000000004"/>
    <n v="3303"/>
  </r>
  <r>
    <n v="-84.705780000000004"/>
    <n v="49.51981"/>
    <x v="7"/>
    <x v="3"/>
    <x v="0"/>
    <x v="419"/>
    <s v="lac Pointing"/>
    <x v="1"/>
    <s v="16-6660-54875"/>
    <x v="136"/>
    <x v="0"/>
    <n v="1275"/>
    <n v="49.51981"/>
    <n v="-84.705780000000004"/>
    <n v="3304"/>
  </r>
  <r>
    <n v="-84.151319999999998"/>
    <n v="50.032029999999999"/>
    <x v="7"/>
    <x v="3"/>
    <x v="0"/>
    <x v="420"/>
    <s v="lac Scaup"/>
    <x v="1"/>
    <s v="16-7040-55459"/>
    <x v="42"/>
    <x v="0"/>
    <n v="200"/>
    <n v="50.032029999999999"/>
    <n v="-84.151319999999998"/>
    <n v="3305"/>
  </r>
  <r>
    <n v="-84.585220000000007"/>
    <n v="49.61703"/>
    <x v="7"/>
    <x v="3"/>
    <x v="0"/>
    <x v="384"/>
    <s v="lac Sider"/>
    <x v="1"/>
    <s v="16-6744-54986"/>
    <x v="122"/>
    <x v="0"/>
    <n v="2000"/>
    <n v="49.61703"/>
    <n v="-84.585220000000007"/>
    <n v="3306"/>
  </r>
  <r>
    <n v="-84.606543799999997"/>
    <n v="49.597978099999999"/>
    <x v="7"/>
    <x v="3"/>
    <x v="3"/>
    <x v="386"/>
    <s v="lac Arnott"/>
    <x v="1"/>
    <s v="16-6730-54966"/>
    <x v="122"/>
    <x v="0"/>
    <n v="500"/>
    <n v="49.597978099999999"/>
    <n v="-84.606543799999997"/>
    <n v="3307"/>
  </r>
  <r>
    <n v="-84.606543799999997"/>
    <n v="49.597978099999999"/>
    <x v="7"/>
    <x v="3"/>
    <x v="3"/>
    <x v="386"/>
    <s v="lac Arnott"/>
    <x v="1"/>
    <s v="16-6730-54966"/>
    <x v="122"/>
    <x v="1"/>
    <n v="75"/>
    <n v="49.597978099999999"/>
    <n v="-84.606543799999997"/>
    <n v="3308"/>
  </r>
  <r>
    <n v="-84.559110000000004"/>
    <n v="49.590359999999997"/>
    <x v="7"/>
    <x v="3"/>
    <x v="3"/>
    <x v="387"/>
    <s v="grand lac Skunk"/>
    <x v="1"/>
    <s v="16-6764-54957"/>
    <x v="122"/>
    <x v="0"/>
    <n v="875"/>
    <n v="49.590359999999997"/>
    <n v="-84.559110000000004"/>
    <n v="3309"/>
  </r>
  <r>
    <n v="-84.559110000000004"/>
    <n v="49.590359999999997"/>
    <x v="7"/>
    <x v="3"/>
    <x v="3"/>
    <x v="387"/>
    <s v="grand lac Skunk"/>
    <x v="1"/>
    <s v="16-6764-54957"/>
    <x v="122"/>
    <x v="1"/>
    <n v="75"/>
    <n v="49.590359999999997"/>
    <n v="-84.559110000000004"/>
    <n v="3310"/>
  </r>
  <r>
    <n v="-84.344660000000005"/>
    <n v="49.853700000000003"/>
    <x v="7"/>
    <x v="3"/>
    <x v="3"/>
    <x v="394"/>
    <s v="lac Brave"/>
    <x v="1"/>
    <s v="16-6909-55255"/>
    <x v="129"/>
    <x v="0"/>
    <n v="1500"/>
    <n v="49.853700000000003"/>
    <n v="-84.344660000000005"/>
    <n v="3311"/>
  </r>
  <r>
    <n v="-82.228571799999997"/>
    <n v="49.253211700000001"/>
    <x v="7"/>
    <x v="3"/>
    <x v="3"/>
    <x v="111"/>
    <s v="lac Clear"/>
    <x v="135"/>
    <s v="17-4106-54561"/>
    <x v="140"/>
    <x v="1"/>
    <n v="50"/>
    <n v="49.253211700000001"/>
    <n v="-82.228571799999997"/>
    <n v="3312"/>
  </r>
  <r>
    <n v="-84.595510000000004"/>
    <n v="49.55592"/>
    <x v="7"/>
    <x v="3"/>
    <x v="3"/>
    <x v="396"/>
    <s v="lac Corine"/>
    <x v="1"/>
    <s v="16-6739-54918"/>
    <x v="131"/>
    <x v="0"/>
    <n v="500"/>
    <n v="49.55592"/>
    <n v="-84.595510000000004"/>
    <n v="3313"/>
  </r>
  <r>
    <n v="-82.226282900000001"/>
    <n v="49.248561100000003"/>
    <x v="7"/>
    <x v="3"/>
    <x v="3"/>
    <x v="421"/>
    <s v="lac Nansen"/>
    <x v="1"/>
    <s v="17-4108-54557"/>
    <x v="140"/>
    <x v="1"/>
    <n v="50"/>
    <n v="49.248561100000003"/>
    <n v="-82.226282900000001"/>
    <n v="3314"/>
  </r>
  <r>
    <n v="-84.541610000000006"/>
    <n v="49.633969999999998"/>
    <x v="7"/>
    <x v="3"/>
    <x v="3"/>
    <x v="398"/>
    <s v="lac Redpine"/>
    <x v="1"/>
    <s v="16-6775-55006"/>
    <x v="122"/>
    <x v="0"/>
    <n v="875"/>
    <n v="49.633969999999998"/>
    <n v="-84.541610000000006"/>
    <n v="3315"/>
  </r>
  <r>
    <n v="-81.993145400000003"/>
    <n v="49.908240499999998"/>
    <x v="7"/>
    <x v="3"/>
    <x v="3"/>
    <x v="409"/>
    <s v="lac Smith"/>
    <x v="1"/>
    <s v="17-4287-55286"/>
    <x v="138"/>
    <x v="0"/>
    <n v="2500"/>
    <n v="49.908240499999998"/>
    <n v="-81.993145400000003"/>
    <n v="3316"/>
  </r>
  <r>
    <n v="-81.993145400000003"/>
    <n v="49.908240499999998"/>
    <x v="7"/>
    <x v="3"/>
    <x v="3"/>
    <x v="409"/>
    <s v="lac Smith"/>
    <x v="1"/>
    <s v="17-4287-55286"/>
    <x v="138"/>
    <x v="0"/>
    <n v="2500"/>
    <n v="49.908240499999998"/>
    <n v="-81.993145400000003"/>
    <n v="3317"/>
  </r>
  <r>
    <n v="-84.667169999999999"/>
    <n v="49.590910000000001"/>
    <x v="7"/>
    <x v="3"/>
    <x v="3"/>
    <x v="399"/>
    <s v="lac Young"/>
    <x v="1"/>
    <s v="16-6686-54955"/>
    <x v="122"/>
    <x v="0"/>
    <n v="500"/>
    <n v="49.590910000000001"/>
    <n v="-84.667169999999999"/>
    <n v="3318"/>
  </r>
  <r>
    <n v="-84.667169999999999"/>
    <n v="49.590910000000001"/>
    <x v="7"/>
    <x v="3"/>
    <x v="3"/>
    <x v="399"/>
    <s v="lac Young"/>
    <x v="1"/>
    <s v="16-6686-54955"/>
    <x v="122"/>
    <x v="0"/>
    <n v="500"/>
    <n v="49.590910000000001"/>
    <n v="-84.667169999999999"/>
    <n v="3319"/>
  </r>
  <r>
    <n v="-82.525135399999996"/>
    <n v="48.849321400000001"/>
    <x v="7"/>
    <x v="3"/>
    <x v="4"/>
    <x v="0"/>
    <m/>
    <x v="125"/>
    <s v="17-3881-54116"/>
    <x v="134"/>
    <x v="0"/>
    <n v="2000"/>
    <n v="48.849321400000001"/>
    <n v="-82.525135399999996"/>
    <n v="3320"/>
  </r>
  <r>
    <n v="-82.525135399999996"/>
    <n v="48.849321400000001"/>
    <x v="7"/>
    <x v="3"/>
    <x v="4"/>
    <x v="0"/>
    <m/>
    <x v="125"/>
    <s v="17-3881-54116"/>
    <x v="134"/>
    <x v="0"/>
    <n v="2000"/>
    <n v="48.849321400000001"/>
    <n v="-82.525135399999996"/>
    <n v="3321"/>
  </r>
  <r>
    <n v="-82.334383500000001"/>
    <n v="49.728120199999999"/>
    <x v="7"/>
    <x v="3"/>
    <x v="4"/>
    <x v="400"/>
    <s v="lac Five Pines"/>
    <x v="1"/>
    <s v="17-4039-55090"/>
    <x v="135"/>
    <x v="0"/>
    <n v="3000"/>
    <n v="49.728120199999999"/>
    <n v="-82.334383500000001"/>
    <n v="3322"/>
  </r>
  <r>
    <n v="-82.334383500000001"/>
    <n v="49.728120199999999"/>
    <x v="7"/>
    <x v="3"/>
    <x v="4"/>
    <x v="400"/>
    <s v="lac Five Pines"/>
    <x v="1"/>
    <s v="17-4039-55090"/>
    <x v="135"/>
    <x v="0"/>
    <n v="3000"/>
    <n v="49.728120199999999"/>
    <n v="-82.334383500000001"/>
    <n v="3323"/>
  </r>
  <r>
    <n v="-84.307468"/>
    <n v="49.731285"/>
    <x v="7"/>
    <x v="3"/>
    <x v="4"/>
    <x v="401"/>
    <s v="lac Hart"/>
    <x v="1"/>
    <s v="16-6941-55120"/>
    <x v="128"/>
    <x v="0"/>
    <n v="2500"/>
    <n v="49.731285"/>
    <n v="-84.307468"/>
    <n v="3324"/>
  </r>
  <r>
    <n v="-84.707170000000005"/>
    <n v="49.501199999999997"/>
    <x v="7"/>
    <x v="3"/>
    <x v="4"/>
    <x v="410"/>
    <s v="lac Humberstone"/>
    <x v="1"/>
    <s v="16-6660-54855"/>
    <x v="136"/>
    <x v="0"/>
    <n v="1000"/>
    <n v="49.501199999999997"/>
    <n v="-84.707170000000005"/>
    <n v="3325"/>
  </r>
  <r>
    <n v="-84.710569500000005"/>
    <n v="49.489739899999996"/>
    <x v="7"/>
    <x v="3"/>
    <x v="4"/>
    <x v="51"/>
    <s v="lac Ronald"/>
    <x v="128"/>
    <s v="16-6658-54842"/>
    <x v="136"/>
    <x v="0"/>
    <n v="1200"/>
    <n v="49.489739899999996"/>
    <n v="-84.710569500000005"/>
    <n v="3326"/>
  </r>
  <r>
    <n v="-84.136030000000005"/>
    <n v="49.920650000000002"/>
    <x v="7"/>
    <x v="3"/>
    <x v="4"/>
    <x v="411"/>
    <s v="lac Swallow"/>
    <x v="1"/>
    <s v="16-7056-55335"/>
    <x v="139"/>
    <x v="0"/>
    <n v="1000"/>
    <n v="49.920650000000002"/>
    <n v="-84.136030000000005"/>
    <n v="3327"/>
  </r>
  <r>
    <n v="-84.602620799999997"/>
    <n v="49.613667700000001"/>
    <x v="7"/>
    <x v="3"/>
    <x v="1"/>
    <x v="0"/>
    <m/>
    <x v="129"/>
    <s v="16-6732-54982"/>
    <x v="122"/>
    <x v="0"/>
    <n v="2425"/>
    <n v="49.613667700000001"/>
    <n v="-84.602620799999997"/>
    <n v="3328"/>
  </r>
  <r>
    <n v="-79.577856299999993"/>
    <n v="42.8551723"/>
    <x v="6"/>
    <x v="0"/>
    <x v="2"/>
    <x v="385"/>
    <s v="rivière Grand"/>
    <x v="1"/>
    <s v="17-6171-47450"/>
    <x v="42"/>
    <x v="0"/>
    <n v="1000"/>
    <n v="42.8551723"/>
    <n v="-79.577856299999993"/>
    <n v="3329"/>
  </r>
  <r>
    <n v="-82.319662399999999"/>
    <n v="49.585004699999999"/>
    <x v="7"/>
    <x v="4"/>
    <x v="0"/>
    <x v="0"/>
    <m/>
    <x v="132"/>
    <s v="17-4046-54931"/>
    <x v="137"/>
    <x v="0"/>
    <n v="1500"/>
    <n v="49.585004699999999"/>
    <n v="-82.319662399999999"/>
    <n v="3330"/>
  </r>
  <r>
    <n v="-79.577856299999993"/>
    <n v="42.8551723"/>
    <x v="6"/>
    <x v="0"/>
    <x v="2"/>
    <x v="385"/>
    <s v="rivière Grand"/>
    <x v="1"/>
    <s v="17-6171-47450"/>
    <x v="42"/>
    <x v="0"/>
    <n v="250"/>
    <n v="42.8551723"/>
    <n v="-79.577856299999993"/>
    <n v="3331"/>
  </r>
  <r>
    <n v="-82.330229299999999"/>
    <n v="49.820551500000001"/>
    <x v="7"/>
    <x v="4"/>
    <x v="0"/>
    <x v="0"/>
    <m/>
    <x v="131"/>
    <s v="17-4043-55193"/>
    <x v="135"/>
    <x v="0"/>
    <n v="1500"/>
    <n v="49.820551500000001"/>
    <n v="-82.330229299999999"/>
    <n v="3332"/>
  </r>
  <r>
    <n v="-80.48639"/>
    <n v="43.538379999999997"/>
    <x v="6"/>
    <x v="9"/>
    <x v="2"/>
    <x v="383"/>
    <s v="rivière Conestogo"/>
    <x v="1"/>
    <s v="17-5417-48200"/>
    <x v="121"/>
    <x v="0"/>
    <n v="100"/>
    <n v="43.538379999999997"/>
    <n v="-80.48639"/>
    <n v="3333"/>
  </r>
  <r>
    <n v="-79.577856299999993"/>
    <n v="42.8551723"/>
    <x v="6"/>
    <x v="0"/>
    <x v="2"/>
    <x v="385"/>
    <s v="rivière Grand"/>
    <x v="1"/>
    <s v="17-6171-47450"/>
    <x v="42"/>
    <x v="0"/>
    <n v="500"/>
    <n v="42.8551723"/>
    <n v="-79.577856299999993"/>
    <n v="3334"/>
  </r>
  <r>
    <n v="-80.48639"/>
    <n v="43.538379999999997"/>
    <x v="6"/>
    <x v="9"/>
    <x v="2"/>
    <x v="383"/>
    <s v="rivière Conestogo"/>
    <x v="1"/>
    <s v="17-5417-48200"/>
    <x v="121"/>
    <x v="1"/>
    <n v="10"/>
    <n v="43.538379999999997"/>
    <n v="-80.48639"/>
    <n v="3335"/>
  </r>
  <r>
    <n v="-79.577856299999993"/>
    <n v="42.8551723"/>
    <x v="6"/>
    <x v="0"/>
    <x v="2"/>
    <x v="385"/>
    <s v="rivière Grand"/>
    <x v="1"/>
    <s v="17-6171-47450"/>
    <x v="42"/>
    <x v="0"/>
    <n v="500"/>
    <n v="42.8551723"/>
    <n v="-79.577856299999993"/>
    <n v="3336"/>
  </r>
  <r>
    <n v="-80.48639"/>
    <n v="43.538379999999997"/>
    <x v="6"/>
    <x v="9"/>
    <x v="2"/>
    <x v="383"/>
    <s v="rivière Conestogo"/>
    <x v="1"/>
    <s v="17-5417-48200"/>
    <x v="121"/>
    <x v="0"/>
    <n v="796"/>
    <n v="43.538379999999997"/>
    <n v="-80.48639"/>
    <n v="3337"/>
  </r>
  <r>
    <n v="-80.48639"/>
    <n v="43.538379999999997"/>
    <x v="6"/>
    <x v="9"/>
    <x v="2"/>
    <x v="383"/>
    <s v="rivière Conestogo"/>
    <x v="1"/>
    <s v="17-5417-48200"/>
    <x v="121"/>
    <x v="0"/>
    <n v="1600"/>
    <n v="43.538379999999997"/>
    <n v="-80.48639"/>
    <n v="3338"/>
  </r>
  <r>
    <n v="-80.48639"/>
    <n v="43.538379999999997"/>
    <x v="6"/>
    <x v="9"/>
    <x v="2"/>
    <x v="383"/>
    <s v="rivière Conestogo"/>
    <x v="1"/>
    <s v="17-5417-48200"/>
    <x v="121"/>
    <x v="0"/>
    <n v="350"/>
    <n v="43.538379999999997"/>
    <n v="-80.48639"/>
    <n v="3339"/>
  </r>
  <r>
    <n v="-80.48639"/>
    <n v="43.538379999999997"/>
    <x v="6"/>
    <x v="9"/>
    <x v="2"/>
    <x v="383"/>
    <s v="rivière Conestogo"/>
    <x v="1"/>
    <s v="17-5417-48200"/>
    <x v="121"/>
    <x v="0"/>
    <n v="550"/>
    <n v="43.538379999999997"/>
    <n v="-80.48639"/>
    <n v="3340"/>
  </r>
  <r>
    <n v="-80.48639"/>
    <n v="43.538379999999997"/>
    <x v="6"/>
    <x v="9"/>
    <x v="2"/>
    <x v="383"/>
    <s v="rivière Conestogo"/>
    <x v="1"/>
    <s v="17-5417-48200"/>
    <x v="121"/>
    <x v="0"/>
    <n v="400"/>
    <n v="43.538379999999997"/>
    <n v="-80.48639"/>
    <n v="3341"/>
  </r>
  <r>
    <n v="-80.48639"/>
    <n v="43.538379999999997"/>
    <x v="6"/>
    <x v="9"/>
    <x v="2"/>
    <x v="383"/>
    <s v="rivière Conestogo"/>
    <x v="1"/>
    <s v="17-5417-48200"/>
    <x v="121"/>
    <x v="0"/>
    <n v="400"/>
    <n v="43.538379999999997"/>
    <n v="-80.48639"/>
    <n v="3342"/>
  </r>
  <r>
    <n v="-80.48639"/>
    <n v="43.538379999999997"/>
    <x v="6"/>
    <x v="9"/>
    <x v="2"/>
    <x v="383"/>
    <s v="rivière Conestogo"/>
    <x v="1"/>
    <s v="17-5417-48200"/>
    <x v="121"/>
    <x v="0"/>
    <n v="500"/>
    <n v="43.538379999999997"/>
    <n v="-80.48639"/>
    <n v="3343"/>
  </r>
  <r>
    <n v="-80.48639"/>
    <n v="43.538379999999997"/>
    <x v="6"/>
    <x v="9"/>
    <x v="2"/>
    <x v="383"/>
    <s v="rivière Conestogo"/>
    <x v="1"/>
    <s v="17-5417-48200"/>
    <x v="121"/>
    <x v="0"/>
    <n v="1551"/>
    <n v="43.538379999999997"/>
    <n v="-80.48639"/>
    <n v="3344"/>
  </r>
  <r>
    <n v="-80.48639"/>
    <n v="43.538379999999997"/>
    <x v="6"/>
    <x v="9"/>
    <x v="2"/>
    <x v="383"/>
    <s v="rivière Conestogo"/>
    <x v="1"/>
    <s v="17-5417-48200"/>
    <x v="121"/>
    <x v="0"/>
    <n v="900"/>
    <n v="43.538379999999997"/>
    <n v="-80.48639"/>
    <n v="3345"/>
  </r>
  <r>
    <n v="-80.48639"/>
    <n v="43.538379999999997"/>
    <x v="6"/>
    <x v="9"/>
    <x v="2"/>
    <x v="383"/>
    <s v="rivière Conestogo"/>
    <x v="1"/>
    <s v="17-5417-48200"/>
    <x v="121"/>
    <x v="0"/>
    <n v="500"/>
    <n v="43.538379999999997"/>
    <n v="-80.48639"/>
    <n v="3346"/>
  </r>
  <r>
    <n v="-80.48639"/>
    <n v="43.538379999999997"/>
    <x v="6"/>
    <x v="9"/>
    <x v="2"/>
    <x v="383"/>
    <s v="rivière Conestogo"/>
    <x v="1"/>
    <s v="17-5417-48200"/>
    <x v="121"/>
    <x v="0"/>
    <n v="400"/>
    <n v="43.538379999999997"/>
    <n v="-80.48639"/>
    <n v="3347"/>
  </r>
  <r>
    <n v="-80.48639"/>
    <n v="43.538379999999997"/>
    <x v="6"/>
    <x v="9"/>
    <x v="2"/>
    <x v="383"/>
    <s v="rivière Conestogo"/>
    <x v="1"/>
    <s v="17-5417-48200"/>
    <x v="121"/>
    <x v="0"/>
    <n v="700"/>
    <n v="43.538379999999997"/>
    <n v="-80.48639"/>
    <n v="3348"/>
  </r>
  <r>
    <n v="-79.577856299999993"/>
    <n v="42.8551723"/>
    <x v="6"/>
    <x v="9"/>
    <x v="2"/>
    <x v="385"/>
    <s v="rivière Grand"/>
    <x v="1"/>
    <s v="17-6171-47450"/>
    <x v="42"/>
    <x v="0"/>
    <n v="400"/>
    <n v="42.8551723"/>
    <n v="-79.577856299999993"/>
    <n v="3349"/>
  </r>
  <r>
    <n v="-79.577856299999993"/>
    <n v="42.8551723"/>
    <x v="6"/>
    <x v="9"/>
    <x v="2"/>
    <x v="385"/>
    <s v="rivière Grand"/>
    <x v="1"/>
    <s v="17-6171-47450"/>
    <x v="42"/>
    <x v="0"/>
    <n v="550"/>
    <n v="42.8551723"/>
    <n v="-79.577856299999993"/>
    <n v="3350"/>
  </r>
  <r>
    <n v="-79.577856299999993"/>
    <n v="42.8551723"/>
    <x v="6"/>
    <x v="9"/>
    <x v="2"/>
    <x v="385"/>
    <s v="rivière Grand"/>
    <x v="1"/>
    <s v="17-6171-47450"/>
    <x v="42"/>
    <x v="0"/>
    <n v="600"/>
    <n v="42.8551723"/>
    <n v="-79.577856299999993"/>
    <n v="3351"/>
  </r>
  <r>
    <n v="-79.577856299999993"/>
    <n v="42.8551723"/>
    <x v="6"/>
    <x v="9"/>
    <x v="2"/>
    <x v="385"/>
    <s v="rivière Grand"/>
    <x v="1"/>
    <s v="17-6171-47450"/>
    <x v="42"/>
    <x v="0"/>
    <n v="600"/>
    <n v="42.8551723"/>
    <n v="-79.577856299999993"/>
    <n v="3352"/>
  </r>
  <r>
    <n v="-79.577856299999993"/>
    <n v="42.8551723"/>
    <x v="6"/>
    <x v="9"/>
    <x v="2"/>
    <x v="385"/>
    <s v="rivière Grand"/>
    <x v="1"/>
    <s v="17-6171-47450"/>
    <x v="42"/>
    <x v="0"/>
    <n v="1300"/>
    <n v="42.8551723"/>
    <n v="-79.577856299999993"/>
    <n v="3353"/>
  </r>
  <r>
    <n v="-79.577856299999993"/>
    <n v="42.8551723"/>
    <x v="6"/>
    <x v="9"/>
    <x v="2"/>
    <x v="385"/>
    <s v="rivière Grand"/>
    <x v="1"/>
    <s v="17-6171-47450"/>
    <x v="42"/>
    <x v="0"/>
    <n v="1400"/>
    <n v="42.8551723"/>
    <n v="-79.577856299999993"/>
    <n v="3354"/>
  </r>
  <r>
    <n v="-79.577856299999993"/>
    <n v="42.8551723"/>
    <x v="6"/>
    <x v="9"/>
    <x v="2"/>
    <x v="385"/>
    <s v="rivière Grand"/>
    <x v="1"/>
    <s v="17-6171-47450"/>
    <x v="42"/>
    <x v="0"/>
    <n v="700"/>
    <n v="42.8551723"/>
    <n v="-79.577856299999993"/>
    <n v="3355"/>
  </r>
  <r>
    <n v="-79.577856299999993"/>
    <n v="42.8551723"/>
    <x v="6"/>
    <x v="9"/>
    <x v="2"/>
    <x v="385"/>
    <s v="rivière Grand"/>
    <x v="1"/>
    <s v="17-6171-47450"/>
    <x v="42"/>
    <x v="0"/>
    <n v="600"/>
    <n v="42.8551723"/>
    <n v="-79.577856299999993"/>
    <n v="3356"/>
  </r>
  <r>
    <n v="-79.577856299999993"/>
    <n v="42.8551723"/>
    <x v="6"/>
    <x v="9"/>
    <x v="2"/>
    <x v="385"/>
    <s v="rivière Grand"/>
    <x v="1"/>
    <s v="17-6171-47450"/>
    <x v="42"/>
    <x v="0"/>
    <n v="400"/>
    <n v="42.8551723"/>
    <n v="-79.577856299999993"/>
    <n v="3357"/>
  </r>
  <r>
    <n v="-79.577856299999993"/>
    <n v="42.8551723"/>
    <x v="6"/>
    <x v="9"/>
    <x v="2"/>
    <x v="385"/>
    <s v="rivière Grand"/>
    <x v="1"/>
    <s v="17-6171-47450"/>
    <x v="42"/>
    <x v="0"/>
    <n v="1800"/>
    <n v="42.8551723"/>
    <n v="-79.577856299999993"/>
    <n v="3358"/>
  </r>
  <r>
    <n v="-79.577856299999993"/>
    <n v="42.8551723"/>
    <x v="6"/>
    <x v="9"/>
    <x v="2"/>
    <x v="385"/>
    <s v="rivière Grand"/>
    <x v="1"/>
    <s v="17-6171-47450"/>
    <x v="42"/>
    <x v="0"/>
    <n v="1550"/>
    <n v="42.8551723"/>
    <n v="-79.577856299999993"/>
    <n v="3359"/>
  </r>
  <r>
    <n v="-79.577856299999993"/>
    <n v="42.8551723"/>
    <x v="6"/>
    <x v="9"/>
    <x v="2"/>
    <x v="385"/>
    <s v="rivière Grand"/>
    <x v="1"/>
    <s v="17-6171-47450"/>
    <x v="42"/>
    <x v="0"/>
    <n v="550"/>
    <n v="42.8551723"/>
    <n v="-79.577856299999993"/>
    <n v="3360"/>
  </r>
  <r>
    <n v="-79.577856299999993"/>
    <n v="42.8551723"/>
    <x v="6"/>
    <x v="9"/>
    <x v="2"/>
    <x v="385"/>
    <s v="rivière Grand"/>
    <x v="1"/>
    <s v="17-6171-47450"/>
    <x v="42"/>
    <x v="0"/>
    <n v="599"/>
    <n v="42.8551723"/>
    <n v="-79.577856299999993"/>
    <n v="3361"/>
  </r>
  <r>
    <n v="-79.577856299999993"/>
    <n v="42.8551723"/>
    <x v="6"/>
    <x v="9"/>
    <x v="2"/>
    <x v="385"/>
    <s v="rivière Grand"/>
    <x v="1"/>
    <s v="17-6171-47450"/>
    <x v="42"/>
    <x v="0"/>
    <n v="600"/>
    <n v="42.8551723"/>
    <n v="-79.577856299999993"/>
    <n v="3362"/>
  </r>
  <r>
    <n v="-79.577856299999993"/>
    <n v="42.8551723"/>
    <x v="6"/>
    <x v="9"/>
    <x v="2"/>
    <x v="385"/>
    <s v="rivière Grand"/>
    <x v="1"/>
    <s v="17-6171-47450"/>
    <x v="42"/>
    <x v="0"/>
    <n v="600"/>
    <n v="42.8551723"/>
    <n v="-79.577856299999993"/>
    <n v="3363"/>
  </r>
  <r>
    <n v="-79.577856299999993"/>
    <n v="42.8551723"/>
    <x v="6"/>
    <x v="9"/>
    <x v="2"/>
    <x v="385"/>
    <s v="rivière Grand"/>
    <x v="1"/>
    <s v="17-6171-47450"/>
    <x v="42"/>
    <x v="0"/>
    <n v="600"/>
    <n v="42.8551723"/>
    <n v="-79.577856299999993"/>
    <n v="3364"/>
  </r>
  <r>
    <n v="-79.577856299999993"/>
    <n v="42.8551723"/>
    <x v="6"/>
    <x v="9"/>
    <x v="2"/>
    <x v="385"/>
    <s v="rivière Grand"/>
    <x v="1"/>
    <s v="17-6171-47450"/>
    <x v="42"/>
    <x v="0"/>
    <n v="400"/>
    <n v="42.8551723"/>
    <n v="-79.577856299999993"/>
    <n v="3365"/>
  </r>
  <r>
    <n v="-79.577856299999993"/>
    <n v="42.8551723"/>
    <x v="6"/>
    <x v="9"/>
    <x v="2"/>
    <x v="385"/>
    <s v="rivière Grand"/>
    <x v="1"/>
    <s v="17-6171-47450"/>
    <x v="42"/>
    <x v="1"/>
    <n v="25"/>
    <n v="42.8551723"/>
    <n v="-79.577856299999993"/>
    <n v="3366"/>
  </r>
  <r>
    <n v="-79.577856299999993"/>
    <n v="42.8551723"/>
    <x v="6"/>
    <x v="9"/>
    <x v="2"/>
    <x v="385"/>
    <s v="rivière Grand"/>
    <x v="1"/>
    <s v="17-6171-47450"/>
    <x v="42"/>
    <x v="1"/>
    <n v="10"/>
    <n v="42.8551723"/>
    <n v="-79.577856299999993"/>
    <n v="3367"/>
  </r>
  <r>
    <n v="-79.577856299999993"/>
    <n v="42.8551723"/>
    <x v="6"/>
    <x v="9"/>
    <x v="2"/>
    <x v="385"/>
    <s v="rivière Grand"/>
    <x v="1"/>
    <s v="17-6171-47450"/>
    <x v="42"/>
    <x v="1"/>
    <n v="5"/>
    <n v="42.8551723"/>
    <n v="-79.577856299999993"/>
    <n v="3368"/>
  </r>
  <r>
    <n v="-79.577856299999993"/>
    <n v="42.8551723"/>
    <x v="6"/>
    <x v="9"/>
    <x v="2"/>
    <x v="385"/>
    <s v="rivière Grand"/>
    <x v="1"/>
    <s v="17-6171-47450"/>
    <x v="42"/>
    <x v="1"/>
    <n v="4"/>
    <n v="42.8551723"/>
    <n v="-79.577856299999993"/>
    <n v="3369"/>
  </r>
  <r>
    <n v="-79.577856299999993"/>
    <n v="42.8551723"/>
    <x v="6"/>
    <x v="9"/>
    <x v="2"/>
    <x v="385"/>
    <s v="rivière Grand"/>
    <x v="1"/>
    <s v="17-6171-47450"/>
    <x v="42"/>
    <x v="0"/>
    <n v="450"/>
    <n v="42.8551723"/>
    <n v="-79.577856299999993"/>
    <n v="3370"/>
  </r>
  <r>
    <n v="-79.577856299999993"/>
    <n v="42.8551723"/>
    <x v="6"/>
    <x v="9"/>
    <x v="2"/>
    <x v="385"/>
    <s v="rivière Grand"/>
    <x v="1"/>
    <s v="17-6171-47450"/>
    <x v="42"/>
    <x v="0"/>
    <n v="400"/>
    <n v="42.8551723"/>
    <n v="-79.577856299999993"/>
    <n v="3371"/>
  </r>
  <r>
    <n v="-79.577856299999993"/>
    <n v="42.8551723"/>
    <x v="6"/>
    <x v="9"/>
    <x v="2"/>
    <x v="385"/>
    <s v="rivière Grand"/>
    <x v="1"/>
    <s v="17-6171-47450"/>
    <x v="42"/>
    <x v="0"/>
    <n v="600"/>
    <n v="42.8551723"/>
    <n v="-79.577856299999993"/>
    <n v="3372"/>
  </r>
  <r>
    <n v="-79.577856299999993"/>
    <n v="42.8551723"/>
    <x v="6"/>
    <x v="9"/>
    <x v="2"/>
    <x v="385"/>
    <s v="rivière Grand"/>
    <x v="1"/>
    <s v="17-6171-47450"/>
    <x v="42"/>
    <x v="1"/>
    <n v="10"/>
    <n v="42.8551723"/>
    <n v="-79.577856299999993"/>
    <n v="3373"/>
  </r>
  <r>
    <n v="-79.577856299999993"/>
    <n v="42.8551723"/>
    <x v="6"/>
    <x v="9"/>
    <x v="2"/>
    <x v="385"/>
    <s v="rivière Grand"/>
    <x v="1"/>
    <s v="17-6171-47450"/>
    <x v="42"/>
    <x v="0"/>
    <n v="400"/>
    <n v="42.8551723"/>
    <n v="-79.577856299999993"/>
    <n v="3374"/>
  </r>
  <r>
    <n v="-79.577856299999993"/>
    <n v="42.8551723"/>
    <x v="6"/>
    <x v="9"/>
    <x v="2"/>
    <x v="385"/>
    <s v="rivière Grand"/>
    <x v="1"/>
    <s v="17-6171-47450"/>
    <x v="42"/>
    <x v="0"/>
    <n v="650"/>
    <n v="42.8551723"/>
    <n v="-79.577856299999993"/>
    <n v="3375"/>
  </r>
  <r>
    <n v="-79.577856299999993"/>
    <n v="42.8551723"/>
    <x v="6"/>
    <x v="9"/>
    <x v="2"/>
    <x v="385"/>
    <s v="rivière Grand"/>
    <x v="1"/>
    <s v="17-6171-47450"/>
    <x v="42"/>
    <x v="0"/>
    <n v="600"/>
    <n v="42.8551723"/>
    <n v="-79.577856299999993"/>
    <n v="3376"/>
  </r>
  <r>
    <n v="-79.577856299999993"/>
    <n v="42.8551723"/>
    <x v="6"/>
    <x v="9"/>
    <x v="2"/>
    <x v="385"/>
    <s v="rivière Grand"/>
    <x v="1"/>
    <s v="17-6171-47450"/>
    <x v="42"/>
    <x v="0"/>
    <n v="400"/>
    <n v="42.8551723"/>
    <n v="-79.577856299999993"/>
    <n v="3377"/>
  </r>
  <r>
    <n v="-79.577856299999993"/>
    <n v="42.8551723"/>
    <x v="6"/>
    <x v="9"/>
    <x v="2"/>
    <x v="385"/>
    <s v="rivière Grand"/>
    <x v="1"/>
    <s v="17-6171-47450"/>
    <x v="42"/>
    <x v="0"/>
    <n v="500"/>
    <n v="42.8551723"/>
    <n v="-79.577856299999993"/>
    <n v="3378"/>
  </r>
  <r>
    <n v="-79.577856299999993"/>
    <n v="42.8551723"/>
    <x v="6"/>
    <x v="9"/>
    <x v="2"/>
    <x v="385"/>
    <s v="rivière Grand"/>
    <x v="1"/>
    <s v="17-6171-47450"/>
    <x v="42"/>
    <x v="1"/>
    <n v="10"/>
    <n v="42.8551723"/>
    <n v="-79.577856299999993"/>
    <n v="3379"/>
  </r>
  <r>
    <n v="-79.577856299999993"/>
    <n v="42.8551723"/>
    <x v="6"/>
    <x v="9"/>
    <x v="2"/>
    <x v="385"/>
    <s v="rivière Grand"/>
    <x v="1"/>
    <s v="17-6171-47450"/>
    <x v="42"/>
    <x v="0"/>
    <n v="600"/>
    <n v="42.8551723"/>
    <n v="-79.577856299999993"/>
    <n v="3380"/>
  </r>
  <r>
    <n v="-79.577856299999993"/>
    <n v="42.8551723"/>
    <x v="6"/>
    <x v="9"/>
    <x v="2"/>
    <x v="385"/>
    <s v="rivière Grand"/>
    <x v="1"/>
    <s v="17-6171-47450"/>
    <x v="42"/>
    <x v="0"/>
    <n v="577"/>
    <n v="42.8551723"/>
    <n v="-79.577856299999993"/>
    <n v="3381"/>
  </r>
  <r>
    <n v="-79.577856299999993"/>
    <n v="42.8551723"/>
    <x v="6"/>
    <x v="9"/>
    <x v="2"/>
    <x v="385"/>
    <s v="rivière Grand"/>
    <x v="1"/>
    <s v="17-6171-47450"/>
    <x v="42"/>
    <x v="0"/>
    <n v="400"/>
    <n v="42.8551723"/>
    <n v="-79.577856299999993"/>
    <n v="3382"/>
  </r>
  <r>
    <n v="-79.577856299999993"/>
    <n v="42.8551723"/>
    <x v="6"/>
    <x v="9"/>
    <x v="2"/>
    <x v="385"/>
    <s v="rivière Grand"/>
    <x v="1"/>
    <s v="17-6171-47450"/>
    <x v="42"/>
    <x v="0"/>
    <n v="300"/>
    <n v="42.8551723"/>
    <n v="-79.577856299999993"/>
    <n v="3383"/>
  </r>
  <r>
    <n v="-79.577856299999993"/>
    <n v="42.8551723"/>
    <x v="6"/>
    <x v="9"/>
    <x v="2"/>
    <x v="385"/>
    <s v="rivière Grand"/>
    <x v="1"/>
    <s v="17-6171-47450"/>
    <x v="42"/>
    <x v="0"/>
    <n v="700"/>
    <n v="42.8551723"/>
    <n v="-79.577856299999993"/>
    <n v="3384"/>
  </r>
  <r>
    <n v="-79.577856299999993"/>
    <n v="42.8551723"/>
    <x v="6"/>
    <x v="9"/>
    <x v="2"/>
    <x v="385"/>
    <s v="rivière Grand"/>
    <x v="1"/>
    <s v="17-6171-47450"/>
    <x v="42"/>
    <x v="0"/>
    <n v="600"/>
    <n v="42.8551723"/>
    <n v="-79.577856299999993"/>
    <n v="3385"/>
  </r>
  <r>
    <n v="-79.577856299999993"/>
    <n v="42.8551723"/>
    <x v="6"/>
    <x v="9"/>
    <x v="2"/>
    <x v="385"/>
    <s v="rivière Grand"/>
    <x v="1"/>
    <s v="17-6171-47450"/>
    <x v="42"/>
    <x v="0"/>
    <n v="489"/>
    <n v="42.8551723"/>
    <n v="-79.577856299999993"/>
    <n v="3386"/>
  </r>
  <r>
    <n v="-79.577856299999993"/>
    <n v="42.8551723"/>
    <x v="6"/>
    <x v="9"/>
    <x v="2"/>
    <x v="385"/>
    <s v="rivière Grand"/>
    <x v="1"/>
    <s v="17-6171-47450"/>
    <x v="42"/>
    <x v="0"/>
    <n v="500"/>
    <n v="42.8551723"/>
    <n v="-79.577856299999993"/>
    <n v="3387"/>
  </r>
  <r>
    <n v="-79.577856299999993"/>
    <n v="42.8551723"/>
    <x v="6"/>
    <x v="9"/>
    <x v="2"/>
    <x v="385"/>
    <s v="rivière Grand"/>
    <x v="1"/>
    <s v="17-6171-47450"/>
    <x v="42"/>
    <x v="0"/>
    <n v="500"/>
    <n v="42.8551723"/>
    <n v="-79.577856299999993"/>
    <n v="3388"/>
  </r>
  <r>
    <n v="-79.577856299999993"/>
    <n v="42.8551723"/>
    <x v="6"/>
    <x v="9"/>
    <x v="2"/>
    <x v="385"/>
    <s v="rivière Grand"/>
    <x v="1"/>
    <s v="17-6171-47450"/>
    <x v="42"/>
    <x v="0"/>
    <n v="491"/>
    <n v="42.8551723"/>
    <n v="-79.577856299999993"/>
    <n v="3389"/>
  </r>
  <r>
    <n v="-79.577856299999993"/>
    <n v="42.8551723"/>
    <x v="6"/>
    <x v="9"/>
    <x v="2"/>
    <x v="385"/>
    <s v="rivière Grand"/>
    <x v="1"/>
    <s v="17-6171-47450"/>
    <x v="42"/>
    <x v="0"/>
    <n v="300"/>
    <n v="42.8551723"/>
    <n v="-79.577856299999993"/>
    <n v="3390"/>
  </r>
  <r>
    <n v="-79.577856299999993"/>
    <n v="42.8551723"/>
    <x v="6"/>
    <x v="9"/>
    <x v="2"/>
    <x v="385"/>
    <s v="rivière Grand"/>
    <x v="1"/>
    <s v="17-6171-47450"/>
    <x v="42"/>
    <x v="0"/>
    <n v="539"/>
    <n v="42.8551723"/>
    <n v="-79.577856299999993"/>
    <n v="3391"/>
  </r>
  <r>
    <n v="-79.577856299999993"/>
    <n v="42.8551723"/>
    <x v="6"/>
    <x v="9"/>
    <x v="2"/>
    <x v="385"/>
    <s v="rivière Grand"/>
    <x v="1"/>
    <s v="17-6171-47450"/>
    <x v="42"/>
    <x v="0"/>
    <n v="500"/>
    <n v="42.8551723"/>
    <n v="-79.577856299999993"/>
    <n v="3392"/>
  </r>
  <r>
    <n v="-79.577856299999993"/>
    <n v="42.8551723"/>
    <x v="6"/>
    <x v="9"/>
    <x v="2"/>
    <x v="385"/>
    <s v="rivière Grand"/>
    <x v="1"/>
    <s v="17-6171-47450"/>
    <x v="42"/>
    <x v="1"/>
    <n v="5"/>
    <n v="42.8551723"/>
    <n v="-79.577856299999993"/>
    <n v="3393"/>
  </r>
  <r>
    <n v="-79.577856299999993"/>
    <n v="42.8551723"/>
    <x v="6"/>
    <x v="9"/>
    <x v="2"/>
    <x v="385"/>
    <s v="rivière Grand"/>
    <x v="1"/>
    <s v="17-6171-47450"/>
    <x v="42"/>
    <x v="1"/>
    <n v="10"/>
    <n v="42.8551723"/>
    <n v="-79.577856299999993"/>
    <n v="3394"/>
  </r>
  <r>
    <n v="-79.577856299999993"/>
    <n v="42.8551723"/>
    <x v="6"/>
    <x v="9"/>
    <x v="2"/>
    <x v="385"/>
    <s v="rivière Grand"/>
    <x v="1"/>
    <s v="17-6171-47450"/>
    <x v="42"/>
    <x v="1"/>
    <n v="6"/>
    <n v="42.8551723"/>
    <n v="-79.577856299999993"/>
    <n v="3395"/>
  </r>
  <r>
    <n v="-79.577856299999993"/>
    <n v="42.8551723"/>
    <x v="6"/>
    <x v="9"/>
    <x v="2"/>
    <x v="385"/>
    <s v="rivière Grand"/>
    <x v="1"/>
    <s v="17-6171-47450"/>
    <x v="42"/>
    <x v="1"/>
    <n v="6"/>
    <n v="42.8551723"/>
    <n v="-79.577856299999993"/>
    <n v="3396"/>
  </r>
  <r>
    <n v="-79.577856299999993"/>
    <n v="42.8551723"/>
    <x v="6"/>
    <x v="9"/>
    <x v="2"/>
    <x v="385"/>
    <s v="rivière Grand"/>
    <x v="1"/>
    <s v="17-6171-47450"/>
    <x v="42"/>
    <x v="0"/>
    <n v="400"/>
    <n v="42.8551723"/>
    <n v="-79.577856299999993"/>
    <n v="3397"/>
  </r>
  <r>
    <n v="-79.577856299999993"/>
    <n v="42.8551723"/>
    <x v="6"/>
    <x v="9"/>
    <x v="2"/>
    <x v="385"/>
    <s v="rivière Grand"/>
    <x v="1"/>
    <s v="17-6171-47450"/>
    <x v="42"/>
    <x v="1"/>
    <n v="10"/>
    <n v="42.8551723"/>
    <n v="-79.577856299999993"/>
    <n v="3398"/>
  </r>
  <r>
    <n v="-79.577856299999993"/>
    <n v="42.8551723"/>
    <x v="6"/>
    <x v="9"/>
    <x v="2"/>
    <x v="385"/>
    <s v="rivière Grand"/>
    <x v="1"/>
    <s v="17-6171-47450"/>
    <x v="42"/>
    <x v="1"/>
    <n v="10"/>
    <n v="42.8551723"/>
    <n v="-79.577856299999993"/>
    <n v="3399"/>
  </r>
  <r>
    <n v="-79.577856299999993"/>
    <n v="42.8551723"/>
    <x v="6"/>
    <x v="9"/>
    <x v="2"/>
    <x v="385"/>
    <s v="rivière Grand"/>
    <x v="1"/>
    <s v="17-6171-47450"/>
    <x v="42"/>
    <x v="1"/>
    <n v="10"/>
    <n v="42.8551723"/>
    <n v="-79.577856299999993"/>
    <n v="3400"/>
  </r>
  <r>
    <n v="-79.577856299999993"/>
    <n v="42.8551723"/>
    <x v="6"/>
    <x v="9"/>
    <x v="2"/>
    <x v="385"/>
    <s v="rivière Grand"/>
    <x v="1"/>
    <s v="17-6171-47450"/>
    <x v="42"/>
    <x v="0"/>
    <n v="650"/>
    <n v="42.8551723"/>
    <n v="-79.577856299999993"/>
    <n v="3401"/>
  </r>
  <r>
    <n v="-79.577856299999993"/>
    <n v="42.8551723"/>
    <x v="6"/>
    <x v="9"/>
    <x v="2"/>
    <x v="385"/>
    <s v="rivière Grand"/>
    <x v="1"/>
    <s v="17-6171-47450"/>
    <x v="42"/>
    <x v="0"/>
    <n v="400"/>
    <n v="42.8551723"/>
    <n v="-79.577856299999993"/>
    <n v="3402"/>
  </r>
  <r>
    <n v="-82.329066600000004"/>
    <n v="49.523729899999999"/>
    <x v="7"/>
    <x v="4"/>
    <x v="0"/>
    <x v="0"/>
    <m/>
    <x v="123"/>
    <s v="17-4038-54863"/>
    <x v="133"/>
    <x v="1"/>
    <n v="20"/>
    <n v="49.523729899999999"/>
    <n v="-82.329066600000004"/>
    <n v="3403"/>
  </r>
  <r>
    <n v="-80.315656500000003"/>
    <n v="43.357469500000001"/>
    <x v="6"/>
    <x v="9"/>
    <x v="2"/>
    <x v="388"/>
    <s v="ruisseau Mill"/>
    <x v="1"/>
    <s v="17-5567-47997"/>
    <x v="125"/>
    <x v="0"/>
    <n v="551"/>
    <n v="43.357469500000001"/>
    <n v="-80.315656500000003"/>
    <n v="3404"/>
  </r>
  <r>
    <n v="-80.311745900000005"/>
    <n v="43.579781500000003"/>
    <x v="6"/>
    <x v="5"/>
    <x v="2"/>
    <x v="0"/>
    <m/>
    <x v="122"/>
    <s v="17-5556-48252"/>
    <x v="124"/>
    <x v="0"/>
    <n v="655"/>
    <n v="43.579781500000003"/>
    <n v="-80.311745900000005"/>
    <n v="3405"/>
  </r>
  <r>
    <n v="-80.319252599999999"/>
    <n v="43.071732400000002"/>
    <x v="6"/>
    <x v="5"/>
    <x v="2"/>
    <x v="0"/>
    <m/>
    <x v="121"/>
    <s v="17-5554-47688"/>
    <x v="123"/>
    <x v="0"/>
    <n v="655"/>
    <n v="43.071732400000002"/>
    <n v="-80.319252599999999"/>
    <n v="3406"/>
  </r>
  <r>
    <n v="-80.450912500000001"/>
    <n v="43.644803400000001"/>
    <x v="6"/>
    <x v="5"/>
    <x v="2"/>
    <x v="422"/>
    <s v="ruisseau Carroll"/>
    <x v="1"/>
    <s v="17-5444-48311"/>
    <x v="141"/>
    <x v="0"/>
    <n v="600"/>
    <n v="43.644803400000001"/>
    <n v="-80.450912500000001"/>
    <n v="3407"/>
  </r>
  <r>
    <n v="-80.48639"/>
    <n v="43.538379999999997"/>
    <x v="6"/>
    <x v="5"/>
    <x v="2"/>
    <x v="383"/>
    <s v="rivière Conestogo"/>
    <x v="1"/>
    <s v="17-5417-48200"/>
    <x v="121"/>
    <x v="0"/>
    <n v="575"/>
    <n v="43.538379999999997"/>
    <n v="-80.48639"/>
    <n v="3408"/>
  </r>
  <r>
    <n v="-80.48639"/>
    <n v="43.538379999999997"/>
    <x v="6"/>
    <x v="5"/>
    <x v="2"/>
    <x v="383"/>
    <s v="rivière Conestogo"/>
    <x v="1"/>
    <s v="17-5417-48200"/>
    <x v="121"/>
    <x v="0"/>
    <n v="350"/>
    <n v="43.538379999999997"/>
    <n v="-80.48639"/>
    <n v="3409"/>
  </r>
  <r>
    <n v="-80.48639"/>
    <n v="43.538379999999997"/>
    <x v="6"/>
    <x v="5"/>
    <x v="2"/>
    <x v="383"/>
    <s v="rivière Conestogo"/>
    <x v="1"/>
    <s v="17-5417-48200"/>
    <x v="121"/>
    <x v="0"/>
    <n v="350"/>
    <n v="43.538379999999997"/>
    <n v="-80.48639"/>
    <n v="3410"/>
  </r>
  <r>
    <n v="-80.48639"/>
    <n v="43.538379999999997"/>
    <x v="6"/>
    <x v="5"/>
    <x v="2"/>
    <x v="383"/>
    <s v="rivière Conestogo"/>
    <x v="1"/>
    <s v="17-5417-48200"/>
    <x v="121"/>
    <x v="0"/>
    <n v="225"/>
    <n v="43.538379999999997"/>
    <n v="-80.48639"/>
    <n v="3411"/>
  </r>
  <r>
    <n v="-80.48639"/>
    <n v="43.538379999999997"/>
    <x v="6"/>
    <x v="5"/>
    <x v="2"/>
    <x v="383"/>
    <s v="rivière Conestogo"/>
    <x v="1"/>
    <s v="17-5417-48200"/>
    <x v="121"/>
    <x v="0"/>
    <n v="850"/>
    <n v="43.538379999999997"/>
    <n v="-80.48639"/>
    <n v="3412"/>
  </r>
  <r>
    <n v="-80.48639"/>
    <n v="43.538379999999997"/>
    <x v="6"/>
    <x v="5"/>
    <x v="2"/>
    <x v="383"/>
    <s v="rivière Conestogo"/>
    <x v="1"/>
    <s v="17-5417-48200"/>
    <x v="121"/>
    <x v="0"/>
    <n v="1700"/>
    <n v="43.538379999999997"/>
    <n v="-80.48639"/>
    <n v="3413"/>
  </r>
  <r>
    <n v="-80.48639"/>
    <n v="43.538379999999997"/>
    <x v="6"/>
    <x v="5"/>
    <x v="2"/>
    <x v="383"/>
    <s v="rivière Conestogo"/>
    <x v="1"/>
    <s v="17-5417-48200"/>
    <x v="121"/>
    <x v="0"/>
    <n v="850"/>
    <n v="43.538379999999997"/>
    <n v="-80.48639"/>
    <n v="3414"/>
  </r>
  <r>
    <n v="-80.48639"/>
    <n v="43.538379999999997"/>
    <x v="6"/>
    <x v="5"/>
    <x v="2"/>
    <x v="383"/>
    <s v="rivière Conestogo"/>
    <x v="1"/>
    <s v="17-5417-48200"/>
    <x v="121"/>
    <x v="0"/>
    <n v="850"/>
    <n v="43.538379999999997"/>
    <n v="-80.48639"/>
    <n v="3415"/>
  </r>
  <r>
    <n v="-80.48639"/>
    <n v="43.538379999999997"/>
    <x v="6"/>
    <x v="5"/>
    <x v="2"/>
    <x v="383"/>
    <s v="rivière Conestogo"/>
    <x v="1"/>
    <s v="17-5417-48200"/>
    <x v="121"/>
    <x v="0"/>
    <n v="1700"/>
    <n v="43.538379999999997"/>
    <n v="-80.48639"/>
    <n v="3416"/>
  </r>
  <r>
    <n v="-80.48639"/>
    <n v="43.538379999999997"/>
    <x v="6"/>
    <x v="5"/>
    <x v="2"/>
    <x v="383"/>
    <s v="rivière Conestogo"/>
    <x v="1"/>
    <s v="17-5417-48200"/>
    <x v="121"/>
    <x v="0"/>
    <n v="275"/>
    <n v="43.538379999999997"/>
    <n v="-80.48639"/>
    <n v="3417"/>
  </r>
  <r>
    <n v="-80.48639"/>
    <n v="43.538379999999997"/>
    <x v="6"/>
    <x v="5"/>
    <x v="2"/>
    <x v="383"/>
    <s v="rivière Conestogo"/>
    <x v="1"/>
    <s v="17-5417-48200"/>
    <x v="121"/>
    <x v="0"/>
    <n v="275"/>
    <n v="43.538379999999997"/>
    <n v="-80.48639"/>
    <n v="3418"/>
  </r>
  <r>
    <n v="-80.48639"/>
    <n v="43.538379999999997"/>
    <x v="6"/>
    <x v="5"/>
    <x v="2"/>
    <x v="383"/>
    <s v="rivière Conestogo"/>
    <x v="1"/>
    <s v="17-5417-48200"/>
    <x v="121"/>
    <x v="1"/>
    <n v="15"/>
    <n v="43.538379999999997"/>
    <n v="-80.48639"/>
    <n v="3419"/>
  </r>
  <r>
    <n v="-80.48639"/>
    <n v="43.538379999999997"/>
    <x v="6"/>
    <x v="5"/>
    <x v="2"/>
    <x v="383"/>
    <s v="rivière Conestogo"/>
    <x v="1"/>
    <s v="17-5417-48200"/>
    <x v="121"/>
    <x v="0"/>
    <n v="300"/>
    <n v="43.538379999999997"/>
    <n v="-80.48639"/>
    <n v="3420"/>
  </r>
  <r>
    <n v="-80.48639"/>
    <n v="43.538379999999997"/>
    <x v="6"/>
    <x v="5"/>
    <x v="2"/>
    <x v="383"/>
    <s v="rivière Conestogo"/>
    <x v="1"/>
    <s v="17-5417-48200"/>
    <x v="121"/>
    <x v="0"/>
    <n v="400"/>
    <n v="43.538379999999997"/>
    <n v="-80.48639"/>
    <n v="3421"/>
  </r>
  <r>
    <n v="-80.48639"/>
    <n v="43.538379999999997"/>
    <x v="6"/>
    <x v="5"/>
    <x v="2"/>
    <x v="383"/>
    <s v="rivière Conestogo"/>
    <x v="1"/>
    <s v="17-5417-48200"/>
    <x v="121"/>
    <x v="0"/>
    <n v="649"/>
    <n v="43.538379999999997"/>
    <n v="-80.48639"/>
    <n v="3422"/>
  </r>
  <r>
    <n v="-79.577856299999993"/>
    <n v="42.8551723"/>
    <x v="6"/>
    <x v="6"/>
    <x v="2"/>
    <x v="385"/>
    <s v="rivière Grand"/>
    <x v="1"/>
    <s v="17-6171-47450"/>
    <x v="42"/>
    <x v="0"/>
    <n v="2000"/>
    <n v="42.8551723"/>
    <n v="-79.577856299999993"/>
    <n v="3423"/>
  </r>
  <r>
    <n v="-79.577856299999993"/>
    <n v="42.8551723"/>
    <x v="6"/>
    <x v="0"/>
    <x v="2"/>
    <x v="385"/>
    <s v="rivière Grand"/>
    <x v="1"/>
    <s v="17-6171-47450"/>
    <x v="42"/>
    <x v="0"/>
    <n v="750"/>
    <n v="42.8551723"/>
    <n v="-79.577856299999993"/>
    <n v="3424"/>
  </r>
  <r>
    <n v="-82.330179599999994"/>
    <n v="49.513822300000001"/>
    <x v="7"/>
    <x v="4"/>
    <x v="0"/>
    <x v="0"/>
    <m/>
    <x v="127"/>
    <s v="17-4037-54852"/>
    <x v="133"/>
    <x v="0"/>
    <n v="1200"/>
    <n v="49.513822300000001"/>
    <n v="-82.330179599999994"/>
    <n v="3425"/>
  </r>
  <r>
    <n v="-79.577856299999993"/>
    <n v="42.8551723"/>
    <x v="6"/>
    <x v="0"/>
    <x v="2"/>
    <x v="385"/>
    <s v="rivière Grand"/>
    <x v="1"/>
    <s v="17-6171-47450"/>
    <x v="42"/>
    <x v="0"/>
    <n v="500"/>
    <n v="42.8551723"/>
    <n v="-79.577856299999993"/>
    <n v="3426"/>
  </r>
  <r>
    <n v="-84.612729999999999"/>
    <n v="49.616750000000003"/>
    <x v="7"/>
    <x v="4"/>
    <x v="0"/>
    <x v="403"/>
    <s v="lac Claire"/>
    <x v="1"/>
    <s v="16-6724-54985"/>
    <x v="122"/>
    <x v="0"/>
    <n v="5000"/>
    <n v="49.616750000000003"/>
    <n v="-84.612729999999999"/>
    <n v="3427"/>
  </r>
  <r>
    <n v="-79.577856299999993"/>
    <n v="42.8551723"/>
    <x v="6"/>
    <x v="6"/>
    <x v="2"/>
    <x v="385"/>
    <s v="rivière Grand"/>
    <x v="1"/>
    <s v="17-6171-47450"/>
    <x v="42"/>
    <x v="0"/>
    <n v="999"/>
    <n v="42.8551723"/>
    <n v="-79.577856299999993"/>
    <n v="3428"/>
  </r>
  <r>
    <n v="-79.577856299999993"/>
    <n v="42.8551723"/>
    <x v="6"/>
    <x v="0"/>
    <x v="2"/>
    <x v="385"/>
    <s v="rivière Grand"/>
    <x v="1"/>
    <s v="17-6171-47450"/>
    <x v="42"/>
    <x v="0"/>
    <n v="500"/>
    <n v="42.8551723"/>
    <n v="-79.577856299999993"/>
    <n v="3429"/>
  </r>
  <r>
    <n v="-84.57911"/>
    <n v="49.626750000000001"/>
    <x v="7"/>
    <x v="4"/>
    <x v="0"/>
    <x v="405"/>
    <s v="lac Gagnon"/>
    <x v="1"/>
    <s v="16-6748-54997"/>
    <x v="122"/>
    <x v="1"/>
    <n v="65"/>
    <n v="49.626750000000001"/>
    <n v="-84.57911"/>
    <n v="3430"/>
  </r>
  <r>
    <n v="-79.577856299999993"/>
    <n v="42.8551723"/>
    <x v="6"/>
    <x v="6"/>
    <x v="2"/>
    <x v="385"/>
    <s v="rivière Grand"/>
    <x v="1"/>
    <s v="17-6171-47450"/>
    <x v="42"/>
    <x v="0"/>
    <n v="1000"/>
    <n v="42.8551723"/>
    <n v="-79.577856299999993"/>
    <n v="3431"/>
  </r>
  <r>
    <n v="-79.577856299999993"/>
    <n v="42.8551723"/>
    <x v="6"/>
    <x v="0"/>
    <x v="2"/>
    <x v="385"/>
    <s v="rivière Grand"/>
    <x v="1"/>
    <s v="17-6171-47450"/>
    <x v="42"/>
    <x v="0"/>
    <n v="1000"/>
    <n v="42.8551723"/>
    <n v="-79.577856299999993"/>
    <n v="3432"/>
  </r>
  <r>
    <n v="-84.298868799999994"/>
    <n v="49.724631199999997"/>
    <x v="7"/>
    <x v="4"/>
    <x v="0"/>
    <x v="407"/>
    <s v="petit lac Hart"/>
    <x v="1"/>
    <s v="16-6946-55113"/>
    <x v="128"/>
    <x v="0"/>
    <n v="1500"/>
    <n v="49.724631199999997"/>
    <n v="-84.298868799999994"/>
    <n v="3433"/>
  </r>
  <r>
    <n v="-79.577856299999993"/>
    <n v="42.8551723"/>
    <x v="6"/>
    <x v="6"/>
    <x v="2"/>
    <x v="385"/>
    <s v="rivière Grand"/>
    <x v="1"/>
    <s v="17-6171-47450"/>
    <x v="42"/>
    <x v="0"/>
    <n v="1000"/>
    <n v="42.8551723"/>
    <n v="-79.577856299999993"/>
    <n v="3434"/>
  </r>
  <r>
    <n v="-80.315656500000003"/>
    <n v="43.357469500000001"/>
    <x v="6"/>
    <x v="0"/>
    <x v="2"/>
    <x v="388"/>
    <s v="ruisseau Mill"/>
    <x v="1"/>
    <s v="17-5567-47997"/>
    <x v="125"/>
    <x v="0"/>
    <n v="542"/>
    <n v="43.357469500000001"/>
    <n v="-80.315656500000003"/>
    <n v="3435"/>
  </r>
  <r>
    <n v="-84.585220000000007"/>
    <n v="49.61703"/>
    <x v="7"/>
    <x v="4"/>
    <x v="0"/>
    <x v="384"/>
    <s v="lac Sider"/>
    <x v="1"/>
    <s v="16-6744-54986"/>
    <x v="122"/>
    <x v="1"/>
    <n v="65"/>
    <n v="49.61703"/>
    <n v="-84.585220000000007"/>
    <n v="3436"/>
  </r>
  <r>
    <n v="-84.678830000000005"/>
    <n v="49.570920000000001"/>
    <x v="7"/>
    <x v="4"/>
    <x v="0"/>
    <x v="408"/>
    <s v="lac Slim"/>
    <x v="1"/>
    <s v="16-6678-54933"/>
    <x v="131"/>
    <x v="0"/>
    <n v="5500"/>
    <n v="49.570920000000001"/>
    <n v="-84.678830000000005"/>
    <n v="3437"/>
  </r>
  <r>
    <n v="-84.606543799999997"/>
    <n v="49.597978099999999"/>
    <x v="7"/>
    <x v="4"/>
    <x v="3"/>
    <x v="386"/>
    <s v="lac Arnott"/>
    <x v="1"/>
    <s v="16-6730-54966"/>
    <x v="122"/>
    <x v="0"/>
    <n v="3000"/>
    <n v="49.597978099999999"/>
    <n v="-84.606543799999997"/>
    <n v="3438"/>
  </r>
  <r>
    <n v="-84.559110000000004"/>
    <n v="49.590359999999997"/>
    <x v="7"/>
    <x v="4"/>
    <x v="3"/>
    <x v="387"/>
    <s v="grand lac Skunk"/>
    <x v="1"/>
    <s v="16-6764-54957"/>
    <x v="122"/>
    <x v="0"/>
    <n v="2500"/>
    <n v="49.590359999999997"/>
    <n v="-84.559110000000004"/>
    <n v="3439"/>
  </r>
  <r>
    <n v="-84.344660000000005"/>
    <n v="49.853700000000003"/>
    <x v="7"/>
    <x v="4"/>
    <x v="3"/>
    <x v="394"/>
    <s v="lac Brave"/>
    <x v="1"/>
    <s v="16-6909-55255"/>
    <x v="129"/>
    <x v="0"/>
    <n v="1500"/>
    <n v="49.853700000000003"/>
    <n v="-84.344660000000005"/>
    <n v="3440"/>
  </r>
  <r>
    <n v="-84.595510000000004"/>
    <n v="49.55592"/>
    <x v="7"/>
    <x v="4"/>
    <x v="3"/>
    <x v="396"/>
    <s v="lac Corine"/>
    <x v="1"/>
    <s v="16-6739-54918"/>
    <x v="131"/>
    <x v="0"/>
    <n v="3000"/>
    <n v="49.55592"/>
    <n v="-84.595510000000004"/>
    <n v="3441"/>
  </r>
  <r>
    <n v="-84.541610000000006"/>
    <n v="49.633969999999998"/>
    <x v="7"/>
    <x v="4"/>
    <x v="3"/>
    <x v="398"/>
    <s v="lac Redpine"/>
    <x v="1"/>
    <s v="16-6775-55006"/>
    <x v="122"/>
    <x v="0"/>
    <n v="2000"/>
    <n v="49.633969999999998"/>
    <n v="-84.541610000000006"/>
    <n v="3442"/>
  </r>
  <r>
    <n v="-81.993145400000003"/>
    <n v="49.908240499999998"/>
    <x v="7"/>
    <x v="4"/>
    <x v="3"/>
    <x v="409"/>
    <s v="lac Smith"/>
    <x v="1"/>
    <s v="17-4287-55286"/>
    <x v="138"/>
    <x v="0"/>
    <n v="2500"/>
    <n v="49.908240499999998"/>
    <n v="-81.993145400000003"/>
    <n v="3443"/>
  </r>
  <r>
    <n v="-84.667169999999999"/>
    <n v="49.590910000000001"/>
    <x v="7"/>
    <x v="4"/>
    <x v="3"/>
    <x v="399"/>
    <s v="lac Young"/>
    <x v="1"/>
    <s v="16-6686-54955"/>
    <x v="122"/>
    <x v="0"/>
    <n v="1500"/>
    <n v="49.590910000000001"/>
    <n v="-84.667169999999999"/>
    <n v="3444"/>
  </r>
  <r>
    <n v="-82.525135399999996"/>
    <n v="48.849321400000001"/>
    <x v="7"/>
    <x v="4"/>
    <x v="4"/>
    <x v="0"/>
    <m/>
    <x v="125"/>
    <s v="17-3881-54116"/>
    <x v="134"/>
    <x v="0"/>
    <n v="2000"/>
    <n v="48.849321400000001"/>
    <n v="-82.525135399999996"/>
    <n v="3445"/>
  </r>
  <r>
    <n v="-82.334383500000001"/>
    <n v="49.728120199999999"/>
    <x v="7"/>
    <x v="4"/>
    <x v="4"/>
    <x v="400"/>
    <s v="lac Five Pines"/>
    <x v="1"/>
    <s v="17-4039-55090"/>
    <x v="135"/>
    <x v="0"/>
    <n v="3000"/>
    <n v="49.728120199999999"/>
    <n v="-82.334383500000001"/>
    <n v="3446"/>
  </r>
  <r>
    <n v="-84.307468"/>
    <n v="49.731285"/>
    <x v="7"/>
    <x v="4"/>
    <x v="4"/>
    <x v="401"/>
    <s v="lac Hart"/>
    <x v="1"/>
    <s v="16-6941-55120"/>
    <x v="128"/>
    <x v="0"/>
    <n v="2500"/>
    <n v="49.731285"/>
    <n v="-84.307468"/>
    <n v="3447"/>
  </r>
  <r>
    <n v="-84.707170000000005"/>
    <n v="49.501199999999997"/>
    <x v="7"/>
    <x v="4"/>
    <x v="4"/>
    <x v="410"/>
    <s v="lac Humberstone"/>
    <x v="1"/>
    <s v="16-6660-54855"/>
    <x v="136"/>
    <x v="0"/>
    <n v="500"/>
    <n v="49.501199999999997"/>
    <n v="-84.707170000000005"/>
    <n v="3448"/>
  </r>
  <r>
    <n v="-84.710569500000005"/>
    <n v="49.489739899999996"/>
    <x v="7"/>
    <x v="4"/>
    <x v="4"/>
    <x v="51"/>
    <s v="lac Ronald"/>
    <x v="128"/>
    <s v="16-6658-54842"/>
    <x v="136"/>
    <x v="0"/>
    <n v="600"/>
    <n v="49.489739899999996"/>
    <n v="-84.710569500000005"/>
    <n v="3449"/>
  </r>
  <r>
    <n v="-84.136030000000005"/>
    <n v="49.920650000000002"/>
    <x v="7"/>
    <x v="4"/>
    <x v="4"/>
    <x v="411"/>
    <s v="lac Swallow"/>
    <x v="1"/>
    <s v="16-7056-55335"/>
    <x v="139"/>
    <x v="0"/>
    <n v="1000"/>
    <n v="49.920650000000002"/>
    <n v="-84.136030000000005"/>
    <n v="3450"/>
  </r>
  <r>
    <n v="-82.314089199999998"/>
    <n v="49.789253899999999"/>
    <x v="7"/>
    <x v="4"/>
    <x v="1"/>
    <x v="0"/>
    <m/>
    <x v="133"/>
    <s v="17-4054-55158"/>
    <x v="135"/>
    <x v="0"/>
    <n v="1500"/>
    <n v="49.789253899999999"/>
    <n v="-82.314089199999998"/>
    <n v="3451"/>
  </r>
  <r>
    <n v="-84.602620799999997"/>
    <n v="49.613667700000001"/>
    <x v="7"/>
    <x v="4"/>
    <x v="1"/>
    <x v="0"/>
    <m/>
    <x v="129"/>
    <s v="16-6732-54982"/>
    <x v="122"/>
    <x v="0"/>
    <n v="2500"/>
    <n v="49.613667700000001"/>
    <n v="-84.602620799999997"/>
    <n v="3452"/>
  </r>
  <r>
    <n v="-84.246600000000001"/>
    <n v="49.777859999999997"/>
    <x v="7"/>
    <x v="4"/>
    <x v="1"/>
    <x v="389"/>
    <s v="lac Bluebelle"/>
    <x v="1"/>
    <s v="16-6982-55173"/>
    <x v="126"/>
    <x v="0"/>
    <n v="6000"/>
    <n v="49.777859999999997"/>
    <n v="-84.246600000000001"/>
    <n v="3453"/>
  </r>
  <r>
    <n v="-83.528148000000002"/>
    <n v="49.864628099999997"/>
    <x v="7"/>
    <x v="4"/>
    <x v="1"/>
    <x v="111"/>
    <s v="lac Clear"/>
    <x v="1"/>
    <s v="17-3183-55264"/>
    <x v="127"/>
    <x v="0"/>
    <n v="2200"/>
    <n v="49.864628099999997"/>
    <n v="-83.528148000000002"/>
    <n v="3454"/>
  </r>
  <r>
    <n v="-84.160077900000005"/>
    <n v="49.982263600000003"/>
    <x v="7"/>
    <x v="4"/>
    <x v="1"/>
    <x v="402"/>
    <s v="lac Eagle"/>
    <x v="1"/>
    <s v="16-7036-55403"/>
    <x v="42"/>
    <x v="0"/>
    <n v="1000"/>
    <n v="49.982263600000003"/>
    <n v="-84.160077900000005"/>
    <n v="3455"/>
  </r>
  <r>
    <n v="-82.311681899999996"/>
    <n v="49.691217299999998"/>
    <x v="7"/>
    <x v="4"/>
    <x v="1"/>
    <x v="412"/>
    <s v="lac Trump Est"/>
    <x v="1"/>
    <s v="17-4054-55048"/>
    <x v="137"/>
    <x v="0"/>
    <n v="2000"/>
    <n v="49.691217299999998"/>
    <n v="-82.311681899999996"/>
    <n v="3456"/>
  </r>
  <r>
    <n v="-84.296596100000002"/>
    <n v="49.731128499999997"/>
    <x v="7"/>
    <x v="4"/>
    <x v="1"/>
    <x v="392"/>
    <s v="lac Rabbit"/>
    <x v="1"/>
    <s v="16-6948-55120"/>
    <x v="128"/>
    <x v="0"/>
    <n v="2700"/>
    <n v="49.731128499999997"/>
    <n v="-84.296596100000002"/>
    <n v="3457"/>
  </r>
  <r>
    <n v="-84.601889999999997"/>
    <n v="49.579810000000002"/>
    <x v="7"/>
    <x v="4"/>
    <x v="1"/>
    <x v="413"/>
    <s v="lac Starling"/>
    <x v="1"/>
    <s v="16-6734-54944"/>
    <x v="122"/>
    <x v="0"/>
    <n v="1700"/>
    <n v="49.579810000000002"/>
    <n v="-84.601889999999997"/>
    <n v="3458"/>
  </r>
  <r>
    <n v="-82.315996799999994"/>
    <n v="49.693920900000002"/>
    <x v="7"/>
    <x v="4"/>
    <x v="1"/>
    <x v="414"/>
    <s v="lac Trump Ouest"/>
    <x v="1"/>
    <s v="17-4051-55052"/>
    <x v="137"/>
    <x v="0"/>
    <n v="1000"/>
    <n v="49.693920900000002"/>
    <n v="-82.315996799999994"/>
    <n v="3459"/>
  </r>
  <r>
    <n v="-82.357945299999997"/>
    <n v="49.339118800000001"/>
    <x v="7"/>
    <x v="4"/>
    <x v="6"/>
    <x v="395"/>
    <s v="lac Duck"/>
    <x v="1"/>
    <s v="17-4007-54652"/>
    <x v="130"/>
    <x v="2"/>
    <n v="3118"/>
    <n v="49.339118800000001"/>
    <n v="-82.357945299999997"/>
    <n v="3460"/>
  </r>
  <r>
    <n v="-83.517462600000002"/>
    <n v="49.366544500000003"/>
    <x v="7"/>
    <x v="4"/>
    <x v="6"/>
    <x v="397"/>
    <s v="lac Stray"/>
    <x v="1"/>
    <s v="17-3171-54711"/>
    <x v="132"/>
    <x v="2"/>
    <n v="3118"/>
    <n v="49.366544500000003"/>
    <n v="-83.517462600000002"/>
    <n v="3461"/>
  </r>
  <r>
    <n v="-82.319662399999999"/>
    <n v="49.585004699999999"/>
    <x v="7"/>
    <x v="8"/>
    <x v="0"/>
    <x v="0"/>
    <m/>
    <x v="132"/>
    <s v="17-4046-54931"/>
    <x v="137"/>
    <x v="0"/>
    <n v="1125"/>
    <n v="49.585004699999999"/>
    <n v="-82.319662399999999"/>
    <n v="3462"/>
  </r>
  <r>
    <n v="-84.659103700000003"/>
    <n v="49.590625099999997"/>
    <x v="7"/>
    <x v="8"/>
    <x v="0"/>
    <x v="0"/>
    <m/>
    <x v="134"/>
    <s v="16-6692-54955"/>
    <x v="122"/>
    <x v="0"/>
    <n v="1636"/>
    <n v="49.590625099999997"/>
    <n v="-84.659103700000003"/>
    <n v="3463"/>
  </r>
  <r>
    <n v="-82.329066600000004"/>
    <n v="49.523729899999999"/>
    <x v="7"/>
    <x v="8"/>
    <x v="0"/>
    <x v="0"/>
    <m/>
    <x v="123"/>
    <s v="17-4038-54863"/>
    <x v="133"/>
    <x v="0"/>
    <n v="750"/>
    <n v="49.523729899999999"/>
    <n v="-82.329066600000004"/>
    <n v="3464"/>
  </r>
  <r>
    <n v="-82.319714700000006"/>
    <n v="49.495426100000003"/>
    <x v="7"/>
    <x v="8"/>
    <x v="0"/>
    <x v="0"/>
    <m/>
    <x v="124"/>
    <s v="17-4044-54832"/>
    <x v="133"/>
    <x v="0"/>
    <n v="750"/>
    <n v="49.495426100000003"/>
    <n v="-82.319714700000006"/>
    <n v="3465"/>
  </r>
  <r>
    <n v="-82.330179599999994"/>
    <n v="49.513822300000001"/>
    <x v="7"/>
    <x v="8"/>
    <x v="0"/>
    <x v="0"/>
    <m/>
    <x v="127"/>
    <s v="17-4037-54852"/>
    <x v="133"/>
    <x v="0"/>
    <n v="900"/>
    <n v="49.513822300000001"/>
    <n v="-82.330179599999994"/>
    <n v="3466"/>
  </r>
  <r>
    <n v="-82.333280799999997"/>
    <n v="49.8304106"/>
    <x v="7"/>
    <x v="8"/>
    <x v="0"/>
    <x v="0"/>
    <m/>
    <x v="126"/>
    <s v="17-4041-55204"/>
    <x v="135"/>
    <x v="0"/>
    <n v="750"/>
    <n v="49.8304106"/>
    <n v="-82.333280799999997"/>
    <n v="3467"/>
  </r>
  <r>
    <n v="-82.330229299999999"/>
    <n v="49.820551500000001"/>
    <x v="7"/>
    <x v="8"/>
    <x v="0"/>
    <x v="0"/>
    <m/>
    <x v="131"/>
    <s v="17-4043-55193"/>
    <x v="135"/>
    <x v="0"/>
    <n v="1125"/>
    <n v="49.820551500000001"/>
    <n v="-82.330229299999999"/>
    <n v="3468"/>
  </r>
  <r>
    <n v="-84.659949999999995"/>
    <n v="49.61148"/>
    <x v="7"/>
    <x v="8"/>
    <x v="0"/>
    <x v="415"/>
    <s v="lac Émond"/>
    <x v="1"/>
    <s v="16-6690-54978"/>
    <x v="122"/>
    <x v="0"/>
    <n v="4600"/>
    <n v="49.61148"/>
    <n v="-84.659949999999995"/>
    <n v="3469"/>
  </r>
  <r>
    <n v="-84.651619999999994"/>
    <n v="49.614530000000002"/>
    <x v="7"/>
    <x v="8"/>
    <x v="0"/>
    <x v="416"/>
    <s v="lac Eric"/>
    <x v="1"/>
    <s v="16-6696-54982"/>
    <x v="122"/>
    <x v="0"/>
    <n v="4400"/>
    <n v="49.614530000000002"/>
    <n v="-84.651619999999994"/>
    <n v="3470"/>
  </r>
  <r>
    <n v="-84.580510000000004"/>
    <n v="49.56147"/>
    <x v="7"/>
    <x v="8"/>
    <x v="0"/>
    <x v="417"/>
    <s v="lac Mole"/>
    <x v="1"/>
    <s v="16-6750-54925"/>
    <x v="131"/>
    <x v="0"/>
    <n v="1500"/>
    <n v="49.56147"/>
    <n v="-84.580510000000004"/>
    <n v="3471"/>
  </r>
  <r>
    <n v="-84.135490000000004"/>
    <n v="49.90869"/>
    <x v="7"/>
    <x v="8"/>
    <x v="0"/>
    <x v="418"/>
    <s v="lac Pelican"/>
    <x v="1"/>
    <s v="16-7057-55322"/>
    <x v="139"/>
    <x v="0"/>
    <n v="900"/>
    <n v="49.90869"/>
    <n v="-84.135490000000004"/>
    <n v="3472"/>
  </r>
  <r>
    <n v="-84.705780000000004"/>
    <n v="49.51981"/>
    <x v="7"/>
    <x v="8"/>
    <x v="0"/>
    <x v="419"/>
    <s v="lac Pointing"/>
    <x v="1"/>
    <s v="16-6660-54875"/>
    <x v="136"/>
    <x v="0"/>
    <n v="1000"/>
    <n v="49.51981"/>
    <n v="-84.705780000000004"/>
    <n v="3473"/>
  </r>
  <r>
    <n v="-84.585220000000007"/>
    <n v="49.61703"/>
    <x v="7"/>
    <x v="8"/>
    <x v="0"/>
    <x v="384"/>
    <s v="lac Sider"/>
    <x v="1"/>
    <s v="16-6744-54986"/>
    <x v="122"/>
    <x v="0"/>
    <n v="1650"/>
    <n v="49.61703"/>
    <n v="-84.585220000000007"/>
    <n v="3474"/>
  </r>
  <r>
    <n v="-84.606543799999997"/>
    <n v="49.597978099999999"/>
    <x v="7"/>
    <x v="8"/>
    <x v="3"/>
    <x v="386"/>
    <s v="lac Arnott"/>
    <x v="1"/>
    <s v="16-6730-54966"/>
    <x v="122"/>
    <x v="0"/>
    <n v="3300"/>
    <n v="49.597978099999999"/>
    <n v="-84.606543799999997"/>
    <n v="3475"/>
  </r>
  <r>
    <n v="-84.606543799999997"/>
    <n v="49.597978099999999"/>
    <x v="7"/>
    <x v="8"/>
    <x v="3"/>
    <x v="386"/>
    <s v="lac Arnott"/>
    <x v="1"/>
    <s v="16-6730-54966"/>
    <x v="122"/>
    <x v="1"/>
    <n v="38"/>
    <n v="49.597978099999999"/>
    <n v="-84.606543799999997"/>
    <n v="3476"/>
  </r>
  <r>
    <n v="-84.559110000000004"/>
    <n v="49.590359999999997"/>
    <x v="7"/>
    <x v="8"/>
    <x v="3"/>
    <x v="387"/>
    <s v="grand lac Skunk"/>
    <x v="1"/>
    <s v="16-6764-54957"/>
    <x v="122"/>
    <x v="0"/>
    <n v="2500"/>
    <n v="49.590359999999997"/>
    <n v="-84.559110000000004"/>
    <n v="3477"/>
  </r>
  <r>
    <n v="-84.559110000000004"/>
    <n v="49.590359999999997"/>
    <x v="7"/>
    <x v="8"/>
    <x v="3"/>
    <x v="387"/>
    <s v="grand lac Skunk"/>
    <x v="1"/>
    <s v="16-6764-54957"/>
    <x v="122"/>
    <x v="1"/>
    <n v="37"/>
    <n v="49.590359999999997"/>
    <n v="-84.559110000000004"/>
    <n v="3478"/>
  </r>
  <r>
    <n v="-84.344660000000005"/>
    <n v="49.853700000000003"/>
    <x v="7"/>
    <x v="8"/>
    <x v="3"/>
    <x v="394"/>
    <s v="lac Brave"/>
    <x v="1"/>
    <s v="16-6909-55255"/>
    <x v="129"/>
    <x v="0"/>
    <n v="1452"/>
    <n v="49.853700000000003"/>
    <n v="-84.344660000000005"/>
    <n v="3479"/>
  </r>
  <r>
    <n v="-83.528148000000002"/>
    <n v="49.864628099999997"/>
    <x v="7"/>
    <x v="8"/>
    <x v="3"/>
    <x v="111"/>
    <s v="lac Clear"/>
    <x v="1"/>
    <s v="17-3183-55264"/>
    <x v="127"/>
    <x v="1"/>
    <n v="40"/>
    <n v="49.864628099999997"/>
    <n v="-83.528148000000002"/>
    <n v="3480"/>
  </r>
  <r>
    <n v="-84.595510000000004"/>
    <n v="49.55592"/>
    <x v="7"/>
    <x v="8"/>
    <x v="3"/>
    <x v="396"/>
    <s v="lac Corine"/>
    <x v="1"/>
    <s v="16-6739-54918"/>
    <x v="131"/>
    <x v="0"/>
    <n v="3200"/>
    <n v="49.55592"/>
    <n v="-84.595510000000004"/>
    <n v="3481"/>
  </r>
  <r>
    <n v="-82.226282900000001"/>
    <n v="49.248561100000003"/>
    <x v="7"/>
    <x v="8"/>
    <x v="3"/>
    <x v="421"/>
    <s v="lac Nansen"/>
    <x v="1"/>
    <s v="17-4108-54557"/>
    <x v="140"/>
    <x v="1"/>
    <n v="35"/>
    <n v="49.248561100000003"/>
    <n v="-82.226282900000001"/>
    <n v="3482"/>
  </r>
  <r>
    <n v="-84.541610000000006"/>
    <n v="49.633969999999998"/>
    <x v="7"/>
    <x v="8"/>
    <x v="3"/>
    <x v="398"/>
    <s v="lac Redpine"/>
    <x v="1"/>
    <s v="16-6775-55006"/>
    <x v="122"/>
    <x v="0"/>
    <n v="2200"/>
    <n v="49.633969999999998"/>
    <n v="-84.541610000000006"/>
    <n v="3483"/>
  </r>
  <r>
    <n v="-81.993145400000003"/>
    <n v="49.908240499999998"/>
    <x v="7"/>
    <x v="8"/>
    <x v="3"/>
    <x v="409"/>
    <s v="lac Smith"/>
    <x v="1"/>
    <s v="17-4287-55286"/>
    <x v="138"/>
    <x v="0"/>
    <n v="2566"/>
    <n v="49.908240499999998"/>
    <n v="-81.993145400000003"/>
    <n v="3484"/>
  </r>
  <r>
    <n v="-84.667169999999999"/>
    <n v="49.590910000000001"/>
    <x v="7"/>
    <x v="8"/>
    <x v="3"/>
    <x v="399"/>
    <s v="lac Young"/>
    <x v="1"/>
    <s v="16-6686-54955"/>
    <x v="122"/>
    <x v="0"/>
    <n v="2500"/>
    <n v="49.590910000000001"/>
    <n v="-84.667169999999999"/>
    <n v="3485"/>
  </r>
  <r>
    <n v="-82.525135399999996"/>
    <n v="48.849321400000001"/>
    <x v="7"/>
    <x v="8"/>
    <x v="4"/>
    <x v="0"/>
    <m/>
    <x v="125"/>
    <s v="17-3881-54116"/>
    <x v="134"/>
    <x v="0"/>
    <n v="5000"/>
    <n v="48.849321400000001"/>
    <n v="-82.525135399999996"/>
    <n v="3486"/>
  </r>
  <r>
    <n v="-84.307468"/>
    <n v="49.731285"/>
    <x v="7"/>
    <x v="8"/>
    <x v="4"/>
    <x v="401"/>
    <s v="lac Hart"/>
    <x v="1"/>
    <s v="16-6941-55120"/>
    <x v="128"/>
    <x v="0"/>
    <n v="2500"/>
    <n v="49.731285"/>
    <n v="-84.307468"/>
    <n v="3487"/>
  </r>
  <r>
    <n v="-84.707170000000005"/>
    <n v="49.501199999999997"/>
    <x v="7"/>
    <x v="8"/>
    <x v="4"/>
    <x v="410"/>
    <s v="lac Humberstone"/>
    <x v="1"/>
    <s v="16-6660-54855"/>
    <x v="136"/>
    <x v="0"/>
    <n v="1477"/>
    <n v="49.501199999999997"/>
    <n v="-84.707170000000005"/>
    <n v="3488"/>
  </r>
  <r>
    <n v="-84.710569500000005"/>
    <n v="49.489739899999996"/>
    <x v="7"/>
    <x v="8"/>
    <x v="4"/>
    <x v="51"/>
    <s v="lac Ronald"/>
    <x v="128"/>
    <s v="16-6658-54842"/>
    <x v="136"/>
    <x v="0"/>
    <n v="2000"/>
    <n v="49.489739899999996"/>
    <n v="-84.710569500000005"/>
    <n v="3489"/>
  </r>
  <r>
    <n v="-84.602620799999997"/>
    <n v="49.613667700000001"/>
    <x v="7"/>
    <x v="8"/>
    <x v="1"/>
    <x v="0"/>
    <m/>
    <x v="129"/>
    <s v="16-6732-54982"/>
    <x v="122"/>
    <x v="0"/>
    <n v="2500"/>
    <n v="49.613667700000001"/>
    <n v="-84.602620799999997"/>
    <n v="3490"/>
  </r>
  <r>
    <n v="-84.246600000000001"/>
    <n v="49.777859999999997"/>
    <x v="7"/>
    <x v="8"/>
    <x v="1"/>
    <x v="389"/>
    <s v="lac Bluebelle"/>
    <x v="1"/>
    <s v="16-6982-55173"/>
    <x v="126"/>
    <x v="0"/>
    <n v="3386"/>
    <n v="49.777859999999997"/>
    <n v="-84.246600000000001"/>
    <n v="3491"/>
  </r>
  <r>
    <n v="-83.528148000000002"/>
    <n v="49.864628099999997"/>
    <x v="7"/>
    <x v="8"/>
    <x v="1"/>
    <x v="111"/>
    <s v="lac Clear"/>
    <x v="1"/>
    <s v="17-3183-55264"/>
    <x v="127"/>
    <x v="0"/>
    <n v="2500"/>
    <n v="49.864628099999997"/>
    <n v="-83.528148000000002"/>
    <n v="3492"/>
  </r>
  <r>
    <n v="-84.579390000000004"/>
    <n v="49.635919999999999"/>
    <x v="7"/>
    <x v="8"/>
    <x v="1"/>
    <x v="391"/>
    <s v="lac Myrtle"/>
    <x v="1"/>
    <s v="16-6748-55007"/>
    <x v="122"/>
    <x v="0"/>
    <n v="3500"/>
    <n v="49.635919999999999"/>
    <n v="-84.579390000000004"/>
    <n v="3493"/>
  </r>
  <r>
    <n v="-84.296596100000002"/>
    <n v="49.731128499999997"/>
    <x v="7"/>
    <x v="8"/>
    <x v="1"/>
    <x v="392"/>
    <s v="lac Rabbit"/>
    <x v="1"/>
    <s v="16-6948-55120"/>
    <x v="128"/>
    <x v="0"/>
    <n v="2500"/>
    <n v="49.731128499999997"/>
    <n v="-84.296596100000002"/>
    <n v="3494"/>
  </r>
  <r>
    <n v="-84.164379999999994"/>
    <n v="49.993699999999997"/>
    <x v="7"/>
    <x v="8"/>
    <x v="1"/>
    <x v="393"/>
    <s v="lac Widgeon"/>
    <x v="1"/>
    <s v="16-7032-55416"/>
    <x v="42"/>
    <x v="0"/>
    <n v="2500"/>
    <n v="49.993699999999997"/>
    <n v="-84.164379999999994"/>
    <n v="3495"/>
  </r>
  <r>
    <n v="-82.357945299999997"/>
    <n v="49.339118800000001"/>
    <x v="7"/>
    <x v="8"/>
    <x v="6"/>
    <x v="395"/>
    <s v="lac Duck"/>
    <x v="1"/>
    <s v="17-4007-54652"/>
    <x v="130"/>
    <x v="2"/>
    <n v="4998"/>
    <n v="49.339118800000001"/>
    <n v="-82.357945299999997"/>
    <n v="3496"/>
  </r>
  <r>
    <n v="-83.517462600000002"/>
    <n v="49.366544500000003"/>
    <x v="7"/>
    <x v="8"/>
    <x v="6"/>
    <x v="397"/>
    <s v="lac Stray"/>
    <x v="1"/>
    <s v="17-3171-54711"/>
    <x v="132"/>
    <x v="2"/>
    <n v="5000"/>
    <n v="49.366544500000003"/>
    <n v="-83.517462600000002"/>
    <n v="3497"/>
  </r>
  <r>
    <n v="-82.330179599999994"/>
    <n v="49.513822300000001"/>
    <x v="7"/>
    <x v="9"/>
    <x v="0"/>
    <x v="0"/>
    <m/>
    <x v="127"/>
    <s v="17-4037-54852"/>
    <x v="133"/>
    <x v="0"/>
    <n v="1200"/>
    <n v="49.513822300000001"/>
    <n v="-82.330179599999994"/>
    <n v="3498"/>
  </r>
  <r>
    <n v="-82.333280799999997"/>
    <n v="49.8304106"/>
    <x v="7"/>
    <x v="9"/>
    <x v="0"/>
    <x v="0"/>
    <m/>
    <x v="126"/>
    <s v="17-4041-55204"/>
    <x v="135"/>
    <x v="0"/>
    <n v="1000"/>
    <n v="49.8304106"/>
    <n v="-82.333280799999997"/>
    <n v="3499"/>
  </r>
  <r>
    <n v="-82.319662399999999"/>
    <n v="49.585004699999999"/>
    <x v="7"/>
    <x v="9"/>
    <x v="0"/>
    <x v="0"/>
    <m/>
    <x v="132"/>
    <s v="17-4046-54931"/>
    <x v="137"/>
    <x v="0"/>
    <n v="300"/>
    <n v="49.585004699999999"/>
    <n v="-82.319662399999999"/>
    <n v="3500"/>
  </r>
  <r>
    <n v="-82.319714700000006"/>
    <n v="49.495426100000003"/>
    <x v="7"/>
    <x v="9"/>
    <x v="0"/>
    <x v="0"/>
    <m/>
    <x v="124"/>
    <s v="17-4044-54832"/>
    <x v="133"/>
    <x v="0"/>
    <n v="1000"/>
    <n v="49.495426100000003"/>
    <n v="-82.319714700000006"/>
    <n v="3501"/>
  </r>
  <r>
    <n v="-82.330179599999994"/>
    <n v="49.513822300000001"/>
    <x v="7"/>
    <x v="9"/>
    <x v="0"/>
    <x v="0"/>
    <m/>
    <x v="127"/>
    <s v="17-4037-54852"/>
    <x v="133"/>
    <x v="1"/>
    <n v="30"/>
    <n v="49.513822300000001"/>
    <n v="-82.330179599999994"/>
    <n v="3502"/>
  </r>
  <r>
    <n v="-82.319662399999999"/>
    <n v="49.585004699999999"/>
    <x v="7"/>
    <x v="9"/>
    <x v="0"/>
    <x v="0"/>
    <m/>
    <x v="132"/>
    <s v="17-4046-54931"/>
    <x v="137"/>
    <x v="0"/>
    <n v="1500"/>
    <n v="49.585004699999999"/>
    <n v="-82.319662399999999"/>
    <n v="3503"/>
  </r>
  <r>
    <n v="-82.329066600000004"/>
    <n v="49.523729899999999"/>
    <x v="7"/>
    <x v="9"/>
    <x v="0"/>
    <x v="0"/>
    <m/>
    <x v="123"/>
    <s v="17-4038-54863"/>
    <x v="133"/>
    <x v="1"/>
    <n v="30"/>
    <n v="49.523729899999999"/>
    <n v="-82.329066600000004"/>
    <n v="3504"/>
  </r>
  <r>
    <n v="-82.319714700000006"/>
    <n v="49.495426100000003"/>
    <x v="7"/>
    <x v="9"/>
    <x v="0"/>
    <x v="0"/>
    <m/>
    <x v="124"/>
    <s v="17-4044-54832"/>
    <x v="133"/>
    <x v="1"/>
    <n v="24"/>
    <n v="49.495426100000003"/>
    <n v="-82.319714700000006"/>
    <n v="3505"/>
  </r>
  <r>
    <n v="-82.319662399999999"/>
    <n v="49.585004699999999"/>
    <x v="7"/>
    <x v="9"/>
    <x v="0"/>
    <x v="0"/>
    <m/>
    <x v="132"/>
    <s v="17-4046-54931"/>
    <x v="137"/>
    <x v="1"/>
    <n v="30"/>
    <n v="49.585004699999999"/>
    <n v="-82.319662399999999"/>
    <n v="3506"/>
  </r>
  <r>
    <n v="-82.330229299999999"/>
    <n v="49.820551500000001"/>
    <x v="7"/>
    <x v="9"/>
    <x v="0"/>
    <x v="0"/>
    <m/>
    <x v="131"/>
    <s v="17-4043-55193"/>
    <x v="135"/>
    <x v="0"/>
    <n v="1200"/>
    <n v="49.820551500000001"/>
    <n v="-82.330229299999999"/>
    <n v="3507"/>
  </r>
  <r>
    <n v="-82.329066600000004"/>
    <n v="49.523729899999999"/>
    <x v="7"/>
    <x v="9"/>
    <x v="0"/>
    <x v="0"/>
    <m/>
    <x v="123"/>
    <s v="17-4038-54863"/>
    <x v="133"/>
    <x v="0"/>
    <n v="1000"/>
    <n v="49.523729899999999"/>
    <n v="-82.329066600000004"/>
    <n v="3508"/>
  </r>
  <r>
    <n v="-82.329066600000004"/>
    <n v="49.523729899999999"/>
    <x v="7"/>
    <x v="9"/>
    <x v="0"/>
    <x v="0"/>
    <m/>
    <x v="123"/>
    <s v="17-4038-54863"/>
    <x v="133"/>
    <x v="0"/>
    <n v="300"/>
    <n v="49.523729899999999"/>
    <n v="-82.329066600000004"/>
    <n v="3509"/>
  </r>
  <r>
    <n v="-82.330179599999994"/>
    <n v="49.513822300000001"/>
    <x v="7"/>
    <x v="9"/>
    <x v="0"/>
    <x v="0"/>
    <m/>
    <x v="127"/>
    <s v="17-4037-54852"/>
    <x v="133"/>
    <x v="0"/>
    <n v="300"/>
    <n v="49.513822300000001"/>
    <n v="-82.330179599999994"/>
    <n v="3510"/>
  </r>
  <r>
    <n v="-82.319714700000006"/>
    <n v="49.495426100000003"/>
    <x v="7"/>
    <x v="9"/>
    <x v="0"/>
    <x v="0"/>
    <m/>
    <x v="124"/>
    <s v="17-4044-54832"/>
    <x v="133"/>
    <x v="0"/>
    <n v="300"/>
    <n v="49.495426100000003"/>
    <n v="-82.319714700000006"/>
    <n v="3511"/>
  </r>
  <r>
    <n v="-84.612729999999999"/>
    <n v="49.616750000000003"/>
    <x v="7"/>
    <x v="9"/>
    <x v="0"/>
    <x v="403"/>
    <s v="lac Claire"/>
    <x v="1"/>
    <s v="16-6724-54985"/>
    <x v="122"/>
    <x v="0"/>
    <n v="5000"/>
    <n v="49.616750000000003"/>
    <n v="-84.612729999999999"/>
    <n v="3512"/>
  </r>
  <r>
    <n v="-84.601060000000004"/>
    <n v="49.62397"/>
    <x v="7"/>
    <x v="9"/>
    <x v="0"/>
    <x v="404"/>
    <s v="lac Evelyn"/>
    <x v="1"/>
    <s v="16-6733-54994"/>
    <x v="122"/>
    <x v="1"/>
    <n v="58"/>
    <n v="49.62397"/>
    <n v="-84.601060000000004"/>
    <n v="3513"/>
  </r>
  <r>
    <n v="-79.577856299999993"/>
    <n v="42.8551723"/>
    <x v="6"/>
    <x v="3"/>
    <x v="2"/>
    <x v="385"/>
    <s v="rivière Grand"/>
    <x v="1"/>
    <s v="17-6171-47450"/>
    <x v="42"/>
    <x v="0"/>
    <n v="1300"/>
    <n v="42.8551723"/>
    <n v="-79.577856299999993"/>
    <n v="3514"/>
  </r>
  <r>
    <n v="-79.772744000000003"/>
    <n v="43.262729700000001"/>
    <x v="6"/>
    <x v="0"/>
    <x v="2"/>
    <x v="423"/>
    <s v="ruisseau Redhill"/>
    <x v="1"/>
    <s v="17-6001-47910"/>
    <x v="142"/>
    <x v="0"/>
    <n v="1000"/>
    <n v="43.262729700000001"/>
    <n v="-79.772744000000003"/>
    <n v="3515"/>
  </r>
  <r>
    <n v="-79.772744000000003"/>
    <n v="43.262729700000001"/>
    <x v="6"/>
    <x v="0"/>
    <x v="2"/>
    <x v="423"/>
    <s v="ruisseau Redhill"/>
    <x v="1"/>
    <s v="17-6001-47910"/>
    <x v="142"/>
    <x v="0"/>
    <n v="1000"/>
    <n v="43.262729700000001"/>
    <n v="-79.772744000000003"/>
    <n v="3516"/>
  </r>
  <r>
    <n v="-79.929332900000006"/>
    <n v="43.267079600000002"/>
    <x v="6"/>
    <x v="0"/>
    <x v="2"/>
    <x v="424"/>
    <s v="ruisseau Spencer"/>
    <x v="1"/>
    <s v="17-5871-47913"/>
    <x v="143"/>
    <x v="0"/>
    <n v="1000"/>
    <n v="43.267079600000002"/>
    <n v="-79.929332900000006"/>
    <n v="3517"/>
  </r>
  <r>
    <n v="-79.929332900000006"/>
    <n v="43.267079600000002"/>
    <x v="6"/>
    <x v="0"/>
    <x v="2"/>
    <x v="424"/>
    <s v="ruisseau Spencer"/>
    <x v="1"/>
    <s v="17-5871-47913"/>
    <x v="143"/>
    <x v="0"/>
    <n v="1000"/>
    <n v="43.267079600000002"/>
    <n v="-79.929332900000006"/>
    <n v="3518"/>
  </r>
  <r>
    <n v="-79.044274799999997"/>
    <n v="43.062061300000003"/>
    <x v="6"/>
    <x v="0"/>
    <x v="6"/>
    <x v="425"/>
    <m/>
    <x v="1"/>
    <s v="17-6588-47698"/>
    <x v="42"/>
    <x v="2"/>
    <n v="20000"/>
    <n v="43.062061300000003"/>
    <n v="-79.044274799999997"/>
    <n v="3519"/>
  </r>
  <r>
    <n v="-79.577856299999993"/>
    <n v="42.8551723"/>
    <x v="6"/>
    <x v="6"/>
    <x v="2"/>
    <x v="385"/>
    <s v="rivière Grand"/>
    <x v="1"/>
    <s v="17-6171-47450"/>
    <x v="42"/>
    <x v="0"/>
    <n v="1000"/>
    <n v="42.8551723"/>
    <n v="-79.577856299999993"/>
    <n v="3520"/>
  </r>
  <r>
    <n v="-80.450912500000001"/>
    <n v="43.644803400000001"/>
    <x v="6"/>
    <x v="1"/>
    <x v="2"/>
    <x v="422"/>
    <s v="ruisseau Carroll"/>
    <x v="1"/>
    <s v="17-5444-48311"/>
    <x v="141"/>
    <x v="0"/>
    <n v="200"/>
    <n v="43.644803400000001"/>
    <n v="-80.450912500000001"/>
    <n v="3521"/>
  </r>
  <r>
    <n v="-79.577856299999993"/>
    <n v="42.8551723"/>
    <x v="6"/>
    <x v="6"/>
    <x v="2"/>
    <x v="385"/>
    <s v="rivière Grand"/>
    <x v="1"/>
    <s v="17-6171-47450"/>
    <x v="42"/>
    <x v="0"/>
    <n v="410"/>
    <n v="42.8551723"/>
    <n v="-79.577856299999993"/>
    <n v="3522"/>
  </r>
  <r>
    <n v="-80.48639"/>
    <n v="43.538379999999997"/>
    <x v="6"/>
    <x v="1"/>
    <x v="2"/>
    <x v="383"/>
    <s v="rivière Conestogo"/>
    <x v="1"/>
    <s v="17-5417-48200"/>
    <x v="121"/>
    <x v="0"/>
    <n v="450"/>
    <n v="43.538379999999997"/>
    <n v="-80.48639"/>
    <n v="3523"/>
  </r>
  <r>
    <n v="-79.577856299999993"/>
    <n v="42.8551723"/>
    <x v="6"/>
    <x v="6"/>
    <x v="2"/>
    <x v="385"/>
    <s v="rivière Grand"/>
    <x v="1"/>
    <s v="17-6171-47450"/>
    <x v="42"/>
    <x v="0"/>
    <n v="999"/>
    <n v="42.8551723"/>
    <n v="-79.577856299999993"/>
    <n v="3524"/>
  </r>
  <r>
    <n v="-80.48639"/>
    <n v="43.538379999999997"/>
    <x v="6"/>
    <x v="1"/>
    <x v="2"/>
    <x v="383"/>
    <s v="rivière Conestogo"/>
    <x v="1"/>
    <s v="17-5417-48200"/>
    <x v="121"/>
    <x v="0"/>
    <n v="800"/>
    <n v="43.538379999999997"/>
    <n v="-80.48639"/>
    <n v="3525"/>
  </r>
  <r>
    <n v="-79.577856299999993"/>
    <n v="42.8551723"/>
    <x v="6"/>
    <x v="3"/>
    <x v="2"/>
    <x v="385"/>
    <s v="rivière Grand"/>
    <x v="1"/>
    <s v="17-6171-47450"/>
    <x v="42"/>
    <x v="0"/>
    <n v="500"/>
    <n v="42.8551723"/>
    <n v="-79.577856299999993"/>
    <n v="3526"/>
  </r>
  <r>
    <n v="-79.577856299999993"/>
    <n v="42.8551723"/>
    <x v="6"/>
    <x v="6"/>
    <x v="2"/>
    <x v="385"/>
    <s v="rivière Grand"/>
    <x v="1"/>
    <s v="17-6171-47450"/>
    <x v="42"/>
    <x v="0"/>
    <n v="1999"/>
    <n v="42.8551723"/>
    <n v="-79.577856299999993"/>
    <n v="3527"/>
  </r>
  <r>
    <n v="-80.48639"/>
    <n v="43.538379999999997"/>
    <x v="6"/>
    <x v="1"/>
    <x v="2"/>
    <x v="383"/>
    <s v="rivière Conestogo"/>
    <x v="1"/>
    <s v="17-5417-48200"/>
    <x v="121"/>
    <x v="0"/>
    <n v="500"/>
    <n v="43.538379999999997"/>
    <n v="-80.48639"/>
    <n v="3528"/>
  </r>
  <r>
    <n v="-79.577856299999993"/>
    <n v="42.8551723"/>
    <x v="6"/>
    <x v="3"/>
    <x v="2"/>
    <x v="385"/>
    <s v="rivière Grand"/>
    <x v="1"/>
    <s v="17-6171-47450"/>
    <x v="42"/>
    <x v="0"/>
    <n v="1000"/>
    <n v="42.8551723"/>
    <n v="-79.577856299999993"/>
    <n v="3529"/>
  </r>
  <r>
    <n v="-79.577856299999993"/>
    <n v="42.8551723"/>
    <x v="6"/>
    <x v="6"/>
    <x v="2"/>
    <x v="385"/>
    <s v="rivière Grand"/>
    <x v="1"/>
    <s v="17-6171-47450"/>
    <x v="42"/>
    <x v="0"/>
    <n v="999"/>
    <n v="42.8551723"/>
    <n v="-79.577856299999993"/>
    <n v="3530"/>
  </r>
  <r>
    <n v="-80.48639"/>
    <n v="43.538379999999997"/>
    <x v="6"/>
    <x v="1"/>
    <x v="2"/>
    <x v="383"/>
    <s v="rivière Conestogo"/>
    <x v="1"/>
    <s v="17-5417-48200"/>
    <x v="121"/>
    <x v="0"/>
    <n v="400"/>
    <n v="43.538379999999997"/>
    <n v="-80.48639"/>
    <n v="3531"/>
  </r>
  <r>
    <n v="-79.577856299999993"/>
    <n v="42.8551723"/>
    <x v="6"/>
    <x v="3"/>
    <x v="2"/>
    <x v="385"/>
    <s v="rivière Grand"/>
    <x v="1"/>
    <s v="17-6171-47450"/>
    <x v="42"/>
    <x v="0"/>
    <n v="400"/>
    <n v="42.8551723"/>
    <n v="-79.577856299999993"/>
    <n v="3532"/>
  </r>
  <r>
    <n v="-79.577856299999993"/>
    <n v="42.8551723"/>
    <x v="6"/>
    <x v="6"/>
    <x v="2"/>
    <x v="385"/>
    <s v="rivière Grand"/>
    <x v="1"/>
    <s v="17-6171-47450"/>
    <x v="42"/>
    <x v="0"/>
    <n v="500"/>
    <n v="42.8551723"/>
    <n v="-79.577856299999993"/>
    <n v="3533"/>
  </r>
  <r>
    <n v="-80.315656500000003"/>
    <n v="43.357469500000001"/>
    <x v="6"/>
    <x v="6"/>
    <x v="2"/>
    <x v="388"/>
    <s v="ruisseau Mill"/>
    <x v="1"/>
    <s v="17-5567-47997"/>
    <x v="125"/>
    <x v="0"/>
    <n v="400"/>
    <n v="43.357469500000001"/>
    <n v="-80.315656500000003"/>
    <n v="3534"/>
  </r>
  <r>
    <n v="-80.311745900000005"/>
    <n v="43.579781500000003"/>
    <x v="6"/>
    <x v="7"/>
    <x v="0"/>
    <x v="0"/>
    <m/>
    <x v="122"/>
    <s v="17-5556-48252"/>
    <x v="124"/>
    <x v="0"/>
    <n v="150"/>
    <n v="43.579781500000003"/>
    <n v="-80.311745900000005"/>
    <n v="3535"/>
  </r>
  <r>
    <n v="-79.577856299999993"/>
    <n v="42.8551723"/>
    <x v="6"/>
    <x v="7"/>
    <x v="0"/>
    <x v="385"/>
    <s v="rivière Grand"/>
    <x v="1"/>
    <s v="17-6171-47450"/>
    <x v="42"/>
    <x v="0"/>
    <n v="152"/>
    <n v="42.8551723"/>
    <n v="-79.577856299999993"/>
    <n v="3536"/>
  </r>
  <r>
    <n v="-80.319252599999999"/>
    <n v="43.071732400000002"/>
    <x v="6"/>
    <x v="7"/>
    <x v="2"/>
    <x v="0"/>
    <m/>
    <x v="121"/>
    <s v="17-5554-47688"/>
    <x v="123"/>
    <x v="0"/>
    <n v="539"/>
    <n v="43.071732400000002"/>
    <n v="-80.319252599999999"/>
    <n v="3537"/>
  </r>
  <r>
    <n v="-80.48639"/>
    <n v="43.538379999999997"/>
    <x v="6"/>
    <x v="7"/>
    <x v="2"/>
    <x v="383"/>
    <s v="rivière Conestogo"/>
    <x v="1"/>
    <s v="17-5417-48200"/>
    <x v="121"/>
    <x v="0"/>
    <n v="749"/>
    <n v="43.538379999999997"/>
    <n v="-80.48639"/>
    <n v="3538"/>
  </r>
  <r>
    <n v="-80.48639"/>
    <n v="43.538379999999997"/>
    <x v="6"/>
    <x v="7"/>
    <x v="2"/>
    <x v="383"/>
    <s v="rivière Conestogo"/>
    <x v="1"/>
    <s v="17-5417-48200"/>
    <x v="121"/>
    <x v="0"/>
    <n v="1053"/>
    <n v="43.538379999999997"/>
    <n v="-80.48639"/>
    <n v="3539"/>
  </r>
  <r>
    <n v="-80.48639"/>
    <n v="43.538379999999997"/>
    <x v="6"/>
    <x v="7"/>
    <x v="2"/>
    <x v="383"/>
    <s v="rivière Conestogo"/>
    <x v="1"/>
    <s v="17-5417-48200"/>
    <x v="121"/>
    <x v="0"/>
    <n v="500"/>
    <n v="43.538379999999997"/>
    <n v="-80.48639"/>
    <n v="3540"/>
  </r>
  <r>
    <n v="-80.48639"/>
    <n v="43.538379999999997"/>
    <x v="6"/>
    <x v="7"/>
    <x v="2"/>
    <x v="383"/>
    <s v="rivière Conestogo"/>
    <x v="1"/>
    <s v="17-5417-48200"/>
    <x v="121"/>
    <x v="0"/>
    <n v="1499"/>
    <n v="43.538379999999997"/>
    <n v="-80.48639"/>
    <n v="3541"/>
  </r>
  <r>
    <n v="-80.48639"/>
    <n v="43.538379999999997"/>
    <x v="6"/>
    <x v="7"/>
    <x v="2"/>
    <x v="383"/>
    <s v="rivière Conestogo"/>
    <x v="1"/>
    <s v="17-5417-48200"/>
    <x v="121"/>
    <x v="0"/>
    <n v="612"/>
    <n v="43.538379999999997"/>
    <n v="-80.48639"/>
    <n v="3542"/>
  </r>
  <r>
    <n v="-80.48639"/>
    <n v="43.538379999999997"/>
    <x v="6"/>
    <x v="7"/>
    <x v="2"/>
    <x v="383"/>
    <s v="rivière Conestogo"/>
    <x v="1"/>
    <s v="17-5417-48200"/>
    <x v="121"/>
    <x v="0"/>
    <n v="600"/>
    <n v="43.538379999999997"/>
    <n v="-80.48639"/>
    <n v="3543"/>
  </r>
  <r>
    <n v="-80.48639"/>
    <n v="43.538379999999997"/>
    <x v="6"/>
    <x v="7"/>
    <x v="2"/>
    <x v="383"/>
    <s v="rivière Conestogo"/>
    <x v="1"/>
    <s v="17-5417-48200"/>
    <x v="121"/>
    <x v="0"/>
    <n v="2000"/>
    <n v="43.538379999999997"/>
    <n v="-80.48639"/>
    <n v="3544"/>
  </r>
  <r>
    <n v="-80.48639"/>
    <n v="43.538379999999997"/>
    <x v="6"/>
    <x v="7"/>
    <x v="2"/>
    <x v="383"/>
    <s v="rivière Conestogo"/>
    <x v="1"/>
    <s v="17-5417-48200"/>
    <x v="121"/>
    <x v="0"/>
    <n v="600"/>
    <n v="43.538379999999997"/>
    <n v="-80.48639"/>
    <n v="3545"/>
  </r>
  <r>
    <n v="-80.48639"/>
    <n v="43.538379999999997"/>
    <x v="6"/>
    <x v="7"/>
    <x v="2"/>
    <x v="383"/>
    <s v="rivière Conestogo"/>
    <x v="1"/>
    <s v="17-5417-48200"/>
    <x v="121"/>
    <x v="1"/>
    <n v="20"/>
    <n v="43.538379999999997"/>
    <n v="-80.48639"/>
    <n v="3546"/>
  </r>
  <r>
    <n v="-80.48639"/>
    <n v="43.538379999999997"/>
    <x v="6"/>
    <x v="7"/>
    <x v="2"/>
    <x v="383"/>
    <s v="rivière Conestogo"/>
    <x v="1"/>
    <s v="17-5417-48200"/>
    <x v="121"/>
    <x v="1"/>
    <n v="20"/>
    <n v="43.538379999999997"/>
    <n v="-80.48639"/>
    <n v="3547"/>
  </r>
  <r>
    <n v="-80.48639"/>
    <n v="43.538379999999997"/>
    <x v="6"/>
    <x v="7"/>
    <x v="2"/>
    <x v="383"/>
    <s v="rivière Conestogo"/>
    <x v="1"/>
    <s v="17-5417-48200"/>
    <x v="121"/>
    <x v="1"/>
    <n v="20"/>
    <n v="43.538379999999997"/>
    <n v="-80.48639"/>
    <n v="3548"/>
  </r>
  <r>
    <n v="-80.48639"/>
    <n v="43.538379999999997"/>
    <x v="6"/>
    <x v="7"/>
    <x v="2"/>
    <x v="383"/>
    <s v="rivière Conestogo"/>
    <x v="1"/>
    <s v="17-5417-48200"/>
    <x v="121"/>
    <x v="1"/>
    <n v="20"/>
    <n v="43.538379999999997"/>
    <n v="-80.48639"/>
    <n v="3549"/>
  </r>
  <r>
    <n v="-80.48639"/>
    <n v="43.538379999999997"/>
    <x v="6"/>
    <x v="7"/>
    <x v="2"/>
    <x v="383"/>
    <s v="rivière Conestogo"/>
    <x v="1"/>
    <s v="17-5417-48200"/>
    <x v="121"/>
    <x v="0"/>
    <n v="500"/>
    <n v="43.538379999999997"/>
    <n v="-80.48639"/>
    <n v="3550"/>
  </r>
  <r>
    <n v="-80.48639"/>
    <n v="43.538379999999997"/>
    <x v="6"/>
    <x v="7"/>
    <x v="2"/>
    <x v="383"/>
    <s v="rivière Conestogo"/>
    <x v="1"/>
    <s v="17-5417-48200"/>
    <x v="121"/>
    <x v="0"/>
    <n v="1999"/>
    <n v="43.538379999999997"/>
    <n v="-80.48639"/>
    <n v="3551"/>
  </r>
  <r>
    <n v="-80.48639"/>
    <n v="43.538379999999997"/>
    <x v="6"/>
    <x v="7"/>
    <x v="2"/>
    <x v="383"/>
    <s v="rivière Conestogo"/>
    <x v="1"/>
    <s v="17-5417-48200"/>
    <x v="121"/>
    <x v="0"/>
    <n v="2000"/>
    <n v="43.538379999999997"/>
    <n v="-80.48639"/>
    <n v="3552"/>
  </r>
  <r>
    <n v="-80.48639"/>
    <n v="43.538379999999997"/>
    <x v="6"/>
    <x v="7"/>
    <x v="2"/>
    <x v="383"/>
    <s v="rivière Conestogo"/>
    <x v="1"/>
    <s v="17-5417-48200"/>
    <x v="121"/>
    <x v="0"/>
    <n v="1000"/>
    <n v="43.538379999999997"/>
    <n v="-80.48639"/>
    <n v="3553"/>
  </r>
  <r>
    <n v="-80.48639"/>
    <n v="43.538379999999997"/>
    <x v="6"/>
    <x v="7"/>
    <x v="2"/>
    <x v="383"/>
    <s v="rivière Conestogo"/>
    <x v="1"/>
    <s v="17-5417-48200"/>
    <x v="121"/>
    <x v="0"/>
    <n v="1000"/>
    <n v="43.538379999999997"/>
    <n v="-80.48639"/>
    <n v="3554"/>
  </r>
  <r>
    <n v="-79.577856299999993"/>
    <n v="42.8551723"/>
    <x v="6"/>
    <x v="7"/>
    <x v="2"/>
    <x v="385"/>
    <s v="rivière Grand"/>
    <x v="1"/>
    <s v="17-6171-47450"/>
    <x v="42"/>
    <x v="0"/>
    <n v="1000"/>
    <n v="42.8551723"/>
    <n v="-79.577856299999993"/>
    <n v="3555"/>
  </r>
  <r>
    <n v="-79.577856299999993"/>
    <n v="42.8551723"/>
    <x v="6"/>
    <x v="7"/>
    <x v="2"/>
    <x v="385"/>
    <s v="rivière Grand"/>
    <x v="1"/>
    <s v="17-6171-47450"/>
    <x v="42"/>
    <x v="0"/>
    <n v="1500"/>
    <n v="42.8551723"/>
    <n v="-79.577856299999993"/>
    <n v="3556"/>
  </r>
  <r>
    <n v="-79.577856299999993"/>
    <n v="42.8551723"/>
    <x v="6"/>
    <x v="7"/>
    <x v="2"/>
    <x v="385"/>
    <s v="rivière Grand"/>
    <x v="1"/>
    <s v="17-6171-47450"/>
    <x v="42"/>
    <x v="0"/>
    <n v="1000"/>
    <n v="42.8551723"/>
    <n v="-79.577856299999993"/>
    <n v="3557"/>
  </r>
  <r>
    <n v="-79.577856299999993"/>
    <n v="42.8551723"/>
    <x v="6"/>
    <x v="7"/>
    <x v="2"/>
    <x v="385"/>
    <s v="rivière Grand"/>
    <x v="1"/>
    <s v="17-6171-47450"/>
    <x v="42"/>
    <x v="0"/>
    <n v="500"/>
    <n v="42.8551723"/>
    <n v="-79.577856299999993"/>
    <n v="3558"/>
  </r>
  <r>
    <n v="-79.577856299999993"/>
    <n v="42.8551723"/>
    <x v="6"/>
    <x v="7"/>
    <x v="2"/>
    <x v="385"/>
    <s v="rivière Grand"/>
    <x v="1"/>
    <s v="17-6171-47450"/>
    <x v="42"/>
    <x v="0"/>
    <n v="1500"/>
    <n v="42.8551723"/>
    <n v="-79.577856299999993"/>
    <n v="3559"/>
  </r>
  <r>
    <n v="-79.577856299999993"/>
    <n v="42.8551723"/>
    <x v="6"/>
    <x v="7"/>
    <x v="2"/>
    <x v="385"/>
    <s v="rivière Grand"/>
    <x v="1"/>
    <s v="17-6171-47450"/>
    <x v="42"/>
    <x v="0"/>
    <n v="500"/>
    <n v="42.8551723"/>
    <n v="-79.577856299999993"/>
    <n v="3560"/>
  </r>
  <r>
    <n v="-79.577856299999993"/>
    <n v="42.8551723"/>
    <x v="6"/>
    <x v="7"/>
    <x v="2"/>
    <x v="385"/>
    <s v="rivière Grand"/>
    <x v="1"/>
    <s v="17-6171-47450"/>
    <x v="42"/>
    <x v="0"/>
    <n v="1500"/>
    <n v="42.8551723"/>
    <n v="-79.577856299999993"/>
    <n v="3561"/>
  </r>
  <r>
    <n v="-79.577856299999993"/>
    <n v="42.8551723"/>
    <x v="6"/>
    <x v="7"/>
    <x v="2"/>
    <x v="385"/>
    <s v="rivière Grand"/>
    <x v="1"/>
    <s v="17-6171-47450"/>
    <x v="42"/>
    <x v="0"/>
    <n v="1000"/>
    <n v="42.8551723"/>
    <n v="-79.577856299999993"/>
    <n v="3562"/>
  </r>
  <r>
    <n v="-79.577856299999993"/>
    <n v="42.8551723"/>
    <x v="6"/>
    <x v="7"/>
    <x v="2"/>
    <x v="385"/>
    <s v="rivière Grand"/>
    <x v="1"/>
    <s v="17-6171-47450"/>
    <x v="42"/>
    <x v="0"/>
    <n v="500"/>
    <n v="42.8551723"/>
    <n v="-79.577856299999993"/>
    <n v="3563"/>
  </r>
  <r>
    <n v="-79.577856299999993"/>
    <n v="42.8551723"/>
    <x v="6"/>
    <x v="7"/>
    <x v="2"/>
    <x v="385"/>
    <s v="rivière Grand"/>
    <x v="1"/>
    <s v="17-6171-47450"/>
    <x v="42"/>
    <x v="0"/>
    <n v="1500"/>
    <n v="42.8551723"/>
    <n v="-79.577856299999993"/>
    <n v="3564"/>
  </r>
  <r>
    <n v="-79.577856299999993"/>
    <n v="42.8551723"/>
    <x v="6"/>
    <x v="7"/>
    <x v="2"/>
    <x v="385"/>
    <s v="rivière Grand"/>
    <x v="1"/>
    <s v="17-6171-47450"/>
    <x v="42"/>
    <x v="0"/>
    <n v="1000"/>
    <n v="42.8551723"/>
    <n v="-79.577856299999993"/>
    <n v="3565"/>
  </r>
  <r>
    <n v="-79.577856299999993"/>
    <n v="42.8551723"/>
    <x v="6"/>
    <x v="7"/>
    <x v="2"/>
    <x v="385"/>
    <s v="rivière Grand"/>
    <x v="1"/>
    <s v="17-6171-47450"/>
    <x v="42"/>
    <x v="0"/>
    <n v="1918"/>
    <n v="42.8551723"/>
    <n v="-79.577856299999993"/>
    <n v="3566"/>
  </r>
  <r>
    <n v="-79.577856299999993"/>
    <n v="42.8551723"/>
    <x v="6"/>
    <x v="7"/>
    <x v="2"/>
    <x v="385"/>
    <s v="rivière Grand"/>
    <x v="1"/>
    <s v="17-6171-47450"/>
    <x v="42"/>
    <x v="0"/>
    <n v="1500"/>
    <n v="42.8551723"/>
    <n v="-79.577856299999993"/>
    <n v="3567"/>
  </r>
  <r>
    <n v="-79.577856299999993"/>
    <n v="42.8551723"/>
    <x v="6"/>
    <x v="7"/>
    <x v="2"/>
    <x v="385"/>
    <s v="rivière Grand"/>
    <x v="1"/>
    <s v="17-6171-47450"/>
    <x v="42"/>
    <x v="0"/>
    <n v="507"/>
    <n v="42.8551723"/>
    <n v="-79.577856299999993"/>
    <n v="3568"/>
  </r>
  <r>
    <n v="-79.577856299999993"/>
    <n v="42.8551723"/>
    <x v="6"/>
    <x v="7"/>
    <x v="2"/>
    <x v="385"/>
    <s v="rivière Grand"/>
    <x v="1"/>
    <s v="17-6171-47450"/>
    <x v="42"/>
    <x v="0"/>
    <n v="1500"/>
    <n v="42.8551723"/>
    <n v="-79.577856299999993"/>
    <n v="3569"/>
  </r>
  <r>
    <n v="-79.577856299999993"/>
    <n v="42.8551723"/>
    <x v="6"/>
    <x v="7"/>
    <x v="2"/>
    <x v="385"/>
    <s v="rivière Grand"/>
    <x v="1"/>
    <s v="17-6171-47450"/>
    <x v="42"/>
    <x v="0"/>
    <n v="3000"/>
    <n v="42.8551723"/>
    <n v="-79.577856299999993"/>
    <n v="3570"/>
  </r>
  <r>
    <n v="-79.577856299999993"/>
    <n v="42.8551723"/>
    <x v="6"/>
    <x v="7"/>
    <x v="2"/>
    <x v="385"/>
    <s v="rivière Grand"/>
    <x v="1"/>
    <s v="17-6171-47450"/>
    <x v="42"/>
    <x v="0"/>
    <n v="528"/>
    <n v="42.8551723"/>
    <n v="-79.577856299999993"/>
    <n v="3571"/>
  </r>
  <r>
    <n v="-79.577856299999993"/>
    <n v="42.8551723"/>
    <x v="6"/>
    <x v="7"/>
    <x v="2"/>
    <x v="385"/>
    <s v="rivière Grand"/>
    <x v="1"/>
    <s v="17-6171-47450"/>
    <x v="42"/>
    <x v="0"/>
    <n v="500"/>
    <n v="42.8551723"/>
    <n v="-79.577856299999993"/>
    <n v="3572"/>
  </r>
  <r>
    <n v="-79.577856299999993"/>
    <n v="42.8551723"/>
    <x v="6"/>
    <x v="7"/>
    <x v="2"/>
    <x v="385"/>
    <s v="rivière Grand"/>
    <x v="1"/>
    <s v="17-6171-47450"/>
    <x v="42"/>
    <x v="0"/>
    <n v="1500"/>
    <n v="42.8551723"/>
    <n v="-79.577856299999993"/>
    <n v="3573"/>
  </r>
  <r>
    <n v="-79.577856299999993"/>
    <n v="42.8551723"/>
    <x v="6"/>
    <x v="7"/>
    <x v="2"/>
    <x v="385"/>
    <s v="rivière Grand"/>
    <x v="1"/>
    <s v="17-6171-47450"/>
    <x v="42"/>
    <x v="0"/>
    <n v="1031"/>
    <n v="42.8551723"/>
    <n v="-79.577856299999993"/>
    <n v="3574"/>
  </r>
  <r>
    <n v="-80.315656500000003"/>
    <n v="43.357469500000001"/>
    <x v="6"/>
    <x v="7"/>
    <x v="2"/>
    <x v="388"/>
    <s v="ruisseau Mill"/>
    <x v="1"/>
    <s v="17-5567-47997"/>
    <x v="125"/>
    <x v="0"/>
    <n v="513"/>
    <n v="43.357469500000001"/>
    <n v="-80.315656500000003"/>
    <n v="3575"/>
  </r>
  <r>
    <n v="-79.577856299999993"/>
    <n v="42.8551723"/>
    <x v="6"/>
    <x v="10"/>
    <x v="0"/>
    <x v="385"/>
    <s v="rivière Grand"/>
    <x v="1"/>
    <s v="17-6171-47450"/>
    <x v="42"/>
    <x v="0"/>
    <n v="155"/>
    <n v="42.8551723"/>
    <n v="-79.577856299999993"/>
    <n v="3576"/>
  </r>
  <r>
    <n v="-79.577856299999993"/>
    <n v="42.8551723"/>
    <x v="6"/>
    <x v="10"/>
    <x v="0"/>
    <x v="385"/>
    <s v="rivière Grand"/>
    <x v="1"/>
    <s v="17-6171-47450"/>
    <x v="42"/>
    <x v="0"/>
    <n v="150"/>
    <n v="42.8551723"/>
    <n v="-79.577856299999993"/>
    <n v="3577"/>
  </r>
  <r>
    <n v="-82.333280799999997"/>
    <n v="49.8304106"/>
    <x v="7"/>
    <x v="0"/>
    <x v="0"/>
    <x v="0"/>
    <m/>
    <x v="126"/>
    <s v="17-4041-55204"/>
    <x v="135"/>
    <x v="0"/>
    <n v="2000"/>
    <n v="49.8304106"/>
    <n v="-82.333280799999997"/>
    <n v="3578"/>
  </r>
  <r>
    <n v="-82.329066600000004"/>
    <n v="49.523729899999999"/>
    <x v="7"/>
    <x v="0"/>
    <x v="0"/>
    <x v="0"/>
    <m/>
    <x v="123"/>
    <s v="17-4038-54863"/>
    <x v="133"/>
    <x v="0"/>
    <n v="2000"/>
    <n v="49.523729899999999"/>
    <n v="-82.329066600000004"/>
    <n v="3579"/>
  </r>
  <r>
    <n v="-82.319714700000006"/>
    <n v="49.495426100000003"/>
    <x v="7"/>
    <x v="0"/>
    <x v="0"/>
    <x v="0"/>
    <m/>
    <x v="124"/>
    <s v="17-4044-54832"/>
    <x v="133"/>
    <x v="0"/>
    <n v="2000"/>
    <n v="49.495426100000003"/>
    <n v="-82.319714700000006"/>
    <n v="3580"/>
  </r>
  <r>
    <n v="-82.319662399999999"/>
    <n v="49.585004699999999"/>
    <x v="7"/>
    <x v="0"/>
    <x v="0"/>
    <x v="0"/>
    <m/>
    <x v="132"/>
    <s v="17-4046-54931"/>
    <x v="137"/>
    <x v="0"/>
    <n v="4000"/>
    <n v="49.585004699999999"/>
    <n v="-82.319662399999999"/>
    <n v="3581"/>
  </r>
  <r>
    <n v="-82.330179599999994"/>
    <n v="49.513822300000001"/>
    <x v="7"/>
    <x v="0"/>
    <x v="0"/>
    <x v="0"/>
    <m/>
    <x v="127"/>
    <s v="17-4037-54852"/>
    <x v="133"/>
    <x v="0"/>
    <n v="2000"/>
    <n v="49.513822300000001"/>
    <n v="-82.330179599999994"/>
    <n v="3582"/>
  </r>
  <r>
    <n v="-82.330229299999999"/>
    <n v="49.820551500000001"/>
    <x v="7"/>
    <x v="0"/>
    <x v="0"/>
    <x v="0"/>
    <m/>
    <x v="131"/>
    <s v="17-4043-55193"/>
    <x v="135"/>
    <x v="0"/>
    <n v="4000"/>
    <n v="49.820551500000001"/>
    <n v="-82.330229299999999"/>
    <n v="3583"/>
  </r>
  <r>
    <n v="-84.612729999999999"/>
    <n v="49.616750000000003"/>
    <x v="7"/>
    <x v="0"/>
    <x v="0"/>
    <x v="403"/>
    <s v="lac Claire"/>
    <x v="1"/>
    <s v="16-6724-54985"/>
    <x v="122"/>
    <x v="0"/>
    <n v="5000"/>
    <n v="49.616750000000003"/>
    <n v="-84.612729999999999"/>
    <n v="3584"/>
  </r>
  <r>
    <n v="-84.601060000000004"/>
    <n v="49.62397"/>
    <x v="7"/>
    <x v="0"/>
    <x v="0"/>
    <x v="404"/>
    <s v="lac Evelyn"/>
    <x v="1"/>
    <s v="16-6733-54994"/>
    <x v="122"/>
    <x v="0"/>
    <n v="5000"/>
    <n v="49.62397"/>
    <n v="-84.601060000000004"/>
    <n v="3585"/>
  </r>
  <r>
    <n v="-84.57911"/>
    <n v="49.626750000000001"/>
    <x v="7"/>
    <x v="0"/>
    <x v="0"/>
    <x v="405"/>
    <s v="lac Gagnon"/>
    <x v="1"/>
    <s v="16-6748-54997"/>
    <x v="122"/>
    <x v="0"/>
    <n v="5000"/>
    <n v="49.626750000000001"/>
    <n v="-84.57911"/>
    <n v="3586"/>
  </r>
  <r>
    <n v="-84.620803499999994"/>
    <n v="49.559136799999997"/>
    <x v="7"/>
    <x v="0"/>
    <x v="0"/>
    <x v="406"/>
    <s v="lac Hook"/>
    <x v="1"/>
    <s v="16-6720-54921"/>
    <x v="131"/>
    <x v="0"/>
    <n v="5000"/>
    <n v="49.559136799999997"/>
    <n v="-84.620803499999994"/>
    <n v="3587"/>
  </r>
  <r>
    <n v="-84.608000000000004"/>
    <n v="49.62397"/>
    <x v="7"/>
    <x v="0"/>
    <x v="0"/>
    <x v="426"/>
    <s v="lac Lewis"/>
    <x v="1"/>
    <s v="16-6728-54993"/>
    <x v="122"/>
    <x v="0"/>
    <n v="3000"/>
    <n v="49.62397"/>
    <n v="-84.608000000000004"/>
    <n v="3588"/>
  </r>
  <r>
    <n v="-84.298868799999994"/>
    <n v="49.724631199999997"/>
    <x v="7"/>
    <x v="0"/>
    <x v="0"/>
    <x v="407"/>
    <s v="petit lac Hart"/>
    <x v="1"/>
    <s v="16-6946-55113"/>
    <x v="128"/>
    <x v="0"/>
    <n v="5000"/>
    <n v="49.724631199999997"/>
    <n v="-84.298868799999994"/>
    <n v="3589"/>
  </r>
  <r>
    <n v="-84.614109999999997"/>
    <n v="49.625639999999997"/>
    <x v="7"/>
    <x v="0"/>
    <x v="0"/>
    <x v="427"/>
    <s v="lac Murphy"/>
    <x v="1"/>
    <s v="16-6723-54995"/>
    <x v="122"/>
    <x v="0"/>
    <n v="2000"/>
    <n v="49.625639999999997"/>
    <n v="-84.614109999999997"/>
    <n v="3590"/>
  </r>
  <r>
    <n v="-84.678830000000005"/>
    <n v="49.570920000000001"/>
    <x v="7"/>
    <x v="0"/>
    <x v="0"/>
    <x v="408"/>
    <s v="lac Slim"/>
    <x v="1"/>
    <s v="16-6678-54933"/>
    <x v="131"/>
    <x v="0"/>
    <n v="5000"/>
    <n v="49.570920000000001"/>
    <n v="-84.678830000000005"/>
    <n v="3591"/>
  </r>
  <r>
    <n v="-84.606543799999997"/>
    <n v="49.597978099999999"/>
    <x v="7"/>
    <x v="0"/>
    <x v="3"/>
    <x v="386"/>
    <s v="lac Arnott"/>
    <x v="1"/>
    <s v="16-6730-54966"/>
    <x v="122"/>
    <x v="0"/>
    <n v="5000"/>
    <n v="49.597978099999999"/>
    <n v="-84.606543799999997"/>
    <n v="3592"/>
  </r>
  <r>
    <n v="-84.559110000000004"/>
    <n v="49.590359999999997"/>
    <x v="7"/>
    <x v="0"/>
    <x v="3"/>
    <x v="387"/>
    <s v="grand lac Skunk"/>
    <x v="1"/>
    <s v="16-6764-54957"/>
    <x v="122"/>
    <x v="0"/>
    <n v="6000"/>
    <n v="49.590359999999997"/>
    <n v="-84.559110000000004"/>
    <n v="3593"/>
  </r>
  <r>
    <n v="-84.344660000000005"/>
    <n v="49.853700000000003"/>
    <x v="7"/>
    <x v="0"/>
    <x v="3"/>
    <x v="394"/>
    <s v="lac Brave"/>
    <x v="1"/>
    <s v="16-6909-55255"/>
    <x v="129"/>
    <x v="0"/>
    <n v="4000"/>
    <n v="49.853700000000003"/>
    <n v="-84.344660000000005"/>
    <n v="3594"/>
  </r>
  <r>
    <n v="-84.595510000000004"/>
    <n v="49.55592"/>
    <x v="7"/>
    <x v="0"/>
    <x v="3"/>
    <x v="396"/>
    <s v="lac Corine"/>
    <x v="1"/>
    <s v="16-6739-54918"/>
    <x v="131"/>
    <x v="0"/>
    <n v="5000"/>
    <n v="49.55592"/>
    <n v="-84.595510000000004"/>
    <n v="3595"/>
  </r>
  <r>
    <n v="-84.541610000000006"/>
    <n v="49.633969999999998"/>
    <x v="7"/>
    <x v="0"/>
    <x v="3"/>
    <x v="398"/>
    <s v="lac Redpine"/>
    <x v="1"/>
    <s v="16-6775-55006"/>
    <x v="122"/>
    <x v="0"/>
    <n v="4000"/>
    <n v="49.633969999999998"/>
    <n v="-84.541610000000006"/>
    <n v="3596"/>
  </r>
  <r>
    <n v="-81.993145400000003"/>
    <n v="49.908240499999998"/>
    <x v="7"/>
    <x v="0"/>
    <x v="3"/>
    <x v="409"/>
    <s v="lac Smith"/>
    <x v="1"/>
    <s v="17-4287-55286"/>
    <x v="138"/>
    <x v="0"/>
    <n v="4000"/>
    <n v="49.908240499999998"/>
    <n v="-81.993145400000003"/>
    <n v="3597"/>
  </r>
  <r>
    <n v="-84.667169999999999"/>
    <n v="49.590910000000001"/>
    <x v="7"/>
    <x v="0"/>
    <x v="3"/>
    <x v="399"/>
    <s v="lac Young"/>
    <x v="1"/>
    <s v="16-6686-54955"/>
    <x v="122"/>
    <x v="0"/>
    <n v="3000"/>
    <n v="49.590910000000001"/>
    <n v="-84.667169999999999"/>
    <n v="3598"/>
  </r>
  <r>
    <n v="-82.525135399999996"/>
    <n v="48.849321400000001"/>
    <x v="7"/>
    <x v="0"/>
    <x v="4"/>
    <x v="0"/>
    <m/>
    <x v="125"/>
    <s v="17-3881-54116"/>
    <x v="134"/>
    <x v="0"/>
    <n v="5000"/>
    <n v="48.849321400000001"/>
    <n v="-82.525135399999996"/>
    <n v="3599"/>
  </r>
  <r>
    <n v="-84.307468"/>
    <n v="49.731285"/>
    <x v="7"/>
    <x v="0"/>
    <x v="4"/>
    <x v="401"/>
    <s v="lac Hart"/>
    <x v="1"/>
    <s v="16-6941-55120"/>
    <x v="128"/>
    <x v="0"/>
    <n v="4000"/>
    <n v="49.731285"/>
    <n v="-84.307468"/>
    <n v="3600"/>
  </r>
  <r>
    <n v="-84.710569500000005"/>
    <n v="49.489739899999996"/>
    <x v="7"/>
    <x v="0"/>
    <x v="4"/>
    <x v="51"/>
    <s v="lac Ronald"/>
    <x v="128"/>
    <s v="16-6658-54842"/>
    <x v="136"/>
    <x v="0"/>
    <n v="4000"/>
    <n v="49.489739899999996"/>
    <n v="-84.710569500000005"/>
    <n v="3601"/>
  </r>
  <r>
    <n v="-82.314089199999998"/>
    <n v="49.789253899999999"/>
    <x v="7"/>
    <x v="0"/>
    <x v="1"/>
    <x v="0"/>
    <m/>
    <x v="133"/>
    <s v="17-4054-55158"/>
    <x v="135"/>
    <x v="0"/>
    <n v="2000"/>
    <n v="49.789253899999999"/>
    <n v="-82.314089199999998"/>
    <n v="3602"/>
  </r>
  <r>
    <n v="-84.602620799999997"/>
    <n v="49.613667700000001"/>
    <x v="7"/>
    <x v="0"/>
    <x v="1"/>
    <x v="0"/>
    <m/>
    <x v="129"/>
    <s v="16-6732-54982"/>
    <x v="122"/>
    <x v="0"/>
    <n v="3000"/>
    <n v="49.613667700000001"/>
    <n v="-84.602620799999997"/>
    <n v="3603"/>
  </r>
  <r>
    <n v="-84.246600000000001"/>
    <n v="49.777859999999997"/>
    <x v="7"/>
    <x v="0"/>
    <x v="1"/>
    <x v="389"/>
    <s v="lac Bluebelle"/>
    <x v="1"/>
    <s v="16-6982-55173"/>
    <x v="126"/>
    <x v="0"/>
    <n v="5000"/>
    <n v="49.777859999999997"/>
    <n v="-84.246600000000001"/>
    <n v="3604"/>
  </r>
  <r>
    <n v="-83.528148000000002"/>
    <n v="49.864628099999997"/>
    <x v="7"/>
    <x v="0"/>
    <x v="1"/>
    <x v="111"/>
    <s v="lac Clear"/>
    <x v="1"/>
    <s v="17-3183-55264"/>
    <x v="127"/>
    <x v="0"/>
    <n v="4000"/>
    <n v="49.864628099999997"/>
    <n v="-83.528148000000002"/>
    <n v="3605"/>
  </r>
  <r>
    <n v="-82.311681899999996"/>
    <n v="49.691217299999998"/>
    <x v="7"/>
    <x v="0"/>
    <x v="1"/>
    <x v="412"/>
    <s v="lac Trump Est"/>
    <x v="1"/>
    <s v="17-4054-55048"/>
    <x v="137"/>
    <x v="0"/>
    <n v="2000"/>
    <n v="49.691217299999998"/>
    <n v="-82.311681899999996"/>
    <n v="3606"/>
  </r>
  <r>
    <n v="-84.296596100000002"/>
    <n v="49.731128499999997"/>
    <x v="7"/>
    <x v="0"/>
    <x v="1"/>
    <x v="392"/>
    <s v="lac Rabbit"/>
    <x v="1"/>
    <s v="16-6948-55120"/>
    <x v="128"/>
    <x v="0"/>
    <n v="3000"/>
    <n v="49.731128499999997"/>
    <n v="-84.296596100000002"/>
    <n v="3607"/>
  </r>
  <r>
    <n v="-84.601889999999997"/>
    <n v="49.579810000000002"/>
    <x v="7"/>
    <x v="0"/>
    <x v="1"/>
    <x v="413"/>
    <s v="lac Starling"/>
    <x v="1"/>
    <s v="16-6734-54944"/>
    <x v="122"/>
    <x v="0"/>
    <n v="3000"/>
    <n v="49.579810000000002"/>
    <n v="-84.601889999999997"/>
    <n v="3608"/>
  </r>
  <r>
    <n v="-82.315996799999994"/>
    <n v="49.693920900000002"/>
    <x v="7"/>
    <x v="0"/>
    <x v="1"/>
    <x v="414"/>
    <s v="lac Trump Ouest"/>
    <x v="1"/>
    <s v="17-4051-55052"/>
    <x v="137"/>
    <x v="0"/>
    <n v="1000"/>
    <n v="49.693920900000002"/>
    <n v="-82.315996799999994"/>
    <n v="3609"/>
  </r>
  <r>
    <n v="-82.357945299999997"/>
    <n v="49.339118800000001"/>
    <x v="7"/>
    <x v="0"/>
    <x v="6"/>
    <x v="395"/>
    <s v="lac Duck"/>
    <x v="1"/>
    <s v="17-4007-54652"/>
    <x v="130"/>
    <x v="3"/>
    <n v="850"/>
    <n v="49.339118800000001"/>
    <n v="-82.357945299999997"/>
    <n v="3610"/>
  </r>
  <r>
    <n v="-82.319662399999999"/>
    <n v="49.585004699999999"/>
    <x v="7"/>
    <x v="1"/>
    <x v="0"/>
    <x v="0"/>
    <m/>
    <x v="132"/>
    <s v="17-4046-54931"/>
    <x v="137"/>
    <x v="0"/>
    <n v="1000"/>
    <n v="49.585004699999999"/>
    <n v="-82.319662399999999"/>
    <n v="3611"/>
  </r>
  <r>
    <n v="-82.330229299999999"/>
    <n v="49.820551500000001"/>
    <x v="7"/>
    <x v="1"/>
    <x v="0"/>
    <x v="0"/>
    <m/>
    <x v="131"/>
    <s v="17-4043-55193"/>
    <x v="135"/>
    <x v="0"/>
    <n v="1500"/>
    <n v="49.820551500000001"/>
    <n v="-82.330229299999999"/>
    <n v="3612"/>
  </r>
  <r>
    <n v="-84.659103700000003"/>
    <n v="49.590625099999997"/>
    <x v="7"/>
    <x v="1"/>
    <x v="0"/>
    <x v="0"/>
    <m/>
    <x v="134"/>
    <s v="16-6692-54955"/>
    <x v="122"/>
    <x v="0"/>
    <n v="1500"/>
    <n v="49.590625099999997"/>
    <n v="-84.659103700000003"/>
    <n v="3613"/>
  </r>
  <r>
    <n v="-82.333280799999997"/>
    <n v="49.8304106"/>
    <x v="7"/>
    <x v="1"/>
    <x v="0"/>
    <x v="0"/>
    <m/>
    <x v="126"/>
    <s v="17-4041-55204"/>
    <x v="135"/>
    <x v="0"/>
    <n v="1000"/>
    <n v="49.8304106"/>
    <n v="-82.333280799999997"/>
    <n v="3614"/>
  </r>
  <r>
    <n v="-82.329066600000004"/>
    <n v="49.523729899999999"/>
    <x v="7"/>
    <x v="1"/>
    <x v="0"/>
    <x v="0"/>
    <m/>
    <x v="123"/>
    <s v="17-4038-54863"/>
    <x v="133"/>
    <x v="0"/>
    <n v="1200"/>
    <n v="49.523729899999999"/>
    <n v="-82.329066600000004"/>
    <n v="3615"/>
  </r>
  <r>
    <n v="-82.319714700000006"/>
    <n v="49.495426100000003"/>
    <x v="7"/>
    <x v="1"/>
    <x v="0"/>
    <x v="0"/>
    <m/>
    <x v="124"/>
    <s v="17-4044-54832"/>
    <x v="133"/>
    <x v="0"/>
    <n v="1480"/>
    <n v="49.495426100000003"/>
    <n v="-82.319714700000006"/>
    <n v="3616"/>
  </r>
  <r>
    <n v="-82.330179599999994"/>
    <n v="49.513822300000001"/>
    <x v="7"/>
    <x v="1"/>
    <x v="0"/>
    <x v="0"/>
    <m/>
    <x v="127"/>
    <s v="17-4037-54852"/>
    <x v="133"/>
    <x v="0"/>
    <n v="1000"/>
    <n v="49.513822300000001"/>
    <n v="-82.330179599999994"/>
    <n v="3617"/>
  </r>
  <r>
    <n v="-84.659949999999995"/>
    <n v="49.61148"/>
    <x v="7"/>
    <x v="1"/>
    <x v="0"/>
    <x v="415"/>
    <s v="lac Émond"/>
    <x v="1"/>
    <s v="16-6690-54978"/>
    <x v="122"/>
    <x v="0"/>
    <n v="3000"/>
    <n v="49.61148"/>
    <n v="-84.659949999999995"/>
    <n v="3618"/>
  </r>
  <r>
    <n v="-84.651619999999994"/>
    <n v="49.614530000000002"/>
    <x v="7"/>
    <x v="1"/>
    <x v="0"/>
    <x v="416"/>
    <s v="lac Eric"/>
    <x v="1"/>
    <s v="16-6696-54982"/>
    <x v="122"/>
    <x v="0"/>
    <n v="3200"/>
    <n v="49.614530000000002"/>
    <n v="-84.651619999999994"/>
    <n v="3619"/>
  </r>
  <r>
    <n v="-84.580510000000004"/>
    <n v="49.56147"/>
    <x v="7"/>
    <x v="1"/>
    <x v="0"/>
    <x v="417"/>
    <s v="lac Mole"/>
    <x v="1"/>
    <s v="16-6750-54925"/>
    <x v="131"/>
    <x v="0"/>
    <n v="1500"/>
    <n v="49.56147"/>
    <n v="-84.580510000000004"/>
    <n v="3620"/>
  </r>
  <r>
    <n v="-84.135490000000004"/>
    <n v="49.90869"/>
    <x v="7"/>
    <x v="1"/>
    <x v="0"/>
    <x v="418"/>
    <s v="lac Pelican"/>
    <x v="1"/>
    <s v="16-7057-55322"/>
    <x v="139"/>
    <x v="0"/>
    <n v="2000"/>
    <n v="49.90869"/>
    <n v="-84.135490000000004"/>
    <n v="3621"/>
  </r>
  <r>
    <n v="-84.705780000000004"/>
    <n v="49.51981"/>
    <x v="7"/>
    <x v="1"/>
    <x v="0"/>
    <x v="419"/>
    <s v="lac Pointing"/>
    <x v="1"/>
    <s v="16-6660-54875"/>
    <x v="136"/>
    <x v="0"/>
    <n v="1500"/>
    <n v="49.51981"/>
    <n v="-84.705780000000004"/>
    <n v="3622"/>
  </r>
  <r>
    <n v="-84.151319999999998"/>
    <n v="50.032029999999999"/>
    <x v="7"/>
    <x v="1"/>
    <x v="0"/>
    <x v="420"/>
    <s v="lac Scaup"/>
    <x v="1"/>
    <s v="16-7040-55459"/>
    <x v="42"/>
    <x v="0"/>
    <n v="1500"/>
    <n v="50.032029999999999"/>
    <n v="-84.151319999999998"/>
    <n v="3623"/>
  </r>
  <r>
    <n v="-80.48639"/>
    <n v="43.538379999999997"/>
    <x v="6"/>
    <x v="1"/>
    <x v="2"/>
    <x v="383"/>
    <s v="rivière Conestogo"/>
    <x v="1"/>
    <s v="17-5417-48200"/>
    <x v="121"/>
    <x v="0"/>
    <n v="500"/>
    <n v="43.538379999999997"/>
    <n v="-80.48639"/>
    <n v="3624"/>
  </r>
  <r>
    <n v="-80.48639"/>
    <n v="43.538379999999997"/>
    <x v="6"/>
    <x v="1"/>
    <x v="2"/>
    <x v="383"/>
    <s v="rivière Conestogo"/>
    <x v="1"/>
    <s v="17-5417-48200"/>
    <x v="121"/>
    <x v="0"/>
    <n v="700"/>
    <n v="43.538379999999997"/>
    <n v="-80.48639"/>
    <n v="3625"/>
  </r>
  <r>
    <n v="-80.48639"/>
    <n v="43.538379999999997"/>
    <x v="6"/>
    <x v="1"/>
    <x v="2"/>
    <x v="383"/>
    <s v="rivière Conestogo"/>
    <x v="1"/>
    <s v="17-5417-48200"/>
    <x v="121"/>
    <x v="0"/>
    <n v="406"/>
    <n v="43.538379999999997"/>
    <n v="-80.48639"/>
    <n v="3626"/>
  </r>
  <r>
    <n v="-80.48639"/>
    <n v="43.538379999999997"/>
    <x v="6"/>
    <x v="1"/>
    <x v="2"/>
    <x v="383"/>
    <s v="rivière Conestogo"/>
    <x v="1"/>
    <s v="17-5417-48200"/>
    <x v="121"/>
    <x v="0"/>
    <n v="1250"/>
    <n v="43.538379999999997"/>
    <n v="-80.48639"/>
    <n v="3627"/>
  </r>
  <r>
    <n v="-80.48639"/>
    <n v="43.538379999999997"/>
    <x v="6"/>
    <x v="1"/>
    <x v="2"/>
    <x v="383"/>
    <s v="rivière Conestogo"/>
    <x v="1"/>
    <s v="17-5417-48200"/>
    <x v="121"/>
    <x v="0"/>
    <n v="485"/>
    <n v="43.538379999999997"/>
    <n v="-80.48639"/>
    <n v="3628"/>
  </r>
  <r>
    <n v="-80.48639"/>
    <n v="43.538379999999997"/>
    <x v="6"/>
    <x v="1"/>
    <x v="2"/>
    <x v="383"/>
    <s v="rivière Conestogo"/>
    <x v="1"/>
    <s v="17-5417-48200"/>
    <x v="121"/>
    <x v="0"/>
    <n v="1250"/>
    <n v="43.538379999999997"/>
    <n v="-80.48639"/>
    <n v="3629"/>
  </r>
  <r>
    <n v="-80.48639"/>
    <n v="43.538379999999997"/>
    <x v="6"/>
    <x v="1"/>
    <x v="2"/>
    <x v="383"/>
    <s v="rivière Conestogo"/>
    <x v="1"/>
    <s v="17-5417-48200"/>
    <x v="121"/>
    <x v="0"/>
    <n v="600"/>
    <n v="43.538379999999997"/>
    <n v="-80.48639"/>
    <n v="3630"/>
  </r>
  <r>
    <n v="-80.48639"/>
    <n v="43.538379999999997"/>
    <x v="6"/>
    <x v="1"/>
    <x v="2"/>
    <x v="383"/>
    <s v="rivière Conestogo"/>
    <x v="1"/>
    <s v="17-5417-48200"/>
    <x v="121"/>
    <x v="0"/>
    <n v="800"/>
    <n v="43.538379999999997"/>
    <n v="-80.48639"/>
    <n v="3631"/>
  </r>
  <r>
    <n v="-80.48639"/>
    <n v="43.538379999999997"/>
    <x v="6"/>
    <x v="1"/>
    <x v="2"/>
    <x v="383"/>
    <s v="rivière Conestogo"/>
    <x v="1"/>
    <s v="17-5417-48200"/>
    <x v="121"/>
    <x v="0"/>
    <n v="450"/>
    <n v="43.538379999999997"/>
    <n v="-80.48639"/>
    <n v="3632"/>
  </r>
  <r>
    <n v="-80.48639"/>
    <n v="43.538379999999997"/>
    <x v="6"/>
    <x v="1"/>
    <x v="2"/>
    <x v="383"/>
    <s v="rivière Conestogo"/>
    <x v="1"/>
    <s v="17-5417-48200"/>
    <x v="121"/>
    <x v="0"/>
    <n v="400"/>
    <n v="43.538379999999997"/>
    <n v="-80.48639"/>
    <n v="3633"/>
  </r>
  <r>
    <n v="-80.48639"/>
    <n v="43.538379999999997"/>
    <x v="6"/>
    <x v="1"/>
    <x v="2"/>
    <x v="383"/>
    <s v="rivière Conestogo"/>
    <x v="1"/>
    <s v="17-5417-48200"/>
    <x v="121"/>
    <x v="0"/>
    <n v="400"/>
    <n v="43.538379999999997"/>
    <n v="-80.48639"/>
    <n v="3634"/>
  </r>
  <r>
    <n v="-80.48639"/>
    <n v="43.538379999999997"/>
    <x v="6"/>
    <x v="1"/>
    <x v="2"/>
    <x v="383"/>
    <s v="rivière Conestogo"/>
    <x v="1"/>
    <s v="17-5417-48200"/>
    <x v="121"/>
    <x v="0"/>
    <n v="400"/>
    <n v="43.538379999999997"/>
    <n v="-80.48639"/>
    <n v="3635"/>
  </r>
  <r>
    <n v="-80.48639"/>
    <n v="43.538379999999997"/>
    <x v="6"/>
    <x v="1"/>
    <x v="2"/>
    <x v="383"/>
    <s v="rivière Conestogo"/>
    <x v="1"/>
    <s v="17-5417-48200"/>
    <x v="121"/>
    <x v="0"/>
    <n v="400"/>
    <n v="43.538379999999997"/>
    <n v="-80.48639"/>
    <n v="3636"/>
  </r>
  <r>
    <n v="-80.48639"/>
    <n v="43.538379999999997"/>
    <x v="6"/>
    <x v="1"/>
    <x v="2"/>
    <x v="383"/>
    <s v="rivière Conestogo"/>
    <x v="1"/>
    <s v="17-5417-48200"/>
    <x v="121"/>
    <x v="0"/>
    <n v="700"/>
    <n v="43.538379999999997"/>
    <n v="-80.48639"/>
    <n v="3637"/>
  </r>
  <r>
    <n v="-80.48639"/>
    <n v="43.538379999999997"/>
    <x v="6"/>
    <x v="1"/>
    <x v="2"/>
    <x v="383"/>
    <s v="rivière Conestogo"/>
    <x v="1"/>
    <s v="17-5417-48200"/>
    <x v="121"/>
    <x v="0"/>
    <n v="600"/>
    <n v="43.538379999999997"/>
    <n v="-80.48639"/>
    <n v="3638"/>
  </r>
  <r>
    <n v="-80.48639"/>
    <n v="43.538379999999997"/>
    <x v="6"/>
    <x v="1"/>
    <x v="2"/>
    <x v="383"/>
    <s v="rivière Conestogo"/>
    <x v="1"/>
    <s v="17-5417-48200"/>
    <x v="121"/>
    <x v="0"/>
    <n v="999"/>
    <n v="43.538379999999997"/>
    <n v="-80.48639"/>
    <n v="3639"/>
  </r>
  <r>
    <n v="-80.48639"/>
    <n v="43.538379999999997"/>
    <x v="6"/>
    <x v="1"/>
    <x v="2"/>
    <x v="383"/>
    <s v="rivière Conestogo"/>
    <x v="1"/>
    <s v="17-5417-48200"/>
    <x v="121"/>
    <x v="0"/>
    <n v="700"/>
    <n v="43.538379999999997"/>
    <n v="-80.48639"/>
    <n v="3640"/>
  </r>
  <r>
    <n v="-80.48639"/>
    <n v="43.538379999999997"/>
    <x v="6"/>
    <x v="1"/>
    <x v="2"/>
    <x v="383"/>
    <s v="rivière Conestogo"/>
    <x v="1"/>
    <s v="17-5417-48200"/>
    <x v="121"/>
    <x v="0"/>
    <n v="600"/>
    <n v="43.538379999999997"/>
    <n v="-80.48639"/>
    <n v="3641"/>
  </r>
  <r>
    <n v="-80.48639"/>
    <n v="43.538379999999997"/>
    <x v="6"/>
    <x v="1"/>
    <x v="2"/>
    <x v="383"/>
    <s v="rivière Conestogo"/>
    <x v="1"/>
    <s v="17-5417-48200"/>
    <x v="121"/>
    <x v="0"/>
    <n v="600"/>
    <n v="43.538379999999997"/>
    <n v="-80.48639"/>
    <n v="3642"/>
  </r>
  <r>
    <n v="-80.48639"/>
    <n v="43.538379999999997"/>
    <x v="6"/>
    <x v="1"/>
    <x v="2"/>
    <x v="383"/>
    <s v="rivière Conestogo"/>
    <x v="1"/>
    <s v="17-5417-48200"/>
    <x v="121"/>
    <x v="0"/>
    <n v="700"/>
    <n v="43.538379999999997"/>
    <n v="-80.48639"/>
    <n v="3643"/>
  </r>
  <r>
    <n v="-80.48639"/>
    <n v="43.538379999999997"/>
    <x v="6"/>
    <x v="1"/>
    <x v="2"/>
    <x v="383"/>
    <s v="rivière Conestogo"/>
    <x v="1"/>
    <s v="17-5417-48200"/>
    <x v="121"/>
    <x v="0"/>
    <n v="1000"/>
    <n v="43.538379999999997"/>
    <n v="-80.48639"/>
    <n v="3644"/>
  </r>
  <r>
    <n v="-80.48639"/>
    <n v="43.538379999999997"/>
    <x v="6"/>
    <x v="1"/>
    <x v="2"/>
    <x v="383"/>
    <s v="rivière Conestogo"/>
    <x v="1"/>
    <s v="17-5417-48200"/>
    <x v="121"/>
    <x v="0"/>
    <n v="600"/>
    <n v="43.538379999999997"/>
    <n v="-80.48639"/>
    <n v="3645"/>
  </r>
  <r>
    <n v="-80.48639"/>
    <n v="43.538379999999997"/>
    <x v="6"/>
    <x v="1"/>
    <x v="2"/>
    <x v="383"/>
    <s v="rivière Conestogo"/>
    <x v="1"/>
    <s v="17-5417-48200"/>
    <x v="121"/>
    <x v="0"/>
    <n v="800"/>
    <n v="43.538379999999997"/>
    <n v="-80.48639"/>
    <n v="3646"/>
  </r>
  <r>
    <n v="-80.48639"/>
    <n v="43.538379999999997"/>
    <x v="6"/>
    <x v="1"/>
    <x v="2"/>
    <x v="383"/>
    <s v="rivière Conestogo"/>
    <x v="1"/>
    <s v="17-5417-48200"/>
    <x v="121"/>
    <x v="0"/>
    <n v="800"/>
    <n v="43.538379999999997"/>
    <n v="-80.48639"/>
    <n v="3647"/>
  </r>
  <r>
    <n v="-79.577856299999993"/>
    <n v="42.8551723"/>
    <x v="6"/>
    <x v="1"/>
    <x v="2"/>
    <x v="385"/>
    <s v="rivière Grand"/>
    <x v="1"/>
    <s v="17-6171-47450"/>
    <x v="42"/>
    <x v="0"/>
    <n v="750"/>
    <n v="42.8551723"/>
    <n v="-79.577856299999993"/>
    <n v="3648"/>
  </r>
  <r>
    <n v="-79.577856299999993"/>
    <n v="42.8551723"/>
    <x v="6"/>
    <x v="1"/>
    <x v="2"/>
    <x v="385"/>
    <s v="rivière Grand"/>
    <x v="1"/>
    <s v="17-6171-47450"/>
    <x v="42"/>
    <x v="0"/>
    <n v="500"/>
    <n v="42.8551723"/>
    <n v="-79.577856299999993"/>
    <n v="3649"/>
  </r>
  <r>
    <n v="-79.577856299999993"/>
    <n v="42.8551723"/>
    <x v="6"/>
    <x v="1"/>
    <x v="2"/>
    <x v="385"/>
    <s v="rivière Grand"/>
    <x v="1"/>
    <s v="17-6171-47450"/>
    <x v="42"/>
    <x v="0"/>
    <n v="517"/>
    <n v="42.8551723"/>
    <n v="-79.577856299999993"/>
    <n v="3650"/>
  </r>
  <r>
    <n v="-79.577856299999993"/>
    <n v="42.8551723"/>
    <x v="6"/>
    <x v="1"/>
    <x v="2"/>
    <x v="385"/>
    <s v="rivière Grand"/>
    <x v="1"/>
    <s v="17-6171-47450"/>
    <x v="42"/>
    <x v="0"/>
    <n v="500"/>
    <n v="42.8551723"/>
    <n v="-79.577856299999993"/>
    <n v="3651"/>
  </r>
  <r>
    <n v="-79.577856299999993"/>
    <n v="42.8551723"/>
    <x v="6"/>
    <x v="1"/>
    <x v="2"/>
    <x v="385"/>
    <s v="rivière Grand"/>
    <x v="1"/>
    <s v="17-6171-47450"/>
    <x v="42"/>
    <x v="0"/>
    <n v="250"/>
    <n v="42.8551723"/>
    <n v="-79.577856299999993"/>
    <n v="3652"/>
  </r>
  <r>
    <n v="-79.577856299999993"/>
    <n v="42.8551723"/>
    <x v="6"/>
    <x v="1"/>
    <x v="2"/>
    <x v="385"/>
    <s v="rivière Grand"/>
    <x v="1"/>
    <s v="17-6171-47450"/>
    <x v="42"/>
    <x v="0"/>
    <n v="517"/>
    <n v="42.8551723"/>
    <n v="-79.577856299999993"/>
    <n v="3653"/>
  </r>
  <r>
    <n v="-79.577856299999993"/>
    <n v="42.8551723"/>
    <x v="6"/>
    <x v="1"/>
    <x v="2"/>
    <x v="385"/>
    <s v="rivière Grand"/>
    <x v="1"/>
    <s v="17-6171-47450"/>
    <x v="42"/>
    <x v="0"/>
    <n v="500"/>
    <n v="42.8551723"/>
    <n v="-79.577856299999993"/>
    <n v="3654"/>
  </r>
  <r>
    <n v="-79.577856299999993"/>
    <n v="42.8551723"/>
    <x v="6"/>
    <x v="1"/>
    <x v="2"/>
    <x v="385"/>
    <s v="rivière Grand"/>
    <x v="1"/>
    <s v="17-6171-47450"/>
    <x v="42"/>
    <x v="0"/>
    <n v="1000"/>
    <n v="42.8551723"/>
    <n v="-79.577856299999993"/>
    <n v="3655"/>
  </r>
  <r>
    <n v="-79.577856299999993"/>
    <n v="42.8551723"/>
    <x v="6"/>
    <x v="1"/>
    <x v="2"/>
    <x v="385"/>
    <s v="rivière Grand"/>
    <x v="1"/>
    <s v="17-6171-47450"/>
    <x v="42"/>
    <x v="0"/>
    <n v="1096"/>
    <n v="42.8551723"/>
    <n v="-79.577856299999993"/>
    <n v="3656"/>
  </r>
  <r>
    <n v="-79.577856299999993"/>
    <n v="42.8551723"/>
    <x v="6"/>
    <x v="1"/>
    <x v="2"/>
    <x v="385"/>
    <s v="rivière Grand"/>
    <x v="1"/>
    <s v="17-6171-47450"/>
    <x v="42"/>
    <x v="0"/>
    <n v="800"/>
    <n v="42.8551723"/>
    <n v="-79.577856299999993"/>
    <n v="3657"/>
  </r>
  <r>
    <n v="-79.577856299999993"/>
    <n v="42.8551723"/>
    <x v="6"/>
    <x v="1"/>
    <x v="2"/>
    <x v="385"/>
    <s v="rivière Grand"/>
    <x v="1"/>
    <s v="17-6171-47450"/>
    <x v="42"/>
    <x v="0"/>
    <n v="500"/>
    <n v="42.8551723"/>
    <n v="-79.577856299999993"/>
    <n v="3658"/>
  </r>
  <r>
    <n v="-79.577856299999993"/>
    <n v="42.8551723"/>
    <x v="6"/>
    <x v="1"/>
    <x v="2"/>
    <x v="385"/>
    <s v="rivière Grand"/>
    <x v="1"/>
    <s v="17-6171-47450"/>
    <x v="42"/>
    <x v="0"/>
    <n v="1000"/>
    <n v="42.8551723"/>
    <n v="-79.577856299999993"/>
    <n v="3659"/>
  </r>
  <r>
    <n v="-79.577856299999993"/>
    <n v="42.8551723"/>
    <x v="6"/>
    <x v="1"/>
    <x v="2"/>
    <x v="385"/>
    <s v="rivière Grand"/>
    <x v="1"/>
    <s v="17-6171-47450"/>
    <x v="42"/>
    <x v="0"/>
    <n v="1500"/>
    <n v="42.8551723"/>
    <n v="-79.577856299999993"/>
    <n v="3660"/>
  </r>
  <r>
    <n v="-79.577856299999993"/>
    <n v="42.8551723"/>
    <x v="6"/>
    <x v="1"/>
    <x v="2"/>
    <x v="385"/>
    <s v="rivière Grand"/>
    <x v="1"/>
    <s v="17-6171-47450"/>
    <x v="42"/>
    <x v="0"/>
    <n v="1000"/>
    <n v="42.8551723"/>
    <n v="-79.577856299999993"/>
    <n v="3661"/>
  </r>
  <r>
    <n v="-79.577856299999993"/>
    <n v="42.8551723"/>
    <x v="6"/>
    <x v="1"/>
    <x v="2"/>
    <x v="385"/>
    <s v="rivière Grand"/>
    <x v="1"/>
    <s v="17-6171-47450"/>
    <x v="42"/>
    <x v="0"/>
    <n v="846"/>
    <n v="42.8551723"/>
    <n v="-79.577856299999993"/>
    <n v="3662"/>
  </r>
  <r>
    <n v="-79.577856299999993"/>
    <n v="42.8551723"/>
    <x v="6"/>
    <x v="1"/>
    <x v="2"/>
    <x v="385"/>
    <s v="rivière Grand"/>
    <x v="1"/>
    <s v="17-6171-47450"/>
    <x v="42"/>
    <x v="0"/>
    <n v="1000"/>
    <n v="42.8551723"/>
    <n v="-79.577856299999993"/>
    <n v="3663"/>
  </r>
  <r>
    <n v="-79.577856299999993"/>
    <n v="42.8551723"/>
    <x v="6"/>
    <x v="1"/>
    <x v="2"/>
    <x v="385"/>
    <s v="rivière Grand"/>
    <x v="1"/>
    <s v="17-6171-47450"/>
    <x v="42"/>
    <x v="0"/>
    <n v="1000"/>
    <n v="42.8551723"/>
    <n v="-79.577856299999993"/>
    <n v="3664"/>
  </r>
  <r>
    <n v="-79.577856299999993"/>
    <n v="42.8551723"/>
    <x v="6"/>
    <x v="1"/>
    <x v="2"/>
    <x v="385"/>
    <s v="rivière Grand"/>
    <x v="1"/>
    <s v="17-6171-47450"/>
    <x v="42"/>
    <x v="0"/>
    <n v="1000"/>
    <n v="42.8551723"/>
    <n v="-79.577856299999993"/>
    <n v="3665"/>
  </r>
  <r>
    <n v="-79.577856299999993"/>
    <n v="42.8551723"/>
    <x v="6"/>
    <x v="1"/>
    <x v="2"/>
    <x v="385"/>
    <s v="rivière Grand"/>
    <x v="1"/>
    <s v="17-6171-47450"/>
    <x v="42"/>
    <x v="0"/>
    <n v="400"/>
    <n v="42.8551723"/>
    <n v="-79.577856299999993"/>
    <n v="3666"/>
  </r>
  <r>
    <n v="-79.577856299999993"/>
    <n v="42.8551723"/>
    <x v="6"/>
    <x v="1"/>
    <x v="2"/>
    <x v="385"/>
    <s v="rivière Grand"/>
    <x v="1"/>
    <s v="17-6171-47450"/>
    <x v="42"/>
    <x v="0"/>
    <n v="750"/>
    <n v="42.8551723"/>
    <n v="-79.577856299999993"/>
    <n v="3667"/>
  </r>
  <r>
    <n v="-79.577856299999993"/>
    <n v="42.8551723"/>
    <x v="6"/>
    <x v="1"/>
    <x v="2"/>
    <x v="385"/>
    <s v="rivière Grand"/>
    <x v="1"/>
    <s v="17-6171-47450"/>
    <x v="42"/>
    <x v="0"/>
    <n v="500"/>
    <n v="42.8551723"/>
    <n v="-79.577856299999993"/>
    <n v="3668"/>
  </r>
  <r>
    <n v="-79.577856299999993"/>
    <n v="42.8551723"/>
    <x v="6"/>
    <x v="1"/>
    <x v="2"/>
    <x v="385"/>
    <s v="rivière Grand"/>
    <x v="1"/>
    <s v="17-6171-47450"/>
    <x v="42"/>
    <x v="0"/>
    <n v="500"/>
    <n v="42.8551723"/>
    <n v="-79.577856299999993"/>
    <n v="3669"/>
  </r>
  <r>
    <n v="-79.577856299999993"/>
    <n v="42.8551723"/>
    <x v="6"/>
    <x v="1"/>
    <x v="2"/>
    <x v="385"/>
    <s v="rivière Grand"/>
    <x v="1"/>
    <s v="17-6171-47450"/>
    <x v="42"/>
    <x v="0"/>
    <n v="750"/>
    <n v="42.8551723"/>
    <n v="-79.577856299999993"/>
    <n v="3670"/>
  </r>
  <r>
    <n v="-79.577856299999993"/>
    <n v="42.8551723"/>
    <x v="6"/>
    <x v="1"/>
    <x v="2"/>
    <x v="385"/>
    <s v="rivière Grand"/>
    <x v="1"/>
    <s v="17-6171-47450"/>
    <x v="42"/>
    <x v="0"/>
    <n v="500"/>
    <n v="42.8551723"/>
    <n v="-79.577856299999993"/>
    <n v="3671"/>
  </r>
  <r>
    <n v="-79.577856299999993"/>
    <n v="42.8551723"/>
    <x v="6"/>
    <x v="1"/>
    <x v="2"/>
    <x v="385"/>
    <s v="rivière Grand"/>
    <x v="1"/>
    <s v="17-6171-47450"/>
    <x v="42"/>
    <x v="0"/>
    <n v="500"/>
    <n v="42.8551723"/>
    <n v="-79.577856299999993"/>
    <n v="3672"/>
  </r>
  <r>
    <n v="-79.577856299999993"/>
    <n v="42.8551723"/>
    <x v="6"/>
    <x v="1"/>
    <x v="2"/>
    <x v="385"/>
    <s v="rivière Grand"/>
    <x v="1"/>
    <s v="17-6171-47450"/>
    <x v="42"/>
    <x v="0"/>
    <n v="500"/>
    <n v="42.8551723"/>
    <n v="-79.577856299999993"/>
    <n v="3673"/>
  </r>
  <r>
    <n v="-79.577856299999993"/>
    <n v="42.8551723"/>
    <x v="6"/>
    <x v="1"/>
    <x v="2"/>
    <x v="385"/>
    <s v="rivière Grand"/>
    <x v="1"/>
    <s v="17-6171-47450"/>
    <x v="42"/>
    <x v="0"/>
    <n v="750"/>
    <n v="42.8551723"/>
    <n v="-79.577856299999993"/>
    <n v="3674"/>
  </r>
  <r>
    <n v="-79.577856299999993"/>
    <n v="42.8551723"/>
    <x v="6"/>
    <x v="1"/>
    <x v="2"/>
    <x v="385"/>
    <s v="rivière Grand"/>
    <x v="1"/>
    <s v="17-6171-47450"/>
    <x v="42"/>
    <x v="0"/>
    <n v="200"/>
    <n v="42.8551723"/>
    <n v="-79.577856299999993"/>
    <n v="3675"/>
  </r>
  <r>
    <n v="-79.577856299999993"/>
    <n v="42.8551723"/>
    <x v="6"/>
    <x v="1"/>
    <x v="2"/>
    <x v="385"/>
    <s v="rivière Grand"/>
    <x v="1"/>
    <s v="17-6171-47450"/>
    <x v="42"/>
    <x v="0"/>
    <n v="550"/>
    <n v="42.8551723"/>
    <n v="-79.577856299999993"/>
    <n v="3676"/>
  </r>
  <r>
    <n v="-79.577856299999993"/>
    <n v="42.8551723"/>
    <x v="6"/>
    <x v="1"/>
    <x v="2"/>
    <x v="385"/>
    <s v="rivière Grand"/>
    <x v="1"/>
    <s v="17-6171-47450"/>
    <x v="42"/>
    <x v="0"/>
    <n v="750"/>
    <n v="42.8551723"/>
    <n v="-79.577856299999993"/>
    <n v="3677"/>
  </r>
  <r>
    <n v="-79.577856299999993"/>
    <n v="42.8551723"/>
    <x v="6"/>
    <x v="1"/>
    <x v="2"/>
    <x v="385"/>
    <s v="rivière Grand"/>
    <x v="1"/>
    <s v="17-6171-47450"/>
    <x v="42"/>
    <x v="0"/>
    <n v="750"/>
    <n v="42.8551723"/>
    <n v="-79.577856299999993"/>
    <n v="3678"/>
  </r>
  <r>
    <n v="-79.577856299999993"/>
    <n v="42.8551723"/>
    <x v="6"/>
    <x v="1"/>
    <x v="2"/>
    <x v="385"/>
    <s v="rivière Grand"/>
    <x v="1"/>
    <s v="17-6171-47450"/>
    <x v="42"/>
    <x v="0"/>
    <n v="750"/>
    <n v="42.8551723"/>
    <n v="-79.577856299999993"/>
    <n v="3679"/>
  </r>
  <r>
    <n v="-79.577856299999993"/>
    <n v="42.8551723"/>
    <x v="6"/>
    <x v="1"/>
    <x v="2"/>
    <x v="385"/>
    <s v="rivière Grand"/>
    <x v="1"/>
    <s v="17-6171-47450"/>
    <x v="42"/>
    <x v="0"/>
    <n v="750"/>
    <n v="42.8551723"/>
    <n v="-79.577856299999993"/>
    <n v="3680"/>
  </r>
  <r>
    <n v="-79.577856299999993"/>
    <n v="42.8551723"/>
    <x v="6"/>
    <x v="1"/>
    <x v="2"/>
    <x v="385"/>
    <s v="rivière Grand"/>
    <x v="1"/>
    <s v="17-6171-47450"/>
    <x v="42"/>
    <x v="0"/>
    <n v="750"/>
    <n v="42.8551723"/>
    <n v="-79.577856299999993"/>
    <n v="3681"/>
  </r>
  <r>
    <n v="-79.577856299999993"/>
    <n v="42.8551723"/>
    <x v="6"/>
    <x v="1"/>
    <x v="2"/>
    <x v="385"/>
    <s v="rivière Grand"/>
    <x v="1"/>
    <s v="17-6171-47450"/>
    <x v="42"/>
    <x v="0"/>
    <n v="500"/>
    <n v="42.8551723"/>
    <n v="-79.577856299999993"/>
    <n v="3682"/>
  </r>
  <r>
    <n v="-79.577856299999993"/>
    <n v="42.8551723"/>
    <x v="6"/>
    <x v="1"/>
    <x v="2"/>
    <x v="385"/>
    <s v="rivière Grand"/>
    <x v="1"/>
    <s v="17-6171-47450"/>
    <x v="42"/>
    <x v="0"/>
    <n v="500"/>
    <n v="42.8551723"/>
    <n v="-79.577856299999993"/>
    <n v="3683"/>
  </r>
  <r>
    <n v="-79.577856299999993"/>
    <n v="42.8551723"/>
    <x v="6"/>
    <x v="1"/>
    <x v="2"/>
    <x v="385"/>
    <s v="rivière Grand"/>
    <x v="1"/>
    <s v="17-6171-47450"/>
    <x v="42"/>
    <x v="0"/>
    <n v="500"/>
    <n v="42.8551723"/>
    <n v="-79.577856299999993"/>
    <n v="3684"/>
  </r>
  <r>
    <n v="-79.577856299999993"/>
    <n v="42.8551723"/>
    <x v="6"/>
    <x v="1"/>
    <x v="2"/>
    <x v="385"/>
    <s v="rivière Grand"/>
    <x v="1"/>
    <s v="17-6171-47450"/>
    <x v="42"/>
    <x v="0"/>
    <n v="517"/>
    <n v="42.8551723"/>
    <n v="-79.577856299999993"/>
    <n v="3685"/>
  </r>
  <r>
    <n v="-79.577856299999993"/>
    <n v="42.8551723"/>
    <x v="6"/>
    <x v="1"/>
    <x v="2"/>
    <x v="385"/>
    <s v="rivière Grand"/>
    <x v="1"/>
    <s v="17-6171-47450"/>
    <x v="42"/>
    <x v="0"/>
    <n v="517"/>
    <n v="42.8551723"/>
    <n v="-79.577856299999993"/>
    <n v="3686"/>
  </r>
  <r>
    <n v="-80.315656500000003"/>
    <n v="43.357469500000001"/>
    <x v="6"/>
    <x v="1"/>
    <x v="2"/>
    <x v="388"/>
    <s v="ruisseau Mill"/>
    <x v="1"/>
    <s v="17-5567-47997"/>
    <x v="125"/>
    <x v="0"/>
    <n v="517"/>
    <n v="43.357469500000001"/>
    <n v="-80.315656500000003"/>
    <n v="3687"/>
  </r>
  <r>
    <n v="-80.450912500000001"/>
    <n v="43.644803400000001"/>
    <x v="6"/>
    <x v="2"/>
    <x v="2"/>
    <x v="422"/>
    <s v="ruisseau Carroll"/>
    <x v="1"/>
    <s v="17-5444-48311"/>
    <x v="141"/>
    <x v="0"/>
    <n v="300"/>
    <n v="43.644803400000001"/>
    <n v="-80.450912500000001"/>
    <n v="3688"/>
  </r>
  <r>
    <n v="-80.48639"/>
    <n v="43.538379999999997"/>
    <x v="6"/>
    <x v="2"/>
    <x v="2"/>
    <x v="383"/>
    <s v="rivière Conestogo"/>
    <x v="1"/>
    <s v="17-5417-48200"/>
    <x v="121"/>
    <x v="0"/>
    <n v="416"/>
    <n v="43.538379999999997"/>
    <n v="-80.48639"/>
    <n v="3689"/>
  </r>
  <r>
    <n v="-80.48639"/>
    <n v="43.538379999999997"/>
    <x v="6"/>
    <x v="2"/>
    <x v="2"/>
    <x v="383"/>
    <s v="rivière Conestogo"/>
    <x v="1"/>
    <s v="17-5417-48200"/>
    <x v="121"/>
    <x v="0"/>
    <n v="800"/>
    <n v="43.538379999999997"/>
    <n v="-80.48639"/>
    <n v="3690"/>
  </r>
  <r>
    <n v="-80.48639"/>
    <n v="43.538379999999997"/>
    <x v="6"/>
    <x v="2"/>
    <x v="2"/>
    <x v="383"/>
    <s v="rivière Conestogo"/>
    <x v="1"/>
    <s v="17-5417-48200"/>
    <x v="121"/>
    <x v="0"/>
    <n v="1596"/>
    <n v="43.538379999999997"/>
    <n v="-80.48639"/>
    <n v="3691"/>
  </r>
  <r>
    <n v="-80.48639"/>
    <n v="43.538379999999997"/>
    <x v="6"/>
    <x v="2"/>
    <x v="2"/>
    <x v="383"/>
    <s v="rivière Conestogo"/>
    <x v="1"/>
    <s v="17-5417-48200"/>
    <x v="121"/>
    <x v="0"/>
    <n v="1200"/>
    <n v="43.538379999999997"/>
    <n v="-80.48639"/>
    <n v="3692"/>
  </r>
  <r>
    <n v="-80.48639"/>
    <n v="43.538379999999997"/>
    <x v="6"/>
    <x v="2"/>
    <x v="2"/>
    <x v="383"/>
    <s v="rivière Conestogo"/>
    <x v="1"/>
    <s v="17-5417-48200"/>
    <x v="121"/>
    <x v="0"/>
    <n v="900"/>
    <n v="43.538379999999997"/>
    <n v="-80.48639"/>
    <n v="3693"/>
  </r>
  <r>
    <n v="-80.48639"/>
    <n v="43.538379999999997"/>
    <x v="6"/>
    <x v="2"/>
    <x v="2"/>
    <x v="383"/>
    <s v="rivière Conestogo"/>
    <x v="1"/>
    <s v="17-5417-48200"/>
    <x v="121"/>
    <x v="0"/>
    <n v="1092"/>
    <n v="43.538379999999997"/>
    <n v="-80.48639"/>
    <n v="3694"/>
  </r>
  <r>
    <n v="-80.48639"/>
    <n v="43.538379999999997"/>
    <x v="6"/>
    <x v="2"/>
    <x v="2"/>
    <x v="383"/>
    <s v="rivière Conestogo"/>
    <x v="1"/>
    <s v="17-5417-48200"/>
    <x v="121"/>
    <x v="0"/>
    <n v="1200"/>
    <n v="43.538379999999997"/>
    <n v="-80.48639"/>
    <n v="3695"/>
  </r>
  <r>
    <n v="-80.48639"/>
    <n v="43.538379999999997"/>
    <x v="6"/>
    <x v="2"/>
    <x v="2"/>
    <x v="383"/>
    <s v="rivière Conestogo"/>
    <x v="1"/>
    <s v="17-5417-48200"/>
    <x v="121"/>
    <x v="0"/>
    <n v="750"/>
    <n v="43.538379999999997"/>
    <n v="-80.48639"/>
    <n v="3696"/>
  </r>
  <r>
    <n v="-80.48639"/>
    <n v="43.538379999999997"/>
    <x v="6"/>
    <x v="2"/>
    <x v="2"/>
    <x v="383"/>
    <s v="rivière Conestogo"/>
    <x v="1"/>
    <s v="17-5417-48200"/>
    <x v="121"/>
    <x v="0"/>
    <n v="675"/>
    <n v="43.538379999999997"/>
    <n v="-80.48639"/>
    <n v="3697"/>
  </r>
  <r>
    <n v="-80.48639"/>
    <n v="43.538379999999997"/>
    <x v="6"/>
    <x v="2"/>
    <x v="2"/>
    <x v="383"/>
    <s v="rivière Conestogo"/>
    <x v="1"/>
    <s v="17-5417-48200"/>
    <x v="121"/>
    <x v="0"/>
    <n v="1375"/>
    <n v="43.538379999999997"/>
    <n v="-80.48639"/>
    <n v="3698"/>
  </r>
  <r>
    <n v="-80.48639"/>
    <n v="43.538379999999997"/>
    <x v="6"/>
    <x v="2"/>
    <x v="2"/>
    <x v="383"/>
    <s v="rivière Conestogo"/>
    <x v="1"/>
    <s v="17-5417-48200"/>
    <x v="121"/>
    <x v="0"/>
    <n v="550"/>
    <n v="43.538379999999997"/>
    <n v="-80.48639"/>
    <n v="3699"/>
  </r>
  <r>
    <n v="-80.48639"/>
    <n v="43.538379999999997"/>
    <x v="6"/>
    <x v="2"/>
    <x v="2"/>
    <x v="383"/>
    <s v="rivière Conestogo"/>
    <x v="1"/>
    <s v="17-5417-48200"/>
    <x v="121"/>
    <x v="0"/>
    <n v="550"/>
    <n v="43.538379999999997"/>
    <n v="-80.48639"/>
    <n v="3700"/>
  </r>
  <r>
    <n v="-80.48639"/>
    <n v="43.538379999999997"/>
    <x v="6"/>
    <x v="2"/>
    <x v="2"/>
    <x v="383"/>
    <s v="rivière Conestogo"/>
    <x v="1"/>
    <s v="17-5417-48200"/>
    <x v="121"/>
    <x v="0"/>
    <n v="550"/>
    <n v="43.538379999999997"/>
    <n v="-80.48639"/>
    <n v="3701"/>
  </r>
  <r>
    <n v="-80.48639"/>
    <n v="43.538379999999997"/>
    <x v="6"/>
    <x v="2"/>
    <x v="2"/>
    <x v="383"/>
    <s v="rivière Conestogo"/>
    <x v="1"/>
    <s v="17-5417-48200"/>
    <x v="121"/>
    <x v="0"/>
    <n v="1000"/>
    <n v="43.538379999999997"/>
    <n v="-80.48639"/>
    <n v="3702"/>
  </r>
  <r>
    <n v="-80.48639"/>
    <n v="43.538379999999997"/>
    <x v="6"/>
    <x v="2"/>
    <x v="2"/>
    <x v="383"/>
    <s v="rivière Conestogo"/>
    <x v="1"/>
    <s v="17-5417-48200"/>
    <x v="121"/>
    <x v="0"/>
    <n v="650"/>
    <n v="43.538379999999997"/>
    <n v="-80.48639"/>
    <n v="3703"/>
  </r>
  <r>
    <n v="-80.48639"/>
    <n v="43.538379999999997"/>
    <x v="6"/>
    <x v="2"/>
    <x v="2"/>
    <x v="383"/>
    <s v="rivière Conestogo"/>
    <x v="1"/>
    <s v="17-5417-48200"/>
    <x v="121"/>
    <x v="0"/>
    <n v="550"/>
    <n v="43.538379999999997"/>
    <n v="-80.48639"/>
    <n v="3704"/>
  </r>
  <r>
    <n v="-79.577856299999993"/>
    <n v="42.8551723"/>
    <x v="6"/>
    <x v="3"/>
    <x v="2"/>
    <x v="385"/>
    <s v="rivière Grand"/>
    <x v="1"/>
    <s v="17-6171-47450"/>
    <x v="42"/>
    <x v="0"/>
    <n v="400"/>
    <n v="42.8551723"/>
    <n v="-79.577856299999993"/>
    <n v="3705"/>
  </r>
  <r>
    <n v="-79.577856299999993"/>
    <n v="42.8551723"/>
    <x v="6"/>
    <x v="4"/>
    <x v="2"/>
    <x v="385"/>
    <s v="rivière Grand"/>
    <x v="1"/>
    <s v="17-6171-47450"/>
    <x v="42"/>
    <x v="0"/>
    <n v="500"/>
    <n v="42.8551723"/>
    <n v="-79.577856299999993"/>
    <n v="3706"/>
  </r>
  <r>
    <n v="-79.577856299999993"/>
    <n v="42.8551723"/>
    <x v="6"/>
    <x v="4"/>
    <x v="2"/>
    <x v="385"/>
    <s v="rivière Grand"/>
    <x v="1"/>
    <s v="17-6171-47450"/>
    <x v="42"/>
    <x v="0"/>
    <n v="500"/>
    <n v="42.8551723"/>
    <n v="-79.577856299999993"/>
    <n v="3707"/>
  </r>
  <r>
    <n v="-79.577856299999993"/>
    <n v="42.8551723"/>
    <x v="6"/>
    <x v="4"/>
    <x v="2"/>
    <x v="385"/>
    <s v="rivière Grand"/>
    <x v="1"/>
    <s v="17-6171-47450"/>
    <x v="42"/>
    <x v="0"/>
    <n v="850"/>
    <n v="42.8551723"/>
    <n v="-79.577856299999993"/>
    <n v="3708"/>
  </r>
  <r>
    <n v="-79.577856299999993"/>
    <n v="42.8551723"/>
    <x v="6"/>
    <x v="4"/>
    <x v="2"/>
    <x v="385"/>
    <s v="rivière Grand"/>
    <x v="1"/>
    <s v="17-6171-47450"/>
    <x v="42"/>
    <x v="0"/>
    <n v="750"/>
    <n v="42.8551723"/>
    <n v="-79.577856299999993"/>
    <n v="3709"/>
  </r>
  <r>
    <n v="-79.577856299999993"/>
    <n v="42.8551723"/>
    <x v="6"/>
    <x v="4"/>
    <x v="2"/>
    <x v="385"/>
    <s v="rivière Grand"/>
    <x v="1"/>
    <s v="17-6171-47450"/>
    <x v="42"/>
    <x v="0"/>
    <n v="500"/>
    <n v="42.8551723"/>
    <n v="-79.577856299999993"/>
    <n v="3710"/>
  </r>
  <r>
    <n v="-79.577856299999993"/>
    <n v="42.8551723"/>
    <x v="6"/>
    <x v="4"/>
    <x v="2"/>
    <x v="385"/>
    <s v="rivière Grand"/>
    <x v="1"/>
    <s v="17-6171-47450"/>
    <x v="42"/>
    <x v="0"/>
    <n v="500"/>
    <n v="42.8551723"/>
    <n v="-79.577856299999993"/>
    <n v="3711"/>
  </r>
  <r>
    <n v="-79.577856299999993"/>
    <n v="42.8551723"/>
    <x v="6"/>
    <x v="4"/>
    <x v="2"/>
    <x v="385"/>
    <s v="rivière Grand"/>
    <x v="1"/>
    <s v="17-6171-47450"/>
    <x v="42"/>
    <x v="0"/>
    <n v="750"/>
    <n v="42.8551723"/>
    <n v="-79.577856299999993"/>
    <n v="3712"/>
  </r>
  <r>
    <n v="-79.577856299999993"/>
    <n v="42.8551723"/>
    <x v="6"/>
    <x v="4"/>
    <x v="2"/>
    <x v="385"/>
    <s v="rivière Grand"/>
    <x v="1"/>
    <s v="17-6171-47450"/>
    <x v="42"/>
    <x v="0"/>
    <n v="1000"/>
    <n v="42.8551723"/>
    <n v="-79.577856299999993"/>
    <n v="3713"/>
  </r>
  <r>
    <n v="-79.577856299999993"/>
    <n v="42.8551723"/>
    <x v="6"/>
    <x v="4"/>
    <x v="2"/>
    <x v="385"/>
    <s v="rivière Grand"/>
    <x v="1"/>
    <s v="17-6171-47450"/>
    <x v="42"/>
    <x v="0"/>
    <n v="275"/>
    <n v="42.8551723"/>
    <n v="-79.577856299999993"/>
    <n v="3714"/>
  </r>
  <r>
    <n v="-79.577856299999993"/>
    <n v="42.8551723"/>
    <x v="6"/>
    <x v="4"/>
    <x v="2"/>
    <x v="385"/>
    <s v="rivière Grand"/>
    <x v="1"/>
    <s v="17-6171-47450"/>
    <x v="42"/>
    <x v="0"/>
    <n v="500"/>
    <n v="42.8551723"/>
    <n v="-79.577856299999993"/>
    <n v="3715"/>
  </r>
  <r>
    <n v="-79.577856299999993"/>
    <n v="42.8551723"/>
    <x v="6"/>
    <x v="4"/>
    <x v="2"/>
    <x v="385"/>
    <s v="rivière Grand"/>
    <x v="1"/>
    <s v="17-6171-47450"/>
    <x v="42"/>
    <x v="0"/>
    <n v="500"/>
    <n v="42.8551723"/>
    <n v="-79.577856299999993"/>
    <n v="3716"/>
  </r>
  <r>
    <n v="-79.577856299999993"/>
    <n v="42.8551723"/>
    <x v="6"/>
    <x v="4"/>
    <x v="2"/>
    <x v="385"/>
    <s v="rivière Grand"/>
    <x v="1"/>
    <s v="17-6171-47450"/>
    <x v="42"/>
    <x v="0"/>
    <n v="550"/>
    <n v="42.8551723"/>
    <n v="-79.577856299999993"/>
    <n v="3717"/>
  </r>
  <r>
    <n v="-80.315656500000003"/>
    <n v="43.357469500000001"/>
    <x v="6"/>
    <x v="4"/>
    <x v="2"/>
    <x v="388"/>
    <s v="ruisseau Mill"/>
    <x v="1"/>
    <s v="17-5567-47997"/>
    <x v="125"/>
    <x v="0"/>
    <n v="500"/>
    <n v="43.357469500000001"/>
    <n v="-80.315656500000003"/>
    <n v="3718"/>
  </r>
  <r>
    <n v="-80.319252599999999"/>
    <n v="43.071732400000002"/>
    <x v="6"/>
    <x v="8"/>
    <x v="2"/>
    <x v="0"/>
    <m/>
    <x v="121"/>
    <s v="17-5554-47688"/>
    <x v="123"/>
    <x v="0"/>
    <n v="500"/>
    <n v="43.071732400000002"/>
    <n v="-80.319252599999999"/>
    <n v="3719"/>
  </r>
  <r>
    <n v="-80.48639"/>
    <n v="43.538379999999997"/>
    <x v="6"/>
    <x v="8"/>
    <x v="2"/>
    <x v="383"/>
    <s v="rivière Conestogo"/>
    <x v="1"/>
    <s v="17-5417-48200"/>
    <x v="121"/>
    <x v="0"/>
    <n v="400"/>
    <n v="43.538379999999997"/>
    <n v="-80.48639"/>
    <n v="3720"/>
  </r>
  <r>
    <n v="-80.48639"/>
    <n v="43.538379999999997"/>
    <x v="6"/>
    <x v="8"/>
    <x v="2"/>
    <x v="383"/>
    <s v="rivière Conestogo"/>
    <x v="1"/>
    <s v="17-5417-48200"/>
    <x v="121"/>
    <x v="0"/>
    <n v="1540"/>
    <n v="43.538379999999997"/>
    <n v="-80.48639"/>
    <n v="3721"/>
  </r>
  <r>
    <n v="-80.48639"/>
    <n v="43.538379999999997"/>
    <x v="6"/>
    <x v="8"/>
    <x v="2"/>
    <x v="383"/>
    <s v="rivière Conestogo"/>
    <x v="1"/>
    <s v="17-5417-48200"/>
    <x v="121"/>
    <x v="0"/>
    <n v="300"/>
    <n v="43.538379999999997"/>
    <n v="-80.48639"/>
    <n v="3722"/>
  </r>
  <r>
    <n v="-80.48639"/>
    <n v="43.538379999999997"/>
    <x v="6"/>
    <x v="8"/>
    <x v="2"/>
    <x v="383"/>
    <s v="rivière Conestogo"/>
    <x v="1"/>
    <s v="17-5417-48200"/>
    <x v="121"/>
    <x v="0"/>
    <n v="630"/>
    <n v="43.538379999999997"/>
    <n v="-80.48639"/>
    <n v="3723"/>
  </r>
  <r>
    <n v="-80.48639"/>
    <n v="43.538379999999997"/>
    <x v="6"/>
    <x v="8"/>
    <x v="2"/>
    <x v="383"/>
    <s v="rivière Conestogo"/>
    <x v="1"/>
    <s v="17-5417-48200"/>
    <x v="121"/>
    <x v="0"/>
    <n v="200"/>
    <n v="43.538379999999997"/>
    <n v="-80.48639"/>
    <n v="3724"/>
  </r>
  <r>
    <n v="-80.48639"/>
    <n v="43.538379999999997"/>
    <x v="6"/>
    <x v="8"/>
    <x v="2"/>
    <x v="383"/>
    <s v="rivière Conestogo"/>
    <x v="1"/>
    <s v="17-5417-48200"/>
    <x v="121"/>
    <x v="0"/>
    <n v="710"/>
    <n v="43.538379999999997"/>
    <n v="-80.48639"/>
    <n v="3725"/>
  </r>
  <r>
    <n v="-80.48639"/>
    <n v="43.538379999999997"/>
    <x v="6"/>
    <x v="8"/>
    <x v="2"/>
    <x v="383"/>
    <s v="rivière Conestogo"/>
    <x v="1"/>
    <s v="17-5417-48200"/>
    <x v="121"/>
    <x v="0"/>
    <n v="590"/>
    <n v="43.538379999999997"/>
    <n v="-80.48639"/>
    <n v="3726"/>
  </r>
  <r>
    <n v="-80.48639"/>
    <n v="43.538379999999997"/>
    <x v="6"/>
    <x v="8"/>
    <x v="2"/>
    <x v="383"/>
    <s v="rivière Conestogo"/>
    <x v="1"/>
    <s v="17-5417-48200"/>
    <x v="121"/>
    <x v="0"/>
    <n v="300"/>
    <n v="43.538379999999997"/>
    <n v="-80.48639"/>
    <n v="3727"/>
  </r>
  <r>
    <n v="-80.48639"/>
    <n v="43.538379999999997"/>
    <x v="6"/>
    <x v="8"/>
    <x v="2"/>
    <x v="383"/>
    <s v="rivière Conestogo"/>
    <x v="1"/>
    <s v="17-5417-48200"/>
    <x v="121"/>
    <x v="0"/>
    <n v="575"/>
    <n v="43.538379999999997"/>
    <n v="-80.48639"/>
    <n v="3728"/>
  </r>
  <r>
    <n v="-80.48639"/>
    <n v="43.538379999999997"/>
    <x v="6"/>
    <x v="8"/>
    <x v="2"/>
    <x v="383"/>
    <s v="rivière Conestogo"/>
    <x v="1"/>
    <s v="17-5417-48200"/>
    <x v="121"/>
    <x v="0"/>
    <n v="710"/>
    <n v="43.538379999999997"/>
    <n v="-80.48639"/>
    <n v="3729"/>
  </r>
  <r>
    <n v="-80.48639"/>
    <n v="43.538379999999997"/>
    <x v="6"/>
    <x v="8"/>
    <x v="2"/>
    <x v="383"/>
    <s v="rivière Conestogo"/>
    <x v="1"/>
    <s v="17-5417-48200"/>
    <x v="121"/>
    <x v="0"/>
    <n v="300"/>
    <n v="43.538379999999997"/>
    <n v="-80.48639"/>
    <n v="3730"/>
  </r>
  <r>
    <n v="-80.48639"/>
    <n v="43.538379999999997"/>
    <x v="6"/>
    <x v="8"/>
    <x v="2"/>
    <x v="383"/>
    <s v="rivière Conestogo"/>
    <x v="1"/>
    <s v="17-5417-48200"/>
    <x v="121"/>
    <x v="0"/>
    <n v="575"/>
    <n v="43.538379999999997"/>
    <n v="-80.48639"/>
    <n v="3731"/>
  </r>
  <r>
    <n v="-80.48639"/>
    <n v="43.538379999999997"/>
    <x v="6"/>
    <x v="8"/>
    <x v="2"/>
    <x v="383"/>
    <s v="rivière Conestogo"/>
    <x v="1"/>
    <s v="17-5417-48200"/>
    <x v="121"/>
    <x v="0"/>
    <n v="1500"/>
    <n v="43.538379999999997"/>
    <n v="-80.48639"/>
    <n v="3732"/>
  </r>
  <r>
    <n v="-80.48639"/>
    <n v="43.538379999999997"/>
    <x v="6"/>
    <x v="8"/>
    <x v="2"/>
    <x v="383"/>
    <s v="rivière Conestogo"/>
    <x v="1"/>
    <s v="17-5417-48200"/>
    <x v="121"/>
    <x v="0"/>
    <n v="704"/>
    <n v="43.538379999999997"/>
    <n v="-80.48639"/>
    <n v="3733"/>
  </r>
  <r>
    <n v="-80.48639"/>
    <n v="43.538379999999997"/>
    <x v="6"/>
    <x v="8"/>
    <x v="2"/>
    <x v="383"/>
    <s v="rivière Conestogo"/>
    <x v="1"/>
    <s v="17-5417-48200"/>
    <x v="121"/>
    <x v="0"/>
    <n v="400"/>
    <n v="43.538379999999997"/>
    <n v="-80.48639"/>
    <n v="3734"/>
  </r>
  <r>
    <n v="-80.48639"/>
    <n v="43.538379999999997"/>
    <x v="6"/>
    <x v="8"/>
    <x v="2"/>
    <x v="383"/>
    <s v="rivière Conestogo"/>
    <x v="1"/>
    <s v="17-5417-48200"/>
    <x v="121"/>
    <x v="0"/>
    <n v="450"/>
    <n v="43.538379999999997"/>
    <n v="-80.48639"/>
    <n v="3735"/>
  </r>
  <r>
    <n v="-80.48639"/>
    <n v="43.538379999999997"/>
    <x v="6"/>
    <x v="8"/>
    <x v="2"/>
    <x v="383"/>
    <s v="rivière Conestogo"/>
    <x v="1"/>
    <s v="17-5417-48200"/>
    <x v="121"/>
    <x v="0"/>
    <n v="575"/>
    <n v="43.538379999999997"/>
    <n v="-80.48639"/>
    <n v="3736"/>
  </r>
  <r>
    <n v="-80.48639"/>
    <n v="43.538379999999997"/>
    <x v="6"/>
    <x v="8"/>
    <x v="2"/>
    <x v="383"/>
    <s v="rivière Conestogo"/>
    <x v="1"/>
    <s v="17-5417-48200"/>
    <x v="121"/>
    <x v="0"/>
    <n v="725"/>
    <n v="43.538379999999997"/>
    <n v="-80.48639"/>
    <n v="3737"/>
  </r>
  <r>
    <n v="-80.48639"/>
    <n v="43.538379999999997"/>
    <x v="6"/>
    <x v="8"/>
    <x v="2"/>
    <x v="383"/>
    <s v="rivière Conestogo"/>
    <x v="1"/>
    <s v="17-5417-48200"/>
    <x v="121"/>
    <x v="0"/>
    <n v="650"/>
    <n v="43.538379999999997"/>
    <n v="-80.48639"/>
    <n v="3738"/>
  </r>
  <r>
    <n v="-80.48639"/>
    <n v="43.538379999999997"/>
    <x v="6"/>
    <x v="8"/>
    <x v="2"/>
    <x v="383"/>
    <s v="rivière Conestogo"/>
    <x v="1"/>
    <s v="17-5417-48200"/>
    <x v="121"/>
    <x v="0"/>
    <n v="500"/>
    <n v="43.538379999999997"/>
    <n v="-80.48639"/>
    <n v="3739"/>
  </r>
  <r>
    <n v="-80.48639"/>
    <n v="43.538379999999997"/>
    <x v="6"/>
    <x v="8"/>
    <x v="2"/>
    <x v="383"/>
    <s v="rivière Conestogo"/>
    <x v="1"/>
    <s v="17-5417-48200"/>
    <x v="121"/>
    <x v="0"/>
    <n v="350"/>
    <n v="43.538379999999997"/>
    <n v="-80.48639"/>
    <n v="3740"/>
  </r>
  <r>
    <n v="-80.48639"/>
    <n v="43.538379999999997"/>
    <x v="6"/>
    <x v="8"/>
    <x v="2"/>
    <x v="383"/>
    <s v="rivière Conestogo"/>
    <x v="1"/>
    <s v="17-5417-48200"/>
    <x v="121"/>
    <x v="0"/>
    <n v="250"/>
    <n v="43.538379999999997"/>
    <n v="-80.48639"/>
    <n v="3741"/>
  </r>
  <r>
    <n v="-80.48639"/>
    <n v="43.538379999999997"/>
    <x v="6"/>
    <x v="8"/>
    <x v="2"/>
    <x v="383"/>
    <s v="rivière Conestogo"/>
    <x v="1"/>
    <s v="17-5417-48200"/>
    <x v="121"/>
    <x v="0"/>
    <n v="250"/>
    <n v="43.538379999999997"/>
    <n v="-80.48639"/>
    <n v="3742"/>
  </r>
  <r>
    <n v="-80.48639"/>
    <n v="43.538379999999997"/>
    <x v="6"/>
    <x v="8"/>
    <x v="2"/>
    <x v="383"/>
    <s v="rivière Conestogo"/>
    <x v="1"/>
    <s v="17-5417-48200"/>
    <x v="121"/>
    <x v="0"/>
    <n v="200"/>
    <n v="43.538379999999997"/>
    <n v="-80.48639"/>
    <n v="3743"/>
  </r>
  <r>
    <n v="-80.48639"/>
    <n v="43.538379999999997"/>
    <x v="6"/>
    <x v="8"/>
    <x v="2"/>
    <x v="383"/>
    <s v="rivière Conestogo"/>
    <x v="1"/>
    <s v="17-5417-48200"/>
    <x v="121"/>
    <x v="0"/>
    <n v="200"/>
    <n v="43.538379999999997"/>
    <n v="-80.48639"/>
    <n v="3744"/>
  </r>
  <r>
    <n v="-80.48639"/>
    <n v="43.538379999999997"/>
    <x v="6"/>
    <x v="8"/>
    <x v="2"/>
    <x v="383"/>
    <s v="rivière Conestogo"/>
    <x v="1"/>
    <s v="17-5417-48200"/>
    <x v="121"/>
    <x v="0"/>
    <n v="400"/>
    <n v="43.538379999999997"/>
    <n v="-80.48639"/>
    <n v="3745"/>
  </r>
  <r>
    <n v="-80.48639"/>
    <n v="43.538379999999997"/>
    <x v="6"/>
    <x v="8"/>
    <x v="2"/>
    <x v="383"/>
    <s v="rivière Conestogo"/>
    <x v="1"/>
    <s v="17-5417-48200"/>
    <x v="121"/>
    <x v="0"/>
    <n v="350"/>
    <n v="43.538379999999997"/>
    <n v="-80.48639"/>
    <n v="3746"/>
  </r>
  <r>
    <n v="-79.577856299999993"/>
    <n v="42.8551723"/>
    <x v="6"/>
    <x v="8"/>
    <x v="2"/>
    <x v="385"/>
    <s v="rivière Grand"/>
    <x v="1"/>
    <s v="17-6171-47450"/>
    <x v="42"/>
    <x v="0"/>
    <n v="440"/>
    <n v="42.8551723"/>
    <n v="-79.577856299999993"/>
    <n v="3747"/>
  </r>
  <r>
    <n v="-79.577856299999993"/>
    <n v="42.8551723"/>
    <x v="6"/>
    <x v="8"/>
    <x v="2"/>
    <x v="385"/>
    <s v="rivière Grand"/>
    <x v="1"/>
    <s v="17-6171-47450"/>
    <x v="42"/>
    <x v="0"/>
    <n v="485"/>
    <n v="42.8551723"/>
    <n v="-79.577856299999993"/>
    <n v="3748"/>
  </r>
  <r>
    <n v="-79.577856299999993"/>
    <n v="42.8551723"/>
    <x v="6"/>
    <x v="8"/>
    <x v="2"/>
    <x v="385"/>
    <s v="rivière Grand"/>
    <x v="1"/>
    <s v="17-6171-47450"/>
    <x v="42"/>
    <x v="0"/>
    <n v="500"/>
    <n v="42.8551723"/>
    <n v="-79.577856299999993"/>
    <n v="3749"/>
  </r>
  <r>
    <n v="-79.577856299999993"/>
    <n v="42.8551723"/>
    <x v="6"/>
    <x v="8"/>
    <x v="2"/>
    <x v="385"/>
    <s v="rivière Grand"/>
    <x v="1"/>
    <s v="17-6171-47450"/>
    <x v="42"/>
    <x v="0"/>
    <n v="600"/>
    <n v="42.8551723"/>
    <n v="-79.577856299999993"/>
    <n v="3750"/>
  </r>
  <r>
    <n v="-79.577856299999993"/>
    <n v="42.8551723"/>
    <x v="6"/>
    <x v="8"/>
    <x v="2"/>
    <x v="385"/>
    <s v="rivière Grand"/>
    <x v="1"/>
    <s v="17-6171-47450"/>
    <x v="42"/>
    <x v="0"/>
    <n v="600"/>
    <n v="42.8551723"/>
    <n v="-79.577856299999993"/>
    <n v="3751"/>
  </r>
  <r>
    <n v="-79.577856299999993"/>
    <n v="42.8551723"/>
    <x v="6"/>
    <x v="8"/>
    <x v="2"/>
    <x v="385"/>
    <s v="rivière Grand"/>
    <x v="1"/>
    <s v="17-6171-47450"/>
    <x v="42"/>
    <x v="0"/>
    <n v="470"/>
    <n v="42.8551723"/>
    <n v="-79.577856299999993"/>
    <n v="3752"/>
  </r>
  <r>
    <n v="-79.577856299999993"/>
    <n v="42.8551723"/>
    <x v="6"/>
    <x v="8"/>
    <x v="2"/>
    <x v="385"/>
    <s v="rivière Grand"/>
    <x v="1"/>
    <s v="17-6171-47450"/>
    <x v="42"/>
    <x v="0"/>
    <n v="470"/>
    <n v="42.8551723"/>
    <n v="-79.577856299999993"/>
    <n v="3753"/>
  </r>
  <r>
    <n v="-79.577856299999993"/>
    <n v="42.8551723"/>
    <x v="6"/>
    <x v="8"/>
    <x v="2"/>
    <x v="385"/>
    <s v="rivière Grand"/>
    <x v="1"/>
    <s v="17-6171-47450"/>
    <x v="42"/>
    <x v="0"/>
    <n v="750"/>
    <n v="42.8551723"/>
    <n v="-79.577856299999993"/>
    <n v="3754"/>
  </r>
  <r>
    <n v="-79.577856299999993"/>
    <n v="42.8551723"/>
    <x v="6"/>
    <x v="8"/>
    <x v="2"/>
    <x v="385"/>
    <s v="rivière Grand"/>
    <x v="1"/>
    <s v="17-6171-47450"/>
    <x v="42"/>
    <x v="0"/>
    <n v="1050"/>
    <n v="42.8551723"/>
    <n v="-79.577856299999993"/>
    <n v="3755"/>
  </r>
  <r>
    <n v="-79.577856299999993"/>
    <n v="42.8551723"/>
    <x v="6"/>
    <x v="8"/>
    <x v="2"/>
    <x v="385"/>
    <s v="rivière Grand"/>
    <x v="1"/>
    <s v="17-6171-47450"/>
    <x v="42"/>
    <x v="0"/>
    <n v="600"/>
    <n v="42.8551723"/>
    <n v="-79.577856299999993"/>
    <n v="3756"/>
  </r>
  <r>
    <n v="-79.577856299999993"/>
    <n v="42.8551723"/>
    <x v="6"/>
    <x v="8"/>
    <x v="2"/>
    <x v="385"/>
    <s v="rivière Grand"/>
    <x v="1"/>
    <s v="17-6171-47450"/>
    <x v="42"/>
    <x v="0"/>
    <n v="238"/>
    <n v="42.8551723"/>
    <n v="-79.577856299999993"/>
    <n v="3757"/>
  </r>
  <r>
    <n v="-79.577856299999993"/>
    <n v="42.8551723"/>
    <x v="6"/>
    <x v="8"/>
    <x v="2"/>
    <x v="385"/>
    <s v="rivière Grand"/>
    <x v="1"/>
    <s v="17-6171-47450"/>
    <x v="42"/>
    <x v="0"/>
    <n v="490"/>
    <n v="42.8551723"/>
    <n v="-79.577856299999993"/>
    <n v="3758"/>
  </r>
  <r>
    <n v="-79.577856299999993"/>
    <n v="42.8551723"/>
    <x v="6"/>
    <x v="8"/>
    <x v="2"/>
    <x v="385"/>
    <s v="rivière Grand"/>
    <x v="1"/>
    <s v="17-6171-47450"/>
    <x v="42"/>
    <x v="0"/>
    <n v="490"/>
    <n v="42.8551723"/>
    <n v="-79.577856299999993"/>
    <n v="3759"/>
  </r>
  <r>
    <n v="-79.577856299999993"/>
    <n v="42.8551723"/>
    <x v="6"/>
    <x v="8"/>
    <x v="2"/>
    <x v="385"/>
    <s v="rivière Grand"/>
    <x v="1"/>
    <s v="17-6171-47450"/>
    <x v="42"/>
    <x v="0"/>
    <n v="300"/>
    <n v="42.8551723"/>
    <n v="-79.577856299999993"/>
    <n v="3760"/>
  </r>
  <r>
    <n v="-79.577856299999993"/>
    <n v="42.8551723"/>
    <x v="6"/>
    <x v="8"/>
    <x v="2"/>
    <x v="385"/>
    <s v="rivière Grand"/>
    <x v="1"/>
    <s v="17-6171-47450"/>
    <x v="42"/>
    <x v="0"/>
    <n v="1104"/>
    <n v="42.8551723"/>
    <n v="-79.577856299999993"/>
    <n v="3761"/>
  </r>
  <r>
    <n v="-79.577856299999993"/>
    <n v="42.8551723"/>
    <x v="6"/>
    <x v="8"/>
    <x v="2"/>
    <x v="385"/>
    <s v="rivière Grand"/>
    <x v="1"/>
    <s v="17-6171-47450"/>
    <x v="42"/>
    <x v="0"/>
    <n v="400"/>
    <n v="42.8551723"/>
    <n v="-79.577856299999993"/>
    <n v="3762"/>
  </r>
  <r>
    <n v="-79.577856299999993"/>
    <n v="42.8551723"/>
    <x v="6"/>
    <x v="8"/>
    <x v="2"/>
    <x v="385"/>
    <s v="rivière Grand"/>
    <x v="1"/>
    <s v="17-6171-47450"/>
    <x v="42"/>
    <x v="0"/>
    <n v="585"/>
    <n v="42.8551723"/>
    <n v="-79.577856299999993"/>
    <n v="3763"/>
  </r>
  <r>
    <n v="-79.577856299999993"/>
    <n v="42.8551723"/>
    <x v="6"/>
    <x v="8"/>
    <x v="2"/>
    <x v="385"/>
    <s v="rivière Grand"/>
    <x v="1"/>
    <s v="17-6171-47450"/>
    <x v="42"/>
    <x v="0"/>
    <n v="1050"/>
    <n v="42.8551723"/>
    <n v="-79.577856299999993"/>
    <n v="3764"/>
  </r>
  <r>
    <n v="-79.577856299999993"/>
    <n v="42.8551723"/>
    <x v="6"/>
    <x v="8"/>
    <x v="2"/>
    <x v="385"/>
    <s v="rivière Grand"/>
    <x v="1"/>
    <s v="17-6171-47450"/>
    <x v="42"/>
    <x v="0"/>
    <n v="1050"/>
    <n v="42.8551723"/>
    <n v="-79.577856299999993"/>
    <n v="3765"/>
  </r>
  <r>
    <n v="-79.577856299999993"/>
    <n v="42.8551723"/>
    <x v="6"/>
    <x v="8"/>
    <x v="2"/>
    <x v="385"/>
    <s v="rivière Grand"/>
    <x v="1"/>
    <s v="17-6171-47450"/>
    <x v="42"/>
    <x v="0"/>
    <n v="725"/>
    <n v="42.8551723"/>
    <n v="-79.577856299999993"/>
    <n v="3766"/>
  </r>
  <r>
    <n v="-79.577856299999993"/>
    <n v="42.8551723"/>
    <x v="6"/>
    <x v="8"/>
    <x v="2"/>
    <x v="385"/>
    <s v="rivière Grand"/>
    <x v="1"/>
    <s v="17-6171-47450"/>
    <x v="42"/>
    <x v="0"/>
    <n v="1050"/>
    <n v="42.8551723"/>
    <n v="-79.577856299999993"/>
    <n v="3767"/>
  </r>
  <r>
    <n v="-79.577856299999993"/>
    <n v="42.8551723"/>
    <x v="6"/>
    <x v="8"/>
    <x v="2"/>
    <x v="385"/>
    <s v="rivière Grand"/>
    <x v="1"/>
    <s v="17-6171-47450"/>
    <x v="42"/>
    <x v="0"/>
    <n v="1050"/>
    <n v="42.8551723"/>
    <n v="-79.577856299999993"/>
    <n v="3768"/>
  </r>
  <r>
    <n v="-79.577856299999993"/>
    <n v="42.8551723"/>
    <x v="6"/>
    <x v="8"/>
    <x v="2"/>
    <x v="385"/>
    <s v="rivière Grand"/>
    <x v="1"/>
    <s v="17-6171-47450"/>
    <x v="42"/>
    <x v="0"/>
    <n v="1250"/>
    <n v="42.8551723"/>
    <n v="-79.577856299999993"/>
    <n v="3769"/>
  </r>
  <r>
    <n v="-79.577856299999993"/>
    <n v="42.8551723"/>
    <x v="6"/>
    <x v="8"/>
    <x v="2"/>
    <x v="385"/>
    <s v="rivière Grand"/>
    <x v="1"/>
    <s v="17-6171-47450"/>
    <x v="42"/>
    <x v="0"/>
    <n v="550"/>
    <n v="42.8551723"/>
    <n v="-79.577856299999993"/>
    <n v="3770"/>
  </r>
  <r>
    <n v="-79.577856299999993"/>
    <n v="42.8551723"/>
    <x v="6"/>
    <x v="8"/>
    <x v="2"/>
    <x v="385"/>
    <s v="rivière Grand"/>
    <x v="1"/>
    <s v="17-6171-47450"/>
    <x v="42"/>
    <x v="0"/>
    <n v="600"/>
    <n v="42.8551723"/>
    <n v="-79.577856299999993"/>
    <n v="3771"/>
  </r>
  <r>
    <n v="-79.577856299999993"/>
    <n v="42.8551723"/>
    <x v="6"/>
    <x v="8"/>
    <x v="2"/>
    <x v="385"/>
    <s v="rivière Grand"/>
    <x v="1"/>
    <s v="17-6171-47450"/>
    <x v="42"/>
    <x v="0"/>
    <n v="600"/>
    <n v="42.8551723"/>
    <n v="-79.577856299999993"/>
    <n v="3772"/>
  </r>
  <r>
    <n v="-79.577856299999993"/>
    <n v="42.8551723"/>
    <x v="6"/>
    <x v="8"/>
    <x v="2"/>
    <x v="385"/>
    <s v="rivière Grand"/>
    <x v="1"/>
    <s v="17-6171-47450"/>
    <x v="42"/>
    <x v="0"/>
    <n v="600"/>
    <n v="42.8551723"/>
    <n v="-79.577856299999993"/>
    <n v="3773"/>
  </r>
  <r>
    <n v="-79.577856299999993"/>
    <n v="42.8551723"/>
    <x v="6"/>
    <x v="8"/>
    <x v="2"/>
    <x v="385"/>
    <s v="rivière Grand"/>
    <x v="1"/>
    <s v="17-6171-47450"/>
    <x v="42"/>
    <x v="0"/>
    <n v="1050"/>
    <n v="42.8551723"/>
    <n v="-79.577856299999993"/>
    <n v="3774"/>
  </r>
  <r>
    <n v="-79.577856299999993"/>
    <n v="42.8551723"/>
    <x v="6"/>
    <x v="8"/>
    <x v="2"/>
    <x v="385"/>
    <s v="rivière Grand"/>
    <x v="1"/>
    <s v="17-6171-47450"/>
    <x v="42"/>
    <x v="0"/>
    <n v="490"/>
    <n v="42.8551723"/>
    <n v="-79.577856299999993"/>
    <n v="3775"/>
  </r>
  <r>
    <n v="-79.577856299999993"/>
    <n v="42.8551723"/>
    <x v="6"/>
    <x v="8"/>
    <x v="2"/>
    <x v="385"/>
    <s v="rivière Grand"/>
    <x v="1"/>
    <s v="17-6171-47450"/>
    <x v="42"/>
    <x v="0"/>
    <n v="625"/>
    <n v="42.8551723"/>
    <n v="-79.577856299999993"/>
    <n v="3776"/>
  </r>
  <r>
    <n v="-79.577856299999993"/>
    <n v="42.8551723"/>
    <x v="6"/>
    <x v="8"/>
    <x v="2"/>
    <x v="385"/>
    <s v="rivière Grand"/>
    <x v="1"/>
    <s v="17-6171-47450"/>
    <x v="42"/>
    <x v="0"/>
    <n v="675"/>
    <n v="42.8551723"/>
    <n v="-79.577856299999993"/>
    <n v="3777"/>
  </r>
  <r>
    <n v="-79.577856299999993"/>
    <n v="42.8551723"/>
    <x v="6"/>
    <x v="8"/>
    <x v="2"/>
    <x v="385"/>
    <s v="rivière Grand"/>
    <x v="1"/>
    <s v="17-6171-47450"/>
    <x v="42"/>
    <x v="0"/>
    <n v="500"/>
    <n v="42.8551723"/>
    <n v="-79.577856299999993"/>
    <n v="3778"/>
  </r>
  <r>
    <n v="-79.577856299999993"/>
    <n v="42.8551723"/>
    <x v="6"/>
    <x v="3"/>
    <x v="2"/>
    <x v="385"/>
    <s v="rivière Grand"/>
    <x v="1"/>
    <s v="17-6171-47450"/>
    <x v="42"/>
    <x v="0"/>
    <n v="400"/>
    <n v="42.8551723"/>
    <n v="-79.577856299999993"/>
    <n v="3779"/>
  </r>
  <r>
    <n v="-79.577856299999993"/>
    <n v="42.8551723"/>
    <x v="6"/>
    <x v="8"/>
    <x v="2"/>
    <x v="385"/>
    <s v="rivière Grand"/>
    <x v="1"/>
    <s v="17-6171-47450"/>
    <x v="42"/>
    <x v="0"/>
    <n v="500"/>
    <n v="42.8551723"/>
    <n v="-79.577856299999993"/>
    <n v="3780"/>
  </r>
  <r>
    <n v="-79.577856299999993"/>
    <n v="42.8551723"/>
    <x v="6"/>
    <x v="8"/>
    <x v="2"/>
    <x v="385"/>
    <s v="rivière Grand"/>
    <x v="1"/>
    <s v="17-6171-47450"/>
    <x v="42"/>
    <x v="0"/>
    <n v="675"/>
    <n v="42.8551723"/>
    <n v="-79.577856299999993"/>
    <n v="3781"/>
  </r>
  <r>
    <n v="-79.577856299999993"/>
    <n v="42.8551723"/>
    <x v="6"/>
    <x v="8"/>
    <x v="2"/>
    <x v="385"/>
    <s v="rivière Grand"/>
    <x v="1"/>
    <s v="17-6171-47450"/>
    <x v="42"/>
    <x v="0"/>
    <n v="490"/>
    <n v="42.8551723"/>
    <n v="-79.577856299999993"/>
    <n v="3782"/>
  </r>
  <r>
    <n v="-79.577856299999993"/>
    <n v="42.8551723"/>
    <x v="6"/>
    <x v="8"/>
    <x v="2"/>
    <x v="385"/>
    <s v="rivière Grand"/>
    <x v="1"/>
    <s v="17-6171-47450"/>
    <x v="42"/>
    <x v="0"/>
    <n v="490"/>
    <n v="42.8551723"/>
    <n v="-79.577856299999993"/>
    <n v="3783"/>
  </r>
  <r>
    <n v="-79.577856299999993"/>
    <n v="42.8551723"/>
    <x v="6"/>
    <x v="8"/>
    <x v="2"/>
    <x v="385"/>
    <s v="rivière Grand"/>
    <x v="1"/>
    <s v="17-6171-47450"/>
    <x v="42"/>
    <x v="0"/>
    <n v="490"/>
    <n v="42.8551723"/>
    <n v="-79.577856299999993"/>
    <n v="3784"/>
  </r>
  <r>
    <n v="-79.577856299999993"/>
    <n v="42.8551723"/>
    <x v="6"/>
    <x v="8"/>
    <x v="2"/>
    <x v="385"/>
    <s v="rivière Grand"/>
    <x v="1"/>
    <s v="17-6171-47450"/>
    <x v="42"/>
    <x v="0"/>
    <n v="494"/>
    <n v="42.8551723"/>
    <n v="-79.577856299999993"/>
    <n v="3785"/>
  </r>
  <r>
    <n v="-79.577856299999993"/>
    <n v="42.8551723"/>
    <x v="6"/>
    <x v="8"/>
    <x v="2"/>
    <x v="385"/>
    <s v="rivière Grand"/>
    <x v="1"/>
    <s v="17-6171-47450"/>
    <x v="42"/>
    <x v="0"/>
    <n v="500"/>
    <n v="42.8551723"/>
    <n v="-79.577856299999993"/>
    <n v="3786"/>
  </r>
  <r>
    <n v="-79.577856299999993"/>
    <n v="42.8551723"/>
    <x v="6"/>
    <x v="8"/>
    <x v="2"/>
    <x v="385"/>
    <s v="rivière Grand"/>
    <x v="1"/>
    <s v="17-6171-47450"/>
    <x v="42"/>
    <x v="0"/>
    <n v="400"/>
    <n v="42.8551723"/>
    <n v="-79.577856299999993"/>
    <n v="3787"/>
  </r>
  <r>
    <n v="-80.315656500000003"/>
    <n v="43.357469500000001"/>
    <x v="6"/>
    <x v="8"/>
    <x v="2"/>
    <x v="388"/>
    <s v="ruisseau Mill"/>
    <x v="1"/>
    <s v="17-5567-47997"/>
    <x v="125"/>
    <x v="0"/>
    <n v="500"/>
    <n v="43.357469500000001"/>
    <n v="-80.315656500000003"/>
    <n v="3788"/>
  </r>
  <r>
    <n v="-80.319252599999999"/>
    <n v="43.071732400000002"/>
    <x v="6"/>
    <x v="9"/>
    <x v="2"/>
    <x v="0"/>
    <m/>
    <x v="121"/>
    <s v="17-5554-47688"/>
    <x v="123"/>
    <x v="0"/>
    <n v="500"/>
    <n v="43.071732400000002"/>
    <n v="-80.319252599999999"/>
    <n v="3789"/>
  </r>
  <r>
    <n v="-80.311745900000005"/>
    <n v="43.579781500000003"/>
    <x v="6"/>
    <x v="9"/>
    <x v="2"/>
    <x v="0"/>
    <m/>
    <x v="122"/>
    <s v="17-5556-48252"/>
    <x v="124"/>
    <x v="0"/>
    <n v="481"/>
    <n v="43.579781500000003"/>
    <n v="-80.311745900000005"/>
    <n v="3790"/>
  </r>
  <r>
    <n v="-80.450912500000001"/>
    <n v="43.644803400000001"/>
    <x v="6"/>
    <x v="9"/>
    <x v="2"/>
    <x v="422"/>
    <s v="ruisseau Carroll"/>
    <x v="1"/>
    <s v="17-5444-48311"/>
    <x v="141"/>
    <x v="0"/>
    <n v="600"/>
    <n v="43.644803400000001"/>
    <n v="-80.450912500000001"/>
    <n v="3791"/>
  </r>
  <r>
    <n v="-80.450912500000001"/>
    <n v="43.644803400000001"/>
    <x v="6"/>
    <x v="9"/>
    <x v="2"/>
    <x v="422"/>
    <s v="ruisseau Carroll"/>
    <x v="1"/>
    <s v="17-5444-48311"/>
    <x v="141"/>
    <x v="0"/>
    <n v="500"/>
    <n v="43.644803400000001"/>
    <n v="-80.450912500000001"/>
    <n v="3792"/>
  </r>
  <r>
    <n v="-80.48639"/>
    <n v="43.538379999999997"/>
    <x v="6"/>
    <x v="9"/>
    <x v="2"/>
    <x v="383"/>
    <s v="rivière Conestogo"/>
    <x v="1"/>
    <s v="17-5417-48200"/>
    <x v="121"/>
    <x v="0"/>
    <n v="500"/>
    <n v="43.538379999999997"/>
    <n v="-80.48639"/>
    <n v="3793"/>
  </r>
  <r>
    <n v="-80.48639"/>
    <n v="43.538379999999997"/>
    <x v="6"/>
    <x v="9"/>
    <x v="2"/>
    <x v="383"/>
    <s v="rivière Conestogo"/>
    <x v="1"/>
    <s v="17-5417-48200"/>
    <x v="121"/>
    <x v="0"/>
    <n v="500"/>
    <n v="43.538379999999997"/>
    <n v="-80.48639"/>
    <n v="3794"/>
  </r>
  <r>
    <n v="-80.48639"/>
    <n v="43.538379999999997"/>
    <x v="6"/>
    <x v="9"/>
    <x v="2"/>
    <x v="383"/>
    <s v="rivière Conestogo"/>
    <x v="1"/>
    <s v="17-5417-48200"/>
    <x v="121"/>
    <x v="0"/>
    <n v="500"/>
    <n v="43.538379999999997"/>
    <n v="-80.48639"/>
    <n v="3795"/>
  </r>
  <r>
    <n v="-80.48639"/>
    <n v="43.538379999999997"/>
    <x v="6"/>
    <x v="9"/>
    <x v="2"/>
    <x v="383"/>
    <s v="rivière Conestogo"/>
    <x v="1"/>
    <s v="17-5417-48200"/>
    <x v="121"/>
    <x v="0"/>
    <n v="500"/>
    <n v="43.538379999999997"/>
    <n v="-80.48639"/>
    <n v="3796"/>
  </r>
  <r>
    <n v="-80.48639"/>
    <n v="43.538379999999997"/>
    <x v="6"/>
    <x v="9"/>
    <x v="2"/>
    <x v="383"/>
    <s v="rivière Conestogo"/>
    <x v="1"/>
    <s v="17-5417-48200"/>
    <x v="121"/>
    <x v="0"/>
    <n v="450"/>
    <n v="43.538379999999997"/>
    <n v="-80.48639"/>
    <n v="3797"/>
  </r>
  <r>
    <n v="-80.48639"/>
    <n v="43.538379999999997"/>
    <x v="6"/>
    <x v="9"/>
    <x v="2"/>
    <x v="383"/>
    <s v="rivière Conestogo"/>
    <x v="1"/>
    <s v="17-5417-48200"/>
    <x v="121"/>
    <x v="0"/>
    <n v="500"/>
    <n v="43.538379999999997"/>
    <n v="-80.48639"/>
    <n v="3798"/>
  </r>
  <r>
    <n v="-80.48639"/>
    <n v="43.538379999999997"/>
    <x v="6"/>
    <x v="9"/>
    <x v="2"/>
    <x v="383"/>
    <s v="rivière Conestogo"/>
    <x v="1"/>
    <s v="17-5417-48200"/>
    <x v="121"/>
    <x v="0"/>
    <n v="350"/>
    <n v="43.538379999999997"/>
    <n v="-80.48639"/>
    <n v="3799"/>
  </r>
  <r>
    <n v="-80.48639"/>
    <n v="43.538379999999997"/>
    <x v="6"/>
    <x v="9"/>
    <x v="2"/>
    <x v="383"/>
    <s v="rivière Conestogo"/>
    <x v="1"/>
    <s v="17-5417-48200"/>
    <x v="121"/>
    <x v="0"/>
    <n v="600"/>
    <n v="43.538379999999997"/>
    <n v="-80.48639"/>
    <n v="3800"/>
  </r>
  <r>
    <n v="-80.48639"/>
    <n v="43.538379999999997"/>
    <x v="6"/>
    <x v="9"/>
    <x v="2"/>
    <x v="383"/>
    <s v="rivière Conestogo"/>
    <x v="1"/>
    <s v="17-5417-48200"/>
    <x v="121"/>
    <x v="0"/>
    <n v="400"/>
    <n v="43.538379999999997"/>
    <n v="-80.48639"/>
    <n v="3801"/>
  </r>
  <r>
    <n v="-80.48639"/>
    <n v="43.538379999999997"/>
    <x v="6"/>
    <x v="9"/>
    <x v="2"/>
    <x v="383"/>
    <s v="rivière Conestogo"/>
    <x v="1"/>
    <s v="17-5417-48200"/>
    <x v="121"/>
    <x v="0"/>
    <n v="550"/>
    <n v="43.538379999999997"/>
    <n v="-80.48639"/>
    <n v="3802"/>
  </r>
  <r>
    <n v="-80.48639"/>
    <n v="43.538379999999997"/>
    <x v="6"/>
    <x v="9"/>
    <x v="2"/>
    <x v="383"/>
    <s v="rivière Conestogo"/>
    <x v="1"/>
    <s v="17-5417-48200"/>
    <x v="121"/>
    <x v="0"/>
    <n v="150"/>
    <n v="43.538379999999997"/>
    <n v="-80.48639"/>
    <n v="3803"/>
  </r>
  <r>
    <n v="-80.48639"/>
    <n v="43.538379999999997"/>
    <x v="6"/>
    <x v="9"/>
    <x v="2"/>
    <x v="383"/>
    <s v="rivière Conestogo"/>
    <x v="1"/>
    <s v="17-5417-48200"/>
    <x v="121"/>
    <x v="0"/>
    <n v="300"/>
    <n v="43.538379999999997"/>
    <n v="-80.48639"/>
    <n v="3804"/>
  </r>
  <r>
    <n v="-80.48639"/>
    <n v="43.538379999999997"/>
    <x v="6"/>
    <x v="9"/>
    <x v="2"/>
    <x v="383"/>
    <s v="rivière Conestogo"/>
    <x v="1"/>
    <s v="17-5417-48200"/>
    <x v="121"/>
    <x v="0"/>
    <n v="900"/>
    <n v="43.538379999999997"/>
    <n v="-80.48639"/>
    <n v="3805"/>
  </r>
  <r>
    <n v="-80.48639"/>
    <n v="43.538379999999997"/>
    <x v="6"/>
    <x v="9"/>
    <x v="2"/>
    <x v="383"/>
    <s v="rivière Conestogo"/>
    <x v="1"/>
    <s v="17-5417-48200"/>
    <x v="121"/>
    <x v="0"/>
    <n v="435"/>
    <n v="43.538379999999997"/>
    <n v="-80.48639"/>
    <n v="3806"/>
  </r>
  <r>
    <n v="-91.586151700000002"/>
    <n v="49.400369300000001"/>
    <x v="5"/>
    <x v="6"/>
    <x v="0"/>
    <x v="0"/>
    <m/>
    <x v="117"/>
    <s v="15-6026-54727"/>
    <x v="117"/>
    <x v="0"/>
    <n v="100"/>
    <n v="49.400369300000001"/>
    <n v="-91.586151700000002"/>
    <n v="3807"/>
  </r>
  <r>
    <n v="-93.782506100000006"/>
    <n v="49.8766265"/>
    <x v="5"/>
    <x v="6"/>
    <x v="0"/>
    <x v="372"/>
    <s v="lac Anteater"/>
    <x v="1"/>
    <s v="15-4439-55251"/>
    <x v="118"/>
    <x v="0"/>
    <n v="6000"/>
    <n v="49.8766265"/>
    <n v="-93.782506100000006"/>
    <n v="3808"/>
  </r>
  <r>
    <n v="-91.639914599999997"/>
    <n v="49.596688200000003"/>
    <x v="5"/>
    <x v="6"/>
    <x v="0"/>
    <x v="377"/>
    <s v="lac Berglund"/>
    <x v="1"/>
    <s v="15-5982-54945"/>
    <x v="42"/>
    <x v="0"/>
    <n v="120"/>
    <n v="49.596688200000003"/>
    <n v="-91.639914599999997"/>
    <n v="3809"/>
  </r>
  <r>
    <n v="-91.452015299999999"/>
    <n v="49.314185500000001"/>
    <x v="5"/>
    <x v="6"/>
    <x v="0"/>
    <x v="335"/>
    <s v="lac Emerald"/>
    <x v="1"/>
    <s v="15-6125-54633"/>
    <x v="119"/>
    <x v="0"/>
    <n v="260"/>
    <n v="49.314185500000001"/>
    <n v="-91.452015299999999"/>
    <n v="3810"/>
  </r>
  <r>
    <n v="-91.216667400000006"/>
    <n v="49.709110500000001"/>
    <x v="5"/>
    <x v="6"/>
    <x v="0"/>
    <x v="373"/>
    <s v="lac Krisko"/>
    <x v="1"/>
    <s v="15-6286-55076"/>
    <x v="42"/>
    <x v="0"/>
    <n v="300"/>
    <n v="49.709110500000001"/>
    <n v="-91.216667400000006"/>
    <n v="3811"/>
  </r>
  <r>
    <n v="-91.841207900000001"/>
    <n v="49.476797900000001"/>
    <x v="5"/>
    <x v="6"/>
    <x v="0"/>
    <x v="378"/>
    <s v="petit lac Butler"/>
    <x v="1"/>
    <s v="15-5840-54809"/>
    <x v="120"/>
    <x v="0"/>
    <n v="165"/>
    <n v="49.476797900000001"/>
    <n v="-91.841207900000001"/>
    <n v="3812"/>
  </r>
  <r>
    <n v="-91.718388200000007"/>
    <n v="49.6234909"/>
    <x v="5"/>
    <x v="6"/>
    <x v="0"/>
    <x v="379"/>
    <s v="petit lac Snowstorm"/>
    <x v="1"/>
    <s v="15-5926-54974"/>
    <x v="42"/>
    <x v="0"/>
    <n v="85"/>
    <n v="49.6234909"/>
    <n v="-91.718388200000007"/>
    <n v="3813"/>
  </r>
  <r>
    <n v="-91.202415099999996"/>
    <n v="49.720945399999998"/>
    <x v="5"/>
    <x v="6"/>
    <x v="0"/>
    <x v="374"/>
    <s v="lac McLaurin"/>
    <x v="1"/>
    <s v="15-6296-55089"/>
    <x v="42"/>
    <x v="0"/>
    <n v="608"/>
    <n v="49.720945399999998"/>
    <n v="-91.202415099999996"/>
    <n v="3814"/>
  </r>
  <r>
    <n v="-91.7281993"/>
    <n v="49.633662600000001"/>
    <x v="5"/>
    <x v="6"/>
    <x v="0"/>
    <x v="380"/>
    <s v="lac Reguly"/>
    <x v="1"/>
    <s v="15-5919-54984"/>
    <x v="42"/>
    <x v="0"/>
    <n v="180"/>
    <n v="49.633662600000001"/>
    <n v="-91.7281993"/>
    <n v="3815"/>
  </r>
  <r>
    <n v="-91.649051400000005"/>
    <n v="49.590536"/>
    <x v="5"/>
    <x v="6"/>
    <x v="0"/>
    <x v="381"/>
    <s v="lac Shrimp"/>
    <x v="1"/>
    <s v="15-5977-54938"/>
    <x v="42"/>
    <x v="0"/>
    <n v="177"/>
    <n v="49.590536"/>
    <n v="-91.649051400000005"/>
    <n v="3816"/>
  </r>
  <r>
    <n v="-92.686036299999998"/>
    <n v="49.573064199999997"/>
    <x v="5"/>
    <x v="6"/>
    <x v="4"/>
    <x v="382"/>
    <s v="lac Snowfall"/>
    <x v="1"/>
    <s v="15-5227-54910"/>
    <x v="42"/>
    <x v="0"/>
    <n v="4409"/>
    <n v="49.573064199999997"/>
    <n v="-92.686036299999998"/>
    <n v="3817"/>
  </r>
  <r>
    <n v="-91.558170899999993"/>
    <n v="49.372137500000001"/>
    <x v="5"/>
    <x v="6"/>
    <x v="1"/>
    <x v="0"/>
    <m/>
    <x v="119"/>
    <s v="15-6047-54696"/>
    <x v="117"/>
    <x v="0"/>
    <n v="120"/>
    <n v="49.372137500000001"/>
    <n v="-91.558170899999993"/>
    <n v="3818"/>
  </r>
  <r>
    <n v="-92.701256799999996"/>
    <n v="50.068829100000002"/>
    <x v="5"/>
    <x v="6"/>
    <x v="1"/>
    <x v="0"/>
    <m/>
    <x v="118"/>
    <s v="15-5214-55461"/>
    <x v="42"/>
    <x v="0"/>
    <n v="3500"/>
    <n v="50.068829100000002"/>
    <n v="-92.701256799999996"/>
    <n v="3819"/>
  </r>
  <r>
    <n v="-93.770498599999996"/>
    <n v="49.8431882"/>
    <x v="5"/>
    <x v="6"/>
    <x v="1"/>
    <x v="375"/>
    <s v="lac George"/>
    <x v="1"/>
    <s v="15-4448-55213"/>
    <x v="118"/>
    <x v="0"/>
    <n v="5988"/>
    <n v="49.8431882"/>
    <n v="-93.770498599999996"/>
    <n v="3820"/>
  </r>
  <r>
    <n v="-91.223163999999997"/>
    <n v="49.704275799999998"/>
    <x v="5"/>
    <x v="6"/>
    <x v="1"/>
    <x v="376"/>
    <s v="lac Hakli"/>
    <x v="1"/>
    <s v="15-6282-55071"/>
    <x v="42"/>
    <x v="0"/>
    <n v="125"/>
    <n v="49.704275799999998"/>
    <n v="-91.223163999999997"/>
    <n v="3821"/>
  </r>
  <r>
    <n v="-91.586151700000002"/>
    <n v="49.400369300000001"/>
    <x v="5"/>
    <x v="7"/>
    <x v="0"/>
    <x v="0"/>
    <m/>
    <x v="117"/>
    <s v="15-6026-54727"/>
    <x v="117"/>
    <x v="0"/>
    <n v="200"/>
    <n v="49.400369300000001"/>
    <n v="-91.586151700000002"/>
    <n v="3822"/>
  </r>
  <r>
    <n v="-93.782506100000006"/>
    <n v="49.8766265"/>
    <x v="5"/>
    <x v="7"/>
    <x v="0"/>
    <x v="372"/>
    <s v="lac Anteater"/>
    <x v="1"/>
    <s v="15-4439-55251"/>
    <x v="118"/>
    <x v="0"/>
    <n v="6000"/>
    <n v="49.8766265"/>
    <n v="-93.782506100000006"/>
    <n v="3823"/>
  </r>
  <r>
    <n v="-91.639914599999997"/>
    <n v="49.596688200000003"/>
    <x v="5"/>
    <x v="7"/>
    <x v="0"/>
    <x v="377"/>
    <s v="lac Berglund"/>
    <x v="1"/>
    <s v="15-5982-54945"/>
    <x v="42"/>
    <x v="0"/>
    <n v="240"/>
    <n v="49.596688200000003"/>
    <n v="-91.639914599999997"/>
    <n v="3824"/>
  </r>
  <r>
    <n v="-91.452015299999999"/>
    <n v="49.314185500000001"/>
    <x v="5"/>
    <x v="7"/>
    <x v="0"/>
    <x v="335"/>
    <s v="lac Emerald"/>
    <x v="1"/>
    <s v="15-6125-54633"/>
    <x v="119"/>
    <x v="0"/>
    <n v="520"/>
    <n v="49.314185500000001"/>
    <n v="-91.452015299999999"/>
    <n v="3825"/>
  </r>
  <r>
    <n v="-91.216667400000006"/>
    <n v="49.709110500000001"/>
    <x v="5"/>
    <x v="7"/>
    <x v="0"/>
    <x v="373"/>
    <s v="lac Krisko"/>
    <x v="1"/>
    <s v="15-6286-55076"/>
    <x v="42"/>
    <x v="0"/>
    <n v="600"/>
    <n v="49.709110500000001"/>
    <n v="-91.216667400000006"/>
    <n v="3826"/>
  </r>
  <r>
    <n v="-91.841207900000001"/>
    <n v="49.476797900000001"/>
    <x v="5"/>
    <x v="7"/>
    <x v="0"/>
    <x v="378"/>
    <s v="petit lac Butler"/>
    <x v="1"/>
    <s v="15-5840-54809"/>
    <x v="120"/>
    <x v="0"/>
    <n v="290"/>
    <n v="49.476797900000001"/>
    <n v="-91.841207900000001"/>
    <n v="3827"/>
  </r>
  <r>
    <n v="-91.718388200000007"/>
    <n v="49.6234909"/>
    <x v="5"/>
    <x v="7"/>
    <x v="0"/>
    <x v="379"/>
    <s v="petit lac Snowstorm"/>
    <x v="1"/>
    <s v="15-5926-54974"/>
    <x v="42"/>
    <x v="0"/>
    <n v="170"/>
    <n v="49.6234909"/>
    <n v="-91.718388200000007"/>
    <n v="3828"/>
  </r>
  <r>
    <n v="-91.202415099999996"/>
    <n v="49.720945399999998"/>
    <x v="5"/>
    <x v="7"/>
    <x v="0"/>
    <x v="374"/>
    <s v="lac McLaurin"/>
    <x v="1"/>
    <s v="15-6296-55089"/>
    <x v="42"/>
    <x v="0"/>
    <n v="1200"/>
    <n v="49.720945399999998"/>
    <n v="-91.202415099999996"/>
    <n v="3829"/>
  </r>
  <r>
    <n v="-91.7281993"/>
    <n v="49.633662600000001"/>
    <x v="5"/>
    <x v="7"/>
    <x v="0"/>
    <x v="380"/>
    <s v="lac Reguly"/>
    <x v="1"/>
    <s v="15-5919-54984"/>
    <x v="42"/>
    <x v="0"/>
    <n v="360"/>
    <n v="49.633662600000001"/>
    <n v="-91.7281993"/>
    <n v="3830"/>
  </r>
  <r>
    <n v="-91.649051400000005"/>
    <n v="49.590536"/>
    <x v="5"/>
    <x v="7"/>
    <x v="0"/>
    <x v="381"/>
    <s v="lac Shrimp"/>
    <x v="1"/>
    <s v="15-5977-54938"/>
    <x v="42"/>
    <x v="0"/>
    <n v="340"/>
    <n v="49.590536"/>
    <n v="-91.649051400000005"/>
    <n v="3831"/>
  </r>
  <r>
    <n v="-92.686036299999998"/>
    <n v="49.573064199999997"/>
    <x v="5"/>
    <x v="7"/>
    <x v="4"/>
    <x v="382"/>
    <s v="lac Snowfall"/>
    <x v="1"/>
    <s v="15-5227-54910"/>
    <x v="42"/>
    <x v="0"/>
    <n v="400"/>
    <n v="49.573064199999997"/>
    <n v="-92.686036299999998"/>
    <n v="3832"/>
  </r>
  <r>
    <n v="-91.558170899999993"/>
    <n v="49.372137500000001"/>
    <x v="5"/>
    <x v="7"/>
    <x v="1"/>
    <x v="0"/>
    <m/>
    <x v="119"/>
    <s v="15-6047-54696"/>
    <x v="117"/>
    <x v="0"/>
    <n v="250"/>
    <n v="49.372137500000001"/>
    <n v="-91.558170899999993"/>
    <n v="3833"/>
  </r>
  <r>
    <n v="-92.305334799999997"/>
    <n v="49.421320799999997"/>
    <x v="5"/>
    <x v="7"/>
    <x v="1"/>
    <x v="0"/>
    <m/>
    <x v="120"/>
    <s v="15-5504-54743"/>
    <x v="42"/>
    <x v="0"/>
    <n v="2500"/>
    <n v="49.421320799999997"/>
    <n v="-92.305334799999997"/>
    <n v="3834"/>
  </r>
  <r>
    <n v="-92.132601699999995"/>
    <n v="49.0499826"/>
    <x v="8"/>
    <x v="0"/>
    <x v="0"/>
    <x v="0"/>
    <m/>
    <x v="136"/>
    <s v="15-5634-54332"/>
    <x v="42"/>
    <x v="0"/>
    <n v="4000"/>
    <n v="49.0499826"/>
    <n v="-92.132601699999995"/>
    <n v="3835"/>
  </r>
  <r>
    <n v="-92.132601699999995"/>
    <n v="49.0499826"/>
    <x v="8"/>
    <x v="1"/>
    <x v="0"/>
    <x v="0"/>
    <m/>
    <x v="136"/>
    <s v="15-5634-54332"/>
    <x v="42"/>
    <x v="0"/>
    <n v="4000"/>
    <n v="49.0499826"/>
    <n v="-92.132601699999995"/>
    <n v="3836"/>
  </r>
  <r>
    <n v="-92.109324900000004"/>
    <n v="49.007047499999999"/>
    <x v="8"/>
    <x v="1"/>
    <x v="1"/>
    <x v="428"/>
    <s v="lac Bold"/>
    <x v="1"/>
    <s v="15-5646-54276"/>
    <x v="42"/>
    <x v="0"/>
    <n v="7078"/>
    <n v="49.007047499999999"/>
    <n v="-92.109324900000004"/>
    <n v="3837"/>
  </r>
  <r>
    <n v="-92.7632385"/>
    <n v="48.758251100000003"/>
    <x v="8"/>
    <x v="1"/>
    <x v="1"/>
    <x v="429"/>
    <s v="lac Hoard"/>
    <x v="1"/>
    <s v="15-5174-54004"/>
    <x v="42"/>
    <x v="0"/>
    <n v="3998"/>
    <n v="48.758251100000003"/>
    <n v="-92.7632385"/>
    <n v="3838"/>
  </r>
  <r>
    <n v="-92.132601699999995"/>
    <n v="49.0499826"/>
    <x v="8"/>
    <x v="2"/>
    <x v="0"/>
    <x v="0"/>
    <m/>
    <x v="136"/>
    <s v="15-5634-54332"/>
    <x v="42"/>
    <x v="0"/>
    <n v="4000"/>
    <n v="49.0499826"/>
    <n v="-92.132601699999995"/>
    <n v="3839"/>
  </r>
  <r>
    <n v="-92.132601699999995"/>
    <n v="49.0499826"/>
    <x v="8"/>
    <x v="3"/>
    <x v="0"/>
    <x v="0"/>
    <m/>
    <x v="136"/>
    <s v="15-5634-54332"/>
    <x v="42"/>
    <x v="0"/>
    <n v="4000"/>
    <n v="49.0499826"/>
    <n v="-92.132601699999995"/>
    <n v="3840"/>
  </r>
  <r>
    <n v="-92.109324900000004"/>
    <n v="49.007047499999999"/>
    <x v="8"/>
    <x v="3"/>
    <x v="1"/>
    <x v="428"/>
    <s v="lac Bold"/>
    <x v="1"/>
    <s v="15-5646-54276"/>
    <x v="42"/>
    <x v="0"/>
    <n v="7000"/>
    <n v="49.007047499999999"/>
    <n v="-92.109324900000004"/>
    <n v="3841"/>
  </r>
  <r>
    <n v="-92.7632385"/>
    <n v="48.758251100000003"/>
    <x v="8"/>
    <x v="3"/>
    <x v="1"/>
    <x v="429"/>
    <s v="lac Hoard"/>
    <x v="1"/>
    <s v="15-5174-54004"/>
    <x v="42"/>
    <x v="0"/>
    <n v="4000"/>
    <n v="48.758251100000003"/>
    <n v="-92.7632385"/>
    <n v="3842"/>
  </r>
  <r>
    <n v="-92.132601699999995"/>
    <n v="49.0499826"/>
    <x v="8"/>
    <x v="4"/>
    <x v="0"/>
    <x v="0"/>
    <m/>
    <x v="136"/>
    <s v="15-5634-54332"/>
    <x v="42"/>
    <x v="0"/>
    <n v="4000"/>
    <n v="49.0499826"/>
    <n v="-92.132601699999995"/>
    <n v="3843"/>
  </r>
  <r>
    <n v="-92.132601699999995"/>
    <n v="49.0499826"/>
    <x v="8"/>
    <x v="8"/>
    <x v="0"/>
    <x v="0"/>
    <m/>
    <x v="136"/>
    <s v="15-5634-54332"/>
    <x v="42"/>
    <x v="0"/>
    <n v="4000"/>
    <n v="49.0499826"/>
    <n v="-92.132601699999995"/>
    <n v="3844"/>
  </r>
  <r>
    <n v="-92.109324900000004"/>
    <n v="49.007047499999999"/>
    <x v="8"/>
    <x v="8"/>
    <x v="1"/>
    <x v="428"/>
    <s v="lac Bold"/>
    <x v="1"/>
    <s v="15-5646-54276"/>
    <x v="42"/>
    <x v="0"/>
    <n v="7000"/>
    <n v="49.007047499999999"/>
    <n v="-92.109324900000004"/>
    <n v="3845"/>
  </r>
  <r>
    <n v="-92.7632385"/>
    <n v="48.758251100000003"/>
    <x v="8"/>
    <x v="8"/>
    <x v="1"/>
    <x v="429"/>
    <s v="lac Hoard"/>
    <x v="1"/>
    <s v="15-5174-54004"/>
    <x v="42"/>
    <x v="0"/>
    <n v="4995"/>
    <n v="48.758251100000003"/>
    <n v="-92.7632385"/>
    <n v="3846"/>
  </r>
  <r>
    <n v="-92.132601699999995"/>
    <n v="49.0499826"/>
    <x v="8"/>
    <x v="9"/>
    <x v="0"/>
    <x v="0"/>
    <m/>
    <x v="136"/>
    <s v="15-5634-54332"/>
    <x v="42"/>
    <x v="0"/>
    <n v="4000"/>
    <n v="49.0499826"/>
    <n v="-92.132601699999995"/>
    <n v="3847"/>
  </r>
  <r>
    <n v="-92.132601699999995"/>
    <n v="49.0499826"/>
    <x v="8"/>
    <x v="5"/>
    <x v="0"/>
    <x v="0"/>
    <m/>
    <x v="136"/>
    <s v="15-5634-54332"/>
    <x v="42"/>
    <x v="0"/>
    <n v="4000"/>
    <n v="49.0499826"/>
    <n v="-92.132601699999995"/>
    <n v="3848"/>
  </r>
  <r>
    <n v="-92.109324900000004"/>
    <n v="49.007047499999999"/>
    <x v="8"/>
    <x v="5"/>
    <x v="1"/>
    <x v="428"/>
    <s v="lac Bold"/>
    <x v="1"/>
    <s v="15-5646-54276"/>
    <x v="42"/>
    <x v="0"/>
    <n v="7000"/>
    <n v="49.007047499999999"/>
    <n v="-92.109324900000004"/>
    <n v="3849"/>
  </r>
  <r>
    <n v="-92.7632385"/>
    <n v="48.758251100000003"/>
    <x v="8"/>
    <x v="5"/>
    <x v="1"/>
    <x v="429"/>
    <s v="lac Hoard"/>
    <x v="1"/>
    <s v="15-5174-54004"/>
    <x v="42"/>
    <x v="0"/>
    <n v="5000"/>
    <n v="48.758251100000003"/>
    <n v="-92.7632385"/>
    <n v="3850"/>
  </r>
  <r>
    <n v="-92.132601699999995"/>
    <n v="49.0499826"/>
    <x v="8"/>
    <x v="6"/>
    <x v="0"/>
    <x v="0"/>
    <m/>
    <x v="136"/>
    <s v="15-5634-54332"/>
    <x v="42"/>
    <x v="0"/>
    <n v="4000"/>
    <n v="49.0499826"/>
    <n v="-92.132601699999995"/>
    <n v="3851"/>
  </r>
  <r>
    <n v="-92.132601699999995"/>
    <n v="49.0499826"/>
    <x v="8"/>
    <x v="7"/>
    <x v="0"/>
    <x v="0"/>
    <m/>
    <x v="136"/>
    <s v="15-5634-54332"/>
    <x v="42"/>
    <x v="0"/>
    <n v="4000"/>
    <n v="49.0499826"/>
    <n v="-92.132601699999995"/>
    <n v="3852"/>
  </r>
  <r>
    <n v="-92.109324900000004"/>
    <n v="49.007047499999999"/>
    <x v="8"/>
    <x v="7"/>
    <x v="1"/>
    <x v="428"/>
    <s v="lac Bold"/>
    <x v="1"/>
    <s v="15-5646-54276"/>
    <x v="42"/>
    <x v="0"/>
    <n v="7000"/>
    <n v="49.007047499999999"/>
    <n v="-92.109324900000004"/>
    <n v="3853"/>
  </r>
  <r>
    <n v="-92.7632385"/>
    <n v="48.758251100000003"/>
    <x v="8"/>
    <x v="7"/>
    <x v="1"/>
    <x v="429"/>
    <s v="lac Hoard"/>
    <x v="1"/>
    <s v="15-5174-54004"/>
    <x v="42"/>
    <x v="0"/>
    <n v="5000"/>
    <n v="48.758251100000003"/>
    <n v="-92.7632385"/>
    <n v="3854"/>
  </r>
  <r>
    <n v="-80.450912500000001"/>
    <n v="43.644803400000001"/>
    <x v="6"/>
    <x v="0"/>
    <x v="2"/>
    <x v="422"/>
    <s v="ruisseau Carroll"/>
    <x v="1"/>
    <s v="17-5444-48311"/>
    <x v="141"/>
    <x v="0"/>
    <n v="229"/>
    <n v="43.644803400000001"/>
    <n v="-80.450912500000001"/>
    <n v="3855"/>
  </r>
  <r>
    <n v="-80.48639"/>
    <n v="43.538379999999997"/>
    <x v="6"/>
    <x v="0"/>
    <x v="2"/>
    <x v="383"/>
    <s v="rivière Conestogo"/>
    <x v="1"/>
    <s v="17-5417-48200"/>
    <x v="121"/>
    <x v="0"/>
    <n v="898"/>
    <n v="43.538379999999997"/>
    <n v="-80.48639"/>
    <n v="3856"/>
  </r>
  <r>
    <n v="-80.48639"/>
    <n v="43.538379999999997"/>
    <x v="6"/>
    <x v="0"/>
    <x v="2"/>
    <x v="383"/>
    <s v="rivière Conestogo"/>
    <x v="1"/>
    <s v="17-5417-48200"/>
    <x v="121"/>
    <x v="0"/>
    <n v="897"/>
    <n v="43.538379999999997"/>
    <n v="-80.48639"/>
    <n v="3857"/>
  </r>
  <r>
    <n v="-80.48639"/>
    <n v="43.538379999999997"/>
    <x v="6"/>
    <x v="0"/>
    <x v="2"/>
    <x v="383"/>
    <s v="rivière Conestogo"/>
    <x v="1"/>
    <s v="17-5417-48200"/>
    <x v="121"/>
    <x v="0"/>
    <n v="898"/>
    <n v="43.538379999999997"/>
    <n v="-80.48639"/>
    <n v="3858"/>
  </r>
  <r>
    <n v="-80.48639"/>
    <n v="43.538379999999997"/>
    <x v="6"/>
    <x v="0"/>
    <x v="2"/>
    <x v="383"/>
    <s v="rivière Conestogo"/>
    <x v="1"/>
    <s v="17-5417-48200"/>
    <x v="121"/>
    <x v="0"/>
    <n v="847"/>
    <n v="43.538379999999997"/>
    <n v="-80.48639"/>
    <n v="3859"/>
  </r>
  <r>
    <n v="-80.48639"/>
    <n v="43.538379999999997"/>
    <x v="6"/>
    <x v="0"/>
    <x v="2"/>
    <x v="383"/>
    <s v="rivière Conestogo"/>
    <x v="1"/>
    <s v="17-5417-48200"/>
    <x v="121"/>
    <x v="0"/>
    <n v="748"/>
    <n v="43.538379999999997"/>
    <n v="-80.48639"/>
    <n v="3860"/>
  </r>
  <r>
    <n v="-80.48639"/>
    <n v="43.538379999999997"/>
    <x v="6"/>
    <x v="0"/>
    <x v="2"/>
    <x v="383"/>
    <s v="rivière Conestogo"/>
    <x v="1"/>
    <s v="17-5417-48200"/>
    <x v="121"/>
    <x v="0"/>
    <n v="548"/>
    <n v="43.538379999999997"/>
    <n v="-80.48639"/>
    <n v="3861"/>
  </r>
  <r>
    <n v="-80.48639"/>
    <n v="43.538379999999997"/>
    <x v="6"/>
    <x v="0"/>
    <x v="2"/>
    <x v="383"/>
    <s v="rivière Conestogo"/>
    <x v="1"/>
    <s v="17-5417-48200"/>
    <x v="121"/>
    <x v="0"/>
    <n v="797"/>
    <n v="43.538379999999997"/>
    <n v="-80.48639"/>
    <n v="3862"/>
  </r>
  <r>
    <n v="-80.48639"/>
    <n v="43.538379999999997"/>
    <x v="6"/>
    <x v="0"/>
    <x v="2"/>
    <x v="383"/>
    <s v="rivière Conestogo"/>
    <x v="1"/>
    <s v="17-5417-48200"/>
    <x v="121"/>
    <x v="0"/>
    <n v="598"/>
    <n v="43.538379999999997"/>
    <n v="-80.48639"/>
    <n v="3863"/>
  </r>
  <r>
    <n v="-80.48639"/>
    <n v="43.538379999999997"/>
    <x v="6"/>
    <x v="0"/>
    <x v="2"/>
    <x v="383"/>
    <s v="rivière Conestogo"/>
    <x v="1"/>
    <s v="17-5417-48200"/>
    <x v="121"/>
    <x v="0"/>
    <n v="748"/>
    <n v="43.538379999999997"/>
    <n v="-80.48639"/>
    <n v="3864"/>
  </r>
  <r>
    <n v="-80.48639"/>
    <n v="43.538379999999997"/>
    <x v="6"/>
    <x v="0"/>
    <x v="2"/>
    <x v="383"/>
    <s v="rivière Conestogo"/>
    <x v="1"/>
    <s v="17-5417-48200"/>
    <x v="121"/>
    <x v="0"/>
    <n v="798"/>
    <n v="43.538379999999997"/>
    <n v="-80.48639"/>
    <n v="3865"/>
  </r>
  <r>
    <n v="-80.48639"/>
    <n v="43.538379999999997"/>
    <x v="6"/>
    <x v="0"/>
    <x v="2"/>
    <x v="383"/>
    <s v="rivière Conestogo"/>
    <x v="1"/>
    <s v="17-5417-48200"/>
    <x v="121"/>
    <x v="0"/>
    <n v="598"/>
    <n v="43.538379999999997"/>
    <n v="-80.48639"/>
    <n v="3866"/>
  </r>
  <r>
    <n v="-80.48639"/>
    <n v="43.538379999999997"/>
    <x v="6"/>
    <x v="0"/>
    <x v="2"/>
    <x v="383"/>
    <s v="rivière Conestogo"/>
    <x v="1"/>
    <s v="17-5417-48200"/>
    <x v="121"/>
    <x v="0"/>
    <n v="698"/>
    <n v="43.538379999999997"/>
    <n v="-80.48639"/>
    <n v="3867"/>
  </r>
  <r>
    <n v="-80.48639"/>
    <n v="43.538379999999997"/>
    <x v="6"/>
    <x v="0"/>
    <x v="2"/>
    <x v="383"/>
    <s v="rivière Conestogo"/>
    <x v="1"/>
    <s v="17-5417-48200"/>
    <x v="121"/>
    <x v="0"/>
    <n v="698"/>
    <n v="43.538379999999997"/>
    <n v="-80.48639"/>
    <n v="3868"/>
  </r>
  <r>
    <n v="-80.48639"/>
    <n v="43.538379999999997"/>
    <x v="6"/>
    <x v="0"/>
    <x v="2"/>
    <x v="383"/>
    <s v="rivière Conestogo"/>
    <x v="1"/>
    <s v="17-5417-48200"/>
    <x v="121"/>
    <x v="0"/>
    <n v="598"/>
    <n v="43.538379999999997"/>
    <n v="-80.48639"/>
    <n v="3869"/>
  </r>
  <r>
    <n v="-80.48639"/>
    <n v="43.538379999999997"/>
    <x v="6"/>
    <x v="0"/>
    <x v="2"/>
    <x v="383"/>
    <s v="rivière Conestogo"/>
    <x v="1"/>
    <s v="17-5417-48200"/>
    <x v="121"/>
    <x v="0"/>
    <n v="698"/>
    <n v="43.538379999999997"/>
    <n v="-80.48639"/>
    <n v="3870"/>
  </r>
  <r>
    <n v="-80.48639"/>
    <n v="43.538379999999997"/>
    <x v="6"/>
    <x v="0"/>
    <x v="2"/>
    <x v="383"/>
    <s v="rivière Conestogo"/>
    <x v="1"/>
    <s v="17-5417-48200"/>
    <x v="121"/>
    <x v="0"/>
    <n v="698"/>
    <n v="43.538379999999997"/>
    <n v="-80.48639"/>
    <n v="3871"/>
  </r>
  <r>
    <n v="-80.48639"/>
    <n v="43.538379999999997"/>
    <x v="6"/>
    <x v="0"/>
    <x v="2"/>
    <x v="383"/>
    <s v="rivière Conestogo"/>
    <x v="1"/>
    <s v="17-5417-48200"/>
    <x v="121"/>
    <x v="0"/>
    <n v="798"/>
    <n v="43.538379999999997"/>
    <n v="-80.48639"/>
    <n v="3872"/>
  </r>
  <r>
    <n v="-80.48639"/>
    <n v="43.538379999999997"/>
    <x v="6"/>
    <x v="0"/>
    <x v="2"/>
    <x v="383"/>
    <s v="rivière Conestogo"/>
    <x v="1"/>
    <s v="17-5417-48200"/>
    <x v="121"/>
    <x v="0"/>
    <n v="598"/>
    <n v="43.538379999999997"/>
    <n v="-80.48639"/>
    <n v="3873"/>
  </r>
  <r>
    <n v="-80.48639"/>
    <n v="43.538379999999997"/>
    <x v="6"/>
    <x v="0"/>
    <x v="2"/>
    <x v="383"/>
    <s v="rivière Conestogo"/>
    <x v="1"/>
    <s v="17-5417-48200"/>
    <x v="121"/>
    <x v="0"/>
    <n v="797"/>
    <n v="43.538379999999997"/>
    <n v="-80.48639"/>
    <n v="3874"/>
  </r>
  <r>
    <n v="-80.48639"/>
    <n v="43.538379999999997"/>
    <x v="6"/>
    <x v="0"/>
    <x v="2"/>
    <x v="383"/>
    <s v="rivière Conestogo"/>
    <x v="1"/>
    <s v="17-5417-48200"/>
    <x v="121"/>
    <x v="0"/>
    <n v="797"/>
    <n v="43.538379999999997"/>
    <n v="-80.48639"/>
    <n v="3875"/>
  </r>
  <r>
    <n v="-80.48639"/>
    <n v="43.538379999999997"/>
    <x v="6"/>
    <x v="0"/>
    <x v="2"/>
    <x v="383"/>
    <s v="rivière Conestogo"/>
    <x v="1"/>
    <s v="17-5417-48200"/>
    <x v="121"/>
    <x v="0"/>
    <n v="698"/>
    <n v="43.538379999999997"/>
    <n v="-80.48639"/>
    <n v="3876"/>
  </r>
  <r>
    <n v="-79.577856299999993"/>
    <n v="42.8551723"/>
    <x v="6"/>
    <x v="0"/>
    <x v="2"/>
    <x v="385"/>
    <s v="rivière Grand"/>
    <x v="1"/>
    <s v="17-6171-47450"/>
    <x v="42"/>
    <x v="0"/>
    <n v="1000"/>
    <n v="42.8551723"/>
    <n v="-79.577856299999993"/>
    <n v="3877"/>
  </r>
  <r>
    <n v="-79.577856299999993"/>
    <n v="42.8551723"/>
    <x v="6"/>
    <x v="0"/>
    <x v="2"/>
    <x v="385"/>
    <s v="rivière Grand"/>
    <x v="1"/>
    <s v="17-6171-47450"/>
    <x v="42"/>
    <x v="0"/>
    <n v="750"/>
    <n v="42.8551723"/>
    <n v="-79.577856299999993"/>
    <n v="3878"/>
  </r>
  <r>
    <n v="-79.577856299999993"/>
    <n v="42.8551723"/>
    <x v="6"/>
    <x v="0"/>
    <x v="2"/>
    <x v="385"/>
    <s v="rivière Grand"/>
    <x v="1"/>
    <s v="17-6171-47450"/>
    <x v="42"/>
    <x v="0"/>
    <n v="550"/>
    <n v="42.8551723"/>
    <n v="-79.577856299999993"/>
    <n v="3879"/>
  </r>
  <r>
    <n v="-79.577856299999993"/>
    <n v="42.8551723"/>
    <x v="6"/>
    <x v="0"/>
    <x v="2"/>
    <x v="385"/>
    <s v="rivière Grand"/>
    <x v="1"/>
    <s v="17-6171-47450"/>
    <x v="42"/>
    <x v="0"/>
    <n v="750"/>
    <n v="42.8551723"/>
    <n v="-79.577856299999993"/>
    <n v="3880"/>
  </r>
  <r>
    <n v="-79.577856299999993"/>
    <n v="42.8551723"/>
    <x v="6"/>
    <x v="0"/>
    <x v="2"/>
    <x v="385"/>
    <s v="rivière Grand"/>
    <x v="1"/>
    <s v="17-6171-47450"/>
    <x v="42"/>
    <x v="0"/>
    <n v="500"/>
    <n v="42.8551723"/>
    <n v="-79.577856299999993"/>
    <n v="3881"/>
  </r>
  <r>
    <n v="-79.577856299999993"/>
    <n v="42.8551723"/>
    <x v="6"/>
    <x v="0"/>
    <x v="2"/>
    <x v="385"/>
    <s v="rivière Grand"/>
    <x v="1"/>
    <s v="17-6171-47450"/>
    <x v="42"/>
    <x v="0"/>
    <n v="542"/>
    <n v="42.8551723"/>
    <n v="-79.577856299999993"/>
    <n v="3882"/>
  </r>
  <r>
    <n v="-79.577856299999993"/>
    <n v="42.8551723"/>
    <x v="6"/>
    <x v="0"/>
    <x v="2"/>
    <x v="385"/>
    <s v="rivière Grand"/>
    <x v="1"/>
    <s v="17-6171-47450"/>
    <x v="42"/>
    <x v="0"/>
    <n v="569"/>
    <n v="42.8551723"/>
    <n v="-79.577856299999993"/>
    <n v="3883"/>
  </r>
  <r>
    <n v="-79.577856299999993"/>
    <n v="42.8551723"/>
    <x v="6"/>
    <x v="0"/>
    <x v="2"/>
    <x v="385"/>
    <s v="rivière Grand"/>
    <x v="1"/>
    <s v="17-6171-47450"/>
    <x v="42"/>
    <x v="0"/>
    <n v="750"/>
    <n v="42.8551723"/>
    <n v="-79.577856299999993"/>
    <n v="3884"/>
  </r>
  <r>
    <n v="-79.577856299999993"/>
    <n v="42.8551723"/>
    <x v="6"/>
    <x v="0"/>
    <x v="2"/>
    <x v="385"/>
    <s v="rivière Grand"/>
    <x v="1"/>
    <s v="17-6171-47450"/>
    <x v="42"/>
    <x v="0"/>
    <n v="542"/>
    <n v="42.8551723"/>
    <n v="-79.577856299999993"/>
    <n v="3885"/>
  </r>
  <r>
    <n v="-79.577856299999993"/>
    <n v="42.8551723"/>
    <x v="6"/>
    <x v="0"/>
    <x v="2"/>
    <x v="385"/>
    <s v="rivière Grand"/>
    <x v="1"/>
    <s v="17-6171-47450"/>
    <x v="42"/>
    <x v="0"/>
    <n v="541"/>
    <n v="42.8551723"/>
    <n v="-79.577856299999993"/>
    <n v="3886"/>
  </r>
  <r>
    <n v="-79.577856299999993"/>
    <n v="42.8551723"/>
    <x v="6"/>
    <x v="3"/>
    <x v="2"/>
    <x v="385"/>
    <s v="rivière Grand"/>
    <x v="1"/>
    <s v="17-6171-47450"/>
    <x v="42"/>
    <x v="0"/>
    <n v="500"/>
    <n v="42.8551723"/>
    <n v="-79.577856299999993"/>
    <n v="3887"/>
  </r>
  <r>
    <n v="-79.577856299999993"/>
    <n v="42.8551723"/>
    <x v="6"/>
    <x v="0"/>
    <x v="2"/>
    <x v="385"/>
    <s v="rivière Grand"/>
    <x v="1"/>
    <s v="17-6171-47450"/>
    <x v="42"/>
    <x v="0"/>
    <n v="500"/>
    <n v="42.8551723"/>
    <n v="-79.577856299999993"/>
    <n v="3888"/>
  </r>
  <r>
    <n v="-79.577856299999993"/>
    <n v="42.8551723"/>
    <x v="6"/>
    <x v="0"/>
    <x v="2"/>
    <x v="385"/>
    <s v="rivière Grand"/>
    <x v="1"/>
    <s v="17-6171-47450"/>
    <x v="42"/>
    <x v="0"/>
    <n v="750"/>
    <n v="42.8551723"/>
    <n v="-79.577856299999993"/>
    <n v="3889"/>
  </r>
  <r>
    <n v="-79.577856299999993"/>
    <n v="42.8551723"/>
    <x v="6"/>
    <x v="0"/>
    <x v="2"/>
    <x v="385"/>
    <s v="rivière Grand"/>
    <x v="1"/>
    <s v="17-6171-47450"/>
    <x v="42"/>
    <x v="0"/>
    <n v="750"/>
    <n v="42.8551723"/>
    <n v="-79.577856299999993"/>
    <n v="3890"/>
  </r>
  <r>
    <n v="-79.577856299999993"/>
    <n v="42.8551723"/>
    <x v="6"/>
    <x v="0"/>
    <x v="2"/>
    <x v="385"/>
    <s v="rivière Grand"/>
    <x v="1"/>
    <s v="17-6171-47450"/>
    <x v="42"/>
    <x v="0"/>
    <n v="750"/>
    <n v="42.8551723"/>
    <n v="-79.577856299999993"/>
    <n v="3891"/>
  </r>
  <r>
    <n v="-79.577856299999993"/>
    <n v="42.8551723"/>
    <x v="6"/>
    <x v="0"/>
    <x v="2"/>
    <x v="385"/>
    <s v="rivière Grand"/>
    <x v="1"/>
    <s v="17-6171-47450"/>
    <x v="42"/>
    <x v="0"/>
    <n v="750"/>
    <n v="42.8551723"/>
    <n v="-79.577856299999993"/>
    <n v="3892"/>
  </r>
  <r>
    <n v="-79.577856299999993"/>
    <n v="42.8551723"/>
    <x v="6"/>
    <x v="0"/>
    <x v="2"/>
    <x v="385"/>
    <s v="rivière Grand"/>
    <x v="1"/>
    <s v="17-6171-47450"/>
    <x v="42"/>
    <x v="0"/>
    <n v="500"/>
    <n v="42.8551723"/>
    <n v="-79.577856299999993"/>
    <n v="3893"/>
  </r>
  <r>
    <n v="-79.577856299999993"/>
    <n v="42.8551723"/>
    <x v="6"/>
    <x v="0"/>
    <x v="2"/>
    <x v="385"/>
    <s v="rivière Grand"/>
    <x v="1"/>
    <s v="17-6171-47450"/>
    <x v="42"/>
    <x v="0"/>
    <n v="500"/>
    <n v="42.8551723"/>
    <n v="-79.577856299999993"/>
    <n v="3894"/>
  </r>
  <r>
    <n v="-79.577856299999993"/>
    <n v="42.8551723"/>
    <x v="6"/>
    <x v="0"/>
    <x v="2"/>
    <x v="385"/>
    <s v="rivière Grand"/>
    <x v="1"/>
    <s v="17-6171-47450"/>
    <x v="42"/>
    <x v="0"/>
    <n v="500"/>
    <n v="42.8551723"/>
    <n v="-79.577856299999993"/>
    <n v="3895"/>
  </r>
  <r>
    <n v="-79.577856299999993"/>
    <n v="42.8551723"/>
    <x v="6"/>
    <x v="0"/>
    <x v="2"/>
    <x v="385"/>
    <s v="rivière Grand"/>
    <x v="1"/>
    <s v="17-6171-47450"/>
    <x v="42"/>
    <x v="0"/>
    <n v="200"/>
    <n v="42.8551723"/>
    <n v="-79.577856299999993"/>
    <n v="3896"/>
  </r>
  <r>
    <n v="-79.577856299999993"/>
    <n v="42.8551723"/>
    <x v="6"/>
    <x v="0"/>
    <x v="2"/>
    <x v="385"/>
    <s v="rivière Grand"/>
    <x v="1"/>
    <s v="17-6171-47450"/>
    <x v="42"/>
    <x v="0"/>
    <n v="542"/>
    <n v="42.8551723"/>
    <n v="-79.577856299999993"/>
    <n v="3897"/>
  </r>
  <r>
    <n v="-79.577856299999993"/>
    <n v="42.8551723"/>
    <x v="6"/>
    <x v="0"/>
    <x v="2"/>
    <x v="385"/>
    <s v="rivière Grand"/>
    <x v="1"/>
    <s v="17-6171-47450"/>
    <x v="42"/>
    <x v="0"/>
    <n v="500"/>
    <n v="42.8551723"/>
    <n v="-79.577856299999993"/>
    <n v="3898"/>
  </r>
  <r>
    <n v="-79.577856299999993"/>
    <n v="42.8551723"/>
    <x v="6"/>
    <x v="0"/>
    <x v="2"/>
    <x v="385"/>
    <s v="rivière Grand"/>
    <x v="1"/>
    <s v="17-6171-47450"/>
    <x v="42"/>
    <x v="0"/>
    <n v="750"/>
    <n v="42.8551723"/>
    <n v="-79.577856299999993"/>
    <n v="3899"/>
  </r>
  <r>
    <n v="-79.577856299999993"/>
    <n v="42.8551723"/>
    <x v="6"/>
    <x v="0"/>
    <x v="2"/>
    <x v="385"/>
    <s v="rivière Grand"/>
    <x v="1"/>
    <s v="17-6171-47450"/>
    <x v="42"/>
    <x v="0"/>
    <n v="400"/>
    <n v="42.8551723"/>
    <n v="-79.577856299999993"/>
    <n v="3900"/>
  </r>
  <r>
    <n v="-79.577856299999993"/>
    <n v="42.8551723"/>
    <x v="6"/>
    <x v="0"/>
    <x v="2"/>
    <x v="385"/>
    <s v="rivière Grand"/>
    <x v="1"/>
    <s v="17-6171-47450"/>
    <x v="42"/>
    <x v="0"/>
    <n v="850"/>
    <n v="42.8551723"/>
    <n v="-79.577856299999993"/>
    <n v="3901"/>
  </r>
  <r>
    <n v="-79.577856299999993"/>
    <n v="42.8551723"/>
    <x v="6"/>
    <x v="0"/>
    <x v="2"/>
    <x v="385"/>
    <s v="rivière Grand"/>
    <x v="1"/>
    <s v="17-6171-47450"/>
    <x v="42"/>
    <x v="0"/>
    <n v="800"/>
    <n v="42.8551723"/>
    <n v="-79.577856299999993"/>
    <n v="3902"/>
  </r>
  <r>
    <n v="-79.577856299999993"/>
    <n v="42.8551723"/>
    <x v="6"/>
    <x v="0"/>
    <x v="2"/>
    <x v="385"/>
    <s v="rivière Grand"/>
    <x v="1"/>
    <s v="17-6171-47450"/>
    <x v="42"/>
    <x v="0"/>
    <n v="1500"/>
    <n v="42.8551723"/>
    <n v="-79.577856299999993"/>
    <n v="3903"/>
  </r>
  <r>
    <n v="-79.577856299999993"/>
    <n v="42.8551723"/>
    <x v="6"/>
    <x v="0"/>
    <x v="2"/>
    <x v="385"/>
    <s v="rivière Grand"/>
    <x v="1"/>
    <s v="17-6171-47450"/>
    <x v="42"/>
    <x v="0"/>
    <n v="1000"/>
    <n v="42.8551723"/>
    <n v="-79.577856299999993"/>
    <n v="3904"/>
  </r>
  <r>
    <n v="-79.577856299999993"/>
    <n v="42.8551723"/>
    <x v="6"/>
    <x v="0"/>
    <x v="2"/>
    <x v="385"/>
    <s v="rivière Grand"/>
    <x v="1"/>
    <s v="17-6171-47450"/>
    <x v="42"/>
    <x v="0"/>
    <n v="1000"/>
    <n v="42.8551723"/>
    <n v="-79.577856299999993"/>
    <n v="3905"/>
  </r>
  <r>
    <n v="-79.577856299999993"/>
    <n v="42.8551723"/>
    <x v="6"/>
    <x v="0"/>
    <x v="2"/>
    <x v="385"/>
    <s v="rivière Grand"/>
    <x v="1"/>
    <s v="17-6171-47450"/>
    <x v="42"/>
    <x v="0"/>
    <n v="1000"/>
    <n v="42.8551723"/>
    <n v="-79.577856299999993"/>
    <n v="3906"/>
  </r>
  <r>
    <n v="-79.577856299999993"/>
    <n v="42.8551723"/>
    <x v="6"/>
    <x v="0"/>
    <x v="2"/>
    <x v="385"/>
    <s v="rivière Grand"/>
    <x v="1"/>
    <s v="17-6171-47450"/>
    <x v="42"/>
    <x v="0"/>
    <n v="500"/>
    <n v="42.8551723"/>
    <n v="-79.577856299999993"/>
    <n v="3907"/>
  </r>
  <r>
    <n v="-79.577856299999993"/>
    <n v="42.8551723"/>
    <x v="6"/>
    <x v="3"/>
    <x v="2"/>
    <x v="385"/>
    <s v="rivière Grand"/>
    <x v="1"/>
    <s v="17-6171-47450"/>
    <x v="42"/>
    <x v="0"/>
    <n v="1084"/>
    <n v="42.8551723"/>
    <n v="-79.577856299999993"/>
    <n v="3908"/>
  </r>
  <r>
    <n v="-79.577856299999993"/>
    <n v="42.8551723"/>
    <x v="6"/>
    <x v="3"/>
    <x v="2"/>
    <x v="385"/>
    <s v="rivière Grand"/>
    <x v="1"/>
    <s v="17-6171-47450"/>
    <x v="42"/>
    <x v="0"/>
    <n v="600"/>
    <n v="42.8551723"/>
    <n v="-79.577856299999993"/>
    <n v="3909"/>
  </r>
  <r>
    <n v="-79.577856299999993"/>
    <n v="42.8551723"/>
    <x v="6"/>
    <x v="3"/>
    <x v="2"/>
    <x v="385"/>
    <s v="rivière Grand"/>
    <x v="1"/>
    <s v="17-6171-47450"/>
    <x v="42"/>
    <x v="0"/>
    <n v="1000"/>
    <n v="42.8551723"/>
    <n v="-79.577856299999993"/>
    <n v="3910"/>
  </r>
  <r>
    <n v="-79.577856299999993"/>
    <n v="42.8551723"/>
    <x v="6"/>
    <x v="3"/>
    <x v="2"/>
    <x v="385"/>
    <s v="rivière Grand"/>
    <x v="1"/>
    <s v="17-6171-47450"/>
    <x v="42"/>
    <x v="0"/>
    <n v="700"/>
    <n v="42.8551723"/>
    <n v="-79.577856299999993"/>
    <n v="3911"/>
  </r>
  <r>
    <n v="-79.577856299999993"/>
    <n v="42.8551723"/>
    <x v="6"/>
    <x v="3"/>
    <x v="2"/>
    <x v="385"/>
    <s v="rivière Grand"/>
    <x v="1"/>
    <s v="17-6171-47450"/>
    <x v="42"/>
    <x v="0"/>
    <n v="1200"/>
    <n v="42.8551723"/>
    <n v="-79.577856299999993"/>
    <n v="3912"/>
  </r>
  <r>
    <n v="-79.577856299999993"/>
    <n v="42.8551723"/>
    <x v="6"/>
    <x v="3"/>
    <x v="2"/>
    <x v="385"/>
    <s v="rivière Grand"/>
    <x v="1"/>
    <s v="17-6171-47450"/>
    <x v="42"/>
    <x v="0"/>
    <n v="500"/>
    <n v="42.8551723"/>
    <n v="-79.577856299999993"/>
    <n v="3913"/>
  </r>
  <r>
    <n v="-79.577856299999993"/>
    <n v="42.8551723"/>
    <x v="6"/>
    <x v="3"/>
    <x v="2"/>
    <x v="385"/>
    <s v="rivière Grand"/>
    <x v="1"/>
    <s v="17-6171-47450"/>
    <x v="42"/>
    <x v="0"/>
    <n v="500"/>
    <n v="42.8551723"/>
    <n v="-79.577856299999993"/>
    <n v="3914"/>
  </r>
  <r>
    <n v="-79.577856299999993"/>
    <n v="42.8551723"/>
    <x v="6"/>
    <x v="3"/>
    <x v="2"/>
    <x v="385"/>
    <s v="rivière Grand"/>
    <x v="1"/>
    <s v="17-6171-47450"/>
    <x v="42"/>
    <x v="0"/>
    <n v="200"/>
    <n v="42.8551723"/>
    <n v="-79.577856299999993"/>
    <n v="3915"/>
  </r>
  <r>
    <n v="-79.577856299999993"/>
    <n v="42.8551723"/>
    <x v="6"/>
    <x v="3"/>
    <x v="2"/>
    <x v="385"/>
    <s v="rivière Grand"/>
    <x v="1"/>
    <s v="17-6171-47450"/>
    <x v="42"/>
    <x v="0"/>
    <n v="500"/>
    <n v="42.8551723"/>
    <n v="-79.577856299999993"/>
    <n v="3916"/>
  </r>
  <r>
    <n v="-80.315656500000003"/>
    <n v="43.357469500000001"/>
    <x v="6"/>
    <x v="3"/>
    <x v="2"/>
    <x v="388"/>
    <s v="ruisseau Mill"/>
    <x v="1"/>
    <s v="17-5567-47997"/>
    <x v="125"/>
    <x v="0"/>
    <n v="500"/>
    <n v="43.357469500000001"/>
    <n v="-80.315656500000003"/>
    <n v="3917"/>
  </r>
  <r>
    <n v="-80.450912500000001"/>
    <n v="43.644803400000001"/>
    <x v="6"/>
    <x v="4"/>
    <x v="2"/>
    <x v="422"/>
    <s v="ruisseau Carroll"/>
    <x v="1"/>
    <s v="17-5444-48311"/>
    <x v="141"/>
    <x v="0"/>
    <n v="200"/>
    <n v="43.644803400000001"/>
    <n v="-80.450912500000001"/>
    <n v="3918"/>
  </r>
  <r>
    <n v="-80.48639"/>
    <n v="43.538379999999997"/>
    <x v="6"/>
    <x v="4"/>
    <x v="2"/>
    <x v="383"/>
    <s v="rivière Conestogo"/>
    <x v="1"/>
    <s v="17-5417-48200"/>
    <x v="121"/>
    <x v="0"/>
    <n v="900"/>
    <n v="43.538379999999997"/>
    <n v="-80.48639"/>
    <n v="3919"/>
  </r>
  <r>
    <n v="-80.48639"/>
    <n v="43.538379999999997"/>
    <x v="6"/>
    <x v="4"/>
    <x v="2"/>
    <x v="383"/>
    <s v="rivière Conestogo"/>
    <x v="1"/>
    <s v="17-5417-48200"/>
    <x v="121"/>
    <x v="0"/>
    <n v="450"/>
    <n v="43.538379999999997"/>
    <n v="-80.48639"/>
    <n v="3920"/>
  </r>
  <r>
    <n v="-80.48639"/>
    <n v="43.538379999999997"/>
    <x v="6"/>
    <x v="4"/>
    <x v="2"/>
    <x v="383"/>
    <s v="rivière Conestogo"/>
    <x v="1"/>
    <s v="17-5417-48200"/>
    <x v="121"/>
    <x v="0"/>
    <n v="600"/>
    <n v="43.538379999999997"/>
    <n v="-80.48639"/>
    <n v="3921"/>
  </r>
  <r>
    <n v="-80.48639"/>
    <n v="43.538379999999997"/>
    <x v="6"/>
    <x v="4"/>
    <x v="2"/>
    <x v="383"/>
    <s v="rivière Conestogo"/>
    <x v="1"/>
    <s v="17-5417-48200"/>
    <x v="121"/>
    <x v="0"/>
    <n v="500"/>
    <n v="43.538379999999997"/>
    <n v="-80.48639"/>
    <n v="3922"/>
  </r>
  <r>
    <n v="-80.48639"/>
    <n v="43.538379999999997"/>
    <x v="6"/>
    <x v="4"/>
    <x v="2"/>
    <x v="383"/>
    <s v="rivière Conestogo"/>
    <x v="1"/>
    <s v="17-5417-48200"/>
    <x v="121"/>
    <x v="0"/>
    <n v="250"/>
    <n v="43.538379999999997"/>
    <n v="-80.48639"/>
    <n v="3923"/>
  </r>
  <r>
    <n v="-80.48639"/>
    <n v="43.538379999999997"/>
    <x v="6"/>
    <x v="4"/>
    <x v="2"/>
    <x v="383"/>
    <s v="rivière Conestogo"/>
    <x v="1"/>
    <s v="17-5417-48200"/>
    <x v="121"/>
    <x v="0"/>
    <n v="250"/>
    <n v="43.538379999999997"/>
    <n v="-80.48639"/>
    <n v="3924"/>
  </r>
  <r>
    <n v="-80.48639"/>
    <n v="43.538379999999997"/>
    <x v="6"/>
    <x v="4"/>
    <x v="2"/>
    <x v="383"/>
    <s v="rivière Conestogo"/>
    <x v="1"/>
    <s v="17-5417-48200"/>
    <x v="121"/>
    <x v="0"/>
    <n v="1400"/>
    <n v="43.538379999999997"/>
    <n v="-80.48639"/>
    <n v="3925"/>
  </r>
  <r>
    <n v="-80.48639"/>
    <n v="43.538379999999997"/>
    <x v="6"/>
    <x v="4"/>
    <x v="2"/>
    <x v="383"/>
    <s v="rivière Conestogo"/>
    <x v="1"/>
    <s v="17-5417-48200"/>
    <x v="121"/>
    <x v="0"/>
    <n v="550"/>
    <n v="43.538379999999997"/>
    <n v="-80.48639"/>
    <n v="3926"/>
  </r>
  <r>
    <n v="-80.48639"/>
    <n v="43.538379999999997"/>
    <x v="6"/>
    <x v="4"/>
    <x v="2"/>
    <x v="383"/>
    <s v="rivière Conestogo"/>
    <x v="1"/>
    <s v="17-5417-48200"/>
    <x v="121"/>
    <x v="0"/>
    <n v="900"/>
    <n v="43.538379999999997"/>
    <n v="-80.48639"/>
    <n v="3927"/>
  </r>
  <r>
    <n v="-80.48639"/>
    <n v="43.538379999999997"/>
    <x v="6"/>
    <x v="4"/>
    <x v="2"/>
    <x v="383"/>
    <s v="rivière Conestogo"/>
    <x v="1"/>
    <s v="17-5417-48200"/>
    <x v="121"/>
    <x v="0"/>
    <n v="450"/>
    <n v="43.538379999999997"/>
    <n v="-80.48639"/>
    <n v="3928"/>
  </r>
  <r>
    <n v="-80.48639"/>
    <n v="43.538379999999997"/>
    <x v="6"/>
    <x v="4"/>
    <x v="2"/>
    <x v="383"/>
    <s v="rivière Conestogo"/>
    <x v="1"/>
    <s v="17-5417-48200"/>
    <x v="121"/>
    <x v="0"/>
    <n v="450"/>
    <n v="43.538379999999997"/>
    <n v="-80.48639"/>
    <n v="3929"/>
  </r>
  <r>
    <n v="-80.48639"/>
    <n v="43.538379999999997"/>
    <x v="6"/>
    <x v="4"/>
    <x v="2"/>
    <x v="383"/>
    <s v="rivière Conestogo"/>
    <x v="1"/>
    <s v="17-5417-48200"/>
    <x v="121"/>
    <x v="0"/>
    <n v="900"/>
    <n v="43.538379999999997"/>
    <n v="-80.48639"/>
    <n v="3930"/>
  </r>
  <r>
    <n v="-80.48639"/>
    <n v="43.538379999999997"/>
    <x v="6"/>
    <x v="4"/>
    <x v="2"/>
    <x v="383"/>
    <s v="rivière Conestogo"/>
    <x v="1"/>
    <s v="17-5417-48200"/>
    <x v="121"/>
    <x v="0"/>
    <n v="1400"/>
    <n v="43.538379999999997"/>
    <n v="-80.48639"/>
    <n v="3931"/>
  </r>
  <r>
    <n v="-80.48639"/>
    <n v="43.538379999999997"/>
    <x v="6"/>
    <x v="4"/>
    <x v="2"/>
    <x v="383"/>
    <s v="rivière Conestogo"/>
    <x v="1"/>
    <s v="17-5417-48200"/>
    <x v="121"/>
    <x v="0"/>
    <n v="100"/>
    <n v="43.538379999999997"/>
    <n v="-80.48639"/>
    <n v="3932"/>
  </r>
  <r>
    <n v="-80.48639"/>
    <n v="43.538379999999997"/>
    <x v="6"/>
    <x v="4"/>
    <x v="2"/>
    <x v="383"/>
    <s v="rivière Conestogo"/>
    <x v="1"/>
    <s v="17-5417-48200"/>
    <x v="121"/>
    <x v="0"/>
    <n v="600"/>
    <n v="43.538379999999997"/>
    <n v="-80.48639"/>
    <n v="3933"/>
  </r>
  <r>
    <n v="-80.48639"/>
    <n v="43.538379999999997"/>
    <x v="6"/>
    <x v="4"/>
    <x v="2"/>
    <x v="383"/>
    <s v="rivière Conestogo"/>
    <x v="1"/>
    <s v="17-5417-48200"/>
    <x v="121"/>
    <x v="0"/>
    <n v="300"/>
    <n v="43.538379999999997"/>
    <n v="-80.48639"/>
    <n v="3934"/>
  </r>
  <r>
    <n v="-80.48639"/>
    <n v="43.538379999999997"/>
    <x v="6"/>
    <x v="4"/>
    <x v="2"/>
    <x v="383"/>
    <s v="rivière Conestogo"/>
    <x v="1"/>
    <s v="17-5417-48200"/>
    <x v="121"/>
    <x v="0"/>
    <n v="350"/>
    <n v="43.538379999999997"/>
    <n v="-80.48639"/>
    <n v="3935"/>
  </r>
  <r>
    <n v="-80.48639"/>
    <n v="43.538379999999997"/>
    <x v="6"/>
    <x v="4"/>
    <x v="2"/>
    <x v="383"/>
    <s v="rivière Conestogo"/>
    <x v="1"/>
    <s v="17-5417-48200"/>
    <x v="121"/>
    <x v="0"/>
    <n v="400"/>
    <n v="43.538379999999997"/>
    <n v="-80.48639"/>
    <n v="3936"/>
  </r>
  <r>
    <n v="-80.48639"/>
    <n v="43.538379999999997"/>
    <x v="6"/>
    <x v="4"/>
    <x v="2"/>
    <x v="383"/>
    <s v="rivière Conestogo"/>
    <x v="1"/>
    <s v="17-5417-48200"/>
    <x v="121"/>
    <x v="0"/>
    <n v="300"/>
    <n v="43.538379999999997"/>
    <n v="-80.48639"/>
    <n v="3937"/>
  </r>
  <r>
    <n v="-80.48639"/>
    <n v="43.538379999999997"/>
    <x v="6"/>
    <x v="4"/>
    <x v="2"/>
    <x v="383"/>
    <s v="rivière Conestogo"/>
    <x v="1"/>
    <s v="17-5417-48200"/>
    <x v="121"/>
    <x v="0"/>
    <n v="400"/>
    <n v="43.538379999999997"/>
    <n v="-80.48639"/>
    <n v="3938"/>
  </r>
  <r>
    <n v="-80.48639"/>
    <n v="43.538379999999997"/>
    <x v="6"/>
    <x v="4"/>
    <x v="2"/>
    <x v="383"/>
    <s v="rivière Conestogo"/>
    <x v="1"/>
    <s v="17-5417-48200"/>
    <x v="121"/>
    <x v="0"/>
    <n v="200"/>
    <n v="43.538379999999997"/>
    <n v="-80.48639"/>
    <n v="3939"/>
  </r>
  <r>
    <n v="-80.48639"/>
    <n v="43.538379999999997"/>
    <x v="6"/>
    <x v="4"/>
    <x v="2"/>
    <x v="383"/>
    <s v="rivière Conestogo"/>
    <x v="1"/>
    <s v="17-5417-48200"/>
    <x v="121"/>
    <x v="0"/>
    <n v="250"/>
    <n v="43.538379999999997"/>
    <n v="-80.48639"/>
    <n v="3940"/>
  </r>
  <r>
    <n v="-80.48639"/>
    <n v="43.538379999999997"/>
    <x v="6"/>
    <x v="4"/>
    <x v="2"/>
    <x v="383"/>
    <s v="rivière Conestogo"/>
    <x v="1"/>
    <s v="17-5417-48200"/>
    <x v="121"/>
    <x v="0"/>
    <n v="500"/>
    <n v="43.538379999999997"/>
    <n v="-80.48639"/>
    <n v="3941"/>
  </r>
  <r>
    <n v="-80.48639"/>
    <n v="43.538379999999997"/>
    <x v="6"/>
    <x v="4"/>
    <x v="2"/>
    <x v="383"/>
    <s v="rivière Conestogo"/>
    <x v="1"/>
    <s v="17-5417-48200"/>
    <x v="121"/>
    <x v="0"/>
    <n v="1200"/>
    <n v="43.538379999999997"/>
    <n v="-80.48639"/>
    <n v="3942"/>
  </r>
  <r>
    <n v="-80.48639"/>
    <n v="43.538379999999997"/>
    <x v="6"/>
    <x v="4"/>
    <x v="2"/>
    <x v="383"/>
    <s v="rivière Conestogo"/>
    <x v="1"/>
    <s v="17-5417-48200"/>
    <x v="121"/>
    <x v="0"/>
    <n v="200"/>
    <n v="43.538379999999997"/>
    <n v="-80.48639"/>
    <n v="3943"/>
  </r>
  <r>
    <n v="-80.48639"/>
    <n v="43.538379999999997"/>
    <x v="6"/>
    <x v="4"/>
    <x v="2"/>
    <x v="383"/>
    <s v="rivière Conestogo"/>
    <x v="1"/>
    <s v="17-5417-48200"/>
    <x v="121"/>
    <x v="0"/>
    <n v="100"/>
    <n v="43.538379999999997"/>
    <n v="-80.48639"/>
    <n v="3944"/>
  </r>
  <r>
    <n v="-80.48639"/>
    <n v="43.538379999999997"/>
    <x v="6"/>
    <x v="4"/>
    <x v="2"/>
    <x v="383"/>
    <s v="rivière Conestogo"/>
    <x v="1"/>
    <s v="17-5417-48200"/>
    <x v="121"/>
    <x v="0"/>
    <n v="350"/>
    <n v="43.538379999999997"/>
    <n v="-80.48639"/>
    <n v="3945"/>
  </r>
  <r>
    <n v="-80.48639"/>
    <n v="43.538379999999997"/>
    <x v="6"/>
    <x v="4"/>
    <x v="2"/>
    <x v="383"/>
    <s v="rivière Conestogo"/>
    <x v="1"/>
    <s v="17-5417-48200"/>
    <x v="121"/>
    <x v="0"/>
    <n v="1200"/>
    <n v="43.538379999999997"/>
    <n v="-80.48639"/>
    <n v="3946"/>
  </r>
  <r>
    <n v="-80.48639"/>
    <n v="43.538379999999997"/>
    <x v="6"/>
    <x v="4"/>
    <x v="2"/>
    <x v="383"/>
    <s v="rivière Conestogo"/>
    <x v="1"/>
    <s v="17-5417-48200"/>
    <x v="121"/>
    <x v="0"/>
    <n v="450"/>
    <n v="43.538379999999997"/>
    <n v="-80.48639"/>
    <n v="3947"/>
  </r>
  <r>
    <n v="-80.48639"/>
    <n v="43.538379999999997"/>
    <x v="6"/>
    <x v="4"/>
    <x v="2"/>
    <x v="383"/>
    <s v="rivière Conestogo"/>
    <x v="1"/>
    <s v="17-5417-48200"/>
    <x v="121"/>
    <x v="0"/>
    <n v="650"/>
    <n v="43.538379999999997"/>
    <n v="-80.48639"/>
    <n v="3948"/>
  </r>
  <r>
    <n v="-80.48639"/>
    <n v="43.538379999999997"/>
    <x v="6"/>
    <x v="4"/>
    <x v="2"/>
    <x v="383"/>
    <s v="rivière Conestogo"/>
    <x v="1"/>
    <s v="17-5417-48200"/>
    <x v="121"/>
    <x v="0"/>
    <n v="400"/>
    <n v="43.538379999999997"/>
    <n v="-80.48639"/>
    <n v="3949"/>
  </r>
  <r>
    <n v="-80.48639"/>
    <n v="43.538379999999997"/>
    <x v="6"/>
    <x v="4"/>
    <x v="2"/>
    <x v="383"/>
    <s v="rivière Conestogo"/>
    <x v="1"/>
    <s v="17-5417-48200"/>
    <x v="121"/>
    <x v="0"/>
    <n v="350"/>
    <n v="43.538379999999997"/>
    <n v="-80.48639"/>
    <n v="3950"/>
  </r>
  <r>
    <n v="-80.48639"/>
    <n v="43.538379999999997"/>
    <x v="6"/>
    <x v="4"/>
    <x v="2"/>
    <x v="383"/>
    <s v="rivière Conestogo"/>
    <x v="1"/>
    <s v="17-5417-48200"/>
    <x v="121"/>
    <x v="0"/>
    <n v="150"/>
    <n v="43.538379999999997"/>
    <n v="-80.48639"/>
    <n v="3951"/>
  </r>
  <r>
    <n v="-80.48639"/>
    <n v="43.538379999999997"/>
    <x v="6"/>
    <x v="4"/>
    <x v="2"/>
    <x v="383"/>
    <s v="rivière Conestogo"/>
    <x v="1"/>
    <s v="17-5417-48200"/>
    <x v="121"/>
    <x v="0"/>
    <n v="748"/>
    <n v="43.538379999999997"/>
    <n v="-80.48639"/>
    <n v="3952"/>
  </r>
  <r>
    <n v="-80.48639"/>
    <n v="43.538379999999997"/>
    <x v="6"/>
    <x v="4"/>
    <x v="2"/>
    <x v="383"/>
    <s v="rivière Conestogo"/>
    <x v="1"/>
    <s v="17-5417-48200"/>
    <x v="121"/>
    <x v="0"/>
    <n v="250"/>
    <n v="43.538379999999997"/>
    <n v="-80.48639"/>
    <n v="3953"/>
  </r>
  <r>
    <n v="-80.48639"/>
    <n v="43.538379999999997"/>
    <x v="6"/>
    <x v="4"/>
    <x v="2"/>
    <x v="383"/>
    <s v="rivière Conestogo"/>
    <x v="1"/>
    <s v="17-5417-48200"/>
    <x v="121"/>
    <x v="0"/>
    <n v="200"/>
    <n v="43.538379999999997"/>
    <n v="-80.48639"/>
    <n v="3954"/>
  </r>
  <r>
    <n v="-80.48639"/>
    <n v="43.538379999999997"/>
    <x v="6"/>
    <x v="4"/>
    <x v="2"/>
    <x v="383"/>
    <s v="rivière Conestogo"/>
    <x v="1"/>
    <s v="17-5417-48200"/>
    <x v="121"/>
    <x v="0"/>
    <n v="300"/>
    <n v="43.538379999999997"/>
    <n v="-80.48639"/>
    <n v="3955"/>
  </r>
  <r>
    <n v="-80.48639"/>
    <n v="43.538379999999997"/>
    <x v="6"/>
    <x v="4"/>
    <x v="2"/>
    <x v="383"/>
    <s v="rivière Conestogo"/>
    <x v="1"/>
    <s v="17-5417-48200"/>
    <x v="121"/>
    <x v="0"/>
    <n v="308"/>
    <n v="43.538379999999997"/>
    <n v="-80.48639"/>
    <n v="3956"/>
  </r>
  <r>
    <n v="-80.48639"/>
    <n v="43.538379999999997"/>
    <x v="6"/>
    <x v="4"/>
    <x v="2"/>
    <x v="383"/>
    <s v="rivière Conestogo"/>
    <x v="1"/>
    <s v="17-5417-48200"/>
    <x v="121"/>
    <x v="0"/>
    <n v="650"/>
    <n v="43.538379999999997"/>
    <n v="-80.48639"/>
    <n v="3957"/>
  </r>
  <r>
    <n v="-80.48639"/>
    <n v="43.538379999999997"/>
    <x v="6"/>
    <x v="4"/>
    <x v="2"/>
    <x v="383"/>
    <s v="rivière Conestogo"/>
    <x v="1"/>
    <s v="17-5417-48200"/>
    <x v="121"/>
    <x v="0"/>
    <n v="400"/>
    <n v="43.538379999999997"/>
    <n v="-80.48639"/>
    <n v="3958"/>
  </r>
  <r>
    <n v="-80.48639"/>
    <n v="43.538379999999997"/>
    <x v="6"/>
    <x v="4"/>
    <x v="2"/>
    <x v="383"/>
    <s v="rivière Conestogo"/>
    <x v="1"/>
    <s v="17-5417-48200"/>
    <x v="121"/>
    <x v="0"/>
    <n v="500"/>
    <n v="43.538379999999997"/>
    <n v="-80.48639"/>
    <n v="3959"/>
  </r>
  <r>
    <n v="-80.48639"/>
    <n v="43.538379999999997"/>
    <x v="6"/>
    <x v="4"/>
    <x v="2"/>
    <x v="383"/>
    <s v="rivière Conestogo"/>
    <x v="1"/>
    <s v="17-5417-48200"/>
    <x v="121"/>
    <x v="0"/>
    <n v="500"/>
    <n v="43.538379999999997"/>
    <n v="-80.48639"/>
    <n v="3960"/>
  </r>
  <r>
    <n v="-79.577856299999993"/>
    <n v="42.8551723"/>
    <x v="6"/>
    <x v="4"/>
    <x v="2"/>
    <x v="385"/>
    <s v="rivière Grand"/>
    <x v="1"/>
    <s v="17-6171-47450"/>
    <x v="42"/>
    <x v="0"/>
    <n v="500"/>
    <n v="42.8551723"/>
    <n v="-79.577856299999993"/>
    <n v="3961"/>
  </r>
  <r>
    <n v="-79.577856299999993"/>
    <n v="42.8551723"/>
    <x v="6"/>
    <x v="4"/>
    <x v="2"/>
    <x v="385"/>
    <s v="rivière Grand"/>
    <x v="1"/>
    <s v="17-6171-47450"/>
    <x v="42"/>
    <x v="0"/>
    <n v="1500"/>
    <n v="42.8551723"/>
    <n v="-79.577856299999993"/>
    <n v="3962"/>
  </r>
  <r>
    <n v="-79.577856299999993"/>
    <n v="42.8551723"/>
    <x v="6"/>
    <x v="4"/>
    <x v="2"/>
    <x v="385"/>
    <s v="rivière Grand"/>
    <x v="1"/>
    <s v="17-6171-47450"/>
    <x v="42"/>
    <x v="0"/>
    <n v="500"/>
    <n v="42.8551723"/>
    <n v="-79.577856299999993"/>
    <n v="3963"/>
  </r>
  <r>
    <n v="-79.577856299999993"/>
    <n v="42.8551723"/>
    <x v="6"/>
    <x v="4"/>
    <x v="2"/>
    <x v="385"/>
    <s v="rivière Grand"/>
    <x v="1"/>
    <s v="17-6171-47450"/>
    <x v="42"/>
    <x v="0"/>
    <n v="1000"/>
    <n v="42.8551723"/>
    <n v="-79.577856299999993"/>
    <n v="3964"/>
  </r>
  <r>
    <n v="-79.577856299999993"/>
    <n v="42.8551723"/>
    <x v="6"/>
    <x v="4"/>
    <x v="2"/>
    <x v="385"/>
    <s v="rivière Grand"/>
    <x v="1"/>
    <s v="17-6171-47450"/>
    <x v="42"/>
    <x v="0"/>
    <n v="1000"/>
    <n v="42.8551723"/>
    <n v="-79.577856299999993"/>
    <n v="3965"/>
  </r>
  <r>
    <n v="-79.577856299999993"/>
    <n v="42.8551723"/>
    <x v="6"/>
    <x v="4"/>
    <x v="2"/>
    <x v="385"/>
    <s v="rivière Grand"/>
    <x v="1"/>
    <s v="17-6171-47450"/>
    <x v="42"/>
    <x v="0"/>
    <n v="800"/>
    <n v="42.8551723"/>
    <n v="-79.577856299999993"/>
    <n v="3966"/>
  </r>
  <r>
    <n v="-79.577856299999993"/>
    <n v="42.8551723"/>
    <x v="6"/>
    <x v="4"/>
    <x v="2"/>
    <x v="385"/>
    <s v="rivière Grand"/>
    <x v="1"/>
    <s v="17-6171-47450"/>
    <x v="42"/>
    <x v="0"/>
    <n v="1000"/>
    <n v="42.8551723"/>
    <n v="-79.577856299999993"/>
    <n v="3967"/>
  </r>
  <r>
    <n v="-79.577856299999993"/>
    <n v="42.8551723"/>
    <x v="6"/>
    <x v="4"/>
    <x v="2"/>
    <x v="385"/>
    <s v="rivière Grand"/>
    <x v="1"/>
    <s v="17-6171-47450"/>
    <x v="42"/>
    <x v="0"/>
    <n v="1000"/>
    <n v="42.8551723"/>
    <n v="-79.577856299999993"/>
    <n v="3968"/>
  </r>
  <r>
    <n v="-79.577856299999993"/>
    <n v="42.8551723"/>
    <x v="6"/>
    <x v="4"/>
    <x v="2"/>
    <x v="385"/>
    <s v="rivière Grand"/>
    <x v="1"/>
    <s v="17-6171-47450"/>
    <x v="42"/>
    <x v="0"/>
    <n v="500"/>
    <n v="42.8551723"/>
    <n v="-79.577856299999993"/>
    <n v="3969"/>
  </r>
  <r>
    <n v="-79.577856299999993"/>
    <n v="42.8551723"/>
    <x v="6"/>
    <x v="4"/>
    <x v="2"/>
    <x v="385"/>
    <s v="rivière Grand"/>
    <x v="1"/>
    <s v="17-6171-47450"/>
    <x v="42"/>
    <x v="0"/>
    <n v="500"/>
    <n v="42.8551723"/>
    <n v="-79.577856299999993"/>
    <n v="3970"/>
  </r>
  <r>
    <n v="-79.577856299999993"/>
    <n v="42.8551723"/>
    <x v="6"/>
    <x v="4"/>
    <x v="2"/>
    <x v="385"/>
    <s v="rivière Grand"/>
    <x v="1"/>
    <s v="17-6171-47450"/>
    <x v="42"/>
    <x v="0"/>
    <n v="750"/>
    <n v="42.8551723"/>
    <n v="-79.577856299999993"/>
    <n v="3971"/>
  </r>
  <r>
    <n v="-79.577856299999993"/>
    <n v="42.8551723"/>
    <x v="6"/>
    <x v="4"/>
    <x v="2"/>
    <x v="385"/>
    <s v="rivière Grand"/>
    <x v="1"/>
    <s v="17-6171-47450"/>
    <x v="42"/>
    <x v="0"/>
    <n v="385"/>
    <n v="42.8551723"/>
    <n v="-79.577856299999993"/>
    <n v="3972"/>
  </r>
  <r>
    <n v="-79.577856299999993"/>
    <n v="42.8551723"/>
    <x v="6"/>
    <x v="4"/>
    <x v="2"/>
    <x v="385"/>
    <s v="rivière Grand"/>
    <x v="1"/>
    <s v="17-6171-47450"/>
    <x v="42"/>
    <x v="0"/>
    <n v="507"/>
    <n v="42.8551723"/>
    <n v="-79.577856299999993"/>
    <n v="3973"/>
  </r>
  <r>
    <n v="-79.577856299999993"/>
    <n v="42.8551723"/>
    <x v="6"/>
    <x v="4"/>
    <x v="2"/>
    <x v="385"/>
    <s v="rivière Grand"/>
    <x v="1"/>
    <s v="17-6171-47450"/>
    <x v="42"/>
    <x v="0"/>
    <n v="546"/>
    <n v="42.8551723"/>
    <n v="-79.577856299999993"/>
    <n v="3974"/>
  </r>
  <r>
    <n v="-79.577856299999993"/>
    <n v="42.8551723"/>
    <x v="6"/>
    <x v="4"/>
    <x v="2"/>
    <x v="385"/>
    <s v="rivière Grand"/>
    <x v="1"/>
    <s v="17-6171-47450"/>
    <x v="42"/>
    <x v="0"/>
    <n v="500"/>
    <n v="42.8551723"/>
    <n v="-79.577856299999993"/>
    <n v="3975"/>
  </r>
  <r>
    <n v="-79.577856299999993"/>
    <n v="42.8551723"/>
    <x v="6"/>
    <x v="4"/>
    <x v="2"/>
    <x v="385"/>
    <s v="rivière Grand"/>
    <x v="1"/>
    <s v="17-6171-47450"/>
    <x v="42"/>
    <x v="0"/>
    <n v="550"/>
    <n v="42.8551723"/>
    <n v="-79.577856299999993"/>
    <n v="3976"/>
  </r>
  <r>
    <n v="-79.577856299999993"/>
    <n v="42.8551723"/>
    <x v="6"/>
    <x v="4"/>
    <x v="2"/>
    <x v="385"/>
    <s v="rivière Grand"/>
    <x v="1"/>
    <s v="17-6171-47450"/>
    <x v="42"/>
    <x v="0"/>
    <n v="500"/>
    <n v="42.8551723"/>
    <n v="-79.577856299999993"/>
    <n v="3977"/>
  </r>
  <r>
    <n v="-79.577856299999993"/>
    <n v="42.8551723"/>
    <x v="6"/>
    <x v="4"/>
    <x v="2"/>
    <x v="385"/>
    <s v="rivière Grand"/>
    <x v="1"/>
    <s v="17-6171-47450"/>
    <x v="42"/>
    <x v="0"/>
    <n v="440"/>
    <n v="42.8551723"/>
    <n v="-79.577856299999993"/>
    <n v="3978"/>
  </r>
  <r>
    <n v="-79.577856299999993"/>
    <n v="42.8551723"/>
    <x v="6"/>
    <x v="4"/>
    <x v="2"/>
    <x v="385"/>
    <s v="rivière Grand"/>
    <x v="1"/>
    <s v="17-6171-47450"/>
    <x v="42"/>
    <x v="0"/>
    <n v="1225"/>
    <n v="42.8551723"/>
    <n v="-79.577856299999993"/>
    <n v="3979"/>
  </r>
  <r>
    <n v="-79.577856299999993"/>
    <n v="42.8551723"/>
    <x v="6"/>
    <x v="4"/>
    <x v="2"/>
    <x v="385"/>
    <s v="rivière Grand"/>
    <x v="1"/>
    <s v="17-6171-47450"/>
    <x v="42"/>
    <x v="0"/>
    <n v="825"/>
    <n v="42.8551723"/>
    <n v="-79.577856299999993"/>
    <n v="3980"/>
  </r>
  <r>
    <n v="-79.577856299999993"/>
    <n v="42.8551723"/>
    <x v="6"/>
    <x v="4"/>
    <x v="2"/>
    <x v="385"/>
    <s v="rivière Grand"/>
    <x v="1"/>
    <s v="17-6171-47450"/>
    <x v="42"/>
    <x v="0"/>
    <n v="1319"/>
    <n v="42.8551723"/>
    <n v="-79.577856299999993"/>
    <n v="3981"/>
  </r>
  <r>
    <n v="-79.577856299999993"/>
    <n v="42.8551723"/>
    <x v="6"/>
    <x v="4"/>
    <x v="2"/>
    <x v="385"/>
    <s v="rivière Grand"/>
    <x v="1"/>
    <s v="17-6171-47450"/>
    <x v="42"/>
    <x v="0"/>
    <n v="550"/>
    <n v="42.8551723"/>
    <n v="-79.577856299999993"/>
    <n v="3982"/>
  </r>
  <r>
    <n v="-79.577856299999993"/>
    <n v="42.8551723"/>
    <x v="6"/>
    <x v="4"/>
    <x v="2"/>
    <x v="385"/>
    <s v="rivière Grand"/>
    <x v="1"/>
    <s v="17-6171-47450"/>
    <x v="42"/>
    <x v="0"/>
    <n v="500"/>
    <n v="42.8551723"/>
    <n v="-79.577856299999993"/>
    <n v="3983"/>
  </r>
  <r>
    <n v="-79.577856299999993"/>
    <n v="42.8551723"/>
    <x v="6"/>
    <x v="4"/>
    <x v="2"/>
    <x v="385"/>
    <s v="rivière Grand"/>
    <x v="1"/>
    <s v="17-6171-47450"/>
    <x v="42"/>
    <x v="0"/>
    <n v="1000"/>
    <n v="42.8551723"/>
    <n v="-79.577856299999993"/>
    <n v="3984"/>
  </r>
  <r>
    <n v="-79.577856299999993"/>
    <n v="42.8551723"/>
    <x v="6"/>
    <x v="4"/>
    <x v="2"/>
    <x v="385"/>
    <s v="rivière Grand"/>
    <x v="1"/>
    <s v="17-6171-47450"/>
    <x v="42"/>
    <x v="0"/>
    <n v="500"/>
    <n v="42.8551723"/>
    <n v="-79.577856299999993"/>
    <n v="3985"/>
  </r>
  <r>
    <n v="-79.577856299999993"/>
    <n v="42.8551723"/>
    <x v="6"/>
    <x v="4"/>
    <x v="2"/>
    <x v="385"/>
    <s v="rivière Grand"/>
    <x v="1"/>
    <s v="17-6171-47450"/>
    <x v="42"/>
    <x v="0"/>
    <n v="750"/>
    <n v="42.8551723"/>
    <n v="-79.577856299999993"/>
    <n v="3986"/>
  </r>
  <r>
    <n v="-79.577856299999993"/>
    <n v="42.8551723"/>
    <x v="6"/>
    <x v="4"/>
    <x v="2"/>
    <x v="385"/>
    <s v="rivière Grand"/>
    <x v="1"/>
    <s v="17-6171-47450"/>
    <x v="42"/>
    <x v="0"/>
    <n v="650"/>
    <n v="42.8551723"/>
    <n v="-79.577856299999993"/>
    <n v="3987"/>
  </r>
  <r>
    <n v="-79.577856299999993"/>
    <n v="42.8551723"/>
    <x v="6"/>
    <x v="4"/>
    <x v="2"/>
    <x v="385"/>
    <s v="rivière Grand"/>
    <x v="1"/>
    <s v="17-6171-47450"/>
    <x v="42"/>
    <x v="0"/>
    <n v="250"/>
    <n v="42.8551723"/>
    <n v="-79.577856299999993"/>
    <n v="3988"/>
  </r>
  <r>
    <n v="-79.577856299999993"/>
    <n v="42.8551723"/>
    <x v="6"/>
    <x v="4"/>
    <x v="2"/>
    <x v="385"/>
    <s v="rivière Grand"/>
    <x v="1"/>
    <s v="17-6171-47450"/>
    <x v="42"/>
    <x v="0"/>
    <n v="750"/>
    <n v="42.8551723"/>
    <n v="-79.577856299999993"/>
    <n v="3989"/>
  </r>
  <r>
    <n v="-79.577856299999993"/>
    <n v="42.8551723"/>
    <x v="6"/>
    <x v="4"/>
    <x v="2"/>
    <x v="385"/>
    <s v="rivière Grand"/>
    <x v="1"/>
    <s v="17-6171-47450"/>
    <x v="42"/>
    <x v="0"/>
    <n v="750"/>
    <n v="42.8551723"/>
    <n v="-79.577856299999993"/>
    <n v="3990"/>
  </r>
  <r>
    <n v="-79.577856299999993"/>
    <n v="42.8551723"/>
    <x v="6"/>
    <x v="4"/>
    <x v="2"/>
    <x v="385"/>
    <s v="rivière Grand"/>
    <x v="1"/>
    <s v="17-6171-47450"/>
    <x v="42"/>
    <x v="0"/>
    <n v="750"/>
    <n v="42.8551723"/>
    <n v="-79.577856299999993"/>
    <n v="3991"/>
  </r>
  <r>
    <n v="-79.577856299999993"/>
    <n v="42.8551723"/>
    <x v="6"/>
    <x v="4"/>
    <x v="2"/>
    <x v="385"/>
    <s v="rivière Grand"/>
    <x v="1"/>
    <s v="17-6171-47450"/>
    <x v="42"/>
    <x v="0"/>
    <n v="400"/>
    <n v="42.8551723"/>
    <n v="-79.577856299999993"/>
    <n v="3992"/>
  </r>
  <r>
    <n v="-79.577856299999993"/>
    <n v="42.8551723"/>
    <x v="6"/>
    <x v="4"/>
    <x v="2"/>
    <x v="385"/>
    <s v="rivière Grand"/>
    <x v="1"/>
    <s v="17-6171-47450"/>
    <x v="42"/>
    <x v="0"/>
    <n v="750"/>
    <n v="42.8551723"/>
    <n v="-79.577856299999993"/>
    <n v="3993"/>
  </r>
  <r>
    <n v="-79.577856299999993"/>
    <n v="42.8551723"/>
    <x v="6"/>
    <x v="4"/>
    <x v="2"/>
    <x v="385"/>
    <s v="rivière Grand"/>
    <x v="1"/>
    <s v="17-6171-47450"/>
    <x v="42"/>
    <x v="0"/>
    <n v="225"/>
    <n v="42.8551723"/>
    <n v="-79.577856299999993"/>
    <n v="3994"/>
  </r>
  <r>
    <n v="-79.577856299999993"/>
    <n v="42.8551723"/>
    <x v="6"/>
    <x v="4"/>
    <x v="2"/>
    <x v="385"/>
    <s v="rivière Grand"/>
    <x v="1"/>
    <s v="17-6171-47450"/>
    <x v="42"/>
    <x v="0"/>
    <n v="750"/>
    <n v="42.8551723"/>
    <n v="-79.577856299999993"/>
    <n v="3995"/>
  </r>
  <r>
    <n v="-79.577856299999993"/>
    <n v="42.8551723"/>
    <x v="6"/>
    <x v="4"/>
    <x v="2"/>
    <x v="385"/>
    <s v="rivière Grand"/>
    <x v="1"/>
    <s v="17-6171-47450"/>
    <x v="42"/>
    <x v="0"/>
    <n v="550"/>
    <n v="42.8551723"/>
    <n v="-79.577856299999993"/>
    <n v="3996"/>
  </r>
  <r>
    <n v="-79.577856299999993"/>
    <n v="42.8551723"/>
    <x v="6"/>
    <x v="4"/>
    <x v="2"/>
    <x v="385"/>
    <s v="rivière Grand"/>
    <x v="1"/>
    <s v="17-6171-47450"/>
    <x v="42"/>
    <x v="0"/>
    <n v="275"/>
    <n v="42.8551723"/>
    <n v="-79.577856299999993"/>
    <n v="3997"/>
  </r>
  <r>
    <n v="-79.577856299999993"/>
    <n v="42.8551723"/>
    <x v="6"/>
    <x v="4"/>
    <x v="2"/>
    <x v="385"/>
    <s v="rivière Grand"/>
    <x v="1"/>
    <s v="17-6171-47450"/>
    <x v="42"/>
    <x v="0"/>
    <n v="500"/>
    <n v="42.8551723"/>
    <n v="-79.577856299999993"/>
    <n v="3998"/>
  </r>
  <r>
    <n v="-79.577856299999993"/>
    <n v="42.8551723"/>
    <x v="6"/>
    <x v="4"/>
    <x v="2"/>
    <x v="385"/>
    <s v="rivière Grand"/>
    <x v="1"/>
    <s v="17-6171-47450"/>
    <x v="42"/>
    <x v="0"/>
    <n v="500"/>
    <n v="42.8551723"/>
    <n v="-79.577856299999993"/>
    <n v="3999"/>
  </r>
  <r>
    <n v="-79.577856299999993"/>
    <n v="42.8551723"/>
    <x v="6"/>
    <x v="4"/>
    <x v="2"/>
    <x v="385"/>
    <s v="rivière Grand"/>
    <x v="1"/>
    <s v="17-6171-47450"/>
    <x v="42"/>
    <x v="0"/>
    <n v="500"/>
    <n v="42.8551723"/>
    <n v="-79.577856299999993"/>
    <n v="4000"/>
  </r>
  <r>
    <n v="-94.013977100000005"/>
    <n v="50.015888099999998"/>
    <x v="9"/>
    <x v="3"/>
    <x v="0"/>
    <x v="430"/>
    <s v="lac Dog"/>
    <x v="1"/>
    <s v="15-4273-55408"/>
    <x v="42"/>
    <x v="0"/>
    <n v="1000"/>
    <n v="50.015888099999998"/>
    <n v="-94.013977100000005"/>
    <n v="4001"/>
  </r>
  <r>
    <n v="-94.187894099999994"/>
    <n v="49.768973099999997"/>
    <x v="9"/>
    <x v="3"/>
    <x v="0"/>
    <x v="431"/>
    <s v="lac Emerson Est"/>
    <x v="1"/>
    <s v="15-4145-55134"/>
    <x v="144"/>
    <x v="0"/>
    <n v="2000"/>
    <n v="49.768973099999997"/>
    <n v="-94.187894099999994"/>
    <n v="4002"/>
  </r>
  <r>
    <n v="-94.190438999999998"/>
    <n v="49.765108699999999"/>
    <x v="9"/>
    <x v="3"/>
    <x v="0"/>
    <x v="432"/>
    <s v="lac Emerson"/>
    <x v="1"/>
    <s v="15-4144-55129"/>
    <x v="144"/>
    <x v="0"/>
    <n v="1500"/>
    <n v="49.765108699999999"/>
    <n v="-94.190438999999998"/>
    <n v="4003"/>
  </r>
  <r>
    <n v="-94.137372099999993"/>
    <n v="50.048509799999998"/>
    <x v="9"/>
    <x v="3"/>
    <x v="0"/>
    <x v="433"/>
    <s v="lac Wreck"/>
    <x v="1"/>
    <s v="15-4185-55443"/>
    <x v="42"/>
    <x v="0"/>
    <n v="500"/>
    <n v="50.048509799999998"/>
    <n v="-94.137372099999993"/>
    <n v="4004"/>
  </r>
  <r>
    <n v="-94.120737000000005"/>
    <n v="49.920401400000003"/>
    <x v="9"/>
    <x v="3"/>
    <x v="4"/>
    <x v="434"/>
    <s v="lac Arpin"/>
    <x v="1"/>
    <s v="15-4196-55302"/>
    <x v="42"/>
    <x v="0"/>
    <n v="3000"/>
    <n v="49.920401400000003"/>
    <n v="-94.120737000000005"/>
    <n v="4005"/>
  </r>
  <r>
    <n v="-94.013977100000005"/>
    <n v="50.015888099999998"/>
    <x v="9"/>
    <x v="3"/>
    <x v="4"/>
    <x v="430"/>
    <s v="lac Dog"/>
    <x v="1"/>
    <s v="15-4273-55408"/>
    <x v="42"/>
    <x v="0"/>
    <n v="4500"/>
    <n v="50.015888099999998"/>
    <n v="-94.013977100000005"/>
    <n v="4006"/>
  </r>
  <r>
    <n v="-94.137372099999993"/>
    <n v="50.048509799999998"/>
    <x v="9"/>
    <x v="3"/>
    <x v="4"/>
    <x v="433"/>
    <s v="lac Wreck"/>
    <x v="1"/>
    <s v="15-4185-55443"/>
    <x v="42"/>
    <x v="0"/>
    <n v="1500"/>
    <n v="50.048509799999998"/>
    <n v="-94.137372099999993"/>
    <n v="4007"/>
  </r>
  <r>
    <n v="-93.968620400000006"/>
    <n v="50.066968000000003"/>
    <x v="9"/>
    <x v="4"/>
    <x v="0"/>
    <x v="0"/>
    <m/>
    <x v="137"/>
    <s v="15-4307-55463"/>
    <x v="42"/>
    <x v="0"/>
    <n v="1500"/>
    <n v="50.066968000000003"/>
    <n v="-93.968620400000006"/>
    <n v="4008"/>
  </r>
  <r>
    <n v="-93.948023000000006"/>
    <n v="49.832622800000003"/>
    <x v="9"/>
    <x v="4"/>
    <x v="0"/>
    <x v="0"/>
    <m/>
    <x v="138"/>
    <s v="15-4327-55205"/>
    <x v="145"/>
    <x v="0"/>
    <n v="1500"/>
    <n v="49.832622800000003"/>
    <n v="-93.948023000000006"/>
    <n v="4009"/>
  </r>
  <r>
    <n v="-94.187894099999994"/>
    <n v="49.768973099999997"/>
    <x v="9"/>
    <x v="4"/>
    <x v="0"/>
    <x v="431"/>
    <s v="lac Emerson Est"/>
    <x v="1"/>
    <s v="15-4145-55134"/>
    <x v="144"/>
    <x v="0"/>
    <n v="338"/>
    <n v="49.768973099999997"/>
    <n v="-94.187894099999994"/>
    <n v="4010"/>
  </r>
  <r>
    <n v="-94.187894099999994"/>
    <n v="49.768973099999997"/>
    <x v="9"/>
    <x v="4"/>
    <x v="0"/>
    <x v="431"/>
    <s v="lac Emerson Est"/>
    <x v="1"/>
    <s v="15-4145-55134"/>
    <x v="144"/>
    <x v="0"/>
    <n v="662"/>
    <n v="49.768973099999997"/>
    <n v="-94.187894099999994"/>
    <n v="4011"/>
  </r>
  <r>
    <n v="-94.190438999999998"/>
    <n v="49.765108699999999"/>
    <x v="9"/>
    <x v="4"/>
    <x v="0"/>
    <x v="432"/>
    <s v="lac Emerson"/>
    <x v="1"/>
    <s v="15-4144-55129"/>
    <x v="144"/>
    <x v="0"/>
    <n v="1000"/>
    <n v="49.765108699999999"/>
    <n v="-94.190438999999998"/>
    <n v="4012"/>
  </r>
  <r>
    <n v="-94.126733099999996"/>
    <n v="49.904143599999998"/>
    <x v="9"/>
    <x v="4"/>
    <x v="0"/>
    <x v="435"/>
    <s v="lac Howard"/>
    <x v="1"/>
    <s v="15-4191-55283"/>
    <x v="42"/>
    <x v="0"/>
    <n v="1500"/>
    <n v="49.904143599999998"/>
    <n v="-94.126733099999996"/>
    <n v="4013"/>
  </r>
  <r>
    <n v="-94.100991199999996"/>
    <n v="49.768039799999997"/>
    <x v="9"/>
    <x v="4"/>
    <x v="0"/>
    <x v="436"/>
    <s v="lac Percy"/>
    <x v="1"/>
    <s v="15-4208-55132"/>
    <x v="144"/>
    <x v="0"/>
    <n v="1500"/>
    <n v="49.768039799999997"/>
    <n v="-94.100991199999996"/>
    <n v="4014"/>
  </r>
  <r>
    <n v="-93.948023000000006"/>
    <n v="49.832622800000003"/>
    <x v="9"/>
    <x v="4"/>
    <x v="4"/>
    <x v="0"/>
    <m/>
    <x v="138"/>
    <s v="15-4327-55205"/>
    <x v="145"/>
    <x v="0"/>
    <n v="2000"/>
    <n v="49.832622800000003"/>
    <n v="-93.948023000000006"/>
    <n v="4015"/>
  </r>
  <r>
    <n v="-94.100991199999996"/>
    <n v="49.768039799999997"/>
    <x v="9"/>
    <x v="4"/>
    <x v="4"/>
    <x v="436"/>
    <s v="lac Percy"/>
    <x v="1"/>
    <s v="15-4208-55132"/>
    <x v="144"/>
    <x v="0"/>
    <n v="3000"/>
    <n v="49.768039799999997"/>
    <n v="-94.100991199999996"/>
    <n v="4016"/>
  </r>
  <r>
    <n v="-94.120737000000005"/>
    <n v="49.920401400000003"/>
    <x v="9"/>
    <x v="4"/>
    <x v="1"/>
    <x v="434"/>
    <s v="lac Arpin"/>
    <x v="1"/>
    <s v="15-4196-55302"/>
    <x v="42"/>
    <x v="0"/>
    <n v="2500"/>
    <n v="49.920401400000003"/>
    <n v="-94.120737000000005"/>
    <n v="4017"/>
  </r>
  <r>
    <n v="-94.013977100000005"/>
    <n v="50.015888099999998"/>
    <x v="9"/>
    <x v="4"/>
    <x v="1"/>
    <x v="430"/>
    <s v="lac Dog"/>
    <x v="1"/>
    <s v="15-4273-55408"/>
    <x v="42"/>
    <x v="0"/>
    <n v="2500"/>
    <n v="50.015888099999998"/>
    <n v="-94.013977100000005"/>
    <n v="4018"/>
  </r>
  <r>
    <n v="-93.851409500000003"/>
    <n v="49.651114300000003"/>
    <x v="9"/>
    <x v="8"/>
    <x v="0"/>
    <x v="0"/>
    <m/>
    <x v="139"/>
    <s v="15-4386-55000"/>
    <x v="42"/>
    <x v="0"/>
    <n v="1500"/>
    <n v="49.651114300000003"/>
    <n v="-93.851409500000003"/>
    <n v="4019"/>
  </r>
  <r>
    <n v="-94.153521999999995"/>
    <n v="49.653593100000002"/>
    <x v="9"/>
    <x v="8"/>
    <x v="0"/>
    <x v="0"/>
    <m/>
    <x v="140"/>
    <s v="15-4168-55005"/>
    <x v="146"/>
    <x v="0"/>
    <n v="1000"/>
    <n v="49.653593100000002"/>
    <n v="-94.153521999999995"/>
    <n v="4020"/>
  </r>
  <r>
    <n v="-94.013977100000005"/>
    <n v="50.015888099999998"/>
    <x v="9"/>
    <x v="8"/>
    <x v="0"/>
    <x v="430"/>
    <s v="lac Dog"/>
    <x v="1"/>
    <s v="15-4273-55408"/>
    <x v="42"/>
    <x v="0"/>
    <n v="1500"/>
    <n v="50.015888099999998"/>
    <n v="-94.013977100000005"/>
    <n v="4021"/>
  </r>
  <r>
    <n v="-94.187894099999994"/>
    <n v="49.768973099999997"/>
    <x v="9"/>
    <x v="8"/>
    <x v="0"/>
    <x v="431"/>
    <s v="lac Emerson Est"/>
    <x v="1"/>
    <s v="15-4145-55134"/>
    <x v="144"/>
    <x v="0"/>
    <n v="750"/>
    <n v="49.768973099999997"/>
    <n v="-94.187894099999994"/>
    <n v="4022"/>
  </r>
  <r>
    <n v="-94.190438999999998"/>
    <n v="49.765108699999999"/>
    <x v="9"/>
    <x v="8"/>
    <x v="0"/>
    <x v="432"/>
    <s v="lac Emerson"/>
    <x v="1"/>
    <s v="15-4144-55129"/>
    <x v="144"/>
    <x v="0"/>
    <n v="750"/>
    <n v="49.765108699999999"/>
    <n v="-94.190438999999998"/>
    <n v="4023"/>
  </r>
  <r>
    <n v="-94.126733099999996"/>
    <n v="49.904143599999998"/>
    <x v="9"/>
    <x v="8"/>
    <x v="0"/>
    <x v="435"/>
    <s v="lac Howard"/>
    <x v="1"/>
    <s v="15-4191-55283"/>
    <x v="42"/>
    <x v="0"/>
    <n v="500"/>
    <n v="49.904143599999998"/>
    <n v="-94.126733099999996"/>
    <n v="4024"/>
  </r>
  <r>
    <n v="-94.137372099999993"/>
    <n v="50.048509799999998"/>
    <x v="9"/>
    <x v="8"/>
    <x v="0"/>
    <x v="433"/>
    <s v="lac Wreck"/>
    <x v="1"/>
    <s v="15-4185-55443"/>
    <x v="42"/>
    <x v="0"/>
    <n v="998"/>
    <n v="50.048509799999998"/>
    <n v="-94.137372099999993"/>
    <n v="4025"/>
  </r>
  <r>
    <n v="-94.120737000000005"/>
    <n v="49.920401400000003"/>
    <x v="9"/>
    <x v="8"/>
    <x v="4"/>
    <x v="434"/>
    <s v="lac Arpin"/>
    <x v="1"/>
    <s v="15-4196-55302"/>
    <x v="42"/>
    <x v="0"/>
    <n v="1500"/>
    <n v="49.920401400000003"/>
    <n v="-94.120737000000005"/>
    <n v="4026"/>
  </r>
  <r>
    <n v="-94.013977100000005"/>
    <n v="50.015888099999998"/>
    <x v="9"/>
    <x v="8"/>
    <x v="4"/>
    <x v="430"/>
    <s v="lac Dog"/>
    <x v="1"/>
    <s v="15-4273-55408"/>
    <x v="42"/>
    <x v="0"/>
    <n v="2000"/>
    <n v="50.015888099999998"/>
    <n v="-94.013977100000005"/>
    <n v="4027"/>
  </r>
  <r>
    <n v="-94.137372099999993"/>
    <n v="50.048509799999998"/>
    <x v="9"/>
    <x v="8"/>
    <x v="4"/>
    <x v="433"/>
    <s v="lac Wreck"/>
    <x v="1"/>
    <s v="15-4185-55443"/>
    <x v="42"/>
    <x v="0"/>
    <n v="1500"/>
    <n v="50.048509799999998"/>
    <n v="-94.137372099999993"/>
    <n v="4028"/>
  </r>
  <r>
    <n v="-94.120737000000005"/>
    <n v="49.920401400000003"/>
    <x v="9"/>
    <x v="8"/>
    <x v="1"/>
    <x v="434"/>
    <s v="lac Arpin"/>
    <x v="1"/>
    <s v="15-4196-55302"/>
    <x v="42"/>
    <x v="0"/>
    <n v="2500"/>
    <n v="49.920401400000003"/>
    <n v="-94.120737000000005"/>
    <n v="4029"/>
  </r>
  <r>
    <n v="-94.137372099999993"/>
    <n v="50.048509799999998"/>
    <x v="9"/>
    <x v="8"/>
    <x v="1"/>
    <x v="433"/>
    <s v="lac Wreck"/>
    <x v="1"/>
    <s v="15-4185-55443"/>
    <x v="42"/>
    <x v="0"/>
    <n v="2500"/>
    <n v="50.048509799999998"/>
    <n v="-94.137372099999993"/>
    <n v="4030"/>
  </r>
  <r>
    <n v="-93.968620400000006"/>
    <n v="50.066968000000003"/>
    <x v="9"/>
    <x v="9"/>
    <x v="0"/>
    <x v="0"/>
    <m/>
    <x v="137"/>
    <s v="15-4307-55463"/>
    <x v="42"/>
    <x v="0"/>
    <n v="2000"/>
    <n v="50.066968000000003"/>
    <n v="-93.968620400000006"/>
    <n v="4031"/>
  </r>
  <r>
    <n v="-93.948023000000006"/>
    <n v="49.832622800000003"/>
    <x v="9"/>
    <x v="9"/>
    <x v="0"/>
    <x v="0"/>
    <m/>
    <x v="138"/>
    <s v="15-4327-55205"/>
    <x v="145"/>
    <x v="0"/>
    <n v="1500"/>
    <n v="49.832622800000003"/>
    <n v="-93.948023000000006"/>
    <n v="4032"/>
  </r>
  <r>
    <n v="-94.126733099999996"/>
    <n v="49.904143599999998"/>
    <x v="9"/>
    <x v="9"/>
    <x v="0"/>
    <x v="435"/>
    <s v="lac Howard"/>
    <x v="1"/>
    <s v="15-4191-55283"/>
    <x v="42"/>
    <x v="0"/>
    <n v="1500"/>
    <n v="49.904143599999998"/>
    <n v="-94.126733099999996"/>
    <n v="4033"/>
  </r>
  <r>
    <n v="-94.100991199999996"/>
    <n v="49.768039799999997"/>
    <x v="9"/>
    <x v="9"/>
    <x v="0"/>
    <x v="436"/>
    <s v="lac Percy"/>
    <x v="1"/>
    <s v="15-4208-55132"/>
    <x v="144"/>
    <x v="0"/>
    <n v="2000"/>
    <n v="49.768039799999997"/>
    <n v="-94.100991199999996"/>
    <n v="4034"/>
  </r>
  <r>
    <n v="-93.948023000000006"/>
    <n v="49.832622800000003"/>
    <x v="9"/>
    <x v="9"/>
    <x v="4"/>
    <x v="0"/>
    <m/>
    <x v="138"/>
    <s v="15-4327-55205"/>
    <x v="145"/>
    <x v="0"/>
    <n v="2000"/>
    <n v="49.832622800000003"/>
    <n v="-93.948023000000006"/>
    <n v="4035"/>
  </r>
  <r>
    <n v="-94.100991199999996"/>
    <n v="49.768039799999997"/>
    <x v="9"/>
    <x v="9"/>
    <x v="4"/>
    <x v="436"/>
    <s v="lac Percy"/>
    <x v="1"/>
    <s v="15-4208-55132"/>
    <x v="144"/>
    <x v="0"/>
    <n v="3000"/>
    <n v="49.768039799999997"/>
    <n v="-94.100991199999996"/>
    <n v="4036"/>
  </r>
  <r>
    <n v="-94.120737000000005"/>
    <n v="49.920401400000003"/>
    <x v="9"/>
    <x v="9"/>
    <x v="1"/>
    <x v="434"/>
    <s v="lac Arpin"/>
    <x v="1"/>
    <s v="15-4196-55302"/>
    <x v="42"/>
    <x v="0"/>
    <n v="1996"/>
    <n v="49.920401400000003"/>
    <n v="-94.120737000000005"/>
    <n v="4037"/>
  </r>
  <r>
    <n v="-94.013977100000005"/>
    <n v="50.015888099999998"/>
    <x v="9"/>
    <x v="9"/>
    <x v="1"/>
    <x v="430"/>
    <s v="lac Dog"/>
    <x v="1"/>
    <s v="15-4273-55408"/>
    <x v="42"/>
    <x v="0"/>
    <n v="2494"/>
    <n v="50.015888099999998"/>
    <n v="-94.013977100000005"/>
    <n v="4038"/>
  </r>
  <r>
    <n v="-94.153521999999995"/>
    <n v="49.653593100000002"/>
    <x v="9"/>
    <x v="5"/>
    <x v="0"/>
    <x v="0"/>
    <m/>
    <x v="140"/>
    <s v="15-4168-55005"/>
    <x v="146"/>
    <x v="0"/>
    <n v="1000"/>
    <n v="49.653593100000002"/>
    <n v="-94.153521999999995"/>
    <n v="4039"/>
  </r>
  <r>
    <n v="-94.187894099999994"/>
    <n v="49.768973099999997"/>
    <x v="9"/>
    <x v="5"/>
    <x v="0"/>
    <x v="431"/>
    <s v="lac Emerson Est"/>
    <x v="1"/>
    <s v="15-4145-55134"/>
    <x v="144"/>
    <x v="0"/>
    <n v="1500"/>
    <n v="49.768973099999997"/>
    <n v="-94.187894099999994"/>
    <n v="4040"/>
  </r>
  <r>
    <n v="-94.190438999999998"/>
    <n v="49.765108699999999"/>
    <x v="9"/>
    <x v="5"/>
    <x v="0"/>
    <x v="432"/>
    <s v="lac Emerson"/>
    <x v="1"/>
    <s v="15-4144-55129"/>
    <x v="144"/>
    <x v="0"/>
    <n v="1498"/>
    <n v="49.765108699999999"/>
    <n v="-94.190438999999998"/>
    <n v="4041"/>
  </r>
  <r>
    <n v="-94.013977100000005"/>
    <n v="50.015888099999998"/>
    <x v="9"/>
    <x v="5"/>
    <x v="4"/>
    <x v="430"/>
    <s v="lac Dog"/>
    <x v="1"/>
    <s v="15-4273-55408"/>
    <x v="42"/>
    <x v="0"/>
    <n v="1000"/>
    <n v="50.015888099999998"/>
    <n v="-94.013977100000005"/>
    <n v="4042"/>
  </r>
  <r>
    <n v="-94.137372099999993"/>
    <n v="50.048509799999998"/>
    <x v="9"/>
    <x v="5"/>
    <x v="4"/>
    <x v="433"/>
    <s v="lac Wreck"/>
    <x v="1"/>
    <s v="15-4185-55443"/>
    <x v="42"/>
    <x v="0"/>
    <n v="1000"/>
    <n v="50.048509799999998"/>
    <n v="-94.137372099999993"/>
    <n v="4043"/>
  </r>
  <r>
    <n v="-94.013977100000005"/>
    <n v="50.015888099999998"/>
    <x v="9"/>
    <x v="5"/>
    <x v="1"/>
    <x v="430"/>
    <s v="lac Dog"/>
    <x v="1"/>
    <s v="15-4273-55408"/>
    <x v="42"/>
    <x v="0"/>
    <n v="1000"/>
    <n v="50.015888099999998"/>
    <n v="-94.013977100000005"/>
    <n v="4044"/>
  </r>
  <r>
    <n v="-94.137372099999993"/>
    <n v="50.048509799999998"/>
    <x v="9"/>
    <x v="5"/>
    <x v="1"/>
    <x v="433"/>
    <s v="lac Wreck"/>
    <x v="1"/>
    <s v="15-4185-55443"/>
    <x v="42"/>
    <x v="0"/>
    <n v="999"/>
    <n v="50.048509799999998"/>
    <n v="-94.137372099999993"/>
    <n v="4045"/>
  </r>
  <r>
    <n v="-93.968620400000006"/>
    <n v="50.066968000000003"/>
    <x v="9"/>
    <x v="6"/>
    <x v="0"/>
    <x v="0"/>
    <m/>
    <x v="137"/>
    <s v="15-4307-55463"/>
    <x v="42"/>
    <x v="0"/>
    <n v="1000"/>
    <n v="50.066968000000003"/>
    <n v="-93.968620400000006"/>
    <n v="4046"/>
  </r>
  <r>
    <n v="-94.153521999999995"/>
    <n v="49.653593100000002"/>
    <x v="9"/>
    <x v="6"/>
    <x v="0"/>
    <x v="0"/>
    <m/>
    <x v="140"/>
    <s v="15-4168-55005"/>
    <x v="146"/>
    <x v="0"/>
    <n v="500"/>
    <n v="49.653593100000002"/>
    <n v="-94.153521999999995"/>
    <n v="4047"/>
  </r>
  <r>
    <n v="-93.948023000000006"/>
    <n v="49.832622800000003"/>
    <x v="9"/>
    <x v="6"/>
    <x v="0"/>
    <x v="0"/>
    <m/>
    <x v="138"/>
    <s v="15-4327-55205"/>
    <x v="145"/>
    <x v="0"/>
    <n v="1000"/>
    <n v="49.832622800000003"/>
    <n v="-93.948023000000006"/>
    <n v="4048"/>
  </r>
  <r>
    <n v="-93.851409500000003"/>
    <n v="49.651114300000003"/>
    <x v="9"/>
    <x v="6"/>
    <x v="0"/>
    <x v="0"/>
    <m/>
    <x v="139"/>
    <s v="15-4386-55000"/>
    <x v="42"/>
    <x v="0"/>
    <n v="600"/>
    <n v="49.651114300000003"/>
    <n v="-93.851409500000003"/>
    <n v="4049"/>
  </r>
  <r>
    <n v="-94.013977100000005"/>
    <n v="50.015888099999998"/>
    <x v="9"/>
    <x v="6"/>
    <x v="0"/>
    <x v="430"/>
    <s v="lac Dog"/>
    <x v="1"/>
    <s v="15-4273-55408"/>
    <x v="42"/>
    <x v="0"/>
    <n v="1500"/>
    <n v="50.015888099999998"/>
    <n v="-94.013977100000005"/>
    <n v="4050"/>
  </r>
  <r>
    <n v="-94.187894099999994"/>
    <n v="49.768973099999997"/>
    <x v="9"/>
    <x v="6"/>
    <x v="0"/>
    <x v="431"/>
    <s v="lac Emerson Est"/>
    <x v="1"/>
    <s v="15-4145-55134"/>
    <x v="144"/>
    <x v="0"/>
    <n v="1500"/>
    <n v="49.768973099999997"/>
    <n v="-94.187894099999994"/>
    <n v="4051"/>
  </r>
  <r>
    <n v="-94.190438999999998"/>
    <n v="49.765108699999999"/>
    <x v="9"/>
    <x v="6"/>
    <x v="0"/>
    <x v="432"/>
    <s v="lac Emerson"/>
    <x v="1"/>
    <s v="15-4144-55129"/>
    <x v="144"/>
    <x v="0"/>
    <n v="700"/>
    <n v="49.765108699999999"/>
    <n v="-94.190438999999998"/>
    <n v="4052"/>
  </r>
  <r>
    <n v="-94.126733099999996"/>
    <n v="49.904143599999998"/>
    <x v="9"/>
    <x v="6"/>
    <x v="0"/>
    <x v="435"/>
    <s v="lac Howard"/>
    <x v="1"/>
    <s v="15-4191-55283"/>
    <x v="42"/>
    <x v="0"/>
    <n v="700"/>
    <n v="49.904143599999998"/>
    <n v="-94.126733099999996"/>
    <n v="4053"/>
  </r>
  <r>
    <n v="-94.100991199999996"/>
    <n v="49.768039799999997"/>
    <x v="9"/>
    <x v="6"/>
    <x v="0"/>
    <x v="436"/>
    <s v="lac Percy"/>
    <x v="1"/>
    <s v="15-4208-55132"/>
    <x v="144"/>
    <x v="0"/>
    <n v="1500"/>
    <n v="49.768039799999997"/>
    <n v="-94.100991199999996"/>
    <n v="4054"/>
  </r>
  <r>
    <n v="-94.137372099999993"/>
    <n v="50.048509799999998"/>
    <x v="9"/>
    <x v="6"/>
    <x v="0"/>
    <x v="433"/>
    <s v="lac Wreck"/>
    <x v="1"/>
    <s v="15-4185-55443"/>
    <x v="42"/>
    <x v="0"/>
    <n v="500"/>
    <n v="50.048509799999998"/>
    <n v="-94.137372099999993"/>
    <n v="4055"/>
  </r>
  <r>
    <n v="-93.948023000000006"/>
    <n v="49.832622800000003"/>
    <x v="9"/>
    <x v="6"/>
    <x v="4"/>
    <x v="0"/>
    <m/>
    <x v="138"/>
    <s v="15-4327-55205"/>
    <x v="145"/>
    <x v="0"/>
    <n v="1500"/>
    <n v="49.832622800000003"/>
    <n v="-93.948023000000006"/>
    <n v="4056"/>
  </r>
  <r>
    <n v="-94.013977100000005"/>
    <n v="50.015888099999998"/>
    <x v="9"/>
    <x v="6"/>
    <x v="4"/>
    <x v="430"/>
    <s v="lac Dog"/>
    <x v="1"/>
    <s v="15-4273-55408"/>
    <x v="42"/>
    <x v="0"/>
    <n v="2300"/>
    <n v="50.015888099999998"/>
    <n v="-94.013977100000005"/>
    <n v="4057"/>
  </r>
  <r>
    <n v="-94.100991199999996"/>
    <n v="49.768039799999997"/>
    <x v="9"/>
    <x v="6"/>
    <x v="4"/>
    <x v="436"/>
    <s v="lac Percy"/>
    <x v="1"/>
    <s v="15-4208-55132"/>
    <x v="144"/>
    <x v="0"/>
    <n v="2200"/>
    <n v="49.768039799999997"/>
    <n v="-94.100991199999996"/>
    <n v="4058"/>
  </r>
  <r>
    <n v="-94.137372099999993"/>
    <n v="50.048509799999998"/>
    <x v="9"/>
    <x v="6"/>
    <x v="4"/>
    <x v="433"/>
    <s v="lac Wreck"/>
    <x v="1"/>
    <s v="15-4185-55443"/>
    <x v="42"/>
    <x v="0"/>
    <n v="700"/>
    <n v="50.048509799999998"/>
    <n v="-94.137372099999993"/>
    <n v="4059"/>
  </r>
  <r>
    <n v="-94.120737000000005"/>
    <n v="49.920401400000003"/>
    <x v="9"/>
    <x v="6"/>
    <x v="1"/>
    <x v="434"/>
    <s v="lac Arpin"/>
    <x v="1"/>
    <s v="15-4196-55302"/>
    <x v="42"/>
    <x v="0"/>
    <n v="1500"/>
    <n v="49.920401400000003"/>
    <n v="-94.120737000000005"/>
    <n v="4060"/>
  </r>
  <r>
    <n v="-93.851409500000003"/>
    <n v="49.651114300000003"/>
    <x v="9"/>
    <x v="7"/>
    <x v="0"/>
    <x v="0"/>
    <m/>
    <x v="139"/>
    <s v="15-4386-55000"/>
    <x v="42"/>
    <x v="0"/>
    <n v="600"/>
    <n v="49.651114300000003"/>
    <n v="-93.851409500000003"/>
    <n v="4061"/>
  </r>
  <r>
    <n v="-93.948023000000006"/>
    <n v="49.832622800000003"/>
    <x v="9"/>
    <x v="7"/>
    <x v="0"/>
    <x v="0"/>
    <m/>
    <x v="138"/>
    <s v="15-4327-55205"/>
    <x v="145"/>
    <x v="0"/>
    <n v="1000"/>
    <n v="49.832622800000003"/>
    <n v="-93.948023000000006"/>
    <n v="4062"/>
  </r>
  <r>
    <n v="-93.968620400000006"/>
    <n v="50.066968000000003"/>
    <x v="9"/>
    <x v="7"/>
    <x v="0"/>
    <x v="0"/>
    <m/>
    <x v="137"/>
    <s v="15-4307-55463"/>
    <x v="42"/>
    <x v="0"/>
    <n v="1000"/>
    <n v="50.066968000000003"/>
    <n v="-93.968620400000006"/>
    <n v="4063"/>
  </r>
  <r>
    <n v="-94.153521999999995"/>
    <n v="49.653593100000002"/>
    <x v="9"/>
    <x v="7"/>
    <x v="0"/>
    <x v="0"/>
    <m/>
    <x v="140"/>
    <s v="15-4168-55005"/>
    <x v="146"/>
    <x v="0"/>
    <n v="2000"/>
    <n v="49.653593100000002"/>
    <n v="-94.153521999999995"/>
    <n v="4064"/>
  </r>
  <r>
    <n v="-94.013977100000005"/>
    <n v="50.015888099999998"/>
    <x v="9"/>
    <x v="7"/>
    <x v="0"/>
    <x v="430"/>
    <s v="lac Dog"/>
    <x v="1"/>
    <s v="15-4273-55408"/>
    <x v="42"/>
    <x v="0"/>
    <n v="1500"/>
    <n v="50.015888099999998"/>
    <n v="-94.013977100000005"/>
    <n v="4065"/>
  </r>
  <r>
    <n v="-94.187894099999994"/>
    <n v="49.768973099999997"/>
    <x v="9"/>
    <x v="7"/>
    <x v="0"/>
    <x v="431"/>
    <s v="lac Emerson Est"/>
    <x v="1"/>
    <s v="15-4145-55134"/>
    <x v="144"/>
    <x v="0"/>
    <n v="1500"/>
    <n v="49.768973099999997"/>
    <n v="-94.187894099999994"/>
    <n v="4066"/>
  </r>
  <r>
    <n v="-94.190438999999998"/>
    <n v="49.765108699999999"/>
    <x v="9"/>
    <x v="7"/>
    <x v="0"/>
    <x v="432"/>
    <s v="lac Emerson"/>
    <x v="1"/>
    <s v="15-4144-55129"/>
    <x v="144"/>
    <x v="0"/>
    <n v="700"/>
    <n v="49.765108699999999"/>
    <n v="-94.190438999999998"/>
    <n v="4067"/>
  </r>
  <r>
    <n v="-94.126733099999996"/>
    <n v="49.904143599999998"/>
    <x v="9"/>
    <x v="7"/>
    <x v="0"/>
    <x v="435"/>
    <s v="lac Howard"/>
    <x v="1"/>
    <s v="15-4191-55283"/>
    <x v="42"/>
    <x v="0"/>
    <n v="700"/>
    <n v="49.904143599999998"/>
    <n v="-94.126733099999996"/>
    <n v="4068"/>
  </r>
  <r>
    <n v="-94.100991199999996"/>
    <n v="49.768039799999997"/>
    <x v="9"/>
    <x v="7"/>
    <x v="0"/>
    <x v="436"/>
    <s v="lac Percy"/>
    <x v="1"/>
    <s v="15-4208-55132"/>
    <x v="144"/>
    <x v="0"/>
    <n v="1500"/>
    <n v="49.768039799999997"/>
    <n v="-94.100991199999996"/>
    <n v="4069"/>
  </r>
  <r>
    <n v="-94.137372099999993"/>
    <n v="50.048509799999998"/>
    <x v="9"/>
    <x v="7"/>
    <x v="0"/>
    <x v="433"/>
    <s v="lac Wreck"/>
    <x v="1"/>
    <s v="15-4185-55443"/>
    <x v="42"/>
    <x v="0"/>
    <n v="500"/>
    <n v="50.048509799999998"/>
    <n v="-94.137372099999993"/>
    <n v="4070"/>
  </r>
  <r>
    <n v="-93.864673999999994"/>
    <n v="49.646846199999999"/>
    <x v="9"/>
    <x v="7"/>
    <x v="2"/>
    <x v="0"/>
    <m/>
    <x v="141"/>
    <s v="15-4376-54995"/>
    <x v="42"/>
    <x v="0"/>
    <n v="1200"/>
    <n v="49.646846199999999"/>
    <n v="-93.864673999999994"/>
    <n v="4071"/>
  </r>
  <r>
    <n v="-84.601060000000004"/>
    <n v="49.62397"/>
    <x v="7"/>
    <x v="9"/>
    <x v="0"/>
    <x v="404"/>
    <s v="lac Evelyn"/>
    <x v="1"/>
    <s v="16-6733-54994"/>
    <x v="122"/>
    <x v="0"/>
    <n v="3000"/>
    <n v="49.62397"/>
    <n v="-84.601060000000004"/>
    <n v="4072"/>
  </r>
  <r>
    <n v="-80.528965900000003"/>
    <n v="47.8850081"/>
    <x v="10"/>
    <x v="0"/>
    <x v="0"/>
    <x v="0"/>
    <m/>
    <x v="142"/>
    <s v="17-5352-53034"/>
    <x v="147"/>
    <x v="1"/>
    <n v="333"/>
    <n v="47.8850081"/>
    <n v="-80.528965900000003"/>
    <n v="4073"/>
  </r>
  <r>
    <n v="-93.948023000000006"/>
    <n v="49.832622800000003"/>
    <x v="9"/>
    <x v="7"/>
    <x v="4"/>
    <x v="0"/>
    <m/>
    <x v="138"/>
    <s v="15-4327-55205"/>
    <x v="145"/>
    <x v="0"/>
    <n v="1500"/>
    <n v="49.832622800000003"/>
    <n v="-93.948023000000006"/>
    <n v="4074"/>
  </r>
  <r>
    <n v="-94.013977100000005"/>
    <n v="50.015888099999998"/>
    <x v="9"/>
    <x v="7"/>
    <x v="4"/>
    <x v="430"/>
    <s v="lac Dog"/>
    <x v="1"/>
    <s v="15-4273-55408"/>
    <x v="42"/>
    <x v="0"/>
    <n v="2300"/>
    <n v="50.015888099999998"/>
    <n v="-94.013977100000005"/>
    <n v="4075"/>
  </r>
  <r>
    <n v="-94.100991199999996"/>
    <n v="49.768039799999997"/>
    <x v="9"/>
    <x v="7"/>
    <x v="4"/>
    <x v="436"/>
    <s v="lac Percy"/>
    <x v="1"/>
    <s v="15-4208-55132"/>
    <x v="144"/>
    <x v="0"/>
    <n v="2200"/>
    <n v="49.768039799999997"/>
    <n v="-94.100991199999996"/>
    <n v="4076"/>
  </r>
  <r>
    <n v="-94.137372099999993"/>
    <n v="50.048509799999998"/>
    <x v="9"/>
    <x v="7"/>
    <x v="4"/>
    <x v="433"/>
    <s v="lac Wreck"/>
    <x v="1"/>
    <s v="15-4185-55443"/>
    <x v="42"/>
    <x v="0"/>
    <n v="700"/>
    <n v="50.048509799999998"/>
    <n v="-94.137372099999993"/>
    <n v="4077"/>
  </r>
  <r>
    <n v="-94.120737000000005"/>
    <n v="49.920401400000003"/>
    <x v="9"/>
    <x v="7"/>
    <x v="1"/>
    <x v="434"/>
    <s v="lac Arpin"/>
    <x v="1"/>
    <s v="15-4196-55302"/>
    <x v="42"/>
    <x v="0"/>
    <n v="1500"/>
    <n v="49.920401400000003"/>
    <n v="-94.120737000000005"/>
    <n v="4078"/>
  </r>
  <r>
    <n v="-79.878473700000001"/>
    <n v="48.2680194"/>
    <x v="10"/>
    <x v="0"/>
    <x v="7"/>
    <x v="437"/>
    <s v="lac Wynn"/>
    <x v="1"/>
    <s v="17-5832-53465"/>
    <x v="148"/>
    <x v="2"/>
    <n v="3112"/>
    <n v="48.2680194"/>
    <n v="-79.878473700000001"/>
    <n v="4079"/>
  </r>
  <r>
    <n v="-80.6929643"/>
    <n v="47.894511700000002"/>
    <x v="10"/>
    <x v="0"/>
    <x v="0"/>
    <x v="0"/>
    <m/>
    <x v="143"/>
    <s v="17-5229-53044"/>
    <x v="149"/>
    <x v="0"/>
    <n v="4900"/>
    <n v="47.894511700000002"/>
    <n v="-80.6929643"/>
    <n v="4080"/>
  </r>
  <r>
    <n v="-80.162766199999993"/>
    <n v="48.032280800000002"/>
    <x v="10"/>
    <x v="0"/>
    <x v="0"/>
    <x v="0"/>
    <m/>
    <x v="144"/>
    <s v="17-5624-53200"/>
    <x v="150"/>
    <x v="0"/>
    <n v="500"/>
    <n v="48.032280800000002"/>
    <n v="-80.162766199999993"/>
    <n v="4081"/>
  </r>
  <r>
    <n v="-80.750069199999999"/>
    <n v="48.080043400000001"/>
    <x v="10"/>
    <x v="0"/>
    <x v="0"/>
    <x v="0"/>
    <m/>
    <x v="145"/>
    <s v="17-5186-53250"/>
    <x v="151"/>
    <x v="0"/>
    <n v="800"/>
    <n v="48.080043400000001"/>
    <n v="-80.750069199999999"/>
    <n v="4082"/>
  </r>
  <r>
    <n v="-80.704933400000002"/>
    <n v="47.989964299999997"/>
    <x v="10"/>
    <x v="0"/>
    <x v="0"/>
    <x v="0"/>
    <m/>
    <x v="146"/>
    <s v="17-5220-53150"/>
    <x v="152"/>
    <x v="0"/>
    <n v="600"/>
    <n v="47.989964299999997"/>
    <n v="-80.704933400000002"/>
    <n v="4083"/>
  </r>
  <r>
    <n v="-80.571284599999998"/>
    <n v="48.267552799999997"/>
    <x v="10"/>
    <x v="0"/>
    <x v="0"/>
    <x v="0"/>
    <m/>
    <x v="147"/>
    <s v="17-5318-53459"/>
    <x v="153"/>
    <x v="0"/>
    <n v="2500"/>
    <n v="48.267552799999997"/>
    <n v="-80.571284599999998"/>
    <n v="4084"/>
  </r>
  <r>
    <n v="-80.483463700000001"/>
    <n v="47.617582200000001"/>
    <x v="10"/>
    <x v="0"/>
    <x v="0"/>
    <x v="0"/>
    <m/>
    <x v="148"/>
    <s v="17-5388-52737"/>
    <x v="154"/>
    <x v="0"/>
    <n v="2200"/>
    <n v="47.617582200000001"/>
    <n v="-80.483463700000001"/>
    <n v="4085"/>
  </r>
  <r>
    <n v="-80.528965900000003"/>
    <n v="47.8850081"/>
    <x v="10"/>
    <x v="0"/>
    <x v="0"/>
    <x v="0"/>
    <m/>
    <x v="142"/>
    <s v="17-5352-53034"/>
    <x v="147"/>
    <x v="0"/>
    <n v="1700"/>
    <n v="47.8850081"/>
    <n v="-80.528965900000003"/>
    <n v="4086"/>
  </r>
  <r>
    <n v="-80.588353299999994"/>
    <n v="47.710962299999998"/>
    <x v="10"/>
    <x v="0"/>
    <x v="0"/>
    <x v="0"/>
    <m/>
    <x v="149"/>
    <s v="17-5309-52840"/>
    <x v="155"/>
    <x v="0"/>
    <n v="3900"/>
    <n v="47.710962299999998"/>
    <n v="-80.588353299999994"/>
    <n v="4087"/>
  </r>
  <r>
    <n v="-80.871940100000003"/>
    <n v="48.0127205"/>
    <x v="10"/>
    <x v="0"/>
    <x v="0"/>
    <x v="0"/>
    <m/>
    <x v="150"/>
    <s v="17-5095-53175"/>
    <x v="156"/>
    <x v="0"/>
    <n v="600"/>
    <n v="48.0127205"/>
    <n v="-80.871940100000003"/>
    <n v="4088"/>
  </r>
  <r>
    <n v="-79.908312699999996"/>
    <n v="48.405753699999998"/>
    <x v="10"/>
    <x v="0"/>
    <x v="0"/>
    <x v="0"/>
    <m/>
    <x v="151"/>
    <s v="17-5805-53617"/>
    <x v="157"/>
    <x v="0"/>
    <n v="436"/>
    <n v="48.405753699999998"/>
    <n v="-79.908312699999996"/>
    <n v="4089"/>
  </r>
  <r>
    <n v="-80.690904000000003"/>
    <n v="47.870262500000003"/>
    <x v="10"/>
    <x v="0"/>
    <x v="0"/>
    <x v="0"/>
    <m/>
    <x v="152"/>
    <s v="17-5231-53017"/>
    <x v="149"/>
    <x v="0"/>
    <n v="2400"/>
    <n v="47.870262500000003"/>
    <n v="-80.690904000000003"/>
    <n v="4090"/>
  </r>
  <r>
    <n v="-80.619582800000003"/>
    <n v="47.5650263"/>
    <x v="10"/>
    <x v="0"/>
    <x v="0"/>
    <x v="0"/>
    <m/>
    <x v="153"/>
    <s v="17-5286-52678"/>
    <x v="158"/>
    <x v="0"/>
    <n v="4900"/>
    <n v="47.5650263"/>
    <n v="-80.619582800000003"/>
    <n v="4091"/>
  </r>
  <r>
    <n v="-80.356918500000006"/>
    <n v="48.0605227"/>
    <x v="10"/>
    <x v="0"/>
    <x v="0"/>
    <x v="0"/>
    <m/>
    <x v="154"/>
    <s v="17-5479-53230"/>
    <x v="159"/>
    <x v="0"/>
    <n v="700"/>
    <n v="48.0605227"/>
    <n v="-80.356918500000006"/>
    <n v="4092"/>
  </r>
  <r>
    <n v="-80.730397699999997"/>
    <n v="47.902672500000001"/>
    <x v="10"/>
    <x v="0"/>
    <x v="0"/>
    <x v="0"/>
    <m/>
    <x v="155"/>
    <s v="17-5202-53053"/>
    <x v="149"/>
    <x v="0"/>
    <n v="1100"/>
    <n v="47.902672500000001"/>
    <n v="-80.730397699999997"/>
    <n v="4093"/>
  </r>
  <r>
    <n v="-80.528965900000003"/>
    <n v="47.8850081"/>
    <x v="10"/>
    <x v="0"/>
    <x v="0"/>
    <x v="0"/>
    <m/>
    <x v="142"/>
    <s v="17-5352-53034"/>
    <x v="147"/>
    <x v="1"/>
    <n v="370"/>
    <n v="47.8850081"/>
    <n v="-80.528965900000003"/>
    <n v="4094"/>
  </r>
  <r>
    <n v="-79.866814399999996"/>
    <n v="48.224991099999997"/>
    <x v="10"/>
    <x v="0"/>
    <x v="0"/>
    <x v="0"/>
    <m/>
    <x v="156"/>
    <s v="17-5841-53416"/>
    <x v="148"/>
    <x v="0"/>
    <n v="700"/>
    <n v="48.224991099999997"/>
    <n v="-79.866814399999996"/>
    <n v="4095"/>
  </r>
  <r>
    <n v="-80.351676100000006"/>
    <n v="48.070822200000002"/>
    <x v="10"/>
    <x v="0"/>
    <x v="0"/>
    <x v="0"/>
    <m/>
    <x v="157"/>
    <s v="17-5483-53241"/>
    <x v="159"/>
    <x v="0"/>
    <n v="1700"/>
    <n v="48.070822200000002"/>
    <n v="-80.351676100000006"/>
    <n v="4096"/>
  </r>
  <r>
    <n v="-80.871940100000003"/>
    <n v="48.0127205"/>
    <x v="10"/>
    <x v="0"/>
    <x v="0"/>
    <x v="0"/>
    <m/>
    <x v="150"/>
    <s v="17-5095-53175"/>
    <x v="156"/>
    <x v="1"/>
    <n v="500"/>
    <n v="48.0127205"/>
    <n v="-80.871940100000003"/>
    <n v="4097"/>
  </r>
  <r>
    <n v="-80.685511599999998"/>
    <n v="47.877445799999997"/>
    <x v="10"/>
    <x v="0"/>
    <x v="0"/>
    <x v="0"/>
    <m/>
    <x v="158"/>
    <s v="17-5235-53025"/>
    <x v="149"/>
    <x v="0"/>
    <n v="1300"/>
    <n v="47.877445799999997"/>
    <n v="-80.685511599999998"/>
    <n v="4098"/>
  </r>
  <r>
    <n v="-80.6242728"/>
    <n v="47.563575100000001"/>
    <x v="10"/>
    <x v="0"/>
    <x v="0"/>
    <x v="0"/>
    <m/>
    <x v="159"/>
    <s v="17-5282-52676"/>
    <x v="158"/>
    <x v="2"/>
    <n v="20000"/>
    <n v="47.563575100000001"/>
    <n v="-80.6242728"/>
    <n v="4099"/>
  </r>
  <r>
    <n v="-80.162766199999993"/>
    <n v="48.032280800000002"/>
    <x v="10"/>
    <x v="0"/>
    <x v="0"/>
    <x v="0"/>
    <m/>
    <x v="144"/>
    <s v="17-5624-53200"/>
    <x v="150"/>
    <x v="1"/>
    <n v="265"/>
    <n v="48.032280800000002"/>
    <n v="-80.162766199999993"/>
    <n v="4100"/>
  </r>
  <r>
    <n v="-80.162766199999993"/>
    <n v="48.032280800000002"/>
    <x v="10"/>
    <x v="0"/>
    <x v="0"/>
    <x v="0"/>
    <m/>
    <x v="144"/>
    <s v="17-5624-53200"/>
    <x v="150"/>
    <x v="1"/>
    <n v="462"/>
    <n v="48.032280800000002"/>
    <n v="-80.162766199999993"/>
    <n v="4101"/>
  </r>
  <r>
    <n v="-80.528965900000003"/>
    <n v="47.8850081"/>
    <x v="10"/>
    <x v="0"/>
    <x v="0"/>
    <x v="0"/>
    <m/>
    <x v="142"/>
    <s v="17-5352-53034"/>
    <x v="147"/>
    <x v="1"/>
    <n v="265"/>
    <n v="47.8850081"/>
    <n v="-80.528965900000003"/>
    <n v="4102"/>
  </r>
  <r>
    <n v="-76.327542600000001"/>
    <n v="44.592904500000003"/>
    <x v="11"/>
    <x v="2"/>
    <x v="1"/>
    <x v="438"/>
    <s v="lac Indian"/>
    <x v="1"/>
    <s v="18-3947-49383"/>
    <x v="160"/>
    <x v="0"/>
    <n v="8286"/>
    <n v="44.592904500000003"/>
    <n v="-76.327542600000001"/>
    <n v="4103"/>
  </r>
  <r>
    <n v="-80.166877400000004"/>
    <n v="47.826799999999999"/>
    <x v="10"/>
    <x v="0"/>
    <x v="0"/>
    <x v="0"/>
    <m/>
    <x v="13"/>
    <s v="17-5623-52972"/>
    <x v="161"/>
    <x v="0"/>
    <n v="400"/>
    <n v="47.826799999999999"/>
    <n v="-80.166877400000004"/>
    <n v="4104"/>
  </r>
  <r>
    <n v="-76.327542600000001"/>
    <n v="44.592904500000003"/>
    <x v="11"/>
    <x v="2"/>
    <x v="1"/>
    <x v="438"/>
    <s v="lac Indian"/>
    <x v="1"/>
    <s v="18-3947-49383"/>
    <x v="160"/>
    <x v="0"/>
    <n v="12857"/>
    <n v="44.592904500000003"/>
    <n v="-76.327542600000001"/>
    <n v="4105"/>
  </r>
  <r>
    <n v="-80.162766199999993"/>
    <n v="48.032280800000002"/>
    <x v="10"/>
    <x v="0"/>
    <x v="0"/>
    <x v="0"/>
    <m/>
    <x v="144"/>
    <s v="17-5624-53200"/>
    <x v="150"/>
    <x v="1"/>
    <n v="180"/>
    <n v="48.032280800000002"/>
    <n v="-80.162766199999993"/>
    <n v="4106"/>
  </r>
  <r>
    <n v="-76.755780000000001"/>
    <n v="45.132539999999999"/>
    <x v="11"/>
    <x v="2"/>
    <x v="1"/>
    <x v="439"/>
    <s v="lac Perch"/>
    <x v="1"/>
    <s v="18-3619-49990"/>
    <x v="162"/>
    <x v="0"/>
    <n v="714"/>
    <n v="45.132539999999999"/>
    <n v="-76.755780000000001"/>
    <n v="4107"/>
  </r>
  <r>
    <n v="-84.57911"/>
    <n v="49.626750000000001"/>
    <x v="7"/>
    <x v="9"/>
    <x v="0"/>
    <x v="405"/>
    <s v="lac Gagnon"/>
    <x v="1"/>
    <s v="16-6748-54997"/>
    <x v="122"/>
    <x v="0"/>
    <n v="1500"/>
    <n v="49.626750000000001"/>
    <n v="-84.57911"/>
    <n v="4108"/>
  </r>
  <r>
    <n v="-76.755780000000001"/>
    <n v="45.132539999999999"/>
    <x v="11"/>
    <x v="2"/>
    <x v="1"/>
    <x v="439"/>
    <s v="lac Perch"/>
    <x v="1"/>
    <s v="18-3619-49990"/>
    <x v="162"/>
    <x v="0"/>
    <n v="4286"/>
    <n v="45.132539999999999"/>
    <n v="-76.755780000000001"/>
    <n v="4109"/>
  </r>
  <r>
    <n v="-80.491136400000002"/>
    <n v="48.485260699999998"/>
    <x v="10"/>
    <x v="0"/>
    <x v="0"/>
    <x v="0"/>
    <m/>
    <x v="160"/>
    <s v="17-5376-53701"/>
    <x v="163"/>
    <x v="0"/>
    <n v="600"/>
    <n v="48.485260699999998"/>
    <n v="-80.491136400000002"/>
    <n v="4110"/>
  </r>
  <r>
    <n v="-76.084508099999994"/>
    <n v="44.534610000000001"/>
    <x v="11"/>
    <x v="2"/>
    <x v="1"/>
    <x v="440"/>
    <s v="lac Red Horse"/>
    <x v="1"/>
    <s v="18-4143-49324"/>
    <x v="164"/>
    <x v="0"/>
    <n v="10400"/>
    <n v="44.534610000000001"/>
    <n v="-76.084508099999994"/>
    <n v="4111"/>
  </r>
  <r>
    <n v="-80.162766199999993"/>
    <n v="48.032280800000002"/>
    <x v="10"/>
    <x v="0"/>
    <x v="0"/>
    <x v="0"/>
    <m/>
    <x v="144"/>
    <s v="17-5624-53200"/>
    <x v="150"/>
    <x v="0"/>
    <n v="130"/>
    <n v="48.032280800000002"/>
    <n v="-80.162766199999993"/>
    <n v="4112"/>
  </r>
  <r>
    <n v="-84.57911"/>
    <n v="49.626750000000001"/>
    <x v="7"/>
    <x v="9"/>
    <x v="0"/>
    <x v="405"/>
    <s v="lac Gagnon"/>
    <x v="1"/>
    <s v="16-6748-54997"/>
    <x v="122"/>
    <x v="1"/>
    <n v="14"/>
    <n v="49.626750000000001"/>
    <n v="-84.57911"/>
    <n v="4113"/>
  </r>
  <r>
    <n v="-76.671304599999999"/>
    <n v="45.014466300000002"/>
    <x v="11"/>
    <x v="3"/>
    <x v="0"/>
    <x v="441"/>
    <s v="lac Bottle"/>
    <x v="1"/>
    <s v="18-3683-49857"/>
    <x v="162"/>
    <x v="0"/>
    <n v="2000"/>
    <n v="45.014466300000002"/>
    <n v="-76.671304599999999"/>
    <n v="4114"/>
  </r>
  <r>
    <n v="-84.620803499999994"/>
    <n v="49.559136799999997"/>
    <x v="7"/>
    <x v="9"/>
    <x v="0"/>
    <x v="406"/>
    <s v="lac Hook"/>
    <x v="1"/>
    <s v="16-6720-54921"/>
    <x v="131"/>
    <x v="1"/>
    <n v="40"/>
    <n v="49.559136799999997"/>
    <n v="-84.620803499999994"/>
    <n v="4115"/>
  </r>
  <r>
    <n v="-80.686908599999995"/>
    <n v="47.867552400000001"/>
    <x v="10"/>
    <x v="0"/>
    <x v="0"/>
    <x v="0"/>
    <m/>
    <x v="161"/>
    <s v="17-5234-53014"/>
    <x v="149"/>
    <x v="0"/>
    <n v="1200"/>
    <n v="47.867552400000001"/>
    <n v="-80.686908599999995"/>
    <n v="4116"/>
  </r>
  <r>
    <n v="-76.608820100000003"/>
    <n v="45.228491200000001"/>
    <x v="11"/>
    <x v="3"/>
    <x v="0"/>
    <x v="442"/>
    <s v="ruisseau Craigs"/>
    <x v="1"/>
    <s v="18-3744-50099"/>
    <x v="165"/>
    <x v="0"/>
    <n v="500"/>
    <n v="45.228491200000001"/>
    <n v="-76.608820100000003"/>
    <n v="4117"/>
  </r>
  <r>
    <n v="-84.620803499999994"/>
    <n v="49.559136799999997"/>
    <x v="7"/>
    <x v="9"/>
    <x v="0"/>
    <x v="406"/>
    <s v="lac Hook"/>
    <x v="1"/>
    <s v="16-6720-54921"/>
    <x v="131"/>
    <x v="0"/>
    <n v="2500"/>
    <n v="49.559136799999997"/>
    <n v="-84.620803499999994"/>
    <n v="4118"/>
  </r>
  <r>
    <n v="-80.718655499999997"/>
    <n v="47.5494573"/>
    <x v="10"/>
    <x v="0"/>
    <x v="0"/>
    <x v="0"/>
    <m/>
    <x v="162"/>
    <s v="17-5212-52660"/>
    <x v="166"/>
    <x v="0"/>
    <n v="700"/>
    <n v="47.5494573"/>
    <n v="-80.718655499999997"/>
    <n v="4119"/>
  </r>
  <r>
    <n v="-76.522710000000004"/>
    <n v="45.187550000000002"/>
    <x v="11"/>
    <x v="3"/>
    <x v="0"/>
    <x v="443"/>
    <s v="lac Duncs"/>
    <x v="1"/>
    <s v="18-3803-50047"/>
    <x v="165"/>
    <x v="0"/>
    <n v="1000"/>
    <n v="45.187550000000002"/>
    <n v="-76.522710000000004"/>
    <n v="4120"/>
  </r>
  <r>
    <n v="-84.608000000000004"/>
    <n v="49.62397"/>
    <x v="7"/>
    <x v="9"/>
    <x v="0"/>
    <x v="426"/>
    <s v="lac Lewis"/>
    <x v="1"/>
    <s v="16-6728-54993"/>
    <x v="122"/>
    <x v="0"/>
    <n v="1500"/>
    <n v="49.62397"/>
    <n v="-84.608000000000004"/>
    <n v="4121"/>
  </r>
  <r>
    <n v="-80.595142100000004"/>
    <n v="48.318021299999998"/>
    <x v="10"/>
    <x v="0"/>
    <x v="0"/>
    <x v="0"/>
    <m/>
    <x v="163"/>
    <s v="17-5300-53515"/>
    <x v="167"/>
    <x v="0"/>
    <n v="700"/>
    <n v="48.318021299999998"/>
    <n v="-80.595142100000004"/>
    <n v="4122"/>
  </r>
  <r>
    <n v="-76.523160799999999"/>
    <n v="45.120894700000001"/>
    <x v="11"/>
    <x v="3"/>
    <x v="0"/>
    <x v="444"/>
    <s v="ruisseau Eastons"/>
    <x v="1"/>
    <s v="18-3794-49969"/>
    <x v="165"/>
    <x v="0"/>
    <n v="500"/>
    <n v="45.120894700000001"/>
    <n v="-76.523160799999999"/>
    <n v="4123"/>
  </r>
  <r>
    <n v="-84.298868799999994"/>
    <n v="49.724631199999997"/>
    <x v="7"/>
    <x v="9"/>
    <x v="0"/>
    <x v="407"/>
    <s v="petit lac Hart"/>
    <x v="1"/>
    <s v="16-6946-55113"/>
    <x v="128"/>
    <x v="0"/>
    <n v="1500"/>
    <n v="49.724631199999997"/>
    <n v="-84.298868799999994"/>
    <n v="4124"/>
  </r>
  <r>
    <n v="-80.568478400000004"/>
    <n v="47.550583899999999"/>
    <x v="10"/>
    <x v="0"/>
    <x v="0"/>
    <x v="0"/>
    <m/>
    <x v="164"/>
    <s v="17-5325-52662"/>
    <x v="158"/>
    <x v="0"/>
    <n v="1100"/>
    <n v="47.550583899999999"/>
    <n v="-80.568478400000004"/>
    <n v="4125"/>
  </r>
  <r>
    <n v="-76.607882599999996"/>
    <n v="45.142858500000003"/>
    <x v="11"/>
    <x v="3"/>
    <x v="0"/>
    <x v="356"/>
    <s v="lac Green"/>
    <x v="1"/>
    <s v="18-3736-49998"/>
    <x v="162"/>
    <x v="0"/>
    <n v="1000"/>
    <n v="45.142858500000003"/>
    <n v="-76.607882599999996"/>
    <n v="4126"/>
  </r>
  <r>
    <n v="-84.614109999999997"/>
    <n v="49.625639999999997"/>
    <x v="7"/>
    <x v="9"/>
    <x v="0"/>
    <x v="427"/>
    <s v="lac Murphy"/>
    <x v="1"/>
    <s v="16-6723-54995"/>
    <x v="122"/>
    <x v="0"/>
    <n v="1500"/>
    <n v="49.625639999999997"/>
    <n v="-84.614109999999997"/>
    <n v="4127"/>
  </r>
  <r>
    <n v="-80.617173199999996"/>
    <n v="47.530826099999999"/>
    <x v="10"/>
    <x v="0"/>
    <x v="0"/>
    <x v="0"/>
    <m/>
    <x v="165"/>
    <s v="17-5288-52640"/>
    <x v="158"/>
    <x v="0"/>
    <n v="3200"/>
    <n v="47.530826099999999"/>
    <n v="-80.617173199999996"/>
    <n v="4128"/>
  </r>
  <r>
    <n v="-76.282631600000002"/>
    <n v="45.303970499999998"/>
    <x v="11"/>
    <x v="3"/>
    <x v="0"/>
    <x v="445"/>
    <s v="ruisseau Indian"/>
    <x v="1"/>
    <s v="18-3994-50150"/>
    <x v="168"/>
    <x v="0"/>
    <n v="500"/>
    <n v="45.303970499999998"/>
    <n v="-76.282631600000002"/>
    <n v="4129"/>
  </r>
  <r>
    <n v="-84.678830000000005"/>
    <n v="49.570920000000001"/>
    <x v="7"/>
    <x v="9"/>
    <x v="0"/>
    <x v="408"/>
    <s v="lac Slim"/>
    <x v="1"/>
    <s v="16-6678-54933"/>
    <x v="131"/>
    <x v="0"/>
    <n v="5500"/>
    <n v="49.570920000000001"/>
    <n v="-84.678830000000005"/>
    <n v="4130"/>
  </r>
  <r>
    <n v="-80.607959300000005"/>
    <n v="47.560439899999999"/>
    <x v="10"/>
    <x v="0"/>
    <x v="0"/>
    <x v="0"/>
    <m/>
    <x v="166"/>
    <s v="17-5283-52676"/>
    <x v="158"/>
    <x v="0"/>
    <n v="900"/>
    <n v="47.560439899999999"/>
    <n v="-80.607959300000005"/>
    <n v="4131"/>
  </r>
  <r>
    <n v="-76.527159999999995"/>
    <n v="45.18365"/>
    <x v="11"/>
    <x v="3"/>
    <x v="0"/>
    <x v="446"/>
    <s v="lac Kates"/>
    <x v="1"/>
    <s v="18-3800-50042"/>
    <x v="165"/>
    <x v="0"/>
    <n v="1000"/>
    <n v="45.18365"/>
    <n v="-76.527159999999995"/>
    <n v="4132"/>
  </r>
  <r>
    <n v="-84.606543799999997"/>
    <n v="49.597978099999999"/>
    <x v="7"/>
    <x v="9"/>
    <x v="3"/>
    <x v="386"/>
    <s v="lac Arnott"/>
    <x v="1"/>
    <s v="16-6730-54966"/>
    <x v="122"/>
    <x v="0"/>
    <n v="3000"/>
    <n v="49.597978099999999"/>
    <n v="-84.606543799999997"/>
    <n v="4133"/>
  </r>
  <r>
    <n v="-80.482102900000001"/>
    <n v="48.439835600000002"/>
    <x v="10"/>
    <x v="0"/>
    <x v="0"/>
    <x v="447"/>
    <s v="lac Andrew"/>
    <x v="1"/>
    <s v="17-5383-53651"/>
    <x v="169"/>
    <x v="0"/>
    <n v="2900"/>
    <n v="48.439835600000002"/>
    <n v="-80.482102900000001"/>
    <n v="4134"/>
  </r>
  <r>
    <n v="-75.982261699999995"/>
    <n v="44.5130482"/>
    <x v="11"/>
    <x v="3"/>
    <x v="0"/>
    <x v="448"/>
    <s v="lac Mud"/>
    <x v="1"/>
    <s v="18-4219-49291"/>
    <x v="170"/>
    <x v="0"/>
    <n v="1000"/>
    <n v="44.5130482"/>
    <n v="-75.982261699999995"/>
    <n v="4135"/>
  </r>
  <r>
    <n v="-84.559110000000004"/>
    <n v="49.590359999999997"/>
    <x v="7"/>
    <x v="9"/>
    <x v="3"/>
    <x v="387"/>
    <s v="grand lac Skunk"/>
    <x v="1"/>
    <s v="16-6764-54957"/>
    <x v="122"/>
    <x v="0"/>
    <n v="2500"/>
    <n v="49.590359999999997"/>
    <n v="-84.559110000000004"/>
    <n v="4136"/>
  </r>
  <r>
    <n v="-79.905356499999996"/>
    <n v="48.385620500000002"/>
    <x v="10"/>
    <x v="0"/>
    <x v="0"/>
    <x v="449"/>
    <s v="lac Armitage"/>
    <x v="1"/>
    <s v="17-5814-53593"/>
    <x v="157"/>
    <x v="0"/>
    <n v="600"/>
    <n v="48.385620500000002"/>
    <n v="-79.905356499999996"/>
    <n v="4137"/>
  </r>
  <r>
    <n v="-76.590376500000005"/>
    <n v="44.952806000000002"/>
    <x v="11"/>
    <x v="3"/>
    <x v="0"/>
    <x v="450"/>
    <s v="ruisseau Pauls"/>
    <x v="1"/>
    <s v="18-3738-49784"/>
    <x v="171"/>
    <x v="0"/>
    <n v="500"/>
    <n v="44.952806000000002"/>
    <n v="-76.590376500000005"/>
    <n v="4138"/>
  </r>
  <r>
    <n v="-84.344660000000005"/>
    <n v="49.853700000000003"/>
    <x v="7"/>
    <x v="9"/>
    <x v="3"/>
    <x v="394"/>
    <s v="lac Brave"/>
    <x v="1"/>
    <s v="16-6909-55255"/>
    <x v="129"/>
    <x v="0"/>
    <n v="1500"/>
    <n v="49.853700000000003"/>
    <n v="-84.344660000000005"/>
    <n v="4139"/>
  </r>
  <r>
    <n v="-84.595510000000004"/>
    <n v="49.55592"/>
    <x v="7"/>
    <x v="9"/>
    <x v="3"/>
    <x v="396"/>
    <s v="lac Corine"/>
    <x v="1"/>
    <s v="16-6739-54918"/>
    <x v="131"/>
    <x v="0"/>
    <n v="3000"/>
    <n v="49.55592"/>
    <n v="-84.595510000000004"/>
    <n v="4140"/>
  </r>
  <r>
    <n v="-84.541610000000006"/>
    <n v="49.633969999999998"/>
    <x v="7"/>
    <x v="9"/>
    <x v="3"/>
    <x v="398"/>
    <s v="lac Redpine"/>
    <x v="1"/>
    <s v="16-6775-55006"/>
    <x v="122"/>
    <x v="0"/>
    <n v="2000"/>
    <n v="49.633969999999998"/>
    <n v="-84.541610000000006"/>
    <n v="4141"/>
  </r>
  <r>
    <n v="-84.667169999999999"/>
    <n v="49.590910000000001"/>
    <x v="7"/>
    <x v="9"/>
    <x v="3"/>
    <x v="399"/>
    <s v="lac Young"/>
    <x v="1"/>
    <s v="16-6686-54955"/>
    <x v="122"/>
    <x v="0"/>
    <n v="1500"/>
    <n v="49.590910000000001"/>
    <n v="-84.667169999999999"/>
    <n v="4142"/>
  </r>
  <r>
    <n v="-82.525135399999996"/>
    <n v="48.849321400000001"/>
    <x v="7"/>
    <x v="9"/>
    <x v="4"/>
    <x v="0"/>
    <m/>
    <x v="125"/>
    <s v="17-3881-54116"/>
    <x v="134"/>
    <x v="0"/>
    <n v="2400"/>
    <n v="48.849321400000001"/>
    <n v="-82.525135399999996"/>
    <n v="4143"/>
  </r>
  <r>
    <n v="-84.307468"/>
    <n v="49.731285"/>
    <x v="7"/>
    <x v="9"/>
    <x v="4"/>
    <x v="401"/>
    <s v="lac Hart"/>
    <x v="1"/>
    <s v="16-6941-55120"/>
    <x v="128"/>
    <x v="0"/>
    <n v="1800"/>
    <n v="49.731285"/>
    <n v="-84.307468"/>
    <n v="4144"/>
  </r>
  <r>
    <n v="-84.707170000000005"/>
    <n v="49.501199999999997"/>
    <x v="7"/>
    <x v="9"/>
    <x v="4"/>
    <x v="410"/>
    <s v="lac Humberstone"/>
    <x v="1"/>
    <s v="16-6660-54855"/>
    <x v="136"/>
    <x v="0"/>
    <n v="730"/>
    <n v="49.501199999999997"/>
    <n v="-84.707170000000005"/>
    <n v="4145"/>
  </r>
  <r>
    <n v="-84.710569500000005"/>
    <n v="49.489739899999996"/>
    <x v="7"/>
    <x v="9"/>
    <x v="4"/>
    <x v="51"/>
    <s v="lac Ronald"/>
    <x v="128"/>
    <s v="16-6658-54842"/>
    <x v="136"/>
    <x v="0"/>
    <n v="890"/>
    <n v="49.489739899999996"/>
    <n v="-84.710569500000005"/>
    <n v="4146"/>
  </r>
  <r>
    <n v="-84.136030000000005"/>
    <n v="49.920650000000002"/>
    <x v="7"/>
    <x v="9"/>
    <x v="4"/>
    <x v="411"/>
    <s v="lac Swallow"/>
    <x v="1"/>
    <s v="16-7056-55335"/>
    <x v="139"/>
    <x v="0"/>
    <n v="750"/>
    <n v="49.920650000000002"/>
    <n v="-84.136030000000005"/>
    <n v="4147"/>
  </r>
  <r>
    <n v="-84.602620799999997"/>
    <n v="49.613667700000001"/>
    <x v="7"/>
    <x v="9"/>
    <x v="1"/>
    <x v="0"/>
    <m/>
    <x v="129"/>
    <s v="16-6732-54982"/>
    <x v="122"/>
    <x v="0"/>
    <n v="2500"/>
    <n v="49.613667700000001"/>
    <n v="-84.602620799999997"/>
    <n v="4148"/>
  </r>
  <r>
    <n v="-84.2876239"/>
    <n v="49.746063900000003"/>
    <x v="7"/>
    <x v="9"/>
    <x v="1"/>
    <x v="0"/>
    <m/>
    <x v="130"/>
    <s v="16-6954-55137"/>
    <x v="128"/>
    <x v="0"/>
    <n v="800"/>
    <n v="49.746063900000003"/>
    <n v="-84.2876239"/>
    <n v="4149"/>
  </r>
  <r>
    <n v="-82.314089199999998"/>
    <n v="49.789253899999999"/>
    <x v="7"/>
    <x v="9"/>
    <x v="1"/>
    <x v="0"/>
    <m/>
    <x v="133"/>
    <s v="17-4054-55158"/>
    <x v="135"/>
    <x v="0"/>
    <n v="1200"/>
    <n v="49.789253899999999"/>
    <n v="-82.314089199999998"/>
    <n v="4150"/>
  </r>
  <r>
    <n v="-84.246600000000001"/>
    <n v="49.777859999999997"/>
    <x v="7"/>
    <x v="9"/>
    <x v="1"/>
    <x v="389"/>
    <s v="lac Bluebelle"/>
    <x v="1"/>
    <s v="16-6982-55173"/>
    <x v="126"/>
    <x v="0"/>
    <n v="5000"/>
    <n v="49.777859999999997"/>
    <n v="-84.246600000000001"/>
    <n v="4151"/>
  </r>
  <r>
    <n v="-83.528148000000002"/>
    <n v="49.864628099999997"/>
    <x v="7"/>
    <x v="9"/>
    <x v="1"/>
    <x v="111"/>
    <s v="lac Clear"/>
    <x v="1"/>
    <s v="17-3183-55264"/>
    <x v="127"/>
    <x v="0"/>
    <n v="3000"/>
    <n v="49.864628099999997"/>
    <n v="-83.528148000000002"/>
    <n v="4152"/>
  </r>
  <r>
    <n v="-84.160077900000005"/>
    <n v="49.982263600000003"/>
    <x v="7"/>
    <x v="9"/>
    <x v="1"/>
    <x v="402"/>
    <s v="lac Eagle"/>
    <x v="1"/>
    <s v="16-7036-55403"/>
    <x v="42"/>
    <x v="0"/>
    <n v="800"/>
    <n v="49.982263600000003"/>
    <n v="-84.160077900000005"/>
    <n v="4153"/>
  </r>
  <r>
    <n v="-82.311681899999996"/>
    <n v="49.691217299999998"/>
    <x v="7"/>
    <x v="9"/>
    <x v="1"/>
    <x v="412"/>
    <s v="lac Trump Est"/>
    <x v="1"/>
    <s v="17-4054-55048"/>
    <x v="137"/>
    <x v="0"/>
    <n v="1300"/>
    <n v="49.691217299999998"/>
    <n v="-82.311681899999996"/>
    <n v="4154"/>
  </r>
  <r>
    <n v="-84.296596100000002"/>
    <n v="49.731128499999997"/>
    <x v="7"/>
    <x v="9"/>
    <x v="1"/>
    <x v="392"/>
    <s v="lac Rabbit"/>
    <x v="1"/>
    <s v="16-6948-55120"/>
    <x v="128"/>
    <x v="0"/>
    <n v="2500"/>
    <n v="49.731128499999997"/>
    <n v="-84.296596100000002"/>
    <n v="4155"/>
  </r>
  <r>
    <n v="-84.601889999999997"/>
    <n v="49.579810000000002"/>
    <x v="7"/>
    <x v="9"/>
    <x v="1"/>
    <x v="413"/>
    <s v="lac Starling"/>
    <x v="1"/>
    <s v="16-6734-54944"/>
    <x v="122"/>
    <x v="0"/>
    <n v="1500"/>
    <n v="49.579810000000002"/>
    <n v="-84.601889999999997"/>
    <n v="4156"/>
  </r>
  <r>
    <n v="-82.315996799999994"/>
    <n v="49.693920900000002"/>
    <x v="7"/>
    <x v="9"/>
    <x v="1"/>
    <x v="414"/>
    <s v="lac Trump Ouest"/>
    <x v="1"/>
    <s v="17-4051-55052"/>
    <x v="137"/>
    <x v="0"/>
    <n v="1000"/>
    <n v="49.693920900000002"/>
    <n v="-82.315996799999994"/>
    <n v="4157"/>
  </r>
  <r>
    <n v="-82.319662399999999"/>
    <n v="49.585004699999999"/>
    <x v="7"/>
    <x v="5"/>
    <x v="0"/>
    <x v="0"/>
    <m/>
    <x v="132"/>
    <s v="17-4046-54931"/>
    <x v="137"/>
    <x v="0"/>
    <n v="1000"/>
    <n v="49.585004699999999"/>
    <n v="-82.319662399999999"/>
    <n v="4158"/>
  </r>
  <r>
    <n v="-82.333280799999997"/>
    <n v="49.8304106"/>
    <x v="7"/>
    <x v="5"/>
    <x v="0"/>
    <x v="0"/>
    <m/>
    <x v="126"/>
    <s v="17-4041-55204"/>
    <x v="135"/>
    <x v="0"/>
    <n v="980"/>
    <n v="49.8304106"/>
    <n v="-82.333280799999997"/>
    <n v="4159"/>
  </r>
  <r>
    <n v="-82.329066600000004"/>
    <n v="49.523729899999999"/>
    <x v="7"/>
    <x v="5"/>
    <x v="0"/>
    <x v="0"/>
    <m/>
    <x v="123"/>
    <s v="17-4038-54863"/>
    <x v="133"/>
    <x v="0"/>
    <n v="500"/>
    <n v="49.523729899999999"/>
    <n v="-82.329066600000004"/>
    <n v="4160"/>
  </r>
  <r>
    <n v="-82.330229299999999"/>
    <n v="49.820551500000001"/>
    <x v="7"/>
    <x v="5"/>
    <x v="0"/>
    <x v="0"/>
    <m/>
    <x v="131"/>
    <s v="17-4043-55193"/>
    <x v="135"/>
    <x v="0"/>
    <n v="950"/>
    <n v="49.820551500000001"/>
    <n v="-82.330229299999999"/>
    <n v="4161"/>
  </r>
  <r>
    <n v="-84.659103700000003"/>
    <n v="49.590625099999997"/>
    <x v="7"/>
    <x v="5"/>
    <x v="0"/>
    <x v="0"/>
    <m/>
    <x v="134"/>
    <s v="16-6692-54955"/>
    <x v="122"/>
    <x v="0"/>
    <n v="1500"/>
    <n v="49.590625099999997"/>
    <n v="-84.659103700000003"/>
    <n v="4162"/>
  </r>
  <r>
    <n v="-82.330179599999994"/>
    <n v="49.513822300000001"/>
    <x v="7"/>
    <x v="5"/>
    <x v="0"/>
    <x v="0"/>
    <m/>
    <x v="127"/>
    <s v="17-4037-54852"/>
    <x v="133"/>
    <x v="1"/>
    <n v="67"/>
    <n v="49.513822300000001"/>
    <n v="-82.330179599999994"/>
    <n v="4163"/>
  </r>
  <r>
    <n v="-82.319714700000006"/>
    <n v="49.495426100000003"/>
    <x v="7"/>
    <x v="5"/>
    <x v="0"/>
    <x v="0"/>
    <m/>
    <x v="124"/>
    <s v="17-4044-54832"/>
    <x v="133"/>
    <x v="1"/>
    <n v="66"/>
    <n v="49.495426100000003"/>
    <n v="-82.319714700000006"/>
    <n v="4164"/>
  </r>
  <r>
    <n v="-82.329066600000004"/>
    <n v="49.523729899999999"/>
    <x v="7"/>
    <x v="5"/>
    <x v="0"/>
    <x v="0"/>
    <m/>
    <x v="123"/>
    <s v="17-4038-54863"/>
    <x v="133"/>
    <x v="1"/>
    <n v="67"/>
    <n v="49.523729899999999"/>
    <n v="-82.329066600000004"/>
    <n v="4165"/>
  </r>
  <r>
    <n v="-82.319714700000006"/>
    <n v="49.495426100000003"/>
    <x v="7"/>
    <x v="5"/>
    <x v="0"/>
    <x v="0"/>
    <m/>
    <x v="124"/>
    <s v="17-4044-54832"/>
    <x v="133"/>
    <x v="0"/>
    <n v="998"/>
    <n v="49.495426100000003"/>
    <n v="-82.319714700000006"/>
    <n v="4166"/>
  </r>
  <r>
    <n v="-82.330179599999994"/>
    <n v="49.513822300000001"/>
    <x v="7"/>
    <x v="5"/>
    <x v="0"/>
    <x v="0"/>
    <m/>
    <x v="127"/>
    <s v="17-4037-54852"/>
    <x v="133"/>
    <x v="0"/>
    <n v="998"/>
    <n v="49.513822300000001"/>
    <n v="-82.330179599999994"/>
    <n v="4167"/>
  </r>
  <r>
    <n v="-84.612729999999999"/>
    <n v="49.616750000000003"/>
    <x v="7"/>
    <x v="5"/>
    <x v="0"/>
    <x v="403"/>
    <s v="lac Claire"/>
    <x v="1"/>
    <s v="16-6724-54985"/>
    <x v="122"/>
    <x v="0"/>
    <n v="1200"/>
    <n v="49.616750000000003"/>
    <n v="-84.612729999999999"/>
    <n v="4168"/>
  </r>
  <r>
    <n v="-84.612729999999999"/>
    <n v="49.616750000000003"/>
    <x v="7"/>
    <x v="5"/>
    <x v="0"/>
    <x v="403"/>
    <s v="lac Claire"/>
    <x v="1"/>
    <s v="16-6724-54985"/>
    <x v="122"/>
    <x v="1"/>
    <n v="60"/>
    <n v="49.616750000000003"/>
    <n v="-84.612729999999999"/>
    <n v="4169"/>
  </r>
  <r>
    <n v="-84.659949999999995"/>
    <n v="49.61148"/>
    <x v="7"/>
    <x v="5"/>
    <x v="0"/>
    <x v="415"/>
    <s v="lac Émond"/>
    <x v="1"/>
    <s v="16-6690-54978"/>
    <x v="122"/>
    <x v="0"/>
    <n v="3500"/>
    <n v="49.61148"/>
    <n v="-84.659949999999995"/>
    <n v="4170"/>
  </r>
  <r>
    <n v="-84.651619999999994"/>
    <n v="49.614530000000002"/>
    <x v="7"/>
    <x v="5"/>
    <x v="0"/>
    <x v="416"/>
    <s v="lac Eric"/>
    <x v="1"/>
    <s v="16-6696-54982"/>
    <x v="122"/>
    <x v="0"/>
    <n v="4500"/>
    <n v="49.614530000000002"/>
    <n v="-84.651619999999994"/>
    <n v="4171"/>
  </r>
  <r>
    <n v="-84.601060000000004"/>
    <n v="49.62397"/>
    <x v="7"/>
    <x v="5"/>
    <x v="0"/>
    <x v="404"/>
    <s v="lac Evelyn"/>
    <x v="1"/>
    <s v="16-6733-54994"/>
    <x v="122"/>
    <x v="1"/>
    <n v="60"/>
    <n v="49.62397"/>
    <n v="-84.601060000000004"/>
    <n v="4172"/>
  </r>
  <r>
    <n v="-84.580510000000004"/>
    <n v="49.56147"/>
    <x v="7"/>
    <x v="5"/>
    <x v="0"/>
    <x v="417"/>
    <s v="lac Mole"/>
    <x v="1"/>
    <s v="16-6750-54925"/>
    <x v="131"/>
    <x v="1"/>
    <n v="40"/>
    <n v="49.56147"/>
    <n v="-84.580510000000004"/>
    <n v="4173"/>
  </r>
  <r>
    <n v="-84.580510000000004"/>
    <n v="49.56147"/>
    <x v="7"/>
    <x v="5"/>
    <x v="0"/>
    <x v="417"/>
    <s v="lac Mole"/>
    <x v="1"/>
    <s v="16-6750-54925"/>
    <x v="131"/>
    <x v="0"/>
    <n v="1500"/>
    <n v="49.56147"/>
    <n v="-84.580510000000004"/>
    <n v="4174"/>
  </r>
  <r>
    <n v="-84.135490000000004"/>
    <n v="49.90869"/>
    <x v="7"/>
    <x v="5"/>
    <x v="0"/>
    <x v="418"/>
    <s v="lac Pelican"/>
    <x v="1"/>
    <s v="16-7057-55322"/>
    <x v="139"/>
    <x v="0"/>
    <n v="2000"/>
    <n v="49.90869"/>
    <n v="-84.135490000000004"/>
    <n v="4175"/>
  </r>
  <r>
    <n v="-84.705780000000004"/>
    <n v="49.51981"/>
    <x v="7"/>
    <x v="5"/>
    <x v="0"/>
    <x v="419"/>
    <s v="lac Pointing"/>
    <x v="1"/>
    <s v="16-6660-54875"/>
    <x v="136"/>
    <x v="0"/>
    <n v="1000"/>
    <n v="49.51981"/>
    <n v="-84.705780000000004"/>
    <n v="4176"/>
  </r>
  <r>
    <n v="-84.585220000000007"/>
    <n v="49.61703"/>
    <x v="7"/>
    <x v="5"/>
    <x v="0"/>
    <x v="384"/>
    <s v="lac Sider"/>
    <x v="1"/>
    <s v="16-6744-54986"/>
    <x v="122"/>
    <x v="0"/>
    <n v="2000"/>
    <n v="49.61703"/>
    <n v="-84.585220000000007"/>
    <n v="4177"/>
  </r>
  <r>
    <n v="-84.585220000000007"/>
    <n v="49.61703"/>
    <x v="7"/>
    <x v="5"/>
    <x v="0"/>
    <x v="384"/>
    <s v="lac Sider"/>
    <x v="1"/>
    <s v="16-6744-54986"/>
    <x v="122"/>
    <x v="1"/>
    <n v="70"/>
    <n v="49.61703"/>
    <n v="-84.585220000000007"/>
    <n v="4178"/>
  </r>
  <r>
    <n v="-84.678830000000005"/>
    <n v="49.570920000000001"/>
    <x v="7"/>
    <x v="5"/>
    <x v="0"/>
    <x v="408"/>
    <s v="lac Slim"/>
    <x v="1"/>
    <s v="16-6678-54933"/>
    <x v="131"/>
    <x v="1"/>
    <n v="140"/>
    <n v="49.570920000000001"/>
    <n v="-84.678830000000005"/>
    <n v="4179"/>
  </r>
  <r>
    <n v="-84.606543799999997"/>
    <n v="49.597978099999999"/>
    <x v="7"/>
    <x v="5"/>
    <x v="3"/>
    <x v="386"/>
    <s v="lac Arnott"/>
    <x v="1"/>
    <s v="16-6730-54966"/>
    <x v="122"/>
    <x v="0"/>
    <n v="2480"/>
    <n v="49.597978099999999"/>
    <n v="-84.606543799999997"/>
    <n v="4180"/>
  </r>
  <r>
    <n v="-84.559110000000004"/>
    <n v="49.590359999999997"/>
    <x v="7"/>
    <x v="5"/>
    <x v="3"/>
    <x v="387"/>
    <s v="grand lac Skunk"/>
    <x v="1"/>
    <s v="16-6764-54957"/>
    <x v="122"/>
    <x v="0"/>
    <n v="2400"/>
    <n v="49.590359999999997"/>
    <n v="-84.559110000000004"/>
    <n v="4181"/>
  </r>
  <r>
    <n v="-84.344660000000005"/>
    <n v="49.853700000000003"/>
    <x v="7"/>
    <x v="5"/>
    <x v="3"/>
    <x v="394"/>
    <s v="lac Brave"/>
    <x v="1"/>
    <s v="16-6909-55255"/>
    <x v="129"/>
    <x v="0"/>
    <n v="1400"/>
    <n v="49.853700000000003"/>
    <n v="-84.344660000000005"/>
    <n v="4182"/>
  </r>
  <r>
    <n v="-84.595510000000004"/>
    <n v="49.55592"/>
    <x v="7"/>
    <x v="5"/>
    <x v="3"/>
    <x v="396"/>
    <s v="lac Corine"/>
    <x v="1"/>
    <s v="16-6739-54918"/>
    <x v="131"/>
    <x v="0"/>
    <n v="2500"/>
    <n v="49.55592"/>
    <n v="-84.595510000000004"/>
    <n v="4183"/>
  </r>
  <r>
    <n v="-84.541610000000006"/>
    <n v="49.633969999999998"/>
    <x v="7"/>
    <x v="5"/>
    <x v="3"/>
    <x v="398"/>
    <s v="lac Redpine"/>
    <x v="1"/>
    <s v="16-6775-55006"/>
    <x v="122"/>
    <x v="0"/>
    <n v="1800"/>
    <n v="49.633969999999998"/>
    <n v="-84.541610000000006"/>
    <n v="4184"/>
  </r>
  <r>
    <n v="-81.993145400000003"/>
    <n v="49.908240499999998"/>
    <x v="7"/>
    <x v="5"/>
    <x v="3"/>
    <x v="409"/>
    <s v="lac Smith"/>
    <x v="1"/>
    <s v="17-4287-55286"/>
    <x v="138"/>
    <x v="0"/>
    <n v="1300"/>
    <n v="49.908240499999998"/>
    <n v="-81.993145400000003"/>
    <n v="4185"/>
  </r>
  <r>
    <n v="-84.667169999999999"/>
    <n v="49.590910000000001"/>
    <x v="7"/>
    <x v="5"/>
    <x v="3"/>
    <x v="399"/>
    <s v="lac Young"/>
    <x v="1"/>
    <s v="16-6686-54955"/>
    <x v="122"/>
    <x v="0"/>
    <n v="1400"/>
    <n v="49.590910000000001"/>
    <n v="-84.667169999999999"/>
    <n v="4186"/>
  </r>
  <r>
    <n v="-82.525135399999996"/>
    <n v="48.849321400000001"/>
    <x v="7"/>
    <x v="5"/>
    <x v="4"/>
    <x v="0"/>
    <m/>
    <x v="125"/>
    <s v="17-3881-54116"/>
    <x v="134"/>
    <x v="0"/>
    <n v="1000"/>
    <n v="48.849321400000001"/>
    <n v="-82.525135399999996"/>
    <n v="4187"/>
  </r>
  <r>
    <n v="-84.307468"/>
    <n v="49.731285"/>
    <x v="7"/>
    <x v="5"/>
    <x v="4"/>
    <x v="401"/>
    <s v="lac Hart"/>
    <x v="1"/>
    <s v="16-6941-55120"/>
    <x v="128"/>
    <x v="0"/>
    <n v="2500"/>
    <n v="49.731285"/>
    <n v="-84.307468"/>
    <n v="4188"/>
  </r>
  <r>
    <n v="-84.707170000000005"/>
    <n v="49.501199999999997"/>
    <x v="7"/>
    <x v="5"/>
    <x v="4"/>
    <x v="410"/>
    <s v="lac Humberstone"/>
    <x v="1"/>
    <s v="16-6660-54855"/>
    <x v="136"/>
    <x v="0"/>
    <n v="1500"/>
    <n v="49.501199999999997"/>
    <n v="-84.707170000000005"/>
    <n v="4189"/>
  </r>
  <r>
    <n v="-84.710569500000005"/>
    <n v="49.489739899999996"/>
    <x v="7"/>
    <x v="5"/>
    <x v="4"/>
    <x v="51"/>
    <s v="lac Ronald"/>
    <x v="128"/>
    <s v="16-6658-54842"/>
    <x v="136"/>
    <x v="0"/>
    <n v="1200"/>
    <n v="49.489739899999996"/>
    <n v="-84.710569500000005"/>
    <n v="4190"/>
  </r>
  <r>
    <n v="-84.602620799999997"/>
    <n v="49.613667700000001"/>
    <x v="7"/>
    <x v="5"/>
    <x v="1"/>
    <x v="0"/>
    <m/>
    <x v="129"/>
    <s v="16-6732-54982"/>
    <x v="122"/>
    <x v="0"/>
    <n v="2500"/>
    <n v="49.613667700000001"/>
    <n v="-84.602620799999997"/>
    <n v="4191"/>
  </r>
  <r>
    <n v="-84.246600000000001"/>
    <n v="49.777859999999997"/>
    <x v="7"/>
    <x v="5"/>
    <x v="1"/>
    <x v="389"/>
    <s v="lac Bluebelle"/>
    <x v="1"/>
    <s v="16-6982-55173"/>
    <x v="126"/>
    <x v="0"/>
    <n v="5000"/>
    <n v="49.777859999999997"/>
    <n v="-84.246600000000001"/>
    <n v="4192"/>
  </r>
  <r>
    <n v="-84.167699999999996"/>
    <n v="50.015920000000001"/>
    <x v="7"/>
    <x v="5"/>
    <x v="1"/>
    <x v="390"/>
    <s v="lac Cardinal"/>
    <x v="1"/>
    <s v="16-7029-55440"/>
    <x v="42"/>
    <x v="0"/>
    <n v="2000"/>
    <n v="50.015920000000001"/>
    <n v="-84.167699999999996"/>
    <n v="4193"/>
  </r>
  <r>
    <n v="-83.528148000000002"/>
    <n v="49.864628099999997"/>
    <x v="7"/>
    <x v="5"/>
    <x v="1"/>
    <x v="111"/>
    <s v="lac Clear"/>
    <x v="1"/>
    <s v="17-3183-55264"/>
    <x v="127"/>
    <x v="0"/>
    <n v="3000"/>
    <n v="49.864628099999997"/>
    <n v="-83.528148000000002"/>
    <n v="4194"/>
  </r>
  <r>
    <n v="-84.579390000000004"/>
    <n v="49.635919999999999"/>
    <x v="7"/>
    <x v="5"/>
    <x v="1"/>
    <x v="391"/>
    <s v="lac Myrtle"/>
    <x v="1"/>
    <s v="16-6748-55007"/>
    <x v="122"/>
    <x v="0"/>
    <n v="3500"/>
    <n v="49.635919999999999"/>
    <n v="-84.579390000000004"/>
    <n v="4195"/>
  </r>
  <r>
    <n v="-84.296596100000002"/>
    <n v="49.731128499999997"/>
    <x v="7"/>
    <x v="5"/>
    <x v="1"/>
    <x v="392"/>
    <s v="lac Rabbit"/>
    <x v="1"/>
    <s v="16-6948-55120"/>
    <x v="128"/>
    <x v="0"/>
    <n v="2500"/>
    <n v="49.731128499999997"/>
    <n v="-84.296596100000002"/>
    <n v="4196"/>
  </r>
  <r>
    <n v="-84.164379999999994"/>
    <n v="49.993699999999997"/>
    <x v="7"/>
    <x v="5"/>
    <x v="1"/>
    <x v="393"/>
    <s v="lac Widgeon"/>
    <x v="1"/>
    <s v="16-7032-55416"/>
    <x v="42"/>
    <x v="0"/>
    <n v="2500"/>
    <n v="49.993699999999997"/>
    <n v="-84.164379999999994"/>
    <n v="4197"/>
  </r>
  <r>
    <n v="-82.319662399999999"/>
    <n v="49.585004699999999"/>
    <x v="7"/>
    <x v="6"/>
    <x v="0"/>
    <x v="0"/>
    <m/>
    <x v="132"/>
    <s v="17-4046-54931"/>
    <x v="137"/>
    <x v="0"/>
    <n v="500"/>
    <n v="49.585004699999999"/>
    <n v="-82.319662399999999"/>
    <n v="4198"/>
  </r>
  <r>
    <n v="-82.319714700000006"/>
    <n v="49.495426100000003"/>
    <x v="7"/>
    <x v="6"/>
    <x v="0"/>
    <x v="0"/>
    <m/>
    <x v="124"/>
    <s v="17-4044-54832"/>
    <x v="133"/>
    <x v="0"/>
    <n v="500"/>
    <n v="49.495426100000003"/>
    <n v="-82.319714700000006"/>
    <n v="4199"/>
  </r>
  <r>
    <n v="-82.330179599999994"/>
    <n v="49.513822300000001"/>
    <x v="7"/>
    <x v="6"/>
    <x v="0"/>
    <x v="0"/>
    <m/>
    <x v="127"/>
    <s v="17-4037-54852"/>
    <x v="133"/>
    <x v="0"/>
    <n v="500"/>
    <n v="49.513822300000001"/>
    <n v="-82.330179599999994"/>
    <n v="4200"/>
  </r>
  <r>
    <n v="-82.333280799999997"/>
    <n v="49.8304106"/>
    <x v="7"/>
    <x v="6"/>
    <x v="0"/>
    <x v="0"/>
    <m/>
    <x v="126"/>
    <s v="17-4041-55204"/>
    <x v="135"/>
    <x v="0"/>
    <n v="750"/>
    <n v="49.8304106"/>
    <n v="-82.333280799999997"/>
    <n v="4201"/>
  </r>
  <r>
    <n v="-82.329066600000004"/>
    <n v="49.523729899999999"/>
    <x v="7"/>
    <x v="6"/>
    <x v="0"/>
    <x v="0"/>
    <m/>
    <x v="123"/>
    <s v="17-4038-54863"/>
    <x v="133"/>
    <x v="0"/>
    <n v="500"/>
    <n v="49.523729899999999"/>
    <n v="-82.329066600000004"/>
    <n v="4202"/>
  </r>
  <r>
    <n v="-82.329066600000004"/>
    <n v="49.523729899999999"/>
    <x v="7"/>
    <x v="6"/>
    <x v="0"/>
    <x v="0"/>
    <m/>
    <x v="123"/>
    <s v="17-4038-54863"/>
    <x v="133"/>
    <x v="0"/>
    <n v="500"/>
    <n v="49.523729899999999"/>
    <n v="-82.329066600000004"/>
    <n v="4203"/>
  </r>
  <r>
    <n v="-82.330179599999994"/>
    <n v="49.513822300000001"/>
    <x v="7"/>
    <x v="6"/>
    <x v="0"/>
    <x v="0"/>
    <m/>
    <x v="127"/>
    <s v="17-4037-54852"/>
    <x v="133"/>
    <x v="0"/>
    <n v="750"/>
    <n v="49.513822300000001"/>
    <n v="-82.330179599999994"/>
    <n v="4204"/>
  </r>
  <r>
    <n v="-82.319662399999999"/>
    <n v="49.585004699999999"/>
    <x v="7"/>
    <x v="6"/>
    <x v="0"/>
    <x v="0"/>
    <m/>
    <x v="132"/>
    <s v="17-4046-54931"/>
    <x v="137"/>
    <x v="0"/>
    <n v="1000"/>
    <n v="49.585004699999999"/>
    <n v="-82.319662399999999"/>
    <n v="4205"/>
  </r>
  <r>
    <n v="-82.319714700000006"/>
    <n v="49.495426100000003"/>
    <x v="7"/>
    <x v="6"/>
    <x v="0"/>
    <x v="0"/>
    <m/>
    <x v="124"/>
    <s v="17-4044-54832"/>
    <x v="133"/>
    <x v="0"/>
    <n v="750"/>
    <n v="49.495426100000003"/>
    <n v="-82.319714700000006"/>
    <n v="4206"/>
  </r>
  <r>
    <n v="-82.330229299999999"/>
    <n v="49.820551500000001"/>
    <x v="7"/>
    <x v="6"/>
    <x v="0"/>
    <x v="0"/>
    <m/>
    <x v="131"/>
    <s v="17-4043-55193"/>
    <x v="135"/>
    <x v="0"/>
    <n v="750"/>
    <n v="49.820551500000001"/>
    <n v="-82.330229299999999"/>
    <n v="4207"/>
  </r>
  <r>
    <n v="-84.612729999999999"/>
    <n v="49.616750000000003"/>
    <x v="7"/>
    <x v="6"/>
    <x v="0"/>
    <x v="403"/>
    <s v="lac Claire"/>
    <x v="1"/>
    <s v="16-6724-54985"/>
    <x v="122"/>
    <x v="2"/>
    <n v="2000"/>
    <n v="49.616750000000003"/>
    <n v="-84.612729999999999"/>
    <n v="4208"/>
  </r>
  <r>
    <n v="-84.601060000000004"/>
    <n v="49.62397"/>
    <x v="7"/>
    <x v="6"/>
    <x v="0"/>
    <x v="404"/>
    <s v="lac Evelyn"/>
    <x v="1"/>
    <s v="16-6733-54994"/>
    <x v="122"/>
    <x v="0"/>
    <n v="4500"/>
    <n v="49.62397"/>
    <n v="-84.601060000000004"/>
    <n v="4209"/>
  </r>
  <r>
    <n v="-84.57911"/>
    <n v="49.626750000000001"/>
    <x v="7"/>
    <x v="6"/>
    <x v="0"/>
    <x v="405"/>
    <s v="lac Gagnon"/>
    <x v="1"/>
    <s v="16-6748-54997"/>
    <x v="122"/>
    <x v="0"/>
    <n v="2000"/>
    <n v="49.626750000000001"/>
    <n v="-84.57911"/>
    <n v="4210"/>
  </r>
  <r>
    <n v="-84.620803499999994"/>
    <n v="49.559136799999997"/>
    <x v="7"/>
    <x v="6"/>
    <x v="0"/>
    <x v="406"/>
    <s v="lac Hook"/>
    <x v="1"/>
    <s v="16-6720-54921"/>
    <x v="131"/>
    <x v="0"/>
    <n v="3000"/>
    <n v="49.559136799999997"/>
    <n v="-84.620803499999994"/>
    <n v="4211"/>
  </r>
  <r>
    <n v="-84.298868799999994"/>
    <n v="49.724631199999997"/>
    <x v="7"/>
    <x v="6"/>
    <x v="0"/>
    <x v="407"/>
    <s v="petit lac Hart"/>
    <x v="1"/>
    <s v="16-6946-55113"/>
    <x v="128"/>
    <x v="0"/>
    <n v="2000"/>
    <n v="49.724631199999997"/>
    <n v="-84.298868799999994"/>
    <n v="4212"/>
  </r>
  <r>
    <n v="-84.678830000000005"/>
    <n v="49.570920000000001"/>
    <x v="7"/>
    <x v="6"/>
    <x v="0"/>
    <x v="408"/>
    <s v="lac Slim"/>
    <x v="1"/>
    <s v="16-6678-54933"/>
    <x v="131"/>
    <x v="2"/>
    <n v="5500"/>
    <n v="49.570920000000001"/>
    <n v="-84.678830000000005"/>
    <n v="4213"/>
  </r>
  <r>
    <n v="-84.606543799999997"/>
    <n v="49.597978099999999"/>
    <x v="7"/>
    <x v="6"/>
    <x v="3"/>
    <x v="386"/>
    <s v="lac Arnott"/>
    <x v="1"/>
    <s v="16-6730-54966"/>
    <x v="122"/>
    <x v="0"/>
    <n v="2500"/>
    <n v="49.597978099999999"/>
    <n v="-84.606543799999997"/>
    <n v="4214"/>
  </r>
  <r>
    <n v="-84.559110000000004"/>
    <n v="49.590359999999997"/>
    <x v="7"/>
    <x v="6"/>
    <x v="3"/>
    <x v="387"/>
    <s v="grand lac Skunk"/>
    <x v="1"/>
    <s v="16-6764-54957"/>
    <x v="122"/>
    <x v="0"/>
    <n v="2500"/>
    <n v="49.590359999999997"/>
    <n v="-84.559110000000004"/>
    <n v="4215"/>
  </r>
  <r>
    <n v="-84.344660000000005"/>
    <n v="49.853700000000003"/>
    <x v="7"/>
    <x v="6"/>
    <x v="3"/>
    <x v="394"/>
    <s v="lac Brave"/>
    <x v="1"/>
    <s v="16-6909-55255"/>
    <x v="129"/>
    <x v="0"/>
    <n v="1500"/>
    <n v="49.853700000000003"/>
    <n v="-84.344660000000005"/>
    <n v="4216"/>
  </r>
  <r>
    <n v="-84.595510000000004"/>
    <n v="49.55592"/>
    <x v="7"/>
    <x v="6"/>
    <x v="3"/>
    <x v="396"/>
    <s v="lac Corine"/>
    <x v="1"/>
    <s v="16-6739-54918"/>
    <x v="131"/>
    <x v="0"/>
    <n v="2500"/>
    <n v="49.55592"/>
    <n v="-84.595510000000004"/>
    <n v="4217"/>
  </r>
  <r>
    <n v="-84.541610000000006"/>
    <n v="49.633969999999998"/>
    <x v="7"/>
    <x v="6"/>
    <x v="3"/>
    <x v="398"/>
    <s v="lac Redpine"/>
    <x v="1"/>
    <s v="16-6775-55006"/>
    <x v="122"/>
    <x v="0"/>
    <n v="2000"/>
    <n v="49.633969999999998"/>
    <n v="-84.541610000000006"/>
    <n v="4218"/>
  </r>
  <r>
    <n v="-84.667169999999999"/>
    <n v="49.590910000000001"/>
    <x v="7"/>
    <x v="6"/>
    <x v="3"/>
    <x v="399"/>
    <s v="lac Young"/>
    <x v="1"/>
    <s v="16-6686-54955"/>
    <x v="122"/>
    <x v="0"/>
    <n v="1500"/>
    <n v="49.590910000000001"/>
    <n v="-84.667169999999999"/>
    <n v="4219"/>
  </r>
  <r>
    <n v="-82.525135399999996"/>
    <n v="48.849321400000001"/>
    <x v="7"/>
    <x v="6"/>
    <x v="4"/>
    <x v="0"/>
    <m/>
    <x v="125"/>
    <s v="17-3881-54116"/>
    <x v="134"/>
    <x v="0"/>
    <n v="1000"/>
    <n v="48.849321400000001"/>
    <n v="-82.525135399999996"/>
    <n v="4220"/>
  </r>
  <r>
    <n v="-82.334383500000001"/>
    <n v="49.728120199999999"/>
    <x v="7"/>
    <x v="6"/>
    <x v="4"/>
    <x v="400"/>
    <s v="lac Five Pines"/>
    <x v="1"/>
    <s v="17-4039-55090"/>
    <x v="135"/>
    <x v="0"/>
    <n v="3700"/>
    <n v="49.728120199999999"/>
    <n v="-82.334383500000001"/>
    <n v="4221"/>
  </r>
  <r>
    <n v="-84.307468"/>
    <n v="49.731285"/>
    <x v="7"/>
    <x v="6"/>
    <x v="4"/>
    <x v="401"/>
    <s v="lac Hart"/>
    <x v="1"/>
    <s v="16-6941-55120"/>
    <x v="128"/>
    <x v="0"/>
    <n v="2000"/>
    <n v="49.731285"/>
    <n v="-84.307468"/>
    <n v="4222"/>
  </r>
  <r>
    <n v="-84.707170000000005"/>
    <n v="49.501199999999997"/>
    <x v="7"/>
    <x v="6"/>
    <x v="4"/>
    <x v="410"/>
    <s v="lac Humberstone"/>
    <x v="1"/>
    <s v="16-6660-54855"/>
    <x v="136"/>
    <x v="0"/>
    <n v="1250"/>
    <n v="49.501199999999997"/>
    <n v="-84.707170000000005"/>
    <n v="4223"/>
  </r>
  <r>
    <n v="-84.710569500000005"/>
    <n v="49.489739899999996"/>
    <x v="7"/>
    <x v="6"/>
    <x v="4"/>
    <x v="51"/>
    <s v="lac Ronald"/>
    <x v="128"/>
    <s v="16-6658-54842"/>
    <x v="136"/>
    <x v="0"/>
    <n v="750"/>
    <n v="49.489739899999996"/>
    <n v="-84.710569500000005"/>
    <n v="4224"/>
  </r>
  <r>
    <n v="-84.136030000000005"/>
    <n v="49.920650000000002"/>
    <x v="7"/>
    <x v="6"/>
    <x v="4"/>
    <x v="411"/>
    <s v="lac Swallow"/>
    <x v="1"/>
    <s v="16-7056-55335"/>
    <x v="139"/>
    <x v="0"/>
    <n v="750"/>
    <n v="49.920650000000002"/>
    <n v="-84.136030000000005"/>
    <n v="4225"/>
  </r>
  <r>
    <n v="-84.602620799999997"/>
    <n v="49.613667700000001"/>
    <x v="7"/>
    <x v="6"/>
    <x v="1"/>
    <x v="0"/>
    <m/>
    <x v="129"/>
    <s v="16-6732-54982"/>
    <x v="122"/>
    <x v="0"/>
    <n v="2500"/>
    <n v="49.613667700000001"/>
    <n v="-84.602620799999997"/>
    <n v="4226"/>
  </r>
  <r>
    <n v="-82.314089199999998"/>
    <n v="49.789253899999999"/>
    <x v="7"/>
    <x v="6"/>
    <x v="1"/>
    <x v="0"/>
    <m/>
    <x v="133"/>
    <s v="17-4054-55158"/>
    <x v="135"/>
    <x v="0"/>
    <n v="2000"/>
    <n v="49.789253899999999"/>
    <n v="-82.314089199999998"/>
    <n v="4227"/>
  </r>
  <r>
    <n v="-80.664289600000004"/>
    <n v="47.523308299999997"/>
    <x v="10"/>
    <x v="1"/>
    <x v="4"/>
    <x v="451"/>
    <s v="lac Sandplains"/>
    <x v="1"/>
    <s v="17-5253-52632"/>
    <x v="166"/>
    <x v="0"/>
    <n v="675"/>
    <n v="47.523308299999997"/>
    <n v="-80.664289600000004"/>
    <n v="4228"/>
  </r>
  <r>
    <n v="-80.230428399999994"/>
    <n v="47.723083199999998"/>
    <x v="10"/>
    <x v="1"/>
    <x v="4"/>
    <x v="452"/>
    <s v="lac Thin"/>
    <x v="1"/>
    <s v="17-5575-52849"/>
    <x v="172"/>
    <x v="0"/>
    <n v="800"/>
    <n v="47.723083199999998"/>
    <n v="-80.230428399999994"/>
    <n v="4229"/>
  </r>
  <r>
    <n v="-80.238882500000003"/>
    <n v="47.7136213"/>
    <x v="10"/>
    <x v="1"/>
    <x v="4"/>
    <x v="453"/>
    <s v="lac Tud"/>
    <x v="1"/>
    <s v="17-5575-52850"/>
    <x v="172"/>
    <x v="0"/>
    <n v="800"/>
    <n v="47.7136213"/>
    <n v="-80.238882500000003"/>
    <n v="4230"/>
  </r>
  <r>
    <n v="-80.357950500000001"/>
    <n v="47.868884000000001"/>
    <x v="10"/>
    <x v="1"/>
    <x v="1"/>
    <x v="0"/>
    <m/>
    <x v="167"/>
    <s v="17-5480-53017"/>
    <x v="173"/>
    <x v="0"/>
    <n v="500"/>
    <n v="47.868884000000001"/>
    <n v="-80.357950500000001"/>
    <n v="4231"/>
  </r>
  <r>
    <n v="-80.021162500000003"/>
    <n v="47.717146399999997"/>
    <x v="10"/>
    <x v="1"/>
    <x v="1"/>
    <x v="0"/>
    <m/>
    <x v="168"/>
    <s v="17-5734-52851"/>
    <x v="174"/>
    <x v="0"/>
    <n v="1460"/>
    <n v="47.717146399999997"/>
    <n v="-80.021162500000003"/>
    <n v="4232"/>
  </r>
  <r>
    <n v="-81.040777000000006"/>
    <n v="48.009517199999998"/>
    <x v="10"/>
    <x v="1"/>
    <x v="1"/>
    <x v="0"/>
    <m/>
    <x v="169"/>
    <s v="17-4969-53171"/>
    <x v="175"/>
    <x v="0"/>
    <n v="3597"/>
    <n v="48.009517199999998"/>
    <n v="-81.040777000000006"/>
    <n v="4233"/>
  </r>
  <r>
    <n v="-80.357995000000003"/>
    <n v="47.865285299999996"/>
    <x v="10"/>
    <x v="1"/>
    <x v="1"/>
    <x v="0"/>
    <m/>
    <x v="170"/>
    <s v="17-5480-53013"/>
    <x v="173"/>
    <x v="0"/>
    <n v="600"/>
    <n v="47.865285299999996"/>
    <n v="-80.357995000000003"/>
    <n v="4234"/>
  </r>
  <r>
    <n v="-80.524942199999998"/>
    <n v="48.1783012"/>
    <x v="10"/>
    <x v="1"/>
    <x v="1"/>
    <x v="0"/>
    <m/>
    <x v="171"/>
    <s v="17-5353-53360"/>
    <x v="176"/>
    <x v="0"/>
    <n v="5640"/>
    <n v="48.1783012"/>
    <n v="-80.524942199999998"/>
    <n v="4235"/>
  </r>
  <r>
    <n v="-80.021162500000003"/>
    <n v="47.717146399999997"/>
    <x v="10"/>
    <x v="1"/>
    <x v="1"/>
    <x v="0"/>
    <m/>
    <x v="168"/>
    <s v="17-5734-52851"/>
    <x v="174"/>
    <x v="0"/>
    <n v="2900"/>
    <n v="47.717146399999997"/>
    <n v="-80.021162500000003"/>
    <n v="4236"/>
  </r>
  <r>
    <n v="-80.737631500000006"/>
    <n v="47.871151599999997"/>
    <x v="10"/>
    <x v="1"/>
    <x v="1"/>
    <x v="0"/>
    <m/>
    <x v="172"/>
    <s v="17-5196-53018"/>
    <x v="149"/>
    <x v="0"/>
    <n v="1000"/>
    <n v="47.871151599999997"/>
    <n v="-80.737631500000006"/>
    <n v="4237"/>
  </r>
  <r>
    <n v="-79.880012800000003"/>
    <n v="48.297377400000002"/>
    <x v="10"/>
    <x v="1"/>
    <x v="1"/>
    <x v="454"/>
    <s v="lac Allan"/>
    <x v="1"/>
    <s v="17-5830-53497"/>
    <x v="177"/>
    <x v="2"/>
    <n v="20000"/>
    <n v="48.297377400000002"/>
    <n v="-79.880012800000003"/>
    <n v="4238"/>
  </r>
  <r>
    <n v="-80.159396599999994"/>
    <n v="48.580961600000002"/>
    <x v="10"/>
    <x v="1"/>
    <x v="1"/>
    <x v="455"/>
    <s v="lac Blueberry"/>
    <x v="1"/>
    <s v="17-5621-53810"/>
    <x v="178"/>
    <x v="0"/>
    <n v="1700"/>
    <n v="48.580961600000002"/>
    <n v="-80.159396599999994"/>
    <n v="4239"/>
  </r>
  <r>
    <n v="-81.047995700000001"/>
    <n v="47.579650999999998"/>
    <x v="10"/>
    <x v="1"/>
    <x v="1"/>
    <x v="456"/>
    <s v="lac Bobtail"/>
    <x v="1"/>
    <s v="17-4965-52695"/>
    <x v="179"/>
    <x v="0"/>
    <n v="1000"/>
    <n v="47.579650999999998"/>
    <n v="-81.047995700000001"/>
    <n v="4240"/>
  </r>
  <r>
    <n v="-79.676636000000002"/>
    <n v="47.850377000000002"/>
    <x v="10"/>
    <x v="1"/>
    <x v="1"/>
    <x v="111"/>
    <s v="lac Clear"/>
    <x v="1"/>
    <s v="17-5990-53004"/>
    <x v="180"/>
    <x v="0"/>
    <n v="2000"/>
    <n v="47.850377000000002"/>
    <n v="-79.676636000000002"/>
    <n v="4241"/>
  </r>
  <r>
    <n v="-79.9324309"/>
    <n v="48.3742187"/>
    <x v="10"/>
    <x v="1"/>
    <x v="1"/>
    <x v="457"/>
    <s v="lac Cochenour"/>
    <x v="1"/>
    <s v="17-5790-53592"/>
    <x v="157"/>
    <x v="0"/>
    <n v="500"/>
    <n v="48.3742187"/>
    <n v="-79.9324309"/>
    <n v="4242"/>
  </r>
  <r>
    <n v="-79.720297299999999"/>
    <n v="47.8681622"/>
    <x v="10"/>
    <x v="1"/>
    <x v="1"/>
    <x v="314"/>
    <s v="lac Crystal"/>
    <x v="1"/>
    <s v="17-5957-53022"/>
    <x v="180"/>
    <x v="0"/>
    <n v="2800"/>
    <n v="47.8681622"/>
    <n v="-79.720297299999999"/>
    <n v="4243"/>
  </r>
  <r>
    <n v="-79.898420200000004"/>
    <n v="48.154800799999997"/>
    <x v="10"/>
    <x v="1"/>
    <x v="1"/>
    <x v="314"/>
    <s v="lac Crystal"/>
    <x v="1"/>
    <s v="17-5819-53339"/>
    <x v="181"/>
    <x v="0"/>
    <n v="3000"/>
    <n v="48.154800799999997"/>
    <n v="-79.898420200000004"/>
    <n v="4244"/>
  </r>
  <r>
    <n v="-79.701179100000004"/>
    <n v="48.274972099999999"/>
    <x v="10"/>
    <x v="1"/>
    <x v="1"/>
    <x v="458"/>
    <s v="lac Daughter"/>
    <x v="1"/>
    <s v="17-5963-53474"/>
    <x v="182"/>
    <x v="0"/>
    <n v="500"/>
    <n v="48.274972099999999"/>
    <n v="-79.701179100000004"/>
    <n v="4245"/>
  </r>
  <r>
    <n v="-80.849490000000003"/>
    <n v="47.590299999999999"/>
    <x v="10"/>
    <x v="1"/>
    <x v="1"/>
    <x v="459"/>
    <s v="lac Elkhorn"/>
    <x v="1"/>
    <s v="17-5113-52698"/>
    <x v="183"/>
    <x v="0"/>
    <n v="2000"/>
    <n v="47.590299999999999"/>
    <n v="-80.849490000000003"/>
    <n v="4246"/>
  </r>
  <r>
    <n v="-80.501113599999996"/>
    <n v="48.028174499999999"/>
    <x v="10"/>
    <x v="1"/>
    <x v="1"/>
    <x v="460"/>
    <s v="lac Galer"/>
    <x v="1"/>
    <s v="17-5371-53194"/>
    <x v="184"/>
    <x v="0"/>
    <n v="2000"/>
    <n v="48.028174499999999"/>
    <n v="-80.501113599999996"/>
    <n v="4247"/>
  </r>
  <r>
    <n v="-80.0074915"/>
    <n v="48.482309700000002"/>
    <x v="10"/>
    <x v="1"/>
    <x v="1"/>
    <x v="461"/>
    <s v="lac Halfway"/>
    <x v="1"/>
    <s v="17-5733-53702"/>
    <x v="185"/>
    <x v="0"/>
    <n v="1496"/>
    <n v="48.482309700000002"/>
    <n v="-80.0074915"/>
    <n v="4248"/>
  </r>
  <r>
    <n v="-80.250380199999995"/>
    <n v="47.704176400000001"/>
    <x v="10"/>
    <x v="1"/>
    <x v="1"/>
    <x v="462"/>
    <s v="lac Hope"/>
    <x v="1"/>
    <s v="17-5563-52830"/>
    <x v="172"/>
    <x v="0"/>
    <n v="2000"/>
    <n v="47.704176400000001"/>
    <n v="-80.250380199999995"/>
    <n v="4249"/>
  </r>
  <r>
    <n v="-80.010477899999998"/>
    <n v="48.241383300000003"/>
    <x v="10"/>
    <x v="1"/>
    <x v="1"/>
    <x v="463"/>
    <s v="lac Lawgrave"/>
    <x v="1"/>
    <s v="17-5735-53434"/>
    <x v="186"/>
    <x v="0"/>
    <n v="800"/>
    <n v="48.241383300000003"/>
    <n v="-80.010477899999998"/>
    <n v="4250"/>
  </r>
  <r>
    <n v="-80.001296699999997"/>
    <n v="48.222529999999999"/>
    <x v="10"/>
    <x v="1"/>
    <x v="1"/>
    <x v="464"/>
    <s v="lac Rathwell"/>
    <x v="1"/>
    <s v="17-5743-53414"/>
    <x v="186"/>
    <x v="0"/>
    <n v="1000"/>
    <n v="48.222529999999999"/>
    <n v="-80.001296699999997"/>
    <n v="4251"/>
  </r>
  <r>
    <n v="-80.694497900000002"/>
    <n v="47.967650300000003"/>
    <x v="10"/>
    <x v="1"/>
    <x v="1"/>
    <x v="24"/>
    <s v="lac Ryan"/>
    <x v="1"/>
    <s v="17-5228-53125"/>
    <x v="152"/>
    <x v="0"/>
    <n v="700"/>
    <n v="47.967650300000003"/>
    <n v="-80.694497900000002"/>
    <n v="4252"/>
  </r>
  <r>
    <n v="-80.433099799999994"/>
    <n v="47.729320399999999"/>
    <x v="10"/>
    <x v="1"/>
    <x v="1"/>
    <x v="465"/>
    <s v="lac Silverclaim"/>
    <x v="1"/>
    <s v="17-5425-52860"/>
    <x v="187"/>
    <x v="0"/>
    <n v="2300"/>
    <n v="47.729320399999999"/>
    <n v="-80.433099799999994"/>
    <n v="4253"/>
  </r>
  <r>
    <n v="-80.433099799999994"/>
    <n v="47.729320399999999"/>
    <x v="10"/>
    <x v="1"/>
    <x v="1"/>
    <x v="465"/>
    <s v="lac Silverclaim"/>
    <x v="1"/>
    <s v="17-5425-52860"/>
    <x v="187"/>
    <x v="0"/>
    <n v="1100"/>
    <n v="47.729320399999999"/>
    <n v="-80.433099799999994"/>
    <n v="4254"/>
  </r>
  <r>
    <n v="-81.066823900000003"/>
    <n v="47.6697883"/>
    <x v="10"/>
    <x v="1"/>
    <x v="1"/>
    <x v="466"/>
    <s v="lac Tiger"/>
    <x v="1"/>
    <s v="17-4950-52793"/>
    <x v="188"/>
    <x v="0"/>
    <n v="500"/>
    <n v="47.6697883"/>
    <n v="-81.066823900000003"/>
    <n v="4255"/>
  </r>
  <r>
    <n v="-81.027437800000001"/>
    <n v="47.923366600000001"/>
    <x v="10"/>
    <x v="1"/>
    <x v="1"/>
    <x v="467"/>
    <s v="lac Tory"/>
    <x v="1"/>
    <s v="17-4975-53070"/>
    <x v="189"/>
    <x v="0"/>
    <n v="3300"/>
    <n v="47.923366600000001"/>
    <n v="-81.027437800000001"/>
    <n v="4256"/>
  </r>
  <r>
    <n v="-80.952849799999996"/>
    <n v="47.622897899999998"/>
    <x v="10"/>
    <x v="2"/>
    <x v="7"/>
    <x v="0"/>
    <m/>
    <x v="173"/>
    <s v="17-5035-52741"/>
    <x v="190"/>
    <x v="0"/>
    <n v="400"/>
    <n v="47.622897899999998"/>
    <n v="-80.952849799999996"/>
    <n v="4257"/>
  </r>
  <r>
    <n v="-80.588353299999994"/>
    <n v="47.710962299999998"/>
    <x v="10"/>
    <x v="2"/>
    <x v="0"/>
    <x v="0"/>
    <m/>
    <x v="149"/>
    <s v="17-5309-52840"/>
    <x v="155"/>
    <x v="0"/>
    <n v="4035"/>
    <n v="47.710962299999998"/>
    <n v="-80.588353299999994"/>
    <n v="4258"/>
  </r>
  <r>
    <n v="-80.356918500000006"/>
    <n v="48.0605227"/>
    <x v="10"/>
    <x v="2"/>
    <x v="0"/>
    <x v="0"/>
    <m/>
    <x v="154"/>
    <s v="17-5479-53230"/>
    <x v="159"/>
    <x v="0"/>
    <n v="700"/>
    <n v="48.0605227"/>
    <n v="-80.356918500000006"/>
    <n v="4259"/>
  </r>
  <r>
    <n v="-80.351676100000006"/>
    <n v="48.070822200000002"/>
    <x v="10"/>
    <x v="2"/>
    <x v="0"/>
    <x v="0"/>
    <m/>
    <x v="157"/>
    <s v="17-5483-53241"/>
    <x v="159"/>
    <x v="0"/>
    <n v="1700"/>
    <n v="48.070822200000002"/>
    <n v="-80.351676100000006"/>
    <n v="4260"/>
  </r>
  <r>
    <n v="-80.685511599999998"/>
    <n v="47.877445799999997"/>
    <x v="10"/>
    <x v="2"/>
    <x v="0"/>
    <x v="0"/>
    <m/>
    <x v="158"/>
    <s v="17-5235-53025"/>
    <x v="149"/>
    <x v="0"/>
    <n v="1300"/>
    <n v="47.877445799999997"/>
    <n v="-80.685511599999998"/>
    <n v="4261"/>
  </r>
  <r>
    <n v="-80.571284599999998"/>
    <n v="48.267552799999997"/>
    <x v="10"/>
    <x v="2"/>
    <x v="0"/>
    <x v="0"/>
    <m/>
    <x v="147"/>
    <s v="17-5318-53459"/>
    <x v="153"/>
    <x v="0"/>
    <n v="1900"/>
    <n v="48.267552799999997"/>
    <n v="-80.571284599999998"/>
    <n v="4262"/>
  </r>
  <r>
    <n v="-80.686908599999995"/>
    <n v="47.867552400000001"/>
    <x v="10"/>
    <x v="2"/>
    <x v="0"/>
    <x v="0"/>
    <m/>
    <x v="161"/>
    <s v="17-5234-53014"/>
    <x v="149"/>
    <x v="0"/>
    <n v="1200"/>
    <n v="47.867552400000001"/>
    <n v="-80.686908599999995"/>
    <n v="4263"/>
  </r>
  <r>
    <n v="-76.553550000000001"/>
    <n v="45.18421"/>
    <x v="11"/>
    <x v="3"/>
    <x v="0"/>
    <x v="468"/>
    <s v="lac Peterwhite"/>
    <x v="1"/>
    <s v="18-3779-50044"/>
    <x v="165"/>
    <x v="0"/>
    <n v="2500"/>
    <n v="45.18421"/>
    <n v="-76.553550000000001"/>
    <n v="4264"/>
  </r>
  <r>
    <n v="-80.714458100000002"/>
    <n v="47.677386599999998"/>
    <x v="10"/>
    <x v="0"/>
    <x v="0"/>
    <x v="469"/>
    <s v="lac Babs"/>
    <x v="1"/>
    <s v="17-5215-52802"/>
    <x v="191"/>
    <x v="0"/>
    <n v="2100"/>
    <n v="47.677386599999998"/>
    <n v="-80.714458100000002"/>
    <n v="4265"/>
  </r>
  <r>
    <n v="-80.730397699999997"/>
    <n v="47.902672500000001"/>
    <x v="10"/>
    <x v="2"/>
    <x v="0"/>
    <x v="0"/>
    <m/>
    <x v="155"/>
    <s v="17-5202-53053"/>
    <x v="149"/>
    <x v="0"/>
    <n v="1100"/>
    <n v="47.902672500000001"/>
    <n v="-80.730397699999997"/>
    <n v="4266"/>
  </r>
  <r>
    <n v="-80.690904000000003"/>
    <n v="47.870262500000003"/>
    <x v="10"/>
    <x v="2"/>
    <x v="0"/>
    <x v="0"/>
    <m/>
    <x v="152"/>
    <s v="17-5231-53017"/>
    <x v="149"/>
    <x v="0"/>
    <n v="2400"/>
    <n v="47.870262500000003"/>
    <n v="-80.690904000000003"/>
    <n v="4267"/>
  </r>
  <r>
    <n v="-80.704933400000002"/>
    <n v="47.989964299999997"/>
    <x v="10"/>
    <x v="2"/>
    <x v="0"/>
    <x v="0"/>
    <m/>
    <x v="146"/>
    <s v="17-5220-53150"/>
    <x v="152"/>
    <x v="0"/>
    <n v="600"/>
    <n v="47.989964299999997"/>
    <n v="-80.704933400000002"/>
    <n v="4268"/>
  </r>
  <r>
    <n v="-80.750069199999999"/>
    <n v="48.080043400000001"/>
    <x v="10"/>
    <x v="2"/>
    <x v="0"/>
    <x v="0"/>
    <m/>
    <x v="145"/>
    <s v="17-5186-53250"/>
    <x v="151"/>
    <x v="0"/>
    <n v="900"/>
    <n v="48.080043400000001"/>
    <n v="-80.750069199999999"/>
    <n v="4269"/>
  </r>
  <r>
    <n v="-80.6929643"/>
    <n v="47.894511700000002"/>
    <x v="10"/>
    <x v="2"/>
    <x v="0"/>
    <x v="0"/>
    <m/>
    <x v="143"/>
    <s v="17-5229-53044"/>
    <x v="149"/>
    <x v="0"/>
    <n v="5000"/>
    <n v="47.894511700000002"/>
    <n v="-80.6929643"/>
    <n v="4270"/>
  </r>
  <r>
    <n v="-80.483463700000001"/>
    <n v="47.617582200000001"/>
    <x v="10"/>
    <x v="2"/>
    <x v="0"/>
    <x v="0"/>
    <m/>
    <x v="148"/>
    <s v="17-5388-52737"/>
    <x v="154"/>
    <x v="0"/>
    <n v="3400"/>
    <n v="47.617582200000001"/>
    <n v="-80.483463700000001"/>
    <n v="4271"/>
  </r>
  <r>
    <n v="-80.528965900000003"/>
    <n v="47.8850081"/>
    <x v="10"/>
    <x v="2"/>
    <x v="0"/>
    <x v="0"/>
    <m/>
    <x v="142"/>
    <s v="17-5352-53034"/>
    <x v="147"/>
    <x v="0"/>
    <n v="1500"/>
    <n v="47.8850081"/>
    <n v="-80.528965900000003"/>
    <n v="4272"/>
  </r>
  <r>
    <n v="-80.568478400000004"/>
    <n v="47.550583899999999"/>
    <x v="10"/>
    <x v="2"/>
    <x v="0"/>
    <x v="0"/>
    <m/>
    <x v="164"/>
    <s v="17-5325-52662"/>
    <x v="158"/>
    <x v="0"/>
    <n v="1715"/>
    <n v="47.550583899999999"/>
    <n v="-80.568478400000004"/>
    <n v="4273"/>
  </r>
  <r>
    <n v="-80.166877400000004"/>
    <n v="47.826799999999999"/>
    <x v="10"/>
    <x v="2"/>
    <x v="0"/>
    <x v="0"/>
    <m/>
    <x v="13"/>
    <s v="17-5623-52972"/>
    <x v="161"/>
    <x v="0"/>
    <n v="500"/>
    <n v="47.826799999999999"/>
    <n v="-80.166877400000004"/>
    <n v="4274"/>
  </r>
  <r>
    <n v="-80.528965900000003"/>
    <n v="47.8850081"/>
    <x v="10"/>
    <x v="2"/>
    <x v="0"/>
    <x v="0"/>
    <m/>
    <x v="142"/>
    <s v="17-5352-53034"/>
    <x v="147"/>
    <x v="0"/>
    <n v="300"/>
    <n v="47.8850081"/>
    <n v="-80.528965900000003"/>
    <n v="4275"/>
  </r>
  <r>
    <n v="-80.871940100000003"/>
    <n v="48.0127205"/>
    <x v="10"/>
    <x v="2"/>
    <x v="0"/>
    <x v="0"/>
    <m/>
    <x v="150"/>
    <s v="17-5095-53175"/>
    <x v="156"/>
    <x v="0"/>
    <n v="800"/>
    <n v="48.0127205"/>
    <n v="-80.871940100000003"/>
    <n v="4276"/>
  </r>
  <r>
    <n v="-80.571284599999998"/>
    <n v="48.267552799999997"/>
    <x v="10"/>
    <x v="2"/>
    <x v="0"/>
    <x v="0"/>
    <m/>
    <x v="147"/>
    <s v="17-5318-53459"/>
    <x v="153"/>
    <x v="0"/>
    <n v="1300"/>
    <n v="48.267552799999997"/>
    <n v="-80.571284599999998"/>
    <n v="4277"/>
  </r>
  <r>
    <n v="-80.162766199999993"/>
    <n v="48.032280800000002"/>
    <x v="10"/>
    <x v="2"/>
    <x v="0"/>
    <x v="0"/>
    <m/>
    <x v="144"/>
    <s v="17-5624-53200"/>
    <x v="150"/>
    <x v="0"/>
    <n v="600"/>
    <n v="48.032280800000002"/>
    <n v="-80.162766199999993"/>
    <n v="4278"/>
  </r>
  <r>
    <n v="-80.607959300000005"/>
    <n v="47.560439899999999"/>
    <x v="10"/>
    <x v="2"/>
    <x v="0"/>
    <x v="0"/>
    <m/>
    <x v="166"/>
    <s v="17-5283-52676"/>
    <x v="158"/>
    <x v="0"/>
    <n v="1087"/>
    <n v="47.560439899999999"/>
    <n v="-80.607959300000005"/>
    <n v="4279"/>
  </r>
  <r>
    <n v="-80.617173199999996"/>
    <n v="47.530826099999999"/>
    <x v="10"/>
    <x v="2"/>
    <x v="0"/>
    <x v="0"/>
    <m/>
    <x v="165"/>
    <s v="17-5288-52640"/>
    <x v="158"/>
    <x v="0"/>
    <n v="3733"/>
    <n v="47.530826099999999"/>
    <n v="-80.617173199999996"/>
    <n v="4280"/>
  </r>
  <r>
    <n v="-80.718655499999997"/>
    <n v="47.5494573"/>
    <x v="10"/>
    <x v="2"/>
    <x v="0"/>
    <x v="0"/>
    <m/>
    <x v="162"/>
    <s v="17-5212-52660"/>
    <x v="166"/>
    <x v="0"/>
    <n v="1200"/>
    <n v="47.5494573"/>
    <n v="-80.718655499999997"/>
    <n v="4281"/>
  </r>
  <r>
    <n v="-80.595142100000004"/>
    <n v="48.318021299999998"/>
    <x v="10"/>
    <x v="2"/>
    <x v="0"/>
    <x v="0"/>
    <m/>
    <x v="163"/>
    <s v="17-5300-53515"/>
    <x v="167"/>
    <x v="0"/>
    <n v="800"/>
    <n v="48.318021299999998"/>
    <n v="-80.595142100000004"/>
    <n v="4282"/>
  </r>
  <r>
    <n v="-79.908312699999996"/>
    <n v="48.405753699999998"/>
    <x v="10"/>
    <x v="2"/>
    <x v="0"/>
    <x v="0"/>
    <m/>
    <x v="151"/>
    <s v="17-5805-53617"/>
    <x v="157"/>
    <x v="0"/>
    <n v="500"/>
    <n v="48.405753699999998"/>
    <n v="-79.908312699999996"/>
    <n v="4283"/>
  </r>
  <r>
    <n v="-80.528965900000003"/>
    <n v="47.8850081"/>
    <x v="10"/>
    <x v="2"/>
    <x v="0"/>
    <x v="0"/>
    <m/>
    <x v="142"/>
    <s v="17-5352-53034"/>
    <x v="147"/>
    <x v="1"/>
    <n v="275"/>
    <n v="47.8850081"/>
    <n v="-80.528965900000003"/>
    <n v="4284"/>
  </r>
  <r>
    <n v="-80.162766199999993"/>
    <n v="48.032280800000002"/>
    <x v="10"/>
    <x v="2"/>
    <x v="0"/>
    <x v="0"/>
    <m/>
    <x v="144"/>
    <s v="17-5624-53200"/>
    <x v="150"/>
    <x v="1"/>
    <n v="144"/>
    <n v="48.032280800000002"/>
    <n v="-80.162766199999993"/>
    <n v="4285"/>
  </r>
  <r>
    <n v="-80.491136400000002"/>
    <n v="48.485260699999998"/>
    <x v="10"/>
    <x v="2"/>
    <x v="0"/>
    <x v="0"/>
    <m/>
    <x v="160"/>
    <s v="17-5376-53701"/>
    <x v="163"/>
    <x v="0"/>
    <n v="706"/>
    <n v="48.485260699999998"/>
    <n v="-80.491136400000002"/>
    <n v="4286"/>
  </r>
  <r>
    <n v="-80.6242728"/>
    <n v="47.563575100000001"/>
    <x v="10"/>
    <x v="2"/>
    <x v="0"/>
    <x v="0"/>
    <m/>
    <x v="159"/>
    <s v="17-5282-52676"/>
    <x v="158"/>
    <x v="2"/>
    <n v="20000"/>
    <n v="47.563575100000001"/>
    <n v="-80.6242728"/>
    <n v="4287"/>
  </r>
  <r>
    <n v="-79.866814399999996"/>
    <n v="48.224991099999997"/>
    <x v="10"/>
    <x v="2"/>
    <x v="0"/>
    <x v="0"/>
    <m/>
    <x v="156"/>
    <s v="17-5841-53416"/>
    <x v="148"/>
    <x v="0"/>
    <n v="807"/>
    <n v="48.224991099999997"/>
    <n v="-79.866814399999996"/>
    <n v="4288"/>
  </r>
  <r>
    <n v="-80.482102900000001"/>
    <n v="48.439835600000002"/>
    <x v="10"/>
    <x v="2"/>
    <x v="0"/>
    <x v="447"/>
    <s v="lac Andrew"/>
    <x v="1"/>
    <s v="17-5383-53651"/>
    <x v="169"/>
    <x v="0"/>
    <n v="3026"/>
    <n v="48.439835600000002"/>
    <n v="-80.482102900000001"/>
    <n v="4289"/>
  </r>
  <r>
    <n v="-79.905356499999996"/>
    <n v="48.385620500000002"/>
    <x v="10"/>
    <x v="2"/>
    <x v="0"/>
    <x v="449"/>
    <s v="lac Armitage"/>
    <x v="1"/>
    <s v="17-5814-53593"/>
    <x v="157"/>
    <x v="0"/>
    <n v="706"/>
    <n v="48.385620500000002"/>
    <n v="-79.905356499999996"/>
    <n v="4290"/>
  </r>
  <r>
    <n v="-80.714458100000002"/>
    <n v="47.677386599999998"/>
    <x v="10"/>
    <x v="2"/>
    <x v="0"/>
    <x v="469"/>
    <s v="lac Babs"/>
    <x v="1"/>
    <s v="17-5215-52802"/>
    <x v="191"/>
    <x v="0"/>
    <n v="2200"/>
    <n v="47.677386599999998"/>
    <n v="-80.714458100000002"/>
    <n v="4291"/>
  </r>
  <r>
    <n v="-79.865947800000001"/>
    <n v="48.345601600000002"/>
    <x v="10"/>
    <x v="2"/>
    <x v="0"/>
    <x v="470"/>
    <s v="lac Bea"/>
    <x v="1"/>
    <s v="17-5840-53551"/>
    <x v="177"/>
    <x v="0"/>
    <n v="1513"/>
    <n v="48.345601600000002"/>
    <n v="-79.865947800000001"/>
    <n v="4292"/>
  </r>
  <r>
    <n v="-80.947488500000006"/>
    <n v="47.609944900000002"/>
    <x v="10"/>
    <x v="2"/>
    <x v="0"/>
    <x v="471"/>
    <s v="lac Boot"/>
    <x v="1"/>
    <s v="17-5040-52727"/>
    <x v="190"/>
    <x v="2"/>
    <n v="20000"/>
    <n v="47.609944900000002"/>
    <n v="-80.947488500000006"/>
    <n v="4293"/>
  </r>
  <r>
    <n v="-79.970516700000005"/>
    <n v="48.4205209"/>
    <x v="10"/>
    <x v="2"/>
    <x v="0"/>
    <x v="472"/>
    <s v="lac Brinnie"/>
    <x v="1"/>
    <s v="17-5765-53629"/>
    <x v="157"/>
    <x v="0"/>
    <n v="1009"/>
    <n v="48.4205209"/>
    <n v="-79.970516700000005"/>
    <n v="4294"/>
  </r>
  <r>
    <n v="-79.830094900000006"/>
    <n v="48.546157299999997"/>
    <x v="10"/>
    <x v="2"/>
    <x v="0"/>
    <x v="473"/>
    <s v="lac Carlyle"/>
    <x v="1"/>
    <s v="17-5863-53774"/>
    <x v="192"/>
    <x v="0"/>
    <n v="1600"/>
    <n v="48.546157299999997"/>
    <n v="-79.830094900000006"/>
    <n v="4295"/>
  </r>
  <r>
    <n v="-80.000459000000006"/>
    <n v="47.700424099999999"/>
    <x v="10"/>
    <x v="2"/>
    <x v="0"/>
    <x v="474"/>
    <s v="lac Collacutt"/>
    <x v="1"/>
    <s v="17-5749-52833"/>
    <x v="193"/>
    <x v="0"/>
    <n v="1800"/>
    <n v="47.700424099999999"/>
    <n v="-80.000459000000006"/>
    <n v="4296"/>
  </r>
  <r>
    <n v="-80.574587399999999"/>
    <n v="48.276524000000002"/>
    <x v="10"/>
    <x v="2"/>
    <x v="0"/>
    <x v="475"/>
    <s v="lac Cootie"/>
    <x v="1"/>
    <s v="17-5315-53469"/>
    <x v="167"/>
    <x v="0"/>
    <n v="800"/>
    <n v="48.276524000000002"/>
    <n v="-80.574587399999999"/>
    <n v="4297"/>
  </r>
  <r>
    <n v="-80.574587399999999"/>
    <n v="48.276524000000002"/>
    <x v="10"/>
    <x v="2"/>
    <x v="0"/>
    <x v="475"/>
    <s v="lac Cootie"/>
    <x v="1"/>
    <s v="17-5315-53469"/>
    <x v="167"/>
    <x v="0"/>
    <n v="2200"/>
    <n v="48.276524000000002"/>
    <n v="-80.574587399999999"/>
    <n v="4298"/>
  </r>
  <r>
    <n v="-80.008961799999994"/>
    <n v="48.461375199999999"/>
    <x v="10"/>
    <x v="2"/>
    <x v="0"/>
    <x v="476"/>
    <s v="lac Dewhirst"/>
    <x v="1"/>
    <s v="17-5732-53678"/>
    <x v="185"/>
    <x v="2"/>
    <n v="19975"/>
    <n v="48.461375199999999"/>
    <n v="-80.008961799999994"/>
    <n v="4299"/>
  </r>
  <r>
    <n v="-80.007354599999999"/>
    <n v="48.234482499999999"/>
    <x v="10"/>
    <x v="2"/>
    <x v="0"/>
    <x v="477"/>
    <s v="lac Dorothy"/>
    <x v="1"/>
    <s v="17-5737-53426"/>
    <x v="186"/>
    <x v="0"/>
    <n v="2000"/>
    <n v="48.234482499999999"/>
    <n v="-80.007354599999999"/>
    <n v="4300"/>
  </r>
  <r>
    <n v="-79.898533"/>
    <n v="48.3846852"/>
    <x v="10"/>
    <x v="2"/>
    <x v="0"/>
    <x v="478"/>
    <s v="lac Driscoll"/>
    <x v="1"/>
    <s v="17-5814-53594"/>
    <x v="157"/>
    <x v="0"/>
    <n v="2000"/>
    <n v="48.3846852"/>
    <n v="-79.898533"/>
    <n v="4301"/>
  </r>
  <r>
    <n v="-80.147829400000006"/>
    <n v="48.562845799999998"/>
    <x v="10"/>
    <x v="2"/>
    <x v="0"/>
    <x v="479"/>
    <s v="lac Fade"/>
    <x v="1"/>
    <s v="17-5629-53790"/>
    <x v="178"/>
    <x v="0"/>
    <n v="600"/>
    <n v="48.562845799999998"/>
    <n v="-80.147829400000006"/>
    <n v="4302"/>
  </r>
  <r>
    <n v="-80.147829400000006"/>
    <n v="48.562845799999998"/>
    <x v="10"/>
    <x v="2"/>
    <x v="0"/>
    <x v="479"/>
    <s v="lac Fade"/>
    <x v="1"/>
    <s v="17-5629-53790"/>
    <x v="178"/>
    <x v="0"/>
    <n v="900"/>
    <n v="48.562845799999998"/>
    <n v="-80.147829400000006"/>
    <n v="4303"/>
  </r>
  <r>
    <n v="-80.043342199999998"/>
    <n v="48.257935099999997"/>
    <x v="10"/>
    <x v="2"/>
    <x v="0"/>
    <x v="480"/>
    <s v="lac Ferguson"/>
    <x v="1"/>
    <s v="17-5705-53462"/>
    <x v="194"/>
    <x v="0"/>
    <n v="1500"/>
    <n v="48.257935099999997"/>
    <n v="-80.043342199999998"/>
    <n v="4304"/>
  </r>
  <r>
    <n v="-79.896839700000001"/>
    <n v="48.378267399999999"/>
    <x v="10"/>
    <x v="2"/>
    <x v="0"/>
    <x v="481"/>
    <s v="lac Giunta"/>
    <x v="1"/>
    <s v="17-5814-53595"/>
    <x v="157"/>
    <x v="0"/>
    <n v="908"/>
    <n v="48.378267399999999"/>
    <n v="-79.896839700000001"/>
    <n v="4305"/>
  </r>
  <r>
    <n v="-80.578993400000002"/>
    <n v="48.2912879"/>
    <x v="10"/>
    <x v="2"/>
    <x v="0"/>
    <x v="482"/>
    <s v="lac Grey"/>
    <x v="1"/>
    <s v="17-5312-53485"/>
    <x v="167"/>
    <x v="0"/>
    <n v="1800"/>
    <n v="48.2912879"/>
    <n v="-80.578993400000002"/>
    <n v="4306"/>
  </r>
  <r>
    <n v="-80.578993400000002"/>
    <n v="48.2912879"/>
    <x v="10"/>
    <x v="2"/>
    <x v="0"/>
    <x v="482"/>
    <s v="lac Grey"/>
    <x v="1"/>
    <s v="17-5312-53485"/>
    <x v="167"/>
    <x v="0"/>
    <n v="300"/>
    <n v="48.2912879"/>
    <n v="-80.578993400000002"/>
    <n v="4307"/>
  </r>
  <r>
    <n v="-80.02834"/>
    <n v="48.513053800000002"/>
    <x v="10"/>
    <x v="2"/>
    <x v="0"/>
    <x v="483"/>
    <s v="lac Hewitt"/>
    <x v="1"/>
    <s v="17-5717-53735"/>
    <x v="195"/>
    <x v="0"/>
    <n v="2100"/>
    <n v="48.513053800000002"/>
    <n v="-80.02834"/>
    <n v="4308"/>
  </r>
  <r>
    <n v="-79.808136200000007"/>
    <n v="48.491066099999998"/>
    <x v="10"/>
    <x v="2"/>
    <x v="0"/>
    <x v="484"/>
    <s v="lac Impérial"/>
    <x v="1"/>
    <s v="17-5887-53706"/>
    <x v="196"/>
    <x v="0"/>
    <n v="1000"/>
    <n v="48.491066099999998"/>
    <n v="-79.808136200000007"/>
    <n v="4309"/>
  </r>
  <r>
    <n v="-80.649860599999997"/>
    <n v="47.658753599999997"/>
    <x v="10"/>
    <x v="2"/>
    <x v="0"/>
    <x v="485"/>
    <s v="lac Leta"/>
    <x v="1"/>
    <s v="17-5263-52782"/>
    <x v="197"/>
    <x v="0"/>
    <n v="3800"/>
    <n v="47.658753599999997"/>
    <n v="-80.649860599999997"/>
    <n v="4310"/>
  </r>
  <r>
    <n v="-79.883031399999993"/>
    <n v="48.342180200000001"/>
    <x v="10"/>
    <x v="2"/>
    <x v="0"/>
    <x v="486"/>
    <s v="lac Mall"/>
    <x v="1"/>
    <s v="17-5828-53547"/>
    <x v="177"/>
    <x v="0"/>
    <n v="2000"/>
    <n v="48.342180200000001"/>
    <n v="-79.883031399999993"/>
    <n v="4311"/>
  </r>
  <r>
    <n v="-80.084241500000005"/>
    <n v="48.516541199999999"/>
    <x v="10"/>
    <x v="2"/>
    <x v="0"/>
    <x v="487"/>
    <s v="lac McCulloch"/>
    <x v="1"/>
    <s v="17-5676-53739"/>
    <x v="195"/>
    <x v="0"/>
    <n v="2400"/>
    <n v="48.516541199999999"/>
    <n v="-80.084241500000005"/>
    <n v="4312"/>
  </r>
  <r>
    <n v="-80.105317200000002"/>
    <n v="47.759373500000002"/>
    <x v="10"/>
    <x v="2"/>
    <x v="0"/>
    <x v="488"/>
    <s v="lac Mearow"/>
    <x v="1"/>
    <s v="17-5670-52897"/>
    <x v="198"/>
    <x v="0"/>
    <n v="1000"/>
    <n v="47.759373500000002"/>
    <n v="-80.105317200000002"/>
    <n v="4313"/>
  </r>
  <r>
    <n v="-80.819905500000004"/>
    <n v="47.423879900000003"/>
    <x v="10"/>
    <x v="2"/>
    <x v="0"/>
    <x v="489"/>
    <s v="lac Mile"/>
    <x v="1"/>
    <s v="17-5151-52513"/>
    <x v="199"/>
    <x v="0"/>
    <n v="5649"/>
    <n v="47.423879900000003"/>
    <n v="-80.819905500000004"/>
    <n v="4314"/>
  </r>
  <r>
    <n v="-80.126781500000007"/>
    <n v="48.6305768"/>
    <x v="10"/>
    <x v="2"/>
    <x v="0"/>
    <x v="490"/>
    <s v="lac Milligan"/>
    <x v="1"/>
    <s v="17-5643-53865"/>
    <x v="200"/>
    <x v="0"/>
    <n v="3100"/>
    <n v="48.6305768"/>
    <n v="-80.126781500000007"/>
    <n v="4315"/>
  </r>
  <r>
    <n v="-81.060589800000002"/>
    <n v="47.671107800000001"/>
    <x v="10"/>
    <x v="2"/>
    <x v="0"/>
    <x v="491"/>
    <s v="lac Moon"/>
    <x v="1"/>
    <s v="17-4955-52795"/>
    <x v="188"/>
    <x v="0"/>
    <n v="2500"/>
    <n v="47.671107800000001"/>
    <n v="-81.060589800000002"/>
    <n v="4316"/>
  </r>
  <r>
    <n v="-79.875377"/>
    <n v="48.237815900000001"/>
    <x v="10"/>
    <x v="2"/>
    <x v="0"/>
    <x v="492"/>
    <s v="lac Nelson"/>
    <x v="1"/>
    <s v="17-5829-53426"/>
    <x v="148"/>
    <x v="0"/>
    <n v="908"/>
    <n v="48.237815900000001"/>
    <n v="-79.875377"/>
    <n v="4317"/>
  </r>
  <r>
    <n v="-79.991236099999995"/>
    <n v="48.465123300000002"/>
    <x v="10"/>
    <x v="2"/>
    <x v="0"/>
    <x v="493"/>
    <s v="lac Pack Can"/>
    <x v="1"/>
    <s v="17-5745-53683"/>
    <x v="185"/>
    <x v="0"/>
    <n v="700"/>
    <n v="48.465123300000002"/>
    <n v="-79.991236099999995"/>
    <n v="4318"/>
  </r>
  <r>
    <n v="-79.884475800000004"/>
    <n v="48.348944699999997"/>
    <x v="10"/>
    <x v="2"/>
    <x v="0"/>
    <x v="494"/>
    <s v="lac Pall"/>
    <x v="1"/>
    <s v="17-5827-53554"/>
    <x v="177"/>
    <x v="0"/>
    <n v="1412"/>
    <n v="48.348944699999997"/>
    <n v="-79.884475800000004"/>
    <n v="4319"/>
  </r>
  <r>
    <n v="-79.876631799999998"/>
    <n v="48.288288700000003"/>
    <x v="10"/>
    <x v="2"/>
    <x v="0"/>
    <x v="495"/>
    <s v="lac Panagapka"/>
    <x v="1"/>
    <s v="17-5834-53486"/>
    <x v="177"/>
    <x v="0"/>
    <n v="5246"/>
    <n v="48.288288700000003"/>
    <n v="-79.876631799999998"/>
    <n v="4320"/>
  </r>
  <r>
    <n v="-80.585686300000006"/>
    <n v="48.297650400000002"/>
    <x v="10"/>
    <x v="2"/>
    <x v="0"/>
    <x v="496"/>
    <s v="lac Potvin"/>
    <x v="1"/>
    <s v="17-5307-53492"/>
    <x v="167"/>
    <x v="0"/>
    <n v="1600"/>
    <n v="48.297650400000002"/>
    <n v="-80.585686300000006"/>
    <n v="4321"/>
  </r>
  <r>
    <n v="-79.886729799999998"/>
    <n v="48.302141399999996"/>
    <x v="10"/>
    <x v="2"/>
    <x v="0"/>
    <x v="497"/>
    <s v="lac Ramey"/>
    <x v="1"/>
    <s v="17-5826-53502"/>
    <x v="177"/>
    <x v="0"/>
    <n v="900"/>
    <n v="48.302141399999996"/>
    <n v="-79.886729799999998"/>
    <n v="4322"/>
  </r>
  <r>
    <n v="-79.879706499999998"/>
    <n v="48.312077299999999"/>
    <x v="10"/>
    <x v="2"/>
    <x v="0"/>
    <x v="498"/>
    <s v="lac Seahorse"/>
    <x v="1"/>
    <s v="17-5830-53513"/>
    <x v="177"/>
    <x v="0"/>
    <n v="2724"/>
    <n v="48.312077299999999"/>
    <n v="-79.879706499999998"/>
    <n v="4323"/>
  </r>
  <r>
    <n v="-80.688627199999999"/>
    <n v="47.694023799999997"/>
    <x v="10"/>
    <x v="2"/>
    <x v="0"/>
    <x v="499"/>
    <s v="lac Sigs"/>
    <x v="1"/>
    <s v="17-5234-52820"/>
    <x v="191"/>
    <x v="0"/>
    <n v="5044"/>
    <n v="47.694023799999997"/>
    <n v="-80.688627199999999"/>
    <n v="4324"/>
  </r>
  <r>
    <n v="-79.882901399999994"/>
    <n v="48.303450900000001"/>
    <x v="10"/>
    <x v="2"/>
    <x v="0"/>
    <x v="500"/>
    <s v="lac Vannier"/>
    <x v="1"/>
    <s v="17-5828-53500"/>
    <x v="177"/>
    <x v="0"/>
    <n v="706"/>
    <n v="48.303450900000001"/>
    <n v="-79.882901399999994"/>
    <n v="4325"/>
  </r>
  <r>
    <n v="-80.602644600000005"/>
    <n v="47.5350131"/>
    <x v="10"/>
    <x v="2"/>
    <x v="3"/>
    <x v="501"/>
    <s v="lac Beauty"/>
    <x v="1"/>
    <s v="17-5305-52643"/>
    <x v="158"/>
    <x v="0"/>
    <n v="1850"/>
    <n v="47.5350131"/>
    <n v="-80.602644600000005"/>
    <n v="4326"/>
  </r>
  <r>
    <n v="-80.791092800000001"/>
    <n v="47.625265599999999"/>
    <x v="10"/>
    <x v="2"/>
    <x v="3"/>
    <x v="502"/>
    <s v="lac Gowganda"/>
    <x v="1"/>
    <s v="17-5160-52748"/>
    <x v="183"/>
    <x v="0"/>
    <n v="3800"/>
    <n v="47.625265599999999"/>
    <n v="-80.791092800000001"/>
    <n v="4327"/>
  </r>
  <r>
    <n v="-80.094582200000005"/>
    <n v="47.588518100000002"/>
    <x v="10"/>
    <x v="2"/>
    <x v="3"/>
    <x v="503"/>
    <s v="lac Kingston"/>
    <x v="1"/>
    <s v="17-5677-52702"/>
    <x v="201"/>
    <x v="0"/>
    <n v="800"/>
    <n v="47.588518100000002"/>
    <n v="-80.094582200000005"/>
    <n v="4328"/>
  </r>
  <r>
    <n v="-80.168487299999995"/>
    <n v="47.850478899999999"/>
    <x v="10"/>
    <x v="2"/>
    <x v="3"/>
    <x v="188"/>
    <s v="Long Lac"/>
    <x v="1"/>
    <s v="17-5555-53074"/>
    <x v="202"/>
    <x v="0"/>
    <n v="3950"/>
    <n v="47.850478899999999"/>
    <n v="-80.168487299999995"/>
    <n v="4329"/>
  </r>
  <r>
    <n v="-80.250380199999995"/>
    <n v="47.704176400000001"/>
    <x v="10"/>
    <x v="0"/>
    <x v="1"/>
    <x v="462"/>
    <s v="lac Hope"/>
    <x v="1"/>
    <s v="17-5563-52830"/>
    <x v="172"/>
    <x v="0"/>
    <n v="2000"/>
    <n v="47.704176400000001"/>
    <n v="-80.250380199999995"/>
    <n v="4330"/>
  </r>
  <r>
    <n v="-75.914934299999999"/>
    <n v="45.271532200000003"/>
    <x v="11"/>
    <x v="3"/>
    <x v="2"/>
    <x v="0"/>
    <m/>
    <x v="174"/>
    <s v="18-4282-50133"/>
    <x v="203"/>
    <x v="0"/>
    <n v="1000"/>
    <n v="45.271532200000003"/>
    <n v="-75.914934299999999"/>
    <n v="4331"/>
  </r>
  <r>
    <n v="-75.514617700000002"/>
    <n v="45.2919871"/>
    <x v="11"/>
    <x v="3"/>
    <x v="2"/>
    <x v="0"/>
    <m/>
    <x v="175"/>
    <s v="18-4596-50153"/>
    <x v="204"/>
    <x v="0"/>
    <n v="500"/>
    <n v="45.2919871"/>
    <n v="-75.514617700000002"/>
    <n v="4332"/>
  </r>
  <r>
    <n v="-75.557915899999998"/>
    <n v="45.264833500000002"/>
    <x v="11"/>
    <x v="3"/>
    <x v="2"/>
    <x v="0"/>
    <m/>
    <x v="176"/>
    <s v="18-4562-50123"/>
    <x v="204"/>
    <x v="0"/>
    <n v="500"/>
    <n v="45.264833500000002"/>
    <n v="-75.557915899999998"/>
    <n v="4333"/>
  </r>
  <r>
    <n v="-79.729293600000005"/>
    <n v="48.097183299999998"/>
    <x v="10"/>
    <x v="0"/>
    <x v="1"/>
    <x v="504"/>
    <m/>
    <x v="1"/>
    <s v="17-5946-53276"/>
    <x v="205"/>
    <x v="0"/>
    <n v="1200"/>
    <n v="48.097183299999998"/>
    <n v="-79.729293600000005"/>
    <n v="4334"/>
  </r>
  <r>
    <n v="-76.368625199999997"/>
    <n v="44.988769699999999"/>
    <x v="11"/>
    <x v="3"/>
    <x v="2"/>
    <x v="505"/>
    <s v="rivière Clyde"/>
    <x v="1"/>
    <s v="18-3923-49818"/>
    <x v="206"/>
    <x v="0"/>
    <n v="905"/>
    <n v="44.988769699999999"/>
    <n v="-76.368625199999997"/>
    <n v="4335"/>
  </r>
  <r>
    <n v="-79.865947800000001"/>
    <n v="48.345601600000002"/>
    <x v="10"/>
    <x v="0"/>
    <x v="0"/>
    <x v="470"/>
    <s v="lac Bea"/>
    <x v="1"/>
    <s v="17-5840-53551"/>
    <x v="177"/>
    <x v="0"/>
    <n v="977"/>
    <n v="48.345601600000002"/>
    <n v="-79.865947800000001"/>
    <n v="4336"/>
  </r>
  <r>
    <n v="-80.010477899999998"/>
    <n v="48.241383300000003"/>
    <x v="10"/>
    <x v="0"/>
    <x v="1"/>
    <x v="463"/>
    <s v="lac Lawgrave"/>
    <x v="1"/>
    <s v="17-5735-53434"/>
    <x v="186"/>
    <x v="0"/>
    <n v="800"/>
    <n v="48.241383300000003"/>
    <n v="-80.010477899999998"/>
    <n v="4337"/>
  </r>
  <r>
    <n v="-76.543204000000003"/>
    <n v="45.233494800000003"/>
    <x v="11"/>
    <x v="3"/>
    <x v="2"/>
    <x v="506"/>
    <s v="Long lac Darling"/>
    <x v="1"/>
    <s v="18-3789-50097"/>
    <x v="165"/>
    <x v="0"/>
    <n v="1000"/>
    <n v="45.233494800000003"/>
    <n v="-76.543204000000003"/>
    <n v="4338"/>
  </r>
  <r>
    <n v="-80.947488500000006"/>
    <n v="47.609944900000002"/>
    <x v="10"/>
    <x v="0"/>
    <x v="0"/>
    <x v="471"/>
    <s v="lac Boot"/>
    <x v="1"/>
    <s v="17-5040-52727"/>
    <x v="190"/>
    <x v="2"/>
    <n v="20000"/>
    <n v="47.609944900000002"/>
    <n v="-80.947488500000006"/>
    <n v="4339"/>
  </r>
  <r>
    <n v="-80.001296699999997"/>
    <n v="48.222529999999999"/>
    <x v="10"/>
    <x v="0"/>
    <x v="1"/>
    <x v="464"/>
    <s v="lac Rathwell"/>
    <x v="1"/>
    <s v="17-5743-53414"/>
    <x v="186"/>
    <x v="0"/>
    <n v="1000"/>
    <n v="48.222529999999999"/>
    <n v="-80.001296699999997"/>
    <n v="4340"/>
  </r>
  <r>
    <n v="-76.084508099999994"/>
    <n v="44.534610000000001"/>
    <x v="11"/>
    <x v="3"/>
    <x v="3"/>
    <x v="440"/>
    <s v="lac Red Horse"/>
    <x v="1"/>
    <s v="18-4143-49324"/>
    <x v="164"/>
    <x v="0"/>
    <n v="5000"/>
    <n v="44.534610000000001"/>
    <n v="-76.084508099999994"/>
    <n v="4341"/>
  </r>
  <r>
    <n v="-79.970516700000005"/>
    <n v="48.4205209"/>
    <x v="10"/>
    <x v="0"/>
    <x v="0"/>
    <x v="472"/>
    <s v="lac Brinnie"/>
    <x v="1"/>
    <s v="17-5765-53629"/>
    <x v="157"/>
    <x v="0"/>
    <n v="900"/>
    <n v="48.4205209"/>
    <n v="-79.970516700000005"/>
    <n v="4342"/>
  </r>
  <r>
    <n v="-80.694497900000002"/>
    <n v="47.967650300000003"/>
    <x v="10"/>
    <x v="0"/>
    <x v="1"/>
    <x v="24"/>
    <s v="lac Ryan"/>
    <x v="1"/>
    <s v="17-5228-53125"/>
    <x v="152"/>
    <x v="0"/>
    <n v="700"/>
    <n v="47.967650300000003"/>
    <n v="-80.694497900000002"/>
    <n v="4343"/>
  </r>
  <r>
    <n v="-76.599478500000004"/>
    <n v="44.827530199999998"/>
    <x v="11"/>
    <x v="3"/>
    <x v="3"/>
    <x v="507"/>
    <s v="lac Silver"/>
    <x v="1"/>
    <s v="18-3735-49648"/>
    <x v="207"/>
    <x v="0"/>
    <n v="5000"/>
    <n v="44.827530199999998"/>
    <n v="-76.599478500000004"/>
    <n v="4344"/>
  </r>
  <r>
    <n v="-79.830094900000006"/>
    <n v="48.546157299999997"/>
    <x v="10"/>
    <x v="0"/>
    <x v="0"/>
    <x v="473"/>
    <s v="lac Carlyle"/>
    <x v="1"/>
    <s v="17-5863-53774"/>
    <x v="192"/>
    <x v="0"/>
    <n v="1392"/>
    <n v="48.546157299999997"/>
    <n v="-79.830094900000006"/>
    <n v="4345"/>
  </r>
  <r>
    <n v="-80.433099799999994"/>
    <n v="47.729320399999999"/>
    <x v="10"/>
    <x v="0"/>
    <x v="1"/>
    <x v="465"/>
    <s v="lac Silverclaim"/>
    <x v="1"/>
    <s v="17-5425-52860"/>
    <x v="187"/>
    <x v="0"/>
    <n v="3400"/>
    <n v="47.729320399999999"/>
    <n v="-80.433099799999994"/>
    <n v="4346"/>
  </r>
  <r>
    <n v="-75.113820399999994"/>
    <n v="45.009588700000002"/>
    <x v="11"/>
    <x v="3"/>
    <x v="4"/>
    <x v="0"/>
    <m/>
    <x v="177"/>
    <s v="18-4910-49838"/>
    <x v="208"/>
    <x v="0"/>
    <n v="1700"/>
    <n v="45.009588700000002"/>
    <n v="-75.113820399999994"/>
    <n v="4347"/>
  </r>
  <r>
    <n v="-80.000459000000006"/>
    <n v="47.700424099999999"/>
    <x v="10"/>
    <x v="0"/>
    <x v="0"/>
    <x v="474"/>
    <s v="lac Collacutt"/>
    <x v="1"/>
    <s v="17-5749-52833"/>
    <x v="193"/>
    <x v="0"/>
    <n v="1100"/>
    <n v="47.700424099999999"/>
    <n v="-80.000459000000006"/>
    <n v="4348"/>
  </r>
  <r>
    <n v="-81.066823900000003"/>
    <n v="47.6697883"/>
    <x v="10"/>
    <x v="0"/>
    <x v="1"/>
    <x v="466"/>
    <s v="lac Tiger"/>
    <x v="1"/>
    <s v="17-4950-52793"/>
    <x v="188"/>
    <x v="0"/>
    <n v="500"/>
    <n v="47.6697883"/>
    <n v="-81.066823900000003"/>
    <n v="4349"/>
  </r>
  <r>
    <n v="-75.113820399999994"/>
    <n v="45.009588700000002"/>
    <x v="11"/>
    <x v="3"/>
    <x v="4"/>
    <x v="0"/>
    <m/>
    <x v="177"/>
    <s v="18-4910-49838"/>
    <x v="208"/>
    <x v="0"/>
    <n v="2000"/>
    <n v="45.009588700000002"/>
    <n v="-75.113820399999994"/>
    <n v="4350"/>
  </r>
  <r>
    <n v="-80.574587399999999"/>
    <n v="48.276524000000002"/>
    <x v="10"/>
    <x v="0"/>
    <x v="0"/>
    <x v="475"/>
    <s v="lac Cootie"/>
    <x v="1"/>
    <s v="17-5315-53469"/>
    <x v="167"/>
    <x v="0"/>
    <n v="2200"/>
    <n v="48.276524000000002"/>
    <n v="-80.574587399999999"/>
    <n v="4351"/>
  </r>
  <r>
    <n v="-80.717089400000006"/>
    <n v="47.972900000000003"/>
    <x v="10"/>
    <x v="1"/>
    <x v="0"/>
    <x v="0"/>
    <m/>
    <x v="178"/>
    <s v="17-5211-53131"/>
    <x v="152"/>
    <x v="0"/>
    <n v="1200"/>
    <n v="47.972900000000003"/>
    <n v="-80.717089400000006"/>
    <n v="4352"/>
  </r>
  <r>
    <n v="-76.683921400000003"/>
    <n v="45.132943300000001"/>
    <x v="11"/>
    <x v="3"/>
    <x v="4"/>
    <x v="508"/>
    <s v="bras Sud de la rivière Clyde"/>
    <x v="1"/>
    <s v="18-3676-49989"/>
    <x v="162"/>
    <x v="0"/>
    <n v="1000"/>
    <n v="45.132943300000001"/>
    <n v="-76.683921400000003"/>
    <n v="4353"/>
  </r>
  <r>
    <n v="-80.008961799999994"/>
    <n v="48.461375199999999"/>
    <x v="10"/>
    <x v="0"/>
    <x v="0"/>
    <x v="476"/>
    <s v="lac Dewhirst"/>
    <x v="1"/>
    <s v="17-5732-53678"/>
    <x v="185"/>
    <x v="2"/>
    <n v="20000"/>
    <n v="48.461375199999999"/>
    <n v="-80.008961799999994"/>
    <n v="4354"/>
  </r>
  <r>
    <n v="-80.571284599999998"/>
    <n v="48.267552799999997"/>
    <x v="10"/>
    <x v="1"/>
    <x v="0"/>
    <x v="0"/>
    <m/>
    <x v="147"/>
    <s v="17-5318-53459"/>
    <x v="153"/>
    <x v="0"/>
    <n v="2500"/>
    <n v="48.267552799999997"/>
    <n v="-80.571284599999998"/>
    <n v="4355"/>
  </r>
  <r>
    <n v="-76.327542600000001"/>
    <n v="44.592904500000003"/>
    <x v="11"/>
    <x v="3"/>
    <x v="1"/>
    <x v="438"/>
    <s v="lac Indian"/>
    <x v="1"/>
    <s v="18-3947-49383"/>
    <x v="160"/>
    <x v="0"/>
    <n v="15375"/>
    <n v="44.592904500000003"/>
    <n v="-76.327542600000001"/>
    <n v="4356"/>
  </r>
  <r>
    <n v="-80.007354599999999"/>
    <n v="48.234482499999999"/>
    <x v="10"/>
    <x v="0"/>
    <x v="0"/>
    <x v="477"/>
    <s v="lac Dorothy"/>
    <x v="1"/>
    <s v="17-5737-53426"/>
    <x v="186"/>
    <x v="0"/>
    <n v="2372"/>
    <n v="48.234482499999999"/>
    <n v="-80.007354599999999"/>
    <n v="4357"/>
  </r>
  <r>
    <n v="-79.898533"/>
    <n v="48.3846852"/>
    <x v="10"/>
    <x v="0"/>
    <x v="0"/>
    <x v="478"/>
    <s v="lac Driscoll"/>
    <x v="1"/>
    <s v="17-5814-53594"/>
    <x v="157"/>
    <x v="0"/>
    <n v="320"/>
    <n v="48.3846852"/>
    <n v="-79.898533"/>
    <n v="4358"/>
  </r>
  <r>
    <n v="-80.147829400000006"/>
    <n v="48.562845799999998"/>
    <x v="10"/>
    <x v="0"/>
    <x v="0"/>
    <x v="479"/>
    <s v="lac Fade"/>
    <x v="1"/>
    <s v="17-5629-53790"/>
    <x v="178"/>
    <x v="0"/>
    <n v="1400"/>
    <n v="48.562845799999998"/>
    <n v="-80.147829400000006"/>
    <n v="4359"/>
  </r>
  <r>
    <n v="-80.043342199999998"/>
    <n v="48.257935099999997"/>
    <x v="10"/>
    <x v="0"/>
    <x v="0"/>
    <x v="480"/>
    <s v="lac Ferguson"/>
    <x v="1"/>
    <s v="17-5705-53462"/>
    <x v="194"/>
    <x v="0"/>
    <n v="1779"/>
    <n v="48.257935099999997"/>
    <n v="-80.043342199999998"/>
    <n v="4360"/>
  </r>
  <r>
    <n v="-80.245698899999994"/>
    <n v="48.164836200000003"/>
    <x v="10"/>
    <x v="0"/>
    <x v="0"/>
    <x v="509"/>
    <s v="lac Gale"/>
    <x v="1"/>
    <s v="17-5561-53346"/>
    <x v="209"/>
    <x v="0"/>
    <n v="700"/>
    <n v="48.164836200000003"/>
    <n v="-80.245698899999994"/>
    <n v="4361"/>
  </r>
  <r>
    <n v="-79.896839700000001"/>
    <n v="48.378267399999999"/>
    <x v="10"/>
    <x v="0"/>
    <x v="0"/>
    <x v="481"/>
    <s v="lac Giunta"/>
    <x v="1"/>
    <s v="17-5814-53595"/>
    <x v="157"/>
    <x v="0"/>
    <n v="800"/>
    <n v="48.378267399999999"/>
    <n v="-79.896839700000001"/>
    <n v="4362"/>
  </r>
  <r>
    <n v="-80.578993400000002"/>
    <n v="48.2912879"/>
    <x v="10"/>
    <x v="0"/>
    <x v="0"/>
    <x v="482"/>
    <s v="lac Grey"/>
    <x v="1"/>
    <s v="17-5312-53485"/>
    <x v="167"/>
    <x v="0"/>
    <n v="1600"/>
    <n v="48.2912879"/>
    <n v="-80.578993400000002"/>
    <n v="4363"/>
  </r>
  <r>
    <n v="-80.02834"/>
    <n v="48.513053800000002"/>
    <x v="10"/>
    <x v="0"/>
    <x v="0"/>
    <x v="483"/>
    <s v="lac Hewitt"/>
    <x v="1"/>
    <s v="17-5717-53735"/>
    <x v="195"/>
    <x v="0"/>
    <n v="900"/>
    <n v="48.513053800000002"/>
    <n v="-80.02834"/>
    <n v="4364"/>
  </r>
  <r>
    <n v="-79.808136200000007"/>
    <n v="48.491066099999998"/>
    <x v="10"/>
    <x v="0"/>
    <x v="0"/>
    <x v="484"/>
    <s v="lac Impérial"/>
    <x v="1"/>
    <s v="17-5887-53706"/>
    <x v="196"/>
    <x v="0"/>
    <n v="500"/>
    <n v="48.491066099999998"/>
    <n v="-79.808136200000007"/>
    <n v="4365"/>
  </r>
  <r>
    <n v="-79.998408299999994"/>
    <n v="48.2326598"/>
    <x v="10"/>
    <x v="0"/>
    <x v="0"/>
    <x v="510"/>
    <s v="lac Joyce"/>
    <x v="1"/>
    <s v="17-5744-53424"/>
    <x v="186"/>
    <x v="0"/>
    <n v="3600"/>
    <n v="48.2326598"/>
    <n v="-79.998408299999994"/>
    <n v="4366"/>
  </r>
  <r>
    <n v="-80.649860599999997"/>
    <n v="47.658753599999997"/>
    <x v="10"/>
    <x v="0"/>
    <x v="0"/>
    <x v="485"/>
    <s v="lac Leta"/>
    <x v="1"/>
    <s v="17-5263-52782"/>
    <x v="197"/>
    <x v="0"/>
    <n v="3800"/>
    <n v="47.658753599999997"/>
    <n v="-80.649860599999997"/>
    <n v="4367"/>
  </r>
  <r>
    <n v="-79.883031399999993"/>
    <n v="48.342180200000001"/>
    <x v="10"/>
    <x v="0"/>
    <x v="0"/>
    <x v="486"/>
    <s v="lac Mall"/>
    <x v="1"/>
    <s v="17-5828-53547"/>
    <x v="177"/>
    <x v="0"/>
    <n v="1744"/>
    <n v="48.342180200000001"/>
    <n v="-79.883031399999993"/>
    <n v="4368"/>
  </r>
  <r>
    <n v="-80.084241500000005"/>
    <n v="48.516541199999999"/>
    <x v="10"/>
    <x v="0"/>
    <x v="0"/>
    <x v="487"/>
    <s v="lac McCulloch"/>
    <x v="1"/>
    <s v="17-5676-53739"/>
    <x v="195"/>
    <x v="0"/>
    <n v="1200"/>
    <n v="48.516541199999999"/>
    <n v="-80.084241500000005"/>
    <n v="4369"/>
  </r>
  <r>
    <n v="-80.105317200000002"/>
    <n v="47.759373500000002"/>
    <x v="10"/>
    <x v="0"/>
    <x v="0"/>
    <x v="488"/>
    <s v="lac Mearow"/>
    <x v="1"/>
    <s v="17-5670-52897"/>
    <x v="198"/>
    <x v="0"/>
    <n v="1000"/>
    <n v="47.759373500000002"/>
    <n v="-80.105317200000002"/>
    <n v="4370"/>
  </r>
  <r>
    <n v="-80.819905500000004"/>
    <n v="47.423879900000003"/>
    <x v="10"/>
    <x v="0"/>
    <x v="0"/>
    <x v="489"/>
    <s v="lac Mile"/>
    <x v="1"/>
    <s v="17-5151-52513"/>
    <x v="199"/>
    <x v="0"/>
    <n v="4700"/>
    <n v="47.423879900000003"/>
    <n v="-80.819905500000004"/>
    <n v="4371"/>
  </r>
  <r>
    <n v="-80.126781500000007"/>
    <n v="48.6305768"/>
    <x v="10"/>
    <x v="0"/>
    <x v="0"/>
    <x v="490"/>
    <s v="lac Milligan"/>
    <x v="1"/>
    <s v="17-5643-53865"/>
    <x v="200"/>
    <x v="0"/>
    <n v="2400"/>
    <n v="48.6305768"/>
    <n v="-80.126781500000007"/>
    <n v="4372"/>
  </r>
  <r>
    <n v="-81.060589800000002"/>
    <n v="47.671107800000001"/>
    <x v="10"/>
    <x v="0"/>
    <x v="0"/>
    <x v="491"/>
    <s v="lac Moon"/>
    <x v="1"/>
    <s v="17-4955-52795"/>
    <x v="188"/>
    <x v="0"/>
    <n v="2400"/>
    <n v="47.671107800000001"/>
    <n v="-81.060589800000002"/>
    <n v="4373"/>
  </r>
  <r>
    <n v="-79.875377"/>
    <n v="48.237815900000001"/>
    <x v="10"/>
    <x v="0"/>
    <x v="0"/>
    <x v="492"/>
    <s v="lac Nelson"/>
    <x v="1"/>
    <s v="17-5829-53426"/>
    <x v="148"/>
    <x v="0"/>
    <n v="800"/>
    <n v="48.237815900000001"/>
    <n v="-79.875377"/>
    <n v="4374"/>
  </r>
  <r>
    <n v="-79.991236099999995"/>
    <n v="48.465123300000002"/>
    <x v="10"/>
    <x v="0"/>
    <x v="0"/>
    <x v="493"/>
    <s v="lac Pack Can"/>
    <x v="1"/>
    <s v="17-5745-53683"/>
    <x v="185"/>
    <x v="0"/>
    <n v="450"/>
    <n v="48.465123300000002"/>
    <n v="-79.991236099999995"/>
    <n v="4375"/>
  </r>
  <r>
    <n v="-79.884475800000004"/>
    <n v="48.348944699999997"/>
    <x v="10"/>
    <x v="0"/>
    <x v="0"/>
    <x v="494"/>
    <s v="lac Pall"/>
    <x v="1"/>
    <s v="17-5827-53554"/>
    <x v="177"/>
    <x v="0"/>
    <n v="909"/>
    <n v="48.348944699999997"/>
    <n v="-79.884475800000004"/>
    <n v="4376"/>
  </r>
  <r>
    <n v="-79.876631799999998"/>
    <n v="48.288288700000003"/>
    <x v="10"/>
    <x v="0"/>
    <x v="0"/>
    <x v="495"/>
    <s v="lac Panagapka"/>
    <x v="1"/>
    <s v="17-5834-53486"/>
    <x v="177"/>
    <x v="0"/>
    <n v="5100"/>
    <n v="48.288288700000003"/>
    <n v="-79.876631799999998"/>
    <n v="4377"/>
  </r>
  <r>
    <n v="-79.876631799999998"/>
    <n v="48.288288700000003"/>
    <x v="10"/>
    <x v="0"/>
    <x v="0"/>
    <x v="495"/>
    <s v="lac Panagapka"/>
    <x v="1"/>
    <s v="17-5834-53486"/>
    <x v="177"/>
    <x v="1"/>
    <n v="500"/>
    <n v="48.288288700000003"/>
    <n v="-79.876631799999998"/>
    <n v="4378"/>
  </r>
  <r>
    <n v="-79.876631799999998"/>
    <n v="48.288288700000003"/>
    <x v="10"/>
    <x v="0"/>
    <x v="0"/>
    <x v="495"/>
    <s v="lac Panagapka"/>
    <x v="1"/>
    <s v="17-5834-53486"/>
    <x v="177"/>
    <x v="1"/>
    <n v="755"/>
    <n v="48.288288700000003"/>
    <n v="-79.876631799999998"/>
    <n v="4379"/>
  </r>
  <r>
    <n v="-79.9993348"/>
    <n v="48.475853200000003"/>
    <x v="10"/>
    <x v="0"/>
    <x v="0"/>
    <x v="511"/>
    <s v="lacs Pothole"/>
    <x v="1"/>
    <s v="17-5739-53684"/>
    <x v="185"/>
    <x v="2"/>
    <n v="30000"/>
    <n v="48.475853200000003"/>
    <n v="-79.9993348"/>
    <n v="4380"/>
  </r>
  <r>
    <n v="-80.585686300000006"/>
    <n v="48.297650400000002"/>
    <x v="10"/>
    <x v="0"/>
    <x v="0"/>
    <x v="496"/>
    <s v="lac Potvin"/>
    <x v="1"/>
    <s v="17-5307-53492"/>
    <x v="167"/>
    <x v="0"/>
    <n v="1500"/>
    <n v="48.297650400000002"/>
    <n v="-80.585686300000006"/>
    <n v="4381"/>
  </r>
  <r>
    <n v="-79.886729799999998"/>
    <n v="48.302141399999996"/>
    <x v="10"/>
    <x v="0"/>
    <x v="0"/>
    <x v="497"/>
    <s v="lac Ramey"/>
    <x v="1"/>
    <s v="17-5826-53502"/>
    <x v="177"/>
    <x v="0"/>
    <n v="786"/>
    <n v="48.302141399999996"/>
    <n v="-79.886729799999998"/>
    <n v="4382"/>
  </r>
  <r>
    <n v="-79.879706499999998"/>
    <n v="48.312077299999999"/>
    <x v="10"/>
    <x v="0"/>
    <x v="0"/>
    <x v="498"/>
    <s v="lac Seahorse"/>
    <x v="1"/>
    <s v="17-5830-53513"/>
    <x v="177"/>
    <x v="0"/>
    <n v="3600"/>
    <n v="48.312077299999999"/>
    <n v="-79.879706499999998"/>
    <n v="4383"/>
  </r>
  <r>
    <n v="-80.688627199999999"/>
    <n v="47.694023799999997"/>
    <x v="10"/>
    <x v="0"/>
    <x v="0"/>
    <x v="499"/>
    <s v="lac Sigs"/>
    <x v="1"/>
    <s v="17-5234-52820"/>
    <x v="191"/>
    <x v="0"/>
    <n v="4900"/>
    <n v="47.694023799999997"/>
    <n v="-80.688627199999999"/>
    <n v="4384"/>
  </r>
  <r>
    <n v="-79.882901399999994"/>
    <n v="48.303450900000001"/>
    <x v="10"/>
    <x v="0"/>
    <x v="0"/>
    <x v="500"/>
    <s v="lac Vannier"/>
    <x v="1"/>
    <s v="17-5828-53500"/>
    <x v="177"/>
    <x v="0"/>
    <n v="420"/>
    <n v="48.303450900000001"/>
    <n v="-79.882901399999994"/>
    <n v="4385"/>
  </r>
  <r>
    <n v="-80.602644600000005"/>
    <n v="47.5350131"/>
    <x v="10"/>
    <x v="0"/>
    <x v="3"/>
    <x v="501"/>
    <s v="lac Beauty"/>
    <x v="1"/>
    <s v="17-5305-52643"/>
    <x v="158"/>
    <x v="0"/>
    <n v="1850"/>
    <n v="47.5350131"/>
    <n v="-80.602644600000005"/>
    <n v="4386"/>
  </r>
  <r>
    <n v="-80.835302100000007"/>
    <n v="47.879875400000003"/>
    <x v="10"/>
    <x v="0"/>
    <x v="3"/>
    <x v="512"/>
    <s v="lac Elmer"/>
    <x v="1"/>
    <s v="17-5125-53027"/>
    <x v="210"/>
    <x v="0"/>
    <n v="2000"/>
    <n v="47.879875400000003"/>
    <n v="-80.835302100000007"/>
    <n v="4387"/>
  </r>
  <r>
    <n v="-80.791092800000001"/>
    <n v="47.625265599999999"/>
    <x v="10"/>
    <x v="0"/>
    <x v="3"/>
    <x v="502"/>
    <s v="lac Gowganda"/>
    <x v="1"/>
    <s v="17-5160-52748"/>
    <x v="183"/>
    <x v="0"/>
    <n v="3800"/>
    <n v="47.625265599999999"/>
    <n v="-80.791092800000001"/>
    <n v="4388"/>
  </r>
  <r>
    <n v="-80.094582200000005"/>
    <n v="47.588518100000002"/>
    <x v="10"/>
    <x v="0"/>
    <x v="3"/>
    <x v="503"/>
    <s v="lac Kingston"/>
    <x v="1"/>
    <s v="17-5677-52702"/>
    <x v="201"/>
    <x v="0"/>
    <n v="800"/>
    <n v="47.588518100000002"/>
    <n v="-80.094582200000005"/>
    <n v="4389"/>
  </r>
  <r>
    <n v="-80.168487299999995"/>
    <n v="47.850478899999999"/>
    <x v="10"/>
    <x v="0"/>
    <x v="3"/>
    <x v="188"/>
    <s v="Long Lac"/>
    <x v="1"/>
    <s v="17-5555-53074"/>
    <x v="202"/>
    <x v="0"/>
    <n v="3950"/>
    <n v="47.850478899999999"/>
    <n v="-80.168487299999995"/>
    <n v="4390"/>
  </r>
  <r>
    <n v="-79.882885400000006"/>
    <n v="48.329394600000001"/>
    <x v="10"/>
    <x v="0"/>
    <x v="3"/>
    <x v="513"/>
    <s v="lac Lulu"/>
    <x v="1"/>
    <s v="17-5830-53532"/>
    <x v="177"/>
    <x v="0"/>
    <n v="500"/>
    <n v="48.329394600000001"/>
    <n v="-79.882885400000006"/>
    <n v="4391"/>
  </r>
  <r>
    <n v="-80.723889499999999"/>
    <n v="47.660528499999998"/>
    <x v="10"/>
    <x v="0"/>
    <x v="3"/>
    <x v="514"/>
    <s v="lac Miller"/>
    <x v="1"/>
    <s v="17-5208-52783"/>
    <x v="211"/>
    <x v="0"/>
    <n v="250"/>
    <n v="47.660528499999998"/>
    <n v="-80.723889499999999"/>
    <n v="4392"/>
  </r>
  <r>
    <n v="-79.989191599999998"/>
    <n v="48.222788000000001"/>
    <x v="10"/>
    <x v="0"/>
    <x v="3"/>
    <x v="515"/>
    <s v="lac Nettie"/>
    <x v="1"/>
    <s v="17-5751-53413"/>
    <x v="186"/>
    <x v="0"/>
    <n v="500"/>
    <n v="48.222788000000001"/>
    <n v="-79.989191599999998"/>
    <n v="4393"/>
  </r>
  <r>
    <n v="-80.103157999999993"/>
    <n v="48.5256343"/>
    <x v="10"/>
    <x v="0"/>
    <x v="3"/>
    <x v="516"/>
    <s v="lac Perry"/>
    <x v="1"/>
    <s v="17-5661-53749"/>
    <x v="195"/>
    <x v="0"/>
    <n v="1000"/>
    <n v="48.5256343"/>
    <n v="-80.103157999999993"/>
    <n v="4394"/>
  </r>
  <r>
    <n v="-80.533178000000007"/>
    <n v="48.161201900000002"/>
    <x v="10"/>
    <x v="0"/>
    <x v="3"/>
    <x v="517"/>
    <s v="lac Sunny"/>
    <x v="1"/>
    <s v="17-5348-53340"/>
    <x v="176"/>
    <x v="0"/>
    <n v="1100"/>
    <n v="48.161201900000002"/>
    <n v="-80.533178000000007"/>
    <n v="4395"/>
  </r>
  <r>
    <n v="-79.697540700000005"/>
    <n v="47.8795742"/>
    <x v="10"/>
    <x v="0"/>
    <x v="3"/>
    <x v="518"/>
    <s v="lac Wendigo"/>
    <x v="1"/>
    <s v="17-5977-53024"/>
    <x v="180"/>
    <x v="0"/>
    <n v="2548"/>
    <n v="47.8795742"/>
    <n v="-79.697540700000005"/>
    <n v="4396"/>
  </r>
  <r>
    <n v="-80.707382199999998"/>
    <n v="47.871888300000002"/>
    <x v="10"/>
    <x v="0"/>
    <x v="4"/>
    <x v="0"/>
    <m/>
    <x v="179"/>
    <s v="17-5219-53018"/>
    <x v="149"/>
    <x v="0"/>
    <n v="1050"/>
    <n v="47.871888300000002"/>
    <n v="-80.707382199999998"/>
    <n v="4397"/>
  </r>
  <r>
    <n v="-80.884757800000003"/>
    <n v="47.889514400000003"/>
    <x v="10"/>
    <x v="0"/>
    <x v="4"/>
    <x v="0"/>
    <m/>
    <x v="180"/>
    <s v="17-5086-53038"/>
    <x v="210"/>
    <x v="0"/>
    <n v="500"/>
    <n v="47.889514400000003"/>
    <n v="-80.884757800000003"/>
    <n v="4398"/>
  </r>
  <r>
    <n v="-80.606390000000005"/>
    <n v="47.551485"/>
    <x v="10"/>
    <x v="0"/>
    <x v="4"/>
    <x v="0"/>
    <m/>
    <x v="181"/>
    <s v="17-5296-52663"/>
    <x v="158"/>
    <x v="0"/>
    <n v="500"/>
    <n v="47.551485"/>
    <n v="-80.606390000000005"/>
    <n v="4399"/>
  </r>
  <r>
    <n v="-80.541326999999995"/>
    <n v="48.1737343"/>
    <x v="10"/>
    <x v="0"/>
    <x v="4"/>
    <x v="0"/>
    <m/>
    <x v="182"/>
    <s v="17-5341-53355"/>
    <x v="212"/>
    <x v="0"/>
    <n v="1000"/>
    <n v="48.1737343"/>
    <n v="-80.541326999999995"/>
    <n v="4400"/>
  </r>
  <r>
    <n v="-79.535846100000001"/>
    <n v="48.240206499999999"/>
    <x v="10"/>
    <x v="0"/>
    <x v="4"/>
    <x v="519"/>
    <m/>
    <x v="1"/>
    <s v="17-6089-53431"/>
    <x v="213"/>
    <x v="0"/>
    <n v="450"/>
    <n v="48.240206499999999"/>
    <n v="-79.535846100000001"/>
    <n v="4401"/>
  </r>
  <r>
    <n v="-79.676636000000002"/>
    <n v="47.850377000000002"/>
    <x v="10"/>
    <x v="0"/>
    <x v="4"/>
    <x v="111"/>
    <s v="lac Clear"/>
    <x v="1"/>
    <s v="17-5990-53004"/>
    <x v="180"/>
    <x v="0"/>
    <n v="3000"/>
    <n v="47.850377000000002"/>
    <n v="-79.676636000000002"/>
    <n v="4402"/>
  </r>
  <r>
    <n v="-80.001638299999996"/>
    <n v="48.484327800000003"/>
    <x v="10"/>
    <x v="0"/>
    <x v="4"/>
    <x v="520"/>
    <s v="lac Clermont"/>
    <x v="1"/>
    <s v="17-5739-53703"/>
    <x v="185"/>
    <x v="0"/>
    <n v="850"/>
    <n v="48.484327800000003"/>
    <n v="-80.001638299999996"/>
    <n v="4403"/>
  </r>
  <r>
    <n v="-79.713651499999997"/>
    <n v="48.263432999999999"/>
    <x v="10"/>
    <x v="0"/>
    <x v="4"/>
    <x v="521"/>
    <s v="lac Dunbrack"/>
    <x v="1"/>
    <s v="17-5954-53462"/>
    <x v="182"/>
    <x v="0"/>
    <n v="800"/>
    <n v="48.263432999999999"/>
    <n v="-79.713651499999997"/>
    <n v="4404"/>
  </r>
  <r>
    <n v="-80.690701000000004"/>
    <n v="47.685069599999999"/>
    <x v="10"/>
    <x v="0"/>
    <x v="4"/>
    <x v="522"/>
    <s v="lac Flatstone"/>
    <x v="1"/>
    <s v="17-5232-52811"/>
    <x v="191"/>
    <x v="0"/>
    <n v="4500"/>
    <n v="47.685069599999999"/>
    <n v="-80.690701000000004"/>
    <n v="4405"/>
  </r>
  <r>
    <n v="-79.698074700000006"/>
    <n v="48.266290900000001"/>
    <x v="10"/>
    <x v="0"/>
    <x v="4"/>
    <x v="523"/>
    <s v="lac Forsyth"/>
    <x v="1"/>
    <s v="17-5966-53465"/>
    <x v="182"/>
    <x v="0"/>
    <n v="500"/>
    <n v="48.266290900000001"/>
    <n v="-79.698074700000006"/>
    <n v="4406"/>
  </r>
  <r>
    <n v="-80.452111200000004"/>
    <n v="48.468933399999997"/>
    <x v="10"/>
    <x v="0"/>
    <x v="4"/>
    <x v="524"/>
    <s v="lac Froude"/>
    <x v="1"/>
    <s v="17-5407-53681"/>
    <x v="163"/>
    <x v="0"/>
    <n v="900"/>
    <n v="48.468933399999997"/>
    <n v="-80.452111200000004"/>
    <n v="4407"/>
  </r>
  <r>
    <n v="-79.880684299999999"/>
    <n v="48.323269500000002"/>
    <x v="10"/>
    <x v="0"/>
    <x v="4"/>
    <x v="525"/>
    <s v="lac Gaf"/>
    <x v="1"/>
    <s v="17-5830-53526"/>
    <x v="177"/>
    <x v="0"/>
    <n v="1350"/>
    <n v="48.323269500000002"/>
    <n v="-79.880684299999999"/>
    <n v="4408"/>
  </r>
  <r>
    <n v="-80.024840900000001"/>
    <n v="47.717427700000002"/>
    <x v="10"/>
    <x v="0"/>
    <x v="4"/>
    <x v="526"/>
    <s v="lac Gillies"/>
    <x v="1"/>
    <s v="17-5731-52852"/>
    <x v="174"/>
    <x v="0"/>
    <n v="800"/>
    <n v="47.717427700000002"/>
    <n v="-80.024840900000001"/>
    <n v="4409"/>
  </r>
  <r>
    <n v="-80.093254000000002"/>
    <n v="48.5016575"/>
    <x v="10"/>
    <x v="0"/>
    <x v="4"/>
    <x v="527"/>
    <s v="lac Knight"/>
    <x v="1"/>
    <s v="17-5665-53720"/>
    <x v="195"/>
    <x v="0"/>
    <n v="1200"/>
    <n v="48.5016575"/>
    <n v="-80.093254000000002"/>
    <n v="4410"/>
  </r>
  <r>
    <n v="-80.159223999999995"/>
    <n v="48.5470477"/>
    <x v="10"/>
    <x v="0"/>
    <x v="4"/>
    <x v="528"/>
    <s v="lac McLean"/>
    <x v="1"/>
    <s v="17-5620-53772"/>
    <x v="178"/>
    <x v="0"/>
    <n v="200"/>
    <n v="48.5470477"/>
    <n v="-80.159223999999995"/>
    <n v="4411"/>
  </r>
  <r>
    <n v="-79.989191599999998"/>
    <n v="48.222788000000001"/>
    <x v="10"/>
    <x v="0"/>
    <x v="4"/>
    <x v="515"/>
    <s v="lac Nettie"/>
    <x v="1"/>
    <s v="17-5751-53413"/>
    <x v="186"/>
    <x v="0"/>
    <n v="3100"/>
    <n v="48.222788000000001"/>
    <n v="-79.989191599999998"/>
    <n v="4412"/>
  </r>
  <r>
    <n v="-80.015888899999993"/>
    <n v="48.167568299999999"/>
    <x v="10"/>
    <x v="0"/>
    <x v="4"/>
    <x v="529"/>
    <s v="lac O'Connell"/>
    <x v="1"/>
    <s v="17-5731-53351"/>
    <x v="181"/>
    <x v="0"/>
    <n v="1000"/>
    <n v="48.167568299999999"/>
    <n v="-80.015888899999993"/>
    <n v="4413"/>
  </r>
  <r>
    <n v="-80.694497900000002"/>
    <n v="47.967650300000003"/>
    <x v="10"/>
    <x v="0"/>
    <x v="4"/>
    <x v="24"/>
    <s v="lac Ryan"/>
    <x v="1"/>
    <s v="17-5228-53125"/>
    <x v="152"/>
    <x v="0"/>
    <n v="500"/>
    <n v="47.967650300000003"/>
    <n v="-80.694497900000002"/>
    <n v="4414"/>
  </r>
  <r>
    <n v="-80.230428399999994"/>
    <n v="47.723083199999998"/>
    <x v="10"/>
    <x v="0"/>
    <x v="4"/>
    <x v="452"/>
    <s v="lac Thin"/>
    <x v="1"/>
    <s v="17-5575-52849"/>
    <x v="172"/>
    <x v="0"/>
    <n v="800"/>
    <n v="47.723083199999998"/>
    <n v="-80.230428399999994"/>
    <n v="4415"/>
  </r>
  <r>
    <n v="-80.238882500000003"/>
    <n v="47.7136213"/>
    <x v="10"/>
    <x v="0"/>
    <x v="4"/>
    <x v="453"/>
    <s v="lac Tud"/>
    <x v="1"/>
    <s v="17-5575-52850"/>
    <x v="172"/>
    <x v="0"/>
    <n v="800"/>
    <n v="47.7136213"/>
    <n v="-80.238882500000003"/>
    <n v="4416"/>
  </r>
  <r>
    <n v="-80.836950700000003"/>
    <n v="47.918572599999997"/>
    <x v="10"/>
    <x v="0"/>
    <x v="1"/>
    <x v="0"/>
    <m/>
    <x v="183"/>
    <s v="17-5122-53070"/>
    <x v="210"/>
    <x v="0"/>
    <n v="4000"/>
    <n v="47.918572599999997"/>
    <n v="-80.836950700000003"/>
    <n v="4417"/>
  </r>
  <r>
    <n v="-80.750103999999993"/>
    <n v="48.072845800000003"/>
    <x v="10"/>
    <x v="0"/>
    <x v="1"/>
    <x v="0"/>
    <m/>
    <x v="184"/>
    <s v="17-5186-53242"/>
    <x v="151"/>
    <x v="0"/>
    <n v="800"/>
    <n v="48.072845800000003"/>
    <n v="-80.750103999999993"/>
    <n v="4418"/>
  </r>
  <r>
    <n v="-80.737631500000006"/>
    <n v="47.871151599999997"/>
    <x v="10"/>
    <x v="0"/>
    <x v="1"/>
    <x v="0"/>
    <m/>
    <x v="172"/>
    <s v="17-5196-53018"/>
    <x v="149"/>
    <x v="0"/>
    <n v="1000"/>
    <n v="47.871151599999997"/>
    <n v="-80.737631500000006"/>
    <n v="4419"/>
  </r>
  <r>
    <n v="-80.357950500000001"/>
    <n v="47.868884000000001"/>
    <x v="10"/>
    <x v="0"/>
    <x v="1"/>
    <x v="0"/>
    <m/>
    <x v="167"/>
    <s v="17-5480-53017"/>
    <x v="173"/>
    <x v="0"/>
    <n v="500"/>
    <n v="47.868884000000001"/>
    <n v="-80.357950500000001"/>
    <n v="4420"/>
  </r>
  <r>
    <n v="-80.357995000000003"/>
    <n v="47.865285299999996"/>
    <x v="10"/>
    <x v="0"/>
    <x v="1"/>
    <x v="0"/>
    <m/>
    <x v="170"/>
    <s v="17-5480-53013"/>
    <x v="173"/>
    <x v="0"/>
    <n v="600"/>
    <n v="47.865285299999996"/>
    <n v="-80.357995000000003"/>
    <n v="4421"/>
  </r>
  <r>
    <n v="-80.021162500000003"/>
    <n v="47.717146399999997"/>
    <x v="10"/>
    <x v="0"/>
    <x v="1"/>
    <x v="0"/>
    <m/>
    <x v="168"/>
    <s v="17-5734-52851"/>
    <x v="174"/>
    <x v="0"/>
    <n v="4000"/>
    <n v="47.717146399999997"/>
    <n v="-80.021162500000003"/>
    <n v="4422"/>
  </r>
  <r>
    <n v="-80.524942199999998"/>
    <n v="48.1783012"/>
    <x v="10"/>
    <x v="0"/>
    <x v="1"/>
    <x v="0"/>
    <m/>
    <x v="171"/>
    <s v="17-5353-53360"/>
    <x v="176"/>
    <x v="0"/>
    <n v="6000"/>
    <n v="48.1783012"/>
    <n v="-80.524942199999998"/>
    <n v="4423"/>
  </r>
  <r>
    <n v="-79.880012800000003"/>
    <n v="48.297377400000002"/>
    <x v="10"/>
    <x v="0"/>
    <x v="1"/>
    <x v="454"/>
    <s v="lac Allan"/>
    <x v="1"/>
    <s v="17-5830-53497"/>
    <x v="177"/>
    <x v="2"/>
    <n v="1150"/>
    <n v="48.297377400000002"/>
    <n v="-79.880012800000003"/>
    <n v="4424"/>
  </r>
  <r>
    <n v="-79.880012800000003"/>
    <n v="48.297377400000002"/>
    <x v="10"/>
    <x v="0"/>
    <x v="1"/>
    <x v="454"/>
    <s v="lac Allan"/>
    <x v="1"/>
    <s v="17-5830-53497"/>
    <x v="177"/>
    <x v="2"/>
    <n v="18850"/>
    <n v="48.297377400000002"/>
    <n v="-79.880012800000003"/>
    <n v="4425"/>
  </r>
  <r>
    <n v="-80.159396599999994"/>
    <n v="48.580961600000002"/>
    <x v="10"/>
    <x v="0"/>
    <x v="1"/>
    <x v="455"/>
    <s v="lac Blueberry"/>
    <x v="1"/>
    <s v="17-5621-53810"/>
    <x v="178"/>
    <x v="0"/>
    <n v="1700"/>
    <n v="48.580961600000002"/>
    <n v="-80.159396599999994"/>
    <n v="4426"/>
  </r>
  <r>
    <n v="-81.047995700000001"/>
    <n v="47.579650999999998"/>
    <x v="10"/>
    <x v="0"/>
    <x v="1"/>
    <x v="456"/>
    <s v="lac Bobtail"/>
    <x v="1"/>
    <s v="17-4965-52695"/>
    <x v="179"/>
    <x v="0"/>
    <n v="1000"/>
    <n v="47.579650999999998"/>
    <n v="-81.047995700000001"/>
    <n v="4427"/>
  </r>
  <r>
    <n v="-79.676636000000002"/>
    <n v="47.850377000000002"/>
    <x v="10"/>
    <x v="0"/>
    <x v="1"/>
    <x v="111"/>
    <s v="lac Clear"/>
    <x v="1"/>
    <s v="17-5990-53004"/>
    <x v="180"/>
    <x v="0"/>
    <n v="2000"/>
    <n v="47.850377000000002"/>
    <n v="-79.676636000000002"/>
    <n v="4428"/>
  </r>
  <r>
    <n v="-80.835816500000007"/>
    <n v="47.603039899999999"/>
    <x v="10"/>
    <x v="0"/>
    <x v="1"/>
    <x v="530"/>
    <s v="lac Crawford"/>
    <x v="1"/>
    <s v="17-5123-52719"/>
    <x v="183"/>
    <x v="0"/>
    <n v="1500"/>
    <n v="47.603039899999999"/>
    <n v="-80.835816500000007"/>
    <n v="4429"/>
  </r>
  <r>
    <n v="-79.898420200000004"/>
    <n v="48.154800799999997"/>
    <x v="10"/>
    <x v="0"/>
    <x v="1"/>
    <x v="314"/>
    <s v="lac Crystal"/>
    <x v="1"/>
    <s v="17-5819-53339"/>
    <x v="181"/>
    <x v="0"/>
    <n v="2800"/>
    <n v="48.154800799999997"/>
    <n v="-79.898420200000004"/>
    <n v="4430"/>
  </r>
  <r>
    <n v="-79.720297299999999"/>
    <n v="47.8681622"/>
    <x v="10"/>
    <x v="0"/>
    <x v="1"/>
    <x v="314"/>
    <s v="lac Crystal"/>
    <x v="1"/>
    <s v="17-5957-53022"/>
    <x v="180"/>
    <x v="0"/>
    <n v="3000"/>
    <n v="47.8681622"/>
    <n v="-79.720297299999999"/>
    <n v="4431"/>
  </r>
  <r>
    <n v="-79.701179100000004"/>
    <n v="48.274972099999999"/>
    <x v="10"/>
    <x v="0"/>
    <x v="1"/>
    <x v="458"/>
    <s v="lac Daughter"/>
    <x v="1"/>
    <s v="17-5963-53474"/>
    <x v="182"/>
    <x v="0"/>
    <n v="712"/>
    <n v="48.274972099999999"/>
    <n v="-79.701179100000004"/>
    <n v="4432"/>
  </r>
  <r>
    <n v="-79.887585700000002"/>
    <n v="48.316021399999997"/>
    <x v="10"/>
    <x v="0"/>
    <x v="1"/>
    <x v="531"/>
    <s v="lac Gourlay"/>
    <x v="1"/>
    <s v="17-5825-53517"/>
    <x v="177"/>
    <x v="0"/>
    <n v="1788"/>
    <n v="48.316021399999997"/>
    <n v="-79.887585700000002"/>
    <n v="4433"/>
  </r>
  <r>
    <n v="-80.451702400000002"/>
    <n v="48.475702499999997"/>
    <x v="10"/>
    <x v="0"/>
    <x v="1"/>
    <x v="532"/>
    <s v="lac Grove"/>
    <x v="1"/>
    <s v="17-5407-53682"/>
    <x v="163"/>
    <x v="0"/>
    <n v="1000"/>
    <n v="48.475702499999997"/>
    <n v="-80.451702400000002"/>
    <n v="4434"/>
  </r>
  <r>
    <n v="-80.0074915"/>
    <n v="48.482309700000002"/>
    <x v="10"/>
    <x v="0"/>
    <x v="1"/>
    <x v="461"/>
    <s v="lac Halfway"/>
    <x v="1"/>
    <s v="17-5733-53702"/>
    <x v="185"/>
    <x v="0"/>
    <n v="1500"/>
    <n v="48.482309700000002"/>
    <n v="-80.0074915"/>
    <n v="4435"/>
  </r>
  <r>
    <n v="-80.528965900000003"/>
    <n v="47.8850081"/>
    <x v="10"/>
    <x v="1"/>
    <x v="0"/>
    <x v="0"/>
    <m/>
    <x v="142"/>
    <s v="17-5352-53034"/>
    <x v="147"/>
    <x v="1"/>
    <n v="1080"/>
    <n v="47.8850081"/>
    <n v="-80.528965900000003"/>
    <n v="4436"/>
  </r>
  <r>
    <n v="-79.866814399999996"/>
    <n v="48.224991099999997"/>
    <x v="10"/>
    <x v="1"/>
    <x v="0"/>
    <x v="0"/>
    <m/>
    <x v="156"/>
    <s v="17-5841-53416"/>
    <x v="148"/>
    <x v="0"/>
    <n v="700"/>
    <n v="48.224991099999997"/>
    <n v="-79.866814399999996"/>
    <n v="4437"/>
  </r>
  <r>
    <n v="-80.491136400000002"/>
    <n v="48.485260699999998"/>
    <x v="10"/>
    <x v="1"/>
    <x v="0"/>
    <x v="0"/>
    <m/>
    <x v="160"/>
    <s v="17-5376-53701"/>
    <x v="163"/>
    <x v="0"/>
    <n v="600"/>
    <n v="48.485260699999998"/>
    <n v="-80.491136400000002"/>
    <n v="4438"/>
  </r>
  <r>
    <n v="-80.595142100000004"/>
    <n v="48.318021299999998"/>
    <x v="10"/>
    <x v="1"/>
    <x v="0"/>
    <x v="0"/>
    <m/>
    <x v="163"/>
    <s v="17-5300-53515"/>
    <x v="167"/>
    <x v="0"/>
    <n v="700"/>
    <n v="48.318021299999998"/>
    <n v="-80.595142100000004"/>
    <n v="4439"/>
  </r>
  <r>
    <n v="-80.162766199999993"/>
    <n v="48.032280800000002"/>
    <x v="10"/>
    <x v="1"/>
    <x v="0"/>
    <x v="0"/>
    <m/>
    <x v="144"/>
    <s v="17-5624-53200"/>
    <x v="150"/>
    <x v="0"/>
    <n v="500"/>
    <n v="48.032280800000002"/>
    <n v="-80.162766199999993"/>
    <n v="4440"/>
  </r>
  <r>
    <n v="-80.719370799999993"/>
    <n v="47.915322600000003"/>
    <x v="10"/>
    <x v="1"/>
    <x v="0"/>
    <x v="0"/>
    <m/>
    <x v="185"/>
    <s v="17-5210-53067"/>
    <x v="149"/>
    <x v="0"/>
    <n v="500"/>
    <n v="47.915322600000003"/>
    <n v="-80.719370799999993"/>
    <n v="4441"/>
  </r>
  <r>
    <n v="-80.588353299999994"/>
    <n v="47.710962299999998"/>
    <x v="10"/>
    <x v="1"/>
    <x v="0"/>
    <x v="0"/>
    <m/>
    <x v="149"/>
    <s v="17-5309-52840"/>
    <x v="155"/>
    <x v="0"/>
    <n v="2900"/>
    <n v="47.710962299999998"/>
    <n v="-80.588353299999994"/>
    <n v="4442"/>
  </r>
  <r>
    <n v="-80.356918500000006"/>
    <n v="48.0605227"/>
    <x v="10"/>
    <x v="1"/>
    <x v="0"/>
    <x v="0"/>
    <m/>
    <x v="154"/>
    <s v="17-5479-53230"/>
    <x v="159"/>
    <x v="0"/>
    <n v="700"/>
    <n v="48.0605227"/>
    <n v="-80.356918500000006"/>
    <n v="4443"/>
  </r>
  <r>
    <n v="-80.351676100000006"/>
    <n v="48.070822200000002"/>
    <x v="10"/>
    <x v="1"/>
    <x v="0"/>
    <x v="0"/>
    <m/>
    <x v="157"/>
    <s v="17-5483-53241"/>
    <x v="159"/>
    <x v="0"/>
    <n v="1700"/>
    <n v="48.070822200000002"/>
    <n v="-80.351676100000006"/>
    <n v="4444"/>
  </r>
  <r>
    <n v="-80.612796500000002"/>
    <n v="47.603215200000001"/>
    <x v="10"/>
    <x v="1"/>
    <x v="0"/>
    <x v="0"/>
    <m/>
    <x v="186"/>
    <s v="17-5291-52723"/>
    <x v="197"/>
    <x v="0"/>
    <n v="700"/>
    <n v="47.603215200000001"/>
    <n v="-80.612796500000002"/>
    <n v="4445"/>
  </r>
  <r>
    <n v="-80.162766199999993"/>
    <n v="48.032280800000002"/>
    <x v="10"/>
    <x v="1"/>
    <x v="0"/>
    <x v="0"/>
    <m/>
    <x v="144"/>
    <s v="17-5624-53200"/>
    <x v="150"/>
    <x v="1"/>
    <n v="670"/>
    <n v="48.032280800000002"/>
    <n v="-80.162766199999993"/>
    <n v="4446"/>
  </r>
  <r>
    <n v="-80.6242728"/>
    <n v="47.563575100000001"/>
    <x v="10"/>
    <x v="1"/>
    <x v="0"/>
    <x v="0"/>
    <m/>
    <x v="159"/>
    <s v="17-5282-52676"/>
    <x v="158"/>
    <x v="2"/>
    <n v="20000"/>
    <n v="47.563575100000001"/>
    <n v="-80.6242728"/>
    <n v="4447"/>
  </r>
  <r>
    <n v="-80.510035900000005"/>
    <n v="47.6221976"/>
    <x v="10"/>
    <x v="1"/>
    <x v="0"/>
    <x v="0"/>
    <m/>
    <x v="187"/>
    <s v="17-5368-52742"/>
    <x v="154"/>
    <x v="0"/>
    <n v="3391"/>
    <n v="47.6221976"/>
    <n v="-80.510035900000005"/>
    <n v="4448"/>
  </r>
  <r>
    <n v="-80.704933400000002"/>
    <n v="47.989964299999997"/>
    <x v="10"/>
    <x v="1"/>
    <x v="0"/>
    <x v="0"/>
    <m/>
    <x v="146"/>
    <s v="17-5220-53150"/>
    <x v="152"/>
    <x v="0"/>
    <n v="500"/>
    <n v="47.989964299999997"/>
    <n v="-80.704933400000002"/>
    <n v="4449"/>
  </r>
  <r>
    <n v="-80.730397699999997"/>
    <n v="47.902672500000001"/>
    <x v="10"/>
    <x v="1"/>
    <x v="0"/>
    <x v="0"/>
    <m/>
    <x v="155"/>
    <s v="17-5202-53053"/>
    <x v="149"/>
    <x v="0"/>
    <n v="1100"/>
    <n v="47.902672500000001"/>
    <n v="-80.730397699999997"/>
    <n v="4450"/>
  </r>
  <r>
    <n v="-80.7269565"/>
    <n v="47.880251000000001"/>
    <x v="10"/>
    <x v="1"/>
    <x v="0"/>
    <x v="0"/>
    <m/>
    <x v="188"/>
    <s v="17-5204-53028"/>
    <x v="149"/>
    <x v="0"/>
    <n v="500"/>
    <n v="47.880251000000001"/>
    <n v="-80.7269565"/>
    <n v="4451"/>
  </r>
  <r>
    <n v="-80.871940100000003"/>
    <n v="48.0127205"/>
    <x v="10"/>
    <x v="1"/>
    <x v="0"/>
    <x v="0"/>
    <m/>
    <x v="150"/>
    <s v="17-5095-53175"/>
    <x v="156"/>
    <x v="0"/>
    <n v="594"/>
    <n v="48.0127205"/>
    <n v="-80.871940100000003"/>
    <n v="4452"/>
  </r>
  <r>
    <n v="-80.729650100000001"/>
    <n v="47.876658399999997"/>
    <x v="10"/>
    <x v="1"/>
    <x v="0"/>
    <x v="0"/>
    <m/>
    <x v="189"/>
    <s v="17-5202-53024"/>
    <x v="149"/>
    <x v="0"/>
    <n v="600"/>
    <n v="47.876658399999997"/>
    <n v="-80.729650100000001"/>
    <n v="4453"/>
  </r>
  <r>
    <n v="-80.718655499999997"/>
    <n v="47.5494573"/>
    <x v="10"/>
    <x v="1"/>
    <x v="0"/>
    <x v="0"/>
    <m/>
    <x v="162"/>
    <s v="17-5212-52660"/>
    <x v="166"/>
    <x v="0"/>
    <n v="700"/>
    <n v="47.5494573"/>
    <n v="-80.718655499999997"/>
    <n v="4454"/>
  </r>
  <r>
    <n v="-80.619582800000003"/>
    <n v="47.5650263"/>
    <x v="10"/>
    <x v="1"/>
    <x v="0"/>
    <x v="0"/>
    <m/>
    <x v="153"/>
    <s v="17-5286-52678"/>
    <x v="158"/>
    <x v="0"/>
    <n v="3600"/>
    <n v="47.5650263"/>
    <n v="-80.619582800000003"/>
    <n v="4455"/>
  </r>
  <r>
    <n v="-80.607959300000005"/>
    <n v="47.560439899999999"/>
    <x v="10"/>
    <x v="1"/>
    <x v="0"/>
    <x v="0"/>
    <m/>
    <x v="166"/>
    <s v="17-5283-52676"/>
    <x v="158"/>
    <x v="0"/>
    <n v="800"/>
    <n v="47.560439899999999"/>
    <n v="-80.607959300000005"/>
    <n v="4456"/>
  </r>
  <r>
    <n v="-80.483463700000001"/>
    <n v="47.617582200000001"/>
    <x v="10"/>
    <x v="1"/>
    <x v="0"/>
    <x v="0"/>
    <m/>
    <x v="148"/>
    <s v="17-5388-52737"/>
    <x v="154"/>
    <x v="0"/>
    <n v="2200"/>
    <n v="47.617582200000001"/>
    <n v="-80.483463700000001"/>
    <n v="4457"/>
  </r>
  <r>
    <n v="-80.871940100000003"/>
    <n v="48.0127205"/>
    <x v="10"/>
    <x v="1"/>
    <x v="0"/>
    <x v="0"/>
    <m/>
    <x v="150"/>
    <s v="17-5095-53175"/>
    <x v="156"/>
    <x v="1"/>
    <n v="425"/>
    <n v="48.0127205"/>
    <n v="-80.871940100000003"/>
    <n v="4458"/>
  </r>
  <r>
    <n v="-80.571284599999998"/>
    <n v="48.267552799999997"/>
    <x v="10"/>
    <x v="1"/>
    <x v="0"/>
    <x v="0"/>
    <m/>
    <x v="147"/>
    <s v="17-5318-53459"/>
    <x v="153"/>
    <x v="2"/>
    <n v="221"/>
    <n v="48.267552799999997"/>
    <n v="-80.571284599999998"/>
    <n v="4459"/>
  </r>
  <r>
    <n v="-80.528965900000003"/>
    <n v="47.8850081"/>
    <x v="10"/>
    <x v="1"/>
    <x v="0"/>
    <x v="0"/>
    <m/>
    <x v="142"/>
    <s v="17-5352-53034"/>
    <x v="147"/>
    <x v="0"/>
    <n v="1700"/>
    <n v="47.8850081"/>
    <n v="-80.528965900000003"/>
    <n v="4460"/>
  </r>
  <r>
    <n v="-80.482102900000001"/>
    <n v="48.439835600000002"/>
    <x v="10"/>
    <x v="1"/>
    <x v="0"/>
    <x v="447"/>
    <s v="lac Andrew"/>
    <x v="1"/>
    <s v="17-5383-53651"/>
    <x v="169"/>
    <x v="0"/>
    <n v="2122"/>
    <n v="48.439835600000002"/>
    <n v="-80.482102900000001"/>
    <n v="4461"/>
  </r>
  <r>
    <n v="-79.905356499999996"/>
    <n v="48.385620500000002"/>
    <x v="10"/>
    <x v="1"/>
    <x v="0"/>
    <x v="449"/>
    <s v="lac Armitage"/>
    <x v="1"/>
    <s v="17-5814-53593"/>
    <x v="157"/>
    <x v="0"/>
    <n v="600"/>
    <n v="48.385620500000002"/>
    <n v="-79.905356499999996"/>
    <n v="4462"/>
  </r>
  <r>
    <n v="-80.714458100000002"/>
    <n v="47.677386599999998"/>
    <x v="10"/>
    <x v="1"/>
    <x v="0"/>
    <x v="469"/>
    <s v="lac Babs"/>
    <x v="1"/>
    <s v="17-5215-52802"/>
    <x v="191"/>
    <x v="0"/>
    <n v="2100"/>
    <n v="47.677386599999998"/>
    <n v="-80.714458100000002"/>
    <n v="4463"/>
  </r>
  <r>
    <n v="-79.865947800000001"/>
    <n v="48.345601600000002"/>
    <x v="10"/>
    <x v="1"/>
    <x v="0"/>
    <x v="470"/>
    <s v="lac Bea"/>
    <x v="1"/>
    <s v="17-5840-53551"/>
    <x v="177"/>
    <x v="0"/>
    <n v="1100"/>
    <n v="48.345601600000002"/>
    <n v="-79.865947800000001"/>
    <n v="4464"/>
  </r>
  <r>
    <n v="-80.602644600000005"/>
    <n v="47.5350131"/>
    <x v="10"/>
    <x v="1"/>
    <x v="0"/>
    <x v="501"/>
    <s v="lac Beauty"/>
    <x v="1"/>
    <s v="17-5305-52643"/>
    <x v="158"/>
    <x v="0"/>
    <n v="2900"/>
    <n v="47.5350131"/>
    <n v="-80.602644600000005"/>
    <n v="4465"/>
  </r>
  <r>
    <n v="-80.947488500000006"/>
    <n v="47.609944900000002"/>
    <x v="10"/>
    <x v="1"/>
    <x v="0"/>
    <x v="471"/>
    <s v="lac Boot"/>
    <x v="1"/>
    <s v="17-5040-52727"/>
    <x v="190"/>
    <x v="2"/>
    <n v="20000"/>
    <n v="47.609944900000002"/>
    <n v="-80.947488500000006"/>
    <n v="4466"/>
  </r>
  <r>
    <n v="-79.970516700000005"/>
    <n v="48.4205209"/>
    <x v="10"/>
    <x v="1"/>
    <x v="0"/>
    <x v="472"/>
    <s v="lac Brinnie"/>
    <x v="1"/>
    <s v="17-5765-53629"/>
    <x v="157"/>
    <x v="0"/>
    <n v="800"/>
    <n v="48.4205209"/>
    <n v="-79.970516700000005"/>
    <n v="4467"/>
  </r>
  <r>
    <n v="-79.830094900000006"/>
    <n v="48.546157299999997"/>
    <x v="10"/>
    <x v="1"/>
    <x v="0"/>
    <x v="473"/>
    <s v="lac Carlyle"/>
    <x v="1"/>
    <s v="17-5863-53774"/>
    <x v="192"/>
    <x v="0"/>
    <n v="1600"/>
    <n v="48.546157299999997"/>
    <n v="-79.830094900000006"/>
    <n v="4468"/>
  </r>
  <r>
    <n v="-80.000459000000006"/>
    <n v="47.700424099999999"/>
    <x v="10"/>
    <x v="1"/>
    <x v="0"/>
    <x v="474"/>
    <s v="lac Collacutt"/>
    <x v="1"/>
    <s v="17-5749-52833"/>
    <x v="193"/>
    <x v="0"/>
    <n v="1300"/>
    <n v="47.700424099999999"/>
    <n v="-80.000459000000006"/>
    <n v="4469"/>
  </r>
  <r>
    <n v="-79.979391699999994"/>
    <n v="48.512636499999999"/>
    <x v="10"/>
    <x v="1"/>
    <x v="0"/>
    <x v="533"/>
    <s v="lac Collins"/>
    <x v="1"/>
    <s v="17-5751-53740"/>
    <x v="185"/>
    <x v="0"/>
    <n v="500"/>
    <n v="48.512636499999999"/>
    <n v="-79.979391699999994"/>
    <n v="4470"/>
  </r>
  <r>
    <n v="-80.574587399999999"/>
    <n v="48.276524000000002"/>
    <x v="10"/>
    <x v="1"/>
    <x v="0"/>
    <x v="475"/>
    <s v="lac Cootie"/>
    <x v="1"/>
    <s v="17-5315-53469"/>
    <x v="167"/>
    <x v="0"/>
    <n v="2200"/>
    <n v="48.276524000000002"/>
    <n v="-80.574587399999999"/>
    <n v="4471"/>
  </r>
  <r>
    <n v="-80.574587399999999"/>
    <n v="48.276524000000002"/>
    <x v="10"/>
    <x v="1"/>
    <x v="0"/>
    <x v="475"/>
    <s v="lac Cootie"/>
    <x v="1"/>
    <s v="17-5315-53469"/>
    <x v="167"/>
    <x v="2"/>
    <n v="220"/>
    <n v="48.276524000000002"/>
    <n v="-80.574587399999999"/>
    <n v="4472"/>
  </r>
  <r>
    <n v="-80.454042599999994"/>
    <n v="47.612010300000001"/>
    <x v="10"/>
    <x v="1"/>
    <x v="0"/>
    <x v="534"/>
    <s v="lac Crane"/>
    <x v="1"/>
    <s v="17-5410-52732"/>
    <x v="154"/>
    <x v="0"/>
    <n v="4300"/>
    <n v="47.612010300000001"/>
    <n v="-80.454042599999994"/>
    <n v="4473"/>
  </r>
  <r>
    <n v="-80.008961799999994"/>
    <n v="48.461375199999999"/>
    <x v="10"/>
    <x v="1"/>
    <x v="0"/>
    <x v="476"/>
    <s v="lac Dewhirst"/>
    <x v="1"/>
    <s v="17-5732-53678"/>
    <x v="185"/>
    <x v="2"/>
    <n v="20000"/>
    <n v="48.461375199999999"/>
    <n v="-80.008961799999994"/>
    <n v="4474"/>
  </r>
  <r>
    <n v="-80.007354599999999"/>
    <n v="48.234482499999999"/>
    <x v="10"/>
    <x v="1"/>
    <x v="0"/>
    <x v="477"/>
    <s v="lac Dorothy"/>
    <x v="1"/>
    <s v="17-5737-53426"/>
    <x v="186"/>
    <x v="0"/>
    <n v="2000"/>
    <n v="48.234482499999999"/>
    <n v="-80.007354599999999"/>
    <n v="4475"/>
  </r>
  <r>
    <n v="-79.898533"/>
    <n v="48.3846852"/>
    <x v="10"/>
    <x v="1"/>
    <x v="0"/>
    <x v="478"/>
    <s v="lac Driscoll"/>
    <x v="1"/>
    <s v="17-5814-53594"/>
    <x v="157"/>
    <x v="0"/>
    <n v="500"/>
    <n v="48.3846852"/>
    <n v="-79.898533"/>
    <n v="4476"/>
  </r>
  <r>
    <n v="-80.147829400000006"/>
    <n v="48.562845799999998"/>
    <x v="10"/>
    <x v="1"/>
    <x v="0"/>
    <x v="479"/>
    <s v="lac Fade"/>
    <x v="1"/>
    <s v="17-5629-53790"/>
    <x v="178"/>
    <x v="0"/>
    <n v="1400"/>
    <n v="48.562845799999998"/>
    <n v="-80.147829400000006"/>
    <n v="4477"/>
  </r>
  <r>
    <n v="-80.043342199999998"/>
    <n v="48.257935099999997"/>
    <x v="10"/>
    <x v="1"/>
    <x v="0"/>
    <x v="480"/>
    <s v="lac Ferguson"/>
    <x v="1"/>
    <s v="17-5705-53462"/>
    <x v="194"/>
    <x v="0"/>
    <n v="1500"/>
    <n v="48.257935099999997"/>
    <n v="-80.043342199999998"/>
    <n v="4478"/>
  </r>
  <r>
    <n v="-80.245698899999994"/>
    <n v="48.164836200000003"/>
    <x v="10"/>
    <x v="1"/>
    <x v="0"/>
    <x v="509"/>
    <s v="lac Gale"/>
    <x v="1"/>
    <s v="17-5561-53346"/>
    <x v="209"/>
    <x v="0"/>
    <n v="700"/>
    <n v="48.164836200000003"/>
    <n v="-80.245698899999994"/>
    <n v="4479"/>
  </r>
  <r>
    <n v="-79.896839700000001"/>
    <n v="48.378267399999999"/>
    <x v="10"/>
    <x v="1"/>
    <x v="0"/>
    <x v="481"/>
    <s v="lac Giunta"/>
    <x v="1"/>
    <s v="17-5814-53595"/>
    <x v="157"/>
    <x v="0"/>
    <n v="700"/>
    <n v="48.378267399999999"/>
    <n v="-79.896839700000001"/>
    <n v="4480"/>
  </r>
  <r>
    <n v="-80.578993400000002"/>
    <n v="48.2912879"/>
    <x v="10"/>
    <x v="1"/>
    <x v="0"/>
    <x v="482"/>
    <s v="lac Grey"/>
    <x v="1"/>
    <s v="17-5312-53485"/>
    <x v="167"/>
    <x v="0"/>
    <n v="1600"/>
    <n v="48.2912879"/>
    <n v="-80.578993400000002"/>
    <n v="4481"/>
  </r>
  <r>
    <n v="-80.578993400000002"/>
    <n v="48.2912879"/>
    <x v="10"/>
    <x v="1"/>
    <x v="0"/>
    <x v="482"/>
    <s v="lac Grey"/>
    <x v="1"/>
    <s v="17-5312-53485"/>
    <x v="167"/>
    <x v="2"/>
    <n v="220"/>
    <n v="48.2912879"/>
    <n v="-80.578993400000002"/>
    <n v="4482"/>
  </r>
  <r>
    <n v="-80.02834"/>
    <n v="48.513053800000002"/>
    <x v="10"/>
    <x v="1"/>
    <x v="0"/>
    <x v="483"/>
    <s v="lac Hewitt"/>
    <x v="1"/>
    <s v="17-5717-53735"/>
    <x v="195"/>
    <x v="0"/>
    <n v="900"/>
    <n v="48.513053800000002"/>
    <n v="-80.02834"/>
    <n v="4483"/>
  </r>
  <r>
    <n v="-79.808136200000007"/>
    <n v="48.491066099999998"/>
    <x v="10"/>
    <x v="1"/>
    <x v="0"/>
    <x v="484"/>
    <s v="lac Impérial"/>
    <x v="1"/>
    <s v="17-5887-53706"/>
    <x v="196"/>
    <x v="0"/>
    <n v="500"/>
    <n v="48.491066099999998"/>
    <n v="-79.808136200000007"/>
    <n v="4484"/>
  </r>
  <r>
    <n v="-80.649860599999997"/>
    <n v="47.658753599999997"/>
    <x v="10"/>
    <x v="1"/>
    <x v="0"/>
    <x v="485"/>
    <s v="lac Leta"/>
    <x v="1"/>
    <s v="17-5263-52782"/>
    <x v="197"/>
    <x v="0"/>
    <n v="3691"/>
    <n v="47.658753599999997"/>
    <n v="-80.649860599999997"/>
    <n v="4485"/>
  </r>
  <r>
    <n v="-79.883031399999993"/>
    <n v="48.342180200000001"/>
    <x v="10"/>
    <x v="1"/>
    <x v="0"/>
    <x v="486"/>
    <s v="lac Mall"/>
    <x v="1"/>
    <s v="17-5828-53547"/>
    <x v="177"/>
    <x v="0"/>
    <n v="2000"/>
    <n v="48.342180200000001"/>
    <n v="-79.883031399999993"/>
    <n v="4486"/>
  </r>
  <r>
    <n v="-80.084241500000005"/>
    <n v="48.516541199999999"/>
    <x v="10"/>
    <x v="1"/>
    <x v="0"/>
    <x v="487"/>
    <s v="lac McCulloch"/>
    <x v="1"/>
    <s v="17-5676-53739"/>
    <x v="195"/>
    <x v="0"/>
    <n v="1200"/>
    <n v="48.516541199999999"/>
    <n v="-80.084241500000005"/>
    <n v="4487"/>
  </r>
  <r>
    <n v="-80.105317200000002"/>
    <n v="47.759373500000002"/>
    <x v="10"/>
    <x v="1"/>
    <x v="0"/>
    <x v="488"/>
    <s v="lac Mearow"/>
    <x v="1"/>
    <s v="17-5670-52897"/>
    <x v="198"/>
    <x v="0"/>
    <n v="1000"/>
    <n v="47.759373500000002"/>
    <n v="-80.105317200000002"/>
    <n v="4488"/>
  </r>
  <r>
    <n v="-80.126781500000007"/>
    <n v="48.6305768"/>
    <x v="10"/>
    <x v="1"/>
    <x v="0"/>
    <x v="490"/>
    <s v="lac Milligan"/>
    <x v="1"/>
    <s v="17-5643-53865"/>
    <x v="200"/>
    <x v="0"/>
    <n v="2400"/>
    <n v="48.6305768"/>
    <n v="-80.126781500000007"/>
    <n v="4489"/>
  </r>
  <r>
    <n v="-81.060589800000002"/>
    <n v="47.671107800000001"/>
    <x v="10"/>
    <x v="1"/>
    <x v="0"/>
    <x v="491"/>
    <s v="lac Moon"/>
    <x v="1"/>
    <s v="17-4955-52795"/>
    <x v="188"/>
    <x v="0"/>
    <n v="2400"/>
    <n v="47.671107800000001"/>
    <n v="-81.060589800000002"/>
    <n v="4490"/>
  </r>
  <r>
    <n v="-79.875377"/>
    <n v="48.237815900000001"/>
    <x v="10"/>
    <x v="1"/>
    <x v="0"/>
    <x v="492"/>
    <s v="lac Nelson"/>
    <x v="1"/>
    <s v="17-5829-53426"/>
    <x v="148"/>
    <x v="0"/>
    <n v="700"/>
    <n v="48.237815900000001"/>
    <n v="-79.875377"/>
    <n v="4491"/>
  </r>
  <r>
    <n v="-79.991236099999995"/>
    <n v="48.465123300000002"/>
    <x v="10"/>
    <x v="1"/>
    <x v="0"/>
    <x v="493"/>
    <s v="lac Pack Can"/>
    <x v="1"/>
    <s v="17-5745-53683"/>
    <x v="185"/>
    <x v="0"/>
    <n v="600"/>
    <n v="48.465123300000002"/>
    <n v="-79.991236099999995"/>
    <n v="4492"/>
  </r>
  <r>
    <n v="-79.884475800000004"/>
    <n v="48.348944699999997"/>
    <x v="10"/>
    <x v="1"/>
    <x v="0"/>
    <x v="494"/>
    <s v="lac Pall"/>
    <x v="1"/>
    <s v="17-5827-53554"/>
    <x v="177"/>
    <x v="0"/>
    <n v="1000"/>
    <n v="48.348944699999997"/>
    <n v="-79.884475800000004"/>
    <n v="4493"/>
  </r>
  <r>
    <n v="-79.876631799999998"/>
    <n v="48.288288700000003"/>
    <x v="10"/>
    <x v="1"/>
    <x v="0"/>
    <x v="495"/>
    <s v="lac Panagapka"/>
    <x v="1"/>
    <s v="17-5834-53486"/>
    <x v="177"/>
    <x v="0"/>
    <n v="3794"/>
    <n v="48.288288700000003"/>
    <n v="-79.876631799999998"/>
    <n v="4494"/>
  </r>
  <r>
    <n v="-79.876631799999998"/>
    <n v="48.288288700000003"/>
    <x v="10"/>
    <x v="1"/>
    <x v="0"/>
    <x v="495"/>
    <s v="lac Panagapka"/>
    <x v="1"/>
    <s v="17-5834-53486"/>
    <x v="177"/>
    <x v="1"/>
    <n v="1495"/>
    <n v="48.288288700000003"/>
    <n v="-79.876631799999998"/>
    <n v="4495"/>
  </r>
  <r>
    <n v="-79.9993348"/>
    <n v="48.475853200000003"/>
    <x v="10"/>
    <x v="1"/>
    <x v="0"/>
    <x v="511"/>
    <s v="lacs Pothole"/>
    <x v="1"/>
    <s v="17-5739-53684"/>
    <x v="185"/>
    <x v="2"/>
    <n v="29950"/>
    <n v="48.475853200000003"/>
    <n v="-79.9993348"/>
    <n v="4496"/>
  </r>
  <r>
    <n v="-80.585686300000006"/>
    <n v="48.297650400000002"/>
    <x v="10"/>
    <x v="1"/>
    <x v="0"/>
    <x v="496"/>
    <s v="lac Potvin"/>
    <x v="1"/>
    <s v="17-5307-53492"/>
    <x v="167"/>
    <x v="0"/>
    <n v="1500"/>
    <n v="48.297650400000002"/>
    <n v="-80.585686300000006"/>
    <n v="4497"/>
  </r>
  <r>
    <n v="-79.879900899999996"/>
    <n v="48.2630026"/>
    <x v="10"/>
    <x v="1"/>
    <x v="0"/>
    <x v="535"/>
    <s v="lac Rozon"/>
    <x v="1"/>
    <s v="17-5831-53459"/>
    <x v="148"/>
    <x v="0"/>
    <n v="800"/>
    <n v="48.2630026"/>
    <n v="-79.879900899999996"/>
    <n v="4498"/>
  </r>
  <r>
    <n v="-79.879706499999998"/>
    <n v="48.312077299999999"/>
    <x v="10"/>
    <x v="1"/>
    <x v="0"/>
    <x v="498"/>
    <s v="lac Seahorse"/>
    <x v="1"/>
    <s v="17-5830-53513"/>
    <x v="177"/>
    <x v="0"/>
    <n v="1900"/>
    <n v="48.312077299999999"/>
    <n v="-79.879706499999998"/>
    <n v="4499"/>
  </r>
  <r>
    <n v="-80.688627199999999"/>
    <n v="47.694023799999997"/>
    <x v="10"/>
    <x v="1"/>
    <x v="0"/>
    <x v="499"/>
    <s v="lac Sigs"/>
    <x v="1"/>
    <s v="17-5234-52820"/>
    <x v="191"/>
    <x v="0"/>
    <n v="3600"/>
    <n v="47.694023799999997"/>
    <n v="-80.688627199999999"/>
    <n v="4500"/>
  </r>
  <r>
    <n v="-79.874785599999996"/>
    <n v="48.359032800000001"/>
    <x v="10"/>
    <x v="1"/>
    <x v="0"/>
    <x v="536"/>
    <s v="lac Thrasher"/>
    <x v="1"/>
    <s v="17-5839-53575"/>
    <x v="177"/>
    <x v="0"/>
    <n v="1100"/>
    <n v="48.359032800000001"/>
    <n v="-79.874785599999996"/>
    <n v="4501"/>
  </r>
  <r>
    <n v="-80.917558700000001"/>
    <n v="47.469369700000001"/>
    <x v="10"/>
    <x v="1"/>
    <x v="0"/>
    <x v="537"/>
    <s v="lac Tremble"/>
    <x v="1"/>
    <s v="17-5063-52568"/>
    <x v="214"/>
    <x v="0"/>
    <n v="2800"/>
    <n v="47.469369700000001"/>
    <n v="-80.917558700000001"/>
    <n v="4502"/>
  </r>
  <r>
    <n v="-80.095886899999996"/>
    <n v="47.482011700000001"/>
    <x v="10"/>
    <x v="1"/>
    <x v="3"/>
    <x v="0"/>
    <m/>
    <x v="190"/>
    <s v="17-5681-52589"/>
    <x v="215"/>
    <x v="0"/>
    <n v="450"/>
    <n v="47.482011700000001"/>
    <n v="-80.095886899999996"/>
    <n v="4503"/>
  </r>
  <r>
    <n v="-80.602644600000005"/>
    <n v="47.5350131"/>
    <x v="10"/>
    <x v="1"/>
    <x v="3"/>
    <x v="501"/>
    <s v="lac Beauty"/>
    <x v="1"/>
    <s v="17-5305-52643"/>
    <x v="158"/>
    <x v="0"/>
    <n v="1850"/>
    <n v="47.5350131"/>
    <n v="-80.602644600000005"/>
    <n v="4504"/>
  </r>
  <r>
    <n v="-80.835302100000007"/>
    <n v="47.879875400000003"/>
    <x v="10"/>
    <x v="1"/>
    <x v="3"/>
    <x v="512"/>
    <s v="lac Elmer"/>
    <x v="1"/>
    <s v="17-5125-53027"/>
    <x v="210"/>
    <x v="0"/>
    <n v="2650"/>
    <n v="47.879875400000003"/>
    <n v="-80.835302100000007"/>
    <n v="4505"/>
  </r>
  <r>
    <n v="-80.791092800000001"/>
    <n v="47.625265599999999"/>
    <x v="10"/>
    <x v="1"/>
    <x v="3"/>
    <x v="502"/>
    <s v="lac Gowganda"/>
    <x v="1"/>
    <s v="17-5160-52748"/>
    <x v="183"/>
    <x v="0"/>
    <n v="3800"/>
    <n v="47.625265599999999"/>
    <n v="-80.791092800000001"/>
    <n v="4506"/>
  </r>
  <r>
    <n v="-80.723889499999999"/>
    <n v="47.660528499999998"/>
    <x v="10"/>
    <x v="1"/>
    <x v="3"/>
    <x v="514"/>
    <s v="lac Miller"/>
    <x v="1"/>
    <s v="17-5208-52783"/>
    <x v="211"/>
    <x v="0"/>
    <n v="250"/>
    <n v="47.660528499999998"/>
    <n v="-80.723889499999999"/>
    <n v="4507"/>
  </r>
  <r>
    <n v="-80.103157999999993"/>
    <n v="48.5256343"/>
    <x v="10"/>
    <x v="1"/>
    <x v="3"/>
    <x v="516"/>
    <s v="lac Perry"/>
    <x v="1"/>
    <s v="17-5661-53749"/>
    <x v="195"/>
    <x v="0"/>
    <n v="1000"/>
    <n v="48.5256343"/>
    <n v="-80.103157999999993"/>
    <n v="4508"/>
  </r>
  <r>
    <n v="-80.533178000000007"/>
    <n v="48.161201900000002"/>
    <x v="10"/>
    <x v="1"/>
    <x v="3"/>
    <x v="517"/>
    <s v="lac Sunny"/>
    <x v="1"/>
    <s v="17-5348-53340"/>
    <x v="176"/>
    <x v="0"/>
    <n v="1100"/>
    <n v="48.161201900000002"/>
    <n v="-80.533178000000007"/>
    <n v="4509"/>
  </r>
  <r>
    <n v="-79.697540700000005"/>
    <n v="47.8795742"/>
    <x v="10"/>
    <x v="1"/>
    <x v="3"/>
    <x v="518"/>
    <s v="lac Wendigo"/>
    <x v="1"/>
    <s v="17-5977-53024"/>
    <x v="180"/>
    <x v="0"/>
    <n v="3300"/>
    <n v="47.8795742"/>
    <n v="-79.697540700000005"/>
    <n v="4510"/>
  </r>
  <r>
    <n v="-80.707382199999998"/>
    <n v="47.871888300000002"/>
    <x v="10"/>
    <x v="1"/>
    <x v="4"/>
    <x v="0"/>
    <m/>
    <x v="179"/>
    <s v="17-5219-53018"/>
    <x v="149"/>
    <x v="0"/>
    <n v="1050"/>
    <n v="47.871888300000002"/>
    <n v="-80.707382199999998"/>
    <n v="4511"/>
  </r>
  <r>
    <n v="-80.606390000000005"/>
    <n v="47.551485"/>
    <x v="10"/>
    <x v="1"/>
    <x v="4"/>
    <x v="0"/>
    <m/>
    <x v="181"/>
    <s v="17-5296-52663"/>
    <x v="158"/>
    <x v="0"/>
    <n v="775"/>
    <n v="47.551485"/>
    <n v="-80.606390000000005"/>
    <n v="4512"/>
  </r>
  <r>
    <n v="-81.048409100000001"/>
    <n v="47.942168799999997"/>
    <x v="10"/>
    <x v="1"/>
    <x v="4"/>
    <x v="0"/>
    <m/>
    <x v="191"/>
    <s v="17-4964-53096"/>
    <x v="175"/>
    <x v="0"/>
    <n v="875"/>
    <n v="47.942168799999997"/>
    <n v="-81.048409100000001"/>
    <n v="4513"/>
  </r>
  <r>
    <n v="-80.884757800000003"/>
    <n v="47.889514400000003"/>
    <x v="10"/>
    <x v="1"/>
    <x v="4"/>
    <x v="0"/>
    <m/>
    <x v="180"/>
    <s v="17-5086-53038"/>
    <x v="210"/>
    <x v="0"/>
    <n v="766"/>
    <n v="47.889514400000003"/>
    <n v="-80.884757800000003"/>
    <n v="4514"/>
  </r>
  <r>
    <n v="-79.535846100000001"/>
    <n v="48.240206499999999"/>
    <x v="10"/>
    <x v="1"/>
    <x v="4"/>
    <x v="519"/>
    <m/>
    <x v="1"/>
    <s v="17-6089-53431"/>
    <x v="213"/>
    <x v="0"/>
    <n v="675"/>
    <n v="48.240206499999999"/>
    <n v="-79.535846100000001"/>
    <n v="4515"/>
  </r>
  <r>
    <n v="-79.676636000000002"/>
    <n v="47.850377000000002"/>
    <x v="10"/>
    <x v="1"/>
    <x v="4"/>
    <x v="111"/>
    <s v="lac Clear"/>
    <x v="1"/>
    <s v="17-5990-53004"/>
    <x v="180"/>
    <x v="0"/>
    <n v="3300"/>
    <n v="47.850377000000002"/>
    <n v="-79.676636000000002"/>
    <n v="4516"/>
  </r>
  <r>
    <n v="-80.001638299999996"/>
    <n v="48.484327800000003"/>
    <x v="10"/>
    <x v="1"/>
    <x v="4"/>
    <x v="520"/>
    <s v="lac Clermont"/>
    <x v="1"/>
    <s v="17-5739-53703"/>
    <x v="185"/>
    <x v="0"/>
    <n v="1100"/>
    <n v="48.484327800000003"/>
    <n v="-80.001638299999996"/>
    <n v="4517"/>
  </r>
  <r>
    <n v="-80.818322499999994"/>
    <n v="47.600642299999997"/>
    <x v="10"/>
    <x v="1"/>
    <x v="4"/>
    <x v="538"/>
    <s v="lac Dobie"/>
    <x v="1"/>
    <s v="17-5138-52717"/>
    <x v="183"/>
    <x v="0"/>
    <n v="550"/>
    <n v="47.600642299999997"/>
    <n v="-80.818322499999994"/>
    <n v="4518"/>
  </r>
  <r>
    <n v="-80.690701000000004"/>
    <n v="47.685069599999999"/>
    <x v="10"/>
    <x v="1"/>
    <x v="4"/>
    <x v="522"/>
    <s v="lac Flatstone"/>
    <x v="1"/>
    <s v="17-5232-52811"/>
    <x v="191"/>
    <x v="0"/>
    <n v="4500"/>
    <n v="47.685069599999999"/>
    <n v="-80.690701000000004"/>
    <n v="4519"/>
  </r>
  <r>
    <n v="-79.880684299999999"/>
    <n v="48.323269500000002"/>
    <x v="10"/>
    <x v="1"/>
    <x v="4"/>
    <x v="525"/>
    <s v="lac Gaf"/>
    <x v="1"/>
    <s v="17-5830-53526"/>
    <x v="177"/>
    <x v="0"/>
    <n v="1350"/>
    <n v="48.323269500000002"/>
    <n v="-79.880684299999999"/>
    <n v="4520"/>
  </r>
  <r>
    <n v="-80.024840900000001"/>
    <n v="47.717427700000002"/>
    <x v="10"/>
    <x v="1"/>
    <x v="4"/>
    <x v="526"/>
    <s v="lac Gillies"/>
    <x v="1"/>
    <s v="17-5731-52852"/>
    <x v="174"/>
    <x v="0"/>
    <n v="1075"/>
    <n v="47.717427700000002"/>
    <n v="-80.024840900000001"/>
    <n v="4521"/>
  </r>
  <r>
    <n v="-80.093254000000002"/>
    <n v="48.5016575"/>
    <x v="10"/>
    <x v="1"/>
    <x v="4"/>
    <x v="527"/>
    <s v="lac Knight"/>
    <x v="1"/>
    <s v="17-5665-53720"/>
    <x v="195"/>
    <x v="0"/>
    <n v="1475"/>
    <n v="48.5016575"/>
    <n v="-80.093254000000002"/>
    <n v="4522"/>
  </r>
  <r>
    <n v="-80.159223999999995"/>
    <n v="48.5470477"/>
    <x v="10"/>
    <x v="1"/>
    <x v="4"/>
    <x v="528"/>
    <s v="lac McLean"/>
    <x v="1"/>
    <s v="17-5620-53772"/>
    <x v="178"/>
    <x v="0"/>
    <n v="475"/>
    <n v="48.5470477"/>
    <n v="-80.159223999999995"/>
    <n v="4523"/>
  </r>
  <r>
    <n v="-79.989191599999998"/>
    <n v="48.222788000000001"/>
    <x v="10"/>
    <x v="1"/>
    <x v="4"/>
    <x v="515"/>
    <s v="lac Nettie"/>
    <x v="1"/>
    <s v="17-5751-53413"/>
    <x v="186"/>
    <x v="0"/>
    <n v="3375"/>
    <n v="48.222788000000001"/>
    <n v="-79.989191599999998"/>
    <n v="4524"/>
  </r>
  <r>
    <n v="-80.015888899999993"/>
    <n v="48.167568299999999"/>
    <x v="10"/>
    <x v="1"/>
    <x v="4"/>
    <x v="529"/>
    <s v="lac O'Connell"/>
    <x v="1"/>
    <s v="17-5731-53351"/>
    <x v="181"/>
    <x v="0"/>
    <n v="1375"/>
    <n v="48.167568299999999"/>
    <n v="-80.015888899999993"/>
    <n v="4525"/>
  </r>
  <r>
    <n v="-80.694497900000002"/>
    <n v="47.967650300000003"/>
    <x v="10"/>
    <x v="1"/>
    <x v="4"/>
    <x v="24"/>
    <s v="lac Ryan"/>
    <x v="1"/>
    <s v="17-5228-53125"/>
    <x v="152"/>
    <x v="0"/>
    <n v="775"/>
    <n v="47.967650300000003"/>
    <n v="-80.694497900000002"/>
    <n v="4526"/>
  </r>
  <r>
    <n v="-76.327542600000001"/>
    <n v="44.592904500000003"/>
    <x v="11"/>
    <x v="3"/>
    <x v="1"/>
    <x v="438"/>
    <s v="lac Indian"/>
    <x v="1"/>
    <s v="18-3947-49383"/>
    <x v="160"/>
    <x v="0"/>
    <n v="10000"/>
    <n v="44.592904500000003"/>
    <n v="-76.327542600000001"/>
    <n v="4527"/>
  </r>
  <r>
    <n v="-76.327542600000001"/>
    <n v="44.592904500000003"/>
    <x v="11"/>
    <x v="3"/>
    <x v="1"/>
    <x v="438"/>
    <s v="lac Indian"/>
    <x v="1"/>
    <s v="18-3947-49383"/>
    <x v="160"/>
    <x v="0"/>
    <n v="15300"/>
    <n v="44.592904500000003"/>
    <n v="-76.327542600000001"/>
    <n v="4528"/>
  </r>
  <r>
    <n v="-76.253346899999997"/>
    <n v="44.7791663"/>
    <x v="11"/>
    <x v="3"/>
    <x v="1"/>
    <x v="539"/>
    <s v="lac Round"/>
    <x v="1"/>
    <s v="18-4008-49591"/>
    <x v="216"/>
    <x v="0"/>
    <n v="10000"/>
    <n v="44.7791663"/>
    <n v="-76.253346899999997"/>
    <n v="4529"/>
  </r>
  <r>
    <n v="-76.671304599999999"/>
    <n v="45.014466300000002"/>
    <x v="11"/>
    <x v="4"/>
    <x v="0"/>
    <x v="441"/>
    <s v="lac Bottle"/>
    <x v="1"/>
    <s v="18-3683-49857"/>
    <x v="162"/>
    <x v="0"/>
    <n v="2000"/>
    <n v="45.014466300000002"/>
    <n v="-76.671304599999999"/>
    <n v="4530"/>
  </r>
  <r>
    <n v="-76.671304599999999"/>
    <n v="45.014466300000002"/>
    <x v="11"/>
    <x v="4"/>
    <x v="0"/>
    <x v="441"/>
    <s v="lac Bottle"/>
    <x v="1"/>
    <s v="18-3683-49857"/>
    <x v="162"/>
    <x v="0"/>
    <n v="2000"/>
    <n v="45.014466300000002"/>
    <n v="-76.671304599999999"/>
    <n v="4531"/>
  </r>
  <r>
    <n v="-76.608820100000003"/>
    <n v="45.228491200000001"/>
    <x v="11"/>
    <x v="4"/>
    <x v="0"/>
    <x v="442"/>
    <s v="ruisseau Craigs"/>
    <x v="1"/>
    <s v="18-3744-50099"/>
    <x v="165"/>
    <x v="0"/>
    <n v="500"/>
    <n v="45.228491200000001"/>
    <n v="-76.608820100000003"/>
    <n v="4532"/>
  </r>
  <r>
    <n v="-76.523160799999999"/>
    <n v="45.120894700000001"/>
    <x v="11"/>
    <x v="4"/>
    <x v="0"/>
    <x v="444"/>
    <s v="ruisseau Eastons"/>
    <x v="1"/>
    <s v="18-3794-49969"/>
    <x v="165"/>
    <x v="0"/>
    <n v="500"/>
    <n v="45.120894700000001"/>
    <n v="-76.523160799999999"/>
    <n v="4533"/>
  </r>
  <r>
    <n v="-76.607882599999996"/>
    <n v="45.142858500000003"/>
    <x v="11"/>
    <x v="4"/>
    <x v="0"/>
    <x v="356"/>
    <s v="lac Green"/>
    <x v="1"/>
    <s v="18-3736-49998"/>
    <x v="162"/>
    <x v="0"/>
    <n v="1000"/>
    <n v="45.142858500000003"/>
    <n v="-76.607882599999996"/>
    <n v="4534"/>
  </r>
  <r>
    <n v="-76.607882599999996"/>
    <n v="45.142858500000003"/>
    <x v="11"/>
    <x v="4"/>
    <x v="0"/>
    <x v="356"/>
    <s v="lac Green"/>
    <x v="1"/>
    <s v="18-3736-49998"/>
    <x v="162"/>
    <x v="0"/>
    <n v="500"/>
    <n v="45.142858500000003"/>
    <n v="-76.607882599999996"/>
    <n v="4535"/>
  </r>
  <r>
    <n v="-76.527159999999995"/>
    <n v="45.18365"/>
    <x v="11"/>
    <x v="4"/>
    <x v="0"/>
    <x v="446"/>
    <s v="lac Kates"/>
    <x v="1"/>
    <s v="18-3800-50042"/>
    <x v="165"/>
    <x v="0"/>
    <n v="1000"/>
    <n v="45.18365"/>
    <n v="-76.527159999999995"/>
    <n v="4536"/>
  </r>
  <r>
    <n v="-75.982261699999995"/>
    <n v="44.5130482"/>
    <x v="11"/>
    <x v="4"/>
    <x v="0"/>
    <x v="448"/>
    <s v="lac Mud"/>
    <x v="1"/>
    <s v="18-4219-49291"/>
    <x v="170"/>
    <x v="0"/>
    <n v="1000"/>
    <n v="44.5130482"/>
    <n v="-75.982261699999995"/>
    <n v="4537"/>
  </r>
  <r>
    <n v="-76.590376500000005"/>
    <n v="44.952806000000002"/>
    <x v="11"/>
    <x v="4"/>
    <x v="0"/>
    <x v="450"/>
    <s v="ruisseau Pauls"/>
    <x v="1"/>
    <s v="18-3738-49784"/>
    <x v="171"/>
    <x v="0"/>
    <n v="500"/>
    <n v="44.952806000000002"/>
    <n v="-76.590376500000005"/>
    <n v="4538"/>
  </r>
  <r>
    <n v="-76.553550000000001"/>
    <n v="45.18421"/>
    <x v="11"/>
    <x v="4"/>
    <x v="0"/>
    <x v="468"/>
    <s v="lac Peterwhite"/>
    <x v="1"/>
    <s v="18-3779-50044"/>
    <x v="165"/>
    <x v="0"/>
    <n v="2500"/>
    <n v="45.18421"/>
    <n v="-76.553550000000001"/>
    <n v="4539"/>
  </r>
  <r>
    <n v="-75.514617700000002"/>
    <n v="45.2919871"/>
    <x v="11"/>
    <x v="4"/>
    <x v="2"/>
    <x v="0"/>
    <m/>
    <x v="175"/>
    <s v="18-4596-50153"/>
    <x v="204"/>
    <x v="0"/>
    <n v="250"/>
    <n v="45.2919871"/>
    <n v="-75.514617700000002"/>
    <n v="4540"/>
  </r>
  <r>
    <n v="-75.914934299999999"/>
    <n v="45.271532200000003"/>
    <x v="11"/>
    <x v="4"/>
    <x v="2"/>
    <x v="0"/>
    <m/>
    <x v="174"/>
    <s v="18-4282-50133"/>
    <x v="203"/>
    <x v="0"/>
    <n v="1000"/>
    <n v="45.271532200000003"/>
    <n v="-75.914934299999999"/>
    <n v="4541"/>
  </r>
  <r>
    <n v="-75.557915899999998"/>
    <n v="45.264833500000002"/>
    <x v="11"/>
    <x v="4"/>
    <x v="2"/>
    <x v="0"/>
    <m/>
    <x v="176"/>
    <s v="18-4562-50123"/>
    <x v="204"/>
    <x v="0"/>
    <n v="125"/>
    <n v="45.264833500000002"/>
    <n v="-75.557915899999998"/>
    <n v="4542"/>
  </r>
  <r>
    <n v="-76.543204000000003"/>
    <n v="45.233494800000003"/>
    <x v="11"/>
    <x v="4"/>
    <x v="2"/>
    <x v="506"/>
    <s v="Long lac Darling"/>
    <x v="1"/>
    <s v="18-3789-50097"/>
    <x v="165"/>
    <x v="0"/>
    <n v="923"/>
    <n v="45.233494800000003"/>
    <n v="-76.543204000000003"/>
    <n v="4543"/>
  </r>
  <r>
    <n v="-76.683921400000003"/>
    <n v="45.132943300000001"/>
    <x v="11"/>
    <x v="4"/>
    <x v="2"/>
    <x v="508"/>
    <s v="bras Sud de la rivière Clyde"/>
    <x v="1"/>
    <s v="18-3676-49989"/>
    <x v="162"/>
    <x v="0"/>
    <n v="1625"/>
    <n v="45.132943300000001"/>
    <n v="-76.683921400000003"/>
    <n v="4544"/>
  </r>
  <r>
    <n v="-76.084508099999994"/>
    <n v="44.534610000000001"/>
    <x v="11"/>
    <x v="4"/>
    <x v="3"/>
    <x v="440"/>
    <s v="lac Red Horse"/>
    <x v="1"/>
    <s v="18-4143-49324"/>
    <x v="164"/>
    <x v="0"/>
    <n v="5000"/>
    <n v="44.534610000000001"/>
    <n v="-76.084508099999994"/>
    <n v="4545"/>
  </r>
  <r>
    <n v="-76.599478500000004"/>
    <n v="44.827530199999998"/>
    <x v="11"/>
    <x v="4"/>
    <x v="3"/>
    <x v="507"/>
    <s v="lac Silver"/>
    <x v="1"/>
    <s v="18-3735-49648"/>
    <x v="207"/>
    <x v="0"/>
    <n v="5000"/>
    <n v="44.827530199999998"/>
    <n v="-76.599478500000004"/>
    <n v="4546"/>
  </r>
  <r>
    <n v="-75.113820399999994"/>
    <n v="45.009588700000002"/>
    <x v="11"/>
    <x v="4"/>
    <x v="4"/>
    <x v="0"/>
    <m/>
    <x v="177"/>
    <s v="18-4910-49838"/>
    <x v="208"/>
    <x v="0"/>
    <n v="367"/>
    <n v="45.009588700000002"/>
    <n v="-75.113820399999994"/>
    <n v="4547"/>
  </r>
  <r>
    <n v="-75.113820399999994"/>
    <n v="45.009588700000002"/>
    <x v="11"/>
    <x v="4"/>
    <x v="4"/>
    <x v="0"/>
    <m/>
    <x v="177"/>
    <s v="18-4910-49838"/>
    <x v="208"/>
    <x v="0"/>
    <n v="1500"/>
    <n v="45.009588700000002"/>
    <n v="-75.113820399999994"/>
    <n v="4548"/>
  </r>
  <r>
    <n v="-75.113820399999994"/>
    <n v="45.009588700000002"/>
    <x v="11"/>
    <x v="4"/>
    <x v="4"/>
    <x v="0"/>
    <m/>
    <x v="177"/>
    <s v="18-4910-49838"/>
    <x v="208"/>
    <x v="0"/>
    <n v="2000"/>
    <n v="45.009588700000002"/>
    <n v="-75.113820399999994"/>
    <n v="4549"/>
  </r>
  <r>
    <n v="-76.368625199999997"/>
    <n v="44.988769699999999"/>
    <x v="11"/>
    <x v="4"/>
    <x v="4"/>
    <x v="505"/>
    <s v="rivière Clyde"/>
    <x v="1"/>
    <s v="18-3923-49818"/>
    <x v="206"/>
    <x v="0"/>
    <n v="1000"/>
    <n v="44.988769699999999"/>
    <n v="-76.368625199999997"/>
    <n v="4550"/>
  </r>
  <r>
    <n v="-76.327542600000001"/>
    <n v="44.592904500000003"/>
    <x v="11"/>
    <x v="4"/>
    <x v="1"/>
    <x v="438"/>
    <s v="lac Indian"/>
    <x v="1"/>
    <s v="18-3947-49383"/>
    <x v="160"/>
    <x v="0"/>
    <n v="15556"/>
    <n v="44.592904500000003"/>
    <n v="-76.327542600000001"/>
    <n v="4551"/>
  </r>
  <r>
    <n v="-76.755780000000001"/>
    <n v="45.132539999999999"/>
    <x v="11"/>
    <x v="4"/>
    <x v="1"/>
    <x v="439"/>
    <s v="lac Perch"/>
    <x v="1"/>
    <s v="18-3619-49990"/>
    <x v="162"/>
    <x v="0"/>
    <n v="2500"/>
    <n v="45.132539999999999"/>
    <n v="-76.755780000000001"/>
    <n v="4552"/>
  </r>
  <r>
    <n v="-76.755780000000001"/>
    <n v="45.132539999999999"/>
    <x v="11"/>
    <x v="4"/>
    <x v="1"/>
    <x v="439"/>
    <s v="lac Perch"/>
    <x v="1"/>
    <s v="18-3619-49990"/>
    <x v="162"/>
    <x v="0"/>
    <n v="2500"/>
    <n v="45.132539999999999"/>
    <n v="-76.755780000000001"/>
    <n v="4553"/>
  </r>
  <r>
    <n v="-76.608820100000003"/>
    <n v="45.228491200000001"/>
    <x v="11"/>
    <x v="8"/>
    <x v="0"/>
    <x v="442"/>
    <s v="ruisseau Craigs"/>
    <x v="1"/>
    <s v="18-3744-50099"/>
    <x v="165"/>
    <x v="0"/>
    <n v="500"/>
    <n v="45.228491200000001"/>
    <n v="-76.608820100000003"/>
    <n v="4554"/>
  </r>
  <r>
    <n v="-76.522710000000004"/>
    <n v="45.187550000000002"/>
    <x v="11"/>
    <x v="8"/>
    <x v="0"/>
    <x v="443"/>
    <s v="lac Duncs"/>
    <x v="1"/>
    <s v="18-3803-50047"/>
    <x v="165"/>
    <x v="0"/>
    <n v="974"/>
    <n v="45.187550000000002"/>
    <n v="-76.522710000000004"/>
    <n v="4555"/>
  </r>
  <r>
    <n v="-76.523160799999999"/>
    <n v="45.120894700000001"/>
    <x v="11"/>
    <x v="8"/>
    <x v="0"/>
    <x v="444"/>
    <s v="ruisseau Eastons"/>
    <x v="1"/>
    <s v="18-3794-49969"/>
    <x v="165"/>
    <x v="0"/>
    <n v="500"/>
    <n v="45.120894700000001"/>
    <n v="-76.523160799999999"/>
    <n v="4556"/>
  </r>
  <r>
    <n v="-76.607882599999996"/>
    <n v="45.142858500000003"/>
    <x v="11"/>
    <x v="8"/>
    <x v="0"/>
    <x v="356"/>
    <s v="lac Green"/>
    <x v="1"/>
    <s v="18-3736-49998"/>
    <x v="162"/>
    <x v="0"/>
    <n v="1800"/>
    <n v="45.142858500000003"/>
    <n v="-76.607882599999996"/>
    <n v="4557"/>
  </r>
  <r>
    <n v="-76.282631600000002"/>
    <n v="45.303970499999998"/>
    <x v="11"/>
    <x v="8"/>
    <x v="0"/>
    <x v="445"/>
    <s v="ruisseau Indian"/>
    <x v="1"/>
    <s v="18-3994-50150"/>
    <x v="168"/>
    <x v="0"/>
    <n v="500"/>
    <n v="45.303970499999998"/>
    <n v="-76.282631600000002"/>
    <n v="4558"/>
  </r>
  <r>
    <n v="-76.527159999999995"/>
    <n v="45.18365"/>
    <x v="11"/>
    <x v="8"/>
    <x v="0"/>
    <x v="446"/>
    <s v="lac Kates"/>
    <x v="1"/>
    <s v="18-3800-50042"/>
    <x v="165"/>
    <x v="0"/>
    <n v="974"/>
    <n v="45.18365"/>
    <n v="-76.527159999999995"/>
    <n v="4559"/>
  </r>
  <r>
    <n v="-75.982261699999995"/>
    <n v="44.5130482"/>
    <x v="11"/>
    <x v="8"/>
    <x v="0"/>
    <x v="448"/>
    <s v="lac Mud"/>
    <x v="1"/>
    <s v="18-4219-49291"/>
    <x v="170"/>
    <x v="0"/>
    <n v="974"/>
    <n v="44.5130482"/>
    <n v="-75.982261699999995"/>
    <n v="4560"/>
  </r>
  <r>
    <n v="-76.590376500000005"/>
    <n v="44.952806000000002"/>
    <x v="11"/>
    <x v="8"/>
    <x v="0"/>
    <x v="450"/>
    <s v="ruisseau Pauls"/>
    <x v="1"/>
    <s v="18-3738-49784"/>
    <x v="171"/>
    <x v="0"/>
    <n v="500"/>
    <n v="44.952806000000002"/>
    <n v="-76.590376500000005"/>
    <n v="4561"/>
  </r>
  <r>
    <n v="-76.553550000000001"/>
    <n v="45.18421"/>
    <x v="11"/>
    <x v="8"/>
    <x v="0"/>
    <x v="468"/>
    <s v="lac Peterwhite"/>
    <x v="1"/>
    <s v="18-3779-50044"/>
    <x v="165"/>
    <x v="0"/>
    <n v="500"/>
    <n v="45.18421"/>
    <n v="-76.553550000000001"/>
    <n v="4562"/>
  </r>
  <r>
    <n v="-76.553550000000001"/>
    <n v="45.18421"/>
    <x v="11"/>
    <x v="8"/>
    <x v="0"/>
    <x v="468"/>
    <s v="lac Peterwhite"/>
    <x v="1"/>
    <s v="18-3779-50044"/>
    <x v="165"/>
    <x v="0"/>
    <n v="2000"/>
    <n v="45.18421"/>
    <n v="-76.553550000000001"/>
    <n v="4563"/>
  </r>
  <r>
    <n v="-76.543204000000003"/>
    <n v="45.233494800000003"/>
    <x v="11"/>
    <x v="8"/>
    <x v="2"/>
    <x v="506"/>
    <s v="Long lac Darling"/>
    <x v="1"/>
    <s v="18-3789-50097"/>
    <x v="165"/>
    <x v="0"/>
    <n v="1066"/>
    <n v="45.233494800000003"/>
    <n v="-76.543204000000003"/>
    <n v="4564"/>
  </r>
  <r>
    <n v="-76.084508099999994"/>
    <n v="44.534610000000001"/>
    <x v="11"/>
    <x v="8"/>
    <x v="3"/>
    <x v="440"/>
    <s v="lac Red Horse"/>
    <x v="1"/>
    <s v="18-4143-49324"/>
    <x v="164"/>
    <x v="0"/>
    <n v="5000"/>
    <n v="44.534610000000001"/>
    <n v="-76.084508099999994"/>
    <n v="4565"/>
  </r>
  <r>
    <n v="-76.599478500000004"/>
    <n v="44.827530199999998"/>
    <x v="11"/>
    <x v="8"/>
    <x v="3"/>
    <x v="507"/>
    <s v="lac Silver"/>
    <x v="1"/>
    <s v="18-3735-49648"/>
    <x v="207"/>
    <x v="0"/>
    <n v="5000"/>
    <n v="44.827530199999998"/>
    <n v="-76.599478500000004"/>
    <n v="4566"/>
  </r>
  <r>
    <n v="-75.113820399999994"/>
    <n v="45.009588700000002"/>
    <x v="11"/>
    <x v="8"/>
    <x v="4"/>
    <x v="0"/>
    <m/>
    <x v="177"/>
    <s v="18-4910-49838"/>
    <x v="208"/>
    <x v="0"/>
    <n v="2014"/>
    <n v="45.009588700000002"/>
    <n v="-75.113820399999994"/>
    <n v="4567"/>
  </r>
  <r>
    <n v="-75.113820399999994"/>
    <n v="45.009588700000002"/>
    <x v="11"/>
    <x v="8"/>
    <x v="4"/>
    <x v="0"/>
    <m/>
    <x v="177"/>
    <s v="18-4910-49838"/>
    <x v="208"/>
    <x v="0"/>
    <n v="2000"/>
    <n v="45.009588700000002"/>
    <n v="-75.113820399999994"/>
    <n v="4568"/>
  </r>
  <r>
    <n v="-76.683921400000003"/>
    <n v="45.132943300000001"/>
    <x v="11"/>
    <x v="8"/>
    <x v="4"/>
    <x v="508"/>
    <s v="bras Sud de la rivière Clyde"/>
    <x v="1"/>
    <s v="18-3676-49989"/>
    <x v="162"/>
    <x v="0"/>
    <n v="1000"/>
    <n v="45.132943300000001"/>
    <n v="-76.683921400000003"/>
    <n v="4569"/>
  </r>
  <r>
    <n v="-76.327542600000001"/>
    <n v="44.592904500000003"/>
    <x v="11"/>
    <x v="8"/>
    <x v="1"/>
    <x v="438"/>
    <s v="lac Indian"/>
    <x v="1"/>
    <s v="18-3947-49383"/>
    <x v="160"/>
    <x v="0"/>
    <n v="4854"/>
    <n v="44.592904500000003"/>
    <n v="-76.327542600000001"/>
    <n v="4570"/>
  </r>
  <r>
    <n v="-76.327542600000001"/>
    <n v="44.592904500000003"/>
    <x v="11"/>
    <x v="8"/>
    <x v="1"/>
    <x v="438"/>
    <s v="lac Indian"/>
    <x v="1"/>
    <s v="18-3947-49383"/>
    <x v="160"/>
    <x v="0"/>
    <n v="7316"/>
    <n v="44.592904500000003"/>
    <n v="-76.327542600000001"/>
    <n v="4571"/>
  </r>
  <r>
    <n v="-76.327542600000001"/>
    <n v="44.592904500000003"/>
    <x v="11"/>
    <x v="8"/>
    <x v="1"/>
    <x v="438"/>
    <s v="lac Indian"/>
    <x v="1"/>
    <s v="18-3947-49383"/>
    <x v="160"/>
    <x v="0"/>
    <n v="17830"/>
    <n v="44.592904500000003"/>
    <n v="-76.327542600000001"/>
    <n v="4572"/>
  </r>
  <r>
    <n v="-76.327542600000001"/>
    <n v="44.592904500000003"/>
    <x v="11"/>
    <x v="8"/>
    <x v="1"/>
    <x v="438"/>
    <s v="lac Indian"/>
    <x v="1"/>
    <s v="18-3947-49383"/>
    <x v="160"/>
    <x v="0"/>
    <n v="7756"/>
    <n v="44.592904500000003"/>
    <n v="-76.327542600000001"/>
    <n v="4573"/>
  </r>
  <r>
    <n v="-76.253346899999997"/>
    <n v="44.7791663"/>
    <x v="11"/>
    <x v="8"/>
    <x v="1"/>
    <x v="539"/>
    <s v="lac Round"/>
    <x v="1"/>
    <s v="18-4008-49591"/>
    <x v="216"/>
    <x v="0"/>
    <n v="10000"/>
    <n v="44.7791663"/>
    <n v="-76.253346899999997"/>
    <n v="4574"/>
  </r>
  <r>
    <n v="-76.427393699999996"/>
    <n v="44.679093399999999"/>
    <x v="11"/>
    <x v="8"/>
    <x v="6"/>
    <x v="540"/>
    <s v="lac Westport Sand"/>
    <x v="1"/>
    <s v="18-3870-49481"/>
    <x v="217"/>
    <x v="2"/>
    <n v="10917"/>
    <n v="44.679093399999999"/>
    <n v="-76.427393699999996"/>
    <n v="4575"/>
  </r>
  <r>
    <n v="-76.608820100000003"/>
    <n v="45.228491200000001"/>
    <x v="11"/>
    <x v="9"/>
    <x v="0"/>
    <x v="442"/>
    <s v="ruisseau Craigs"/>
    <x v="1"/>
    <s v="18-3744-50099"/>
    <x v="165"/>
    <x v="0"/>
    <n v="500"/>
    <n v="45.228491200000001"/>
    <n v="-76.608820100000003"/>
    <n v="4576"/>
  </r>
  <r>
    <n v="-76.522710000000004"/>
    <n v="45.187550000000002"/>
    <x v="11"/>
    <x v="9"/>
    <x v="0"/>
    <x v="443"/>
    <s v="lac Duncs"/>
    <x v="1"/>
    <s v="18-3803-50047"/>
    <x v="165"/>
    <x v="0"/>
    <n v="1000"/>
    <n v="45.187550000000002"/>
    <n v="-76.522710000000004"/>
    <n v="4577"/>
  </r>
  <r>
    <n v="-76.523160799999999"/>
    <n v="45.120894700000001"/>
    <x v="11"/>
    <x v="9"/>
    <x v="0"/>
    <x v="444"/>
    <s v="ruisseau Eastons"/>
    <x v="1"/>
    <s v="18-3794-49969"/>
    <x v="165"/>
    <x v="0"/>
    <n v="500"/>
    <n v="45.120894700000001"/>
    <n v="-76.523160799999999"/>
    <n v="4578"/>
  </r>
  <r>
    <n v="-76.607882599999996"/>
    <n v="45.142858500000003"/>
    <x v="11"/>
    <x v="9"/>
    <x v="0"/>
    <x v="356"/>
    <s v="lac Green"/>
    <x v="1"/>
    <s v="18-3736-49998"/>
    <x v="162"/>
    <x v="0"/>
    <n v="1000"/>
    <n v="45.142858500000003"/>
    <n v="-76.607882599999996"/>
    <n v="4579"/>
  </r>
  <r>
    <n v="-76.282631600000002"/>
    <n v="45.303970499999998"/>
    <x v="11"/>
    <x v="9"/>
    <x v="0"/>
    <x v="445"/>
    <s v="ruisseau Indian"/>
    <x v="1"/>
    <s v="18-3994-50150"/>
    <x v="168"/>
    <x v="0"/>
    <n v="500"/>
    <n v="45.303970499999998"/>
    <n v="-76.282631600000002"/>
    <n v="4580"/>
  </r>
  <r>
    <n v="-76.527159999999995"/>
    <n v="45.18365"/>
    <x v="11"/>
    <x v="9"/>
    <x v="0"/>
    <x v="446"/>
    <s v="lac Kates"/>
    <x v="1"/>
    <s v="18-3800-50042"/>
    <x v="165"/>
    <x v="0"/>
    <n v="1000"/>
    <n v="45.18365"/>
    <n v="-76.527159999999995"/>
    <n v="4581"/>
  </r>
  <r>
    <n v="-75.982261699999995"/>
    <n v="44.5130482"/>
    <x v="11"/>
    <x v="9"/>
    <x v="0"/>
    <x v="448"/>
    <s v="lac Mud"/>
    <x v="1"/>
    <s v="18-4219-49291"/>
    <x v="170"/>
    <x v="0"/>
    <n v="1000"/>
    <n v="44.5130482"/>
    <n v="-75.982261699999995"/>
    <n v="4582"/>
  </r>
  <r>
    <n v="-76.590376500000005"/>
    <n v="44.952806000000002"/>
    <x v="11"/>
    <x v="9"/>
    <x v="0"/>
    <x v="450"/>
    <s v="ruisseau Pauls"/>
    <x v="1"/>
    <s v="18-3738-49784"/>
    <x v="171"/>
    <x v="0"/>
    <n v="500"/>
    <n v="44.952806000000002"/>
    <n v="-76.590376500000005"/>
    <n v="4583"/>
  </r>
  <r>
    <n v="-76.553550000000001"/>
    <n v="45.18421"/>
    <x v="11"/>
    <x v="9"/>
    <x v="0"/>
    <x v="468"/>
    <s v="lac Peterwhite"/>
    <x v="1"/>
    <s v="18-3779-50044"/>
    <x v="165"/>
    <x v="0"/>
    <n v="2500"/>
    <n v="45.18421"/>
    <n v="-76.553550000000001"/>
    <n v="4584"/>
  </r>
  <r>
    <n v="-75.914934299999999"/>
    <n v="45.271532200000003"/>
    <x v="11"/>
    <x v="9"/>
    <x v="2"/>
    <x v="0"/>
    <m/>
    <x v="174"/>
    <s v="18-4282-50133"/>
    <x v="203"/>
    <x v="0"/>
    <n v="750"/>
    <n v="45.271532200000003"/>
    <n v="-75.914934299999999"/>
    <n v="4585"/>
  </r>
  <r>
    <n v="-75.514617700000002"/>
    <n v="45.2919871"/>
    <x v="11"/>
    <x v="9"/>
    <x v="2"/>
    <x v="0"/>
    <m/>
    <x v="175"/>
    <s v="18-4596-50153"/>
    <x v="204"/>
    <x v="0"/>
    <n v="350"/>
    <n v="45.2919871"/>
    <n v="-75.514617700000002"/>
    <n v="4586"/>
  </r>
  <r>
    <n v="-75.557915899999998"/>
    <n v="45.264833500000002"/>
    <x v="11"/>
    <x v="9"/>
    <x v="2"/>
    <x v="0"/>
    <m/>
    <x v="176"/>
    <s v="18-4562-50123"/>
    <x v="204"/>
    <x v="0"/>
    <n v="350"/>
    <n v="45.264833500000002"/>
    <n v="-75.557915899999998"/>
    <n v="4587"/>
  </r>
  <r>
    <n v="-76.368625199999997"/>
    <n v="44.988769699999999"/>
    <x v="11"/>
    <x v="9"/>
    <x v="2"/>
    <x v="505"/>
    <s v="rivière Clyde"/>
    <x v="1"/>
    <s v="18-3923-49818"/>
    <x v="206"/>
    <x v="0"/>
    <n v="1500"/>
    <n v="44.988769699999999"/>
    <n v="-76.368625199999997"/>
    <n v="4588"/>
  </r>
  <r>
    <n v="-76.543204000000003"/>
    <n v="45.233494800000003"/>
    <x v="11"/>
    <x v="9"/>
    <x v="2"/>
    <x v="506"/>
    <s v="Long lac Darling"/>
    <x v="1"/>
    <s v="18-3789-50097"/>
    <x v="165"/>
    <x v="0"/>
    <n v="1807"/>
    <n v="45.233494800000003"/>
    <n v="-76.543204000000003"/>
    <n v="4589"/>
  </r>
  <r>
    <n v="-76.084508099999994"/>
    <n v="44.534610000000001"/>
    <x v="11"/>
    <x v="9"/>
    <x v="3"/>
    <x v="440"/>
    <s v="lac Red Horse"/>
    <x v="1"/>
    <s v="18-4143-49324"/>
    <x v="164"/>
    <x v="0"/>
    <n v="7500"/>
    <n v="44.534610000000001"/>
    <n v="-76.084508099999994"/>
    <n v="4590"/>
  </r>
  <r>
    <n v="-76.599478500000004"/>
    <n v="44.827530199999998"/>
    <x v="11"/>
    <x v="9"/>
    <x v="3"/>
    <x v="507"/>
    <s v="lac Silver"/>
    <x v="1"/>
    <s v="18-3735-49648"/>
    <x v="207"/>
    <x v="0"/>
    <n v="7500"/>
    <n v="44.827530199999998"/>
    <n v="-76.599478500000004"/>
    <n v="4591"/>
  </r>
  <r>
    <n v="-75.113820399999994"/>
    <n v="45.009588700000002"/>
    <x v="11"/>
    <x v="9"/>
    <x v="4"/>
    <x v="0"/>
    <m/>
    <x v="177"/>
    <s v="18-4910-49838"/>
    <x v="208"/>
    <x v="0"/>
    <n v="2000"/>
    <n v="45.009588700000002"/>
    <n v="-75.113820399999994"/>
    <n v="4592"/>
  </r>
  <r>
    <n v="-75.113820399999994"/>
    <n v="45.009588700000002"/>
    <x v="11"/>
    <x v="9"/>
    <x v="4"/>
    <x v="0"/>
    <m/>
    <x v="177"/>
    <s v="18-4910-49838"/>
    <x v="208"/>
    <x v="0"/>
    <n v="2000"/>
    <n v="45.009588700000002"/>
    <n v="-75.113820399999994"/>
    <n v="4593"/>
  </r>
  <r>
    <n v="-76.683921400000003"/>
    <n v="45.132943300000001"/>
    <x v="11"/>
    <x v="9"/>
    <x v="4"/>
    <x v="508"/>
    <s v="bras Sud de la rivière Clyde"/>
    <x v="1"/>
    <s v="18-3676-49989"/>
    <x v="162"/>
    <x v="0"/>
    <n v="1000"/>
    <n v="45.132943300000001"/>
    <n v="-76.683921400000003"/>
    <n v="4594"/>
  </r>
  <r>
    <n v="-76.755780000000001"/>
    <n v="45.132539999999999"/>
    <x v="11"/>
    <x v="9"/>
    <x v="1"/>
    <x v="439"/>
    <s v="lac Perch"/>
    <x v="1"/>
    <s v="18-3619-49990"/>
    <x v="162"/>
    <x v="0"/>
    <n v="2500"/>
    <n v="45.132539999999999"/>
    <n v="-76.755780000000001"/>
    <n v="4595"/>
  </r>
  <r>
    <n v="-76.755780000000001"/>
    <n v="45.132539999999999"/>
    <x v="11"/>
    <x v="9"/>
    <x v="1"/>
    <x v="439"/>
    <s v="lac Perch"/>
    <x v="1"/>
    <s v="18-3619-49990"/>
    <x v="162"/>
    <x v="0"/>
    <n v="2500"/>
    <n v="45.132539999999999"/>
    <n v="-76.755780000000001"/>
    <n v="4596"/>
  </r>
  <r>
    <n v="-76.427393699999996"/>
    <n v="44.679093399999999"/>
    <x v="11"/>
    <x v="9"/>
    <x v="6"/>
    <x v="540"/>
    <s v="lac Westport Sand"/>
    <x v="1"/>
    <s v="18-3870-49481"/>
    <x v="217"/>
    <x v="0"/>
    <n v="10145"/>
    <n v="44.679093399999999"/>
    <n v="-76.427393699999996"/>
    <n v="4597"/>
  </r>
  <r>
    <n v="-76.608820100000003"/>
    <n v="45.228491200000001"/>
    <x v="11"/>
    <x v="5"/>
    <x v="0"/>
    <x v="442"/>
    <s v="ruisseau Craigs"/>
    <x v="1"/>
    <s v="18-3744-50099"/>
    <x v="165"/>
    <x v="0"/>
    <n v="500"/>
    <n v="45.228491200000001"/>
    <n v="-76.608820100000003"/>
    <n v="4598"/>
  </r>
  <r>
    <n v="-76.608820100000003"/>
    <n v="45.228491200000001"/>
    <x v="11"/>
    <x v="5"/>
    <x v="0"/>
    <x v="442"/>
    <s v="ruisseau Craigs"/>
    <x v="1"/>
    <s v="18-3744-50099"/>
    <x v="165"/>
    <x v="0"/>
    <n v="500"/>
    <n v="45.228491200000001"/>
    <n v="-76.608820100000003"/>
    <n v="4599"/>
  </r>
  <r>
    <n v="-76.522710000000004"/>
    <n v="45.187550000000002"/>
    <x v="11"/>
    <x v="5"/>
    <x v="0"/>
    <x v="443"/>
    <s v="lac Duncs"/>
    <x v="1"/>
    <s v="18-3803-50047"/>
    <x v="165"/>
    <x v="0"/>
    <n v="1000"/>
    <n v="45.187550000000002"/>
    <n v="-76.522710000000004"/>
    <n v="4600"/>
  </r>
  <r>
    <n v="-80.714458100000002"/>
    <n v="47.677386599999998"/>
    <x v="10"/>
    <x v="4"/>
    <x v="0"/>
    <x v="469"/>
    <s v="lac Babs"/>
    <x v="1"/>
    <s v="17-5215-52802"/>
    <x v="191"/>
    <x v="0"/>
    <n v="1900"/>
    <n v="47.677386599999998"/>
    <n v="-80.714458100000002"/>
    <n v="4601"/>
  </r>
  <r>
    <n v="-76.523160799999999"/>
    <n v="45.120894700000001"/>
    <x v="11"/>
    <x v="5"/>
    <x v="0"/>
    <x v="444"/>
    <s v="ruisseau Eastons"/>
    <x v="1"/>
    <s v="18-3794-49969"/>
    <x v="165"/>
    <x v="0"/>
    <n v="500"/>
    <n v="45.120894700000001"/>
    <n v="-76.523160799999999"/>
    <n v="4602"/>
  </r>
  <r>
    <n v="-79.865947800000001"/>
    <n v="48.345601600000002"/>
    <x v="10"/>
    <x v="4"/>
    <x v="0"/>
    <x v="470"/>
    <s v="lac Bea"/>
    <x v="1"/>
    <s v="17-5840-53551"/>
    <x v="177"/>
    <x v="0"/>
    <n v="1893"/>
    <n v="48.345601600000002"/>
    <n v="-79.865947800000001"/>
    <n v="4603"/>
  </r>
  <r>
    <n v="-80.947488500000006"/>
    <n v="47.609944900000002"/>
    <x v="10"/>
    <x v="4"/>
    <x v="0"/>
    <x v="471"/>
    <s v="lac Boot"/>
    <x v="1"/>
    <s v="17-5040-52727"/>
    <x v="190"/>
    <x v="2"/>
    <n v="20000"/>
    <n v="47.609944900000002"/>
    <n v="-80.947488500000006"/>
    <n v="4604"/>
  </r>
  <r>
    <n v="-79.970516700000005"/>
    <n v="48.4205209"/>
    <x v="10"/>
    <x v="4"/>
    <x v="0"/>
    <x v="472"/>
    <s v="lac Brinnie"/>
    <x v="1"/>
    <s v="17-5765-53629"/>
    <x v="157"/>
    <x v="0"/>
    <n v="1300"/>
    <n v="48.4205209"/>
    <n v="-79.970516700000005"/>
    <n v="4605"/>
  </r>
  <r>
    <n v="-79.830094900000006"/>
    <n v="48.546157299999997"/>
    <x v="10"/>
    <x v="4"/>
    <x v="0"/>
    <x v="473"/>
    <s v="lac Carlyle"/>
    <x v="1"/>
    <s v="17-5863-53774"/>
    <x v="192"/>
    <x v="0"/>
    <n v="1493"/>
    <n v="48.546157299999997"/>
    <n v="-79.830094900000006"/>
    <n v="4606"/>
  </r>
  <r>
    <n v="-80.000459000000006"/>
    <n v="47.700424099999999"/>
    <x v="10"/>
    <x v="4"/>
    <x v="0"/>
    <x v="474"/>
    <s v="lac Collacutt"/>
    <x v="1"/>
    <s v="17-5749-52833"/>
    <x v="193"/>
    <x v="0"/>
    <n v="2300"/>
    <n v="47.700424099999999"/>
    <n v="-80.000459000000006"/>
    <n v="4607"/>
  </r>
  <r>
    <n v="-80.008961799999994"/>
    <n v="48.461375199999999"/>
    <x v="10"/>
    <x v="4"/>
    <x v="0"/>
    <x v="476"/>
    <s v="lac Dewhirst"/>
    <x v="1"/>
    <s v="17-5732-53678"/>
    <x v="185"/>
    <x v="2"/>
    <n v="20000"/>
    <n v="48.461375199999999"/>
    <n v="-80.008961799999994"/>
    <n v="4608"/>
  </r>
  <r>
    <n v="-80.007354599999999"/>
    <n v="48.234482499999999"/>
    <x v="10"/>
    <x v="4"/>
    <x v="0"/>
    <x v="477"/>
    <s v="lac Dorothy"/>
    <x v="1"/>
    <s v="17-5737-53426"/>
    <x v="186"/>
    <x v="0"/>
    <n v="1900"/>
    <n v="48.234482499999999"/>
    <n v="-80.007354599999999"/>
    <n v="4609"/>
  </r>
  <r>
    <n v="-79.898533"/>
    <n v="48.3846852"/>
    <x v="10"/>
    <x v="4"/>
    <x v="0"/>
    <x v="478"/>
    <s v="lac Driscoll"/>
    <x v="1"/>
    <s v="17-5814-53594"/>
    <x v="157"/>
    <x v="0"/>
    <n v="500"/>
    <n v="48.3846852"/>
    <n v="-79.898533"/>
    <n v="4610"/>
  </r>
  <r>
    <n v="-80.147829400000006"/>
    <n v="48.562845799999998"/>
    <x v="10"/>
    <x v="4"/>
    <x v="0"/>
    <x v="479"/>
    <s v="lac Fade"/>
    <x v="1"/>
    <s v="17-5629-53790"/>
    <x v="178"/>
    <x v="0"/>
    <n v="1300"/>
    <n v="48.562845799999998"/>
    <n v="-80.147829400000006"/>
    <n v="4611"/>
  </r>
  <r>
    <n v="-80.043342199999998"/>
    <n v="48.257935099999997"/>
    <x v="10"/>
    <x v="4"/>
    <x v="0"/>
    <x v="480"/>
    <s v="lac Ferguson"/>
    <x v="1"/>
    <s v="17-5705-53462"/>
    <x v="194"/>
    <x v="0"/>
    <n v="1400"/>
    <n v="48.257935099999997"/>
    <n v="-80.043342199999998"/>
    <n v="4612"/>
  </r>
  <r>
    <n v="-80.245698899999994"/>
    <n v="48.164836200000003"/>
    <x v="10"/>
    <x v="4"/>
    <x v="0"/>
    <x v="509"/>
    <s v="lac Gale"/>
    <x v="1"/>
    <s v="17-5561-53346"/>
    <x v="209"/>
    <x v="0"/>
    <n v="1000"/>
    <n v="48.164836200000003"/>
    <n v="-80.245698899999994"/>
    <n v="4613"/>
  </r>
  <r>
    <n v="-79.896839700000001"/>
    <n v="48.378267399999999"/>
    <x v="10"/>
    <x v="4"/>
    <x v="0"/>
    <x v="481"/>
    <s v="lac Giunta"/>
    <x v="1"/>
    <s v="17-5814-53595"/>
    <x v="157"/>
    <x v="0"/>
    <n v="1100"/>
    <n v="48.378267399999999"/>
    <n v="-79.896839700000001"/>
    <n v="4614"/>
  </r>
  <r>
    <n v="-80.578993400000002"/>
    <n v="48.2912879"/>
    <x v="10"/>
    <x v="4"/>
    <x v="0"/>
    <x v="482"/>
    <s v="lac Grey"/>
    <x v="1"/>
    <s v="17-5312-53485"/>
    <x v="167"/>
    <x v="0"/>
    <n v="1500"/>
    <n v="48.2912879"/>
    <n v="-80.578993400000002"/>
    <n v="4615"/>
  </r>
  <r>
    <n v="-80.02834"/>
    <n v="48.513053800000002"/>
    <x v="10"/>
    <x v="4"/>
    <x v="0"/>
    <x v="483"/>
    <s v="lac Hewitt"/>
    <x v="1"/>
    <s v="17-5717-53735"/>
    <x v="195"/>
    <x v="0"/>
    <n v="800"/>
    <n v="48.513053800000002"/>
    <n v="-80.02834"/>
    <n v="4616"/>
  </r>
  <r>
    <n v="-79.808136200000007"/>
    <n v="48.491066099999998"/>
    <x v="10"/>
    <x v="4"/>
    <x v="0"/>
    <x v="484"/>
    <s v="lac Impérial"/>
    <x v="1"/>
    <s v="17-5887-53706"/>
    <x v="196"/>
    <x v="0"/>
    <n v="500"/>
    <n v="48.491066099999998"/>
    <n v="-79.808136200000007"/>
    <n v="4617"/>
  </r>
  <r>
    <n v="-80.649860599999997"/>
    <n v="47.658753599999997"/>
    <x v="10"/>
    <x v="4"/>
    <x v="0"/>
    <x v="485"/>
    <s v="lac Leta"/>
    <x v="1"/>
    <s v="17-5263-52782"/>
    <x v="197"/>
    <x v="0"/>
    <n v="3489"/>
    <n v="47.658753599999997"/>
    <n v="-80.649860599999997"/>
    <n v="4618"/>
  </r>
  <r>
    <n v="-79.883031399999993"/>
    <n v="48.342180200000001"/>
    <x v="10"/>
    <x v="4"/>
    <x v="0"/>
    <x v="486"/>
    <s v="lac Mall"/>
    <x v="1"/>
    <s v="17-5828-53547"/>
    <x v="177"/>
    <x v="0"/>
    <n v="1900"/>
    <n v="48.342180200000001"/>
    <n v="-79.883031399999993"/>
    <n v="4619"/>
  </r>
  <r>
    <n v="-80.084241500000005"/>
    <n v="48.516541199999999"/>
    <x v="10"/>
    <x v="4"/>
    <x v="0"/>
    <x v="487"/>
    <s v="lac McCulloch"/>
    <x v="1"/>
    <s v="17-5676-53739"/>
    <x v="195"/>
    <x v="0"/>
    <n v="1100"/>
    <n v="48.516541199999999"/>
    <n v="-80.084241500000005"/>
    <n v="4620"/>
  </r>
  <r>
    <n v="-80.105317200000002"/>
    <n v="47.759373500000002"/>
    <x v="10"/>
    <x v="4"/>
    <x v="0"/>
    <x v="488"/>
    <s v="lac Mearow"/>
    <x v="1"/>
    <s v="17-5670-52897"/>
    <x v="198"/>
    <x v="0"/>
    <n v="888"/>
    <n v="47.759373500000002"/>
    <n v="-80.105317200000002"/>
    <n v="4621"/>
  </r>
  <r>
    <n v="-80.819905500000004"/>
    <n v="47.423879900000003"/>
    <x v="10"/>
    <x v="4"/>
    <x v="0"/>
    <x v="489"/>
    <s v="lac Mile"/>
    <x v="1"/>
    <s v="17-5151-52513"/>
    <x v="199"/>
    <x v="0"/>
    <n v="7000"/>
    <n v="47.423879900000003"/>
    <n v="-80.819905500000004"/>
    <n v="4622"/>
  </r>
  <r>
    <n v="-80.126781500000007"/>
    <n v="48.6305768"/>
    <x v="10"/>
    <x v="4"/>
    <x v="0"/>
    <x v="490"/>
    <s v="lac Milligan"/>
    <x v="1"/>
    <s v="17-5643-53865"/>
    <x v="200"/>
    <x v="0"/>
    <n v="2200"/>
    <n v="48.6305768"/>
    <n v="-80.126781500000007"/>
    <n v="4623"/>
  </r>
  <r>
    <n v="-81.060589800000002"/>
    <n v="47.671107800000001"/>
    <x v="10"/>
    <x v="4"/>
    <x v="0"/>
    <x v="491"/>
    <s v="lac Moon"/>
    <x v="1"/>
    <s v="17-4955-52795"/>
    <x v="188"/>
    <x v="0"/>
    <n v="2200"/>
    <n v="47.671107800000001"/>
    <n v="-81.060589800000002"/>
    <n v="4624"/>
  </r>
  <r>
    <n v="-79.875377"/>
    <n v="48.237815900000001"/>
    <x v="10"/>
    <x v="4"/>
    <x v="0"/>
    <x v="492"/>
    <s v="lac Nelson"/>
    <x v="1"/>
    <s v="17-5829-53426"/>
    <x v="148"/>
    <x v="0"/>
    <n v="1100"/>
    <n v="48.237815900000001"/>
    <n v="-79.875377"/>
    <n v="4625"/>
  </r>
  <r>
    <n v="-79.991236099999995"/>
    <n v="48.465123300000002"/>
    <x v="10"/>
    <x v="4"/>
    <x v="0"/>
    <x v="493"/>
    <s v="lac Pack Can"/>
    <x v="1"/>
    <s v="17-5745-53683"/>
    <x v="185"/>
    <x v="0"/>
    <n v="600"/>
    <n v="48.465123300000002"/>
    <n v="-79.991236099999995"/>
    <n v="4626"/>
  </r>
  <r>
    <n v="-79.884475800000004"/>
    <n v="48.348944699999997"/>
    <x v="10"/>
    <x v="4"/>
    <x v="0"/>
    <x v="494"/>
    <s v="lac Pall"/>
    <x v="1"/>
    <s v="17-5827-53554"/>
    <x v="177"/>
    <x v="0"/>
    <n v="1800"/>
    <n v="48.348944699999997"/>
    <n v="-79.884475800000004"/>
    <n v="4627"/>
  </r>
  <r>
    <n v="-79.876631799999998"/>
    <n v="48.288288700000003"/>
    <x v="10"/>
    <x v="4"/>
    <x v="0"/>
    <x v="495"/>
    <s v="lac Panagapka"/>
    <x v="1"/>
    <s v="17-5834-53486"/>
    <x v="177"/>
    <x v="0"/>
    <n v="6500"/>
    <n v="48.288288700000003"/>
    <n v="-79.876631799999998"/>
    <n v="4628"/>
  </r>
  <r>
    <n v="-79.9993348"/>
    <n v="48.475853200000003"/>
    <x v="10"/>
    <x v="4"/>
    <x v="0"/>
    <x v="511"/>
    <s v="lacs Pothole"/>
    <x v="1"/>
    <s v="17-5739-53684"/>
    <x v="185"/>
    <x v="2"/>
    <n v="29500"/>
    <n v="48.475853200000003"/>
    <n v="-79.9993348"/>
    <n v="4629"/>
  </r>
  <r>
    <n v="-80.585686300000006"/>
    <n v="48.297650400000002"/>
    <x v="10"/>
    <x v="4"/>
    <x v="0"/>
    <x v="496"/>
    <s v="lac Potvin"/>
    <x v="1"/>
    <s v="17-5307-53492"/>
    <x v="167"/>
    <x v="0"/>
    <n v="1400"/>
    <n v="48.297650400000002"/>
    <n v="-80.585686300000006"/>
    <n v="4630"/>
  </r>
  <r>
    <n v="-79.886729799999998"/>
    <n v="48.302141399999996"/>
    <x v="10"/>
    <x v="4"/>
    <x v="0"/>
    <x v="497"/>
    <s v="lac Ramey"/>
    <x v="1"/>
    <s v="17-5826-53502"/>
    <x v="177"/>
    <x v="0"/>
    <n v="800"/>
    <n v="48.302141399999996"/>
    <n v="-79.886729799999998"/>
    <n v="4631"/>
  </r>
  <r>
    <n v="-79.879706499999998"/>
    <n v="48.312077299999999"/>
    <x v="10"/>
    <x v="4"/>
    <x v="0"/>
    <x v="498"/>
    <s v="lac Seahorse"/>
    <x v="1"/>
    <s v="17-5830-53513"/>
    <x v="177"/>
    <x v="0"/>
    <n v="3388"/>
    <n v="48.312077299999999"/>
    <n v="-79.879706499999998"/>
    <n v="4632"/>
  </r>
  <r>
    <n v="-80.688627199999999"/>
    <n v="47.694023799999997"/>
    <x v="10"/>
    <x v="4"/>
    <x v="0"/>
    <x v="499"/>
    <s v="lac Sigs"/>
    <x v="1"/>
    <s v="17-5234-52820"/>
    <x v="191"/>
    <x v="0"/>
    <n v="6300"/>
    <n v="47.694023799999997"/>
    <n v="-80.688627199999999"/>
    <n v="4633"/>
  </r>
  <r>
    <n v="-79.882901399999994"/>
    <n v="48.303450900000001"/>
    <x v="10"/>
    <x v="4"/>
    <x v="0"/>
    <x v="500"/>
    <s v="lac Vannier"/>
    <x v="1"/>
    <s v="17-5828-53500"/>
    <x v="177"/>
    <x v="0"/>
    <n v="900"/>
    <n v="48.303450900000001"/>
    <n v="-79.882901399999994"/>
    <n v="4634"/>
  </r>
  <r>
    <n v="-80.602644600000005"/>
    <n v="47.5350131"/>
    <x v="10"/>
    <x v="4"/>
    <x v="3"/>
    <x v="501"/>
    <s v="lac Beauty"/>
    <x v="1"/>
    <s v="17-5305-52643"/>
    <x v="158"/>
    <x v="0"/>
    <n v="1700"/>
    <n v="47.5350131"/>
    <n v="-80.602644600000005"/>
    <n v="4635"/>
  </r>
  <r>
    <n v="-80.791092800000001"/>
    <n v="47.625265599999999"/>
    <x v="10"/>
    <x v="4"/>
    <x v="3"/>
    <x v="502"/>
    <s v="lac Gowganda"/>
    <x v="1"/>
    <s v="17-5160-52748"/>
    <x v="183"/>
    <x v="0"/>
    <n v="3600"/>
    <n v="47.625265599999999"/>
    <n v="-80.791092800000001"/>
    <n v="4636"/>
  </r>
  <r>
    <n v="-80.094582200000005"/>
    <n v="47.588518100000002"/>
    <x v="10"/>
    <x v="4"/>
    <x v="3"/>
    <x v="503"/>
    <s v="lac Kingston"/>
    <x v="1"/>
    <s v="17-5677-52702"/>
    <x v="201"/>
    <x v="0"/>
    <n v="790"/>
    <n v="47.588518100000002"/>
    <n v="-80.094582200000005"/>
    <n v="4637"/>
  </r>
  <r>
    <n v="-80.168487299999995"/>
    <n v="47.850478899999999"/>
    <x v="10"/>
    <x v="4"/>
    <x v="3"/>
    <x v="188"/>
    <s v="Long Lac"/>
    <x v="1"/>
    <s v="17-5555-53074"/>
    <x v="202"/>
    <x v="0"/>
    <n v="3700"/>
    <n v="47.850478899999999"/>
    <n v="-80.168487299999995"/>
    <n v="4638"/>
  </r>
  <r>
    <n v="-79.882885400000006"/>
    <n v="48.329394600000001"/>
    <x v="10"/>
    <x v="4"/>
    <x v="3"/>
    <x v="513"/>
    <s v="lac Lulu"/>
    <x v="1"/>
    <s v="17-5830-53532"/>
    <x v="177"/>
    <x v="0"/>
    <n v="500"/>
    <n v="48.329394600000001"/>
    <n v="-79.882885400000006"/>
    <n v="4639"/>
  </r>
  <r>
    <n v="-80.723889499999999"/>
    <n v="47.660528499999998"/>
    <x v="10"/>
    <x v="4"/>
    <x v="3"/>
    <x v="514"/>
    <s v="lac Miller"/>
    <x v="1"/>
    <s v="17-5208-52783"/>
    <x v="211"/>
    <x v="0"/>
    <n v="200"/>
    <n v="47.660528499999998"/>
    <n v="-80.723889499999999"/>
    <n v="4640"/>
  </r>
  <r>
    <n v="-79.989191599999998"/>
    <n v="48.222788000000001"/>
    <x v="10"/>
    <x v="4"/>
    <x v="3"/>
    <x v="515"/>
    <s v="lac Nettie"/>
    <x v="1"/>
    <s v="17-5751-53413"/>
    <x v="186"/>
    <x v="0"/>
    <n v="499"/>
    <n v="48.222788000000001"/>
    <n v="-79.989191599999998"/>
    <n v="4641"/>
  </r>
  <r>
    <n v="-80.103157999999993"/>
    <n v="48.5256343"/>
    <x v="10"/>
    <x v="4"/>
    <x v="3"/>
    <x v="516"/>
    <s v="lac Perry"/>
    <x v="1"/>
    <s v="17-5661-53749"/>
    <x v="195"/>
    <x v="0"/>
    <n v="900"/>
    <n v="48.5256343"/>
    <n v="-80.103157999999993"/>
    <n v="4642"/>
  </r>
  <r>
    <n v="-80.533178000000007"/>
    <n v="48.161201900000002"/>
    <x v="10"/>
    <x v="4"/>
    <x v="3"/>
    <x v="517"/>
    <s v="lac Sunny"/>
    <x v="1"/>
    <s v="17-5348-53340"/>
    <x v="176"/>
    <x v="0"/>
    <n v="1000"/>
    <n v="48.161201900000002"/>
    <n v="-80.533178000000007"/>
    <n v="4643"/>
  </r>
  <r>
    <n v="-80.541326999999995"/>
    <n v="48.1737343"/>
    <x v="10"/>
    <x v="4"/>
    <x v="4"/>
    <x v="0"/>
    <m/>
    <x v="182"/>
    <s v="17-5341-53355"/>
    <x v="212"/>
    <x v="0"/>
    <n v="1000"/>
    <n v="48.1737343"/>
    <n v="-80.541326999999995"/>
    <n v="4644"/>
  </r>
  <r>
    <n v="-80.606390000000005"/>
    <n v="47.551485"/>
    <x v="10"/>
    <x v="4"/>
    <x v="4"/>
    <x v="0"/>
    <m/>
    <x v="181"/>
    <s v="17-5296-52663"/>
    <x v="158"/>
    <x v="0"/>
    <n v="500"/>
    <n v="47.551485"/>
    <n v="-80.606390000000005"/>
    <n v="4645"/>
  </r>
  <r>
    <n v="-80.707382199999998"/>
    <n v="47.871888300000002"/>
    <x v="10"/>
    <x v="4"/>
    <x v="4"/>
    <x v="0"/>
    <m/>
    <x v="179"/>
    <s v="17-5219-53018"/>
    <x v="149"/>
    <x v="0"/>
    <n v="800"/>
    <n v="47.871888300000002"/>
    <n v="-80.707382199999998"/>
    <n v="4646"/>
  </r>
  <r>
    <n v="-79.535846100000001"/>
    <n v="48.240206499999999"/>
    <x v="10"/>
    <x v="4"/>
    <x v="4"/>
    <x v="519"/>
    <m/>
    <x v="1"/>
    <s v="17-6089-53431"/>
    <x v="213"/>
    <x v="0"/>
    <n v="500"/>
    <n v="48.240206499999999"/>
    <n v="-79.535846100000001"/>
    <n v="4647"/>
  </r>
  <r>
    <n v="-79.676636000000002"/>
    <n v="47.850377000000002"/>
    <x v="10"/>
    <x v="4"/>
    <x v="4"/>
    <x v="111"/>
    <s v="lac Clear"/>
    <x v="1"/>
    <s v="17-5990-53004"/>
    <x v="180"/>
    <x v="0"/>
    <n v="2200"/>
    <n v="47.850377000000002"/>
    <n v="-79.676636000000002"/>
    <n v="4648"/>
  </r>
  <r>
    <n v="-80.001638299999996"/>
    <n v="48.484327800000003"/>
    <x v="10"/>
    <x v="4"/>
    <x v="4"/>
    <x v="520"/>
    <s v="lac Clermont"/>
    <x v="1"/>
    <s v="17-5739-53703"/>
    <x v="185"/>
    <x v="0"/>
    <n v="600"/>
    <n v="48.484327800000003"/>
    <n v="-80.001638299999996"/>
    <n v="4649"/>
  </r>
  <r>
    <n v="-79.713651499999997"/>
    <n v="48.263432999999999"/>
    <x v="10"/>
    <x v="4"/>
    <x v="4"/>
    <x v="521"/>
    <s v="lac Dunbrack"/>
    <x v="1"/>
    <s v="17-5954-53462"/>
    <x v="182"/>
    <x v="0"/>
    <n v="599"/>
    <n v="48.263432999999999"/>
    <n v="-79.713651499999997"/>
    <n v="4650"/>
  </r>
  <r>
    <n v="-80.690701000000004"/>
    <n v="47.685069599999999"/>
    <x v="10"/>
    <x v="4"/>
    <x v="4"/>
    <x v="522"/>
    <s v="lac Flatstone"/>
    <x v="1"/>
    <s v="17-5232-52811"/>
    <x v="191"/>
    <x v="0"/>
    <n v="3300"/>
    <n v="47.685069599999999"/>
    <n v="-80.690701000000004"/>
    <n v="4651"/>
  </r>
  <r>
    <n v="-79.698074700000006"/>
    <n v="48.266290900000001"/>
    <x v="10"/>
    <x v="4"/>
    <x v="4"/>
    <x v="523"/>
    <s v="lac Forsyth"/>
    <x v="1"/>
    <s v="17-5966-53465"/>
    <x v="182"/>
    <x v="0"/>
    <n v="500"/>
    <n v="48.266290900000001"/>
    <n v="-79.698074700000006"/>
    <n v="4652"/>
  </r>
  <r>
    <n v="-79.880684299999999"/>
    <n v="48.323269500000002"/>
    <x v="10"/>
    <x v="4"/>
    <x v="4"/>
    <x v="525"/>
    <s v="lac Gaf"/>
    <x v="1"/>
    <s v="17-5830-53526"/>
    <x v="177"/>
    <x v="0"/>
    <n v="1000"/>
    <n v="48.323269500000002"/>
    <n v="-79.880684299999999"/>
    <n v="4653"/>
  </r>
  <r>
    <n v="-80.024840900000001"/>
    <n v="47.717427700000002"/>
    <x v="10"/>
    <x v="4"/>
    <x v="4"/>
    <x v="526"/>
    <s v="lac Gillies"/>
    <x v="1"/>
    <s v="17-5731-52852"/>
    <x v="174"/>
    <x v="0"/>
    <n v="600"/>
    <n v="47.717427700000002"/>
    <n v="-80.024840900000001"/>
    <n v="4654"/>
  </r>
  <r>
    <n v="-80.093254000000002"/>
    <n v="48.5016575"/>
    <x v="10"/>
    <x v="4"/>
    <x v="4"/>
    <x v="527"/>
    <s v="lac Knight"/>
    <x v="1"/>
    <s v="17-5665-53720"/>
    <x v="195"/>
    <x v="0"/>
    <n v="900"/>
    <n v="48.5016575"/>
    <n v="-80.093254000000002"/>
    <n v="4655"/>
  </r>
  <r>
    <n v="-80.159223999999995"/>
    <n v="48.5470477"/>
    <x v="10"/>
    <x v="4"/>
    <x v="4"/>
    <x v="528"/>
    <s v="lac McLean"/>
    <x v="1"/>
    <s v="17-5620-53772"/>
    <x v="178"/>
    <x v="0"/>
    <n v="500"/>
    <n v="48.5470477"/>
    <n v="-80.159223999999995"/>
    <n v="4656"/>
  </r>
  <r>
    <n v="-79.989191599999998"/>
    <n v="48.222788000000001"/>
    <x v="10"/>
    <x v="4"/>
    <x v="4"/>
    <x v="515"/>
    <s v="lac Nettie"/>
    <x v="1"/>
    <s v="17-5751-53413"/>
    <x v="186"/>
    <x v="0"/>
    <n v="2299"/>
    <n v="48.222788000000001"/>
    <n v="-79.989191599999998"/>
    <n v="4657"/>
  </r>
  <r>
    <n v="-80.015888899999993"/>
    <n v="48.167568299999999"/>
    <x v="10"/>
    <x v="4"/>
    <x v="4"/>
    <x v="529"/>
    <s v="lac O'Connell"/>
    <x v="1"/>
    <s v="17-5731-53351"/>
    <x v="181"/>
    <x v="0"/>
    <n v="700"/>
    <n v="48.167568299999999"/>
    <n v="-80.015888899999993"/>
    <n v="4658"/>
  </r>
  <r>
    <n v="-80.694497900000002"/>
    <n v="47.967650300000003"/>
    <x v="10"/>
    <x v="4"/>
    <x v="4"/>
    <x v="24"/>
    <s v="lac Ryan"/>
    <x v="1"/>
    <s v="17-5228-53125"/>
    <x v="152"/>
    <x v="0"/>
    <n v="500"/>
    <n v="47.967650300000003"/>
    <n v="-80.694497900000002"/>
    <n v="4659"/>
  </r>
  <r>
    <n v="-80.230428399999994"/>
    <n v="47.723083199999998"/>
    <x v="10"/>
    <x v="4"/>
    <x v="4"/>
    <x v="452"/>
    <s v="lac Thin"/>
    <x v="1"/>
    <s v="17-5575-52849"/>
    <x v="172"/>
    <x v="0"/>
    <n v="572"/>
    <n v="47.723083199999998"/>
    <n v="-80.230428399999994"/>
    <n v="4660"/>
  </r>
  <r>
    <n v="-80.238882500000003"/>
    <n v="47.7136213"/>
    <x v="10"/>
    <x v="4"/>
    <x v="4"/>
    <x v="453"/>
    <s v="lac Tud"/>
    <x v="1"/>
    <s v="17-5575-52850"/>
    <x v="172"/>
    <x v="0"/>
    <n v="600"/>
    <n v="47.7136213"/>
    <n v="-80.238882500000003"/>
    <n v="4661"/>
  </r>
  <r>
    <n v="-80.357995000000003"/>
    <n v="47.865285299999996"/>
    <x v="10"/>
    <x v="4"/>
    <x v="1"/>
    <x v="0"/>
    <m/>
    <x v="170"/>
    <s v="17-5480-53013"/>
    <x v="173"/>
    <x v="0"/>
    <n v="600"/>
    <n v="47.865285299999996"/>
    <n v="-80.357995000000003"/>
    <n v="4662"/>
  </r>
  <r>
    <n v="-76.523160799999999"/>
    <n v="45.120894700000001"/>
    <x v="11"/>
    <x v="5"/>
    <x v="0"/>
    <x v="444"/>
    <s v="ruisseau Eastons"/>
    <x v="1"/>
    <s v="18-3794-49969"/>
    <x v="165"/>
    <x v="0"/>
    <n v="500"/>
    <n v="45.120894700000001"/>
    <n v="-76.523160799999999"/>
    <n v="4663"/>
  </r>
  <r>
    <n v="-80.021162500000003"/>
    <n v="47.717146399999997"/>
    <x v="10"/>
    <x v="4"/>
    <x v="1"/>
    <x v="0"/>
    <m/>
    <x v="168"/>
    <s v="17-5734-52851"/>
    <x v="174"/>
    <x v="0"/>
    <n v="4000"/>
    <n v="47.717146399999997"/>
    <n v="-80.021162500000003"/>
    <n v="4664"/>
  </r>
  <r>
    <n v="-80.524942199999998"/>
    <n v="48.1783012"/>
    <x v="10"/>
    <x v="4"/>
    <x v="1"/>
    <x v="0"/>
    <m/>
    <x v="171"/>
    <s v="17-5353-53360"/>
    <x v="176"/>
    <x v="0"/>
    <n v="6000"/>
    <n v="48.1783012"/>
    <n v="-80.524942199999998"/>
    <n v="4665"/>
  </r>
  <r>
    <n v="-80.357950500000001"/>
    <n v="47.868884000000001"/>
    <x v="10"/>
    <x v="4"/>
    <x v="1"/>
    <x v="0"/>
    <m/>
    <x v="167"/>
    <s v="17-5480-53017"/>
    <x v="173"/>
    <x v="0"/>
    <n v="500"/>
    <n v="47.868884000000001"/>
    <n v="-80.357950500000001"/>
    <n v="4666"/>
  </r>
  <r>
    <n v="-80.836950700000003"/>
    <n v="47.918572599999997"/>
    <x v="10"/>
    <x v="4"/>
    <x v="1"/>
    <x v="0"/>
    <m/>
    <x v="183"/>
    <s v="17-5122-53070"/>
    <x v="210"/>
    <x v="0"/>
    <n v="4000"/>
    <n v="47.918572599999997"/>
    <n v="-80.836950700000003"/>
    <n v="4667"/>
  </r>
  <r>
    <n v="-80.737631500000006"/>
    <n v="47.871151599999997"/>
    <x v="10"/>
    <x v="4"/>
    <x v="1"/>
    <x v="0"/>
    <m/>
    <x v="172"/>
    <s v="17-5196-53018"/>
    <x v="149"/>
    <x v="0"/>
    <n v="1000"/>
    <n v="47.871151599999997"/>
    <n v="-80.737631500000006"/>
    <n v="4668"/>
  </r>
  <r>
    <n v="-80.750103999999993"/>
    <n v="48.072845800000003"/>
    <x v="10"/>
    <x v="4"/>
    <x v="1"/>
    <x v="0"/>
    <m/>
    <x v="184"/>
    <s v="17-5186-53242"/>
    <x v="151"/>
    <x v="0"/>
    <n v="800"/>
    <n v="48.072845800000003"/>
    <n v="-80.750103999999993"/>
    <n v="4669"/>
  </r>
  <r>
    <n v="-79.880012800000003"/>
    <n v="48.297377400000002"/>
    <x v="10"/>
    <x v="4"/>
    <x v="1"/>
    <x v="454"/>
    <s v="lac Allan"/>
    <x v="1"/>
    <s v="17-5830-53497"/>
    <x v="177"/>
    <x v="2"/>
    <n v="20000"/>
    <n v="48.297377400000002"/>
    <n v="-79.880012800000003"/>
    <n v="4670"/>
  </r>
  <r>
    <n v="-80.159396599999994"/>
    <n v="48.580961600000002"/>
    <x v="10"/>
    <x v="4"/>
    <x v="1"/>
    <x v="455"/>
    <s v="lac Blueberry"/>
    <x v="1"/>
    <s v="17-5621-53810"/>
    <x v="178"/>
    <x v="0"/>
    <n v="1700"/>
    <n v="48.580961600000002"/>
    <n v="-80.159396599999994"/>
    <n v="4671"/>
  </r>
  <r>
    <n v="-81.047995700000001"/>
    <n v="47.579650999999998"/>
    <x v="10"/>
    <x v="4"/>
    <x v="1"/>
    <x v="456"/>
    <s v="lac Bobtail"/>
    <x v="1"/>
    <s v="17-4965-52695"/>
    <x v="179"/>
    <x v="0"/>
    <n v="997"/>
    <n v="47.579650999999998"/>
    <n v="-81.047995700000001"/>
    <n v="4672"/>
  </r>
  <r>
    <n v="-79.676636000000002"/>
    <n v="47.850377000000002"/>
    <x v="10"/>
    <x v="4"/>
    <x v="1"/>
    <x v="111"/>
    <s v="lac Clear"/>
    <x v="1"/>
    <s v="17-5990-53004"/>
    <x v="180"/>
    <x v="0"/>
    <n v="2000"/>
    <n v="47.850377000000002"/>
    <n v="-79.676636000000002"/>
    <n v="4673"/>
  </r>
  <r>
    <n v="-80.835816500000007"/>
    <n v="47.603039899999999"/>
    <x v="10"/>
    <x v="4"/>
    <x v="1"/>
    <x v="530"/>
    <s v="lac Crawford"/>
    <x v="1"/>
    <s v="17-5123-52719"/>
    <x v="183"/>
    <x v="0"/>
    <n v="1498"/>
    <n v="47.603039899999999"/>
    <n v="-80.835816500000007"/>
    <n v="4674"/>
  </r>
  <r>
    <n v="-79.720297299999999"/>
    <n v="47.8681622"/>
    <x v="10"/>
    <x v="4"/>
    <x v="1"/>
    <x v="314"/>
    <s v="lac Crystal"/>
    <x v="1"/>
    <s v="17-5957-53022"/>
    <x v="180"/>
    <x v="0"/>
    <n v="2800"/>
    <n v="47.8681622"/>
    <n v="-79.720297299999999"/>
    <n v="4675"/>
  </r>
  <r>
    <n v="-79.898420200000004"/>
    <n v="48.154800799999997"/>
    <x v="10"/>
    <x v="4"/>
    <x v="1"/>
    <x v="314"/>
    <s v="lac Crystal"/>
    <x v="1"/>
    <s v="17-5819-53339"/>
    <x v="181"/>
    <x v="0"/>
    <n v="3000"/>
    <n v="48.154800799999997"/>
    <n v="-79.898420200000004"/>
    <n v="4676"/>
  </r>
  <r>
    <n v="-79.701179100000004"/>
    <n v="48.274972099999999"/>
    <x v="10"/>
    <x v="4"/>
    <x v="1"/>
    <x v="458"/>
    <s v="lac Daughter"/>
    <x v="1"/>
    <s v="17-5963-53474"/>
    <x v="182"/>
    <x v="0"/>
    <n v="500"/>
    <n v="48.274972099999999"/>
    <n v="-79.701179100000004"/>
    <n v="4677"/>
  </r>
  <r>
    <n v="-79.887585700000002"/>
    <n v="48.316021399999997"/>
    <x v="10"/>
    <x v="4"/>
    <x v="1"/>
    <x v="531"/>
    <s v="lac Gourlay"/>
    <x v="1"/>
    <s v="17-5825-53517"/>
    <x v="177"/>
    <x v="0"/>
    <n v="1999"/>
    <n v="48.316021399999997"/>
    <n v="-79.887585700000002"/>
    <n v="4678"/>
  </r>
  <r>
    <n v="-80.0074915"/>
    <n v="48.482309700000002"/>
    <x v="10"/>
    <x v="4"/>
    <x v="1"/>
    <x v="461"/>
    <s v="lac Halfway"/>
    <x v="1"/>
    <s v="17-5733-53702"/>
    <x v="185"/>
    <x v="0"/>
    <n v="1498"/>
    <n v="48.482309700000002"/>
    <n v="-80.0074915"/>
    <n v="4679"/>
  </r>
  <r>
    <n v="-80.250380199999995"/>
    <n v="47.704176400000001"/>
    <x v="10"/>
    <x v="4"/>
    <x v="1"/>
    <x v="462"/>
    <s v="lac Hope"/>
    <x v="1"/>
    <s v="17-5563-52830"/>
    <x v="172"/>
    <x v="0"/>
    <n v="2000"/>
    <n v="47.704176400000001"/>
    <n v="-80.250380199999995"/>
    <n v="4680"/>
  </r>
  <r>
    <n v="-80.010477899999998"/>
    <n v="48.241383300000003"/>
    <x v="10"/>
    <x v="4"/>
    <x v="1"/>
    <x v="463"/>
    <s v="lac Lawgrave"/>
    <x v="1"/>
    <s v="17-5735-53434"/>
    <x v="186"/>
    <x v="0"/>
    <n v="798"/>
    <n v="48.241383300000003"/>
    <n v="-80.010477899999998"/>
    <n v="4681"/>
  </r>
  <r>
    <n v="-80.001296699999997"/>
    <n v="48.222529999999999"/>
    <x v="10"/>
    <x v="4"/>
    <x v="1"/>
    <x v="464"/>
    <s v="lac Rathwell"/>
    <x v="1"/>
    <s v="17-5743-53414"/>
    <x v="186"/>
    <x v="0"/>
    <n v="1000"/>
    <n v="48.222529999999999"/>
    <n v="-80.001296699999997"/>
    <n v="4682"/>
  </r>
  <r>
    <n v="-80.694497900000002"/>
    <n v="47.967650300000003"/>
    <x v="10"/>
    <x v="4"/>
    <x v="1"/>
    <x v="24"/>
    <s v="lac Ryan"/>
    <x v="1"/>
    <s v="17-5228-53125"/>
    <x v="152"/>
    <x v="0"/>
    <n v="700"/>
    <n v="47.967650300000003"/>
    <n v="-80.694497900000002"/>
    <n v="4683"/>
  </r>
  <r>
    <n v="-80.433099799999994"/>
    <n v="47.729320399999999"/>
    <x v="10"/>
    <x v="4"/>
    <x v="1"/>
    <x v="465"/>
    <s v="lac Silverclaim"/>
    <x v="1"/>
    <s v="17-5425-52860"/>
    <x v="187"/>
    <x v="0"/>
    <n v="3400"/>
    <n v="47.729320399999999"/>
    <n v="-80.433099799999994"/>
    <n v="4684"/>
  </r>
  <r>
    <n v="-81.066823900000003"/>
    <n v="47.6697883"/>
    <x v="10"/>
    <x v="4"/>
    <x v="1"/>
    <x v="466"/>
    <s v="lac Tiger"/>
    <x v="1"/>
    <s v="17-4950-52793"/>
    <x v="188"/>
    <x v="0"/>
    <n v="500"/>
    <n v="47.6697883"/>
    <n v="-81.066823900000003"/>
    <n v="4685"/>
  </r>
  <r>
    <n v="-80.952849799999996"/>
    <n v="47.622897899999998"/>
    <x v="10"/>
    <x v="8"/>
    <x v="7"/>
    <x v="0"/>
    <m/>
    <x v="173"/>
    <s v="17-5035-52741"/>
    <x v="190"/>
    <x v="0"/>
    <n v="2190"/>
    <n v="47.622897899999998"/>
    <n v="-80.952849799999996"/>
    <n v="4686"/>
  </r>
  <r>
    <n v="-80.612796500000002"/>
    <n v="47.603215200000001"/>
    <x v="10"/>
    <x v="8"/>
    <x v="0"/>
    <x v="0"/>
    <m/>
    <x v="186"/>
    <s v="17-5291-52723"/>
    <x v="197"/>
    <x v="0"/>
    <n v="1100"/>
    <n v="47.603215200000001"/>
    <n v="-80.612796500000002"/>
    <n v="4687"/>
  </r>
  <r>
    <n v="-80.528965900000003"/>
    <n v="47.8850081"/>
    <x v="10"/>
    <x v="8"/>
    <x v="0"/>
    <x v="0"/>
    <m/>
    <x v="142"/>
    <s v="17-5352-53034"/>
    <x v="147"/>
    <x v="1"/>
    <n v="49"/>
    <n v="47.8850081"/>
    <n v="-80.528965900000003"/>
    <n v="4688"/>
  </r>
  <r>
    <n v="-79.866814399999996"/>
    <n v="48.224991099999997"/>
    <x v="10"/>
    <x v="8"/>
    <x v="0"/>
    <x v="0"/>
    <m/>
    <x v="156"/>
    <s v="17-5841-53416"/>
    <x v="148"/>
    <x v="0"/>
    <n v="915"/>
    <n v="48.224991099999997"/>
    <n v="-79.866814399999996"/>
    <n v="4689"/>
  </r>
  <r>
    <n v="-80.162766199999993"/>
    <n v="48.032280800000002"/>
    <x v="10"/>
    <x v="8"/>
    <x v="0"/>
    <x v="0"/>
    <m/>
    <x v="144"/>
    <s v="17-5624-53200"/>
    <x v="150"/>
    <x v="0"/>
    <n v="375"/>
    <n v="48.032280800000002"/>
    <n v="-80.162766199999993"/>
    <n v="4690"/>
  </r>
  <r>
    <n v="-80.588353299999994"/>
    <n v="47.710962299999998"/>
    <x v="10"/>
    <x v="8"/>
    <x v="0"/>
    <x v="0"/>
    <m/>
    <x v="149"/>
    <s v="17-5309-52840"/>
    <x v="155"/>
    <x v="0"/>
    <n v="5000"/>
    <n v="47.710962299999998"/>
    <n v="-80.588353299999994"/>
    <n v="4691"/>
  </r>
  <r>
    <n v="-80.510035900000005"/>
    <n v="47.6221976"/>
    <x v="10"/>
    <x v="8"/>
    <x v="0"/>
    <x v="0"/>
    <m/>
    <x v="187"/>
    <s v="17-5368-52742"/>
    <x v="154"/>
    <x v="0"/>
    <n v="2500"/>
    <n v="47.6221976"/>
    <n v="-80.510035900000005"/>
    <n v="4692"/>
  </r>
  <r>
    <n v="-80.571284599999998"/>
    <n v="48.267552799999997"/>
    <x v="10"/>
    <x v="8"/>
    <x v="0"/>
    <x v="0"/>
    <m/>
    <x v="147"/>
    <s v="17-5318-53459"/>
    <x v="153"/>
    <x v="0"/>
    <n v="375"/>
    <n v="48.267552799999997"/>
    <n v="-80.571284599999998"/>
    <n v="4693"/>
  </r>
  <r>
    <n v="-80.528965900000003"/>
    <n v="47.8850081"/>
    <x v="10"/>
    <x v="8"/>
    <x v="0"/>
    <x v="0"/>
    <m/>
    <x v="142"/>
    <s v="17-5352-53034"/>
    <x v="147"/>
    <x v="1"/>
    <n v="760"/>
    <n v="47.8850081"/>
    <n v="-80.528965900000003"/>
    <n v="4694"/>
  </r>
  <r>
    <n v="-80.6242728"/>
    <n v="47.563575100000001"/>
    <x v="10"/>
    <x v="8"/>
    <x v="0"/>
    <x v="0"/>
    <m/>
    <x v="159"/>
    <s v="17-5282-52676"/>
    <x v="158"/>
    <x v="2"/>
    <n v="20000"/>
    <n v="47.563575100000001"/>
    <n v="-80.6242728"/>
    <n v="4695"/>
  </r>
  <r>
    <n v="-80.619582800000003"/>
    <n v="47.5650263"/>
    <x v="10"/>
    <x v="8"/>
    <x v="0"/>
    <x v="0"/>
    <m/>
    <x v="153"/>
    <s v="17-5286-52678"/>
    <x v="158"/>
    <x v="0"/>
    <n v="9979"/>
    <n v="47.5650263"/>
    <n v="-80.619582800000003"/>
    <n v="4696"/>
  </r>
  <r>
    <n v="-80.730397699999997"/>
    <n v="47.902672500000001"/>
    <x v="10"/>
    <x v="8"/>
    <x v="0"/>
    <x v="0"/>
    <m/>
    <x v="155"/>
    <s v="17-5202-53053"/>
    <x v="149"/>
    <x v="0"/>
    <n v="875"/>
    <n v="47.902672500000001"/>
    <n v="-80.730397699999997"/>
    <n v="4697"/>
  </r>
  <r>
    <n v="-80.162766199999993"/>
    <n v="48.032280800000002"/>
    <x v="10"/>
    <x v="8"/>
    <x v="0"/>
    <x v="0"/>
    <m/>
    <x v="144"/>
    <s v="17-5624-53200"/>
    <x v="150"/>
    <x v="1"/>
    <n v="99"/>
    <n v="48.032280800000002"/>
    <n v="-80.162766199999993"/>
    <n v="4698"/>
  </r>
  <r>
    <n v="-80.704933400000002"/>
    <n v="47.989964299999997"/>
    <x v="10"/>
    <x v="8"/>
    <x v="0"/>
    <x v="0"/>
    <m/>
    <x v="146"/>
    <s v="17-5220-53150"/>
    <x v="152"/>
    <x v="0"/>
    <n v="780"/>
    <n v="47.989964299999997"/>
    <n v="-80.704933400000002"/>
    <n v="4699"/>
  </r>
  <r>
    <n v="-80.718655499999997"/>
    <n v="47.5494573"/>
    <x v="10"/>
    <x v="8"/>
    <x v="0"/>
    <x v="0"/>
    <m/>
    <x v="162"/>
    <s v="17-5212-52660"/>
    <x v="166"/>
    <x v="0"/>
    <n v="500"/>
    <n v="47.5494573"/>
    <n v="-80.718655499999997"/>
    <n v="4700"/>
  </r>
  <r>
    <n v="-80.7269565"/>
    <n v="47.880251000000001"/>
    <x v="10"/>
    <x v="8"/>
    <x v="0"/>
    <x v="0"/>
    <m/>
    <x v="188"/>
    <s v="17-5204-53028"/>
    <x v="149"/>
    <x v="0"/>
    <n v="1725"/>
    <n v="47.880251000000001"/>
    <n v="-80.7269565"/>
    <n v="4701"/>
  </r>
  <r>
    <n v="-80.351676100000006"/>
    <n v="48.070822200000002"/>
    <x v="10"/>
    <x v="8"/>
    <x v="0"/>
    <x v="0"/>
    <m/>
    <x v="157"/>
    <s v="17-5483-53241"/>
    <x v="159"/>
    <x v="0"/>
    <n v="1200"/>
    <n v="48.070822200000002"/>
    <n v="-80.351676100000006"/>
    <n v="4702"/>
  </r>
  <r>
    <n v="-76.607882599999996"/>
    <n v="45.142858500000003"/>
    <x v="11"/>
    <x v="5"/>
    <x v="0"/>
    <x v="356"/>
    <s v="lac Green"/>
    <x v="1"/>
    <s v="18-3736-49998"/>
    <x v="162"/>
    <x v="0"/>
    <n v="996"/>
    <n v="45.142858500000003"/>
    <n v="-76.607882599999996"/>
    <n v="4703"/>
  </r>
  <r>
    <n v="-76.607882599999996"/>
    <n v="45.142858500000003"/>
    <x v="11"/>
    <x v="5"/>
    <x v="0"/>
    <x v="356"/>
    <s v="lac Green"/>
    <x v="1"/>
    <s v="18-3736-49998"/>
    <x v="162"/>
    <x v="0"/>
    <n v="1000"/>
    <n v="45.142858500000003"/>
    <n v="-76.607882599999996"/>
    <n v="4704"/>
  </r>
  <r>
    <n v="-76.282631600000002"/>
    <n v="45.303970499999998"/>
    <x v="11"/>
    <x v="5"/>
    <x v="0"/>
    <x v="445"/>
    <s v="ruisseau Indian"/>
    <x v="1"/>
    <s v="18-3994-50150"/>
    <x v="168"/>
    <x v="0"/>
    <n v="500"/>
    <n v="45.303970499999998"/>
    <n v="-76.282631600000002"/>
    <n v="4705"/>
  </r>
  <r>
    <n v="-76.282631600000002"/>
    <n v="45.303970499999998"/>
    <x v="11"/>
    <x v="5"/>
    <x v="0"/>
    <x v="445"/>
    <s v="ruisseau Indian"/>
    <x v="1"/>
    <s v="18-3994-50150"/>
    <x v="168"/>
    <x v="0"/>
    <n v="500"/>
    <n v="45.303970499999998"/>
    <n v="-76.282631600000002"/>
    <n v="4706"/>
  </r>
  <r>
    <n v="-76.527159999999995"/>
    <n v="45.18365"/>
    <x v="11"/>
    <x v="5"/>
    <x v="0"/>
    <x v="446"/>
    <s v="lac Kates"/>
    <x v="1"/>
    <s v="18-3800-50042"/>
    <x v="165"/>
    <x v="0"/>
    <n v="1000"/>
    <n v="45.18365"/>
    <n v="-76.527159999999995"/>
    <n v="4707"/>
  </r>
  <r>
    <n v="-75.982261699999995"/>
    <n v="44.5130482"/>
    <x v="11"/>
    <x v="5"/>
    <x v="0"/>
    <x v="448"/>
    <s v="lac Mud"/>
    <x v="1"/>
    <s v="18-4219-49291"/>
    <x v="170"/>
    <x v="0"/>
    <n v="1000"/>
    <n v="44.5130482"/>
    <n v="-75.982261699999995"/>
    <n v="4708"/>
  </r>
  <r>
    <n v="-76.590376500000005"/>
    <n v="44.952806000000002"/>
    <x v="11"/>
    <x v="5"/>
    <x v="0"/>
    <x v="450"/>
    <s v="ruisseau Pauls"/>
    <x v="1"/>
    <s v="18-3738-49784"/>
    <x v="171"/>
    <x v="0"/>
    <n v="500"/>
    <n v="44.952806000000002"/>
    <n v="-76.590376500000005"/>
    <n v="4709"/>
  </r>
  <r>
    <n v="-76.590376500000005"/>
    <n v="44.952806000000002"/>
    <x v="11"/>
    <x v="5"/>
    <x v="0"/>
    <x v="450"/>
    <s v="ruisseau Pauls"/>
    <x v="1"/>
    <s v="18-3738-49784"/>
    <x v="171"/>
    <x v="0"/>
    <n v="500"/>
    <n v="44.952806000000002"/>
    <n v="-76.590376500000005"/>
    <n v="4710"/>
  </r>
  <r>
    <n v="-76.553550000000001"/>
    <n v="45.18421"/>
    <x v="11"/>
    <x v="5"/>
    <x v="0"/>
    <x v="468"/>
    <s v="lac Peterwhite"/>
    <x v="1"/>
    <s v="18-3779-50044"/>
    <x v="165"/>
    <x v="0"/>
    <n v="2500"/>
    <n v="45.18421"/>
    <n v="-76.553550000000001"/>
    <n v="4711"/>
  </r>
  <r>
    <n v="-75.914934299999999"/>
    <n v="45.271532200000003"/>
    <x v="11"/>
    <x v="5"/>
    <x v="2"/>
    <x v="0"/>
    <m/>
    <x v="174"/>
    <s v="18-4282-50133"/>
    <x v="203"/>
    <x v="0"/>
    <n v="500"/>
    <n v="45.271532200000003"/>
    <n v="-75.914934299999999"/>
    <n v="4712"/>
  </r>
  <r>
    <n v="-75.514617700000002"/>
    <n v="45.2919871"/>
    <x v="11"/>
    <x v="5"/>
    <x v="2"/>
    <x v="0"/>
    <m/>
    <x v="175"/>
    <s v="18-4596-50153"/>
    <x v="204"/>
    <x v="0"/>
    <n v="500"/>
    <n v="45.2919871"/>
    <n v="-75.514617700000002"/>
    <n v="4713"/>
  </r>
  <r>
    <n v="-75.557915899999998"/>
    <n v="45.264833500000002"/>
    <x v="11"/>
    <x v="5"/>
    <x v="2"/>
    <x v="0"/>
    <m/>
    <x v="176"/>
    <s v="18-4562-50123"/>
    <x v="204"/>
    <x v="0"/>
    <n v="500"/>
    <n v="45.264833500000002"/>
    <n v="-75.557915899999998"/>
    <n v="4714"/>
  </r>
  <r>
    <n v="-76.368625199999997"/>
    <n v="44.988769699999999"/>
    <x v="11"/>
    <x v="5"/>
    <x v="2"/>
    <x v="505"/>
    <s v="rivière Clyde"/>
    <x v="1"/>
    <s v="18-3923-49818"/>
    <x v="206"/>
    <x v="0"/>
    <n v="1486"/>
    <n v="44.988769699999999"/>
    <n v="-76.368625199999997"/>
    <n v="4715"/>
  </r>
  <r>
    <n v="-76.543204000000003"/>
    <n v="45.233494800000003"/>
    <x v="11"/>
    <x v="5"/>
    <x v="2"/>
    <x v="506"/>
    <s v="Long lac Darling"/>
    <x v="1"/>
    <s v="18-3789-50097"/>
    <x v="165"/>
    <x v="0"/>
    <n v="1074"/>
    <n v="45.233494800000003"/>
    <n v="-76.543204000000003"/>
    <n v="4716"/>
  </r>
  <r>
    <n v="-76.084508099999994"/>
    <n v="44.534610000000001"/>
    <x v="11"/>
    <x v="5"/>
    <x v="3"/>
    <x v="440"/>
    <s v="lac Red Horse"/>
    <x v="1"/>
    <s v="18-4143-49324"/>
    <x v="164"/>
    <x v="0"/>
    <n v="5000"/>
    <n v="44.534610000000001"/>
    <n v="-76.084508099999994"/>
    <n v="4717"/>
  </r>
  <r>
    <n v="-76.599478500000004"/>
    <n v="44.827530199999998"/>
    <x v="11"/>
    <x v="5"/>
    <x v="3"/>
    <x v="507"/>
    <s v="lac Silver"/>
    <x v="1"/>
    <s v="18-3735-49648"/>
    <x v="207"/>
    <x v="0"/>
    <n v="5000"/>
    <n v="44.827530199999998"/>
    <n v="-76.599478500000004"/>
    <n v="4718"/>
  </r>
  <r>
    <n v="-75.113820399999994"/>
    <n v="45.009588700000002"/>
    <x v="11"/>
    <x v="5"/>
    <x v="4"/>
    <x v="0"/>
    <m/>
    <x v="177"/>
    <s v="18-4910-49838"/>
    <x v="208"/>
    <x v="0"/>
    <n v="1189"/>
    <n v="45.009588700000002"/>
    <n v="-75.113820399999994"/>
    <n v="4719"/>
  </r>
  <r>
    <n v="-75.113820399999994"/>
    <n v="45.009588700000002"/>
    <x v="11"/>
    <x v="5"/>
    <x v="4"/>
    <x v="0"/>
    <m/>
    <x v="177"/>
    <s v="18-4910-49838"/>
    <x v="208"/>
    <x v="0"/>
    <n v="809"/>
    <n v="45.009588700000002"/>
    <n v="-75.113820399999994"/>
    <n v="4720"/>
  </r>
  <r>
    <n v="-75.113820399999994"/>
    <n v="45.009588700000002"/>
    <x v="11"/>
    <x v="5"/>
    <x v="4"/>
    <x v="0"/>
    <m/>
    <x v="177"/>
    <s v="18-4910-49838"/>
    <x v="208"/>
    <x v="0"/>
    <n v="2000"/>
    <n v="45.009588700000002"/>
    <n v="-75.113820399999994"/>
    <n v="4721"/>
  </r>
  <r>
    <n v="-76.671304599999999"/>
    <n v="45.014466300000002"/>
    <x v="11"/>
    <x v="5"/>
    <x v="4"/>
    <x v="441"/>
    <s v="lac Bottle"/>
    <x v="1"/>
    <s v="18-3683-49857"/>
    <x v="162"/>
    <x v="0"/>
    <n v="1000"/>
    <n v="45.014466300000002"/>
    <n v="-76.671304599999999"/>
    <n v="4722"/>
  </r>
  <r>
    <n v="-76.368625199999997"/>
    <n v="44.988769699999999"/>
    <x v="11"/>
    <x v="5"/>
    <x v="4"/>
    <x v="505"/>
    <s v="rivière Clyde"/>
    <x v="1"/>
    <s v="18-3923-49818"/>
    <x v="206"/>
    <x v="0"/>
    <n v="1000"/>
    <n v="44.988769699999999"/>
    <n v="-76.368625199999997"/>
    <n v="4723"/>
  </r>
  <r>
    <n v="-76.327542600000001"/>
    <n v="44.592904500000003"/>
    <x v="11"/>
    <x v="5"/>
    <x v="1"/>
    <x v="438"/>
    <s v="lac Indian"/>
    <x v="1"/>
    <s v="18-3947-49383"/>
    <x v="160"/>
    <x v="0"/>
    <n v="23429"/>
    <n v="44.592904500000003"/>
    <n v="-76.327542600000001"/>
    <n v="4724"/>
  </r>
  <r>
    <n v="-76.327542600000001"/>
    <n v="44.592904500000003"/>
    <x v="11"/>
    <x v="5"/>
    <x v="1"/>
    <x v="438"/>
    <s v="lac Indian"/>
    <x v="1"/>
    <s v="18-3947-49383"/>
    <x v="160"/>
    <x v="0"/>
    <n v="12171"/>
    <n v="44.592904500000003"/>
    <n v="-76.327542600000001"/>
    <n v="4725"/>
  </r>
  <r>
    <n v="-76.253346899999997"/>
    <n v="44.7791663"/>
    <x v="11"/>
    <x v="5"/>
    <x v="1"/>
    <x v="539"/>
    <s v="lac Round"/>
    <x v="1"/>
    <s v="18-4008-49591"/>
    <x v="216"/>
    <x v="0"/>
    <n v="774"/>
    <n v="44.7791663"/>
    <n v="-76.253346899999997"/>
    <n v="4726"/>
  </r>
  <r>
    <n v="-76.253346899999997"/>
    <n v="44.7791663"/>
    <x v="11"/>
    <x v="5"/>
    <x v="1"/>
    <x v="539"/>
    <s v="lac Round"/>
    <x v="1"/>
    <s v="18-4008-49591"/>
    <x v="216"/>
    <x v="0"/>
    <n v="220"/>
    <n v="44.7791663"/>
    <n v="-76.253346899999997"/>
    <n v="4727"/>
  </r>
  <r>
    <n v="-76.427393699999996"/>
    <n v="44.679093399999999"/>
    <x v="11"/>
    <x v="5"/>
    <x v="6"/>
    <x v="540"/>
    <s v="lac Westport Sand"/>
    <x v="1"/>
    <s v="18-3870-49481"/>
    <x v="217"/>
    <x v="2"/>
    <n v="10336"/>
    <n v="44.679093399999999"/>
    <n v="-76.427393699999996"/>
    <n v="4728"/>
  </r>
  <r>
    <n v="-76.608820100000003"/>
    <n v="45.228491200000001"/>
    <x v="11"/>
    <x v="6"/>
    <x v="0"/>
    <x v="442"/>
    <s v="ruisseau Craigs"/>
    <x v="1"/>
    <s v="18-3744-50099"/>
    <x v="165"/>
    <x v="0"/>
    <n v="750"/>
    <n v="45.228491200000001"/>
    <n v="-76.608820100000003"/>
    <n v="4729"/>
  </r>
  <r>
    <n v="-76.522710000000004"/>
    <n v="45.187550000000002"/>
    <x v="11"/>
    <x v="6"/>
    <x v="0"/>
    <x v="443"/>
    <s v="lac Duncs"/>
    <x v="1"/>
    <s v="18-3803-50047"/>
    <x v="165"/>
    <x v="0"/>
    <n v="500"/>
    <n v="45.187550000000002"/>
    <n v="-76.522710000000004"/>
    <n v="4730"/>
  </r>
  <r>
    <n v="-76.523160799999999"/>
    <n v="45.120894700000001"/>
    <x v="11"/>
    <x v="6"/>
    <x v="0"/>
    <x v="444"/>
    <s v="ruisseau Eastons"/>
    <x v="1"/>
    <s v="18-3794-49969"/>
    <x v="165"/>
    <x v="0"/>
    <n v="1000"/>
    <n v="45.120894700000001"/>
    <n v="-76.523160799999999"/>
    <n v="4731"/>
  </r>
  <r>
    <n v="-76.607882599999996"/>
    <n v="45.142858500000003"/>
    <x v="11"/>
    <x v="6"/>
    <x v="0"/>
    <x v="356"/>
    <s v="lac Green"/>
    <x v="1"/>
    <s v="18-3736-49998"/>
    <x v="162"/>
    <x v="0"/>
    <n v="2000"/>
    <n v="45.142858500000003"/>
    <n v="-76.607882599999996"/>
    <n v="4732"/>
  </r>
  <r>
    <n v="-76.527159999999995"/>
    <n v="45.18365"/>
    <x v="11"/>
    <x v="6"/>
    <x v="0"/>
    <x v="446"/>
    <s v="lac Kates"/>
    <x v="1"/>
    <s v="18-3800-50042"/>
    <x v="165"/>
    <x v="0"/>
    <n v="500"/>
    <n v="45.18365"/>
    <n v="-76.527159999999995"/>
    <n v="4733"/>
  </r>
  <r>
    <n v="-75.982261699999995"/>
    <n v="44.5130482"/>
    <x v="11"/>
    <x v="6"/>
    <x v="0"/>
    <x v="448"/>
    <s v="lac Mud"/>
    <x v="1"/>
    <s v="18-4219-49291"/>
    <x v="170"/>
    <x v="0"/>
    <n v="500"/>
    <n v="44.5130482"/>
    <n v="-75.982261699999995"/>
    <n v="4734"/>
  </r>
  <r>
    <n v="-76.590376500000005"/>
    <n v="44.952806000000002"/>
    <x v="11"/>
    <x v="6"/>
    <x v="0"/>
    <x v="450"/>
    <s v="ruisseau Pauls"/>
    <x v="1"/>
    <s v="18-3738-49784"/>
    <x v="171"/>
    <x v="0"/>
    <n v="750"/>
    <n v="44.952806000000002"/>
    <n v="-76.590376500000005"/>
    <n v="4735"/>
  </r>
  <r>
    <n v="-76.553550000000001"/>
    <n v="45.18421"/>
    <x v="11"/>
    <x v="6"/>
    <x v="0"/>
    <x v="468"/>
    <s v="lac Peterwhite"/>
    <x v="1"/>
    <s v="18-3779-50044"/>
    <x v="165"/>
    <x v="0"/>
    <n v="1500"/>
    <n v="45.18421"/>
    <n v="-76.553550000000001"/>
    <n v="4736"/>
  </r>
  <r>
    <n v="-75.557915899999998"/>
    <n v="45.264833500000002"/>
    <x v="11"/>
    <x v="6"/>
    <x v="2"/>
    <x v="0"/>
    <m/>
    <x v="176"/>
    <s v="18-4562-50123"/>
    <x v="204"/>
    <x v="0"/>
    <n v="500"/>
    <n v="45.264833500000002"/>
    <n v="-75.557915899999998"/>
    <n v="4737"/>
  </r>
  <r>
    <n v="-75.514617700000002"/>
    <n v="45.2919871"/>
    <x v="11"/>
    <x v="6"/>
    <x v="2"/>
    <x v="0"/>
    <m/>
    <x v="175"/>
    <s v="18-4596-50153"/>
    <x v="204"/>
    <x v="0"/>
    <n v="500"/>
    <n v="45.2919871"/>
    <n v="-75.514617700000002"/>
    <n v="4738"/>
  </r>
  <r>
    <n v="-75.914934299999999"/>
    <n v="45.271532200000003"/>
    <x v="11"/>
    <x v="6"/>
    <x v="2"/>
    <x v="0"/>
    <m/>
    <x v="174"/>
    <s v="18-4282-50133"/>
    <x v="203"/>
    <x v="0"/>
    <n v="500"/>
    <n v="45.271532200000003"/>
    <n v="-75.914934299999999"/>
    <n v="4739"/>
  </r>
  <r>
    <n v="-76.368625199999997"/>
    <n v="44.988769699999999"/>
    <x v="11"/>
    <x v="6"/>
    <x v="2"/>
    <x v="505"/>
    <s v="rivière Clyde"/>
    <x v="1"/>
    <s v="18-3923-49818"/>
    <x v="206"/>
    <x v="0"/>
    <n v="1500"/>
    <n v="44.988769699999999"/>
    <n v="-76.368625199999997"/>
    <n v="4740"/>
  </r>
  <r>
    <n v="-76.543204000000003"/>
    <n v="45.233494800000003"/>
    <x v="11"/>
    <x v="6"/>
    <x v="2"/>
    <x v="506"/>
    <s v="Long lac Darling"/>
    <x v="1"/>
    <s v="18-3789-50097"/>
    <x v="165"/>
    <x v="0"/>
    <n v="1039"/>
    <n v="45.233494800000003"/>
    <n v="-76.543204000000003"/>
    <n v="4741"/>
  </r>
  <r>
    <n v="-76.084508099999994"/>
    <n v="44.534610000000001"/>
    <x v="11"/>
    <x v="6"/>
    <x v="3"/>
    <x v="440"/>
    <s v="lac Red Horse"/>
    <x v="1"/>
    <s v="18-4143-49324"/>
    <x v="164"/>
    <x v="0"/>
    <n v="5000"/>
    <n v="44.534610000000001"/>
    <n v="-76.084508099999994"/>
    <n v="4742"/>
  </r>
  <r>
    <n v="-76.599478500000004"/>
    <n v="44.827530199999998"/>
    <x v="11"/>
    <x v="6"/>
    <x v="3"/>
    <x v="507"/>
    <s v="lac Silver"/>
    <x v="1"/>
    <s v="18-3735-49648"/>
    <x v="207"/>
    <x v="0"/>
    <n v="5836"/>
    <n v="44.827530199999998"/>
    <n v="-76.599478500000004"/>
    <n v="4743"/>
  </r>
  <r>
    <n v="-75.113820399999994"/>
    <n v="45.009588700000002"/>
    <x v="11"/>
    <x v="6"/>
    <x v="4"/>
    <x v="0"/>
    <m/>
    <x v="177"/>
    <s v="18-4910-49838"/>
    <x v="208"/>
    <x v="0"/>
    <n v="2000"/>
    <n v="45.009588700000002"/>
    <n v="-75.113820399999994"/>
    <n v="4744"/>
  </r>
  <r>
    <n v="-75.113820399999994"/>
    <n v="45.009588700000002"/>
    <x v="11"/>
    <x v="6"/>
    <x v="4"/>
    <x v="0"/>
    <m/>
    <x v="177"/>
    <s v="18-4910-49838"/>
    <x v="208"/>
    <x v="0"/>
    <n v="1897"/>
    <n v="45.009588700000002"/>
    <n v="-75.113820399999994"/>
    <n v="4745"/>
  </r>
  <r>
    <n v="-76.671304599999999"/>
    <n v="45.014466300000002"/>
    <x v="11"/>
    <x v="6"/>
    <x v="4"/>
    <x v="441"/>
    <s v="lac Bottle"/>
    <x v="1"/>
    <s v="18-3683-49857"/>
    <x v="162"/>
    <x v="0"/>
    <n v="1500"/>
    <n v="45.014466300000002"/>
    <n v="-76.671304599999999"/>
    <n v="4746"/>
  </r>
  <r>
    <n v="-76.368625199999997"/>
    <n v="44.988769699999999"/>
    <x v="11"/>
    <x v="6"/>
    <x v="4"/>
    <x v="505"/>
    <s v="rivière Clyde"/>
    <x v="1"/>
    <s v="18-3923-49818"/>
    <x v="206"/>
    <x v="0"/>
    <n v="1000"/>
    <n v="44.988769699999999"/>
    <n v="-76.368625199999997"/>
    <n v="4747"/>
  </r>
  <r>
    <n v="-76.123636200000007"/>
    <n v="44.782214199999999"/>
    <x v="11"/>
    <x v="6"/>
    <x v="1"/>
    <x v="259"/>
    <s v="lac Otter"/>
    <x v="1"/>
    <s v="18-4111-49593"/>
    <x v="218"/>
    <x v="0"/>
    <n v="3571"/>
    <n v="44.782214199999999"/>
    <n v="-76.123636200000007"/>
    <n v="4748"/>
  </r>
  <r>
    <n v="-76.755780000000001"/>
    <n v="45.132539999999999"/>
    <x v="11"/>
    <x v="6"/>
    <x v="1"/>
    <x v="439"/>
    <s v="lac Perch"/>
    <x v="1"/>
    <s v="18-3619-49990"/>
    <x v="162"/>
    <x v="0"/>
    <n v="500"/>
    <n v="45.132539999999999"/>
    <n v="-76.755780000000001"/>
    <n v="4749"/>
  </r>
  <r>
    <n v="-76.608820100000003"/>
    <n v="45.228491200000001"/>
    <x v="11"/>
    <x v="7"/>
    <x v="0"/>
    <x v="442"/>
    <s v="ruisseau Craigs"/>
    <x v="1"/>
    <s v="18-3744-50099"/>
    <x v="165"/>
    <x v="0"/>
    <n v="500"/>
    <n v="45.228491200000001"/>
    <n v="-76.608820100000003"/>
    <n v="4750"/>
  </r>
  <r>
    <n v="-76.522710000000004"/>
    <n v="45.187550000000002"/>
    <x v="11"/>
    <x v="7"/>
    <x v="0"/>
    <x v="443"/>
    <s v="lac Duncs"/>
    <x v="1"/>
    <s v="18-3803-50047"/>
    <x v="165"/>
    <x v="0"/>
    <n v="1000"/>
    <n v="45.187550000000002"/>
    <n v="-76.522710000000004"/>
    <n v="4751"/>
  </r>
  <r>
    <n v="-76.523160799999999"/>
    <n v="45.120894700000001"/>
    <x v="11"/>
    <x v="7"/>
    <x v="0"/>
    <x v="444"/>
    <s v="ruisseau Eastons"/>
    <x v="1"/>
    <s v="18-3794-49969"/>
    <x v="165"/>
    <x v="0"/>
    <n v="500"/>
    <n v="45.120894700000001"/>
    <n v="-76.523160799999999"/>
    <n v="4752"/>
  </r>
  <r>
    <n v="-76.607882599999996"/>
    <n v="45.142858500000003"/>
    <x v="11"/>
    <x v="7"/>
    <x v="0"/>
    <x v="356"/>
    <s v="lac Green"/>
    <x v="1"/>
    <s v="18-3736-49998"/>
    <x v="162"/>
    <x v="0"/>
    <n v="2000"/>
    <n v="45.142858500000003"/>
    <n v="-76.607882599999996"/>
    <n v="4753"/>
  </r>
  <r>
    <n v="-76.282631600000002"/>
    <n v="45.303970499999998"/>
    <x v="11"/>
    <x v="7"/>
    <x v="0"/>
    <x v="445"/>
    <s v="ruisseau Indian"/>
    <x v="1"/>
    <s v="18-3994-50150"/>
    <x v="168"/>
    <x v="0"/>
    <n v="500"/>
    <n v="45.303970499999998"/>
    <n v="-76.282631600000002"/>
    <n v="4754"/>
  </r>
  <r>
    <n v="-76.527159999999995"/>
    <n v="45.18365"/>
    <x v="11"/>
    <x v="7"/>
    <x v="0"/>
    <x v="446"/>
    <s v="lac Kates"/>
    <x v="1"/>
    <s v="18-3800-50042"/>
    <x v="165"/>
    <x v="0"/>
    <n v="1000"/>
    <n v="45.18365"/>
    <n v="-76.527159999999995"/>
    <n v="4755"/>
  </r>
  <r>
    <n v="-75.982261699999995"/>
    <n v="44.5130482"/>
    <x v="11"/>
    <x v="7"/>
    <x v="0"/>
    <x v="448"/>
    <s v="lac Mud"/>
    <x v="1"/>
    <s v="18-4219-49291"/>
    <x v="170"/>
    <x v="0"/>
    <n v="1000"/>
    <n v="44.5130482"/>
    <n v="-75.982261699999995"/>
    <n v="4756"/>
  </r>
  <r>
    <n v="-76.590376500000005"/>
    <n v="44.952806000000002"/>
    <x v="11"/>
    <x v="7"/>
    <x v="0"/>
    <x v="450"/>
    <s v="ruisseau Pauls"/>
    <x v="1"/>
    <s v="18-3738-49784"/>
    <x v="171"/>
    <x v="0"/>
    <n v="500"/>
    <n v="44.952806000000002"/>
    <n v="-76.590376500000005"/>
    <n v="4757"/>
  </r>
  <r>
    <n v="-76.553550000000001"/>
    <n v="45.18421"/>
    <x v="11"/>
    <x v="7"/>
    <x v="0"/>
    <x v="468"/>
    <s v="lac Peterwhite"/>
    <x v="1"/>
    <s v="18-3779-50044"/>
    <x v="165"/>
    <x v="0"/>
    <n v="2500"/>
    <n v="45.18421"/>
    <n v="-76.553550000000001"/>
    <n v="4758"/>
  </r>
  <r>
    <n v="-75.514617700000002"/>
    <n v="45.2919871"/>
    <x v="11"/>
    <x v="7"/>
    <x v="2"/>
    <x v="0"/>
    <m/>
    <x v="175"/>
    <s v="18-4596-50153"/>
    <x v="204"/>
    <x v="0"/>
    <n v="500"/>
    <n v="45.2919871"/>
    <n v="-75.514617700000002"/>
    <n v="4759"/>
  </r>
  <r>
    <n v="-75.914934299999999"/>
    <n v="45.271532200000003"/>
    <x v="11"/>
    <x v="7"/>
    <x v="2"/>
    <x v="0"/>
    <m/>
    <x v="174"/>
    <s v="18-4282-50133"/>
    <x v="203"/>
    <x v="0"/>
    <n v="500"/>
    <n v="45.271532200000003"/>
    <n v="-75.914934299999999"/>
    <n v="4760"/>
  </r>
  <r>
    <n v="-75.557915899999998"/>
    <n v="45.264833500000002"/>
    <x v="11"/>
    <x v="7"/>
    <x v="2"/>
    <x v="0"/>
    <m/>
    <x v="176"/>
    <s v="18-4562-50123"/>
    <x v="204"/>
    <x v="0"/>
    <n v="500"/>
    <n v="45.264833500000002"/>
    <n v="-75.557915899999998"/>
    <n v="4761"/>
  </r>
  <r>
    <n v="-76.368625199999997"/>
    <n v="44.988769699999999"/>
    <x v="11"/>
    <x v="7"/>
    <x v="2"/>
    <x v="505"/>
    <s v="rivière Clyde"/>
    <x v="1"/>
    <s v="18-3923-49818"/>
    <x v="206"/>
    <x v="0"/>
    <n v="1490"/>
    <n v="44.988769699999999"/>
    <n v="-76.368625199999997"/>
    <n v="4762"/>
  </r>
  <r>
    <n v="-76.543204000000003"/>
    <n v="45.233494800000003"/>
    <x v="11"/>
    <x v="7"/>
    <x v="2"/>
    <x v="506"/>
    <s v="Long lac Darling"/>
    <x v="1"/>
    <s v="18-3789-50097"/>
    <x v="165"/>
    <x v="0"/>
    <n v="1088"/>
    <n v="45.233494800000003"/>
    <n v="-76.543204000000003"/>
    <n v="4763"/>
  </r>
  <r>
    <n v="-76.084508099999994"/>
    <n v="44.534610000000001"/>
    <x v="11"/>
    <x v="7"/>
    <x v="3"/>
    <x v="440"/>
    <s v="lac Red Horse"/>
    <x v="1"/>
    <s v="18-4143-49324"/>
    <x v="164"/>
    <x v="0"/>
    <n v="3299"/>
    <n v="44.534610000000001"/>
    <n v="-76.084508099999994"/>
    <n v="4764"/>
  </r>
  <r>
    <n v="-76.599478500000004"/>
    <n v="44.827530199999998"/>
    <x v="11"/>
    <x v="7"/>
    <x v="3"/>
    <x v="507"/>
    <s v="lac Silver"/>
    <x v="1"/>
    <s v="18-3735-49648"/>
    <x v="207"/>
    <x v="0"/>
    <n v="3100"/>
    <n v="44.827530199999998"/>
    <n v="-76.599478500000004"/>
    <n v="4765"/>
  </r>
  <r>
    <n v="-75.113820399999994"/>
    <n v="45.009588700000002"/>
    <x v="11"/>
    <x v="7"/>
    <x v="4"/>
    <x v="0"/>
    <m/>
    <x v="177"/>
    <s v="18-4910-49838"/>
    <x v="208"/>
    <x v="0"/>
    <n v="2661"/>
    <n v="45.009588700000002"/>
    <n v="-75.113820399999994"/>
    <n v="4766"/>
  </r>
  <r>
    <n v="-75.113820399999994"/>
    <n v="45.009588700000002"/>
    <x v="11"/>
    <x v="7"/>
    <x v="4"/>
    <x v="0"/>
    <m/>
    <x v="177"/>
    <s v="18-4910-49838"/>
    <x v="208"/>
    <x v="0"/>
    <n v="2000"/>
    <n v="45.009588700000002"/>
    <n v="-75.113820399999994"/>
    <n v="4767"/>
  </r>
  <r>
    <n v="-75.113820399999994"/>
    <n v="45.009588700000002"/>
    <x v="11"/>
    <x v="7"/>
    <x v="4"/>
    <x v="0"/>
    <m/>
    <x v="177"/>
    <s v="18-4910-49838"/>
    <x v="208"/>
    <x v="0"/>
    <n v="2650"/>
    <n v="45.009588700000002"/>
    <n v="-75.113820399999994"/>
    <n v="4768"/>
  </r>
  <r>
    <n v="-76.671304599999999"/>
    <n v="45.014466300000002"/>
    <x v="11"/>
    <x v="7"/>
    <x v="4"/>
    <x v="441"/>
    <s v="lac Bottle"/>
    <x v="1"/>
    <s v="18-3683-49857"/>
    <x v="162"/>
    <x v="0"/>
    <n v="1806"/>
    <n v="45.014466300000002"/>
    <n v="-76.671304599999999"/>
    <n v="4769"/>
  </r>
  <r>
    <n v="-76.368625199999997"/>
    <n v="44.988769699999999"/>
    <x v="11"/>
    <x v="7"/>
    <x v="4"/>
    <x v="505"/>
    <s v="rivière Clyde"/>
    <x v="1"/>
    <s v="18-3923-49818"/>
    <x v="206"/>
    <x v="0"/>
    <n v="1000"/>
    <n v="44.988769699999999"/>
    <n v="-76.368625199999997"/>
    <n v="4770"/>
  </r>
  <r>
    <n v="-76.327542600000001"/>
    <n v="44.592904500000003"/>
    <x v="11"/>
    <x v="7"/>
    <x v="1"/>
    <x v="438"/>
    <s v="lac Indian"/>
    <x v="1"/>
    <s v="18-3947-49383"/>
    <x v="160"/>
    <x v="0"/>
    <n v="13955"/>
    <n v="44.592904500000003"/>
    <n v="-76.327542600000001"/>
    <n v="4771"/>
  </r>
  <r>
    <n v="-76.327542600000001"/>
    <n v="44.592904500000003"/>
    <x v="11"/>
    <x v="7"/>
    <x v="1"/>
    <x v="438"/>
    <s v="lac Indian"/>
    <x v="1"/>
    <s v="18-3947-49383"/>
    <x v="160"/>
    <x v="0"/>
    <n v="17141"/>
    <n v="44.592904500000003"/>
    <n v="-76.327542600000001"/>
    <n v="4772"/>
  </r>
  <r>
    <n v="-76.253346899999997"/>
    <n v="44.7791663"/>
    <x v="11"/>
    <x v="7"/>
    <x v="1"/>
    <x v="539"/>
    <s v="lac Round"/>
    <x v="1"/>
    <s v="18-4008-49591"/>
    <x v="216"/>
    <x v="0"/>
    <n v="1210"/>
    <n v="44.7791663"/>
    <n v="-76.253346899999997"/>
    <n v="4773"/>
  </r>
  <r>
    <n v="-94.153521999999995"/>
    <n v="49.653593100000002"/>
    <x v="9"/>
    <x v="0"/>
    <x v="0"/>
    <x v="0"/>
    <m/>
    <x v="140"/>
    <s v="15-4168-55005"/>
    <x v="146"/>
    <x v="0"/>
    <n v="600"/>
    <n v="49.653593100000002"/>
    <n v="-94.153521999999995"/>
    <n v="4774"/>
  </r>
  <r>
    <n v="-93.968620400000006"/>
    <n v="50.066968000000003"/>
    <x v="9"/>
    <x v="0"/>
    <x v="0"/>
    <x v="0"/>
    <m/>
    <x v="137"/>
    <s v="15-4307-55463"/>
    <x v="42"/>
    <x v="0"/>
    <n v="1500"/>
    <n v="50.066968000000003"/>
    <n v="-93.968620400000006"/>
    <n v="4775"/>
  </r>
  <r>
    <n v="-93.948023000000006"/>
    <n v="49.832622800000003"/>
    <x v="9"/>
    <x v="0"/>
    <x v="0"/>
    <x v="0"/>
    <m/>
    <x v="138"/>
    <s v="15-4327-55205"/>
    <x v="145"/>
    <x v="0"/>
    <n v="750"/>
    <n v="49.832622800000003"/>
    <n v="-93.948023000000006"/>
    <n v="4776"/>
  </r>
  <r>
    <n v="-94.126733099999996"/>
    <n v="49.904143599999998"/>
    <x v="9"/>
    <x v="0"/>
    <x v="0"/>
    <x v="435"/>
    <s v="lac Howard"/>
    <x v="1"/>
    <s v="15-4191-55283"/>
    <x v="42"/>
    <x v="0"/>
    <n v="1400"/>
    <n v="49.904143599999998"/>
    <n v="-94.126733099999996"/>
    <n v="4777"/>
  </r>
  <r>
    <n v="-94.100991199999996"/>
    <n v="49.768039799999997"/>
    <x v="9"/>
    <x v="0"/>
    <x v="0"/>
    <x v="436"/>
    <s v="lac Percy"/>
    <x v="1"/>
    <s v="15-4208-55132"/>
    <x v="144"/>
    <x v="0"/>
    <n v="750"/>
    <n v="49.768039799999997"/>
    <n v="-94.100991199999996"/>
    <n v="4778"/>
  </r>
  <r>
    <n v="-93.948023000000006"/>
    <n v="49.832622800000003"/>
    <x v="9"/>
    <x v="0"/>
    <x v="4"/>
    <x v="0"/>
    <m/>
    <x v="138"/>
    <s v="15-4327-55205"/>
    <x v="145"/>
    <x v="0"/>
    <n v="4052"/>
    <n v="49.832622800000003"/>
    <n v="-93.948023000000006"/>
    <n v="4779"/>
  </r>
  <r>
    <n v="-94.100991199999996"/>
    <n v="49.768039799999997"/>
    <x v="9"/>
    <x v="0"/>
    <x v="4"/>
    <x v="436"/>
    <s v="lac Percy"/>
    <x v="1"/>
    <s v="15-4208-55132"/>
    <x v="144"/>
    <x v="0"/>
    <n v="4776"/>
    <n v="49.768039799999997"/>
    <n v="-94.100991199999996"/>
    <n v="4780"/>
  </r>
  <r>
    <n v="-94.120737000000005"/>
    <n v="49.920401400000003"/>
    <x v="9"/>
    <x v="0"/>
    <x v="1"/>
    <x v="434"/>
    <s v="lac Arpin"/>
    <x v="1"/>
    <s v="15-4196-55302"/>
    <x v="42"/>
    <x v="0"/>
    <n v="2500"/>
    <n v="49.920401400000003"/>
    <n v="-94.120737000000005"/>
    <n v="4781"/>
  </r>
  <r>
    <n v="-94.100991199999996"/>
    <n v="49.768039799999997"/>
    <x v="9"/>
    <x v="0"/>
    <x v="1"/>
    <x v="436"/>
    <s v="lac Percy"/>
    <x v="1"/>
    <s v="15-4208-55132"/>
    <x v="144"/>
    <x v="0"/>
    <n v="500"/>
    <n v="49.768039799999997"/>
    <n v="-94.100991199999996"/>
    <n v="4782"/>
  </r>
  <r>
    <n v="-93.948023000000006"/>
    <n v="49.832622800000003"/>
    <x v="9"/>
    <x v="1"/>
    <x v="0"/>
    <x v="0"/>
    <m/>
    <x v="138"/>
    <s v="15-4327-55205"/>
    <x v="145"/>
    <x v="0"/>
    <n v="500"/>
    <n v="49.832622800000003"/>
    <n v="-93.948023000000006"/>
    <n v="4783"/>
  </r>
  <r>
    <n v="-94.013977100000005"/>
    <n v="50.015888099999998"/>
    <x v="9"/>
    <x v="1"/>
    <x v="0"/>
    <x v="430"/>
    <s v="lac Dog"/>
    <x v="1"/>
    <s v="15-4273-55408"/>
    <x v="42"/>
    <x v="0"/>
    <n v="499"/>
    <n v="50.015888099999998"/>
    <n v="-94.013977100000005"/>
    <n v="4784"/>
  </r>
  <r>
    <n v="-94.187894099999994"/>
    <n v="49.768973099999997"/>
    <x v="9"/>
    <x v="1"/>
    <x v="0"/>
    <x v="431"/>
    <s v="lac Emerson Est"/>
    <x v="1"/>
    <s v="15-4145-55134"/>
    <x v="144"/>
    <x v="0"/>
    <n v="2000"/>
    <n v="49.768973099999997"/>
    <n v="-94.187894099999994"/>
    <n v="4785"/>
  </r>
  <r>
    <n v="-94.190438999999998"/>
    <n v="49.765108699999999"/>
    <x v="9"/>
    <x v="1"/>
    <x v="0"/>
    <x v="432"/>
    <s v="lac Emerson"/>
    <x v="1"/>
    <s v="15-4144-55129"/>
    <x v="144"/>
    <x v="0"/>
    <n v="1000"/>
    <n v="49.765108699999999"/>
    <n v="-94.190438999999998"/>
    <n v="4786"/>
  </r>
  <r>
    <n v="-94.100991199999996"/>
    <n v="49.768039799999997"/>
    <x v="9"/>
    <x v="1"/>
    <x v="0"/>
    <x v="436"/>
    <s v="lac Percy"/>
    <x v="1"/>
    <s v="15-4208-55132"/>
    <x v="144"/>
    <x v="0"/>
    <n v="500"/>
    <n v="49.768039799999997"/>
    <n v="-94.100991199999996"/>
    <n v="4787"/>
  </r>
  <r>
    <n v="-94.137372099999993"/>
    <n v="50.048509799999998"/>
    <x v="9"/>
    <x v="1"/>
    <x v="0"/>
    <x v="433"/>
    <s v="lac Wreck"/>
    <x v="1"/>
    <s v="15-4185-55443"/>
    <x v="42"/>
    <x v="0"/>
    <n v="500"/>
    <n v="50.048509799999998"/>
    <n v="-94.137372099999993"/>
    <n v="4788"/>
  </r>
  <r>
    <n v="-94.120737000000005"/>
    <n v="49.920401400000003"/>
    <x v="9"/>
    <x v="1"/>
    <x v="4"/>
    <x v="434"/>
    <s v="lac Arpin"/>
    <x v="1"/>
    <s v="15-4196-55302"/>
    <x v="42"/>
    <x v="0"/>
    <n v="2998"/>
    <n v="49.920401400000003"/>
    <n v="-94.120737000000005"/>
    <n v="4789"/>
  </r>
  <r>
    <n v="-94.013977100000005"/>
    <n v="50.015888099999998"/>
    <x v="9"/>
    <x v="1"/>
    <x v="4"/>
    <x v="430"/>
    <s v="lac Dog"/>
    <x v="1"/>
    <s v="15-4273-55408"/>
    <x v="42"/>
    <x v="0"/>
    <n v="3999"/>
    <n v="50.015888099999998"/>
    <n v="-94.013977100000005"/>
    <n v="4790"/>
  </r>
  <r>
    <n v="-94.137372099999993"/>
    <n v="50.048509799999998"/>
    <x v="9"/>
    <x v="1"/>
    <x v="4"/>
    <x v="433"/>
    <s v="lac Wreck"/>
    <x v="1"/>
    <s v="15-4185-55443"/>
    <x v="42"/>
    <x v="0"/>
    <n v="1500"/>
    <n v="50.048509799999998"/>
    <n v="-94.137372099999993"/>
    <n v="4791"/>
  </r>
  <r>
    <n v="-94.153521999999995"/>
    <n v="49.653593100000002"/>
    <x v="9"/>
    <x v="2"/>
    <x v="0"/>
    <x v="0"/>
    <m/>
    <x v="140"/>
    <s v="15-4168-55005"/>
    <x v="146"/>
    <x v="0"/>
    <n v="1000"/>
    <n v="49.653593100000002"/>
    <n v="-94.153521999999995"/>
    <n v="4792"/>
  </r>
  <r>
    <n v="-93.968620400000006"/>
    <n v="50.066968000000003"/>
    <x v="9"/>
    <x v="2"/>
    <x v="0"/>
    <x v="0"/>
    <m/>
    <x v="137"/>
    <s v="15-4307-55463"/>
    <x v="42"/>
    <x v="0"/>
    <n v="2000"/>
    <n v="50.066968000000003"/>
    <n v="-93.968620400000006"/>
    <n v="4793"/>
  </r>
  <r>
    <n v="-93.948023000000006"/>
    <n v="49.832622800000003"/>
    <x v="9"/>
    <x v="2"/>
    <x v="0"/>
    <x v="0"/>
    <m/>
    <x v="138"/>
    <s v="15-4327-55205"/>
    <x v="145"/>
    <x v="0"/>
    <n v="1500"/>
    <n v="49.832622800000003"/>
    <n v="-93.948023000000006"/>
    <n v="4794"/>
  </r>
  <r>
    <n v="-94.126733099999996"/>
    <n v="49.904143599999998"/>
    <x v="9"/>
    <x v="2"/>
    <x v="0"/>
    <x v="435"/>
    <s v="lac Howard"/>
    <x v="1"/>
    <s v="15-4191-55283"/>
    <x v="42"/>
    <x v="0"/>
    <n v="1500"/>
    <n v="49.904143599999998"/>
    <n v="-94.126733099999996"/>
    <n v="4795"/>
  </r>
  <r>
    <n v="-94.100991199999996"/>
    <n v="49.768039799999997"/>
    <x v="9"/>
    <x v="2"/>
    <x v="0"/>
    <x v="436"/>
    <s v="lac Percy"/>
    <x v="1"/>
    <s v="15-4208-55132"/>
    <x v="144"/>
    <x v="0"/>
    <n v="500"/>
    <n v="49.768039799999997"/>
    <n v="-94.100991199999996"/>
    <n v="4796"/>
  </r>
  <r>
    <n v="-93.948023000000006"/>
    <n v="49.832622800000003"/>
    <x v="9"/>
    <x v="2"/>
    <x v="4"/>
    <x v="0"/>
    <m/>
    <x v="138"/>
    <s v="15-4327-55205"/>
    <x v="145"/>
    <x v="0"/>
    <n v="2000"/>
    <n v="49.832622800000003"/>
    <n v="-93.948023000000006"/>
    <n v="4797"/>
  </r>
  <r>
    <n v="-94.100991199999996"/>
    <n v="49.768039799999997"/>
    <x v="9"/>
    <x v="2"/>
    <x v="4"/>
    <x v="436"/>
    <s v="lac Percy"/>
    <x v="1"/>
    <s v="15-4208-55132"/>
    <x v="144"/>
    <x v="0"/>
    <n v="4000"/>
    <n v="49.768039799999997"/>
    <n v="-94.100991199999996"/>
    <n v="4798"/>
  </r>
  <r>
    <n v="-94.120737000000005"/>
    <n v="49.920401400000003"/>
    <x v="9"/>
    <x v="2"/>
    <x v="1"/>
    <x v="434"/>
    <s v="lac Arpin"/>
    <x v="1"/>
    <s v="15-4196-55302"/>
    <x v="42"/>
    <x v="0"/>
    <n v="3000"/>
    <n v="49.920401400000003"/>
    <n v="-94.120737000000005"/>
    <n v="4799"/>
  </r>
  <r>
    <n v="-94.100991199999996"/>
    <n v="49.768039799999997"/>
    <x v="9"/>
    <x v="2"/>
    <x v="1"/>
    <x v="436"/>
    <s v="lac Percy"/>
    <x v="1"/>
    <s v="15-4208-55132"/>
    <x v="144"/>
    <x v="0"/>
    <n v="500"/>
    <n v="49.768039799999997"/>
    <n v="-94.100991199999996"/>
    <n v="4800"/>
  </r>
  <r>
    <n v="-79.882885400000006"/>
    <n v="48.329394600000001"/>
    <x v="10"/>
    <x v="2"/>
    <x v="3"/>
    <x v="513"/>
    <s v="lac Lulu"/>
    <x v="1"/>
    <s v="17-5830-53532"/>
    <x v="177"/>
    <x v="0"/>
    <n v="500"/>
    <n v="48.329394600000001"/>
    <n v="-79.882885400000006"/>
    <n v="4801"/>
  </r>
  <r>
    <n v="-84.246600000000001"/>
    <n v="49.777859999999997"/>
    <x v="7"/>
    <x v="6"/>
    <x v="1"/>
    <x v="389"/>
    <s v="lac Bluebelle"/>
    <x v="1"/>
    <s v="16-6982-55173"/>
    <x v="126"/>
    <x v="0"/>
    <n v="5500"/>
    <n v="49.777859999999997"/>
    <n v="-84.246600000000001"/>
    <n v="4802"/>
  </r>
  <r>
    <n v="-84.160077900000005"/>
    <n v="49.982263600000003"/>
    <x v="7"/>
    <x v="6"/>
    <x v="1"/>
    <x v="402"/>
    <s v="lac Eagle"/>
    <x v="1"/>
    <s v="16-7036-55403"/>
    <x v="42"/>
    <x v="0"/>
    <n v="540"/>
    <n v="49.982263600000003"/>
    <n v="-84.160077900000005"/>
    <n v="4803"/>
  </r>
  <r>
    <n v="-82.311681899999996"/>
    <n v="49.691217299999998"/>
    <x v="7"/>
    <x v="6"/>
    <x v="1"/>
    <x v="412"/>
    <s v="lac Trump Est"/>
    <x v="1"/>
    <s v="17-4054-55048"/>
    <x v="137"/>
    <x v="0"/>
    <n v="2500"/>
    <n v="49.691217299999998"/>
    <n v="-82.311681899999996"/>
    <n v="4804"/>
  </r>
  <r>
    <n v="-84.579390000000004"/>
    <n v="49.635919999999999"/>
    <x v="7"/>
    <x v="6"/>
    <x v="1"/>
    <x v="391"/>
    <s v="lac Myrtle"/>
    <x v="1"/>
    <s v="16-6748-55007"/>
    <x v="122"/>
    <x v="0"/>
    <n v="3000"/>
    <n v="49.635919999999999"/>
    <n v="-84.579390000000004"/>
    <n v="4805"/>
  </r>
  <r>
    <n v="-84.296596100000002"/>
    <n v="49.731128499999997"/>
    <x v="7"/>
    <x v="6"/>
    <x v="1"/>
    <x v="392"/>
    <s v="lac Rabbit"/>
    <x v="1"/>
    <s v="16-6948-55120"/>
    <x v="128"/>
    <x v="0"/>
    <n v="2200"/>
    <n v="49.731128499999997"/>
    <n v="-84.296596100000002"/>
    <n v="4806"/>
  </r>
  <r>
    <n v="-84.601889999999997"/>
    <n v="49.579810000000002"/>
    <x v="7"/>
    <x v="6"/>
    <x v="1"/>
    <x v="413"/>
    <s v="lac Starling"/>
    <x v="1"/>
    <s v="16-6734-54944"/>
    <x v="122"/>
    <x v="0"/>
    <n v="1500"/>
    <n v="49.579810000000002"/>
    <n v="-84.601889999999997"/>
    <n v="4807"/>
  </r>
  <r>
    <n v="-82.315996799999994"/>
    <n v="49.693920900000002"/>
    <x v="7"/>
    <x v="6"/>
    <x v="1"/>
    <x v="414"/>
    <s v="lac Trump Ouest"/>
    <x v="1"/>
    <s v="17-4051-55052"/>
    <x v="137"/>
    <x v="0"/>
    <n v="1000"/>
    <n v="49.693920900000002"/>
    <n v="-82.315996799999994"/>
    <n v="4808"/>
  </r>
  <r>
    <n v="-82.330229299999999"/>
    <n v="49.820551500000001"/>
    <x v="7"/>
    <x v="7"/>
    <x v="0"/>
    <x v="0"/>
    <m/>
    <x v="131"/>
    <s v="17-4043-55193"/>
    <x v="135"/>
    <x v="0"/>
    <n v="750"/>
    <n v="49.820551500000001"/>
    <n v="-82.330229299999999"/>
    <n v="4809"/>
  </r>
  <r>
    <n v="-82.319714700000006"/>
    <n v="49.495426100000003"/>
    <x v="7"/>
    <x v="7"/>
    <x v="0"/>
    <x v="0"/>
    <m/>
    <x v="124"/>
    <s v="17-4044-54832"/>
    <x v="133"/>
    <x v="0"/>
    <n v="750"/>
    <n v="49.495426100000003"/>
    <n v="-82.319714700000006"/>
    <n v="4810"/>
  </r>
  <r>
    <n v="-82.330179599999994"/>
    <n v="49.513822300000001"/>
    <x v="7"/>
    <x v="7"/>
    <x v="0"/>
    <x v="0"/>
    <m/>
    <x v="127"/>
    <s v="17-4037-54852"/>
    <x v="133"/>
    <x v="0"/>
    <n v="750"/>
    <n v="49.513822300000001"/>
    <n v="-82.330179599999994"/>
    <n v="4811"/>
  </r>
  <r>
    <n v="-82.329066600000004"/>
    <n v="49.523729899999999"/>
    <x v="7"/>
    <x v="7"/>
    <x v="0"/>
    <x v="0"/>
    <m/>
    <x v="123"/>
    <s v="17-4038-54863"/>
    <x v="133"/>
    <x v="0"/>
    <n v="500"/>
    <n v="49.523729899999999"/>
    <n v="-82.329066600000004"/>
    <n v="4812"/>
  </r>
  <r>
    <n v="-82.319662399999999"/>
    <n v="49.585004699999999"/>
    <x v="7"/>
    <x v="7"/>
    <x v="0"/>
    <x v="0"/>
    <m/>
    <x v="132"/>
    <s v="17-4046-54931"/>
    <x v="137"/>
    <x v="0"/>
    <n v="1000"/>
    <n v="49.585004699999999"/>
    <n v="-82.319662399999999"/>
    <n v="4813"/>
  </r>
  <r>
    <n v="-82.333280799999997"/>
    <n v="49.8304106"/>
    <x v="7"/>
    <x v="7"/>
    <x v="0"/>
    <x v="0"/>
    <m/>
    <x v="126"/>
    <s v="17-4041-55204"/>
    <x v="135"/>
    <x v="0"/>
    <n v="750"/>
    <n v="49.8304106"/>
    <n v="-82.333280799999997"/>
    <n v="4814"/>
  </r>
  <r>
    <n v="-84.659103700000003"/>
    <n v="49.590625099999997"/>
    <x v="7"/>
    <x v="7"/>
    <x v="0"/>
    <x v="0"/>
    <m/>
    <x v="134"/>
    <s v="16-6692-54955"/>
    <x v="122"/>
    <x v="0"/>
    <n v="1500"/>
    <n v="49.590625099999997"/>
    <n v="-84.659103700000003"/>
    <n v="4815"/>
  </r>
  <r>
    <n v="-84.612729999999999"/>
    <n v="49.616750000000003"/>
    <x v="7"/>
    <x v="7"/>
    <x v="0"/>
    <x v="403"/>
    <s v="lac Claire"/>
    <x v="1"/>
    <s v="16-6724-54985"/>
    <x v="122"/>
    <x v="0"/>
    <n v="1200"/>
    <n v="49.616750000000003"/>
    <n v="-84.612729999999999"/>
    <n v="4816"/>
  </r>
  <r>
    <n v="-84.659949999999995"/>
    <n v="49.61148"/>
    <x v="7"/>
    <x v="7"/>
    <x v="0"/>
    <x v="415"/>
    <s v="lac Émond"/>
    <x v="1"/>
    <s v="16-6690-54978"/>
    <x v="122"/>
    <x v="0"/>
    <n v="3500"/>
    <n v="49.61148"/>
    <n v="-84.659949999999995"/>
    <n v="4817"/>
  </r>
  <r>
    <n v="-84.651619999999994"/>
    <n v="49.614530000000002"/>
    <x v="7"/>
    <x v="7"/>
    <x v="0"/>
    <x v="416"/>
    <s v="lac Eric"/>
    <x v="1"/>
    <s v="16-6696-54982"/>
    <x v="122"/>
    <x v="0"/>
    <n v="4500"/>
    <n v="49.614530000000002"/>
    <n v="-84.651619999999994"/>
    <n v="4818"/>
  </r>
  <r>
    <n v="-84.580510000000004"/>
    <n v="49.56147"/>
    <x v="7"/>
    <x v="7"/>
    <x v="0"/>
    <x v="417"/>
    <s v="lac Mole"/>
    <x v="1"/>
    <s v="16-6750-54925"/>
    <x v="131"/>
    <x v="0"/>
    <n v="1500"/>
    <n v="49.56147"/>
    <n v="-84.580510000000004"/>
    <n v="4819"/>
  </r>
  <r>
    <n v="-84.135490000000004"/>
    <n v="49.90869"/>
    <x v="7"/>
    <x v="7"/>
    <x v="0"/>
    <x v="418"/>
    <s v="lac Pelican"/>
    <x v="1"/>
    <s v="16-7057-55322"/>
    <x v="139"/>
    <x v="0"/>
    <n v="2000"/>
    <n v="49.90869"/>
    <n v="-84.135490000000004"/>
    <n v="4820"/>
  </r>
  <r>
    <n v="-84.705780000000004"/>
    <n v="49.51981"/>
    <x v="7"/>
    <x v="7"/>
    <x v="0"/>
    <x v="419"/>
    <s v="lac Pointing"/>
    <x v="1"/>
    <s v="16-6660-54875"/>
    <x v="136"/>
    <x v="0"/>
    <n v="1000"/>
    <n v="49.51981"/>
    <n v="-84.705780000000004"/>
    <n v="4821"/>
  </r>
  <r>
    <n v="-84.585220000000007"/>
    <n v="49.61703"/>
    <x v="7"/>
    <x v="7"/>
    <x v="0"/>
    <x v="384"/>
    <s v="lac Sider"/>
    <x v="1"/>
    <s v="16-6744-54986"/>
    <x v="122"/>
    <x v="0"/>
    <n v="2000"/>
    <n v="49.61703"/>
    <n v="-84.585220000000007"/>
    <n v="4822"/>
  </r>
  <r>
    <n v="-82.525135399999996"/>
    <n v="48.849321400000001"/>
    <x v="7"/>
    <x v="7"/>
    <x v="4"/>
    <x v="0"/>
    <m/>
    <x v="125"/>
    <s v="17-3881-54116"/>
    <x v="134"/>
    <x v="0"/>
    <n v="1000"/>
    <n v="48.849321400000001"/>
    <n v="-82.525135399999996"/>
    <n v="4823"/>
  </r>
  <r>
    <n v="-82.334383500000001"/>
    <n v="49.728120199999999"/>
    <x v="7"/>
    <x v="7"/>
    <x v="4"/>
    <x v="400"/>
    <s v="lac Five Pines"/>
    <x v="1"/>
    <s v="17-4039-55090"/>
    <x v="135"/>
    <x v="0"/>
    <n v="3700"/>
    <n v="49.728120199999999"/>
    <n v="-82.334383500000001"/>
    <n v="4824"/>
  </r>
  <r>
    <n v="-84.307468"/>
    <n v="49.731285"/>
    <x v="7"/>
    <x v="7"/>
    <x v="4"/>
    <x v="401"/>
    <s v="lac Hart"/>
    <x v="1"/>
    <s v="16-6941-55120"/>
    <x v="128"/>
    <x v="0"/>
    <n v="2500"/>
    <n v="49.731285"/>
    <n v="-84.307468"/>
    <n v="4825"/>
  </r>
  <r>
    <n v="-84.707170000000005"/>
    <n v="49.501199999999997"/>
    <x v="7"/>
    <x v="7"/>
    <x v="4"/>
    <x v="410"/>
    <s v="lac Humberstone"/>
    <x v="1"/>
    <s v="16-6660-54855"/>
    <x v="136"/>
    <x v="0"/>
    <n v="1750"/>
    <n v="49.501199999999997"/>
    <n v="-84.707170000000005"/>
    <n v="4826"/>
  </r>
  <r>
    <n v="-84.710569500000005"/>
    <n v="49.489739899999996"/>
    <x v="7"/>
    <x v="7"/>
    <x v="4"/>
    <x v="51"/>
    <s v="lac Ronald"/>
    <x v="128"/>
    <s v="16-6658-54842"/>
    <x v="136"/>
    <x v="0"/>
    <n v="950"/>
    <n v="49.489739899999996"/>
    <n v="-84.710569500000005"/>
    <n v="4827"/>
  </r>
  <r>
    <n v="-84.602620799999997"/>
    <n v="49.613667700000001"/>
    <x v="7"/>
    <x v="7"/>
    <x v="1"/>
    <x v="0"/>
    <m/>
    <x v="129"/>
    <s v="16-6732-54982"/>
    <x v="122"/>
    <x v="0"/>
    <n v="3450"/>
    <n v="49.613667700000001"/>
    <n v="-84.602620799999997"/>
    <n v="4828"/>
  </r>
  <r>
    <n v="-84.246600000000001"/>
    <n v="49.777859999999997"/>
    <x v="7"/>
    <x v="7"/>
    <x v="1"/>
    <x v="389"/>
    <s v="lac Bluebelle"/>
    <x v="1"/>
    <s v="16-6982-55173"/>
    <x v="126"/>
    <x v="0"/>
    <n v="5700"/>
    <n v="49.777859999999997"/>
    <n v="-84.246600000000001"/>
    <n v="4829"/>
  </r>
  <r>
    <n v="-84.579390000000004"/>
    <n v="49.635919999999999"/>
    <x v="7"/>
    <x v="7"/>
    <x v="1"/>
    <x v="391"/>
    <s v="lac Myrtle"/>
    <x v="1"/>
    <s v="16-6748-55007"/>
    <x v="122"/>
    <x v="0"/>
    <n v="4700"/>
    <n v="49.635919999999999"/>
    <n v="-84.579390000000004"/>
    <n v="4830"/>
  </r>
  <r>
    <n v="-84.296596100000002"/>
    <n v="49.731128499999997"/>
    <x v="7"/>
    <x v="7"/>
    <x v="1"/>
    <x v="392"/>
    <s v="lac Rabbit"/>
    <x v="1"/>
    <s v="16-6948-55120"/>
    <x v="128"/>
    <x v="0"/>
    <n v="3450"/>
    <n v="49.731128499999997"/>
    <n v="-84.296596100000002"/>
    <n v="4831"/>
  </r>
  <r>
    <n v="-84.164379999999994"/>
    <n v="49.993699999999997"/>
    <x v="7"/>
    <x v="7"/>
    <x v="1"/>
    <x v="393"/>
    <s v="lac Widgeon"/>
    <x v="1"/>
    <s v="16-7032-55416"/>
    <x v="42"/>
    <x v="0"/>
    <n v="3700"/>
    <n v="49.993699999999997"/>
    <n v="-84.164379999999994"/>
    <n v="4832"/>
  </r>
  <r>
    <n v="-74.816731200000007"/>
    <n v="45.0536083"/>
    <x v="11"/>
    <x v="0"/>
    <x v="0"/>
    <x v="0"/>
    <m/>
    <x v="192"/>
    <s v="18-5144-49887"/>
    <x v="219"/>
    <x v="0"/>
    <n v="1250"/>
    <n v="45.0536083"/>
    <n v="-74.816731200000007"/>
    <n v="4833"/>
  </r>
  <r>
    <n v="-76.608820100000003"/>
    <n v="45.228491200000001"/>
    <x v="11"/>
    <x v="0"/>
    <x v="0"/>
    <x v="442"/>
    <s v="ruisseau Craigs"/>
    <x v="1"/>
    <s v="18-3744-50099"/>
    <x v="165"/>
    <x v="0"/>
    <n v="500"/>
    <n v="45.228491200000001"/>
    <n v="-76.608820100000003"/>
    <n v="4834"/>
  </r>
  <r>
    <n v="-76.523160799999999"/>
    <n v="45.120894700000001"/>
    <x v="11"/>
    <x v="0"/>
    <x v="0"/>
    <x v="444"/>
    <s v="ruisseau Eastons"/>
    <x v="1"/>
    <s v="18-3794-49969"/>
    <x v="165"/>
    <x v="0"/>
    <n v="500"/>
    <n v="45.120894700000001"/>
    <n v="-76.523160799999999"/>
    <n v="4835"/>
  </r>
  <r>
    <n v="-76.607882599999996"/>
    <n v="45.142858500000003"/>
    <x v="11"/>
    <x v="0"/>
    <x v="0"/>
    <x v="356"/>
    <s v="lac Green"/>
    <x v="1"/>
    <s v="18-3736-49998"/>
    <x v="162"/>
    <x v="0"/>
    <n v="1500"/>
    <n v="45.142858500000003"/>
    <n v="-76.607882599999996"/>
    <n v="4836"/>
  </r>
  <r>
    <n v="-76.282631600000002"/>
    <n v="45.303970499999998"/>
    <x v="11"/>
    <x v="0"/>
    <x v="0"/>
    <x v="445"/>
    <s v="ruisseau Indian"/>
    <x v="1"/>
    <s v="18-3994-50150"/>
    <x v="168"/>
    <x v="0"/>
    <n v="500"/>
    <n v="45.303970499999998"/>
    <n v="-76.282631600000002"/>
    <n v="4837"/>
  </r>
  <r>
    <n v="-76.527159999999995"/>
    <n v="45.18365"/>
    <x v="11"/>
    <x v="0"/>
    <x v="0"/>
    <x v="446"/>
    <s v="lac Kates"/>
    <x v="1"/>
    <s v="18-3800-50042"/>
    <x v="165"/>
    <x v="0"/>
    <n v="1800"/>
    <n v="45.18365"/>
    <n v="-76.527159999999995"/>
    <n v="4838"/>
  </r>
  <r>
    <n v="-75.982261699999995"/>
    <n v="44.5130482"/>
    <x v="11"/>
    <x v="0"/>
    <x v="0"/>
    <x v="448"/>
    <s v="lac Mud"/>
    <x v="1"/>
    <s v="18-4219-49291"/>
    <x v="170"/>
    <x v="0"/>
    <n v="1000"/>
    <n v="44.5130482"/>
    <n v="-75.982261699999995"/>
    <n v="4839"/>
  </r>
  <r>
    <n v="-76.590376500000005"/>
    <n v="44.952806000000002"/>
    <x v="11"/>
    <x v="0"/>
    <x v="0"/>
    <x v="450"/>
    <s v="ruisseau Pauls"/>
    <x v="1"/>
    <s v="18-3738-49784"/>
    <x v="171"/>
    <x v="0"/>
    <n v="500"/>
    <n v="44.952806000000002"/>
    <n v="-76.590376500000005"/>
    <n v="4840"/>
  </r>
  <r>
    <n v="-76.553550000000001"/>
    <n v="45.18421"/>
    <x v="11"/>
    <x v="0"/>
    <x v="0"/>
    <x v="468"/>
    <s v="lac Peterwhite"/>
    <x v="1"/>
    <s v="18-3779-50044"/>
    <x v="165"/>
    <x v="0"/>
    <n v="3000"/>
    <n v="45.18421"/>
    <n v="-76.553550000000001"/>
    <n v="4841"/>
  </r>
  <r>
    <n v="-75.514617700000002"/>
    <n v="45.2919871"/>
    <x v="11"/>
    <x v="0"/>
    <x v="2"/>
    <x v="0"/>
    <m/>
    <x v="175"/>
    <s v="18-4596-50153"/>
    <x v="204"/>
    <x v="0"/>
    <n v="500"/>
    <n v="45.2919871"/>
    <n v="-75.514617700000002"/>
    <n v="4842"/>
  </r>
  <r>
    <n v="-75.557915899999998"/>
    <n v="45.264833500000002"/>
    <x v="11"/>
    <x v="0"/>
    <x v="2"/>
    <x v="0"/>
    <m/>
    <x v="176"/>
    <s v="18-4562-50123"/>
    <x v="204"/>
    <x v="0"/>
    <n v="500"/>
    <n v="45.264833500000002"/>
    <n v="-75.557915899999998"/>
    <n v="4843"/>
  </r>
  <r>
    <n v="-75.914934299999999"/>
    <n v="45.271532200000003"/>
    <x v="11"/>
    <x v="0"/>
    <x v="2"/>
    <x v="0"/>
    <m/>
    <x v="174"/>
    <s v="18-4282-50133"/>
    <x v="203"/>
    <x v="0"/>
    <n v="500"/>
    <n v="45.271532200000003"/>
    <n v="-75.914934299999999"/>
    <n v="4844"/>
  </r>
  <r>
    <n v="-76.368625199999997"/>
    <n v="44.988769699999999"/>
    <x v="11"/>
    <x v="0"/>
    <x v="2"/>
    <x v="505"/>
    <s v="rivière Clyde"/>
    <x v="1"/>
    <s v="18-3923-49818"/>
    <x v="206"/>
    <x v="0"/>
    <n v="1500"/>
    <n v="44.988769699999999"/>
    <n v="-76.368625199999997"/>
    <n v="4845"/>
  </r>
  <r>
    <n v="-76.543204000000003"/>
    <n v="45.233494800000003"/>
    <x v="11"/>
    <x v="0"/>
    <x v="2"/>
    <x v="506"/>
    <s v="Long lac Darling"/>
    <x v="1"/>
    <s v="18-3789-50097"/>
    <x v="165"/>
    <x v="0"/>
    <n v="3750"/>
    <n v="45.233494800000003"/>
    <n v="-76.543204000000003"/>
    <n v="4846"/>
  </r>
  <r>
    <n v="-76.543204000000003"/>
    <n v="45.233494800000003"/>
    <x v="11"/>
    <x v="0"/>
    <x v="2"/>
    <x v="506"/>
    <s v="Long lac Darling"/>
    <x v="1"/>
    <s v="18-3789-50097"/>
    <x v="165"/>
    <x v="0"/>
    <n v="3750"/>
    <n v="45.233494800000003"/>
    <n v="-76.543204000000003"/>
    <n v="4847"/>
  </r>
  <r>
    <n v="-76.80744"/>
    <n v="45.095320000000001"/>
    <x v="11"/>
    <x v="0"/>
    <x v="3"/>
    <x v="541"/>
    <s v="lac Redhorse"/>
    <x v="1"/>
    <s v="18-3578-49949"/>
    <x v="10"/>
    <x v="0"/>
    <n v="5000"/>
    <n v="45.095320000000001"/>
    <n v="-76.80744"/>
    <n v="4848"/>
  </r>
  <r>
    <n v="-76.599478500000004"/>
    <n v="44.827530199999998"/>
    <x v="11"/>
    <x v="0"/>
    <x v="3"/>
    <x v="507"/>
    <s v="lac Silver"/>
    <x v="1"/>
    <s v="18-3735-49648"/>
    <x v="207"/>
    <x v="0"/>
    <n v="5000"/>
    <n v="44.827530199999998"/>
    <n v="-76.599478500000004"/>
    <n v="4849"/>
  </r>
  <r>
    <n v="-75.113820399999994"/>
    <n v="45.009588700000002"/>
    <x v="11"/>
    <x v="0"/>
    <x v="4"/>
    <x v="0"/>
    <m/>
    <x v="177"/>
    <s v="18-4910-49838"/>
    <x v="208"/>
    <x v="0"/>
    <n v="807"/>
    <n v="45.009588700000002"/>
    <n v="-75.113820399999994"/>
    <n v="4850"/>
  </r>
  <r>
    <n v="-74.816731200000007"/>
    <n v="45.0536083"/>
    <x v="11"/>
    <x v="0"/>
    <x v="4"/>
    <x v="0"/>
    <m/>
    <x v="192"/>
    <s v="18-5144-49887"/>
    <x v="219"/>
    <x v="0"/>
    <n v="807"/>
    <n v="45.0536083"/>
    <n v="-74.816731200000007"/>
    <n v="4851"/>
  </r>
  <r>
    <n v="-74.816731200000007"/>
    <n v="45.0536083"/>
    <x v="11"/>
    <x v="0"/>
    <x v="4"/>
    <x v="0"/>
    <m/>
    <x v="192"/>
    <s v="18-5144-49887"/>
    <x v="219"/>
    <x v="0"/>
    <n v="1500"/>
    <n v="45.0536083"/>
    <n v="-74.816731200000007"/>
    <n v="4852"/>
  </r>
  <r>
    <n v="-75.113820399999994"/>
    <n v="45.009588700000002"/>
    <x v="11"/>
    <x v="0"/>
    <x v="4"/>
    <x v="0"/>
    <m/>
    <x v="177"/>
    <s v="18-4910-49838"/>
    <x v="208"/>
    <x v="0"/>
    <n v="1500"/>
    <n v="45.009588700000002"/>
    <n v="-75.113820399999994"/>
    <n v="4853"/>
  </r>
  <r>
    <n v="-76.683921400000003"/>
    <n v="45.132943300000001"/>
    <x v="11"/>
    <x v="0"/>
    <x v="4"/>
    <x v="508"/>
    <s v="bras Sud de la rivière Clyde"/>
    <x v="1"/>
    <s v="18-3676-49989"/>
    <x v="162"/>
    <x v="0"/>
    <n v="500"/>
    <n v="45.132943300000001"/>
    <n v="-76.683921400000003"/>
    <n v="4854"/>
  </r>
  <r>
    <n v="-76.327542600000001"/>
    <n v="44.592904500000003"/>
    <x v="11"/>
    <x v="0"/>
    <x v="1"/>
    <x v="438"/>
    <s v="lac Indian"/>
    <x v="1"/>
    <s v="18-3947-49383"/>
    <x v="160"/>
    <x v="0"/>
    <n v="11806"/>
    <n v="44.592904500000003"/>
    <n v="-76.327542600000001"/>
    <n v="4855"/>
  </r>
  <r>
    <n v="-76.327542600000001"/>
    <n v="44.592904500000003"/>
    <x v="11"/>
    <x v="0"/>
    <x v="1"/>
    <x v="438"/>
    <s v="lac Indian"/>
    <x v="1"/>
    <s v="18-3947-49383"/>
    <x v="160"/>
    <x v="0"/>
    <n v="11806"/>
    <n v="44.592904500000003"/>
    <n v="-76.327542600000001"/>
    <n v="4856"/>
  </r>
  <r>
    <n v="-76.327542600000001"/>
    <n v="44.592904500000003"/>
    <x v="11"/>
    <x v="0"/>
    <x v="1"/>
    <x v="438"/>
    <s v="lac Indian"/>
    <x v="1"/>
    <s v="18-3947-49383"/>
    <x v="160"/>
    <x v="0"/>
    <n v="6388"/>
    <n v="44.592904500000003"/>
    <n v="-76.327542600000001"/>
    <n v="4857"/>
  </r>
  <r>
    <n v="-76.755780000000001"/>
    <n v="45.132539999999999"/>
    <x v="11"/>
    <x v="0"/>
    <x v="1"/>
    <x v="439"/>
    <s v="lac Perch"/>
    <x v="1"/>
    <s v="18-3619-49990"/>
    <x v="162"/>
    <x v="0"/>
    <n v="1662"/>
    <n v="45.132539999999999"/>
    <n v="-76.755780000000001"/>
    <n v="4858"/>
  </r>
  <r>
    <n v="-76.755780000000001"/>
    <n v="45.132539999999999"/>
    <x v="11"/>
    <x v="0"/>
    <x v="1"/>
    <x v="439"/>
    <s v="lac Perch"/>
    <x v="1"/>
    <s v="18-3619-49990"/>
    <x v="162"/>
    <x v="0"/>
    <n v="3338"/>
    <n v="45.132539999999999"/>
    <n v="-76.755780000000001"/>
    <n v="4859"/>
  </r>
  <r>
    <n v="-76.253346899999997"/>
    <n v="44.7791663"/>
    <x v="11"/>
    <x v="0"/>
    <x v="1"/>
    <x v="539"/>
    <s v="lac Round"/>
    <x v="1"/>
    <s v="18-4008-49591"/>
    <x v="216"/>
    <x v="0"/>
    <n v="10000"/>
    <n v="44.7791663"/>
    <n v="-76.253346899999997"/>
    <n v="4860"/>
  </r>
  <r>
    <n v="-76.671304599999999"/>
    <n v="45.014466300000002"/>
    <x v="11"/>
    <x v="1"/>
    <x v="0"/>
    <x v="441"/>
    <s v="lac Bottle"/>
    <x v="1"/>
    <s v="18-3683-49857"/>
    <x v="162"/>
    <x v="0"/>
    <n v="1500"/>
    <n v="45.014466300000002"/>
    <n v="-76.671304599999999"/>
    <n v="4861"/>
  </r>
  <r>
    <n v="-80.723889499999999"/>
    <n v="47.660528499999998"/>
    <x v="10"/>
    <x v="2"/>
    <x v="3"/>
    <x v="514"/>
    <s v="lac Miller"/>
    <x v="1"/>
    <s v="17-5208-52783"/>
    <x v="211"/>
    <x v="0"/>
    <n v="250"/>
    <n v="47.660528499999998"/>
    <n v="-80.723889499999999"/>
    <n v="4862"/>
  </r>
  <r>
    <n v="-76.608820100000003"/>
    <n v="45.228491200000001"/>
    <x v="11"/>
    <x v="1"/>
    <x v="0"/>
    <x v="442"/>
    <s v="ruisseau Craigs"/>
    <x v="1"/>
    <s v="18-3744-50099"/>
    <x v="165"/>
    <x v="0"/>
    <n v="500"/>
    <n v="45.228491200000001"/>
    <n v="-76.608820100000003"/>
    <n v="4863"/>
  </r>
  <r>
    <n v="-76.522710000000004"/>
    <n v="45.187550000000002"/>
    <x v="11"/>
    <x v="1"/>
    <x v="0"/>
    <x v="443"/>
    <s v="lac Duncs"/>
    <x v="1"/>
    <s v="18-3803-50047"/>
    <x v="165"/>
    <x v="0"/>
    <n v="800"/>
    <n v="45.187550000000002"/>
    <n v="-76.522710000000004"/>
    <n v="4864"/>
  </r>
  <r>
    <n v="-76.523160799999999"/>
    <n v="45.120894700000001"/>
    <x v="11"/>
    <x v="1"/>
    <x v="0"/>
    <x v="444"/>
    <s v="ruisseau Eastons"/>
    <x v="1"/>
    <s v="18-3794-49969"/>
    <x v="165"/>
    <x v="0"/>
    <n v="500"/>
    <n v="45.120894700000001"/>
    <n v="-76.523160799999999"/>
    <n v="4865"/>
  </r>
  <r>
    <n v="-76.607882599999996"/>
    <n v="45.142858500000003"/>
    <x v="11"/>
    <x v="1"/>
    <x v="0"/>
    <x v="356"/>
    <s v="lac Green"/>
    <x v="1"/>
    <s v="18-3736-49998"/>
    <x v="162"/>
    <x v="0"/>
    <n v="1500"/>
    <n v="45.142858500000003"/>
    <n v="-76.607882599999996"/>
    <n v="4866"/>
  </r>
  <r>
    <n v="-76.282631600000002"/>
    <n v="45.303970499999998"/>
    <x v="11"/>
    <x v="1"/>
    <x v="0"/>
    <x v="445"/>
    <s v="ruisseau Indian"/>
    <x v="1"/>
    <s v="18-3994-50150"/>
    <x v="168"/>
    <x v="0"/>
    <n v="500"/>
    <n v="45.303970499999998"/>
    <n v="-76.282631600000002"/>
    <n v="4867"/>
  </r>
  <r>
    <n v="-76.527159999999995"/>
    <n v="45.18365"/>
    <x v="11"/>
    <x v="1"/>
    <x v="0"/>
    <x v="446"/>
    <s v="lac Kates"/>
    <x v="1"/>
    <s v="18-3800-50042"/>
    <x v="165"/>
    <x v="0"/>
    <n v="1000"/>
    <n v="45.18365"/>
    <n v="-76.527159999999995"/>
    <n v="4868"/>
  </r>
  <r>
    <n v="-75.982261699999995"/>
    <n v="44.5130482"/>
    <x v="11"/>
    <x v="1"/>
    <x v="0"/>
    <x v="448"/>
    <s v="lac Mud"/>
    <x v="1"/>
    <s v="18-4219-49291"/>
    <x v="170"/>
    <x v="0"/>
    <n v="1000"/>
    <n v="44.5130482"/>
    <n v="-75.982261699999995"/>
    <n v="4869"/>
  </r>
  <r>
    <n v="-76.590376500000005"/>
    <n v="44.952806000000002"/>
    <x v="11"/>
    <x v="1"/>
    <x v="0"/>
    <x v="450"/>
    <s v="ruisseau Pauls"/>
    <x v="1"/>
    <s v="18-3738-49784"/>
    <x v="171"/>
    <x v="0"/>
    <n v="500"/>
    <n v="44.952806000000002"/>
    <n v="-76.590376500000005"/>
    <n v="4870"/>
  </r>
  <r>
    <n v="-76.553550000000001"/>
    <n v="45.18421"/>
    <x v="11"/>
    <x v="1"/>
    <x v="0"/>
    <x v="468"/>
    <s v="lac Peterwhite"/>
    <x v="1"/>
    <s v="18-3779-50044"/>
    <x v="165"/>
    <x v="0"/>
    <n v="1500"/>
    <n v="45.18421"/>
    <n v="-76.553550000000001"/>
    <n v="4871"/>
  </r>
  <r>
    <n v="-75.514617700000002"/>
    <n v="45.2919871"/>
    <x v="11"/>
    <x v="1"/>
    <x v="2"/>
    <x v="0"/>
    <m/>
    <x v="175"/>
    <s v="18-4596-50153"/>
    <x v="204"/>
    <x v="0"/>
    <n v="500"/>
    <n v="45.2919871"/>
    <n v="-75.514617700000002"/>
    <n v="4872"/>
  </r>
  <r>
    <n v="-75.914934299999999"/>
    <n v="45.271532200000003"/>
    <x v="11"/>
    <x v="1"/>
    <x v="2"/>
    <x v="0"/>
    <m/>
    <x v="174"/>
    <s v="18-4282-50133"/>
    <x v="203"/>
    <x v="0"/>
    <n v="500"/>
    <n v="45.271532200000003"/>
    <n v="-75.914934299999999"/>
    <n v="4873"/>
  </r>
  <r>
    <n v="-75.557915899999998"/>
    <n v="45.264833500000002"/>
    <x v="11"/>
    <x v="1"/>
    <x v="2"/>
    <x v="0"/>
    <m/>
    <x v="176"/>
    <s v="18-4562-50123"/>
    <x v="204"/>
    <x v="0"/>
    <n v="500"/>
    <n v="45.264833500000002"/>
    <n v="-75.557915899999998"/>
    <n v="4874"/>
  </r>
  <r>
    <n v="-76.368625199999997"/>
    <n v="44.988769699999999"/>
    <x v="11"/>
    <x v="1"/>
    <x v="2"/>
    <x v="505"/>
    <s v="rivière Clyde"/>
    <x v="1"/>
    <s v="18-3923-49818"/>
    <x v="206"/>
    <x v="0"/>
    <n v="1500"/>
    <n v="44.988769699999999"/>
    <n v="-76.368625199999997"/>
    <n v="4875"/>
  </r>
  <r>
    <n v="-76.543204000000003"/>
    <n v="45.233494800000003"/>
    <x v="11"/>
    <x v="1"/>
    <x v="2"/>
    <x v="506"/>
    <s v="Long lac Darling"/>
    <x v="1"/>
    <s v="18-3789-50097"/>
    <x v="165"/>
    <x v="0"/>
    <n v="2750"/>
    <n v="45.233494800000003"/>
    <n v="-76.543204000000003"/>
    <n v="4876"/>
  </r>
  <r>
    <n v="-76.084508099999994"/>
    <n v="44.534610000000001"/>
    <x v="11"/>
    <x v="1"/>
    <x v="3"/>
    <x v="440"/>
    <s v="lac Red Horse"/>
    <x v="1"/>
    <s v="18-4143-49324"/>
    <x v="164"/>
    <x v="0"/>
    <n v="5000"/>
    <n v="44.534610000000001"/>
    <n v="-76.084508099999994"/>
    <n v="4877"/>
  </r>
  <r>
    <n v="-76.599478500000004"/>
    <n v="44.827530199999998"/>
    <x v="11"/>
    <x v="1"/>
    <x v="3"/>
    <x v="507"/>
    <s v="lac Silver"/>
    <x v="1"/>
    <s v="18-3735-49648"/>
    <x v="207"/>
    <x v="0"/>
    <n v="5000"/>
    <n v="44.827530199999998"/>
    <n v="-76.599478500000004"/>
    <n v="4878"/>
  </r>
  <r>
    <n v="-75.113820399999994"/>
    <n v="45.009588700000002"/>
    <x v="11"/>
    <x v="1"/>
    <x v="4"/>
    <x v="0"/>
    <m/>
    <x v="177"/>
    <s v="18-4910-49838"/>
    <x v="208"/>
    <x v="0"/>
    <n v="1500"/>
    <n v="45.009588700000002"/>
    <n v="-75.113820399999994"/>
    <n v="4879"/>
  </r>
  <r>
    <n v="-75.113820399999994"/>
    <n v="45.009588700000002"/>
    <x v="11"/>
    <x v="1"/>
    <x v="4"/>
    <x v="0"/>
    <m/>
    <x v="177"/>
    <s v="18-4910-49838"/>
    <x v="208"/>
    <x v="0"/>
    <n v="1089"/>
    <n v="45.009588700000002"/>
    <n v="-75.113820399999994"/>
    <n v="4880"/>
  </r>
  <r>
    <n v="-75.113820399999994"/>
    <n v="45.009588700000002"/>
    <x v="11"/>
    <x v="1"/>
    <x v="4"/>
    <x v="0"/>
    <m/>
    <x v="177"/>
    <s v="18-4910-49838"/>
    <x v="208"/>
    <x v="0"/>
    <n v="1108"/>
    <n v="45.009588700000002"/>
    <n v="-75.113820399999994"/>
    <n v="4881"/>
  </r>
  <r>
    <n v="-76.683921400000003"/>
    <n v="45.132943300000001"/>
    <x v="11"/>
    <x v="1"/>
    <x v="4"/>
    <x v="508"/>
    <s v="bras Sud de la rivière Clyde"/>
    <x v="1"/>
    <s v="18-3676-49989"/>
    <x v="162"/>
    <x v="0"/>
    <n v="500"/>
    <n v="45.132943300000001"/>
    <n v="-76.683921400000003"/>
    <n v="4882"/>
  </r>
  <r>
    <n v="-76.327542600000001"/>
    <n v="44.592904500000003"/>
    <x v="11"/>
    <x v="1"/>
    <x v="1"/>
    <x v="438"/>
    <s v="lac Indian"/>
    <x v="1"/>
    <s v="18-3947-49383"/>
    <x v="160"/>
    <x v="0"/>
    <n v="9416"/>
    <n v="44.592904500000003"/>
    <n v="-76.327542600000001"/>
    <n v="4883"/>
  </r>
  <r>
    <n v="-76.327542600000001"/>
    <n v="44.592904500000003"/>
    <x v="11"/>
    <x v="1"/>
    <x v="1"/>
    <x v="438"/>
    <s v="lac Indian"/>
    <x v="1"/>
    <s v="18-3947-49383"/>
    <x v="160"/>
    <x v="0"/>
    <n v="9416"/>
    <n v="44.592904500000003"/>
    <n v="-76.327542600000001"/>
    <n v="4884"/>
  </r>
  <r>
    <n v="-76.253346899999997"/>
    <n v="44.7791663"/>
    <x v="11"/>
    <x v="1"/>
    <x v="1"/>
    <x v="539"/>
    <s v="lac Round"/>
    <x v="1"/>
    <s v="18-4008-49591"/>
    <x v="216"/>
    <x v="0"/>
    <n v="10000"/>
    <n v="44.7791663"/>
    <n v="-76.253346899999997"/>
    <n v="4885"/>
  </r>
  <r>
    <n v="-76.671304599999999"/>
    <n v="45.014466300000002"/>
    <x v="11"/>
    <x v="2"/>
    <x v="0"/>
    <x v="441"/>
    <s v="lac Bottle"/>
    <x v="1"/>
    <s v="18-3683-49857"/>
    <x v="162"/>
    <x v="0"/>
    <n v="2000"/>
    <n v="45.014466300000002"/>
    <n v="-76.671304599999999"/>
    <n v="4886"/>
  </r>
  <r>
    <n v="-76.608820100000003"/>
    <n v="45.228491200000001"/>
    <x v="11"/>
    <x v="2"/>
    <x v="0"/>
    <x v="442"/>
    <s v="ruisseau Craigs"/>
    <x v="1"/>
    <s v="18-3744-50099"/>
    <x v="165"/>
    <x v="0"/>
    <n v="500"/>
    <n v="45.228491200000001"/>
    <n v="-76.608820100000003"/>
    <n v="4887"/>
  </r>
  <r>
    <n v="-76.522710000000004"/>
    <n v="45.187550000000002"/>
    <x v="11"/>
    <x v="2"/>
    <x v="0"/>
    <x v="443"/>
    <s v="lac Duncs"/>
    <x v="1"/>
    <s v="18-3803-50047"/>
    <x v="165"/>
    <x v="0"/>
    <n v="1000"/>
    <n v="45.187550000000002"/>
    <n v="-76.522710000000004"/>
    <n v="4888"/>
  </r>
  <r>
    <n v="-76.523160799999999"/>
    <n v="45.120894700000001"/>
    <x v="11"/>
    <x v="2"/>
    <x v="0"/>
    <x v="444"/>
    <s v="ruisseau Eastons"/>
    <x v="1"/>
    <s v="18-3794-49969"/>
    <x v="165"/>
    <x v="0"/>
    <n v="500"/>
    <n v="45.120894700000001"/>
    <n v="-76.523160799999999"/>
    <n v="4889"/>
  </r>
  <r>
    <n v="-76.607882599999996"/>
    <n v="45.142858500000003"/>
    <x v="11"/>
    <x v="2"/>
    <x v="0"/>
    <x v="356"/>
    <s v="lac Green"/>
    <x v="1"/>
    <s v="18-3736-49998"/>
    <x v="162"/>
    <x v="0"/>
    <n v="1000"/>
    <n v="45.142858500000003"/>
    <n v="-76.607882599999996"/>
    <n v="4890"/>
  </r>
  <r>
    <n v="-76.282631600000002"/>
    <n v="45.303970499999998"/>
    <x v="11"/>
    <x v="2"/>
    <x v="0"/>
    <x v="445"/>
    <s v="ruisseau Indian"/>
    <x v="1"/>
    <s v="18-3994-50150"/>
    <x v="168"/>
    <x v="0"/>
    <n v="500"/>
    <n v="45.303970499999998"/>
    <n v="-76.282631600000002"/>
    <n v="4891"/>
  </r>
  <r>
    <n v="-76.527159999999995"/>
    <n v="45.18365"/>
    <x v="11"/>
    <x v="2"/>
    <x v="0"/>
    <x v="446"/>
    <s v="lac Kates"/>
    <x v="1"/>
    <s v="18-3800-50042"/>
    <x v="165"/>
    <x v="0"/>
    <n v="1000"/>
    <n v="45.18365"/>
    <n v="-76.527159999999995"/>
    <n v="4892"/>
  </r>
  <r>
    <n v="-75.982261699999995"/>
    <n v="44.5130482"/>
    <x v="11"/>
    <x v="2"/>
    <x v="0"/>
    <x v="448"/>
    <s v="lac Mud"/>
    <x v="1"/>
    <s v="18-4219-49291"/>
    <x v="170"/>
    <x v="0"/>
    <n v="1000"/>
    <n v="44.5130482"/>
    <n v="-75.982261699999995"/>
    <n v="4893"/>
  </r>
  <r>
    <n v="-76.590376500000005"/>
    <n v="44.952806000000002"/>
    <x v="11"/>
    <x v="2"/>
    <x v="0"/>
    <x v="450"/>
    <s v="ruisseau Pauls"/>
    <x v="1"/>
    <s v="18-3738-49784"/>
    <x v="171"/>
    <x v="0"/>
    <n v="500"/>
    <n v="44.952806000000002"/>
    <n v="-76.590376500000005"/>
    <n v="4894"/>
  </r>
  <r>
    <n v="-76.553550000000001"/>
    <n v="45.18421"/>
    <x v="11"/>
    <x v="2"/>
    <x v="0"/>
    <x v="468"/>
    <s v="lac Peterwhite"/>
    <x v="1"/>
    <s v="18-3779-50044"/>
    <x v="165"/>
    <x v="0"/>
    <n v="2500"/>
    <n v="45.18421"/>
    <n v="-76.553550000000001"/>
    <n v="4895"/>
  </r>
  <r>
    <n v="-75.514617700000002"/>
    <n v="45.2919871"/>
    <x v="11"/>
    <x v="2"/>
    <x v="2"/>
    <x v="0"/>
    <m/>
    <x v="175"/>
    <s v="18-4596-50153"/>
    <x v="204"/>
    <x v="0"/>
    <n v="500"/>
    <n v="45.2919871"/>
    <n v="-75.514617700000002"/>
    <n v="4896"/>
  </r>
  <r>
    <n v="-75.557915899999998"/>
    <n v="45.264833500000002"/>
    <x v="11"/>
    <x v="2"/>
    <x v="2"/>
    <x v="0"/>
    <m/>
    <x v="176"/>
    <s v="18-4562-50123"/>
    <x v="204"/>
    <x v="0"/>
    <n v="500"/>
    <n v="45.264833500000002"/>
    <n v="-75.557915899999998"/>
    <n v="4897"/>
  </r>
  <r>
    <n v="-75.914934299999999"/>
    <n v="45.271532200000003"/>
    <x v="11"/>
    <x v="2"/>
    <x v="2"/>
    <x v="0"/>
    <m/>
    <x v="174"/>
    <s v="18-4282-50133"/>
    <x v="203"/>
    <x v="0"/>
    <n v="500"/>
    <n v="45.271532200000003"/>
    <n v="-75.914934299999999"/>
    <n v="4898"/>
  </r>
  <r>
    <n v="-76.368625199999997"/>
    <n v="44.988769699999999"/>
    <x v="11"/>
    <x v="2"/>
    <x v="2"/>
    <x v="505"/>
    <s v="rivière Clyde"/>
    <x v="1"/>
    <s v="18-3923-49818"/>
    <x v="206"/>
    <x v="0"/>
    <n v="1360"/>
    <n v="44.988769699999999"/>
    <n v="-76.368625199999997"/>
    <n v="4899"/>
  </r>
  <r>
    <n v="-76.599478500000004"/>
    <n v="44.827530199999998"/>
    <x v="11"/>
    <x v="2"/>
    <x v="3"/>
    <x v="507"/>
    <s v="lac Silver"/>
    <x v="1"/>
    <s v="18-3735-49648"/>
    <x v="207"/>
    <x v="0"/>
    <n v="5000"/>
    <n v="44.827530199999998"/>
    <n v="-76.599478500000004"/>
    <n v="4900"/>
  </r>
  <r>
    <n v="-75.113820399999994"/>
    <n v="45.009588700000002"/>
    <x v="11"/>
    <x v="2"/>
    <x v="4"/>
    <x v="0"/>
    <m/>
    <x v="177"/>
    <s v="18-4910-49838"/>
    <x v="208"/>
    <x v="0"/>
    <n v="3000"/>
    <n v="45.009588700000002"/>
    <n v="-75.113820399999994"/>
    <n v="4901"/>
  </r>
  <r>
    <n v="-76.683921400000003"/>
    <n v="45.132943300000001"/>
    <x v="11"/>
    <x v="2"/>
    <x v="4"/>
    <x v="508"/>
    <s v="bras Sud de la rivière Clyde"/>
    <x v="1"/>
    <s v="18-3676-49989"/>
    <x v="162"/>
    <x v="0"/>
    <n v="500"/>
    <n v="45.132943300000001"/>
    <n v="-76.683921400000003"/>
    <n v="4902"/>
  </r>
  <r>
    <n v="-79.989191599999998"/>
    <n v="48.222788000000001"/>
    <x v="10"/>
    <x v="2"/>
    <x v="3"/>
    <x v="515"/>
    <s v="lac Nettie"/>
    <x v="1"/>
    <s v="17-5751-53413"/>
    <x v="186"/>
    <x v="0"/>
    <n v="500"/>
    <n v="48.222788000000001"/>
    <n v="-79.989191599999998"/>
    <n v="4903"/>
  </r>
  <r>
    <n v="-80.103157999999993"/>
    <n v="48.5256343"/>
    <x v="10"/>
    <x v="2"/>
    <x v="3"/>
    <x v="516"/>
    <s v="lac Perry"/>
    <x v="1"/>
    <s v="17-5661-53749"/>
    <x v="195"/>
    <x v="0"/>
    <n v="1000"/>
    <n v="48.5256343"/>
    <n v="-80.103157999999993"/>
    <n v="4904"/>
  </r>
  <r>
    <n v="-80.533178000000007"/>
    <n v="48.161201900000002"/>
    <x v="10"/>
    <x v="2"/>
    <x v="3"/>
    <x v="517"/>
    <s v="lac Sunny"/>
    <x v="1"/>
    <s v="17-5348-53340"/>
    <x v="176"/>
    <x v="0"/>
    <n v="1100"/>
    <n v="48.161201900000002"/>
    <n v="-80.533178000000007"/>
    <n v="4905"/>
  </r>
  <r>
    <n v="-80.606390000000005"/>
    <n v="47.551485"/>
    <x v="10"/>
    <x v="2"/>
    <x v="4"/>
    <x v="0"/>
    <m/>
    <x v="181"/>
    <s v="17-5296-52663"/>
    <x v="158"/>
    <x v="2"/>
    <n v="900"/>
    <n v="47.551485"/>
    <n v="-80.606390000000005"/>
    <n v="4906"/>
  </r>
  <r>
    <n v="-80.884757800000003"/>
    <n v="47.889514400000003"/>
    <x v="10"/>
    <x v="2"/>
    <x v="4"/>
    <x v="0"/>
    <m/>
    <x v="180"/>
    <s v="17-5086-53038"/>
    <x v="210"/>
    <x v="0"/>
    <n v="366"/>
    <n v="47.889514400000003"/>
    <n v="-80.884757800000003"/>
    <n v="4907"/>
  </r>
  <r>
    <n v="-80.541326999999995"/>
    <n v="48.1737343"/>
    <x v="10"/>
    <x v="2"/>
    <x v="4"/>
    <x v="0"/>
    <m/>
    <x v="182"/>
    <s v="17-5341-53355"/>
    <x v="212"/>
    <x v="0"/>
    <n v="733"/>
    <n v="48.1737343"/>
    <n v="-80.541326999999995"/>
    <n v="4908"/>
  </r>
  <r>
    <n v="-80.707382199999998"/>
    <n v="47.871888300000002"/>
    <x v="10"/>
    <x v="2"/>
    <x v="4"/>
    <x v="0"/>
    <m/>
    <x v="179"/>
    <s v="17-5219-53018"/>
    <x v="149"/>
    <x v="2"/>
    <n v="1900"/>
    <n v="47.871888300000002"/>
    <n v="-80.707382199999998"/>
    <n v="4909"/>
  </r>
  <r>
    <n v="-79.535846100000001"/>
    <n v="48.240206499999999"/>
    <x v="10"/>
    <x v="2"/>
    <x v="4"/>
    <x v="519"/>
    <m/>
    <x v="1"/>
    <s v="17-6089-53431"/>
    <x v="213"/>
    <x v="0"/>
    <n v="330"/>
    <n v="48.240206499999999"/>
    <n v="-79.535846100000001"/>
    <n v="4910"/>
  </r>
  <r>
    <n v="-79.676636000000002"/>
    <n v="47.850377000000002"/>
    <x v="10"/>
    <x v="2"/>
    <x v="4"/>
    <x v="111"/>
    <s v="lac Clear"/>
    <x v="1"/>
    <s v="17-5990-53004"/>
    <x v="180"/>
    <x v="0"/>
    <n v="2198"/>
    <n v="47.850377000000002"/>
    <n v="-79.676636000000002"/>
    <n v="4911"/>
  </r>
  <r>
    <n v="-80.001638299999996"/>
    <n v="48.484327800000003"/>
    <x v="10"/>
    <x v="2"/>
    <x v="4"/>
    <x v="520"/>
    <s v="lac Clermont"/>
    <x v="1"/>
    <s v="17-5739-53703"/>
    <x v="185"/>
    <x v="0"/>
    <n v="623"/>
    <n v="48.484327800000003"/>
    <n v="-80.001638299999996"/>
    <n v="4912"/>
  </r>
  <r>
    <n v="-79.880684299999999"/>
    <n v="48.323269500000002"/>
    <x v="10"/>
    <x v="2"/>
    <x v="4"/>
    <x v="525"/>
    <s v="lac Gaf"/>
    <x v="1"/>
    <s v="17-5830-53526"/>
    <x v="177"/>
    <x v="2"/>
    <n v="2000"/>
    <n v="48.323269500000002"/>
    <n v="-79.880684299999999"/>
    <n v="4913"/>
  </r>
  <r>
    <n v="-80.024840900000001"/>
    <n v="47.717427700000002"/>
    <x v="10"/>
    <x v="2"/>
    <x v="4"/>
    <x v="526"/>
    <s v="lac Gillies"/>
    <x v="1"/>
    <s v="17-5731-52852"/>
    <x v="174"/>
    <x v="2"/>
    <n v="1900"/>
    <n v="47.717427700000002"/>
    <n v="-80.024840900000001"/>
    <n v="4914"/>
  </r>
  <r>
    <n v="-80.093254000000002"/>
    <n v="48.5016575"/>
    <x v="10"/>
    <x v="2"/>
    <x v="4"/>
    <x v="527"/>
    <s v="lac Knight"/>
    <x v="1"/>
    <s v="17-5665-53720"/>
    <x v="195"/>
    <x v="2"/>
    <n v="4900"/>
    <n v="48.5016575"/>
    <n v="-80.093254000000002"/>
    <n v="4915"/>
  </r>
  <r>
    <n v="-80.159223999999995"/>
    <n v="48.5470477"/>
    <x v="10"/>
    <x v="2"/>
    <x v="4"/>
    <x v="528"/>
    <s v="lac McLean"/>
    <x v="1"/>
    <s v="17-5620-53772"/>
    <x v="178"/>
    <x v="0"/>
    <n v="147"/>
    <n v="48.5470477"/>
    <n v="-80.159223999999995"/>
    <n v="4916"/>
  </r>
  <r>
    <n v="-79.989191599999998"/>
    <n v="48.222788000000001"/>
    <x v="10"/>
    <x v="2"/>
    <x v="4"/>
    <x v="515"/>
    <s v="lac Nettie"/>
    <x v="1"/>
    <s v="17-5751-53413"/>
    <x v="186"/>
    <x v="0"/>
    <n v="2269"/>
    <n v="48.222788000000001"/>
    <n v="-79.989191599999998"/>
    <n v="4917"/>
  </r>
  <r>
    <n v="-80.015888899999993"/>
    <n v="48.167568299999999"/>
    <x v="10"/>
    <x v="2"/>
    <x v="4"/>
    <x v="529"/>
    <s v="lac O'Connell"/>
    <x v="1"/>
    <s v="17-5731-53351"/>
    <x v="181"/>
    <x v="0"/>
    <n v="733"/>
    <n v="48.167568299999999"/>
    <n v="-80.015888899999993"/>
    <n v="4918"/>
  </r>
  <r>
    <n v="-80.694497900000002"/>
    <n v="47.967650300000003"/>
    <x v="10"/>
    <x v="2"/>
    <x v="4"/>
    <x v="24"/>
    <s v="lac Ryan"/>
    <x v="1"/>
    <s v="17-5228-53125"/>
    <x v="152"/>
    <x v="0"/>
    <n v="366"/>
    <n v="47.967650300000003"/>
    <n v="-80.694497900000002"/>
    <n v="4919"/>
  </r>
  <r>
    <n v="-80.750103999999993"/>
    <n v="48.072845800000003"/>
    <x v="10"/>
    <x v="2"/>
    <x v="1"/>
    <x v="0"/>
    <m/>
    <x v="184"/>
    <s v="17-5186-53242"/>
    <x v="151"/>
    <x v="0"/>
    <n v="800"/>
    <n v="48.072845800000003"/>
    <n v="-80.750103999999993"/>
    <n v="4920"/>
  </r>
  <r>
    <n v="-80.737631500000006"/>
    <n v="47.871151599999997"/>
    <x v="10"/>
    <x v="2"/>
    <x v="1"/>
    <x v="0"/>
    <m/>
    <x v="172"/>
    <s v="17-5196-53018"/>
    <x v="149"/>
    <x v="0"/>
    <n v="1000"/>
    <n v="47.871151599999997"/>
    <n v="-80.737631500000006"/>
    <n v="4921"/>
  </r>
  <r>
    <n v="-80.357995000000003"/>
    <n v="47.865285299999996"/>
    <x v="10"/>
    <x v="2"/>
    <x v="1"/>
    <x v="0"/>
    <m/>
    <x v="170"/>
    <s v="17-5480-53013"/>
    <x v="173"/>
    <x v="0"/>
    <n v="600"/>
    <n v="47.865285299999996"/>
    <n v="-80.357995000000003"/>
    <n v="4922"/>
  </r>
  <r>
    <n v="-80.836950700000003"/>
    <n v="47.918572599999997"/>
    <x v="10"/>
    <x v="2"/>
    <x v="1"/>
    <x v="0"/>
    <m/>
    <x v="183"/>
    <s v="17-5122-53070"/>
    <x v="210"/>
    <x v="0"/>
    <n v="4000"/>
    <n v="47.918572599999997"/>
    <n v="-80.836950700000003"/>
    <n v="4923"/>
  </r>
  <r>
    <n v="-80.357950500000001"/>
    <n v="47.868884000000001"/>
    <x v="10"/>
    <x v="2"/>
    <x v="1"/>
    <x v="0"/>
    <m/>
    <x v="167"/>
    <s v="17-5480-53017"/>
    <x v="173"/>
    <x v="0"/>
    <n v="500"/>
    <n v="47.868884000000001"/>
    <n v="-80.357950500000001"/>
    <n v="4924"/>
  </r>
  <r>
    <n v="-80.524942199999998"/>
    <n v="48.1783012"/>
    <x v="10"/>
    <x v="2"/>
    <x v="1"/>
    <x v="0"/>
    <m/>
    <x v="171"/>
    <s v="17-5353-53360"/>
    <x v="176"/>
    <x v="0"/>
    <n v="6000"/>
    <n v="48.1783012"/>
    <n v="-80.524942199999998"/>
    <n v="4925"/>
  </r>
  <r>
    <n v="-80.021162500000003"/>
    <n v="47.717146399999997"/>
    <x v="10"/>
    <x v="2"/>
    <x v="1"/>
    <x v="0"/>
    <m/>
    <x v="168"/>
    <s v="17-5734-52851"/>
    <x v="174"/>
    <x v="0"/>
    <n v="4000"/>
    <n v="47.717146399999997"/>
    <n v="-80.021162500000003"/>
    <n v="4926"/>
  </r>
  <r>
    <n v="-79.880012800000003"/>
    <n v="48.297377400000002"/>
    <x v="10"/>
    <x v="2"/>
    <x v="1"/>
    <x v="454"/>
    <s v="lac Allan"/>
    <x v="1"/>
    <s v="17-5830-53497"/>
    <x v="177"/>
    <x v="2"/>
    <n v="20000"/>
    <n v="48.297377400000002"/>
    <n v="-79.880012800000003"/>
    <n v="4927"/>
  </r>
  <r>
    <n v="-80.159396599999994"/>
    <n v="48.580961600000002"/>
    <x v="10"/>
    <x v="2"/>
    <x v="1"/>
    <x v="455"/>
    <s v="lac Blueberry"/>
    <x v="1"/>
    <s v="17-5621-53810"/>
    <x v="178"/>
    <x v="0"/>
    <n v="1700"/>
    <n v="48.580961600000002"/>
    <n v="-80.159396599999994"/>
    <n v="4928"/>
  </r>
  <r>
    <n v="-81.047995700000001"/>
    <n v="47.579650999999998"/>
    <x v="10"/>
    <x v="2"/>
    <x v="1"/>
    <x v="456"/>
    <s v="lac Bobtail"/>
    <x v="1"/>
    <s v="17-4965-52695"/>
    <x v="179"/>
    <x v="0"/>
    <n v="1000"/>
    <n v="47.579650999999998"/>
    <n v="-81.047995700000001"/>
    <n v="4929"/>
  </r>
  <r>
    <n v="-79.676636000000002"/>
    <n v="47.850377000000002"/>
    <x v="10"/>
    <x v="2"/>
    <x v="1"/>
    <x v="111"/>
    <s v="lac Clear"/>
    <x v="1"/>
    <s v="17-5990-53004"/>
    <x v="180"/>
    <x v="0"/>
    <n v="2000"/>
    <n v="47.850377000000002"/>
    <n v="-79.676636000000002"/>
    <n v="4930"/>
  </r>
  <r>
    <n v="-80.835816500000007"/>
    <n v="47.603039899999999"/>
    <x v="10"/>
    <x v="2"/>
    <x v="1"/>
    <x v="530"/>
    <s v="lac Crawford"/>
    <x v="1"/>
    <s v="17-5123-52719"/>
    <x v="183"/>
    <x v="0"/>
    <n v="1500"/>
    <n v="47.603039899999999"/>
    <n v="-80.835816500000007"/>
    <n v="4931"/>
  </r>
  <r>
    <n v="-79.898420200000004"/>
    <n v="48.154800799999997"/>
    <x v="10"/>
    <x v="2"/>
    <x v="1"/>
    <x v="314"/>
    <s v="lac Crystal"/>
    <x v="1"/>
    <s v="17-5819-53339"/>
    <x v="181"/>
    <x v="0"/>
    <n v="3680"/>
    <n v="48.154800799999997"/>
    <n v="-79.898420200000004"/>
    <n v="4932"/>
  </r>
  <r>
    <n v="-79.720297299999999"/>
    <n v="47.8681622"/>
    <x v="10"/>
    <x v="2"/>
    <x v="1"/>
    <x v="314"/>
    <s v="lac Crystal"/>
    <x v="1"/>
    <s v="17-5957-53022"/>
    <x v="180"/>
    <x v="0"/>
    <n v="2800"/>
    <n v="47.8681622"/>
    <n v="-79.720297299999999"/>
    <n v="4933"/>
  </r>
  <r>
    <n v="-79.898420200000004"/>
    <n v="48.154800799999997"/>
    <x v="10"/>
    <x v="2"/>
    <x v="1"/>
    <x v="314"/>
    <s v="lac Crystal"/>
    <x v="1"/>
    <s v="17-5819-53339"/>
    <x v="181"/>
    <x v="0"/>
    <n v="3000"/>
    <n v="48.154800799999997"/>
    <n v="-79.898420200000004"/>
    <n v="4934"/>
  </r>
  <r>
    <n v="-79.701179100000004"/>
    <n v="48.274972099999999"/>
    <x v="10"/>
    <x v="2"/>
    <x v="1"/>
    <x v="458"/>
    <s v="lac Daughter"/>
    <x v="1"/>
    <s v="17-5963-53474"/>
    <x v="182"/>
    <x v="0"/>
    <n v="500"/>
    <n v="48.274972099999999"/>
    <n v="-79.701179100000004"/>
    <n v="4935"/>
  </r>
  <r>
    <n v="-79.887585700000002"/>
    <n v="48.316021399999997"/>
    <x v="10"/>
    <x v="2"/>
    <x v="1"/>
    <x v="531"/>
    <s v="lac Gourlay"/>
    <x v="1"/>
    <s v="17-5825-53517"/>
    <x v="177"/>
    <x v="0"/>
    <n v="2000"/>
    <n v="48.316021399999997"/>
    <n v="-79.887585700000002"/>
    <n v="4936"/>
  </r>
  <r>
    <n v="-80.0074915"/>
    <n v="48.482309700000002"/>
    <x v="10"/>
    <x v="2"/>
    <x v="1"/>
    <x v="461"/>
    <s v="lac Halfway"/>
    <x v="1"/>
    <s v="17-5733-53702"/>
    <x v="185"/>
    <x v="0"/>
    <n v="1500"/>
    <n v="48.482309700000002"/>
    <n v="-80.0074915"/>
    <n v="4937"/>
  </r>
  <r>
    <n v="-80.250380199999995"/>
    <n v="47.704176400000001"/>
    <x v="10"/>
    <x v="2"/>
    <x v="1"/>
    <x v="462"/>
    <s v="lac Hope"/>
    <x v="1"/>
    <s v="17-5563-52830"/>
    <x v="172"/>
    <x v="0"/>
    <n v="2000"/>
    <n v="47.704176400000001"/>
    <n v="-80.250380199999995"/>
    <n v="4938"/>
  </r>
  <r>
    <n v="-80.010477899999998"/>
    <n v="48.241383300000003"/>
    <x v="10"/>
    <x v="2"/>
    <x v="1"/>
    <x v="463"/>
    <s v="lac Lawgrave"/>
    <x v="1"/>
    <s v="17-5735-53434"/>
    <x v="186"/>
    <x v="0"/>
    <n v="800"/>
    <n v="48.241383300000003"/>
    <n v="-80.010477899999998"/>
    <n v="4939"/>
  </r>
  <r>
    <n v="-80.001296699999997"/>
    <n v="48.222529999999999"/>
    <x v="10"/>
    <x v="2"/>
    <x v="1"/>
    <x v="464"/>
    <s v="lac Rathwell"/>
    <x v="1"/>
    <s v="17-5743-53414"/>
    <x v="186"/>
    <x v="0"/>
    <n v="1000"/>
    <n v="48.222529999999999"/>
    <n v="-80.001296699999997"/>
    <n v="4940"/>
  </r>
  <r>
    <n v="-80.694497900000002"/>
    <n v="47.967650300000003"/>
    <x v="10"/>
    <x v="2"/>
    <x v="1"/>
    <x v="24"/>
    <s v="lac Ryan"/>
    <x v="1"/>
    <s v="17-5228-53125"/>
    <x v="152"/>
    <x v="0"/>
    <n v="700"/>
    <n v="47.967650300000003"/>
    <n v="-80.694497900000002"/>
    <n v="4941"/>
  </r>
  <r>
    <n v="-80.433099799999994"/>
    <n v="47.729320399999999"/>
    <x v="10"/>
    <x v="2"/>
    <x v="1"/>
    <x v="465"/>
    <s v="lac Silverclaim"/>
    <x v="1"/>
    <s v="17-5425-52860"/>
    <x v="187"/>
    <x v="0"/>
    <n v="3400"/>
    <n v="47.729320399999999"/>
    <n v="-80.433099799999994"/>
    <n v="4942"/>
  </r>
  <r>
    <n v="-81.066823900000003"/>
    <n v="47.6697883"/>
    <x v="10"/>
    <x v="2"/>
    <x v="1"/>
    <x v="466"/>
    <s v="lac Tiger"/>
    <x v="1"/>
    <s v="17-4950-52793"/>
    <x v="188"/>
    <x v="0"/>
    <n v="500"/>
    <n v="47.6697883"/>
    <n v="-81.066823900000003"/>
    <n v="4943"/>
  </r>
  <r>
    <n v="-79.878473700000001"/>
    <n v="48.2680194"/>
    <x v="10"/>
    <x v="3"/>
    <x v="7"/>
    <x v="437"/>
    <s v="lac Wynn"/>
    <x v="1"/>
    <s v="17-5832-53465"/>
    <x v="148"/>
    <x v="2"/>
    <n v="4650"/>
    <n v="48.2680194"/>
    <n v="-79.878473700000001"/>
    <n v="4944"/>
  </r>
  <r>
    <n v="-80.528965900000003"/>
    <n v="47.8850081"/>
    <x v="10"/>
    <x v="3"/>
    <x v="0"/>
    <x v="0"/>
    <m/>
    <x v="142"/>
    <s v="17-5352-53034"/>
    <x v="147"/>
    <x v="1"/>
    <n v="166"/>
    <n v="47.8850081"/>
    <n v="-80.528965900000003"/>
    <n v="4945"/>
  </r>
  <r>
    <n v="-80.871940100000003"/>
    <n v="48.0127205"/>
    <x v="10"/>
    <x v="3"/>
    <x v="0"/>
    <x v="0"/>
    <m/>
    <x v="150"/>
    <s v="17-5095-53175"/>
    <x v="156"/>
    <x v="1"/>
    <n v="370"/>
    <n v="48.0127205"/>
    <n v="-80.871940100000003"/>
    <n v="4946"/>
  </r>
  <r>
    <n v="-80.162766199999993"/>
    <n v="48.032280800000002"/>
    <x v="10"/>
    <x v="3"/>
    <x v="0"/>
    <x v="0"/>
    <m/>
    <x v="144"/>
    <s v="17-5624-53200"/>
    <x v="150"/>
    <x v="1"/>
    <n v="111"/>
    <n v="48.032280800000002"/>
    <n v="-80.162766199999993"/>
    <n v="4947"/>
  </r>
  <r>
    <n v="-79.865947800000001"/>
    <n v="48.345601600000002"/>
    <x v="10"/>
    <x v="3"/>
    <x v="0"/>
    <x v="470"/>
    <s v="lac Bea"/>
    <x v="1"/>
    <s v="17-5840-53551"/>
    <x v="177"/>
    <x v="0"/>
    <n v="1500"/>
    <n v="48.345601600000002"/>
    <n v="-79.865947800000001"/>
    <n v="4948"/>
  </r>
  <r>
    <n v="-79.970516700000005"/>
    <n v="48.4205209"/>
    <x v="10"/>
    <x v="3"/>
    <x v="0"/>
    <x v="472"/>
    <s v="lac Brinnie"/>
    <x v="1"/>
    <s v="17-5765-53629"/>
    <x v="157"/>
    <x v="0"/>
    <n v="1200"/>
    <n v="48.4205209"/>
    <n v="-79.970516700000005"/>
    <n v="4949"/>
  </r>
  <r>
    <n v="-79.830094900000006"/>
    <n v="48.546157299999997"/>
    <x v="10"/>
    <x v="3"/>
    <x v="0"/>
    <x v="473"/>
    <s v="lac Carlyle"/>
    <x v="1"/>
    <s v="17-5863-53774"/>
    <x v="192"/>
    <x v="0"/>
    <n v="1550"/>
    <n v="48.546157299999997"/>
    <n v="-79.830094900000006"/>
    <n v="4950"/>
  </r>
  <r>
    <n v="-79.979391699999994"/>
    <n v="48.512636499999999"/>
    <x v="10"/>
    <x v="3"/>
    <x v="0"/>
    <x v="533"/>
    <s v="lac Collins"/>
    <x v="1"/>
    <s v="17-5751-53740"/>
    <x v="185"/>
    <x v="0"/>
    <n v="585"/>
    <n v="48.512636499999999"/>
    <n v="-79.979391699999994"/>
    <n v="4951"/>
  </r>
  <r>
    <n v="-80.007354599999999"/>
    <n v="48.234482499999999"/>
    <x v="10"/>
    <x v="3"/>
    <x v="0"/>
    <x v="477"/>
    <s v="lac Dorothy"/>
    <x v="1"/>
    <s v="17-5737-53426"/>
    <x v="186"/>
    <x v="0"/>
    <n v="1987"/>
    <n v="48.234482499999999"/>
    <n v="-80.007354599999999"/>
    <n v="4952"/>
  </r>
  <r>
    <n v="-80.043342199999998"/>
    <n v="48.257935099999997"/>
    <x v="10"/>
    <x v="3"/>
    <x v="0"/>
    <x v="480"/>
    <s v="lac Ferguson"/>
    <x v="1"/>
    <s v="17-5705-53462"/>
    <x v="194"/>
    <x v="0"/>
    <n v="1498"/>
    <n v="48.257935099999997"/>
    <n v="-80.043342199999998"/>
    <n v="4953"/>
  </r>
  <r>
    <n v="-80.649860599999997"/>
    <n v="47.658753599999997"/>
    <x v="10"/>
    <x v="3"/>
    <x v="0"/>
    <x v="485"/>
    <s v="lac Leta"/>
    <x v="1"/>
    <s v="17-5263-52782"/>
    <x v="197"/>
    <x v="0"/>
    <n v="3800"/>
    <n v="47.658753599999997"/>
    <n v="-80.649860599999997"/>
    <n v="4954"/>
  </r>
  <r>
    <n v="-79.883031399999993"/>
    <n v="48.342180200000001"/>
    <x v="10"/>
    <x v="3"/>
    <x v="0"/>
    <x v="486"/>
    <s v="lac Mall"/>
    <x v="1"/>
    <s v="17-5828-53547"/>
    <x v="177"/>
    <x v="0"/>
    <n v="2000"/>
    <n v="48.342180200000001"/>
    <n v="-79.883031399999993"/>
    <n v="4955"/>
  </r>
  <r>
    <n v="-79.884475800000004"/>
    <n v="48.348944699999997"/>
    <x v="10"/>
    <x v="3"/>
    <x v="0"/>
    <x v="494"/>
    <s v="lac Pall"/>
    <x v="1"/>
    <s v="17-5827-53554"/>
    <x v="177"/>
    <x v="0"/>
    <n v="1400"/>
    <n v="48.348944699999997"/>
    <n v="-79.884475800000004"/>
    <n v="4956"/>
  </r>
  <r>
    <n v="-79.876631799999998"/>
    <n v="48.288288700000003"/>
    <x v="10"/>
    <x v="3"/>
    <x v="0"/>
    <x v="495"/>
    <s v="lac Panagapka"/>
    <x v="1"/>
    <s v="17-5834-53486"/>
    <x v="177"/>
    <x v="1"/>
    <n v="1020"/>
    <n v="48.288288700000003"/>
    <n v="-79.876631799999998"/>
    <n v="4957"/>
  </r>
  <r>
    <n v="-79.879706499999998"/>
    <n v="48.312077299999999"/>
    <x v="10"/>
    <x v="3"/>
    <x v="0"/>
    <x v="498"/>
    <s v="lac Seahorse"/>
    <x v="1"/>
    <s v="17-5830-53513"/>
    <x v="177"/>
    <x v="0"/>
    <n v="2700"/>
    <n v="48.312077299999999"/>
    <n v="-79.879706499999998"/>
    <n v="4958"/>
  </r>
  <r>
    <n v="-79.874785599999996"/>
    <n v="48.359032800000001"/>
    <x v="10"/>
    <x v="3"/>
    <x v="0"/>
    <x v="536"/>
    <s v="lac Thrasher"/>
    <x v="1"/>
    <s v="17-5839-53575"/>
    <x v="177"/>
    <x v="0"/>
    <n v="1470"/>
    <n v="48.359032800000001"/>
    <n v="-79.874785599999996"/>
    <n v="4959"/>
  </r>
  <r>
    <n v="-80.791092800000001"/>
    <n v="47.625265599999999"/>
    <x v="10"/>
    <x v="3"/>
    <x v="3"/>
    <x v="502"/>
    <s v="lac Gowganda"/>
    <x v="1"/>
    <s v="17-5160-52748"/>
    <x v="183"/>
    <x v="1"/>
    <n v="50"/>
    <n v="47.625265599999999"/>
    <n v="-80.791092800000001"/>
    <n v="4960"/>
  </r>
  <r>
    <n v="-80.168487299999995"/>
    <n v="47.850478899999999"/>
    <x v="10"/>
    <x v="3"/>
    <x v="3"/>
    <x v="188"/>
    <s v="Long Lac"/>
    <x v="1"/>
    <s v="17-5555-53074"/>
    <x v="202"/>
    <x v="1"/>
    <n v="50"/>
    <n v="47.850478899999999"/>
    <n v="-80.168487299999995"/>
    <n v="4961"/>
  </r>
  <r>
    <n v="-79.989191599999998"/>
    <n v="48.222788000000001"/>
    <x v="10"/>
    <x v="3"/>
    <x v="3"/>
    <x v="515"/>
    <s v="lac Nettie"/>
    <x v="1"/>
    <s v="17-5751-53413"/>
    <x v="186"/>
    <x v="1"/>
    <n v="45"/>
    <n v="48.222788000000001"/>
    <n v="-79.989191599999998"/>
    <n v="4962"/>
  </r>
  <r>
    <n v="-80.103157999999993"/>
    <n v="48.5256343"/>
    <x v="10"/>
    <x v="3"/>
    <x v="3"/>
    <x v="516"/>
    <s v="lac Perry"/>
    <x v="1"/>
    <s v="17-5661-53749"/>
    <x v="195"/>
    <x v="1"/>
    <n v="50"/>
    <n v="48.5256343"/>
    <n v="-80.103157999999993"/>
    <n v="4963"/>
  </r>
  <r>
    <n v="-80.533178000000007"/>
    <n v="48.161201900000002"/>
    <x v="10"/>
    <x v="3"/>
    <x v="3"/>
    <x v="517"/>
    <s v="lac Sunny"/>
    <x v="1"/>
    <s v="17-5348-53340"/>
    <x v="176"/>
    <x v="1"/>
    <n v="50"/>
    <n v="48.161201900000002"/>
    <n v="-80.533178000000007"/>
    <n v="4964"/>
  </r>
  <r>
    <n v="-79.697540700000005"/>
    <n v="47.8795742"/>
    <x v="10"/>
    <x v="3"/>
    <x v="3"/>
    <x v="518"/>
    <s v="lac Wendigo"/>
    <x v="1"/>
    <s v="17-5977-53024"/>
    <x v="180"/>
    <x v="0"/>
    <n v="3165"/>
    <n v="47.8795742"/>
    <n v="-79.697540700000005"/>
    <n v="4965"/>
  </r>
  <r>
    <n v="-79.697540700000005"/>
    <n v="47.8795742"/>
    <x v="10"/>
    <x v="3"/>
    <x v="3"/>
    <x v="518"/>
    <s v="lac Wendigo"/>
    <x v="1"/>
    <s v="17-5977-53024"/>
    <x v="180"/>
    <x v="1"/>
    <n v="50"/>
    <n v="47.8795742"/>
    <n v="-79.697540700000005"/>
    <n v="4966"/>
  </r>
  <r>
    <n v="-80.818322499999994"/>
    <n v="47.600642299999997"/>
    <x v="10"/>
    <x v="3"/>
    <x v="4"/>
    <x v="538"/>
    <s v="lac Dobie"/>
    <x v="1"/>
    <s v="17-5138-52717"/>
    <x v="183"/>
    <x v="0"/>
    <n v="550"/>
    <n v="47.600642299999997"/>
    <n v="-80.818322499999994"/>
    <n v="4967"/>
  </r>
  <r>
    <n v="-80.690701000000004"/>
    <n v="47.685069599999999"/>
    <x v="10"/>
    <x v="3"/>
    <x v="4"/>
    <x v="522"/>
    <s v="lac Flatstone"/>
    <x v="1"/>
    <s v="17-5232-52811"/>
    <x v="191"/>
    <x v="0"/>
    <n v="4492"/>
    <n v="47.685069599999999"/>
    <n v="-80.690701000000004"/>
    <n v="4968"/>
  </r>
  <r>
    <n v="-79.880684299999999"/>
    <n v="48.323269500000002"/>
    <x v="10"/>
    <x v="3"/>
    <x v="4"/>
    <x v="525"/>
    <s v="lac Gaf"/>
    <x v="1"/>
    <s v="17-5830-53526"/>
    <x v="177"/>
    <x v="0"/>
    <n v="1350"/>
    <n v="48.323269500000002"/>
    <n v="-79.880684299999999"/>
    <n v="4969"/>
  </r>
  <r>
    <n v="-80.024840900000001"/>
    <n v="47.717427700000002"/>
    <x v="10"/>
    <x v="3"/>
    <x v="4"/>
    <x v="526"/>
    <s v="lac Gillies"/>
    <x v="1"/>
    <s v="17-5731-52852"/>
    <x v="174"/>
    <x v="0"/>
    <n v="800"/>
    <n v="47.717427700000002"/>
    <n v="-80.024840900000001"/>
    <n v="4970"/>
  </r>
  <r>
    <n v="-79.9324309"/>
    <n v="48.3742187"/>
    <x v="10"/>
    <x v="3"/>
    <x v="1"/>
    <x v="457"/>
    <s v="lac Cochenour"/>
    <x v="1"/>
    <s v="17-5790-53592"/>
    <x v="157"/>
    <x v="0"/>
    <n v="485"/>
    <n v="48.3742187"/>
    <n v="-79.9324309"/>
    <n v="4971"/>
  </r>
  <r>
    <n v="-79.701179100000004"/>
    <n v="48.274972099999999"/>
    <x v="10"/>
    <x v="3"/>
    <x v="1"/>
    <x v="458"/>
    <s v="lac Daughter"/>
    <x v="1"/>
    <s v="17-5963-53474"/>
    <x v="182"/>
    <x v="0"/>
    <n v="500"/>
    <n v="48.274972099999999"/>
    <n v="-79.701179100000004"/>
    <n v="4972"/>
  </r>
  <r>
    <n v="-79.878473700000001"/>
    <n v="48.2680194"/>
    <x v="10"/>
    <x v="4"/>
    <x v="7"/>
    <x v="437"/>
    <s v="lac Wynn"/>
    <x v="1"/>
    <s v="17-5832-53465"/>
    <x v="148"/>
    <x v="1"/>
    <n v="136"/>
    <n v="48.2680194"/>
    <n v="-79.878473700000001"/>
    <n v="4973"/>
  </r>
  <r>
    <n v="-80.6242728"/>
    <n v="47.563575100000001"/>
    <x v="10"/>
    <x v="4"/>
    <x v="0"/>
    <x v="0"/>
    <m/>
    <x v="159"/>
    <s v="17-5282-52676"/>
    <x v="158"/>
    <x v="2"/>
    <n v="20000"/>
    <n v="47.563575100000001"/>
    <n v="-80.6242728"/>
    <n v="4974"/>
  </r>
  <r>
    <n v="-80.750069199999999"/>
    <n v="48.080043400000001"/>
    <x v="10"/>
    <x v="4"/>
    <x v="0"/>
    <x v="0"/>
    <m/>
    <x v="145"/>
    <s v="17-5186-53250"/>
    <x v="151"/>
    <x v="0"/>
    <n v="1100"/>
    <n v="48.080043400000001"/>
    <n v="-80.750069199999999"/>
    <n v="4975"/>
  </r>
  <r>
    <n v="-79.908312699999996"/>
    <n v="48.405753699999998"/>
    <x v="10"/>
    <x v="4"/>
    <x v="0"/>
    <x v="0"/>
    <m/>
    <x v="151"/>
    <s v="17-5805-53617"/>
    <x v="157"/>
    <x v="0"/>
    <n v="500"/>
    <n v="48.405753699999998"/>
    <n v="-79.908312699999996"/>
    <n v="4976"/>
  </r>
  <r>
    <n v="-80.356918500000006"/>
    <n v="48.0605227"/>
    <x v="10"/>
    <x v="4"/>
    <x v="0"/>
    <x v="0"/>
    <m/>
    <x v="154"/>
    <s v="17-5479-53230"/>
    <x v="159"/>
    <x v="0"/>
    <n v="600"/>
    <n v="48.0605227"/>
    <n v="-80.356918500000006"/>
    <n v="4977"/>
  </r>
  <r>
    <n v="-80.619582800000003"/>
    <n v="47.5650263"/>
    <x v="10"/>
    <x v="4"/>
    <x v="0"/>
    <x v="0"/>
    <m/>
    <x v="153"/>
    <s v="17-5286-52678"/>
    <x v="158"/>
    <x v="0"/>
    <n v="6300"/>
    <n v="47.5650263"/>
    <n v="-80.619582800000003"/>
    <n v="4978"/>
  </r>
  <r>
    <n v="-80.571284599999998"/>
    <n v="48.267552799999997"/>
    <x v="10"/>
    <x v="4"/>
    <x v="0"/>
    <x v="0"/>
    <m/>
    <x v="147"/>
    <s v="17-5318-53459"/>
    <x v="153"/>
    <x v="0"/>
    <n v="2300"/>
    <n v="48.267552799999997"/>
    <n v="-80.571284599999998"/>
    <n v="4979"/>
  </r>
  <r>
    <n v="-80.568478400000004"/>
    <n v="47.550583899999999"/>
    <x v="10"/>
    <x v="4"/>
    <x v="0"/>
    <x v="0"/>
    <m/>
    <x v="164"/>
    <s v="17-5325-52662"/>
    <x v="158"/>
    <x v="0"/>
    <n v="2100"/>
    <n v="47.550583899999999"/>
    <n v="-80.568478400000004"/>
    <n v="4980"/>
  </r>
  <r>
    <n v="-80.6929643"/>
    <n v="47.894511700000002"/>
    <x v="10"/>
    <x v="4"/>
    <x v="0"/>
    <x v="0"/>
    <m/>
    <x v="143"/>
    <s v="17-5229-53044"/>
    <x v="149"/>
    <x v="0"/>
    <n v="6292"/>
    <n v="47.894511700000002"/>
    <n v="-80.6929643"/>
    <n v="4981"/>
  </r>
  <r>
    <n v="-80.718655499999997"/>
    <n v="47.5494573"/>
    <x v="10"/>
    <x v="4"/>
    <x v="0"/>
    <x v="0"/>
    <m/>
    <x v="162"/>
    <s v="17-5212-52660"/>
    <x v="166"/>
    <x v="0"/>
    <n v="600"/>
    <n v="47.5494573"/>
    <n v="-80.718655499999997"/>
    <n v="4982"/>
  </r>
  <r>
    <n v="-80.162766199999993"/>
    <n v="48.032280800000002"/>
    <x v="10"/>
    <x v="4"/>
    <x v="0"/>
    <x v="0"/>
    <m/>
    <x v="144"/>
    <s v="17-5624-53200"/>
    <x v="150"/>
    <x v="0"/>
    <n v="500"/>
    <n v="48.032280800000002"/>
    <n v="-80.162766199999993"/>
    <n v="4983"/>
  </r>
  <r>
    <n v="-80.686908599999995"/>
    <n v="47.867552400000001"/>
    <x v="10"/>
    <x v="4"/>
    <x v="0"/>
    <x v="0"/>
    <m/>
    <x v="161"/>
    <s v="17-5234-53014"/>
    <x v="149"/>
    <x v="0"/>
    <n v="1100"/>
    <n v="47.867552400000001"/>
    <n v="-80.686908599999995"/>
    <n v="4984"/>
  </r>
  <r>
    <n v="-80.685511599999998"/>
    <n v="47.877445799999997"/>
    <x v="10"/>
    <x v="4"/>
    <x v="0"/>
    <x v="0"/>
    <m/>
    <x v="158"/>
    <s v="17-5235-53025"/>
    <x v="149"/>
    <x v="0"/>
    <n v="1200"/>
    <n v="47.877445799999997"/>
    <n v="-80.685511599999998"/>
    <n v="4985"/>
  </r>
  <r>
    <n v="-80.607959300000005"/>
    <n v="47.560439899999999"/>
    <x v="10"/>
    <x v="4"/>
    <x v="0"/>
    <x v="0"/>
    <m/>
    <x v="166"/>
    <s v="17-5283-52676"/>
    <x v="158"/>
    <x v="0"/>
    <n v="1300"/>
    <n v="47.560439899999999"/>
    <n v="-80.607959300000005"/>
    <n v="4986"/>
  </r>
  <r>
    <n v="-80.595142100000004"/>
    <n v="48.318021299999998"/>
    <x v="10"/>
    <x v="4"/>
    <x v="0"/>
    <x v="0"/>
    <m/>
    <x v="163"/>
    <s v="17-5300-53515"/>
    <x v="167"/>
    <x v="0"/>
    <n v="600"/>
    <n v="48.318021299999998"/>
    <n v="-80.595142100000004"/>
    <n v="4987"/>
  </r>
  <r>
    <n v="-80.351676100000006"/>
    <n v="48.070822200000002"/>
    <x v="10"/>
    <x v="4"/>
    <x v="0"/>
    <x v="0"/>
    <m/>
    <x v="157"/>
    <s v="17-5483-53241"/>
    <x v="159"/>
    <x v="0"/>
    <n v="1600"/>
    <n v="48.070822200000002"/>
    <n v="-80.351676100000006"/>
    <n v="4988"/>
  </r>
  <r>
    <n v="-80.588353299999994"/>
    <n v="47.710962299999998"/>
    <x v="10"/>
    <x v="4"/>
    <x v="0"/>
    <x v="0"/>
    <m/>
    <x v="149"/>
    <s v="17-5309-52840"/>
    <x v="155"/>
    <x v="0"/>
    <n v="5000"/>
    <n v="47.710962299999998"/>
    <n v="-80.588353299999994"/>
    <n v="4989"/>
  </r>
  <r>
    <n v="-80.483463700000001"/>
    <n v="47.617582200000001"/>
    <x v="10"/>
    <x v="4"/>
    <x v="0"/>
    <x v="0"/>
    <m/>
    <x v="148"/>
    <s v="17-5388-52737"/>
    <x v="154"/>
    <x v="0"/>
    <n v="2000"/>
    <n v="47.617582200000001"/>
    <n v="-80.483463700000001"/>
    <n v="4990"/>
  </r>
  <r>
    <n v="-80.617173199999996"/>
    <n v="47.530826099999999"/>
    <x v="10"/>
    <x v="4"/>
    <x v="0"/>
    <x v="0"/>
    <m/>
    <x v="165"/>
    <s v="17-5288-52640"/>
    <x v="158"/>
    <x v="0"/>
    <n v="4600"/>
    <n v="47.530826099999999"/>
    <n v="-80.617173199999996"/>
    <n v="4991"/>
  </r>
  <r>
    <n v="-80.704933400000002"/>
    <n v="47.989964299999997"/>
    <x v="10"/>
    <x v="4"/>
    <x v="0"/>
    <x v="0"/>
    <m/>
    <x v="146"/>
    <s v="17-5220-53150"/>
    <x v="152"/>
    <x v="0"/>
    <n v="800"/>
    <n v="47.989964299999997"/>
    <n v="-80.704933400000002"/>
    <n v="4992"/>
  </r>
  <r>
    <n v="-80.690904000000003"/>
    <n v="47.870262500000003"/>
    <x v="10"/>
    <x v="4"/>
    <x v="0"/>
    <x v="0"/>
    <m/>
    <x v="152"/>
    <s v="17-5231-53017"/>
    <x v="149"/>
    <x v="0"/>
    <n v="2200"/>
    <n v="47.870262500000003"/>
    <n v="-80.690904000000003"/>
    <n v="4993"/>
  </r>
  <r>
    <n v="-80.491136400000002"/>
    <n v="48.485260699999998"/>
    <x v="10"/>
    <x v="4"/>
    <x v="0"/>
    <x v="0"/>
    <m/>
    <x v="160"/>
    <s v="17-5376-53701"/>
    <x v="163"/>
    <x v="0"/>
    <n v="885"/>
    <n v="48.485260699999998"/>
    <n v="-80.491136400000002"/>
    <n v="4994"/>
  </r>
  <r>
    <n v="-79.866814399999996"/>
    <n v="48.224991099999997"/>
    <x v="10"/>
    <x v="4"/>
    <x v="0"/>
    <x v="0"/>
    <m/>
    <x v="156"/>
    <s v="17-5841-53416"/>
    <x v="148"/>
    <x v="0"/>
    <n v="999"/>
    <n v="48.224991099999997"/>
    <n v="-79.866814399999996"/>
    <n v="4995"/>
  </r>
  <r>
    <n v="-80.528965900000003"/>
    <n v="47.8850081"/>
    <x v="10"/>
    <x v="4"/>
    <x v="0"/>
    <x v="0"/>
    <m/>
    <x v="142"/>
    <s v="17-5352-53034"/>
    <x v="147"/>
    <x v="0"/>
    <n v="1600"/>
    <n v="47.8850081"/>
    <n v="-80.528965900000003"/>
    <n v="4996"/>
  </r>
  <r>
    <n v="-80.730397699999997"/>
    <n v="47.902672500000001"/>
    <x v="10"/>
    <x v="4"/>
    <x v="0"/>
    <x v="0"/>
    <m/>
    <x v="155"/>
    <s v="17-5202-53053"/>
    <x v="149"/>
    <x v="0"/>
    <n v="1000"/>
    <n v="47.902672500000001"/>
    <n v="-80.730397699999997"/>
    <n v="4997"/>
  </r>
  <r>
    <n v="-80.166877400000004"/>
    <n v="47.826799999999999"/>
    <x v="10"/>
    <x v="4"/>
    <x v="0"/>
    <x v="0"/>
    <m/>
    <x v="13"/>
    <s v="17-5623-52972"/>
    <x v="161"/>
    <x v="0"/>
    <n v="600"/>
    <n v="47.826799999999999"/>
    <n v="-80.166877400000004"/>
    <n v="4998"/>
  </r>
  <r>
    <n v="-80.482102900000001"/>
    <n v="48.439835600000002"/>
    <x v="10"/>
    <x v="4"/>
    <x v="0"/>
    <x v="447"/>
    <s v="lac Andrew"/>
    <x v="1"/>
    <s v="17-5383-53651"/>
    <x v="169"/>
    <x v="0"/>
    <n v="3800"/>
    <n v="48.439835600000002"/>
    <n v="-80.482102900000001"/>
    <n v="4999"/>
  </r>
  <r>
    <n v="-79.905356499999996"/>
    <n v="48.385620500000002"/>
    <x v="10"/>
    <x v="4"/>
    <x v="0"/>
    <x v="449"/>
    <s v="lac Armitage"/>
    <x v="1"/>
    <s v="17-5814-53593"/>
    <x v="157"/>
    <x v="0"/>
    <n v="900"/>
    <n v="48.385620500000002"/>
    <n v="-79.905356499999996"/>
    <n v="5000"/>
  </r>
  <r>
    <n v="-80.607959300000005"/>
    <n v="47.560439899999999"/>
    <x v="10"/>
    <x v="8"/>
    <x v="0"/>
    <x v="0"/>
    <m/>
    <x v="166"/>
    <s v="17-5283-52676"/>
    <x v="158"/>
    <x v="0"/>
    <n v="1190"/>
    <n v="47.560439899999999"/>
    <n v="-80.607959300000005"/>
    <n v="5001"/>
  </r>
  <r>
    <n v="-80.719370799999993"/>
    <n v="47.915322600000003"/>
    <x v="10"/>
    <x v="8"/>
    <x v="0"/>
    <x v="0"/>
    <m/>
    <x v="185"/>
    <s v="17-5210-53067"/>
    <x v="149"/>
    <x v="0"/>
    <n v="400"/>
    <n v="47.915322600000003"/>
    <n v="-80.719370799999993"/>
    <n v="5002"/>
  </r>
  <r>
    <n v="-80.528965900000003"/>
    <n v="47.8850081"/>
    <x v="10"/>
    <x v="8"/>
    <x v="0"/>
    <x v="0"/>
    <m/>
    <x v="142"/>
    <s v="17-5352-53034"/>
    <x v="147"/>
    <x v="0"/>
    <n v="975"/>
    <n v="47.8850081"/>
    <n v="-80.528965900000003"/>
    <n v="5003"/>
  </r>
  <r>
    <n v="-80.491136400000002"/>
    <n v="48.485260699999998"/>
    <x v="10"/>
    <x v="8"/>
    <x v="0"/>
    <x v="0"/>
    <m/>
    <x v="160"/>
    <s v="17-5376-53701"/>
    <x v="163"/>
    <x v="0"/>
    <n v="820"/>
    <n v="48.485260699999998"/>
    <n v="-80.491136400000002"/>
    <n v="5004"/>
  </r>
  <r>
    <n v="-80.717089400000006"/>
    <n v="47.972900000000003"/>
    <x v="10"/>
    <x v="8"/>
    <x v="0"/>
    <x v="0"/>
    <m/>
    <x v="178"/>
    <s v="17-5211-53131"/>
    <x v="152"/>
    <x v="0"/>
    <n v="900"/>
    <n v="47.972900000000003"/>
    <n v="-80.717089400000006"/>
    <n v="5005"/>
  </r>
  <r>
    <n v="-80.356918500000006"/>
    <n v="48.0605227"/>
    <x v="10"/>
    <x v="8"/>
    <x v="0"/>
    <x v="0"/>
    <m/>
    <x v="154"/>
    <s v="17-5479-53230"/>
    <x v="159"/>
    <x v="0"/>
    <n v="500"/>
    <n v="48.0605227"/>
    <n v="-80.356918500000006"/>
    <n v="5006"/>
  </r>
  <r>
    <n v="-80.595142100000004"/>
    <n v="48.318021299999998"/>
    <x v="10"/>
    <x v="8"/>
    <x v="0"/>
    <x v="0"/>
    <m/>
    <x v="163"/>
    <s v="17-5300-53515"/>
    <x v="167"/>
    <x v="0"/>
    <n v="825"/>
    <n v="48.318021299999998"/>
    <n v="-80.595142100000004"/>
    <n v="5007"/>
  </r>
  <r>
    <n v="-80.483463700000001"/>
    <n v="47.617582200000001"/>
    <x v="10"/>
    <x v="8"/>
    <x v="0"/>
    <x v="0"/>
    <m/>
    <x v="148"/>
    <s v="17-5388-52737"/>
    <x v="154"/>
    <x v="0"/>
    <n v="1500"/>
    <n v="47.617582200000001"/>
    <n v="-80.483463700000001"/>
    <n v="5008"/>
  </r>
  <r>
    <n v="-80.619582800000003"/>
    <n v="47.5650263"/>
    <x v="10"/>
    <x v="8"/>
    <x v="0"/>
    <x v="0"/>
    <m/>
    <x v="153"/>
    <s v="17-5286-52678"/>
    <x v="158"/>
    <x v="0"/>
    <n v="9972"/>
    <n v="47.5650263"/>
    <n v="-80.619582800000003"/>
    <n v="5009"/>
  </r>
  <r>
    <n v="-80.482102900000001"/>
    <n v="48.439835600000002"/>
    <x v="10"/>
    <x v="8"/>
    <x v="0"/>
    <x v="447"/>
    <s v="lac Andrew"/>
    <x v="1"/>
    <s v="17-5383-53651"/>
    <x v="169"/>
    <x v="0"/>
    <n v="3600"/>
    <n v="48.439835600000002"/>
    <n v="-80.482102900000001"/>
    <n v="5010"/>
  </r>
  <r>
    <n v="-79.905356499999996"/>
    <n v="48.385620500000002"/>
    <x v="10"/>
    <x v="8"/>
    <x v="0"/>
    <x v="449"/>
    <s v="lac Armitage"/>
    <x v="1"/>
    <s v="17-5814-53593"/>
    <x v="157"/>
    <x v="0"/>
    <n v="740"/>
    <n v="48.385620500000002"/>
    <n v="-79.905356499999996"/>
    <n v="5011"/>
  </r>
  <r>
    <n v="-80.714458100000002"/>
    <n v="47.677386599999998"/>
    <x v="10"/>
    <x v="8"/>
    <x v="0"/>
    <x v="469"/>
    <s v="lac Babs"/>
    <x v="1"/>
    <s v="17-5215-52802"/>
    <x v="191"/>
    <x v="0"/>
    <n v="1400"/>
    <n v="47.677386599999998"/>
    <n v="-80.714458100000002"/>
    <n v="5012"/>
  </r>
  <r>
    <n v="-79.865947800000001"/>
    <n v="48.345601600000002"/>
    <x v="10"/>
    <x v="8"/>
    <x v="0"/>
    <x v="470"/>
    <s v="lac Bea"/>
    <x v="1"/>
    <s v="17-5840-53551"/>
    <x v="177"/>
    <x v="0"/>
    <n v="1470"/>
    <n v="48.345601600000002"/>
    <n v="-79.865947800000001"/>
    <n v="5013"/>
  </r>
  <r>
    <n v="-80.602644600000005"/>
    <n v="47.5350131"/>
    <x v="10"/>
    <x v="8"/>
    <x v="0"/>
    <x v="501"/>
    <s v="lac Beauty"/>
    <x v="1"/>
    <s v="17-5305-52643"/>
    <x v="158"/>
    <x v="0"/>
    <n v="4000"/>
    <n v="47.5350131"/>
    <n v="-80.602644600000005"/>
    <n v="5014"/>
  </r>
  <r>
    <n v="-80.947488500000006"/>
    <n v="47.609944900000002"/>
    <x v="10"/>
    <x v="8"/>
    <x v="0"/>
    <x v="471"/>
    <s v="lac Boot"/>
    <x v="1"/>
    <s v="17-5040-52727"/>
    <x v="190"/>
    <x v="2"/>
    <n v="20000"/>
    <n v="47.609944900000002"/>
    <n v="-80.947488500000006"/>
    <n v="5015"/>
  </r>
  <r>
    <n v="-79.970516700000005"/>
    <n v="48.4205209"/>
    <x v="10"/>
    <x v="8"/>
    <x v="0"/>
    <x v="472"/>
    <s v="lac Brinnie"/>
    <x v="1"/>
    <s v="17-5765-53629"/>
    <x v="157"/>
    <x v="0"/>
    <n v="1227"/>
    <n v="48.4205209"/>
    <n v="-79.970516700000005"/>
    <n v="5016"/>
  </r>
  <r>
    <n v="-79.830094900000006"/>
    <n v="48.546157299999997"/>
    <x v="10"/>
    <x v="8"/>
    <x v="0"/>
    <x v="473"/>
    <s v="lac Carlyle"/>
    <x v="1"/>
    <s v="17-5863-53774"/>
    <x v="192"/>
    <x v="0"/>
    <n v="1200"/>
    <n v="48.546157299999997"/>
    <n v="-79.830094900000006"/>
    <n v="5017"/>
  </r>
  <r>
    <n v="-80.000459000000006"/>
    <n v="47.700424099999999"/>
    <x v="10"/>
    <x v="8"/>
    <x v="0"/>
    <x v="474"/>
    <s v="lac Collacutt"/>
    <x v="1"/>
    <s v="17-5749-52833"/>
    <x v="193"/>
    <x v="0"/>
    <n v="1590"/>
    <n v="47.700424099999999"/>
    <n v="-80.000459000000006"/>
    <n v="5018"/>
  </r>
  <r>
    <n v="-79.979391699999994"/>
    <n v="48.512636499999999"/>
    <x v="10"/>
    <x v="8"/>
    <x v="0"/>
    <x v="533"/>
    <s v="lac Collins"/>
    <x v="1"/>
    <s v="17-5751-53740"/>
    <x v="185"/>
    <x v="0"/>
    <n v="1100"/>
    <n v="48.512636499999999"/>
    <n v="-79.979391699999994"/>
    <n v="5019"/>
  </r>
  <r>
    <n v="-80.574587399999999"/>
    <n v="48.276524000000002"/>
    <x v="10"/>
    <x v="8"/>
    <x v="0"/>
    <x v="475"/>
    <s v="lac Cootie"/>
    <x v="1"/>
    <s v="17-5315-53469"/>
    <x v="167"/>
    <x v="0"/>
    <n v="500"/>
    <n v="48.276524000000002"/>
    <n v="-80.574587399999999"/>
    <n v="5020"/>
  </r>
  <r>
    <n v="-80.454042599999994"/>
    <n v="47.612010300000001"/>
    <x v="10"/>
    <x v="8"/>
    <x v="0"/>
    <x v="534"/>
    <s v="lac Crane"/>
    <x v="1"/>
    <s v="17-5410-52732"/>
    <x v="154"/>
    <x v="0"/>
    <n v="7500"/>
    <n v="47.612010300000001"/>
    <n v="-80.454042599999994"/>
    <n v="5021"/>
  </r>
  <r>
    <n v="-80.008961799999994"/>
    <n v="48.461375199999999"/>
    <x v="10"/>
    <x v="8"/>
    <x v="0"/>
    <x v="476"/>
    <s v="lac Dewhirst"/>
    <x v="1"/>
    <s v="17-5732-53678"/>
    <x v="185"/>
    <x v="2"/>
    <n v="19800"/>
    <n v="48.461375199999999"/>
    <n v="-80.008961799999994"/>
    <n v="5022"/>
  </r>
  <r>
    <n v="-80.007354599999999"/>
    <n v="48.234482499999999"/>
    <x v="10"/>
    <x v="8"/>
    <x v="0"/>
    <x v="477"/>
    <s v="lac Dorothy"/>
    <x v="1"/>
    <s v="17-5737-53426"/>
    <x v="186"/>
    <x v="0"/>
    <n v="1500"/>
    <n v="48.234482499999999"/>
    <n v="-80.007354599999999"/>
    <n v="5023"/>
  </r>
  <r>
    <n v="-79.898533"/>
    <n v="48.3846852"/>
    <x v="10"/>
    <x v="8"/>
    <x v="0"/>
    <x v="478"/>
    <s v="lac Driscoll"/>
    <x v="1"/>
    <s v="17-5814-53594"/>
    <x v="157"/>
    <x v="0"/>
    <n v="250"/>
    <n v="48.3846852"/>
    <n v="-79.898533"/>
    <n v="5024"/>
  </r>
  <r>
    <n v="-80.147829400000006"/>
    <n v="48.562845799999998"/>
    <x v="10"/>
    <x v="8"/>
    <x v="0"/>
    <x v="479"/>
    <s v="lac Fade"/>
    <x v="1"/>
    <s v="17-5629-53790"/>
    <x v="178"/>
    <x v="0"/>
    <n v="375"/>
    <n v="48.562845799999998"/>
    <n v="-80.147829400000006"/>
    <n v="5025"/>
  </r>
  <r>
    <n v="-80.043342199999998"/>
    <n v="48.257935099999997"/>
    <x v="10"/>
    <x v="8"/>
    <x v="0"/>
    <x v="480"/>
    <s v="lac Ferguson"/>
    <x v="1"/>
    <s v="17-5705-53462"/>
    <x v="194"/>
    <x v="0"/>
    <n v="1100"/>
    <n v="48.257935099999997"/>
    <n v="-80.043342199999998"/>
    <n v="5026"/>
  </r>
  <r>
    <n v="-80.245698899999994"/>
    <n v="48.164836200000003"/>
    <x v="10"/>
    <x v="8"/>
    <x v="0"/>
    <x v="509"/>
    <s v="lac Gale"/>
    <x v="1"/>
    <s v="17-5561-53346"/>
    <x v="209"/>
    <x v="0"/>
    <n v="1020"/>
    <n v="48.164836200000003"/>
    <n v="-80.245698899999994"/>
    <n v="5027"/>
  </r>
  <r>
    <n v="-79.896839700000001"/>
    <n v="48.378267399999999"/>
    <x v="10"/>
    <x v="8"/>
    <x v="0"/>
    <x v="481"/>
    <s v="lac Giunta"/>
    <x v="1"/>
    <s v="17-5814-53595"/>
    <x v="157"/>
    <x v="0"/>
    <n v="1095"/>
    <n v="48.378267399999999"/>
    <n v="-79.896839700000001"/>
    <n v="5028"/>
  </r>
  <r>
    <n v="-80.578993400000002"/>
    <n v="48.2912879"/>
    <x v="10"/>
    <x v="8"/>
    <x v="0"/>
    <x v="482"/>
    <s v="lac Grey"/>
    <x v="1"/>
    <s v="17-5312-53485"/>
    <x v="167"/>
    <x v="0"/>
    <n v="1200"/>
    <n v="48.2912879"/>
    <n v="-80.578993400000002"/>
    <n v="5029"/>
  </r>
  <r>
    <n v="-80.02834"/>
    <n v="48.513053800000002"/>
    <x v="10"/>
    <x v="8"/>
    <x v="0"/>
    <x v="483"/>
    <s v="lac Hewitt"/>
    <x v="1"/>
    <s v="17-5717-53735"/>
    <x v="195"/>
    <x v="0"/>
    <n v="1125"/>
    <n v="48.513053800000002"/>
    <n v="-80.02834"/>
    <n v="5030"/>
  </r>
  <r>
    <n v="-79.808136200000007"/>
    <n v="48.491066099999998"/>
    <x v="10"/>
    <x v="8"/>
    <x v="0"/>
    <x v="484"/>
    <s v="lac Impérial"/>
    <x v="1"/>
    <s v="17-5887-53706"/>
    <x v="196"/>
    <x v="0"/>
    <n v="600"/>
    <n v="48.491066099999998"/>
    <n v="-79.808136200000007"/>
    <n v="5031"/>
  </r>
  <r>
    <n v="-80.649860599999997"/>
    <n v="47.658753599999997"/>
    <x v="10"/>
    <x v="8"/>
    <x v="0"/>
    <x v="485"/>
    <s v="lac Leta"/>
    <x v="1"/>
    <s v="17-5263-52782"/>
    <x v="197"/>
    <x v="0"/>
    <n v="2676"/>
    <n v="47.658753599999997"/>
    <n v="-80.649860599999997"/>
    <n v="5032"/>
  </r>
  <r>
    <n v="-79.883031399999993"/>
    <n v="48.342180200000001"/>
    <x v="10"/>
    <x v="8"/>
    <x v="0"/>
    <x v="486"/>
    <s v="lac Mall"/>
    <x v="1"/>
    <s v="17-5828-53547"/>
    <x v="177"/>
    <x v="0"/>
    <n v="1500"/>
    <n v="48.342180200000001"/>
    <n v="-79.883031399999993"/>
    <n v="5033"/>
  </r>
  <r>
    <n v="-80.084241500000005"/>
    <n v="48.516541199999999"/>
    <x v="10"/>
    <x v="8"/>
    <x v="0"/>
    <x v="487"/>
    <s v="lac McCulloch"/>
    <x v="1"/>
    <s v="17-5676-53739"/>
    <x v="195"/>
    <x v="0"/>
    <n v="375"/>
    <n v="48.516541199999999"/>
    <n v="-80.084241500000005"/>
    <n v="5034"/>
  </r>
  <r>
    <n v="-80.105317200000002"/>
    <n v="47.759373500000002"/>
    <x v="10"/>
    <x v="8"/>
    <x v="0"/>
    <x v="488"/>
    <s v="lac Mearow"/>
    <x v="1"/>
    <s v="17-5670-52897"/>
    <x v="198"/>
    <x v="0"/>
    <n v="700"/>
    <n v="47.759373500000002"/>
    <n v="-80.105317200000002"/>
    <n v="5035"/>
  </r>
  <r>
    <n v="-80.126781500000007"/>
    <n v="48.6305768"/>
    <x v="10"/>
    <x v="8"/>
    <x v="0"/>
    <x v="490"/>
    <s v="lac Milligan"/>
    <x v="1"/>
    <s v="17-5643-53865"/>
    <x v="200"/>
    <x v="0"/>
    <n v="1650"/>
    <n v="48.6305768"/>
    <n v="-80.126781500000007"/>
    <n v="5036"/>
  </r>
  <r>
    <n v="-81.060589800000002"/>
    <n v="47.671107800000001"/>
    <x v="10"/>
    <x v="8"/>
    <x v="0"/>
    <x v="491"/>
    <s v="lac Moon"/>
    <x v="1"/>
    <s v="17-4955-52795"/>
    <x v="188"/>
    <x v="0"/>
    <n v="1650"/>
    <n v="47.671107800000001"/>
    <n v="-81.060589800000002"/>
    <n v="5037"/>
  </r>
  <r>
    <n v="-79.875377"/>
    <n v="48.237815900000001"/>
    <x v="10"/>
    <x v="8"/>
    <x v="0"/>
    <x v="492"/>
    <s v="lac Nelson"/>
    <x v="1"/>
    <s v="17-5829-53426"/>
    <x v="148"/>
    <x v="0"/>
    <n v="1123"/>
    <n v="48.237815900000001"/>
    <n v="-79.875377"/>
    <n v="5038"/>
  </r>
  <r>
    <n v="-79.884475800000004"/>
    <n v="48.348944699999997"/>
    <x v="10"/>
    <x v="8"/>
    <x v="0"/>
    <x v="494"/>
    <s v="lac Pall"/>
    <x v="1"/>
    <s v="17-5827-53554"/>
    <x v="177"/>
    <x v="0"/>
    <n v="1760"/>
    <n v="48.348944699999997"/>
    <n v="-79.884475800000004"/>
    <n v="5039"/>
  </r>
  <r>
    <n v="-79.876631799999998"/>
    <n v="48.288288700000003"/>
    <x v="10"/>
    <x v="8"/>
    <x v="0"/>
    <x v="495"/>
    <s v="lac Panagapka"/>
    <x v="1"/>
    <s v="17-5834-53486"/>
    <x v="177"/>
    <x v="1"/>
    <n v="859"/>
    <n v="48.288288700000003"/>
    <n v="-79.876631799999998"/>
    <n v="5040"/>
  </r>
  <r>
    <n v="-79.876631799999998"/>
    <n v="48.288288700000003"/>
    <x v="10"/>
    <x v="8"/>
    <x v="0"/>
    <x v="495"/>
    <s v="lac Panagapka"/>
    <x v="1"/>
    <s v="17-5834-53486"/>
    <x v="177"/>
    <x v="0"/>
    <n v="6470"/>
    <n v="48.288288700000003"/>
    <n v="-79.876631799999998"/>
    <n v="5041"/>
  </r>
  <r>
    <n v="-79.9993348"/>
    <n v="48.475853200000003"/>
    <x v="10"/>
    <x v="8"/>
    <x v="0"/>
    <x v="511"/>
    <s v="lacs Pothole"/>
    <x v="1"/>
    <s v="17-5739-53684"/>
    <x v="185"/>
    <x v="2"/>
    <n v="20000"/>
    <n v="48.475853200000003"/>
    <n v="-79.9993348"/>
    <n v="5042"/>
  </r>
  <r>
    <n v="-79.9993348"/>
    <n v="48.475853200000003"/>
    <x v="10"/>
    <x v="8"/>
    <x v="0"/>
    <x v="511"/>
    <s v="lacs Pothole"/>
    <x v="1"/>
    <s v="17-5739-53684"/>
    <x v="185"/>
    <x v="2"/>
    <n v="20000"/>
    <n v="48.475853200000003"/>
    <n v="-79.9993348"/>
    <n v="5043"/>
  </r>
  <r>
    <n v="-80.585686300000006"/>
    <n v="48.297650400000002"/>
    <x v="10"/>
    <x v="8"/>
    <x v="0"/>
    <x v="496"/>
    <s v="lac Potvin"/>
    <x v="1"/>
    <s v="17-5307-53492"/>
    <x v="167"/>
    <x v="0"/>
    <n v="1050"/>
    <n v="48.297650400000002"/>
    <n v="-80.585686300000006"/>
    <n v="5044"/>
  </r>
  <r>
    <n v="-79.879900899999996"/>
    <n v="48.2630026"/>
    <x v="10"/>
    <x v="8"/>
    <x v="0"/>
    <x v="535"/>
    <s v="lac Rozon"/>
    <x v="1"/>
    <s v="17-5831-53459"/>
    <x v="148"/>
    <x v="0"/>
    <n v="1300"/>
    <n v="48.2630026"/>
    <n v="-79.879900899999996"/>
    <n v="5045"/>
  </r>
  <r>
    <n v="-79.879706499999998"/>
    <n v="48.312077299999999"/>
    <x v="10"/>
    <x v="8"/>
    <x v="0"/>
    <x v="498"/>
    <s v="lac Seahorse"/>
    <x v="1"/>
    <s v="17-5830-53513"/>
    <x v="177"/>
    <x v="0"/>
    <n v="3400"/>
    <n v="48.312077299999999"/>
    <n v="-79.879706499999998"/>
    <n v="5046"/>
  </r>
  <r>
    <n v="-80.688627199999999"/>
    <n v="47.694023799999997"/>
    <x v="10"/>
    <x v="8"/>
    <x v="0"/>
    <x v="499"/>
    <s v="lac Sigs"/>
    <x v="1"/>
    <s v="17-5234-52820"/>
    <x v="191"/>
    <x v="0"/>
    <n v="6300"/>
    <n v="47.694023799999997"/>
    <n v="-80.688627199999999"/>
    <n v="5047"/>
  </r>
  <r>
    <n v="-79.874785599999996"/>
    <n v="48.359032800000001"/>
    <x v="10"/>
    <x v="8"/>
    <x v="0"/>
    <x v="536"/>
    <s v="lac Thrasher"/>
    <x v="1"/>
    <s v="17-5839-53575"/>
    <x v="177"/>
    <x v="0"/>
    <n v="1500"/>
    <n v="48.359032800000001"/>
    <n v="-79.874785599999996"/>
    <n v="5048"/>
  </r>
  <r>
    <n v="-80.917558700000001"/>
    <n v="47.469369700000001"/>
    <x v="10"/>
    <x v="8"/>
    <x v="0"/>
    <x v="537"/>
    <s v="lac Tremble"/>
    <x v="1"/>
    <s v="17-5063-52568"/>
    <x v="214"/>
    <x v="0"/>
    <n v="5000"/>
    <n v="47.469369700000001"/>
    <n v="-80.917558700000001"/>
    <n v="5049"/>
  </r>
  <r>
    <n v="-80.095886899999996"/>
    <n v="47.482011700000001"/>
    <x v="10"/>
    <x v="8"/>
    <x v="3"/>
    <x v="0"/>
    <m/>
    <x v="190"/>
    <s v="17-5681-52589"/>
    <x v="215"/>
    <x v="0"/>
    <n v="400"/>
    <n v="47.482011700000001"/>
    <n v="-80.095886899999996"/>
    <n v="5050"/>
  </r>
  <r>
    <n v="-80.602644600000005"/>
    <n v="47.5350131"/>
    <x v="10"/>
    <x v="8"/>
    <x v="3"/>
    <x v="501"/>
    <s v="lac Beauty"/>
    <x v="1"/>
    <s v="17-5305-52643"/>
    <x v="158"/>
    <x v="0"/>
    <n v="1790"/>
    <n v="47.5350131"/>
    <n v="-80.602644600000005"/>
    <n v="5051"/>
  </r>
  <r>
    <n v="-80.835302100000007"/>
    <n v="47.879875400000003"/>
    <x v="10"/>
    <x v="8"/>
    <x v="3"/>
    <x v="512"/>
    <s v="lac Elmer"/>
    <x v="1"/>
    <s v="17-5125-53027"/>
    <x v="210"/>
    <x v="0"/>
    <n v="2650"/>
    <n v="47.879875400000003"/>
    <n v="-80.835302100000007"/>
    <n v="5052"/>
  </r>
  <r>
    <n v="-80.791092800000001"/>
    <n v="47.625265599999999"/>
    <x v="10"/>
    <x v="8"/>
    <x v="3"/>
    <x v="502"/>
    <s v="lac Gowganda"/>
    <x v="1"/>
    <s v="17-5160-52748"/>
    <x v="183"/>
    <x v="0"/>
    <n v="3806"/>
    <n v="47.625265599999999"/>
    <n v="-80.791092800000001"/>
    <n v="5053"/>
  </r>
  <r>
    <n v="-80.723889499999999"/>
    <n v="47.660528499999998"/>
    <x v="10"/>
    <x v="8"/>
    <x v="3"/>
    <x v="514"/>
    <s v="lac Miller"/>
    <x v="1"/>
    <s v="17-5208-52783"/>
    <x v="211"/>
    <x v="0"/>
    <n v="220"/>
    <n v="47.660528499999998"/>
    <n v="-80.723889499999999"/>
    <n v="5054"/>
  </r>
  <r>
    <n v="-80.103157999999993"/>
    <n v="48.5256343"/>
    <x v="10"/>
    <x v="8"/>
    <x v="3"/>
    <x v="516"/>
    <s v="lac Perry"/>
    <x v="1"/>
    <s v="17-5661-53749"/>
    <x v="195"/>
    <x v="0"/>
    <n v="950"/>
    <n v="48.5256343"/>
    <n v="-80.103157999999993"/>
    <n v="5055"/>
  </r>
  <r>
    <n v="-80.533178000000007"/>
    <n v="48.161201900000002"/>
    <x v="10"/>
    <x v="8"/>
    <x v="3"/>
    <x v="517"/>
    <s v="lac Sunny"/>
    <x v="1"/>
    <s v="17-5348-53340"/>
    <x v="176"/>
    <x v="0"/>
    <n v="1060"/>
    <n v="48.161201900000002"/>
    <n v="-80.533178000000007"/>
    <n v="5056"/>
  </r>
  <r>
    <n v="-79.697540700000005"/>
    <n v="47.8795742"/>
    <x v="10"/>
    <x v="8"/>
    <x v="3"/>
    <x v="518"/>
    <s v="lac Wendigo"/>
    <x v="1"/>
    <s v="17-5977-53024"/>
    <x v="180"/>
    <x v="0"/>
    <n v="3280"/>
    <n v="47.8795742"/>
    <n v="-79.697540700000005"/>
    <n v="5057"/>
  </r>
  <r>
    <n v="-80.707382199999998"/>
    <n v="47.871888300000002"/>
    <x v="10"/>
    <x v="8"/>
    <x v="4"/>
    <x v="0"/>
    <m/>
    <x v="179"/>
    <s v="17-5219-53018"/>
    <x v="149"/>
    <x v="0"/>
    <n v="800"/>
    <n v="47.871888300000002"/>
    <n v="-80.707382199999998"/>
    <n v="5058"/>
  </r>
  <r>
    <n v="-80.884757800000003"/>
    <n v="47.889514400000003"/>
    <x v="10"/>
    <x v="8"/>
    <x v="4"/>
    <x v="0"/>
    <m/>
    <x v="180"/>
    <s v="17-5086-53038"/>
    <x v="210"/>
    <x v="0"/>
    <n v="510"/>
    <n v="47.889514400000003"/>
    <n v="-80.884757800000003"/>
    <n v="5059"/>
  </r>
  <r>
    <n v="-80.606390000000005"/>
    <n v="47.551485"/>
    <x v="10"/>
    <x v="8"/>
    <x v="4"/>
    <x v="0"/>
    <m/>
    <x v="181"/>
    <s v="17-5296-52663"/>
    <x v="158"/>
    <x v="0"/>
    <n v="510"/>
    <n v="47.551485"/>
    <n v="-80.606390000000005"/>
    <n v="5060"/>
  </r>
  <r>
    <n v="-81.048409100000001"/>
    <n v="47.942168799999997"/>
    <x v="10"/>
    <x v="8"/>
    <x v="4"/>
    <x v="0"/>
    <m/>
    <x v="191"/>
    <s v="17-4964-53096"/>
    <x v="175"/>
    <x v="0"/>
    <n v="530"/>
    <n v="47.942168799999997"/>
    <n v="-81.048409100000001"/>
    <n v="5061"/>
  </r>
  <r>
    <n v="-79.535846100000001"/>
    <n v="48.240206499999999"/>
    <x v="10"/>
    <x v="8"/>
    <x v="4"/>
    <x v="519"/>
    <m/>
    <x v="1"/>
    <s v="17-6089-53431"/>
    <x v="213"/>
    <x v="0"/>
    <n v="500"/>
    <n v="48.240206499999999"/>
    <n v="-79.535846100000001"/>
    <n v="5062"/>
  </r>
  <r>
    <n v="-79.676636000000002"/>
    <n v="47.850377000000002"/>
    <x v="10"/>
    <x v="8"/>
    <x v="4"/>
    <x v="111"/>
    <s v="lac Clear"/>
    <x v="1"/>
    <s v="17-5990-53004"/>
    <x v="180"/>
    <x v="0"/>
    <n v="2300"/>
    <n v="47.850377000000002"/>
    <n v="-79.676636000000002"/>
    <n v="5063"/>
  </r>
  <r>
    <n v="-80.001638299999996"/>
    <n v="48.484327800000003"/>
    <x v="10"/>
    <x v="8"/>
    <x v="4"/>
    <x v="520"/>
    <s v="lac Clermont"/>
    <x v="1"/>
    <s v="17-5739-53703"/>
    <x v="185"/>
    <x v="0"/>
    <n v="700"/>
    <n v="48.484327800000003"/>
    <n v="-80.001638299999996"/>
    <n v="5064"/>
  </r>
  <r>
    <n v="-80.818322499999994"/>
    <n v="47.600642299999997"/>
    <x v="10"/>
    <x v="8"/>
    <x v="4"/>
    <x v="538"/>
    <s v="lac Dobie"/>
    <x v="1"/>
    <s v="17-5138-52717"/>
    <x v="183"/>
    <x v="0"/>
    <n v="550"/>
    <n v="47.600642299999997"/>
    <n v="-80.818322499999994"/>
    <n v="5065"/>
  </r>
  <r>
    <n v="-80.690701000000004"/>
    <n v="47.685069599999999"/>
    <x v="10"/>
    <x v="8"/>
    <x v="4"/>
    <x v="522"/>
    <s v="lac Flatstone"/>
    <x v="1"/>
    <s v="17-5232-52811"/>
    <x v="191"/>
    <x v="0"/>
    <n v="3300"/>
    <n v="47.685069599999999"/>
    <n v="-80.690701000000004"/>
    <n v="5066"/>
  </r>
  <r>
    <n v="-79.880684299999999"/>
    <n v="48.323269500000002"/>
    <x v="10"/>
    <x v="8"/>
    <x v="4"/>
    <x v="525"/>
    <s v="lac Gaf"/>
    <x v="1"/>
    <s v="17-5830-53526"/>
    <x v="177"/>
    <x v="0"/>
    <n v="1000"/>
    <n v="48.323269500000002"/>
    <n v="-79.880684299999999"/>
    <n v="5067"/>
  </r>
  <r>
    <n v="-80.024840900000001"/>
    <n v="47.717427700000002"/>
    <x v="10"/>
    <x v="8"/>
    <x v="4"/>
    <x v="526"/>
    <s v="lac Gillies"/>
    <x v="1"/>
    <s v="17-5731-52852"/>
    <x v="174"/>
    <x v="0"/>
    <n v="700"/>
    <n v="47.717427700000002"/>
    <n v="-80.024840900000001"/>
    <n v="5068"/>
  </r>
  <r>
    <n v="-80.093254000000002"/>
    <n v="48.5016575"/>
    <x v="10"/>
    <x v="8"/>
    <x v="4"/>
    <x v="527"/>
    <s v="lac Knight"/>
    <x v="1"/>
    <s v="17-5665-53720"/>
    <x v="195"/>
    <x v="0"/>
    <n v="1000"/>
    <n v="48.5016575"/>
    <n v="-80.093254000000002"/>
    <n v="5069"/>
  </r>
  <r>
    <n v="-80.093254000000002"/>
    <n v="48.5016575"/>
    <x v="10"/>
    <x v="8"/>
    <x v="4"/>
    <x v="527"/>
    <s v="lac Knight"/>
    <x v="1"/>
    <s v="17-5665-53720"/>
    <x v="195"/>
    <x v="0"/>
    <n v="1000"/>
    <n v="48.5016575"/>
    <n v="-80.093254000000002"/>
    <n v="5070"/>
  </r>
  <r>
    <n v="-80.159223999999995"/>
    <n v="48.5470477"/>
    <x v="10"/>
    <x v="8"/>
    <x v="4"/>
    <x v="528"/>
    <s v="lac McLean"/>
    <x v="1"/>
    <s v="17-5620-53772"/>
    <x v="178"/>
    <x v="0"/>
    <n v="500"/>
    <n v="48.5470477"/>
    <n v="-80.159223999999995"/>
    <n v="5071"/>
  </r>
  <r>
    <n v="-79.989191599999998"/>
    <n v="48.222788000000001"/>
    <x v="10"/>
    <x v="8"/>
    <x v="4"/>
    <x v="515"/>
    <s v="lac Nettie"/>
    <x v="1"/>
    <s v="17-5751-53413"/>
    <x v="186"/>
    <x v="0"/>
    <n v="2555"/>
    <n v="48.222788000000001"/>
    <n v="-79.989191599999998"/>
    <n v="5072"/>
  </r>
  <r>
    <n v="-80.015888899999993"/>
    <n v="48.167568299999999"/>
    <x v="10"/>
    <x v="8"/>
    <x v="4"/>
    <x v="529"/>
    <s v="lac O'Connell"/>
    <x v="1"/>
    <s v="17-5731-53351"/>
    <x v="181"/>
    <x v="0"/>
    <n v="800"/>
    <n v="48.167568299999999"/>
    <n v="-80.015888899999993"/>
    <n v="5073"/>
  </r>
  <r>
    <n v="-80.694497900000002"/>
    <n v="47.967650300000003"/>
    <x v="10"/>
    <x v="8"/>
    <x v="4"/>
    <x v="24"/>
    <s v="lac Ryan"/>
    <x v="1"/>
    <s v="17-5228-53125"/>
    <x v="152"/>
    <x v="0"/>
    <n v="500"/>
    <n v="47.967650300000003"/>
    <n v="-80.694497900000002"/>
    <n v="5074"/>
  </r>
  <r>
    <n v="-80.664289600000004"/>
    <n v="47.523308299999997"/>
    <x v="10"/>
    <x v="8"/>
    <x v="4"/>
    <x v="451"/>
    <s v="lac Sandplains"/>
    <x v="1"/>
    <s v="17-5253-52632"/>
    <x v="166"/>
    <x v="0"/>
    <n v="500"/>
    <n v="47.523308299999997"/>
    <n v="-80.664289600000004"/>
    <n v="5075"/>
  </r>
  <r>
    <n v="-80.230428399999994"/>
    <n v="47.723083199999998"/>
    <x v="10"/>
    <x v="8"/>
    <x v="4"/>
    <x v="452"/>
    <s v="lac Thin"/>
    <x v="1"/>
    <s v="17-5575-52849"/>
    <x v="172"/>
    <x v="0"/>
    <n v="588"/>
    <n v="47.723083199999998"/>
    <n v="-80.230428399999994"/>
    <n v="5076"/>
  </r>
  <r>
    <n v="-80.238882500000003"/>
    <n v="47.7136213"/>
    <x v="10"/>
    <x v="8"/>
    <x v="4"/>
    <x v="453"/>
    <s v="lac Tud"/>
    <x v="1"/>
    <s v="17-5575-52850"/>
    <x v="172"/>
    <x v="0"/>
    <n v="588"/>
    <n v="47.7136213"/>
    <n v="-80.238882500000003"/>
    <n v="5077"/>
  </r>
  <r>
    <n v="-81.040777000000006"/>
    <n v="48.009517199999998"/>
    <x v="10"/>
    <x v="8"/>
    <x v="1"/>
    <x v="0"/>
    <m/>
    <x v="169"/>
    <s v="17-4969-53171"/>
    <x v="175"/>
    <x v="0"/>
    <n v="3380"/>
    <n v="48.009517199999998"/>
    <n v="-81.040777000000006"/>
    <n v="5078"/>
  </r>
  <r>
    <n v="-80.524942199999998"/>
    <n v="48.1783012"/>
    <x v="10"/>
    <x v="8"/>
    <x v="1"/>
    <x v="0"/>
    <m/>
    <x v="171"/>
    <s v="17-5353-53360"/>
    <x v="176"/>
    <x v="0"/>
    <n v="5600"/>
    <n v="48.1783012"/>
    <n v="-80.524942199999998"/>
    <n v="5079"/>
  </r>
  <r>
    <n v="-80.357950500000001"/>
    <n v="47.868884000000001"/>
    <x v="10"/>
    <x v="8"/>
    <x v="1"/>
    <x v="0"/>
    <m/>
    <x v="167"/>
    <s v="17-5480-53017"/>
    <x v="173"/>
    <x v="0"/>
    <n v="470"/>
    <n v="47.868884000000001"/>
    <n v="-80.357950500000001"/>
    <n v="5080"/>
  </r>
  <r>
    <n v="-80.737631500000006"/>
    <n v="47.871151599999997"/>
    <x v="10"/>
    <x v="8"/>
    <x v="1"/>
    <x v="0"/>
    <m/>
    <x v="172"/>
    <s v="17-5196-53018"/>
    <x v="149"/>
    <x v="0"/>
    <n v="940"/>
    <n v="47.871151599999997"/>
    <n v="-80.737631500000006"/>
    <n v="5081"/>
  </r>
  <r>
    <n v="-80.835816500000007"/>
    <n v="47.603039899999999"/>
    <x v="10"/>
    <x v="9"/>
    <x v="1"/>
    <x v="530"/>
    <s v="lac Crawford"/>
    <x v="1"/>
    <s v="17-5123-52719"/>
    <x v="183"/>
    <x v="0"/>
    <n v="1500"/>
    <n v="47.603039899999999"/>
    <n v="-80.835816500000007"/>
    <n v="5082"/>
  </r>
  <r>
    <n v="-81.066823900000003"/>
    <n v="47.6697883"/>
    <x v="10"/>
    <x v="8"/>
    <x v="1"/>
    <x v="466"/>
    <s v="lac Tiger"/>
    <x v="1"/>
    <s v="17-4950-52793"/>
    <x v="188"/>
    <x v="0"/>
    <n v="470"/>
    <n v="47.6697883"/>
    <n v="-81.066823900000003"/>
    <n v="5083"/>
  </r>
  <r>
    <n v="-80.021162500000003"/>
    <n v="47.717146399999997"/>
    <x v="10"/>
    <x v="8"/>
    <x v="1"/>
    <x v="0"/>
    <m/>
    <x v="168"/>
    <s v="17-5734-52851"/>
    <x v="174"/>
    <x v="0"/>
    <n v="1875"/>
    <n v="47.717146399999997"/>
    <n v="-80.021162500000003"/>
    <n v="5084"/>
  </r>
  <r>
    <n v="-80.357995000000003"/>
    <n v="47.865285299999996"/>
    <x v="10"/>
    <x v="8"/>
    <x v="1"/>
    <x v="0"/>
    <m/>
    <x v="170"/>
    <s v="17-5480-53013"/>
    <x v="173"/>
    <x v="0"/>
    <n v="548"/>
    <n v="47.865285299999996"/>
    <n v="-80.357995000000003"/>
    <n v="5085"/>
  </r>
  <r>
    <n v="-79.880012800000003"/>
    <n v="48.297377400000002"/>
    <x v="10"/>
    <x v="8"/>
    <x v="1"/>
    <x v="454"/>
    <s v="lac Allan"/>
    <x v="1"/>
    <s v="17-5830-53497"/>
    <x v="177"/>
    <x v="2"/>
    <n v="20000"/>
    <n v="48.297377400000002"/>
    <n v="-79.880012800000003"/>
    <n v="5086"/>
  </r>
  <r>
    <n v="-80.159396599999994"/>
    <n v="48.580961600000002"/>
    <x v="10"/>
    <x v="8"/>
    <x v="1"/>
    <x v="455"/>
    <s v="lac Blueberry"/>
    <x v="1"/>
    <s v="17-5621-53810"/>
    <x v="178"/>
    <x v="0"/>
    <n v="1600"/>
    <n v="48.580961600000002"/>
    <n v="-80.159396599999994"/>
    <n v="5087"/>
  </r>
  <r>
    <n v="-81.047995700000001"/>
    <n v="47.579650999999998"/>
    <x v="10"/>
    <x v="8"/>
    <x v="1"/>
    <x v="456"/>
    <s v="lac Bobtail"/>
    <x v="1"/>
    <s v="17-4965-52695"/>
    <x v="179"/>
    <x v="0"/>
    <n v="927"/>
    <n v="47.579650999999998"/>
    <n v="-81.047995700000001"/>
    <n v="5088"/>
  </r>
  <r>
    <n v="-79.676636000000002"/>
    <n v="47.850377000000002"/>
    <x v="10"/>
    <x v="8"/>
    <x v="1"/>
    <x v="111"/>
    <s v="lac Clear"/>
    <x v="1"/>
    <s v="17-5990-53004"/>
    <x v="180"/>
    <x v="0"/>
    <n v="1880"/>
    <n v="47.850377000000002"/>
    <n v="-79.676636000000002"/>
    <n v="5089"/>
  </r>
  <r>
    <n v="-79.9324309"/>
    <n v="48.3742187"/>
    <x v="10"/>
    <x v="8"/>
    <x v="1"/>
    <x v="457"/>
    <s v="lac Cochenour"/>
    <x v="1"/>
    <s v="17-5790-53592"/>
    <x v="157"/>
    <x v="0"/>
    <n v="470"/>
    <n v="48.3742187"/>
    <n v="-79.9324309"/>
    <n v="5090"/>
  </r>
  <r>
    <n v="-79.898420200000004"/>
    <n v="48.154800799999997"/>
    <x v="10"/>
    <x v="8"/>
    <x v="1"/>
    <x v="314"/>
    <s v="lac Crystal"/>
    <x v="1"/>
    <s v="17-5819-53339"/>
    <x v="181"/>
    <x v="0"/>
    <n v="1000"/>
    <n v="48.154800799999997"/>
    <n v="-79.898420200000004"/>
    <n v="5091"/>
  </r>
  <r>
    <n v="-79.720297299999999"/>
    <n v="47.8681622"/>
    <x v="10"/>
    <x v="8"/>
    <x v="1"/>
    <x v="314"/>
    <s v="lac Crystal"/>
    <x v="1"/>
    <s v="17-5957-53022"/>
    <x v="180"/>
    <x v="0"/>
    <n v="2594"/>
    <n v="47.8681622"/>
    <n v="-79.720297299999999"/>
    <n v="5092"/>
  </r>
  <r>
    <n v="-79.898420200000004"/>
    <n v="48.154800799999997"/>
    <x v="10"/>
    <x v="8"/>
    <x v="1"/>
    <x v="314"/>
    <s v="lac Crystal"/>
    <x v="1"/>
    <s v="17-5819-53339"/>
    <x v="181"/>
    <x v="0"/>
    <n v="2810"/>
    <n v="48.154800799999997"/>
    <n v="-79.898420200000004"/>
    <n v="5093"/>
  </r>
  <r>
    <n v="-79.701179100000004"/>
    <n v="48.274972099999999"/>
    <x v="10"/>
    <x v="8"/>
    <x v="1"/>
    <x v="458"/>
    <s v="lac Daughter"/>
    <x v="1"/>
    <s v="17-5963-53474"/>
    <x v="182"/>
    <x v="0"/>
    <n v="470"/>
    <n v="48.274972099999999"/>
    <n v="-79.701179100000004"/>
    <n v="5094"/>
  </r>
  <r>
    <n v="-80.849490000000003"/>
    <n v="47.590299999999999"/>
    <x v="10"/>
    <x v="8"/>
    <x v="1"/>
    <x v="459"/>
    <s v="lac Elkhorn"/>
    <x v="1"/>
    <s v="17-5113-52698"/>
    <x v="183"/>
    <x v="0"/>
    <n v="1880"/>
    <n v="47.590299999999999"/>
    <n v="-80.849490000000003"/>
    <n v="5095"/>
  </r>
  <r>
    <n v="-80.501113599999996"/>
    <n v="48.028174499999999"/>
    <x v="10"/>
    <x v="8"/>
    <x v="1"/>
    <x v="460"/>
    <s v="lac Galer"/>
    <x v="1"/>
    <s v="17-5371-53194"/>
    <x v="184"/>
    <x v="0"/>
    <n v="1880"/>
    <n v="48.028174499999999"/>
    <n v="-80.501113599999996"/>
    <n v="5096"/>
  </r>
  <r>
    <n v="-80.0074915"/>
    <n v="48.482309700000002"/>
    <x v="10"/>
    <x v="8"/>
    <x v="1"/>
    <x v="461"/>
    <s v="lac Halfway"/>
    <x v="1"/>
    <s v="17-5733-53702"/>
    <x v="185"/>
    <x v="0"/>
    <n v="1500"/>
    <n v="48.482309700000002"/>
    <n v="-80.0074915"/>
    <n v="5097"/>
  </r>
  <r>
    <n v="-80.250380199999995"/>
    <n v="47.704176400000001"/>
    <x v="10"/>
    <x v="8"/>
    <x v="1"/>
    <x v="462"/>
    <s v="lac Hope"/>
    <x v="1"/>
    <s v="17-5563-52830"/>
    <x v="172"/>
    <x v="0"/>
    <n v="1796"/>
    <n v="47.704176400000001"/>
    <n v="-80.250380199999995"/>
    <n v="5098"/>
  </r>
  <r>
    <n v="-80.010477899999998"/>
    <n v="48.241383300000003"/>
    <x v="10"/>
    <x v="8"/>
    <x v="1"/>
    <x v="463"/>
    <s v="lac Lawgrave"/>
    <x v="1"/>
    <s v="17-5735-53434"/>
    <x v="186"/>
    <x v="0"/>
    <n v="750"/>
    <n v="48.241383300000003"/>
    <n v="-80.010477899999998"/>
    <n v="5099"/>
  </r>
  <r>
    <n v="-80.001296699999997"/>
    <n v="48.222529999999999"/>
    <x v="10"/>
    <x v="8"/>
    <x v="1"/>
    <x v="464"/>
    <s v="lac Rathwell"/>
    <x v="1"/>
    <s v="17-5743-53414"/>
    <x v="186"/>
    <x v="0"/>
    <n v="940"/>
    <n v="48.222529999999999"/>
    <n v="-80.001296699999997"/>
    <n v="5100"/>
  </r>
  <r>
    <n v="-80.694497900000002"/>
    <n v="47.967650300000003"/>
    <x v="10"/>
    <x v="8"/>
    <x v="1"/>
    <x v="24"/>
    <s v="lac Ryan"/>
    <x v="1"/>
    <s v="17-5228-53125"/>
    <x v="152"/>
    <x v="0"/>
    <n v="660"/>
    <n v="47.967650300000003"/>
    <n v="-80.694497900000002"/>
    <n v="5101"/>
  </r>
  <r>
    <n v="-80.433099799999994"/>
    <n v="47.729320399999999"/>
    <x v="10"/>
    <x v="8"/>
    <x v="1"/>
    <x v="465"/>
    <s v="lac Silverclaim"/>
    <x v="1"/>
    <s v="17-5425-52860"/>
    <x v="187"/>
    <x v="0"/>
    <n v="3190"/>
    <n v="47.729320399999999"/>
    <n v="-80.433099799999994"/>
    <n v="5102"/>
  </r>
  <r>
    <n v="-80.230428399999994"/>
    <n v="47.723083199999998"/>
    <x v="10"/>
    <x v="6"/>
    <x v="4"/>
    <x v="452"/>
    <s v="lac Thin"/>
    <x v="1"/>
    <s v="17-5575-52849"/>
    <x v="172"/>
    <x v="0"/>
    <n v="600"/>
    <n v="47.723083199999998"/>
    <n v="-80.230428399999994"/>
    <n v="5103"/>
  </r>
  <r>
    <n v="-81.027437800000001"/>
    <n v="47.923366600000001"/>
    <x v="10"/>
    <x v="8"/>
    <x v="1"/>
    <x v="467"/>
    <s v="lac Tory"/>
    <x v="1"/>
    <s v="17-4975-53070"/>
    <x v="189"/>
    <x v="0"/>
    <n v="3052"/>
    <n v="47.923366600000001"/>
    <n v="-81.027437800000001"/>
    <n v="5104"/>
  </r>
  <r>
    <n v="-80.718655499999997"/>
    <n v="47.5494573"/>
    <x v="10"/>
    <x v="9"/>
    <x v="0"/>
    <x v="0"/>
    <m/>
    <x v="162"/>
    <s v="17-5212-52660"/>
    <x v="166"/>
    <x v="0"/>
    <n v="600"/>
    <n v="47.5494573"/>
    <n v="-80.718655499999997"/>
    <n v="5105"/>
  </r>
  <r>
    <n v="-80.704933400000002"/>
    <n v="47.989964299999997"/>
    <x v="10"/>
    <x v="9"/>
    <x v="0"/>
    <x v="0"/>
    <m/>
    <x v="146"/>
    <s v="17-5220-53150"/>
    <x v="152"/>
    <x v="0"/>
    <n v="400"/>
    <n v="47.989964299999997"/>
    <n v="-80.704933400000002"/>
    <n v="5106"/>
  </r>
  <r>
    <n v="-79.866814399999996"/>
    <n v="48.224991099999997"/>
    <x v="10"/>
    <x v="9"/>
    <x v="0"/>
    <x v="0"/>
    <m/>
    <x v="156"/>
    <s v="17-5841-53416"/>
    <x v="148"/>
    <x v="0"/>
    <n v="1000"/>
    <n v="48.224991099999997"/>
    <n v="-79.866814399999996"/>
    <n v="5107"/>
  </r>
  <r>
    <n v="-80.483463700000001"/>
    <n v="47.617582200000001"/>
    <x v="10"/>
    <x v="9"/>
    <x v="0"/>
    <x v="0"/>
    <m/>
    <x v="148"/>
    <s v="17-5388-52737"/>
    <x v="154"/>
    <x v="0"/>
    <n v="2000"/>
    <n v="47.617582200000001"/>
    <n v="-80.483463700000001"/>
    <n v="5108"/>
  </r>
  <r>
    <n v="-80.491136400000002"/>
    <n v="48.485260699999998"/>
    <x v="10"/>
    <x v="9"/>
    <x v="0"/>
    <x v="0"/>
    <m/>
    <x v="160"/>
    <s v="17-5376-53701"/>
    <x v="163"/>
    <x v="0"/>
    <n v="1000"/>
    <n v="48.485260699999998"/>
    <n v="-80.491136400000002"/>
    <n v="5109"/>
  </r>
  <r>
    <n v="-80.166877400000004"/>
    <n v="47.826799999999999"/>
    <x v="10"/>
    <x v="9"/>
    <x v="0"/>
    <x v="0"/>
    <m/>
    <x v="13"/>
    <s v="17-5623-52972"/>
    <x v="161"/>
    <x v="0"/>
    <n v="350"/>
    <n v="47.826799999999999"/>
    <n v="-80.166877400000004"/>
    <n v="5110"/>
  </r>
  <r>
    <n v="-80.238882500000003"/>
    <n v="47.7136213"/>
    <x v="10"/>
    <x v="6"/>
    <x v="4"/>
    <x v="453"/>
    <s v="lac Tud"/>
    <x v="1"/>
    <s v="17-5575-52850"/>
    <x v="172"/>
    <x v="0"/>
    <n v="600"/>
    <n v="47.7136213"/>
    <n v="-80.238882500000003"/>
    <n v="5111"/>
  </r>
  <r>
    <n v="-80.6929643"/>
    <n v="47.894511700000002"/>
    <x v="10"/>
    <x v="9"/>
    <x v="0"/>
    <x v="0"/>
    <m/>
    <x v="143"/>
    <s v="17-5229-53044"/>
    <x v="149"/>
    <x v="0"/>
    <n v="3100"/>
    <n v="47.894511700000002"/>
    <n v="-80.6929643"/>
    <n v="5112"/>
  </r>
  <r>
    <n v="-79.720297299999999"/>
    <n v="47.8681622"/>
    <x v="10"/>
    <x v="9"/>
    <x v="1"/>
    <x v="314"/>
    <s v="lac Crystal"/>
    <x v="1"/>
    <s v="17-5957-53022"/>
    <x v="180"/>
    <x v="0"/>
    <n v="2800"/>
    <n v="47.8681622"/>
    <n v="-79.720297299999999"/>
    <n v="5113"/>
  </r>
  <r>
    <n v="-80.836950700000003"/>
    <n v="47.918572599999997"/>
    <x v="10"/>
    <x v="6"/>
    <x v="1"/>
    <x v="0"/>
    <m/>
    <x v="183"/>
    <s v="17-5122-53070"/>
    <x v="210"/>
    <x v="0"/>
    <n v="4000"/>
    <n v="47.918572599999997"/>
    <n v="-80.836950700000003"/>
    <n v="5114"/>
  </r>
  <r>
    <n v="-80.528965900000003"/>
    <n v="47.8850081"/>
    <x v="10"/>
    <x v="9"/>
    <x v="0"/>
    <x v="0"/>
    <m/>
    <x v="142"/>
    <s v="17-5352-53034"/>
    <x v="147"/>
    <x v="0"/>
    <n v="1600"/>
    <n v="47.8850081"/>
    <n v="-80.528965900000003"/>
    <n v="5115"/>
  </r>
  <r>
    <n v="-80.750069199999999"/>
    <n v="48.080043400000001"/>
    <x v="10"/>
    <x v="9"/>
    <x v="0"/>
    <x v="0"/>
    <m/>
    <x v="145"/>
    <s v="17-5186-53250"/>
    <x v="151"/>
    <x v="0"/>
    <n v="500"/>
    <n v="48.080043400000001"/>
    <n v="-80.750069199999999"/>
    <n v="5116"/>
  </r>
  <r>
    <n v="-80.162766199999993"/>
    <n v="48.032280800000002"/>
    <x v="10"/>
    <x v="9"/>
    <x v="0"/>
    <x v="0"/>
    <m/>
    <x v="144"/>
    <s v="17-5624-53200"/>
    <x v="150"/>
    <x v="0"/>
    <n v="500"/>
    <n v="48.032280800000002"/>
    <n v="-80.162766199999993"/>
    <n v="5117"/>
  </r>
  <r>
    <n v="-80.588353299999994"/>
    <n v="47.710962299999998"/>
    <x v="10"/>
    <x v="9"/>
    <x v="0"/>
    <x v="0"/>
    <m/>
    <x v="149"/>
    <s v="17-5309-52840"/>
    <x v="155"/>
    <x v="0"/>
    <n v="2700"/>
    <n v="47.710962299999998"/>
    <n v="-80.588353299999994"/>
    <n v="5118"/>
  </r>
  <r>
    <n v="-80.571284599999998"/>
    <n v="48.267552799999997"/>
    <x v="10"/>
    <x v="9"/>
    <x v="0"/>
    <x v="0"/>
    <m/>
    <x v="147"/>
    <s v="17-5318-53459"/>
    <x v="153"/>
    <x v="0"/>
    <n v="2300"/>
    <n v="48.267552799999997"/>
    <n v="-80.571284599999998"/>
    <n v="5119"/>
  </r>
  <r>
    <n v="-80.607959300000005"/>
    <n v="47.560439899999999"/>
    <x v="10"/>
    <x v="9"/>
    <x v="0"/>
    <x v="0"/>
    <m/>
    <x v="166"/>
    <s v="17-5283-52676"/>
    <x v="158"/>
    <x v="0"/>
    <n v="1300"/>
    <n v="47.560439899999999"/>
    <n v="-80.607959300000005"/>
    <n v="5120"/>
  </r>
  <r>
    <n v="-80.568478400000004"/>
    <n v="47.550583899999999"/>
    <x v="10"/>
    <x v="9"/>
    <x v="0"/>
    <x v="0"/>
    <m/>
    <x v="164"/>
    <s v="17-5325-52662"/>
    <x v="158"/>
    <x v="0"/>
    <n v="1100"/>
    <n v="47.550583899999999"/>
    <n v="-80.568478400000004"/>
    <n v="5121"/>
  </r>
  <r>
    <n v="-80.6242728"/>
    <n v="47.563575100000001"/>
    <x v="10"/>
    <x v="9"/>
    <x v="0"/>
    <x v="0"/>
    <m/>
    <x v="159"/>
    <s v="17-5282-52676"/>
    <x v="158"/>
    <x v="2"/>
    <n v="20000"/>
    <n v="47.563575100000001"/>
    <n v="-80.6242728"/>
    <n v="5122"/>
  </r>
  <r>
    <n v="-80.351676100000006"/>
    <n v="48.070822200000002"/>
    <x v="10"/>
    <x v="9"/>
    <x v="0"/>
    <x v="0"/>
    <m/>
    <x v="157"/>
    <s v="17-5483-53241"/>
    <x v="159"/>
    <x v="0"/>
    <n v="1600"/>
    <n v="48.070822200000002"/>
    <n v="-80.351676100000006"/>
    <n v="5123"/>
  </r>
  <r>
    <n v="-80.690904000000003"/>
    <n v="47.870262500000003"/>
    <x v="10"/>
    <x v="9"/>
    <x v="0"/>
    <x v="0"/>
    <m/>
    <x v="152"/>
    <s v="17-5231-53017"/>
    <x v="149"/>
    <x v="0"/>
    <n v="2200"/>
    <n v="47.870262500000003"/>
    <n v="-80.690904000000003"/>
    <n v="5124"/>
  </r>
  <r>
    <n v="-80.685511599999998"/>
    <n v="47.877445799999997"/>
    <x v="10"/>
    <x v="9"/>
    <x v="0"/>
    <x v="0"/>
    <m/>
    <x v="158"/>
    <s v="17-5235-53025"/>
    <x v="149"/>
    <x v="0"/>
    <n v="1200"/>
    <n v="47.877445799999997"/>
    <n v="-80.685511599999998"/>
    <n v="5125"/>
  </r>
  <r>
    <n v="-80.686908599999995"/>
    <n v="47.867552400000001"/>
    <x v="10"/>
    <x v="9"/>
    <x v="0"/>
    <x v="0"/>
    <m/>
    <x v="161"/>
    <s v="17-5234-53014"/>
    <x v="149"/>
    <x v="0"/>
    <n v="1100"/>
    <n v="47.867552400000001"/>
    <n v="-80.686908599999995"/>
    <n v="5126"/>
  </r>
  <r>
    <n v="-80.619582800000003"/>
    <n v="47.5650263"/>
    <x v="10"/>
    <x v="9"/>
    <x v="0"/>
    <x v="0"/>
    <m/>
    <x v="153"/>
    <s v="17-5286-52678"/>
    <x v="158"/>
    <x v="0"/>
    <n v="6300"/>
    <n v="47.5650263"/>
    <n v="-80.619582800000003"/>
    <n v="5127"/>
  </r>
  <r>
    <n v="-79.908312699999996"/>
    <n v="48.405753699999998"/>
    <x v="10"/>
    <x v="9"/>
    <x v="0"/>
    <x v="0"/>
    <m/>
    <x v="151"/>
    <s v="17-5805-53617"/>
    <x v="157"/>
    <x v="0"/>
    <n v="500"/>
    <n v="48.405753699999998"/>
    <n v="-79.908312699999996"/>
    <n v="5128"/>
  </r>
  <r>
    <n v="-80.617173199999996"/>
    <n v="47.530826099999999"/>
    <x v="10"/>
    <x v="9"/>
    <x v="0"/>
    <x v="0"/>
    <m/>
    <x v="165"/>
    <s v="17-5288-52640"/>
    <x v="158"/>
    <x v="0"/>
    <n v="2500"/>
    <n v="47.530826099999999"/>
    <n v="-80.617173199999996"/>
    <n v="5129"/>
  </r>
  <r>
    <n v="-80.356918500000006"/>
    <n v="48.0605227"/>
    <x v="10"/>
    <x v="9"/>
    <x v="0"/>
    <x v="0"/>
    <m/>
    <x v="154"/>
    <s v="17-5479-53230"/>
    <x v="159"/>
    <x v="0"/>
    <n v="600"/>
    <n v="48.0605227"/>
    <n v="-80.356918500000006"/>
    <n v="5130"/>
  </r>
  <r>
    <n v="-80.730397699999997"/>
    <n v="47.902672500000001"/>
    <x v="10"/>
    <x v="9"/>
    <x v="0"/>
    <x v="0"/>
    <m/>
    <x v="155"/>
    <s v="17-5202-53053"/>
    <x v="149"/>
    <x v="0"/>
    <n v="1000"/>
    <n v="47.902672500000001"/>
    <n v="-80.730397699999997"/>
    <n v="5131"/>
  </r>
  <r>
    <n v="-80.595142100000004"/>
    <n v="48.318021299999998"/>
    <x v="10"/>
    <x v="9"/>
    <x v="0"/>
    <x v="0"/>
    <m/>
    <x v="163"/>
    <s v="17-5300-53515"/>
    <x v="167"/>
    <x v="0"/>
    <n v="600"/>
    <n v="48.318021299999998"/>
    <n v="-80.595142100000004"/>
    <n v="5132"/>
  </r>
  <r>
    <n v="-80.482102900000001"/>
    <n v="48.439835600000002"/>
    <x v="10"/>
    <x v="9"/>
    <x v="0"/>
    <x v="447"/>
    <s v="lac Andrew"/>
    <x v="1"/>
    <s v="17-5383-53651"/>
    <x v="169"/>
    <x v="0"/>
    <n v="3800"/>
    <n v="48.439835600000002"/>
    <n v="-80.482102900000001"/>
    <n v="5133"/>
  </r>
  <r>
    <n v="-79.905356499999996"/>
    <n v="48.385620500000002"/>
    <x v="10"/>
    <x v="9"/>
    <x v="0"/>
    <x v="449"/>
    <s v="lac Armitage"/>
    <x v="1"/>
    <s v="17-5814-53593"/>
    <x v="157"/>
    <x v="0"/>
    <n v="900"/>
    <n v="48.385620500000002"/>
    <n v="-79.905356499999996"/>
    <n v="5134"/>
  </r>
  <r>
    <n v="-80.714458100000002"/>
    <n v="47.677386599999998"/>
    <x v="10"/>
    <x v="9"/>
    <x v="0"/>
    <x v="469"/>
    <s v="lac Babs"/>
    <x v="1"/>
    <s v="17-5215-52802"/>
    <x v="191"/>
    <x v="0"/>
    <n v="1900"/>
    <n v="47.677386599999998"/>
    <n v="-80.714458100000002"/>
    <n v="5135"/>
  </r>
  <r>
    <n v="-79.865947800000001"/>
    <n v="48.345601600000002"/>
    <x v="10"/>
    <x v="9"/>
    <x v="0"/>
    <x v="470"/>
    <s v="lac Bea"/>
    <x v="1"/>
    <s v="17-5840-53551"/>
    <x v="177"/>
    <x v="0"/>
    <n v="900"/>
    <n v="48.345601600000002"/>
    <n v="-79.865947800000001"/>
    <n v="5136"/>
  </r>
  <r>
    <n v="-80.947488500000006"/>
    <n v="47.609944900000002"/>
    <x v="10"/>
    <x v="9"/>
    <x v="0"/>
    <x v="471"/>
    <s v="lac Boot"/>
    <x v="1"/>
    <s v="17-5040-52727"/>
    <x v="190"/>
    <x v="2"/>
    <n v="18200"/>
    <n v="47.609944900000002"/>
    <n v="-80.947488500000006"/>
    <n v="5137"/>
  </r>
  <r>
    <n v="-79.970516700000005"/>
    <n v="48.4205209"/>
    <x v="10"/>
    <x v="9"/>
    <x v="0"/>
    <x v="472"/>
    <s v="lac Brinnie"/>
    <x v="1"/>
    <s v="17-5765-53629"/>
    <x v="157"/>
    <x v="0"/>
    <n v="1300"/>
    <n v="48.4205209"/>
    <n v="-79.970516700000005"/>
    <n v="5138"/>
  </r>
  <r>
    <n v="-79.830094900000006"/>
    <n v="48.546157299999997"/>
    <x v="10"/>
    <x v="9"/>
    <x v="0"/>
    <x v="473"/>
    <s v="lac Carlyle"/>
    <x v="1"/>
    <s v="17-5863-53774"/>
    <x v="192"/>
    <x v="0"/>
    <n v="1500"/>
    <n v="48.546157299999997"/>
    <n v="-79.830094900000006"/>
    <n v="5139"/>
  </r>
  <r>
    <n v="-80.000459000000006"/>
    <n v="47.700424099999999"/>
    <x v="10"/>
    <x v="9"/>
    <x v="0"/>
    <x v="474"/>
    <s v="lac Collacutt"/>
    <x v="1"/>
    <s v="17-5749-52833"/>
    <x v="193"/>
    <x v="0"/>
    <n v="1200"/>
    <n v="47.700424099999999"/>
    <n v="-80.000459000000006"/>
    <n v="5140"/>
  </r>
  <r>
    <n v="-80.008961799999994"/>
    <n v="48.461375199999999"/>
    <x v="10"/>
    <x v="9"/>
    <x v="0"/>
    <x v="476"/>
    <s v="lac Dewhirst"/>
    <x v="1"/>
    <s v="17-5732-53678"/>
    <x v="185"/>
    <x v="2"/>
    <n v="20000"/>
    <n v="48.461375199999999"/>
    <n v="-80.008961799999994"/>
    <n v="5141"/>
  </r>
  <r>
    <n v="-80.007354599999999"/>
    <n v="48.234482499999999"/>
    <x v="10"/>
    <x v="9"/>
    <x v="0"/>
    <x v="477"/>
    <s v="lac Dorothy"/>
    <x v="1"/>
    <s v="17-5737-53426"/>
    <x v="186"/>
    <x v="0"/>
    <n v="1900"/>
    <n v="48.234482499999999"/>
    <n v="-80.007354599999999"/>
    <n v="5142"/>
  </r>
  <r>
    <n v="-79.898533"/>
    <n v="48.3846852"/>
    <x v="10"/>
    <x v="9"/>
    <x v="0"/>
    <x v="478"/>
    <s v="lac Driscoll"/>
    <x v="1"/>
    <s v="17-5814-53594"/>
    <x v="157"/>
    <x v="0"/>
    <n v="500"/>
    <n v="48.3846852"/>
    <n v="-79.898533"/>
    <n v="5143"/>
  </r>
  <r>
    <n v="-80.147829400000006"/>
    <n v="48.562845799999998"/>
    <x v="10"/>
    <x v="9"/>
    <x v="0"/>
    <x v="479"/>
    <s v="lac Fade"/>
    <x v="1"/>
    <s v="17-5629-53790"/>
    <x v="178"/>
    <x v="0"/>
    <n v="1300"/>
    <n v="48.562845799999998"/>
    <n v="-80.147829400000006"/>
    <n v="5144"/>
  </r>
  <r>
    <n v="-80.043342199999998"/>
    <n v="48.257935099999997"/>
    <x v="10"/>
    <x v="9"/>
    <x v="0"/>
    <x v="480"/>
    <s v="lac Ferguson"/>
    <x v="1"/>
    <s v="17-5705-53462"/>
    <x v="194"/>
    <x v="0"/>
    <n v="1400"/>
    <n v="48.257935099999997"/>
    <n v="-80.043342199999998"/>
    <n v="5145"/>
  </r>
  <r>
    <n v="-80.245698899999994"/>
    <n v="48.164836200000003"/>
    <x v="10"/>
    <x v="9"/>
    <x v="0"/>
    <x v="509"/>
    <s v="lac Gale"/>
    <x v="1"/>
    <s v="17-5561-53346"/>
    <x v="209"/>
    <x v="0"/>
    <n v="1000"/>
    <n v="48.164836200000003"/>
    <n v="-80.245698899999994"/>
    <n v="5146"/>
  </r>
  <r>
    <n v="-79.896839700000001"/>
    <n v="48.378267399999999"/>
    <x v="10"/>
    <x v="9"/>
    <x v="0"/>
    <x v="481"/>
    <s v="lac Giunta"/>
    <x v="1"/>
    <s v="17-5814-53595"/>
    <x v="157"/>
    <x v="0"/>
    <n v="1100"/>
    <n v="48.378267399999999"/>
    <n v="-79.896839700000001"/>
    <n v="5147"/>
  </r>
  <r>
    <n v="-80.578993400000002"/>
    <n v="48.2912879"/>
    <x v="10"/>
    <x v="9"/>
    <x v="0"/>
    <x v="482"/>
    <s v="lac Grey"/>
    <x v="1"/>
    <s v="17-5312-53485"/>
    <x v="167"/>
    <x v="0"/>
    <n v="1500"/>
    <n v="48.2912879"/>
    <n v="-80.578993400000002"/>
    <n v="5148"/>
  </r>
  <r>
    <n v="-80.02834"/>
    <n v="48.513053800000002"/>
    <x v="10"/>
    <x v="9"/>
    <x v="0"/>
    <x v="483"/>
    <s v="lac Hewitt"/>
    <x v="1"/>
    <s v="17-5717-53735"/>
    <x v="195"/>
    <x v="0"/>
    <n v="800"/>
    <n v="48.513053800000002"/>
    <n v="-80.02834"/>
    <n v="5149"/>
  </r>
  <r>
    <n v="-79.808136200000007"/>
    <n v="48.491066099999998"/>
    <x v="10"/>
    <x v="9"/>
    <x v="0"/>
    <x v="484"/>
    <s v="lac Impérial"/>
    <x v="1"/>
    <s v="17-5887-53706"/>
    <x v="196"/>
    <x v="0"/>
    <n v="500"/>
    <n v="48.491066099999998"/>
    <n v="-79.808136200000007"/>
    <n v="5150"/>
  </r>
  <r>
    <n v="-80.649860599999997"/>
    <n v="47.658753599999997"/>
    <x v="10"/>
    <x v="9"/>
    <x v="0"/>
    <x v="485"/>
    <s v="lac Leta"/>
    <x v="1"/>
    <s v="17-5263-52782"/>
    <x v="197"/>
    <x v="0"/>
    <n v="3500"/>
    <n v="47.658753599999997"/>
    <n v="-80.649860599999997"/>
    <n v="5151"/>
  </r>
  <r>
    <n v="-79.883031399999993"/>
    <n v="48.342180200000001"/>
    <x v="10"/>
    <x v="9"/>
    <x v="0"/>
    <x v="486"/>
    <s v="lac Mall"/>
    <x v="1"/>
    <s v="17-5828-53547"/>
    <x v="177"/>
    <x v="0"/>
    <n v="1900"/>
    <n v="48.342180200000001"/>
    <n v="-79.883031399999993"/>
    <n v="5152"/>
  </r>
  <r>
    <n v="-80.084241500000005"/>
    <n v="48.516541199999999"/>
    <x v="10"/>
    <x v="9"/>
    <x v="0"/>
    <x v="487"/>
    <s v="lac McCulloch"/>
    <x v="1"/>
    <s v="17-5676-53739"/>
    <x v="195"/>
    <x v="0"/>
    <n v="1100"/>
    <n v="48.516541199999999"/>
    <n v="-80.084241500000005"/>
    <n v="5153"/>
  </r>
  <r>
    <n v="-80.105317200000002"/>
    <n v="47.759373500000002"/>
    <x v="10"/>
    <x v="9"/>
    <x v="0"/>
    <x v="488"/>
    <s v="lac Mearow"/>
    <x v="1"/>
    <s v="17-5670-52897"/>
    <x v="198"/>
    <x v="0"/>
    <n v="900"/>
    <n v="47.759373500000002"/>
    <n v="-80.105317200000002"/>
    <n v="5154"/>
  </r>
  <r>
    <n v="-80.819905500000004"/>
    <n v="47.423879900000003"/>
    <x v="10"/>
    <x v="9"/>
    <x v="0"/>
    <x v="489"/>
    <s v="lac Mile"/>
    <x v="1"/>
    <s v="17-5151-52513"/>
    <x v="199"/>
    <x v="0"/>
    <n v="3500"/>
    <n v="47.423879900000003"/>
    <n v="-80.819905500000004"/>
    <n v="5155"/>
  </r>
  <r>
    <n v="-80.126781500000007"/>
    <n v="48.6305768"/>
    <x v="10"/>
    <x v="9"/>
    <x v="0"/>
    <x v="490"/>
    <s v="lac Milligan"/>
    <x v="1"/>
    <s v="17-5643-53865"/>
    <x v="200"/>
    <x v="0"/>
    <n v="2200"/>
    <n v="48.6305768"/>
    <n v="-80.126781500000007"/>
    <n v="5156"/>
  </r>
  <r>
    <n v="-81.060589800000002"/>
    <n v="47.671107800000001"/>
    <x v="10"/>
    <x v="9"/>
    <x v="0"/>
    <x v="491"/>
    <s v="lac Moon"/>
    <x v="1"/>
    <s v="17-4955-52795"/>
    <x v="188"/>
    <x v="0"/>
    <n v="2188"/>
    <n v="47.671107800000001"/>
    <n v="-81.060589800000002"/>
    <n v="5157"/>
  </r>
  <r>
    <n v="-79.875377"/>
    <n v="48.237815900000001"/>
    <x v="10"/>
    <x v="9"/>
    <x v="0"/>
    <x v="492"/>
    <s v="lac Nelson"/>
    <x v="1"/>
    <s v="17-5829-53426"/>
    <x v="148"/>
    <x v="0"/>
    <n v="1100"/>
    <n v="48.237815900000001"/>
    <n v="-79.875377"/>
    <n v="5158"/>
  </r>
  <r>
    <n v="-79.884475800000004"/>
    <n v="48.348944699999997"/>
    <x v="10"/>
    <x v="9"/>
    <x v="0"/>
    <x v="494"/>
    <s v="lac Pall"/>
    <x v="1"/>
    <s v="17-5827-53554"/>
    <x v="177"/>
    <x v="0"/>
    <n v="1000"/>
    <n v="48.348944699999997"/>
    <n v="-79.884475800000004"/>
    <n v="5159"/>
  </r>
  <r>
    <n v="-79.876631799999998"/>
    <n v="48.288288700000003"/>
    <x v="10"/>
    <x v="9"/>
    <x v="0"/>
    <x v="495"/>
    <s v="lac Panagapka"/>
    <x v="1"/>
    <s v="17-5834-53486"/>
    <x v="177"/>
    <x v="0"/>
    <n v="6500"/>
    <n v="48.288288700000003"/>
    <n v="-79.876631799999998"/>
    <n v="5160"/>
  </r>
  <r>
    <n v="-79.9993348"/>
    <n v="48.475853200000003"/>
    <x v="10"/>
    <x v="9"/>
    <x v="0"/>
    <x v="511"/>
    <s v="lacs Pothole"/>
    <x v="1"/>
    <s v="17-5739-53684"/>
    <x v="185"/>
    <x v="2"/>
    <n v="30000"/>
    <n v="48.475853200000003"/>
    <n v="-79.9993348"/>
    <n v="5161"/>
  </r>
  <r>
    <n v="-79.886729799999998"/>
    <n v="48.302141399999996"/>
    <x v="10"/>
    <x v="9"/>
    <x v="0"/>
    <x v="497"/>
    <s v="lac Ramey"/>
    <x v="1"/>
    <s v="17-5826-53502"/>
    <x v="177"/>
    <x v="0"/>
    <n v="800"/>
    <n v="48.302141399999996"/>
    <n v="-79.886729799999998"/>
    <n v="5162"/>
  </r>
  <r>
    <n v="-79.879706499999998"/>
    <n v="48.312077299999999"/>
    <x v="10"/>
    <x v="9"/>
    <x v="0"/>
    <x v="498"/>
    <s v="lac Seahorse"/>
    <x v="1"/>
    <s v="17-5830-53513"/>
    <x v="177"/>
    <x v="0"/>
    <n v="850"/>
    <n v="48.312077299999999"/>
    <n v="-79.879706499999998"/>
    <n v="5163"/>
  </r>
  <r>
    <n v="-80.688627199999999"/>
    <n v="47.694023799999997"/>
    <x v="10"/>
    <x v="9"/>
    <x v="0"/>
    <x v="499"/>
    <s v="lac Sigs"/>
    <x v="1"/>
    <s v="17-5234-52820"/>
    <x v="191"/>
    <x v="0"/>
    <n v="3000"/>
    <n v="47.694023799999997"/>
    <n v="-80.688627199999999"/>
    <n v="5164"/>
  </r>
  <r>
    <n v="-79.882901399999994"/>
    <n v="48.303450900000001"/>
    <x v="10"/>
    <x v="9"/>
    <x v="0"/>
    <x v="500"/>
    <s v="lac Vannier"/>
    <x v="1"/>
    <s v="17-5828-53500"/>
    <x v="177"/>
    <x v="0"/>
    <n v="450"/>
    <n v="48.303450900000001"/>
    <n v="-79.882901399999994"/>
    <n v="5165"/>
  </r>
  <r>
    <n v="-80.602644600000005"/>
    <n v="47.5350131"/>
    <x v="10"/>
    <x v="9"/>
    <x v="3"/>
    <x v="501"/>
    <s v="lac Beauty"/>
    <x v="1"/>
    <s v="17-5305-52643"/>
    <x v="158"/>
    <x v="0"/>
    <n v="1700"/>
    <n v="47.5350131"/>
    <n v="-80.602644600000005"/>
    <n v="5166"/>
  </r>
  <r>
    <n v="-80.791092800000001"/>
    <n v="47.625265599999999"/>
    <x v="10"/>
    <x v="9"/>
    <x v="3"/>
    <x v="502"/>
    <s v="lac Gowganda"/>
    <x v="1"/>
    <s v="17-5160-52748"/>
    <x v="183"/>
    <x v="0"/>
    <n v="3600"/>
    <n v="47.625265599999999"/>
    <n v="-80.791092800000001"/>
    <n v="5167"/>
  </r>
  <r>
    <n v="-80.094582200000005"/>
    <n v="47.588518100000002"/>
    <x v="10"/>
    <x v="9"/>
    <x v="3"/>
    <x v="503"/>
    <s v="lac Kingston"/>
    <x v="1"/>
    <s v="17-5677-52702"/>
    <x v="201"/>
    <x v="0"/>
    <n v="800"/>
    <n v="47.588518100000002"/>
    <n v="-80.094582200000005"/>
    <n v="5168"/>
  </r>
  <r>
    <n v="-80.168487299999995"/>
    <n v="47.850478899999999"/>
    <x v="10"/>
    <x v="9"/>
    <x v="3"/>
    <x v="188"/>
    <s v="Long Lac"/>
    <x v="1"/>
    <s v="17-5555-53074"/>
    <x v="202"/>
    <x v="0"/>
    <n v="1850"/>
    <n v="47.850478899999999"/>
    <n v="-80.168487299999995"/>
    <n v="5169"/>
  </r>
  <r>
    <n v="-80.168487299999995"/>
    <n v="47.850478899999999"/>
    <x v="10"/>
    <x v="9"/>
    <x v="3"/>
    <x v="188"/>
    <s v="Long Lac"/>
    <x v="1"/>
    <s v="17-5555-53074"/>
    <x v="202"/>
    <x v="0"/>
    <n v="1850"/>
    <n v="47.850478899999999"/>
    <n v="-80.168487299999995"/>
    <n v="5170"/>
  </r>
  <r>
    <n v="-79.882885400000006"/>
    <n v="48.329394600000001"/>
    <x v="10"/>
    <x v="9"/>
    <x v="3"/>
    <x v="513"/>
    <s v="lac Lulu"/>
    <x v="1"/>
    <s v="17-5830-53532"/>
    <x v="177"/>
    <x v="0"/>
    <n v="500"/>
    <n v="48.329394600000001"/>
    <n v="-79.882885400000006"/>
    <n v="5171"/>
  </r>
  <r>
    <n v="-80.723889499999999"/>
    <n v="47.660528499999998"/>
    <x v="10"/>
    <x v="9"/>
    <x v="3"/>
    <x v="514"/>
    <s v="lac Miller"/>
    <x v="1"/>
    <s v="17-5208-52783"/>
    <x v="211"/>
    <x v="0"/>
    <n v="198"/>
    <n v="47.660528499999998"/>
    <n v="-80.723889499999999"/>
    <n v="5172"/>
  </r>
  <r>
    <n v="-79.989191599999998"/>
    <n v="48.222788000000001"/>
    <x v="10"/>
    <x v="9"/>
    <x v="3"/>
    <x v="515"/>
    <s v="lac Nettie"/>
    <x v="1"/>
    <s v="17-5751-53413"/>
    <x v="186"/>
    <x v="0"/>
    <n v="500"/>
    <n v="48.222788000000001"/>
    <n v="-79.989191599999998"/>
    <n v="5173"/>
  </r>
  <r>
    <n v="-80.103157999999993"/>
    <n v="48.5256343"/>
    <x v="10"/>
    <x v="9"/>
    <x v="3"/>
    <x v="516"/>
    <s v="lac Perry"/>
    <x v="1"/>
    <s v="17-5661-53749"/>
    <x v="195"/>
    <x v="0"/>
    <n v="900"/>
    <n v="48.5256343"/>
    <n v="-80.103157999999993"/>
    <n v="5174"/>
  </r>
  <r>
    <n v="-80.533178000000007"/>
    <n v="48.161201900000002"/>
    <x v="10"/>
    <x v="9"/>
    <x v="3"/>
    <x v="517"/>
    <s v="lac Sunny"/>
    <x v="1"/>
    <s v="17-5348-53340"/>
    <x v="176"/>
    <x v="0"/>
    <n v="1000"/>
    <n v="48.161201900000002"/>
    <n v="-80.533178000000007"/>
    <n v="5175"/>
  </r>
  <r>
    <n v="-80.541326999999995"/>
    <n v="48.1737343"/>
    <x v="10"/>
    <x v="9"/>
    <x v="4"/>
    <x v="0"/>
    <m/>
    <x v="182"/>
    <s v="17-5341-53355"/>
    <x v="212"/>
    <x v="0"/>
    <n v="1000"/>
    <n v="48.1737343"/>
    <n v="-80.541326999999995"/>
    <n v="5176"/>
  </r>
  <r>
    <n v="-80.606390000000005"/>
    <n v="47.551485"/>
    <x v="10"/>
    <x v="9"/>
    <x v="4"/>
    <x v="0"/>
    <m/>
    <x v="181"/>
    <s v="17-5296-52663"/>
    <x v="158"/>
    <x v="0"/>
    <n v="499"/>
    <n v="47.551485"/>
    <n v="-80.606390000000005"/>
    <n v="5177"/>
  </r>
  <r>
    <n v="-80.884757800000003"/>
    <n v="47.889514400000003"/>
    <x v="10"/>
    <x v="9"/>
    <x v="4"/>
    <x v="0"/>
    <m/>
    <x v="180"/>
    <s v="17-5086-53038"/>
    <x v="210"/>
    <x v="0"/>
    <n v="500"/>
    <n v="47.889514400000003"/>
    <n v="-80.884757800000003"/>
    <n v="5178"/>
  </r>
  <r>
    <n v="-80.707382199999998"/>
    <n v="47.871888300000002"/>
    <x v="10"/>
    <x v="9"/>
    <x v="4"/>
    <x v="0"/>
    <m/>
    <x v="179"/>
    <s v="17-5219-53018"/>
    <x v="149"/>
    <x v="0"/>
    <n v="800"/>
    <n v="47.871888300000002"/>
    <n v="-80.707382199999998"/>
    <n v="5179"/>
  </r>
  <r>
    <n v="-79.535846100000001"/>
    <n v="48.240206499999999"/>
    <x v="10"/>
    <x v="9"/>
    <x v="4"/>
    <x v="519"/>
    <m/>
    <x v="1"/>
    <s v="17-6089-53431"/>
    <x v="213"/>
    <x v="0"/>
    <n v="370"/>
    <n v="48.240206499999999"/>
    <n v="-79.535846100000001"/>
    <n v="5180"/>
  </r>
  <r>
    <n v="-79.676636000000002"/>
    <n v="47.850377000000002"/>
    <x v="10"/>
    <x v="9"/>
    <x v="4"/>
    <x v="111"/>
    <s v="lac Clear"/>
    <x v="1"/>
    <s v="17-5990-53004"/>
    <x v="180"/>
    <x v="0"/>
    <n v="1597"/>
    <n v="47.850377000000002"/>
    <n v="-79.676636000000002"/>
    <n v="5181"/>
  </r>
  <r>
    <n v="-80.001638299999996"/>
    <n v="48.484327800000003"/>
    <x v="10"/>
    <x v="9"/>
    <x v="4"/>
    <x v="520"/>
    <s v="lac Clermont"/>
    <x v="1"/>
    <s v="17-5739-53703"/>
    <x v="185"/>
    <x v="0"/>
    <n v="450"/>
    <n v="48.484327800000003"/>
    <n v="-80.001638299999996"/>
    <n v="5182"/>
  </r>
  <r>
    <n v="-79.713651499999997"/>
    <n v="48.263432999999999"/>
    <x v="10"/>
    <x v="9"/>
    <x v="4"/>
    <x v="521"/>
    <s v="lac Dunbrack"/>
    <x v="1"/>
    <s v="17-5954-53462"/>
    <x v="182"/>
    <x v="0"/>
    <n v="600"/>
    <n v="48.263432999999999"/>
    <n v="-79.713651499999997"/>
    <n v="5183"/>
  </r>
  <r>
    <n v="-80.690701000000004"/>
    <n v="47.685069599999999"/>
    <x v="10"/>
    <x v="9"/>
    <x v="4"/>
    <x v="522"/>
    <s v="lac Flatstone"/>
    <x v="1"/>
    <s v="17-5232-52811"/>
    <x v="191"/>
    <x v="0"/>
    <n v="3300"/>
    <n v="47.685069599999999"/>
    <n v="-80.690701000000004"/>
    <n v="5184"/>
  </r>
  <r>
    <n v="-79.698074700000006"/>
    <n v="48.266290900000001"/>
    <x v="10"/>
    <x v="9"/>
    <x v="4"/>
    <x v="523"/>
    <s v="lac Forsyth"/>
    <x v="1"/>
    <s v="17-5966-53465"/>
    <x v="182"/>
    <x v="0"/>
    <n v="500"/>
    <n v="48.266290900000001"/>
    <n v="-79.698074700000006"/>
    <n v="5185"/>
  </r>
  <r>
    <n v="-79.880684299999999"/>
    <n v="48.323269500000002"/>
    <x v="10"/>
    <x v="9"/>
    <x v="4"/>
    <x v="525"/>
    <s v="lac Gaf"/>
    <x v="1"/>
    <s v="17-5830-53526"/>
    <x v="177"/>
    <x v="0"/>
    <n v="313"/>
    <n v="48.323269500000002"/>
    <n v="-79.880684299999999"/>
    <n v="5186"/>
  </r>
  <r>
    <n v="-80.024840900000001"/>
    <n v="47.717427700000002"/>
    <x v="10"/>
    <x v="9"/>
    <x v="4"/>
    <x v="526"/>
    <s v="lac Gillies"/>
    <x v="1"/>
    <s v="17-5731-52852"/>
    <x v="174"/>
    <x v="0"/>
    <n v="600"/>
    <n v="47.717427700000002"/>
    <n v="-80.024840900000001"/>
    <n v="5187"/>
  </r>
  <r>
    <n v="-80.093254000000002"/>
    <n v="48.5016575"/>
    <x v="10"/>
    <x v="9"/>
    <x v="4"/>
    <x v="527"/>
    <s v="lac Knight"/>
    <x v="1"/>
    <s v="17-5665-53720"/>
    <x v="195"/>
    <x v="0"/>
    <n v="900"/>
    <n v="48.5016575"/>
    <n v="-80.093254000000002"/>
    <n v="5188"/>
  </r>
  <r>
    <n v="-80.159223999999995"/>
    <n v="48.5470477"/>
    <x v="10"/>
    <x v="9"/>
    <x v="4"/>
    <x v="528"/>
    <s v="lac McLean"/>
    <x v="1"/>
    <s v="17-5620-53772"/>
    <x v="178"/>
    <x v="0"/>
    <n v="500"/>
    <n v="48.5470477"/>
    <n v="-80.159223999999995"/>
    <n v="5189"/>
  </r>
  <r>
    <n v="-79.989191599999998"/>
    <n v="48.222788000000001"/>
    <x v="10"/>
    <x v="9"/>
    <x v="4"/>
    <x v="515"/>
    <s v="lac Nettie"/>
    <x v="1"/>
    <s v="17-5751-53413"/>
    <x v="186"/>
    <x v="0"/>
    <n v="2300"/>
    <n v="48.222788000000001"/>
    <n v="-79.989191599999998"/>
    <n v="5190"/>
  </r>
  <r>
    <n v="-80.015888899999993"/>
    <n v="48.167568299999999"/>
    <x v="10"/>
    <x v="9"/>
    <x v="4"/>
    <x v="529"/>
    <s v="lac O'Connell"/>
    <x v="1"/>
    <s v="17-5731-53351"/>
    <x v="181"/>
    <x v="0"/>
    <n v="525"/>
    <n v="48.167568299999999"/>
    <n v="-80.015888899999993"/>
    <n v="5191"/>
  </r>
  <r>
    <n v="-80.694497900000002"/>
    <n v="47.967650300000003"/>
    <x v="10"/>
    <x v="9"/>
    <x v="4"/>
    <x v="24"/>
    <s v="lac Ryan"/>
    <x v="1"/>
    <s v="17-5228-53125"/>
    <x v="152"/>
    <x v="0"/>
    <n v="500"/>
    <n v="47.967650300000003"/>
    <n v="-80.694497900000002"/>
    <n v="5192"/>
  </r>
  <r>
    <n v="-80.230428399999994"/>
    <n v="47.723083199999998"/>
    <x v="10"/>
    <x v="9"/>
    <x v="4"/>
    <x v="452"/>
    <s v="lac Thin"/>
    <x v="1"/>
    <s v="17-5575-52849"/>
    <x v="172"/>
    <x v="0"/>
    <n v="600"/>
    <n v="47.723083199999998"/>
    <n v="-80.230428399999994"/>
    <n v="5193"/>
  </r>
  <r>
    <n v="-80.238882500000003"/>
    <n v="47.7136213"/>
    <x v="10"/>
    <x v="9"/>
    <x v="4"/>
    <x v="453"/>
    <s v="lac Tud"/>
    <x v="1"/>
    <s v="17-5575-52850"/>
    <x v="172"/>
    <x v="0"/>
    <n v="600"/>
    <n v="47.7136213"/>
    <n v="-80.238882500000003"/>
    <n v="5194"/>
  </r>
  <r>
    <n v="-80.750103999999993"/>
    <n v="48.072845800000003"/>
    <x v="10"/>
    <x v="9"/>
    <x v="1"/>
    <x v="0"/>
    <m/>
    <x v="184"/>
    <s v="17-5186-53242"/>
    <x v="151"/>
    <x v="0"/>
    <n v="799"/>
    <n v="48.072845800000003"/>
    <n v="-80.750103999999993"/>
    <n v="5195"/>
  </r>
  <r>
    <n v="-80.357950500000001"/>
    <n v="47.868884000000001"/>
    <x v="10"/>
    <x v="9"/>
    <x v="1"/>
    <x v="0"/>
    <m/>
    <x v="167"/>
    <s v="17-5480-53017"/>
    <x v="173"/>
    <x v="0"/>
    <n v="500"/>
    <n v="47.868884000000001"/>
    <n v="-80.357950500000001"/>
    <n v="5196"/>
  </r>
  <r>
    <n v="-80.021162500000003"/>
    <n v="47.717146399999997"/>
    <x v="10"/>
    <x v="9"/>
    <x v="1"/>
    <x v="0"/>
    <m/>
    <x v="168"/>
    <s v="17-5734-52851"/>
    <x v="174"/>
    <x v="0"/>
    <n v="3997"/>
    <n v="47.717146399999997"/>
    <n v="-80.021162500000003"/>
    <n v="5197"/>
  </r>
  <r>
    <n v="-80.357995000000003"/>
    <n v="47.865285299999996"/>
    <x v="10"/>
    <x v="9"/>
    <x v="1"/>
    <x v="0"/>
    <m/>
    <x v="170"/>
    <s v="17-5480-53013"/>
    <x v="173"/>
    <x v="0"/>
    <n v="600"/>
    <n v="47.865285299999996"/>
    <n v="-80.357995000000003"/>
    <n v="5198"/>
  </r>
  <r>
    <n v="-80.737631500000006"/>
    <n v="47.871151599999997"/>
    <x v="10"/>
    <x v="9"/>
    <x v="1"/>
    <x v="0"/>
    <m/>
    <x v="172"/>
    <s v="17-5196-53018"/>
    <x v="149"/>
    <x v="0"/>
    <n v="998"/>
    <n v="47.871151599999997"/>
    <n v="-80.737631500000006"/>
    <n v="5199"/>
  </r>
  <r>
    <n v="-80.524942199999998"/>
    <n v="48.1783012"/>
    <x v="10"/>
    <x v="9"/>
    <x v="1"/>
    <x v="0"/>
    <m/>
    <x v="171"/>
    <s v="17-5353-53360"/>
    <x v="176"/>
    <x v="0"/>
    <n v="6000"/>
    <n v="48.1783012"/>
    <n v="-80.524942199999998"/>
    <n v="5200"/>
  </r>
  <r>
    <n v="-80.836950700000003"/>
    <n v="47.918572599999997"/>
    <x v="10"/>
    <x v="9"/>
    <x v="1"/>
    <x v="0"/>
    <m/>
    <x v="183"/>
    <s v="17-5122-53070"/>
    <x v="210"/>
    <x v="0"/>
    <n v="4000"/>
    <n v="47.918572599999997"/>
    <n v="-80.836950700000003"/>
    <n v="5201"/>
  </r>
  <r>
    <n v="-79.880012800000003"/>
    <n v="48.297377400000002"/>
    <x v="10"/>
    <x v="9"/>
    <x v="1"/>
    <x v="454"/>
    <s v="lac Allan"/>
    <x v="1"/>
    <s v="17-5830-53497"/>
    <x v="177"/>
    <x v="2"/>
    <n v="20000"/>
    <n v="48.297377400000002"/>
    <n v="-79.880012800000003"/>
    <n v="5202"/>
  </r>
  <r>
    <n v="-80.159396599999994"/>
    <n v="48.580961600000002"/>
    <x v="10"/>
    <x v="9"/>
    <x v="1"/>
    <x v="455"/>
    <s v="lac Blueberry"/>
    <x v="1"/>
    <s v="17-5621-53810"/>
    <x v="178"/>
    <x v="0"/>
    <n v="1700"/>
    <n v="48.580961600000002"/>
    <n v="-80.159396599999994"/>
    <n v="5203"/>
  </r>
  <r>
    <n v="-81.047995700000001"/>
    <n v="47.579650999999998"/>
    <x v="10"/>
    <x v="9"/>
    <x v="1"/>
    <x v="456"/>
    <s v="lac Bobtail"/>
    <x v="1"/>
    <s v="17-4965-52695"/>
    <x v="179"/>
    <x v="0"/>
    <n v="1000"/>
    <n v="47.579650999999998"/>
    <n v="-81.047995700000001"/>
    <n v="5204"/>
  </r>
  <r>
    <n v="-79.676636000000002"/>
    <n v="47.850377000000002"/>
    <x v="10"/>
    <x v="9"/>
    <x v="1"/>
    <x v="111"/>
    <s v="lac Clear"/>
    <x v="1"/>
    <s v="17-5990-53004"/>
    <x v="180"/>
    <x v="0"/>
    <n v="2000"/>
    <n v="47.850377000000002"/>
    <n v="-79.676636000000002"/>
    <n v="5205"/>
  </r>
  <r>
    <n v="-80.524942199999998"/>
    <n v="48.1783012"/>
    <x v="10"/>
    <x v="5"/>
    <x v="1"/>
    <x v="0"/>
    <m/>
    <x v="171"/>
    <s v="17-5353-53360"/>
    <x v="176"/>
    <x v="0"/>
    <n v="5100"/>
    <n v="48.1783012"/>
    <n v="-80.524942199999998"/>
    <n v="5206"/>
  </r>
  <r>
    <n v="-80.357950500000001"/>
    <n v="47.868884000000001"/>
    <x v="10"/>
    <x v="6"/>
    <x v="1"/>
    <x v="0"/>
    <m/>
    <x v="167"/>
    <s v="17-5480-53017"/>
    <x v="173"/>
    <x v="0"/>
    <n v="500"/>
    <n v="47.868884000000001"/>
    <n v="-80.357950500000001"/>
    <n v="5207"/>
  </r>
  <r>
    <n v="-80.737631500000006"/>
    <n v="47.871151599999997"/>
    <x v="10"/>
    <x v="5"/>
    <x v="1"/>
    <x v="0"/>
    <m/>
    <x v="172"/>
    <s v="17-5196-53018"/>
    <x v="149"/>
    <x v="0"/>
    <n v="800"/>
    <n v="47.871151599999997"/>
    <n v="-80.737631500000006"/>
    <n v="5208"/>
  </r>
  <r>
    <n v="-79.898420200000004"/>
    <n v="48.154800799999997"/>
    <x v="10"/>
    <x v="9"/>
    <x v="1"/>
    <x v="314"/>
    <s v="lac Crystal"/>
    <x v="1"/>
    <s v="17-5819-53339"/>
    <x v="181"/>
    <x v="0"/>
    <n v="3000"/>
    <n v="48.154800799999997"/>
    <n v="-79.898420200000004"/>
    <n v="5209"/>
  </r>
  <r>
    <n v="-80.750103999999993"/>
    <n v="48.072845800000003"/>
    <x v="10"/>
    <x v="6"/>
    <x v="1"/>
    <x v="0"/>
    <m/>
    <x v="184"/>
    <s v="17-5186-53242"/>
    <x v="151"/>
    <x v="0"/>
    <n v="800"/>
    <n v="48.072845800000003"/>
    <n v="-80.750103999999993"/>
    <n v="5210"/>
  </r>
  <r>
    <n v="-79.701179100000004"/>
    <n v="48.274972099999999"/>
    <x v="10"/>
    <x v="9"/>
    <x v="1"/>
    <x v="458"/>
    <s v="lac Daughter"/>
    <x v="1"/>
    <s v="17-5963-53474"/>
    <x v="182"/>
    <x v="0"/>
    <n v="500"/>
    <n v="48.274972099999999"/>
    <n v="-79.701179100000004"/>
    <n v="5211"/>
  </r>
  <r>
    <n v="-80.737631500000006"/>
    <n v="47.871151599999997"/>
    <x v="10"/>
    <x v="6"/>
    <x v="1"/>
    <x v="0"/>
    <m/>
    <x v="172"/>
    <s v="17-5196-53018"/>
    <x v="149"/>
    <x v="0"/>
    <n v="1000"/>
    <n v="47.871151599999997"/>
    <n v="-80.737631500000006"/>
    <n v="5212"/>
  </r>
  <r>
    <n v="-79.887585700000002"/>
    <n v="48.316021399999997"/>
    <x v="10"/>
    <x v="9"/>
    <x v="1"/>
    <x v="531"/>
    <s v="lac Gourlay"/>
    <x v="1"/>
    <s v="17-5825-53517"/>
    <x v="177"/>
    <x v="0"/>
    <n v="2000"/>
    <n v="48.316021399999997"/>
    <n v="-79.887585700000002"/>
    <n v="5213"/>
  </r>
  <r>
    <n v="-80.357995000000003"/>
    <n v="47.865285299999996"/>
    <x v="10"/>
    <x v="6"/>
    <x v="1"/>
    <x v="0"/>
    <m/>
    <x v="170"/>
    <s v="17-5480-53013"/>
    <x v="173"/>
    <x v="0"/>
    <n v="600"/>
    <n v="47.865285299999996"/>
    <n v="-80.357995000000003"/>
    <n v="5214"/>
  </r>
  <r>
    <n v="-80.0074915"/>
    <n v="48.482309700000002"/>
    <x v="10"/>
    <x v="9"/>
    <x v="1"/>
    <x v="461"/>
    <s v="lac Halfway"/>
    <x v="1"/>
    <s v="17-5733-53702"/>
    <x v="185"/>
    <x v="0"/>
    <n v="1500"/>
    <n v="48.482309700000002"/>
    <n v="-80.0074915"/>
    <n v="5215"/>
  </r>
  <r>
    <n v="-80.524942199999998"/>
    <n v="48.1783012"/>
    <x v="10"/>
    <x v="6"/>
    <x v="1"/>
    <x v="0"/>
    <m/>
    <x v="171"/>
    <s v="17-5353-53360"/>
    <x v="176"/>
    <x v="0"/>
    <n v="6000"/>
    <n v="48.1783012"/>
    <n v="-80.524942199999998"/>
    <n v="5216"/>
  </r>
  <r>
    <n v="-80.250380199999995"/>
    <n v="47.704176400000001"/>
    <x v="10"/>
    <x v="9"/>
    <x v="1"/>
    <x v="462"/>
    <s v="lac Hope"/>
    <x v="1"/>
    <s v="17-5563-52830"/>
    <x v="172"/>
    <x v="0"/>
    <n v="2000"/>
    <n v="47.704176400000001"/>
    <n v="-80.250380199999995"/>
    <n v="5217"/>
  </r>
  <r>
    <n v="-80.021162500000003"/>
    <n v="47.717146399999997"/>
    <x v="10"/>
    <x v="6"/>
    <x v="1"/>
    <x v="0"/>
    <m/>
    <x v="168"/>
    <s v="17-5734-52851"/>
    <x v="174"/>
    <x v="0"/>
    <n v="4000"/>
    <n v="47.717146399999997"/>
    <n v="-80.021162500000003"/>
    <n v="5218"/>
  </r>
  <r>
    <n v="-80.010477899999998"/>
    <n v="48.241383300000003"/>
    <x v="10"/>
    <x v="9"/>
    <x v="1"/>
    <x v="463"/>
    <s v="lac Lawgrave"/>
    <x v="1"/>
    <s v="17-5735-53434"/>
    <x v="186"/>
    <x v="0"/>
    <n v="800"/>
    <n v="48.241383300000003"/>
    <n v="-80.010477899999998"/>
    <n v="5219"/>
  </r>
  <r>
    <n v="-80.021162500000003"/>
    <n v="47.717146399999997"/>
    <x v="10"/>
    <x v="5"/>
    <x v="1"/>
    <x v="0"/>
    <m/>
    <x v="168"/>
    <s v="17-5734-52851"/>
    <x v="174"/>
    <x v="0"/>
    <n v="3400"/>
    <n v="47.717146399999997"/>
    <n v="-80.021162500000003"/>
    <n v="5220"/>
  </r>
  <r>
    <n v="-80.159396599999994"/>
    <n v="48.580961600000002"/>
    <x v="10"/>
    <x v="6"/>
    <x v="1"/>
    <x v="455"/>
    <s v="lac Blueberry"/>
    <x v="1"/>
    <s v="17-5621-53810"/>
    <x v="178"/>
    <x v="0"/>
    <n v="1700"/>
    <n v="48.580961600000002"/>
    <n v="-80.159396599999994"/>
    <n v="5221"/>
  </r>
  <r>
    <n v="-80.001296699999997"/>
    <n v="48.222529999999999"/>
    <x v="10"/>
    <x v="9"/>
    <x v="1"/>
    <x v="464"/>
    <s v="lac Rathwell"/>
    <x v="1"/>
    <s v="17-5743-53414"/>
    <x v="186"/>
    <x v="0"/>
    <n v="1000"/>
    <n v="48.222529999999999"/>
    <n v="-80.001296699999997"/>
    <n v="5222"/>
  </r>
  <r>
    <n v="-79.880012800000003"/>
    <n v="48.297377400000002"/>
    <x v="10"/>
    <x v="5"/>
    <x v="1"/>
    <x v="454"/>
    <s v="lac Allan"/>
    <x v="1"/>
    <s v="17-5830-53497"/>
    <x v="177"/>
    <x v="2"/>
    <n v="20000"/>
    <n v="48.297377400000002"/>
    <n v="-79.880012800000003"/>
    <n v="5223"/>
  </r>
  <r>
    <n v="-81.047995700000001"/>
    <n v="47.579650999999998"/>
    <x v="10"/>
    <x v="6"/>
    <x v="1"/>
    <x v="456"/>
    <s v="lac Bobtail"/>
    <x v="1"/>
    <s v="17-4965-52695"/>
    <x v="179"/>
    <x v="0"/>
    <n v="1000"/>
    <n v="47.579650999999998"/>
    <n v="-81.047995700000001"/>
    <n v="5224"/>
  </r>
  <r>
    <n v="-80.694497900000002"/>
    <n v="47.967650300000003"/>
    <x v="10"/>
    <x v="9"/>
    <x v="1"/>
    <x v="24"/>
    <s v="lac Ryan"/>
    <x v="1"/>
    <s v="17-5228-53125"/>
    <x v="152"/>
    <x v="0"/>
    <n v="700"/>
    <n v="47.967650300000003"/>
    <n v="-80.694497900000002"/>
    <n v="5225"/>
  </r>
  <r>
    <n v="-80.159396599999994"/>
    <n v="48.580961600000002"/>
    <x v="10"/>
    <x v="5"/>
    <x v="1"/>
    <x v="455"/>
    <s v="lac Blueberry"/>
    <x v="1"/>
    <s v="17-5621-53810"/>
    <x v="178"/>
    <x v="0"/>
    <n v="1445"/>
    <n v="48.580961600000002"/>
    <n v="-80.159396599999994"/>
    <n v="5226"/>
  </r>
  <r>
    <n v="-79.676636000000002"/>
    <n v="47.850377000000002"/>
    <x v="10"/>
    <x v="6"/>
    <x v="1"/>
    <x v="111"/>
    <s v="lac Clear"/>
    <x v="1"/>
    <s v="17-5990-53004"/>
    <x v="180"/>
    <x v="0"/>
    <n v="2000"/>
    <n v="47.850377000000002"/>
    <n v="-79.676636000000002"/>
    <n v="5227"/>
  </r>
  <r>
    <n v="-80.433099799999994"/>
    <n v="47.729320399999999"/>
    <x v="10"/>
    <x v="9"/>
    <x v="1"/>
    <x v="465"/>
    <s v="lac Silverclaim"/>
    <x v="1"/>
    <s v="17-5425-52860"/>
    <x v="187"/>
    <x v="0"/>
    <n v="3400"/>
    <n v="47.729320399999999"/>
    <n v="-80.433099799999994"/>
    <n v="5228"/>
  </r>
  <r>
    <n v="-81.047995700000001"/>
    <n v="47.579650999999998"/>
    <x v="10"/>
    <x v="5"/>
    <x v="1"/>
    <x v="456"/>
    <s v="lac Bobtail"/>
    <x v="1"/>
    <s v="17-4965-52695"/>
    <x v="179"/>
    <x v="0"/>
    <n v="900"/>
    <n v="47.579650999999998"/>
    <n v="-81.047995700000001"/>
    <n v="5229"/>
  </r>
  <r>
    <n v="-80.682442699999996"/>
    <n v="47.700580199999997"/>
    <x v="10"/>
    <x v="6"/>
    <x v="1"/>
    <x v="530"/>
    <s v="lac Crawford"/>
    <x v="1"/>
    <s v="17-5238-52828"/>
    <x v="191"/>
    <x v="0"/>
    <n v="1500"/>
    <n v="47.700580199999997"/>
    <n v="-80.682442699999996"/>
    <n v="5230"/>
  </r>
  <r>
    <n v="-81.066823900000003"/>
    <n v="47.6697883"/>
    <x v="10"/>
    <x v="9"/>
    <x v="1"/>
    <x v="466"/>
    <s v="lac Tiger"/>
    <x v="1"/>
    <s v="17-4950-52793"/>
    <x v="188"/>
    <x v="0"/>
    <n v="499"/>
    <n v="47.6697883"/>
    <n v="-81.066823900000003"/>
    <n v="5231"/>
  </r>
  <r>
    <n v="-79.676636000000002"/>
    <n v="47.850377000000002"/>
    <x v="10"/>
    <x v="5"/>
    <x v="1"/>
    <x v="111"/>
    <s v="lac Clear"/>
    <x v="1"/>
    <s v="17-5990-53004"/>
    <x v="180"/>
    <x v="0"/>
    <n v="1700"/>
    <n v="47.850377000000002"/>
    <n v="-79.676636000000002"/>
    <n v="5232"/>
  </r>
  <r>
    <n v="-79.720297299999999"/>
    <n v="47.8681622"/>
    <x v="10"/>
    <x v="6"/>
    <x v="1"/>
    <x v="314"/>
    <s v="lac Crystal"/>
    <x v="1"/>
    <s v="17-5957-53022"/>
    <x v="180"/>
    <x v="0"/>
    <n v="2800"/>
    <n v="47.8681622"/>
    <n v="-79.720297299999999"/>
    <n v="5233"/>
  </r>
  <r>
    <n v="-80.719370799999993"/>
    <n v="47.915322600000003"/>
    <x v="10"/>
    <x v="5"/>
    <x v="0"/>
    <x v="0"/>
    <m/>
    <x v="185"/>
    <s v="17-5210-53067"/>
    <x v="149"/>
    <x v="0"/>
    <n v="400"/>
    <n v="47.915322600000003"/>
    <n v="-80.719370799999993"/>
    <n v="5234"/>
  </r>
  <r>
    <n v="-79.9324309"/>
    <n v="48.3742187"/>
    <x v="10"/>
    <x v="5"/>
    <x v="1"/>
    <x v="457"/>
    <s v="lac Cochenour"/>
    <x v="1"/>
    <s v="17-5790-53592"/>
    <x v="157"/>
    <x v="0"/>
    <n v="400"/>
    <n v="48.3742187"/>
    <n v="-79.9324309"/>
    <n v="5235"/>
  </r>
  <r>
    <n v="-79.898420200000004"/>
    <n v="48.154800799999997"/>
    <x v="10"/>
    <x v="6"/>
    <x v="1"/>
    <x v="314"/>
    <s v="lac Crystal"/>
    <x v="1"/>
    <s v="17-5819-53339"/>
    <x v="181"/>
    <x v="0"/>
    <n v="3000"/>
    <n v="48.154800799999997"/>
    <n v="-79.898420200000004"/>
    <n v="5236"/>
  </r>
  <r>
    <n v="-80.612796500000002"/>
    <n v="47.603215200000001"/>
    <x v="10"/>
    <x v="5"/>
    <x v="0"/>
    <x v="0"/>
    <m/>
    <x v="186"/>
    <s v="17-5291-52723"/>
    <x v="197"/>
    <x v="0"/>
    <n v="400"/>
    <n v="47.603215200000001"/>
    <n v="-80.612796500000002"/>
    <n v="5237"/>
  </r>
  <r>
    <n v="-79.720297299999999"/>
    <n v="47.8681622"/>
    <x v="10"/>
    <x v="5"/>
    <x v="1"/>
    <x v="314"/>
    <s v="lac Crystal"/>
    <x v="1"/>
    <s v="17-5957-53022"/>
    <x v="180"/>
    <x v="0"/>
    <n v="2400"/>
    <n v="47.8681622"/>
    <n v="-79.720297299999999"/>
    <n v="5238"/>
  </r>
  <r>
    <n v="-79.898420200000004"/>
    <n v="48.154800799999997"/>
    <x v="10"/>
    <x v="5"/>
    <x v="1"/>
    <x v="314"/>
    <s v="lac Crystal"/>
    <x v="1"/>
    <s v="17-5819-53339"/>
    <x v="181"/>
    <x v="0"/>
    <n v="2549"/>
    <n v="48.154800799999997"/>
    <n v="-79.898420200000004"/>
    <n v="5239"/>
  </r>
  <r>
    <n v="-79.701179100000004"/>
    <n v="48.274972099999999"/>
    <x v="10"/>
    <x v="5"/>
    <x v="1"/>
    <x v="458"/>
    <s v="lac Daughter"/>
    <x v="1"/>
    <s v="17-5963-53474"/>
    <x v="182"/>
    <x v="0"/>
    <n v="400"/>
    <n v="48.274972099999999"/>
    <n v="-79.701179100000004"/>
    <n v="5240"/>
  </r>
  <r>
    <n v="-80.849490000000003"/>
    <n v="47.590299999999999"/>
    <x v="10"/>
    <x v="5"/>
    <x v="1"/>
    <x v="459"/>
    <s v="lac Elkhorn"/>
    <x v="1"/>
    <s v="17-5113-52698"/>
    <x v="183"/>
    <x v="0"/>
    <n v="1699"/>
    <n v="47.590299999999999"/>
    <n v="-80.849490000000003"/>
    <n v="5241"/>
  </r>
  <r>
    <n v="-80.501113599999996"/>
    <n v="48.028174499999999"/>
    <x v="10"/>
    <x v="5"/>
    <x v="1"/>
    <x v="460"/>
    <s v="lac Galer"/>
    <x v="1"/>
    <s v="17-5371-53194"/>
    <x v="184"/>
    <x v="0"/>
    <n v="1700"/>
    <n v="48.028174499999999"/>
    <n v="-80.501113599999996"/>
    <n v="5242"/>
  </r>
  <r>
    <n v="-80.0074915"/>
    <n v="48.482309700000002"/>
    <x v="10"/>
    <x v="5"/>
    <x v="1"/>
    <x v="461"/>
    <s v="lac Halfway"/>
    <x v="1"/>
    <s v="17-5733-53702"/>
    <x v="185"/>
    <x v="0"/>
    <n v="1275"/>
    <n v="48.482309700000002"/>
    <n v="-80.0074915"/>
    <n v="5243"/>
  </r>
  <r>
    <n v="-80.250380199999995"/>
    <n v="47.704176400000001"/>
    <x v="10"/>
    <x v="5"/>
    <x v="1"/>
    <x v="462"/>
    <s v="lac Hope"/>
    <x v="1"/>
    <s v="17-5563-52830"/>
    <x v="172"/>
    <x v="0"/>
    <n v="1700"/>
    <n v="47.704176400000001"/>
    <n v="-80.250380199999995"/>
    <n v="5244"/>
  </r>
  <r>
    <n v="-80.010477899999998"/>
    <n v="48.241383300000003"/>
    <x v="10"/>
    <x v="5"/>
    <x v="1"/>
    <x v="463"/>
    <s v="lac Lawgrave"/>
    <x v="1"/>
    <s v="17-5735-53434"/>
    <x v="186"/>
    <x v="0"/>
    <n v="680"/>
    <n v="48.241383300000003"/>
    <n v="-80.010477899999998"/>
    <n v="5245"/>
  </r>
  <r>
    <n v="-80.001296699999997"/>
    <n v="48.222529999999999"/>
    <x v="10"/>
    <x v="5"/>
    <x v="1"/>
    <x v="464"/>
    <s v="lac Rathwell"/>
    <x v="1"/>
    <s v="17-5743-53414"/>
    <x v="186"/>
    <x v="0"/>
    <n v="850"/>
    <n v="48.222529999999999"/>
    <n v="-80.001296699999997"/>
    <n v="5246"/>
  </r>
  <r>
    <n v="-80.694497900000002"/>
    <n v="47.967650300000003"/>
    <x v="10"/>
    <x v="5"/>
    <x v="1"/>
    <x v="24"/>
    <s v="lac Ryan"/>
    <x v="1"/>
    <s v="17-5228-53125"/>
    <x v="152"/>
    <x v="0"/>
    <n v="560"/>
    <n v="47.967650300000003"/>
    <n v="-80.694497900000002"/>
    <n v="5247"/>
  </r>
  <r>
    <n v="-80.433099799999994"/>
    <n v="47.729320399999999"/>
    <x v="10"/>
    <x v="5"/>
    <x v="1"/>
    <x v="465"/>
    <s v="lac Silverclaim"/>
    <x v="1"/>
    <s v="17-5425-52860"/>
    <x v="187"/>
    <x v="0"/>
    <n v="2883"/>
    <n v="47.729320399999999"/>
    <n v="-80.433099799999994"/>
    <n v="5248"/>
  </r>
  <r>
    <n v="-81.066823900000003"/>
    <n v="47.6697883"/>
    <x v="10"/>
    <x v="5"/>
    <x v="1"/>
    <x v="466"/>
    <s v="lac Tiger"/>
    <x v="1"/>
    <s v="17-4950-52793"/>
    <x v="188"/>
    <x v="0"/>
    <n v="425"/>
    <n v="47.6697883"/>
    <n v="-81.066823900000003"/>
    <n v="5249"/>
  </r>
  <r>
    <n v="-81.027437800000001"/>
    <n v="47.923366600000001"/>
    <x v="10"/>
    <x v="5"/>
    <x v="1"/>
    <x v="467"/>
    <s v="lac Tory"/>
    <x v="1"/>
    <s v="17-4975-53070"/>
    <x v="189"/>
    <x v="0"/>
    <n v="2800"/>
    <n v="47.923366600000001"/>
    <n v="-81.027437800000001"/>
    <n v="5250"/>
  </r>
  <r>
    <n v="-80.952849799999996"/>
    <n v="47.622897899999998"/>
    <x v="10"/>
    <x v="6"/>
    <x v="7"/>
    <x v="0"/>
    <m/>
    <x v="173"/>
    <s v="17-5035-52741"/>
    <x v="190"/>
    <x v="0"/>
    <n v="1200"/>
    <n v="47.622897899999998"/>
    <n v="-80.952849799999996"/>
    <n v="5251"/>
  </r>
  <r>
    <n v="-80.166877400000004"/>
    <n v="47.826799999999999"/>
    <x v="10"/>
    <x v="6"/>
    <x v="0"/>
    <x v="0"/>
    <m/>
    <x v="13"/>
    <s v="17-5623-52972"/>
    <x v="161"/>
    <x v="2"/>
    <n v="300"/>
    <n v="47.826799999999999"/>
    <n v="-80.166877400000004"/>
    <n v="5252"/>
  </r>
  <r>
    <n v="-80.730397699999997"/>
    <n v="47.902672500000001"/>
    <x v="10"/>
    <x v="6"/>
    <x v="0"/>
    <x v="0"/>
    <m/>
    <x v="155"/>
    <s v="17-5202-53053"/>
    <x v="149"/>
    <x v="0"/>
    <n v="700"/>
    <n v="47.902672500000001"/>
    <n v="-80.730397699999997"/>
    <n v="5253"/>
  </r>
  <r>
    <n v="-80.617173199999996"/>
    <n v="47.530826099999999"/>
    <x v="10"/>
    <x v="6"/>
    <x v="0"/>
    <x v="0"/>
    <m/>
    <x v="165"/>
    <s v="17-5288-52640"/>
    <x v="158"/>
    <x v="2"/>
    <n v="2000"/>
    <n v="47.530826099999999"/>
    <n v="-80.617173199999996"/>
    <n v="5254"/>
  </r>
  <r>
    <n v="-80.568478400000004"/>
    <n v="47.550583899999999"/>
    <x v="10"/>
    <x v="6"/>
    <x v="0"/>
    <x v="0"/>
    <m/>
    <x v="164"/>
    <s v="17-5325-52662"/>
    <x v="158"/>
    <x v="2"/>
    <n v="900"/>
    <n v="47.550583899999999"/>
    <n v="-80.568478400000004"/>
    <n v="5255"/>
  </r>
  <r>
    <n v="-80.588353299999994"/>
    <n v="47.710962299999998"/>
    <x v="10"/>
    <x v="6"/>
    <x v="0"/>
    <x v="0"/>
    <m/>
    <x v="149"/>
    <s v="17-5309-52840"/>
    <x v="155"/>
    <x v="2"/>
    <n v="2000"/>
    <n v="47.710962299999998"/>
    <n v="-80.588353299999994"/>
    <n v="5256"/>
  </r>
  <r>
    <n v="-80.356918500000006"/>
    <n v="48.0605227"/>
    <x v="10"/>
    <x v="6"/>
    <x v="0"/>
    <x v="0"/>
    <m/>
    <x v="154"/>
    <s v="17-5479-53230"/>
    <x v="159"/>
    <x v="0"/>
    <n v="400"/>
    <n v="48.0605227"/>
    <n v="-80.356918500000006"/>
    <n v="5257"/>
  </r>
  <r>
    <n v="-80.6929643"/>
    <n v="47.894511700000002"/>
    <x v="10"/>
    <x v="6"/>
    <x v="0"/>
    <x v="0"/>
    <m/>
    <x v="143"/>
    <s v="17-5229-53044"/>
    <x v="149"/>
    <x v="2"/>
    <n v="2500"/>
    <n v="47.894511700000002"/>
    <n v="-80.6929643"/>
    <n v="5258"/>
  </r>
  <r>
    <n v="-80.686908599999995"/>
    <n v="47.867552400000001"/>
    <x v="10"/>
    <x v="6"/>
    <x v="0"/>
    <x v="0"/>
    <m/>
    <x v="161"/>
    <s v="17-5234-53014"/>
    <x v="149"/>
    <x v="0"/>
    <n v="700"/>
    <n v="47.867552400000001"/>
    <n v="-80.686908599999995"/>
    <n v="5259"/>
  </r>
  <r>
    <n v="-80.704933400000002"/>
    <n v="47.989964299999997"/>
    <x v="10"/>
    <x v="6"/>
    <x v="0"/>
    <x v="0"/>
    <m/>
    <x v="146"/>
    <s v="17-5220-53150"/>
    <x v="152"/>
    <x v="2"/>
    <n v="400"/>
    <n v="47.989964299999997"/>
    <n v="-80.704933400000002"/>
    <n v="5260"/>
  </r>
  <r>
    <n v="-80.690904000000003"/>
    <n v="47.870262500000003"/>
    <x v="10"/>
    <x v="6"/>
    <x v="0"/>
    <x v="0"/>
    <m/>
    <x v="152"/>
    <s v="17-5231-53017"/>
    <x v="149"/>
    <x v="0"/>
    <n v="1600"/>
    <n v="47.870262500000003"/>
    <n v="-80.690904000000003"/>
    <n v="5261"/>
  </r>
  <r>
    <n v="-80.607959300000005"/>
    <n v="47.560439899999999"/>
    <x v="10"/>
    <x v="6"/>
    <x v="0"/>
    <x v="0"/>
    <m/>
    <x v="166"/>
    <s v="17-5283-52676"/>
    <x v="158"/>
    <x v="2"/>
    <n v="700"/>
    <n v="47.560439899999999"/>
    <n v="-80.607959300000005"/>
    <n v="5262"/>
  </r>
  <r>
    <n v="-80.619582800000003"/>
    <n v="47.5650263"/>
    <x v="10"/>
    <x v="6"/>
    <x v="0"/>
    <x v="0"/>
    <m/>
    <x v="153"/>
    <s v="17-5286-52678"/>
    <x v="158"/>
    <x v="2"/>
    <n v="3000"/>
    <n v="47.5650263"/>
    <n v="-80.619582800000003"/>
    <n v="5263"/>
  </r>
  <r>
    <n v="-80.528965900000003"/>
    <n v="47.8850081"/>
    <x v="10"/>
    <x v="6"/>
    <x v="0"/>
    <x v="0"/>
    <m/>
    <x v="142"/>
    <s v="17-5352-53034"/>
    <x v="147"/>
    <x v="1"/>
    <n v="750"/>
    <n v="47.8850081"/>
    <n v="-80.528965900000003"/>
    <n v="5264"/>
  </r>
  <r>
    <n v="-80.750069199999999"/>
    <n v="48.080043400000001"/>
    <x v="10"/>
    <x v="6"/>
    <x v="0"/>
    <x v="0"/>
    <m/>
    <x v="145"/>
    <s v="17-5186-53250"/>
    <x v="151"/>
    <x v="2"/>
    <n v="500"/>
    <n v="48.080043400000001"/>
    <n v="-80.750069199999999"/>
    <n v="5265"/>
  </r>
  <r>
    <n v="-80.528965900000003"/>
    <n v="47.8850081"/>
    <x v="10"/>
    <x v="6"/>
    <x v="0"/>
    <x v="0"/>
    <m/>
    <x v="142"/>
    <s v="17-5352-53034"/>
    <x v="147"/>
    <x v="0"/>
    <n v="800"/>
    <n v="47.8850081"/>
    <n v="-80.528965900000003"/>
    <n v="5266"/>
  </r>
  <r>
    <n v="-80.6242728"/>
    <n v="47.563575100000001"/>
    <x v="10"/>
    <x v="6"/>
    <x v="0"/>
    <x v="0"/>
    <m/>
    <x v="159"/>
    <s v="17-5282-52676"/>
    <x v="158"/>
    <x v="2"/>
    <n v="3000"/>
    <n v="47.563575100000001"/>
    <n v="-80.6242728"/>
    <n v="5267"/>
  </r>
  <r>
    <n v="-80.685511599999998"/>
    <n v="47.877445799999997"/>
    <x v="10"/>
    <x v="6"/>
    <x v="0"/>
    <x v="0"/>
    <m/>
    <x v="158"/>
    <s v="17-5235-53025"/>
    <x v="149"/>
    <x v="0"/>
    <n v="800"/>
    <n v="47.877445799999997"/>
    <n v="-80.685511599999998"/>
    <n v="5268"/>
  </r>
  <r>
    <n v="-79.866814399999996"/>
    <n v="48.224991099999997"/>
    <x v="10"/>
    <x v="6"/>
    <x v="0"/>
    <x v="0"/>
    <m/>
    <x v="156"/>
    <s v="17-5841-53416"/>
    <x v="148"/>
    <x v="2"/>
    <n v="500"/>
    <n v="48.224991099999997"/>
    <n v="-79.866814399999996"/>
    <n v="5269"/>
  </r>
  <r>
    <n v="-80.351676100000006"/>
    <n v="48.070822200000002"/>
    <x v="10"/>
    <x v="6"/>
    <x v="0"/>
    <x v="0"/>
    <m/>
    <x v="157"/>
    <s v="17-5483-53241"/>
    <x v="159"/>
    <x v="0"/>
    <n v="1100"/>
    <n v="48.070822200000002"/>
    <n v="-80.351676100000006"/>
    <n v="5270"/>
  </r>
  <r>
    <n v="-80.162766199999993"/>
    <n v="48.032280800000002"/>
    <x v="10"/>
    <x v="6"/>
    <x v="0"/>
    <x v="0"/>
    <m/>
    <x v="144"/>
    <s v="17-5624-53200"/>
    <x v="150"/>
    <x v="0"/>
    <n v="300"/>
    <n v="48.032280800000002"/>
    <n v="-80.162766199999993"/>
    <n v="5271"/>
  </r>
  <r>
    <n v="-80.718655499999997"/>
    <n v="47.5494573"/>
    <x v="10"/>
    <x v="6"/>
    <x v="0"/>
    <x v="0"/>
    <m/>
    <x v="162"/>
    <s v="17-5212-52660"/>
    <x v="166"/>
    <x v="0"/>
    <n v="400"/>
    <n v="47.5494573"/>
    <n v="-80.718655499999997"/>
    <n v="5272"/>
  </r>
  <r>
    <n v="-79.908312699999996"/>
    <n v="48.405753699999998"/>
    <x v="10"/>
    <x v="6"/>
    <x v="0"/>
    <x v="0"/>
    <m/>
    <x v="151"/>
    <s v="17-5805-53617"/>
    <x v="157"/>
    <x v="0"/>
    <n v="200"/>
    <n v="48.405753699999998"/>
    <n v="-79.908312699999996"/>
    <n v="5273"/>
  </r>
  <r>
    <n v="-80.571284599999998"/>
    <n v="48.267552799999997"/>
    <x v="10"/>
    <x v="6"/>
    <x v="0"/>
    <x v="0"/>
    <m/>
    <x v="147"/>
    <s v="17-5318-53459"/>
    <x v="153"/>
    <x v="0"/>
    <n v="1000"/>
    <n v="48.267552799999997"/>
    <n v="-80.571284599999998"/>
    <n v="5274"/>
  </r>
  <r>
    <n v="-80.162766199999993"/>
    <n v="48.032280800000002"/>
    <x v="10"/>
    <x v="6"/>
    <x v="0"/>
    <x v="0"/>
    <m/>
    <x v="144"/>
    <s v="17-5624-53200"/>
    <x v="150"/>
    <x v="1"/>
    <n v="100"/>
    <n v="48.032280800000002"/>
    <n v="-80.162766199999993"/>
    <n v="5275"/>
  </r>
  <r>
    <n v="-80.528965900000003"/>
    <n v="47.8850081"/>
    <x v="10"/>
    <x v="6"/>
    <x v="0"/>
    <x v="0"/>
    <m/>
    <x v="142"/>
    <s v="17-5352-53034"/>
    <x v="147"/>
    <x v="0"/>
    <n v="800"/>
    <n v="47.8850081"/>
    <n v="-80.528965900000003"/>
    <n v="5276"/>
  </r>
  <r>
    <n v="-80.483463700000001"/>
    <n v="47.617582200000001"/>
    <x v="10"/>
    <x v="6"/>
    <x v="0"/>
    <x v="0"/>
    <m/>
    <x v="148"/>
    <s v="17-5388-52737"/>
    <x v="154"/>
    <x v="0"/>
    <n v="900"/>
    <n v="47.617582200000001"/>
    <n v="-80.483463700000001"/>
    <n v="5277"/>
  </r>
  <r>
    <n v="-79.905356499999996"/>
    <n v="48.385620500000002"/>
    <x v="10"/>
    <x v="6"/>
    <x v="0"/>
    <x v="449"/>
    <s v="lac Armitage"/>
    <x v="1"/>
    <s v="17-5814-53593"/>
    <x v="157"/>
    <x v="2"/>
    <n v="500"/>
    <n v="48.385620500000002"/>
    <n v="-79.905356499999996"/>
    <n v="5278"/>
  </r>
  <r>
    <n v="-79.865947800000001"/>
    <n v="48.345601600000002"/>
    <x v="10"/>
    <x v="6"/>
    <x v="0"/>
    <x v="470"/>
    <s v="lac Bea"/>
    <x v="1"/>
    <s v="17-5840-53551"/>
    <x v="177"/>
    <x v="2"/>
    <n v="900"/>
    <n v="48.345601600000002"/>
    <n v="-79.865947800000001"/>
    <n v="5279"/>
  </r>
  <r>
    <n v="-80.947488500000006"/>
    <n v="47.609944900000002"/>
    <x v="10"/>
    <x v="6"/>
    <x v="0"/>
    <x v="471"/>
    <s v="lac Boot"/>
    <x v="1"/>
    <s v="17-5040-52727"/>
    <x v="190"/>
    <x v="2"/>
    <n v="19985"/>
    <n v="47.609944900000002"/>
    <n v="-80.947488500000006"/>
    <n v="5280"/>
  </r>
  <r>
    <n v="-79.970516700000005"/>
    <n v="48.4205209"/>
    <x v="10"/>
    <x v="6"/>
    <x v="0"/>
    <x v="472"/>
    <s v="lac Brinnie"/>
    <x v="1"/>
    <s v="17-5765-53629"/>
    <x v="157"/>
    <x v="2"/>
    <n v="600"/>
    <n v="48.4205209"/>
    <n v="-79.970516700000005"/>
    <n v="5281"/>
  </r>
  <r>
    <n v="-79.830094900000006"/>
    <n v="48.546157299999997"/>
    <x v="10"/>
    <x v="6"/>
    <x v="0"/>
    <x v="473"/>
    <s v="lac Carlyle"/>
    <x v="1"/>
    <s v="17-5863-53774"/>
    <x v="192"/>
    <x v="0"/>
    <n v="1000"/>
    <n v="48.546157299999997"/>
    <n v="-79.830094900000006"/>
    <n v="5282"/>
  </r>
  <r>
    <n v="-80.000459000000006"/>
    <n v="47.700424099999999"/>
    <x v="10"/>
    <x v="6"/>
    <x v="0"/>
    <x v="474"/>
    <s v="lac Collacutt"/>
    <x v="1"/>
    <s v="17-5749-52833"/>
    <x v="193"/>
    <x v="2"/>
    <n v="1000"/>
    <n v="47.700424099999999"/>
    <n v="-80.000459000000006"/>
    <n v="5283"/>
  </r>
  <r>
    <n v="-80.008961799999994"/>
    <n v="48.461375199999999"/>
    <x v="10"/>
    <x v="6"/>
    <x v="0"/>
    <x v="476"/>
    <s v="lac Dewhirst"/>
    <x v="1"/>
    <s v="17-5732-53678"/>
    <x v="185"/>
    <x v="2"/>
    <n v="20000"/>
    <n v="48.461375199999999"/>
    <n v="-80.008961799999994"/>
    <n v="5284"/>
  </r>
  <r>
    <n v="-80.007354599999999"/>
    <n v="48.234482499999999"/>
    <x v="10"/>
    <x v="6"/>
    <x v="0"/>
    <x v="477"/>
    <s v="lac Dorothy"/>
    <x v="1"/>
    <s v="17-5737-53426"/>
    <x v="186"/>
    <x v="0"/>
    <n v="1800"/>
    <n v="48.234482499999999"/>
    <n v="-80.007354599999999"/>
    <n v="5285"/>
  </r>
  <r>
    <n v="-79.898533"/>
    <n v="48.3846852"/>
    <x v="10"/>
    <x v="6"/>
    <x v="0"/>
    <x v="478"/>
    <s v="lac Driscoll"/>
    <x v="1"/>
    <s v="17-5814-53594"/>
    <x v="157"/>
    <x v="0"/>
    <n v="300"/>
    <n v="48.3846852"/>
    <n v="-79.898533"/>
    <n v="5286"/>
  </r>
  <r>
    <n v="-80.147829400000006"/>
    <n v="48.562845799999998"/>
    <x v="10"/>
    <x v="6"/>
    <x v="0"/>
    <x v="479"/>
    <s v="lac Fade"/>
    <x v="1"/>
    <s v="17-5629-53790"/>
    <x v="178"/>
    <x v="0"/>
    <n v="700"/>
    <n v="48.562845799999998"/>
    <n v="-80.147829400000006"/>
    <n v="5287"/>
  </r>
  <r>
    <n v="-80.043342199999998"/>
    <n v="48.257935099999997"/>
    <x v="10"/>
    <x v="6"/>
    <x v="0"/>
    <x v="480"/>
    <s v="lac Ferguson"/>
    <x v="1"/>
    <s v="17-5705-53462"/>
    <x v="194"/>
    <x v="0"/>
    <n v="900"/>
    <n v="48.257935099999997"/>
    <n v="-80.043342199999998"/>
    <n v="5288"/>
  </r>
  <r>
    <n v="-79.896839700000001"/>
    <n v="48.378267399999999"/>
    <x v="10"/>
    <x v="6"/>
    <x v="0"/>
    <x v="481"/>
    <s v="lac Giunta"/>
    <x v="1"/>
    <s v="17-5814-53595"/>
    <x v="157"/>
    <x v="2"/>
    <n v="500"/>
    <n v="48.378267399999999"/>
    <n v="-79.896839700000001"/>
    <n v="5289"/>
  </r>
  <r>
    <n v="-80.578993400000002"/>
    <n v="48.2912879"/>
    <x v="10"/>
    <x v="6"/>
    <x v="0"/>
    <x v="482"/>
    <s v="lac Grey"/>
    <x v="1"/>
    <s v="17-5312-53485"/>
    <x v="167"/>
    <x v="0"/>
    <n v="700"/>
    <n v="48.2912879"/>
    <n v="-80.578993400000002"/>
    <n v="5290"/>
  </r>
  <r>
    <n v="-80.02834"/>
    <n v="48.513053800000002"/>
    <x v="10"/>
    <x v="6"/>
    <x v="0"/>
    <x v="483"/>
    <s v="lac Hewitt"/>
    <x v="1"/>
    <s v="17-5717-53735"/>
    <x v="195"/>
    <x v="0"/>
    <n v="400"/>
    <n v="48.513053800000002"/>
    <n v="-80.02834"/>
    <n v="5291"/>
  </r>
  <r>
    <n v="-79.808136200000007"/>
    <n v="48.491066099999998"/>
    <x v="10"/>
    <x v="6"/>
    <x v="0"/>
    <x v="484"/>
    <s v="lac Impérial"/>
    <x v="1"/>
    <s v="17-5887-53706"/>
    <x v="196"/>
    <x v="0"/>
    <n v="300"/>
    <n v="48.491066099999998"/>
    <n v="-79.808136200000007"/>
    <n v="5292"/>
  </r>
  <r>
    <n v="-80.649860599999997"/>
    <n v="47.658753599999997"/>
    <x v="10"/>
    <x v="6"/>
    <x v="0"/>
    <x v="485"/>
    <s v="lac Leta"/>
    <x v="1"/>
    <s v="17-5263-52782"/>
    <x v="197"/>
    <x v="0"/>
    <n v="2800"/>
    <n v="47.658753599999997"/>
    <n v="-80.649860599999997"/>
    <n v="5293"/>
  </r>
  <r>
    <n v="-80.084241500000005"/>
    <n v="48.516541199999999"/>
    <x v="10"/>
    <x v="6"/>
    <x v="0"/>
    <x v="487"/>
    <s v="lac McCulloch"/>
    <x v="1"/>
    <s v="17-5676-53739"/>
    <x v="195"/>
    <x v="0"/>
    <n v="500"/>
    <n v="48.516541199999999"/>
    <n v="-80.084241500000005"/>
    <n v="5294"/>
  </r>
  <r>
    <n v="-80.105317200000002"/>
    <n v="47.759373500000002"/>
    <x v="10"/>
    <x v="6"/>
    <x v="0"/>
    <x v="488"/>
    <s v="lac Mearow"/>
    <x v="1"/>
    <s v="17-5670-52897"/>
    <x v="198"/>
    <x v="0"/>
    <n v="500"/>
    <n v="47.759373500000002"/>
    <n v="-80.105317200000002"/>
    <n v="5295"/>
  </r>
  <r>
    <n v="-80.819905500000004"/>
    <n v="47.423879900000003"/>
    <x v="10"/>
    <x v="6"/>
    <x v="0"/>
    <x v="489"/>
    <s v="lac Mile"/>
    <x v="1"/>
    <s v="17-5151-52513"/>
    <x v="199"/>
    <x v="2"/>
    <n v="2500"/>
    <n v="47.423879900000003"/>
    <n v="-80.819905500000004"/>
    <n v="5296"/>
  </r>
  <r>
    <n v="-80.126781500000007"/>
    <n v="48.6305768"/>
    <x v="10"/>
    <x v="6"/>
    <x v="0"/>
    <x v="490"/>
    <s v="lac Milligan"/>
    <x v="1"/>
    <s v="17-5643-53865"/>
    <x v="200"/>
    <x v="0"/>
    <n v="1000"/>
    <n v="48.6305768"/>
    <n v="-80.126781500000007"/>
    <n v="5297"/>
  </r>
  <r>
    <n v="-81.060589800000002"/>
    <n v="47.671107800000001"/>
    <x v="10"/>
    <x v="6"/>
    <x v="0"/>
    <x v="491"/>
    <s v="lac Moon"/>
    <x v="1"/>
    <s v="17-4955-52795"/>
    <x v="188"/>
    <x v="0"/>
    <n v="1000"/>
    <n v="47.671107800000001"/>
    <n v="-81.060589800000002"/>
    <n v="5298"/>
  </r>
  <r>
    <n v="-79.875377"/>
    <n v="48.237815900000001"/>
    <x v="10"/>
    <x v="6"/>
    <x v="0"/>
    <x v="492"/>
    <s v="lac Nelson"/>
    <x v="1"/>
    <s v="17-5829-53426"/>
    <x v="148"/>
    <x v="2"/>
    <n v="500"/>
    <n v="48.237815900000001"/>
    <n v="-79.875377"/>
    <n v="5299"/>
  </r>
  <r>
    <n v="-79.884475800000004"/>
    <n v="48.348944699999997"/>
    <x v="10"/>
    <x v="6"/>
    <x v="0"/>
    <x v="494"/>
    <s v="lac Pall"/>
    <x v="1"/>
    <s v="17-5827-53554"/>
    <x v="177"/>
    <x v="2"/>
    <n v="700"/>
    <n v="48.348944699999997"/>
    <n v="-79.884475800000004"/>
    <n v="5300"/>
  </r>
  <r>
    <n v="-79.876631799999998"/>
    <n v="48.288288700000003"/>
    <x v="10"/>
    <x v="6"/>
    <x v="0"/>
    <x v="495"/>
    <s v="lac Panagapka"/>
    <x v="1"/>
    <s v="17-5834-53486"/>
    <x v="177"/>
    <x v="1"/>
    <n v="750"/>
    <n v="48.288288700000003"/>
    <n v="-79.876631799999998"/>
    <n v="5301"/>
  </r>
  <r>
    <n v="-79.876631799999998"/>
    <n v="48.288288700000003"/>
    <x v="10"/>
    <x v="6"/>
    <x v="0"/>
    <x v="495"/>
    <s v="lac Panagapka"/>
    <x v="1"/>
    <s v="17-5834-53486"/>
    <x v="177"/>
    <x v="2"/>
    <n v="2000"/>
    <n v="48.288288700000003"/>
    <n v="-79.876631799999998"/>
    <n v="5302"/>
  </r>
  <r>
    <n v="-79.886729799999998"/>
    <n v="48.302141399999996"/>
    <x v="10"/>
    <x v="6"/>
    <x v="0"/>
    <x v="497"/>
    <s v="lac Ramey"/>
    <x v="1"/>
    <s v="17-5826-53502"/>
    <x v="177"/>
    <x v="0"/>
    <n v="500"/>
    <n v="48.302141399999996"/>
    <n v="-79.886729799999998"/>
    <n v="5303"/>
  </r>
  <r>
    <n v="-79.879706499999998"/>
    <n v="48.312077299999999"/>
    <x v="10"/>
    <x v="6"/>
    <x v="0"/>
    <x v="498"/>
    <s v="lac Seahorse"/>
    <x v="1"/>
    <s v="17-5830-53513"/>
    <x v="177"/>
    <x v="2"/>
    <n v="900"/>
    <n v="48.312077299999999"/>
    <n v="-79.879706499999998"/>
    <n v="5304"/>
  </r>
  <r>
    <n v="-80.688627199999999"/>
    <n v="47.694023799999997"/>
    <x v="10"/>
    <x v="6"/>
    <x v="0"/>
    <x v="499"/>
    <s v="lac Sigs"/>
    <x v="1"/>
    <s v="17-5234-52820"/>
    <x v="191"/>
    <x v="2"/>
    <n v="2000"/>
    <n v="47.694023799999997"/>
    <n v="-80.688627199999999"/>
    <n v="5305"/>
  </r>
  <r>
    <n v="-79.882901399999994"/>
    <n v="48.303450900000001"/>
    <x v="10"/>
    <x v="6"/>
    <x v="0"/>
    <x v="500"/>
    <s v="lac Vannier"/>
    <x v="1"/>
    <s v="17-5828-53500"/>
    <x v="177"/>
    <x v="2"/>
    <n v="500"/>
    <n v="48.303450900000001"/>
    <n v="-79.882901399999994"/>
    <n v="5306"/>
  </r>
  <r>
    <n v="-80.602644600000005"/>
    <n v="47.5350131"/>
    <x v="10"/>
    <x v="6"/>
    <x v="3"/>
    <x v="501"/>
    <s v="lac Beauty"/>
    <x v="1"/>
    <s v="17-5305-52643"/>
    <x v="158"/>
    <x v="0"/>
    <n v="1700"/>
    <n v="47.5350131"/>
    <n v="-80.602644600000005"/>
    <n v="5307"/>
  </r>
  <r>
    <n v="-80.791092800000001"/>
    <n v="47.625265599999999"/>
    <x v="10"/>
    <x v="6"/>
    <x v="3"/>
    <x v="502"/>
    <s v="lac Gowganda"/>
    <x v="1"/>
    <s v="17-5160-52748"/>
    <x v="183"/>
    <x v="0"/>
    <n v="3600"/>
    <n v="47.625265599999999"/>
    <n v="-80.791092800000001"/>
    <n v="5308"/>
  </r>
  <r>
    <n v="-80.094582200000005"/>
    <n v="47.588518100000002"/>
    <x v="10"/>
    <x v="6"/>
    <x v="3"/>
    <x v="503"/>
    <s v="lac Kingston"/>
    <x v="1"/>
    <s v="17-5677-52702"/>
    <x v="201"/>
    <x v="0"/>
    <n v="800"/>
    <n v="47.588518100000002"/>
    <n v="-80.094582200000005"/>
    <n v="5309"/>
  </r>
  <r>
    <n v="-80.168487299999995"/>
    <n v="47.850478899999999"/>
    <x v="10"/>
    <x v="6"/>
    <x v="3"/>
    <x v="188"/>
    <s v="Long Lac"/>
    <x v="1"/>
    <s v="17-5555-53074"/>
    <x v="202"/>
    <x v="0"/>
    <n v="3700"/>
    <n v="47.850478899999999"/>
    <n v="-80.168487299999995"/>
    <n v="5310"/>
  </r>
  <r>
    <n v="-79.882885400000006"/>
    <n v="48.329394600000001"/>
    <x v="10"/>
    <x v="6"/>
    <x v="3"/>
    <x v="513"/>
    <s v="lac Lulu"/>
    <x v="1"/>
    <s v="17-5830-53532"/>
    <x v="177"/>
    <x v="0"/>
    <n v="500"/>
    <n v="48.329394600000001"/>
    <n v="-79.882885400000006"/>
    <n v="5311"/>
  </r>
  <r>
    <n v="-80.723889499999999"/>
    <n v="47.660528499999998"/>
    <x v="10"/>
    <x v="6"/>
    <x v="3"/>
    <x v="514"/>
    <s v="lac Miller"/>
    <x v="1"/>
    <s v="17-5208-52783"/>
    <x v="211"/>
    <x v="0"/>
    <n v="200"/>
    <n v="47.660528499999998"/>
    <n v="-80.723889499999999"/>
    <n v="5312"/>
  </r>
  <r>
    <n v="-79.989191599999998"/>
    <n v="48.222788000000001"/>
    <x v="10"/>
    <x v="6"/>
    <x v="3"/>
    <x v="515"/>
    <s v="lac Nettie"/>
    <x v="1"/>
    <s v="17-5751-53413"/>
    <x v="186"/>
    <x v="0"/>
    <n v="500"/>
    <n v="48.222788000000001"/>
    <n v="-79.989191599999998"/>
    <n v="5313"/>
  </r>
  <r>
    <n v="-80.103157999999993"/>
    <n v="48.5256343"/>
    <x v="10"/>
    <x v="6"/>
    <x v="3"/>
    <x v="516"/>
    <s v="lac Perry"/>
    <x v="1"/>
    <s v="17-5661-53749"/>
    <x v="195"/>
    <x v="0"/>
    <n v="900"/>
    <n v="48.5256343"/>
    <n v="-80.103157999999993"/>
    <n v="5314"/>
  </r>
  <r>
    <n v="-80.533178000000007"/>
    <n v="48.161201900000002"/>
    <x v="10"/>
    <x v="6"/>
    <x v="3"/>
    <x v="517"/>
    <s v="lac Sunny"/>
    <x v="1"/>
    <s v="17-5348-53340"/>
    <x v="176"/>
    <x v="0"/>
    <n v="1000"/>
    <n v="48.161201900000002"/>
    <n v="-80.533178000000007"/>
    <n v="5315"/>
  </r>
  <r>
    <n v="-80.606390000000005"/>
    <n v="47.551485"/>
    <x v="10"/>
    <x v="6"/>
    <x v="4"/>
    <x v="0"/>
    <m/>
    <x v="181"/>
    <s v="17-5296-52663"/>
    <x v="158"/>
    <x v="0"/>
    <n v="500"/>
    <n v="47.551485"/>
    <n v="-80.606390000000005"/>
    <n v="5316"/>
  </r>
  <r>
    <n v="-80.707382199999998"/>
    <n v="47.871888300000002"/>
    <x v="10"/>
    <x v="6"/>
    <x v="4"/>
    <x v="0"/>
    <m/>
    <x v="179"/>
    <s v="17-5219-53018"/>
    <x v="149"/>
    <x v="0"/>
    <n v="800"/>
    <n v="47.871888300000002"/>
    <n v="-80.707382199999998"/>
    <n v="5317"/>
  </r>
  <r>
    <n v="-80.541326999999995"/>
    <n v="48.1737343"/>
    <x v="10"/>
    <x v="6"/>
    <x v="4"/>
    <x v="0"/>
    <m/>
    <x v="182"/>
    <s v="17-5341-53355"/>
    <x v="212"/>
    <x v="0"/>
    <n v="1000"/>
    <n v="48.1737343"/>
    <n v="-80.541326999999995"/>
    <n v="5318"/>
  </r>
  <r>
    <n v="-79.676636000000002"/>
    <n v="47.850377000000002"/>
    <x v="10"/>
    <x v="6"/>
    <x v="4"/>
    <x v="111"/>
    <s v="lac Clear"/>
    <x v="1"/>
    <s v="17-5990-53004"/>
    <x v="180"/>
    <x v="0"/>
    <n v="300"/>
    <n v="47.850377000000002"/>
    <n v="-79.676636000000002"/>
    <n v="5319"/>
  </r>
  <r>
    <n v="-79.713651499999997"/>
    <n v="48.263432999999999"/>
    <x v="10"/>
    <x v="6"/>
    <x v="4"/>
    <x v="521"/>
    <s v="lac Dunbrack"/>
    <x v="1"/>
    <s v="17-5954-53462"/>
    <x v="182"/>
    <x v="0"/>
    <n v="600"/>
    <n v="48.263432999999999"/>
    <n v="-79.713651499999997"/>
    <n v="5320"/>
  </r>
  <r>
    <n v="-80.690701000000004"/>
    <n v="47.685069599999999"/>
    <x v="10"/>
    <x v="6"/>
    <x v="4"/>
    <x v="522"/>
    <s v="lac Flatstone"/>
    <x v="1"/>
    <s v="17-5232-52811"/>
    <x v="191"/>
    <x v="0"/>
    <n v="3300"/>
    <n v="47.685069599999999"/>
    <n v="-80.690701000000004"/>
    <n v="5321"/>
  </r>
  <r>
    <n v="-79.698074700000006"/>
    <n v="48.266290900000001"/>
    <x v="10"/>
    <x v="6"/>
    <x v="4"/>
    <x v="523"/>
    <s v="lac Forsyth"/>
    <x v="1"/>
    <s v="17-5966-53465"/>
    <x v="182"/>
    <x v="0"/>
    <n v="500"/>
    <n v="48.266290900000001"/>
    <n v="-79.698074700000006"/>
    <n v="5322"/>
  </r>
  <r>
    <n v="-79.880684299999999"/>
    <n v="48.323269500000002"/>
    <x v="10"/>
    <x v="6"/>
    <x v="4"/>
    <x v="525"/>
    <s v="lac Gaf"/>
    <x v="1"/>
    <s v="17-5830-53526"/>
    <x v="177"/>
    <x v="0"/>
    <n v="1000"/>
    <n v="48.323269500000002"/>
    <n v="-79.880684299999999"/>
    <n v="5323"/>
  </r>
  <r>
    <n v="-80.024840900000001"/>
    <n v="47.717427700000002"/>
    <x v="10"/>
    <x v="6"/>
    <x v="4"/>
    <x v="526"/>
    <s v="lac Gillies"/>
    <x v="1"/>
    <s v="17-5731-52852"/>
    <x v="174"/>
    <x v="0"/>
    <n v="600"/>
    <n v="47.717427700000002"/>
    <n v="-80.024840900000001"/>
    <n v="5324"/>
  </r>
  <r>
    <n v="-80.159223999999995"/>
    <n v="48.5470477"/>
    <x v="10"/>
    <x v="6"/>
    <x v="4"/>
    <x v="528"/>
    <s v="lac McLean"/>
    <x v="1"/>
    <s v="17-5620-53772"/>
    <x v="178"/>
    <x v="0"/>
    <n v="500"/>
    <n v="48.5470477"/>
    <n v="-80.159223999999995"/>
    <n v="5325"/>
  </r>
  <r>
    <n v="-79.989191599999998"/>
    <n v="48.222788000000001"/>
    <x v="10"/>
    <x v="6"/>
    <x v="4"/>
    <x v="515"/>
    <s v="lac Nettie"/>
    <x v="1"/>
    <s v="17-5751-53413"/>
    <x v="186"/>
    <x v="0"/>
    <n v="2300"/>
    <n v="48.222788000000001"/>
    <n v="-79.989191599999998"/>
    <n v="5326"/>
  </r>
  <r>
    <n v="-79.989191599999998"/>
    <n v="48.222788000000001"/>
    <x v="10"/>
    <x v="6"/>
    <x v="4"/>
    <x v="515"/>
    <s v="lac Nettie"/>
    <x v="1"/>
    <s v="17-5751-53413"/>
    <x v="186"/>
    <x v="0"/>
    <n v="400"/>
    <n v="48.222788000000001"/>
    <n v="-79.989191599999998"/>
    <n v="5327"/>
  </r>
  <r>
    <n v="-80.015888899999993"/>
    <n v="48.167568299999999"/>
    <x v="10"/>
    <x v="6"/>
    <x v="4"/>
    <x v="529"/>
    <s v="lac O'Connell"/>
    <x v="1"/>
    <s v="17-5731-53351"/>
    <x v="181"/>
    <x v="0"/>
    <n v="700"/>
    <n v="48.167568299999999"/>
    <n v="-80.015888899999993"/>
    <n v="5328"/>
  </r>
  <r>
    <n v="-80.694497900000002"/>
    <n v="47.967650300000003"/>
    <x v="10"/>
    <x v="6"/>
    <x v="4"/>
    <x v="24"/>
    <s v="lac Ryan"/>
    <x v="1"/>
    <s v="17-5228-53125"/>
    <x v="152"/>
    <x v="0"/>
    <n v="500"/>
    <n v="47.967650300000003"/>
    <n v="-80.694497900000002"/>
    <n v="5329"/>
  </r>
  <r>
    <n v="-80.7360927"/>
    <n v="44.320970099999997"/>
    <x v="12"/>
    <x v="2"/>
    <x v="0"/>
    <x v="542"/>
    <s v="lac Bells"/>
    <x v="1"/>
    <s v="17-5209-49075"/>
    <x v="220"/>
    <x v="0"/>
    <n v="6793"/>
    <n v="44.320970099999997"/>
    <n v="-80.7360927"/>
    <n v="5330"/>
  </r>
  <r>
    <n v="-80.717089400000006"/>
    <n v="47.972900000000003"/>
    <x v="10"/>
    <x v="5"/>
    <x v="0"/>
    <x v="0"/>
    <m/>
    <x v="178"/>
    <s v="17-5211-53131"/>
    <x v="152"/>
    <x v="0"/>
    <n v="1100"/>
    <n v="47.972900000000003"/>
    <n v="-80.717089400000006"/>
    <n v="5331"/>
  </r>
  <r>
    <n v="-80.588353299999994"/>
    <n v="47.710962299999998"/>
    <x v="10"/>
    <x v="5"/>
    <x v="0"/>
    <x v="0"/>
    <m/>
    <x v="149"/>
    <s v="17-5309-52840"/>
    <x v="155"/>
    <x v="0"/>
    <n v="2000"/>
    <n v="47.710962299999998"/>
    <n v="-80.588353299999994"/>
    <n v="5332"/>
  </r>
  <r>
    <n v="-80.356918500000006"/>
    <n v="48.0605227"/>
    <x v="10"/>
    <x v="5"/>
    <x v="0"/>
    <x v="0"/>
    <m/>
    <x v="154"/>
    <s v="17-5479-53230"/>
    <x v="159"/>
    <x v="0"/>
    <n v="500"/>
    <n v="48.0605227"/>
    <n v="-80.356918500000006"/>
    <n v="5333"/>
  </r>
  <r>
    <n v="-80.491136400000002"/>
    <n v="48.485260699999998"/>
    <x v="10"/>
    <x v="5"/>
    <x v="0"/>
    <x v="0"/>
    <m/>
    <x v="160"/>
    <s v="17-5376-53701"/>
    <x v="163"/>
    <x v="0"/>
    <n v="300"/>
    <n v="48.485260699999998"/>
    <n v="-80.491136400000002"/>
    <n v="5334"/>
  </r>
  <r>
    <n v="-80.704933400000002"/>
    <n v="47.989964299999997"/>
    <x v="10"/>
    <x v="5"/>
    <x v="0"/>
    <x v="0"/>
    <m/>
    <x v="146"/>
    <s v="17-5220-53150"/>
    <x v="152"/>
    <x v="0"/>
    <n v="400"/>
    <n v="47.989964299999997"/>
    <n v="-80.704933400000002"/>
    <n v="5335"/>
  </r>
  <r>
    <n v="-80.351676100000006"/>
    <n v="48.070822200000002"/>
    <x v="10"/>
    <x v="5"/>
    <x v="0"/>
    <x v="0"/>
    <m/>
    <x v="157"/>
    <s v="17-5483-53241"/>
    <x v="159"/>
    <x v="0"/>
    <n v="1400"/>
    <n v="48.070822200000002"/>
    <n v="-80.351676100000006"/>
    <n v="5336"/>
  </r>
  <r>
    <n v="-80.730397699999997"/>
    <n v="47.902672500000001"/>
    <x v="10"/>
    <x v="5"/>
    <x v="0"/>
    <x v="0"/>
    <m/>
    <x v="155"/>
    <s v="17-5202-53053"/>
    <x v="149"/>
    <x v="0"/>
    <n v="900"/>
    <n v="47.902672500000001"/>
    <n v="-80.730397699999997"/>
    <n v="5337"/>
  </r>
  <r>
    <n v="-80.607959300000005"/>
    <n v="47.560439899999999"/>
    <x v="10"/>
    <x v="5"/>
    <x v="0"/>
    <x v="0"/>
    <m/>
    <x v="166"/>
    <s v="17-5283-52676"/>
    <x v="158"/>
    <x v="0"/>
    <n v="700"/>
    <n v="47.560439899999999"/>
    <n v="-80.607959300000005"/>
    <n v="5338"/>
  </r>
  <r>
    <n v="-80.619582800000003"/>
    <n v="47.5650263"/>
    <x v="10"/>
    <x v="5"/>
    <x v="0"/>
    <x v="0"/>
    <m/>
    <x v="153"/>
    <s v="17-5286-52678"/>
    <x v="158"/>
    <x v="0"/>
    <n v="3000"/>
    <n v="47.5650263"/>
    <n v="-80.619582800000003"/>
    <n v="5339"/>
  </r>
  <r>
    <n v="-80.6242728"/>
    <n v="47.563575100000001"/>
    <x v="10"/>
    <x v="5"/>
    <x v="0"/>
    <x v="0"/>
    <m/>
    <x v="159"/>
    <s v="17-5282-52676"/>
    <x v="158"/>
    <x v="2"/>
    <n v="3000"/>
    <n v="47.563575100000001"/>
    <n v="-80.6242728"/>
    <n v="5340"/>
  </r>
  <r>
    <n v="-79.866814399999996"/>
    <n v="48.224991099999997"/>
    <x v="10"/>
    <x v="5"/>
    <x v="0"/>
    <x v="0"/>
    <m/>
    <x v="156"/>
    <s v="17-5841-53416"/>
    <x v="148"/>
    <x v="0"/>
    <n v="500"/>
    <n v="48.224991099999997"/>
    <n v="-79.866814399999996"/>
    <n v="5341"/>
  </r>
  <r>
    <n v="-80.718655499999997"/>
    <n v="47.5494573"/>
    <x v="10"/>
    <x v="5"/>
    <x v="0"/>
    <x v="0"/>
    <m/>
    <x v="162"/>
    <s v="17-5212-52660"/>
    <x v="166"/>
    <x v="0"/>
    <n v="400"/>
    <n v="47.5494573"/>
    <n v="-80.718655499999997"/>
    <n v="5342"/>
  </r>
  <r>
    <n v="-80.528965900000003"/>
    <n v="47.8850081"/>
    <x v="10"/>
    <x v="5"/>
    <x v="0"/>
    <x v="0"/>
    <m/>
    <x v="142"/>
    <s v="17-5352-53034"/>
    <x v="147"/>
    <x v="0"/>
    <n v="800"/>
    <n v="47.8850081"/>
    <n v="-80.528965900000003"/>
    <n v="5343"/>
  </r>
  <r>
    <n v="-80.483463700000001"/>
    <n v="47.617582200000001"/>
    <x v="10"/>
    <x v="5"/>
    <x v="0"/>
    <x v="0"/>
    <m/>
    <x v="148"/>
    <s v="17-5388-52737"/>
    <x v="154"/>
    <x v="0"/>
    <n v="900"/>
    <n v="47.617582200000001"/>
    <n v="-80.483463700000001"/>
    <n v="5344"/>
  </r>
  <r>
    <n v="-80.595142100000004"/>
    <n v="48.318021299999998"/>
    <x v="10"/>
    <x v="5"/>
    <x v="0"/>
    <x v="0"/>
    <m/>
    <x v="163"/>
    <s v="17-5300-53515"/>
    <x v="167"/>
    <x v="0"/>
    <n v="400"/>
    <n v="48.318021299999998"/>
    <n v="-80.595142100000004"/>
    <n v="5345"/>
  </r>
  <r>
    <n v="-80.571284599999998"/>
    <n v="48.267552799999997"/>
    <x v="10"/>
    <x v="5"/>
    <x v="0"/>
    <x v="0"/>
    <m/>
    <x v="147"/>
    <s v="17-5318-53459"/>
    <x v="153"/>
    <x v="0"/>
    <n v="1000"/>
    <n v="48.267552799999997"/>
    <n v="-80.571284599999998"/>
    <n v="5346"/>
  </r>
  <r>
    <n v="-80.555565700000002"/>
    <n v="44.259014299999997"/>
    <x v="12"/>
    <x v="2"/>
    <x v="0"/>
    <x v="543"/>
    <s v="étang de la communauté de Flesherton"/>
    <x v="1"/>
    <s v="17-5355-49005"/>
    <x v="221"/>
    <x v="2"/>
    <n v="1296"/>
    <n v="44.259014299999997"/>
    <n v="-80.555565700000002"/>
    <n v="5347"/>
  </r>
  <r>
    <n v="-79.701179100000004"/>
    <n v="48.274972099999999"/>
    <x v="10"/>
    <x v="6"/>
    <x v="1"/>
    <x v="458"/>
    <s v="lac Daughter"/>
    <x v="1"/>
    <s v="17-5963-53474"/>
    <x v="182"/>
    <x v="0"/>
    <n v="500"/>
    <n v="48.274972099999999"/>
    <n v="-79.701179100000004"/>
    <n v="5348"/>
  </r>
  <r>
    <n v="-79.887585700000002"/>
    <n v="48.316021399999997"/>
    <x v="10"/>
    <x v="6"/>
    <x v="1"/>
    <x v="531"/>
    <s v="lac Gourlay"/>
    <x v="1"/>
    <s v="17-5825-53517"/>
    <x v="177"/>
    <x v="0"/>
    <n v="2000"/>
    <n v="48.316021399999997"/>
    <n v="-79.887585700000002"/>
    <n v="5349"/>
  </r>
  <r>
    <n v="-80.7269565"/>
    <n v="47.880251000000001"/>
    <x v="10"/>
    <x v="5"/>
    <x v="0"/>
    <x v="0"/>
    <m/>
    <x v="188"/>
    <s v="17-5204-53028"/>
    <x v="149"/>
    <x v="0"/>
    <n v="300"/>
    <n v="47.880251000000001"/>
    <n v="-80.7269565"/>
    <n v="5350"/>
  </r>
  <r>
    <n v="-80.250380199999995"/>
    <n v="47.704176400000001"/>
    <x v="10"/>
    <x v="6"/>
    <x v="1"/>
    <x v="462"/>
    <s v="lac Hope"/>
    <x v="1"/>
    <s v="17-5563-52830"/>
    <x v="172"/>
    <x v="0"/>
    <n v="2000"/>
    <n v="47.704176400000001"/>
    <n v="-80.250380199999995"/>
    <n v="5351"/>
  </r>
  <r>
    <n v="-80.162766199999993"/>
    <n v="48.032280800000002"/>
    <x v="10"/>
    <x v="5"/>
    <x v="0"/>
    <x v="0"/>
    <m/>
    <x v="144"/>
    <s v="17-5624-53200"/>
    <x v="150"/>
    <x v="0"/>
    <n v="300"/>
    <n v="48.032280800000002"/>
    <n v="-80.162766199999993"/>
    <n v="5352"/>
  </r>
  <r>
    <n v="-80.756021899999993"/>
    <n v="44.061813600000001"/>
    <x v="12"/>
    <x v="2"/>
    <x v="0"/>
    <x v="544"/>
    <s v="barrage Holstein"/>
    <x v="1"/>
    <s v="17-5200-48772"/>
    <x v="222"/>
    <x v="2"/>
    <n v="1335"/>
    <n v="44.061813600000001"/>
    <n v="-80.756021899999993"/>
    <n v="5353"/>
  </r>
  <r>
    <n v="-80.010477899999998"/>
    <n v="48.241383300000003"/>
    <x v="10"/>
    <x v="6"/>
    <x v="1"/>
    <x v="463"/>
    <s v="lac Lawgrave"/>
    <x v="1"/>
    <s v="17-5735-53434"/>
    <x v="186"/>
    <x v="0"/>
    <n v="800"/>
    <n v="48.241383300000003"/>
    <n v="-80.010477899999998"/>
    <n v="5354"/>
  </r>
  <r>
    <n v="-80.510035900000005"/>
    <n v="47.6221976"/>
    <x v="10"/>
    <x v="5"/>
    <x v="0"/>
    <x v="0"/>
    <m/>
    <x v="187"/>
    <s v="17-5368-52742"/>
    <x v="154"/>
    <x v="0"/>
    <n v="3100"/>
    <n v="47.6221976"/>
    <n v="-80.510035900000005"/>
    <n v="5355"/>
  </r>
  <r>
    <n v="-79.662256799999994"/>
    <n v="44.737436199999998"/>
    <x v="12"/>
    <x v="2"/>
    <x v="2"/>
    <x v="545"/>
    <s v="rivière Coldwater"/>
    <x v="1"/>
    <s v="17-6056-49540"/>
    <x v="223"/>
    <x v="0"/>
    <n v="2357"/>
    <n v="44.737436199999998"/>
    <n v="-79.662256799999994"/>
    <n v="5356"/>
  </r>
  <r>
    <n v="-80.001296699999997"/>
    <n v="48.222529999999999"/>
    <x v="10"/>
    <x v="6"/>
    <x v="1"/>
    <x v="464"/>
    <s v="lac Rathwell"/>
    <x v="1"/>
    <s v="17-5743-53414"/>
    <x v="186"/>
    <x v="0"/>
    <n v="1000"/>
    <n v="48.222529999999999"/>
    <n v="-80.001296699999997"/>
    <n v="5357"/>
  </r>
  <r>
    <n v="-80.482102900000001"/>
    <n v="48.439835600000002"/>
    <x v="10"/>
    <x v="5"/>
    <x v="0"/>
    <x v="447"/>
    <s v="lac Andrew"/>
    <x v="1"/>
    <s v="17-5383-53651"/>
    <x v="169"/>
    <x v="0"/>
    <n v="1400"/>
    <n v="48.439835600000002"/>
    <n v="-80.482102900000001"/>
    <n v="5358"/>
  </r>
  <r>
    <n v="-79.662256799999994"/>
    <n v="44.737436199999998"/>
    <x v="12"/>
    <x v="2"/>
    <x v="2"/>
    <x v="545"/>
    <s v="rivière Coldwater"/>
    <x v="1"/>
    <s v="17-6056-49540"/>
    <x v="223"/>
    <x v="0"/>
    <n v="2357"/>
    <n v="44.737436199999998"/>
    <n v="-79.662256799999994"/>
    <n v="5359"/>
  </r>
  <r>
    <n v="-79.784930200000005"/>
    <n v="44.742751300000002"/>
    <x v="12"/>
    <x v="2"/>
    <x v="2"/>
    <x v="546"/>
    <s v="ruisseau Hogg"/>
    <x v="193"/>
    <s v="17-5963-49539"/>
    <x v="223"/>
    <x v="0"/>
    <n v="4712"/>
    <n v="44.742751300000002"/>
    <n v="-79.784930200000005"/>
    <n v="5360"/>
  </r>
  <r>
    <n v="-79.892602800000006"/>
    <n v="44.441137400000002"/>
    <x v="12"/>
    <x v="2"/>
    <x v="2"/>
    <x v="547"/>
    <s v="ruisseau Marl"/>
    <x v="1"/>
    <s v="17-5882-49213"/>
    <x v="224"/>
    <x v="0"/>
    <n v="4713"/>
    <n v="44.441137400000002"/>
    <n v="-79.892602800000006"/>
    <n v="5361"/>
  </r>
  <r>
    <n v="-81.373666299999996"/>
    <n v="44.501018000000002"/>
    <x v="12"/>
    <x v="2"/>
    <x v="2"/>
    <x v="548"/>
    <s v="rivière Saugeen"/>
    <x v="1"/>
    <s v="17-4709-49273"/>
    <x v="225"/>
    <x v="0"/>
    <n v="20009"/>
    <n v="44.501018000000002"/>
    <n v="-81.373666299999996"/>
    <n v="5362"/>
  </r>
  <r>
    <n v="-79.853885000000005"/>
    <n v="44.746084099999997"/>
    <x v="12"/>
    <x v="2"/>
    <x v="2"/>
    <x v="549"/>
    <s v="rivière Wye"/>
    <x v="1"/>
    <s v="17-5910-49557"/>
    <x v="223"/>
    <x v="0"/>
    <n v="9426"/>
    <n v="44.746084099999997"/>
    <n v="-79.853885000000005"/>
    <n v="5363"/>
  </r>
  <r>
    <n v="-79.371225600000002"/>
    <n v="44.423602899999999"/>
    <x v="12"/>
    <x v="2"/>
    <x v="5"/>
    <x v="134"/>
    <s v="lac Simcoe"/>
    <x v="1"/>
    <s v="17-6327-49193"/>
    <x v="42"/>
    <x v="2"/>
    <n v="34519"/>
    <n v="44.423602899999999"/>
    <n v="-79.371225600000002"/>
    <n v="5364"/>
  </r>
  <r>
    <n v="-79.371225600000002"/>
    <n v="44.423602899999999"/>
    <x v="12"/>
    <x v="2"/>
    <x v="5"/>
    <x v="134"/>
    <s v="lac Simcoe"/>
    <x v="1"/>
    <s v="17-6327-49193"/>
    <x v="42"/>
    <x v="2"/>
    <n v="36518"/>
    <n v="44.423602899999999"/>
    <n v="-79.371225600000002"/>
    <n v="5365"/>
  </r>
  <r>
    <n v="-80.735843299999999"/>
    <n v="44.418291099999998"/>
    <x v="12"/>
    <x v="2"/>
    <x v="3"/>
    <x v="550"/>
    <s v="lac Robson"/>
    <x v="1"/>
    <s v="17-5210-49182"/>
    <x v="226"/>
    <x v="1"/>
    <n v="100"/>
    <n v="44.418291099999998"/>
    <n v="-80.735843299999999"/>
    <n v="5366"/>
  </r>
  <r>
    <n v="-81.224144600000002"/>
    <n v="44.552873400000003"/>
    <x v="12"/>
    <x v="2"/>
    <x v="6"/>
    <x v="551"/>
    <s v="lac Chesley"/>
    <x v="1"/>
    <s v="17-4822-49331"/>
    <x v="225"/>
    <x v="2"/>
    <n v="5645"/>
    <n v="44.552873400000003"/>
    <n v="-81.224144600000002"/>
    <n v="5367"/>
  </r>
  <r>
    <n v="-81.196839199999999"/>
    <n v="44.596976099999999"/>
    <x v="12"/>
    <x v="2"/>
    <x v="6"/>
    <x v="552"/>
    <s v="lac Gould"/>
    <x v="1"/>
    <s v="17-4839-49376"/>
    <x v="225"/>
    <x v="2"/>
    <n v="2150"/>
    <n v="44.596976099999999"/>
    <n v="-81.196839199999999"/>
    <n v="5368"/>
  </r>
  <r>
    <n v="-80.372575800000007"/>
    <n v="44.340853099999997"/>
    <x v="12"/>
    <x v="3"/>
    <x v="0"/>
    <x v="0"/>
    <m/>
    <x v="194"/>
    <s v="17-5500-49097"/>
    <x v="227"/>
    <x v="0"/>
    <n v="2500"/>
    <n v="44.340853099999997"/>
    <n v="-80.372575800000007"/>
    <n v="5369"/>
  </r>
  <r>
    <n v="-80.813412200000002"/>
    <n v="44.180370699999997"/>
    <x v="12"/>
    <x v="3"/>
    <x v="0"/>
    <x v="0"/>
    <m/>
    <x v="195"/>
    <s v="17-5149-48917"/>
    <x v="220"/>
    <x v="0"/>
    <n v="2500"/>
    <n v="44.180370699999997"/>
    <n v="-80.813412200000002"/>
    <n v="5370"/>
  </r>
  <r>
    <n v="-80.926395900000003"/>
    <n v="44.146419100000003"/>
    <x v="12"/>
    <x v="3"/>
    <x v="0"/>
    <x v="553"/>
    <s v="étang à truite d'Allan Park"/>
    <x v="1"/>
    <s v="17-5067-48865"/>
    <x v="228"/>
    <x v="0"/>
    <n v="2500"/>
    <n v="44.146419100000003"/>
    <n v="-80.926395900000003"/>
    <n v="5371"/>
  </r>
  <r>
    <n v="-80.926395900000003"/>
    <n v="44.146419100000003"/>
    <x v="12"/>
    <x v="3"/>
    <x v="0"/>
    <x v="553"/>
    <s v="étang à truite d'Allan Park"/>
    <x v="1"/>
    <s v="17-5067-48865"/>
    <x v="228"/>
    <x v="0"/>
    <n v="750"/>
    <n v="44.146419100000003"/>
    <n v="-80.926395900000003"/>
    <n v="5372"/>
  </r>
  <r>
    <n v="-80.7360927"/>
    <n v="44.320970099999997"/>
    <x v="12"/>
    <x v="3"/>
    <x v="0"/>
    <x v="542"/>
    <s v="lac Bells"/>
    <x v="1"/>
    <s v="17-5209-49075"/>
    <x v="220"/>
    <x v="0"/>
    <n v="8180"/>
    <n v="44.320970099999997"/>
    <n v="-80.7360927"/>
    <n v="5373"/>
  </r>
  <r>
    <n v="-80.555565700000002"/>
    <n v="44.259014299999997"/>
    <x v="12"/>
    <x v="3"/>
    <x v="0"/>
    <x v="543"/>
    <s v="étang de la communauté de Flesherton"/>
    <x v="1"/>
    <s v="17-5355-49005"/>
    <x v="221"/>
    <x v="0"/>
    <n v="2500"/>
    <n v="44.259014299999997"/>
    <n v="-80.555565700000002"/>
    <n v="5374"/>
  </r>
  <r>
    <n v="-80.756021899999993"/>
    <n v="44.061813600000001"/>
    <x v="12"/>
    <x v="3"/>
    <x v="0"/>
    <x v="544"/>
    <s v="barrage Holstein"/>
    <x v="1"/>
    <s v="17-5200-48772"/>
    <x v="222"/>
    <x v="0"/>
    <n v="2500"/>
    <n v="44.061813600000001"/>
    <n v="-80.756021899999993"/>
    <n v="5375"/>
  </r>
  <r>
    <n v="-82.216172099999994"/>
    <n v="44.939120000000003"/>
    <x v="12"/>
    <x v="3"/>
    <x v="2"/>
    <x v="554"/>
    <s v="lac Huron"/>
    <x v="1"/>
    <s v="17-4006-49280"/>
    <x v="229"/>
    <x v="0"/>
    <n v="5001"/>
    <n v="44.939120000000003"/>
    <n v="-82.216172099999994"/>
    <n v="5376"/>
  </r>
  <r>
    <n v="-82.216172099999994"/>
    <n v="44.939120000000003"/>
    <x v="12"/>
    <x v="3"/>
    <x v="2"/>
    <x v="554"/>
    <s v="lac Huron"/>
    <x v="1"/>
    <s v="17-4006-49280"/>
    <x v="229"/>
    <x v="0"/>
    <n v="12102"/>
    <n v="44.939120000000003"/>
    <n v="-82.216172099999994"/>
    <n v="5377"/>
  </r>
  <r>
    <n v="-82.216172099999994"/>
    <n v="44.939120000000003"/>
    <x v="12"/>
    <x v="3"/>
    <x v="2"/>
    <x v="554"/>
    <s v="lac Huron"/>
    <x v="1"/>
    <s v="17-4006-49280"/>
    <x v="229"/>
    <x v="0"/>
    <n v="7402"/>
    <n v="44.939120000000003"/>
    <n v="-82.216172099999994"/>
    <n v="5378"/>
  </r>
  <r>
    <n v="-82.216172099999994"/>
    <n v="44.939120000000003"/>
    <x v="12"/>
    <x v="3"/>
    <x v="2"/>
    <x v="554"/>
    <s v="lac Huron"/>
    <x v="1"/>
    <s v="17-4006-49280"/>
    <x v="229"/>
    <x v="0"/>
    <n v="2500"/>
    <n v="44.939120000000003"/>
    <n v="-82.216172099999994"/>
    <n v="5379"/>
  </r>
  <r>
    <n v="-82.216172099999994"/>
    <n v="44.939120000000003"/>
    <x v="12"/>
    <x v="3"/>
    <x v="2"/>
    <x v="554"/>
    <s v="lac Huron"/>
    <x v="1"/>
    <s v="17-4006-49280"/>
    <x v="229"/>
    <x v="0"/>
    <n v="2501"/>
    <n v="44.939120000000003"/>
    <n v="-82.216172099999994"/>
    <n v="5380"/>
  </r>
  <r>
    <n v="-81.373666299999996"/>
    <n v="44.501018000000002"/>
    <x v="12"/>
    <x v="3"/>
    <x v="2"/>
    <x v="548"/>
    <s v="rivière Saugeen"/>
    <x v="1"/>
    <s v="17-4709-49273"/>
    <x v="225"/>
    <x v="0"/>
    <n v="682"/>
    <n v="44.501018000000002"/>
    <n v="-81.373666299999996"/>
    <n v="5381"/>
  </r>
  <r>
    <n v="-81.373666299999996"/>
    <n v="44.501018000000002"/>
    <x v="12"/>
    <x v="3"/>
    <x v="2"/>
    <x v="548"/>
    <s v="rivière Saugeen"/>
    <x v="1"/>
    <s v="17-4709-49273"/>
    <x v="225"/>
    <x v="0"/>
    <n v="18003"/>
    <n v="44.501018000000002"/>
    <n v="-81.373666299999996"/>
    <n v="5382"/>
  </r>
  <r>
    <n v="-80.735843299999999"/>
    <n v="44.418291099999998"/>
    <x v="12"/>
    <x v="3"/>
    <x v="3"/>
    <x v="550"/>
    <s v="lac Robson"/>
    <x v="1"/>
    <s v="17-5210-49182"/>
    <x v="226"/>
    <x v="1"/>
    <n v="99"/>
    <n v="44.418291099999998"/>
    <n v="-80.735843299999999"/>
    <n v="5383"/>
  </r>
  <r>
    <n v="-80.926395900000003"/>
    <n v="44.146419100000003"/>
    <x v="12"/>
    <x v="3"/>
    <x v="4"/>
    <x v="553"/>
    <s v="étang à truite d'Allan Park"/>
    <x v="1"/>
    <s v="17-5067-48865"/>
    <x v="228"/>
    <x v="0"/>
    <n v="2093"/>
    <n v="44.146419100000003"/>
    <n v="-80.926395900000003"/>
    <n v="5384"/>
  </r>
  <r>
    <n v="-80.940435600000001"/>
    <n v="44.579136499999997"/>
    <x v="12"/>
    <x v="3"/>
    <x v="4"/>
    <x v="555"/>
    <s v="rivière Sydenham"/>
    <x v="1"/>
    <s v="17-5040-49346"/>
    <x v="230"/>
    <x v="0"/>
    <n v="3665"/>
    <n v="44.579136499999997"/>
    <n v="-80.940435600000001"/>
    <n v="5385"/>
  </r>
  <r>
    <n v="-80.940435600000001"/>
    <n v="44.579136499999997"/>
    <x v="12"/>
    <x v="3"/>
    <x v="4"/>
    <x v="555"/>
    <s v="rivière Sydenham"/>
    <x v="1"/>
    <s v="17-5040-49346"/>
    <x v="230"/>
    <x v="0"/>
    <n v="4225"/>
    <n v="44.579136499999997"/>
    <n v="-80.940435600000001"/>
    <n v="5386"/>
  </r>
  <r>
    <n v="-81.224144600000002"/>
    <n v="44.552873400000003"/>
    <x v="12"/>
    <x v="3"/>
    <x v="6"/>
    <x v="551"/>
    <s v="lac Chesley"/>
    <x v="1"/>
    <s v="17-4822-49331"/>
    <x v="225"/>
    <x v="2"/>
    <n v="4000"/>
    <n v="44.552873400000003"/>
    <n v="-81.224144600000002"/>
    <n v="5387"/>
  </r>
  <r>
    <n v="-81.196839199999999"/>
    <n v="44.596976099999999"/>
    <x v="12"/>
    <x v="3"/>
    <x v="6"/>
    <x v="552"/>
    <s v="lac Gould"/>
    <x v="1"/>
    <s v="17-4839-49376"/>
    <x v="225"/>
    <x v="2"/>
    <n v="1000"/>
    <n v="44.596976099999999"/>
    <n v="-81.196839199999999"/>
    <n v="5388"/>
  </r>
  <r>
    <n v="-80.813412200000002"/>
    <n v="44.180370699999997"/>
    <x v="12"/>
    <x v="4"/>
    <x v="0"/>
    <x v="0"/>
    <m/>
    <x v="195"/>
    <s v="17-5149-48917"/>
    <x v="220"/>
    <x v="0"/>
    <n v="1232"/>
    <n v="44.180370699999997"/>
    <n v="-80.813412200000002"/>
    <n v="5389"/>
  </r>
  <r>
    <n v="-80.372575800000007"/>
    <n v="44.340853099999997"/>
    <x v="12"/>
    <x v="4"/>
    <x v="0"/>
    <x v="0"/>
    <m/>
    <x v="194"/>
    <s v="17-5500-49097"/>
    <x v="227"/>
    <x v="0"/>
    <n v="975"/>
    <n v="44.340853099999997"/>
    <n v="-80.372575800000007"/>
    <n v="5390"/>
  </r>
  <r>
    <n v="-80.7360927"/>
    <n v="44.320970099999997"/>
    <x v="12"/>
    <x v="4"/>
    <x v="0"/>
    <x v="542"/>
    <s v="lac Bells"/>
    <x v="1"/>
    <s v="17-5209-49075"/>
    <x v="220"/>
    <x v="0"/>
    <n v="1500"/>
    <n v="44.320970099999997"/>
    <n v="-80.7360927"/>
    <n v="5391"/>
  </r>
  <r>
    <n v="-80.555565700000002"/>
    <n v="44.259014299999997"/>
    <x v="12"/>
    <x v="4"/>
    <x v="0"/>
    <x v="543"/>
    <s v="étang de la communauté de Flesherton"/>
    <x v="1"/>
    <s v="17-5355-49005"/>
    <x v="221"/>
    <x v="0"/>
    <n v="1245"/>
    <n v="44.259014299999997"/>
    <n v="-80.555565700000002"/>
    <n v="5392"/>
  </r>
  <r>
    <n v="-80.756021899999993"/>
    <n v="44.061813600000001"/>
    <x v="12"/>
    <x v="4"/>
    <x v="0"/>
    <x v="544"/>
    <s v="barrage Holstein"/>
    <x v="1"/>
    <s v="17-5200-48772"/>
    <x v="222"/>
    <x v="0"/>
    <n v="500"/>
    <n v="44.061813600000001"/>
    <n v="-80.756021899999993"/>
    <n v="5393"/>
  </r>
  <r>
    <n v="-80.926395900000003"/>
    <n v="44.146419100000003"/>
    <x v="12"/>
    <x v="4"/>
    <x v="2"/>
    <x v="553"/>
    <s v="étang à truite d'Allan Park"/>
    <x v="1"/>
    <s v="17-5067-48865"/>
    <x v="228"/>
    <x v="0"/>
    <n v="2766"/>
    <n v="44.146419100000003"/>
    <n v="-80.926395900000003"/>
    <n v="5394"/>
  </r>
  <r>
    <n v="-79.662256799999994"/>
    <n v="44.737436199999998"/>
    <x v="12"/>
    <x v="4"/>
    <x v="2"/>
    <x v="545"/>
    <s v="rivière Coldwater"/>
    <x v="1"/>
    <s v="17-6056-49540"/>
    <x v="223"/>
    <x v="0"/>
    <n v="2483"/>
    <n v="44.737436199999998"/>
    <n v="-79.662256799999994"/>
    <n v="5395"/>
  </r>
  <r>
    <n v="-79.662256799999994"/>
    <n v="44.737436199999998"/>
    <x v="12"/>
    <x v="4"/>
    <x v="2"/>
    <x v="545"/>
    <s v="rivière Coldwater"/>
    <x v="1"/>
    <s v="17-6056-49540"/>
    <x v="223"/>
    <x v="0"/>
    <n v="2483"/>
    <n v="44.737436199999998"/>
    <n v="-79.662256799999994"/>
    <n v="5396"/>
  </r>
  <r>
    <n v="-79.784930200000005"/>
    <n v="44.742751300000002"/>
    <x v="12"/>
    <x v="4"/>
    <x v="2"/>
    <x v="546"/>
    <s v="ruisseau Hogg"/>
    <x v="193"/>
    <s v="17-5963-49539"/>
    <x v="223"/>
    <x v="0"/>
    <n v="4967"/>
    <n v="44.742751300000002"/>
    <n v="-79.784930200000005"/>
    <n v="5397"/>
  </r>
  <r>
    <n v="-79.892602800000006"/>
    <n v="44.441137400000002"/>
    <x v="12"/>
    <x v="4"/>
    <x v="2"/>
    <x v="547"/>
    <s v="ruisseau Marl"/>
    <x v="1"/>
    <s v="17-5882-49213"/>
    <x v="224"/>
    <x v="0"/>
    <n v="4995"/>
    <n v="44.441137400000002"/>
    <n v="-79.892602800000006"/>
    <n v="5398"/>
  </r>
  <r>
    <n v="-81.373666299999996"/>
    <n v="44.501018000000002"/>
    <x v="12"/>
    <x v="4"/>
    <x v="2"/>
    <x v="548"/>
    <s v="rivière Saugeen"/>
    <x v="1"/>
    <s v="17-4709-49273"/>
    <x v="225"/>
    <x v="0"/>
    <n v="2603"/>
    <n v="44.501018000000002"/>
    <n v="-81.373666299999996"/>
    <n v="5399"/>
  </r>
  <r>
    <n v="-79.853885000000005"/>
    <n v="44.746084099999997"/>
    <x v="12"/>
    <x v="4"/>
    <x v="2"/>
    <x v="549"/>
    <s v="rivière Wye"/>
    <x v="1"/>
    <s v="17-5910-49557"/>
    <x v="223"/>
    <x v="0"/>
    <n v="8991"/>
    <n v="44.746084099999997"/>
    <n v="-79.853885000000005"/>
    <n v="5400"/>
  </r>
  <r>
    <n v="-79.687777800000006"/>
    <n v="44.580277799999998"/>
    <x v="12"/>
    <x v="8"/>
    <x v="0"/>
    <x v="0"/>
    <m/>
    <x v="196"/>
    <s v="17-6042-49372"/>
    <x v="231"/>
    <x v="0"/>
    <n v="1171"/>
    <n v="44.580277799999998"/>
    <n v="-79.687777800000006"/>
    <n v="5401"/>
  </r>
  <r>
    <n v="-80.813412200000002"/>
    <n v="44.180370699999997"/>
    <x v="12"/>
    <x v="8"/>
    <x v="0"/>
    <x v="0"/>
    <m/>
    <x v="195"/>
    <s v="17-5149-48917"/>
    <x v="220"/>
    <x v="0"/>
    <n v="984"/>
    <n v="44.180370699999997"/>
    <n v="-80.813412200000002"/>
    <n v="5402"/>
  </r>
  <r>
    <n v="-80.372575800000007"/>
    <n v="44.340853099999997"/>
    <x v="12"/>
    <x v="8"/>
    <x v="0"/>
    <x v="0"/>
    <m/>
    <x v="194"/>
    <s v="17-5500-49097"/>
    <x v="227"/>
    <x v="0"/>
    <n v="1610"/>
    <n v="44.340853099999997"/>
    <n v="-80.372575800000007"/>
    <n v="5403"/>
  </r>
  <r>
    <n v="-80.7360927"/>
    <n v="44.320970099999997"/>
    <x v="12"/>
    <x v="8"/>
    <x v="0"/>
    <x v="542"/>
    <s v="lac Bells"/>
    <x v="1"/>
    <s v="17-5209-49075"/>
    <x v="220"/>
    <x v="0"/>
    <n v="2117"/>
    <n v="44.320970099999997"/>
    <n v="-80.7360927"/>
    <n v="5404"/>
  </r>
  <r>
    <n v="-80.7360927"/>
    <n v="44.320970099999997"/>
    <x v="12"/>
    <x v="8"/>
    <x v="0"/>
    <x v="542"/>
    <s v="lac Bells"/>
    <x v="1"/>
    <s v="17-5209-49075"/>
    <x v="220"/>
    <x v="0"/>
    <n v="1941"/>
    <n v="44.320970099999997"/>
    <n v="-80.7360927"/>
    <n v="5405"/>
  </r>
  <r>
    <n v="-80.7360927"/>
    <n v="44.320970099999997"/>
    <x v="12"/>
    <x v="8"/>
    <x v="0"/>
    <x v="542"/>
    <s v="lac Bells"/>
    <x v="1"/>
    <s v="17-5209-49075"/>
    <x v="220"/>
    <x v="0"/>
    <n v="1498"/>
    <n v="44.320970099999997"/>
    <n v="-80.7360927"/>
    <n v="5406"/>
  </r>
  <r>
    <n v="-80.555565700000002"/>
    <n v="44.259014299999997"/>
    <x v="12"/>
    <x v="8"/>
    <x v="0"/>
    <x v="543"/>
    <s v="étang de la communauté de Flesherton"/>
    <x v="1"/>
    <s v="17-5355-49005"/>
    <x v="221"/>
    <x v="0"/>
    <n v="1978"/>
    <n v="44.259014299999997"/>
    <n v="-80.555565700000002"/>
    <n v="5407"/>
  </r>
  <r>
    <n v="-80.756021899999993"/>
    <n v="44.061813600000001"/>
    <x v="12"/>
    <x v="8"/>
    <x v="0"/>
    <x v="544"/>
    <s v="barrage Holstein"/>
    <x v="1"/>
    <s v="17-5200-48772"/>
    <x v="222"/>
    <x v="0"/>
    <n v="1966"/>
    <n v="44.061813600000001"/>
    <n v="-80.756021899999993"/>
    <n v="5408"/>
  </r>
  <r>
    <n v="-80.926395900000003"/>
    <n v="44.146419100000003"/>
    <x v="12"/>
    <x v="8"/>
    <x v="2"/>
    <x v="553"/>
    <s v="étang à truite d'Allan Park"/>
    <x v="1"/>
    <s v="17-5067-48865"/>
    <x v="228"/>
    <x v="0"/>
    <n v="2053"/>
    <n v="44.146419100000003"/>
    <n v="-80.926395900000003"/>
    <n v="5409"/>
  </r>
  <r>
    <n v="-79.662256799999994"/>
    <n v="44.737436199999998"/>
    <x v="12"/>
    <x v="8"/>
    <x v="2"/>
    <x v="545"/>
    <s v="rivière Coldwater"/>
    <x v="1"/>
    <s v="17-6056-49540"/>
    <x v="223"/>
    <x v="0"/>
    <n v="2006"/>
    <n v="44.737436199999998"/>
    <n v="-79.662256799999994"/>
    <n v="5410"/>
  </r>
  <r>
    <n v="-79.662256799999994"/>
    <n v="44.737436199999998"/>
    <x v="12"/>
    <x v="8"/>
    <x v="2"/>
    <x v="545"/>
    <s v="rivière Coldwater"/>
    <x v="1"/>
    <s v="17-6056-49540"/>
    <x v="223"/>
    <x v="0"/>
    <n v="2006"/>
    <n v="44.737436199999998"/>
    <n v="-79.662256799999994"/>
    <n v="5411"/>
  </r>
  <r>
    <n v="-79.784930200000005"/>
    <n v="44.742751300000002"/>
    <x v="12"/>
    <x v="8"/>
    <x v="2"/>
    <x v="546"/>
    <s v="ruisseau Hogg"/>
    <x v="193"/>
    <s v="17-5963-49539"/>
    <x v="223"/>
    <x v="0"/>
    <n v="3929"/>
    <n v="44.742751300000002"/>
    <n v="-79.784930200000005"/>
    <n v="5412"/>
  </r>
  <r>
    <n v="-79.892602800000006"/>
    <n v="44.441137400000002"/>
    <x v="12"/>
    <x v="8"/>
    <x v="2"/>
    <x v="547"/>
    <s v="ruisseau Marl"/>
    <x v="1"/>
    <s v="17-5882-49213"/>
    <x v="224"/>
    <x v="0"/>
    <n v="5155"/>
    <n v="44.441137400000002"/>
    <n v="-79.892602800000006"/>
    <n v="5413"/>
  </r>
  <r>
    <n v="-81.373666299999996"/>
    <n v="44.501018000000002"/>
    <x v="12"/>
    <x v="8"/>
    <x v="2"/>
    <x v="548"/>
    <s v="rivière Saugeen"/>
    <x v="1"/>
    <s v="17-4709-49273"/>
    <x v="225"/>
    <x v="0"/>
    <n v="2084"/>
    <n v="44.501018000000002"/>
    <n v="-81.373666299999996"/>
    <n v="5414"/>
  </r>
  <r>
    <n v="-79.853885000000005"/>
    <n v="44.746084099999997"/>
    <x v="12"/>
    <x v="8"/>
    <x v="2"/>
    <x v="549"/>
    <s v="rivière Wye"/>
    <x v="1"/>
    <s v="17-5910-49557"/>
    <x v="223"/>
    <x v="0"/>
    <n v="10324"/>
    <n v="44.746084099999997"/>
    <n v="-79.853885000000005"/>
    <n v="5415"/>
  </r>
  <r>
    <n v="-81.224144600000002"/>
    <n v="44.552873400000003"/>
    <x v="12"/>
    <x v="8"/>
    <x v="6"/>
    <x v="551"/>
    <s v="lac Chesley"/>
    <x v="1"/>
    <s v="17-4822-49331"/>
    <x v="225"/>
    <x v="2"/>
    <n v="4739"/>
    <n v="44.552873400000003"/>
    <n v="-81.224144600000002"/>
    <n v="5416"/>
  </r>
  <r>
    <n v="-81.196839199999999"/>
    <n v="44.596976099999999"/>
    <x v="12"/>
    <x v="8"/>
    <x v="6"/>
    <x v="552"/>
    <s v="lac Gould"/>
    <x v="1"/>
    <s v="17-4839-49376"/>
    <x v="225"/>
    <x v="2"/>
    <n v="4719"/>
    <n v="44.596976099999999"/>
    <n v="-81.196839199999999"/>
    <n v="5417"/>
  </r>
  <r>
    <n v="-79.687777800000006"/>
    <n v="44.580277799999998"/>
    <x v="12"/>
    <x v="9"/>
    <x v="0"/>
    <x v="0"/>
    <m/>
    <x v="196"/>
    <s v="17-6042-49372"/>
    <x v="231"/>
    <x v="0"/>
    <n v="506"/>
    <n v="44.580277799999998"/>
    <n v="-79.687777800000006"/>
    <n v="5418"/>
  </r>
  <r>
    <n v="-80.372575800000007"/>
    <n v="44.340853099999997"/>
    <x v="12"/>
    <x v="9"/>
    <x v="0"/>
    <x v="0"/>
    <m/>
    <x v="194"/>
    <s v="17-5500-49097"/>
    <x v="227"/>
    <x v="0"/>
    <n v="1100"/>
    <n v="44.340853099999997"/>
    <n v="-80.372575800000007"/>
    <n v="5419"/>
  </r>
  <r>
    <n v="-80.813412200000002"/>
    <n v="44.180370699999997"/>
    <x v="12"/>
    <x v="9"/>
    <x v="0"/>
    <x v="0"/>
    <m/>
    <x v="195"/>
    <s v="17-5149-48917"/>
    <x v="220"/>
    <x v="0"/>
    <n v="700"/>
    <n v="44.180370699999997"/>
    <n v="-80.813412200000002"/>
    <n v="5420"/>
  </r>
  <r>
    <n v="-80.158333299999995"/>
    <n v="44.165555599999998"/>
    <x v="12"/>
    <x v="9"/>
    <x v="0"/>
    <x v="0"/>
    <m/>
    <x v="197"/>
    <s v="17-5673-48906"/>
    <x v="232"/>
    <x v="0"/>
    <n v="6457"/>
    <n v="44.165555599999998"/>
    <n v="-80.158333299999995"/>
    <n v="5421"/>
  </r>
  <r>
    <n v="-80.158333299999995"/>
    <n v="44.165555599999998"/>
    <x v="12"/>
    <x v="9"/>
    <x v="0"/>
    <x v="0"/>
    <m/>
    <x v="197"/>
    <s v="17-5673-48906"/>
    <x v="232"/>
    <x v="0"/>
    <n v="9500"/>
    <n v="44.165555599999998"/>
    <n v="-80.158333299999995"/>
    <n v="5422"/>
  </r>
  <r>
    <n v="-79.748888899999997"/>
    <n v="44.475000000000001"/>
    <x v="12"/>
    <x v="9"/>
    <x v="0"/>
    <x v="0"/>
    <m/>
    <x v="198"/>
    <s v="17-5995-49254"/>
    <x v="224"/>
    <x v="0"/>
    <n v="999"/>
    <n v="44.475000000000001"/>
    <n v="-79.748888899999997"/>
    <n v="5423"/>
  </r>
  <r>
    <n v="-81.400973300000004"/>
    <n v="44.438907100000002"/>
    <x v="12"/>
    <x v="9"/>
    <x v="0"/>
    <x v="0"/>
    <m/>
    <x v="199"/>
    <s v="17-4671-49204"/>
    <x v="233"/>
    <x v="0"/>
    <n v="200"/>
    <n v="44.438907100000002"/>
    <n v="-81.400973300000004"/>
    <n v="5424"/>
  </r>
  <r>
    <n v="-80.7360927"/>
    <n v="44.320970099999997"/>
    <x v="12"/>
    <x v="9"/>
    <x v="0"/>
    <x v="542"/>
    <s v="lac Bells"/>
    <x v="1"/>
    <s v="17-5209-49075"/>
    <x v="220"/>
    <x v="0"/>
    <n v="1593"/>
    <n v="44.320970099999997"/>
    <n v="-80.7360927"/>
    <n v="5425"/>
  </r>
  <r>
    <n v="-80.7360927"/>
    <n v="44.320970099999997"/>
    <x v="12"/>
    <x v="9"/>
    <x v="0"/>
    <x v="542"/>
    <s v="lac Bells"/>
    <x v="1"/>
    <s v="17-5209-49075"/>
    <x v="220"/>
    <x v="0"/>
    <n v="1509"/>
    <n v="44.320970099999997"/>
    <n v="-80.7360927"/>
    <n v="5426"/>
  </r>
  <r>
    <n v="-80.7360927"/>
    <n v="44.320970099999997"/>
    <x v="12"/>
    <x v="9"/>
    <x v="0"/>
    <x v="542"/>
    <s v="lac Bells"/>
    <x v="1"/>
    <s v="17-5209-49075"/>
    <x v="220"/>
    <x v="0"/>
    <n v="836"/>
    <n v="44.320970099999997"/>
    <n v="-80.7360927"/>
    <n v="5427"/>
  </r>
  <r>
    <n v="-80.555565700000002"/>
    <n v="44.259014299999997"/>
    <x v="12"/>
    <x v="9"/>
    <x v="0"/>
    <x v="543"/>
    <s v="étang de la communauté de Flesherton"/>
    <x v="1"/>
    <s v="17-5355-49005"/>
    <x v="221"/>
    <x v="0"/>
    <n v="1099"/>
    <n v="44.259014299999997"/>
    <n v="-80.555565700000002"/>
    <n v="5428"/>
  </r>
  <r>
    <n v="-80.756021899999993"/>
    <n v="44.061813600000001"/>
    <x v="12"/>
    <x v="9"/>
    <x v="0"/>
    <x v="544"/>
    <s v="barrage Holstein"/>
    <x v="1"/>
    <s v="17-5200-48772"/>
    <x v="222"/>
    <x v="0"/>
    <n v="1204"/>
    <n v="44.061813600000001"/>
    <n v="-80.756021899999993"/>
    <n v="5429"/>
  </r>
  <r>
    <n v="-80.191827500000002"/>
    <n v="44.502372899999997"/>
    <x v="12"/>
    <x v="9"/>
    <x v="0"/>
    <x v="556"/>
    <s v="rivière Pretty"/>
    <x v="1"/>
    <s v="17-5623-49275"/>
    <x v="234"/>
    <x v="2"/>
    <n v="3521"/>
    <n v="44.502372899999997"/>
    <n v="-80.191827500000002"/>
    <n v="5430"/>
  </r>
  <r>
    <n v="-81.400973300000004"/>
    <n v="44.438907100000002"/>
    <x v="12"/>
    <x v="9"/>
    <x v="2"/>
    <x v="0"/>
    <m/>
    <x v="199"/>
    <s v="17-4671-49204"/>
    <x v="233"/>
    <x v="0"/>
    <n v="500"/>
    <n v="44.438907100000002"/>
    <n v="-81.400973300000004"/>
    <n v="5431"/>
  </r>
  <r>
    <n v="-80.926395900000003"/>
    <n v="44.146419100000003"/>
    <x v="12"/>
    <x v="9"/>
    <x v="2"/>
    <x v="553"/>
    <s v="étang à truite d'Allan Park"/>
    <x v="1"/>
    <s v="17-5067-48865"/>
    <x v="228"/>
    <x v="0"/>
    <n v="1247"/>
    <n v="44.146419100000003"/>
    <n v="-80.926395900000003"/>
    <n v="5432"/>
  </r>
  <r>
    <n v="-80.926395900000003"/>
    <n v="44.146419100000003"/>
    <x v="12"/>
    <x v="9"/>
    <x v="2"/>
    <x v="553"/>
    <s v="étang à truite d'Allan Park"/>
    <x v="1"/>
    <s v="17-5067-48865"/>
    <x v="228"/>
    <x v="0"/>
    <n v="1245"/>
    <n v="44.146419100000003"/>
    <n v="-80.926395900000003"/>
    <n v="5433"/>
  </r>
  <r>
    <n v="-81.373666299999996"/>
    <n v="44.501018000000002"/>
    <x v="12"/>
    <x v="9"/>
    <x v="2"/>
    <x v="548"/>
    <s v="rivière Saugeen"/>
    <x v="1"/>
    <s v="17-4709-49273"/>
    <x v="225"/>
    <x v="0"/>
    <n v="1361"/>
    <n v="44.501018000000002"/>
    <n v="-81.373666299999996"/>
    <n v="5434"/>
  </r>
  <r>
    <n v="-81.373666299999996"/>
    <n v="44.501018000000002"/>
    <x v="12"/>
    <x v="9"/>
    <x v="2"/>
    <x v="548"/>
    <s v="rivière Saugeen"/>
    <x v="1"/>
    <s v="17-4709-49273"/>
    <x v="225"/>
    <x v="0"/>
    <n v="1506"/>
    <n v="44.501018000000002"/>
    <n v="-81.373666299999996"/>
    <n v="5435"/>
  </r>
  <r>
    <n v="-81.224144600000002"/>
    <n v="44.552873400000003"/>
    <x v="12"/>
    <x v="9"/>
    <x v="6"/>
    <x v="551"/>
    <s v="lac Chesley"/>
    <x v="1"/>
    <s v="17-4822-49331"/>
    <x v="225"/>
    <x v="1"/>
    <n v="118"/>
    <n v="44.552873400000003"/>
    <n v="-81.224144600000002"/>
    <n v="5436"/>
  </r>
  <r>
    <n v="-81.400973300000004"/>
    <n v="44.438907100000002"/>
    <x v="12"/>
    <x v="5"/>
    <x v="0"/>
    <x v="0"/>
    <m/>
    <x v="199"/>
    <s v="17-4671-49204"/>
    <x v="233"/>
    <x v="0"/>
    <n v="750"/>
    <n v="44.438907100000002"/>
    <n v="-81.400973300000004"/>
    <n v="5437"/>
  </r>
  <r>
    <n v="-79.687777800000006"/>
    <n v="44.580277799999998"/>
    <x v="12"/>
    <x v="5"/>
    <x v="0"/>
    <x v="0"/>
    <m/>
    <x v="196"/>
    <s v="17-6042-49372"/>
    <x v="231"/>
    <x v="0"/>
    <n v="2000"/>
    <n v="44.580277799999998"/>
    <n v="-79.687777800000006"/>
    <n v="5438"/>
  </r>
  <r>
    <n v="-80.158333299999995"/>
    <n v="44.165555599999998"/>
    <x v="12"/>
    <x v="5"/>
    <x v="0"/>
    <x v="0"/>
    <m/>
    <x v="197"/>
    <s v="17-5673-48906"/>
    <x v="232"/>
    <x v="0"/>
    <n v="5000"/>
    <n v="44.165555599999998"/>
    <n v="-80.158333299999995"/>
    <n v="5439"/>
  </r>
  <r>
    <n v="-79.748888899999997"/>
    <n v="44.475000000000001"/>
    <x v="12"/>
    <x v="5"/>
    <x v="0"/>
    <x v="0"/>
    <m/>
    <x v="198"/>
    <s v="17-5995-49254"/>
    <x v="224"/>
    <x v="0"/>
    <n v="3000"/>
    <n v="44.475000000000001"/>
    <n v="-79.748888899999997"/>
    <n v="5440"/>
  </r>
  <r>
    <n v="-80.813412200000002"/>
    <n v="44.180370699999997"/>
    <x v="12"/>
    <x v="5"/>
    <x v="0"/>
    <x v="0"/>
    <m/>
    <x v="195"/>
    <s v="17-5149-48917"/>
    <x v="220"/>
    <x v="0"/>
    <n v="698"/>
    <n v="44.180370699999997"/>
    <n v="-80.813412200000002"/>
    <n v="5441"/>
  </r>
  <r>
    <n v="-80.372575800000007"/>
    <n v="44.340853099999997"/>
    <x v="12"/>
    <x v="5"/>
    <x v="0"/>
    <x v="0"/>
    <m/>
    <x v="194"/>
    <s v="17-5500-49097"/>
    <x v="227"/>
    <x v="0"/>
    <n v="1211"/>
    <n v="44.340853099999997"/>
    <n v="-80.372575800000007"/>
    <n v="5442"/>
  </r>
  <r>
    <n v="-81.400973300000004"/>
    <n v="44.438907100000002"/>
    <x v="12"/>
    <x v="5"/>
    <x v="0"/>
    <x v="0"/>
    <m/>
    <x v="199"/>
    <s v="17-4671-49204"/>
    <x v="233"/>
    <x v="0"/>
    <n v="250"/>
    <n v="44.438907100000002"/>
    <n v="-81.400973300000004"/>
    <n v="5443"/>
  </r>
  <r>
    <n v="-80.926395900000003"/>
    <n v="44.146419100000003"/>
    <x v="12"/>
    <x v="5"/>
    <x v="0"/>
    <x v="553"/>
    <s v="étang à truite d'Allan Park"/>
    <x v="1"/>
    <s v="17-5067-48865"/>
    <x v="228"/>
    <x v="0"/>
    <n v="2250"/>
    <n v="44.146419100000003"/>
    <n v="-80.926395900000003"/>
    <n v="5444"/>
  </r>
  <r>
    <n v="-80.7360927"/>
    <n v="44.320970099999997"/>
    <x v="12"/>
    <x v="5"/>
    <x v="0"/>
    <x v="542"/>
    <s v="lac Bells"/>
    <x v="1"/>
    <s v="17-5209-49075"/>
    <x v="220"/>
    <x v="0"/>
    <n v="1025"/>
    <n v="44.320970099999997"/>
    <n v="-80.7360927"/>
    <n v="5445"/>
  </r>
  <r>
    <n v="-80.7360927"/>
    <n v="44.320970099999997"/>
    <x v="12"/>
    <x v="5"/>
    <x v="0"/>
    <x v="542"/>
    <s v="lac Bells"/>
    <x v="1"/>
    <s v="17-5209-49075"/>
    <x v="220"/>
    <x v="0"/>
    <n v="1513"/>
    <n v="44.320970099999997"/>
    <n v="-80.7360927"/>
    <n v="5446"/>
  </r>
  <r>
    <n v="-80.555565700000002"/>
    <n v="44.259014299999997"/>
    <x v="12"/>
    <x v="5"/>
    <x v="0"/>
    <x v="543"/>
    <s v="étang de la communauté de Flesherton"/>
    <x v="1"/>
    <s v="17-5355-49005"/>
    <x v="221"/>
    <x v="0"/>
    <n v="1508"/>
    <n v="44.259014299999997"/>
    <n v="-80.555565700000002"/>
    <n v="5447"/>
  </r>
  <r>
    <n v="-80.756021899999993"/>
    <n v="44.061813600000001"/>
    <x v="12"/>
    <x v="5"/>
    <x v="0"/>
    <x v="544"/>
    <s v="barrage Holstein"/>
    <x v="1"/>
    <s v="17-5200-48772"/>
    <x v="222"/>
    <x v="0"/>
    <n v="1239"/>
    <n v="44.061813600000001"/>
    <n v="-80.756021899999993"/>
    <n v="5448"/>
  </r>
  <r>
    <n v="-80.191827500000002"/>
    <n v="44.502372899999997"/>
    <x v="12"/>
    <x v="5"/>
    <x v="0"/>
    <x v="556"/>
    <s v="rivière Pretty"/>
    <x v="1"/>
    <s v="17-5623-49275"/>
    <x v="234"/>
    <x v="0"/>
    <n v="8125"/>
    <n v="44.502372899999997"/>
    <n v="-80.191827500000002"/>
    <n v="5449"/>
  </r>
  <r>
    <n v="-80.191827500000002"/>
    <n v="44.502372899999997"/>
    <x v="12"/>
    <x v="5"/>
    <x v="0"/>
    <x v="556"/>
    <s v="rivière Pretty"/>
    <x v="1"/>
    <s v="17-5623-49275"/>
    <x v="234"/>
    <x v="0"/>
    <n v="19575"/>
    <n v="44.502372899999997"/>
    <n v="-80.191827500000002"/>
    <n v="5450"/>
  </r>
  <r>
    <n v="-81.400973300000004"/>
    <n v="44.438907100000002"/>
    <x v="12"/>
    <x v="5"/>
    <x v="2"/>
    <x v="0"/>
    <m/>
    <x v="199"/>
    <s v="17-4671-49204"/>
    <x v="233"/>
    <x v="0"/>
    <n v="501"/>
    <n v="44.438907100000002"/>
    <n v="-81.400973300000004"/>
    <n v="5451"/>
  </r>
  <r>
    <n v="-80.926395900000003"/>
    <n v="44.146419100000003"/>
    <x v="12"/>
    <x v="5"/>
    <x v="2"/>
    <x v="553"/>
    <s v="étang à truite d'Allan Park"/>
    <x v="1"/>
    <s v="17-5067-48865"/>
    <x v="228"/>
    <x v="0"/>
    <n v="1306"/>
    <n v="44.146419100000003"/>
    <n v="-80.926395900000003"/>
    <n v="5452"/>
  </r>
  <r>
    <n v="-80.926395900000003"/>
    <n v="44.146419100000003"/>
    <x v="12"/>
    <x v="5"/>
    <x v="2"/>
    <x v="553"/>
    <s v="étang à truite d'Allan Park"/>
    <x v="1"/>
    <s v="17-5067-48865"/>
    <x v="228"/>
    <x v="0"/>
    <n v="1227"/>
    <n v="44.146419100000003"/>
    <n v="-80.926395900000003"/>
    <n v="5453"/>
  </r>
  <r>
    <n v="-81.373666299999996"/>
    <n v="44.501018000000002"/>
    <x v="12"/>
    <x v="5"/>
    <x v="2"/>
    <x v="548"/>
    <s v="rivière Saugeen"/>
    <x v="1"/>
    <s v="17-4709-49273"/>
    <x v="225"/>
    <x v="0"/>
    <n v="1211"/>
    <n v="44.501018000000002"/>
    <n v="-81.373666299999996"/>
    <n v="5454"/>
  </r>
  <r>
    <n v="-78.106984699999998"/>
    <n v="43.728678700000003"/>
    <x v="13"/>
    <x v="6"/>
    <x v="2"/>
    <x v="557"/>
    <s v="lac Ontario"/>
    <x v="1"/>
    <s v="17-7415-48483"/>
    <x v="235"/>
    <x v="0"/>
    <n v="15710"/>
    <n v="43.728678700000003"/>
    <n v="-78.106984699999998"/>
    <n v="5455"/>
  </r>
  <r>
    <n v="-78.106984699999998"/>
    <n v="43.728678700000003"/>
    <x v="13"/>
    <x v="6"/>
    <x v="2"/>
    <x v="557"/>
    <s v="lac Ontario"/>
    <x v="1"/>
    <s v="17-7415-48483"/>
    <x v="235"/>
    <x v="0"/>
    <n v="20003"/>
    <n v="43.728678700000003"/>
    <n v="-78.106984699999998"/>
    <n v="5456"/>
  </r>
  <r>
    <n v="-78.106984699999998"/>
    <n v="43.728678700000003"/>
    <x v="13"/>
    <x v="6"/>
    <x v="2"/>
    <x v="557"/>
    <s v="lac Ontario"/>
    <x v="1"/>
    <s v="17-7415-48483"/>
    <x v="235"/>
    <x v="0"/>
    <n v="20056"/>
    <n v="43.728678700000003"/>
    <n v="-78.106984699999998"/>
    <n v="5457"/>
  </r>
  <r>
    <n v="-78.106984699999998"/>
    <n v="43.728678700000003"/>
    <x v="13"/>
    <x v="6"/>
    <x v="8"/>
    <x v="557"/>
    <s v="lac Ontario"/>
    <x v="1"/>
    <s v="17-7415-48483"/>
    <x v="235"/>
    <x v="2"/>
    <n v="47964"/>
    <n v="43.728678700000003"/>
    <n v="-78.106984699999998"/>
    <n v="5458"/>
  </r>
  <r>
    <n v="-78.106984699999998"/>
    <n v="43.728678700000003"/>
    <x v="13"/>
    <x v="6"/>
    <x v="8"/>
    <x v="557"/>
    <s v="lac Ontario"/>
    <x v="1"/>
    <s v="17-7415-48483"/>
    <x v="235"/>
    <x v="2"/>
    <n v="41325"/>
    <n v="43.728678700000003"/>
    <n v="-78.106984699999998"/>
    <n v="5459"/>
  </r>
  <r>
    <n v="-78.106984699999998"/>
    <n v="43.728678700000003"/>
    <x v="13"/>
    <x v="6"/>
    <x v="8"/>
    <x v="557"/>
    <s v="lac Ontario"/>
    <x v="1"/>
    <s v="17-7415-48483"/>
    <x v="235"/>
    <x v="2"/>
    <n v="56264"/>
    <n v="43.728678700000003"/>
    <n v="-78.106984699999998"/>
    <n v="5460"/>
  </r>
  <r>
    <n v="-78.106984699999998"/>
    <n v="43.728678700000003"/>
    <x v="13"/>
    <x v="6"/>
    <x v="8"/>
    <x v="557"/>
    <s v="lac Ontario"/>
    <x v="1"/>
    <s v="17-7415-48483"/>
    <x v="235"/>
    <x v="2"/>
    <n v="74439"/>
    <n v="43.728678700000003"/>
    <n v="-78.106984699999998"/>
    <n v="5461"/>
  </r>
  <r>
    <n v="-80.694497900000002"/>
    <n v="47.967650300000003"/>
    <x v="10"/>
    <x v="6"/>
    <x v="1"/>
    <x v="24"/>
    <s v="lac Ryan"/>
    <x v="1"/>
    <s v="17-5228-53125"/>
    <x v="152"/>
    <x v="0"/>
    <n v="700"/>
    <n v="47.967650300000003"/>
    <n v="-80.694497900000002"/>
    <n v="5462"/>
  </r>
  <r>
    <n v="-78.106984699999998"/>
    <n v="43.728678700000003"/>
    <x v="13"/>
    <x v="6"/>
    <x v="8"/>
    <x v="557"/>
    <s v="lac Ontario"/>
    <x v="1"/>
    <s v="17-7415-48483"/>
    <x v="235"/>
    <x v="2"/>
    <n v="29973"/>
    <n v="43.728678700000003"/>
    <n v="-78.106984699999998"/>
    <n v="5463"/>
  </r>
  <r>
    <n v="-79.905356499999996"/>
    <n v="48.385620500000002"/>
    <x v="10"/>
    <x v="5"/>
    <x v="0"/>
    <x v="449"/>
    <s v="lac Armitage"/>
    <x v="1"/>
    <s v="17-5814-53593"/>
    <x v="157"/>
    <x v="0"/>
    <n v="500"/>
    <n v="48.385620500000002"/>
    <n v="-79.905356499999996"/>
    <n v="5464"/>
  </r>
  <r>
    <n v="-80.714458100000002"/>
    <n v="47.677386599999998"/>
    <x v="10"/>
    <x v="5"/>
    <x v="0"/>
    <x v="469"/>
    <s v="lac Babs"/>
    <x v="1"/>
    <s v="17-5215-52802"/>
    <x v="191"/>
    <x v="0"/>
    <n v="1000"/>
    <n v="47.677386599999998"/>
    <n v="-80.714458100000002"/>
    <n v="5465"/>
  </r>
  <r>
    <n v="-80.433099799999994"/>
    <n v="47.729320399999999"/>
    <x v="10"/>
    <x v="6"/>
    <x v="1"/>
    <x v="465"/>
    <s v="lac Silverclaim"/>
    <x v="1"/>
    <s v="17-5425-52860"/>
    <x v="187"/>
    <x v="0"/>
    <n v="3400"/>
    <n v="47.729320399999999"/>
    <n v="-80.433099799999994"/>
    <n v="5466"/>
  </r>
  <r>
    <n v="-79.865947800000001"/>
    <n v="48.345601600000002"/>
    <x v="10"/>
    <x v="5"/>
    <x v="0"/>
    <x v="470"/>
    <s v="lac Bea"/>
    <x v="1"/>
    <s v="17-5840-53551"/>
    <x v="177"/>
    <x v="0"/>
    <n v="900"/>
    <n v="48.345601600000002"/>
    <n v="-79.865947800000001"/>
    <n v="5467"/>
  </r>
  <r>
    <n v="-78.106984699999998"/>
    <n v="43.728678700000003"/>
    <x v="13"/>
    <x v="6"/>
    <x v="8"/>
    <x v="557"/>
    <s v="lac Ontario"/>
    <x v="1"/>
    <s v="17-7415-48483"/>
    <x v="235"/>
    <x v="2"/>
    <n v="30796"/>
    <n v="43.728678700000003"/>
    <n v="-78.106984699999998"/>
    <n v="5468"/>
  </r>
  <r>
    <n v="-81.066823900000003"/>
    <n v="47.6697883"/>
    <x v="10"/>
    <x v="6"/>
    <x v="1"/>
    <x v="466"/>
    <s v="lac Tiger"/>
    <x v="1"/>
    <s v="17-4950-52793"/>
    <x v="188"/>
    <x v="0"/>
    <n v="500"/>
    <n v="47.6697883"/>
    <n v="-81.066823900000003"/>
    <n v="5469"/>
  </r>
  <r>
    <n v="-80.602644600000005"/>
    <n v="47.5350131"/>
    <x v="10"/>
    <x v="5"/>
    <x v="0"/>
    <x v="501"/>
    <s v="lac Beauty"/>
    <x v="1"/>
    <s v="17-5305-52643"/>
    <x v="158"/>
    <x v="0"/>
    <n v="4200"/>
    <n v="47.5350131"/>
    <n v="-80.602644600000005"/>
    <n v="5470"/>
  </r>
  <r>
    <n v="-78.106984699999998"/>
    <n v="43.728678700000003"/>
    <x v="13"/>
    <x v="6"/>
    <x v="8"/>
    <x v="557"/>
    <s v="lac Ontario"/>
    <x v="1"/>
    <s v="17-7415-48483"/>
    <x v="235"/>
    <x v="2"/>
    <n v="62508"/>
    <n v="43.728678700000003"/>
    <n v="-78.106984699999998"/>
    <n v="5471"/>
  </r>
  <r>
    <n v="-79.866814399999996"/>
    <n v="48.224991099999997"/>
    <x v="10"/>
    <x v="7"/>
    <x v="0"/>
    <x v="0"/>
    <m/>
    <x v="156"/>
    <s v="17-5841-53416"/>
    <x v="148"/>
    <x v="0"/>
    <n v="500"/>
    <n v="48.224991099999997"/>
    <n v="-79.866814399999996"/>
    <n v="5472"/>
  </r>
  <r>
    <n v="-80.947488500000006"/>
    <n v="47.609944900000002"/>
    <x v="10"/>
    <x v="5"/>
    <x v="0"/>
    <x v="471"/>
    <s v="lac Boot"/>
    <x v="1"/>
    <s v="17-5040-52727"/>
    <x v="190"/>
    <x v="2"/>
    <n v="20000"/>
    <n v="47.609944900000002"/>
    <n v="-80.947488500000006"/>
    <n v="5473"/>
  </r>
  <r>
    <n v="-78.106984699999998"/>
    <n v="43.728678700000003"/>
    <x v="13"/>
    <x v="6"/>
    <x v="8"/>
    <x v="557"/>
    <s v="lac Ontario"/>
    <x v="1"/>
    <s v="17-7415-48483"/>
    <x v="235"/>
    <x v="2"/>
    <n v="39146"/>
    <n v="43.728678700000003"/>
    <n v="-78.106984699999998"/>
    <n v="5474"/>
  </r>
  <r>
    <n v="-80.588353299999994"/>
    <n v="47.710962299999998"/>
    <x v="10"/>
    <x v="7"/>
    <x v="0"/>
    <x v="0"/>
    <m/>
    <x v="149"/>
    <s v="17-5309-52840"/>
    <x v="155"/>
    <x v="0"/>
    <n v="2000"/>
    <n v="47.710962299999998"/>
    <n v="-80.588353299999994"/>
    <n v="5475"/>
  </r>
  <r>
    <n v="-79.970516700000005"/>
    <n v="48.4205209"/>
    <x v="10"/>
    <x v="5"/>
    <x v="0"/>
    <x v="472"/>
    <s v="lac Brinnie"/>
    <x v="1"/>
    <s v="17-5765-53629"/>
    <x v="157"/>
    <x v="0"/>
    <n v="600"/>
    <n v="48.4205209"/>
    <n v="-79.970516700000005"/>
    <n v="5476"/>
  </r>
  <r>
    <n v="-78.106984699999998"/>
    <n v="43.728678700000003"/>
    <x v="13"/>
    <x v="6"/>
    <x v="3"/>
    <x v="557"/>
    <s v="lac Ontario"/>
    <x v="1"/>
    <s v="17-7415-48483"/>
    <x v="235"/>
    <x v="0"/>
    <n v="14458"/>
    <n v="43.728678700000003"/>
    <n v="-78.106984699999998"/>
    <n v="5477"/>
  </r>
  <r>
    <n v="-80.704933400000002"/>
    <n v="47.989964299999997"/>
    <x v="10"/>
    <x v="7"/>
    <x v="0"/>
    <x v="0"/>
    <m/>
    <x v="146"/>
    <s v="17-5220-53150"/>
    <x v="152"/>
    <x v="0"/>
    <n v="400"/>
    <n v="47.989964299999997"/>
    <n v="-80.704933400000002"/>
    <n v="5478"/>
  </r>
  <r>
    <n v="-80.595142100000004"/>
    <n v="48.318021299999998"/>
    <x v="10"/>
    <x v="7"/>
    <x v="0"/>
    <x v="0"/>
    <m/>
    <x v="163"/>
    <s v="17-5300-53515"/>
    <x v="167"/>
    <x v="0"/>
    <n v="400"/>
    <n v="48.318021299999998"/>
    <n v="-80.595142100000004"/>
    <n v="5479"/>
  </r>
  <r>
    <n v="-80.6242728"/>
    <n v="47.563575100000001"/>
    <x v="10"/>
    <x v="7"/>
    <x v="0"/>
    <x v="0"/>
    <m/>
    <x v="159"/>
    <s v="17-5282-52676"/>
    <x v="158"/>
    <x v="2"/>
    <n v="3000"/>
    <n v="47.563575100000001"/>
    <n v="-80.6242728"/>
    <n v="5480"/>
  </r>
  <r>
    <n v="-80.528965900000003"/>
    <n v="47.8850081"/>
    <x v="10"/>
    <x v="7"/>
    <x v="0"/>
    <x v="0"/>
    <m/>
    <x v="142"/>
    <s v="17-5352-53034"/>
    <x v="147"/>
    <x v="0"/>
    <n v="800"/>
    <n v="47.8850081"/>
    <n v="-80.528965900000003"/>
    <n v="5481"/>
  </r>
  <r>
    <n v="-80.717089400000006"/>
    <n v="47.972900000000003"/>
    <x v="10"/>
    <x v="7"/>
    <x v="0"/>
    <x v="0"/>
    <m/>
    <x v="178"/>
    <s v="17-5211-53131"/>
    <x v="152"/>
    <x v="0"/>
    <n v="1100"/>
    <n v="47.972900000000003"/>
    <n v="-80.717089400000006"/>
    <n v="5482"/>
  </r>
  <r>
    <n v="-80.483463700000001"/>
    <n v="47.617582200000001"/>
    <x v="10"/>
    <x v="7"/>
    <x v="0"/>
    <x v="0"/>
    <m/>
    <x v="148"/>
    <s v="17-5388-52737"/>
    <x v="154"/>
    <x v="0"/>
    <n v="900"/>
    <n v="47.617582200000001"/>
    <n v="-80.483463700000001"/>
    <n v="5483"/>
  </r>
  <r>
    <n v="-80.719370799999993"/>
    <n v="47.915322600000003"/>
    <x v="10"/>
    <x v="7"/>
    <x v="0"/>
    <x v="0"/>
    <m/>
    <x v="185"/>
    <s v="17-5210-53067"/>
    <x v="149"/>
    <x v="0"/>
    <n v="400"/>
    <n v="47.915322600000003"/>
    <n v="-80.719370799999993"/>
    <n v="5484"/>
  </r>
  <r>
    <n v="-80.351676100000006"/>
    <n v="48.070822200000002"/>
    <x v="10"/>
    <x v="7"/>
    <x v="0"/>
    <x v="0"/>
    <m/>
    <x v="157"/>
    <s v="17-5483-53241"/>
    <x v="159"/>
    <x v="0"/>
    <n v="1400"/>
    <n v="48.070822200000002"/>
    <n v="-80.351676100000006"/>
    <n v="5485"/>
  </r>
  <r>
    <n v="-80.356918500000006"/>
    <n v="48.0605227"/>
    <x v="10"/>
    <x v="7"/>
    <x v="0"/>
    <x v="0"/>
    <m/>
    <x v="154"/>
    <s v="17-5479-53230"/>
    <x v="159"/>
    <x v="0"/>
    <n v="500"/>
    <n v="48.0605227"/>
    <n v="-80.356918500000006"/>
    <n v="5486"/>
  </r>
  <r>
    <n v="-80.730397699999997"/>
    <n v="47.902672500000001"/>
    <x v="10"/>
    <x v="7"/>
    <x v="0"/>
    <x v="0"/>
    <m/>
    <x v="155"/>
    <s v="17-5202-53053"/>
    <x v="149"/>
    <x v="0"/>
    <n v="900"/>
    <n v="47.902672500000001"/>
    <n v="-80.730397699999997"/>
    <n v="5487"/>
  </r>
  <r>
    <n v="-80.7269565"/>
    <n v="47.880251000000001"/>
    <x v="10"/>
    <x v="7"/>
    <x v="0"/>
    <x v="0"/>
    <m/>
    <x v="188"/>
    <s v="17-5204-53028"/>
    <x v="149"/>
    <x v="0"/>
    <n v="300"/>
    <n v="47.880251000000001"/>
    <n v="-80.7269565"/>
    <n v="5488"/>
  </r>
  <r>
    <n v="-80.162766199999993"/>
    <n v="48.032280800000002"/>
    <x v="10"/>
    <x v="7"/>
    <x v="0"/>
    <x v="0"/>
    <m/>
    <x v="144"/>
    <s v="17-5624-53200"/>
    <x v="150"/>
    <x v="0"/>
    <n v="300"/>
    <n v="48.032280800000002"/>
    <n v="-80.162766199999993"/>
    <n v="5489"/>
  </r>
  <r>
    <n v="-80.491136400000002"/>
    <n v="48.485260699999998"/>
    <x v="10"/>
    <x v="7"/>
    <x v="0"/>
    <x v="0"/>
    <m/>
    <x v="160"/>
    <s v="17-5376-53701"/>
    <x v="163"/>
    <x v="0"/>
    <n v="300"/>
    <n v="48.485260699999998"/>
    <n v="-80.491136400000002"/>
    <n v="5490"/>
  </r>
  <r>
    <n v="-80.718655499999997"/>
    <n v="47.5494573"/>
    <x v="10"/>
    <x v="7"/>
    <x v="0"/>
    <x v="0"/>
    <m/>
    <x v="162"/>
    <s v="17-5212-52660"/>
    <x v="166"/>
    <x v="0"/>
    <n v="400"/>
    <n v="47.5494573"/>
    <n v="-80.718655499999997"/>
    <n v="5491"/>
  </r>
  <r>
    <n v="-80.607959300000005"/>
    <n v="47.560439899999999"/>
    <x v="10"/>
    <x v="7"/>
    <x v="0"/>
    <x v="0"/>
    <m/>
    <x v="166"/>
    <s v="17-5283-52676"/>
    <x v="158"/>
    <x v="0"/>
    <n v="700"/>
    <n v="47.560439899999999"/>
    <n v="-80.607959300000005"/>
    <n v="5492"/>
  </r>
  <r>
    <n v="-80.619582800000003"/>
    <n v="47.5650263"/>
    <x v="10"/>
    <x v="7"/>
    <x v="0"/>
    <x v="0"/>
    <m/>
    <x v="153"/>
    <s v="17-5286-52678"/>
    <x v="158"/>
    <x v="0"/>
    <n v="3000"/>
    <n v="47.5650263"/>
    <n v="-80.619582800000003"/>
    <n v="5493"/>
  </r>
  <r>
    <n v="-80.571284599999998"/>
    <n v="48.267552799999997"/>
    <x v="10"/>
    <x v="7"/>
    <x v="0"/>
    <x v="0"/>
    <m/>
    <x v="147"/>
    <s v="17-5318-53459"/>
    <x v="153"/>
    <x v="0"/>
    <n v="1000"/>
    <n v="48.267552799999997"/>
    <n v="-80.571284599999998"/>
    <n v="5494"/>
  </r>
  <r>
    <n v="-80.482102900000001"/>
    <n v="48.439835600000002"/>
    <x v="10"/>
    <x v="7"/>
    <x v="0"/>
    <x v="447"/>
    <s v="lac Andrew"/>
    <x v="1"/>
    <s v="17-5383-53651"/>
    <x v="169"/>
    <x v="0"/>
    <n v="1400"/>
    <n v="48.439835600000002"/>
    <n v="-80.482102900000001"/>
    <n v="5495"/>
  </r>
  <r>
    <n v="-79.905356499999996"/>
    <n v="48.385620500000002"/>
    <x v="10"/>
    <x v="7"/>
    <x v="0"/>
    <x v="449"/>
    <s v="lac Armitage"/>
    <x v="1"/>
    <s v="17-5814-53593"/>
    <x v="157"/>
    <x v="0"/>
    <n v="500"/>
    <n v="48.385620500000002"/>
    <n v="-79.905356499999996"/>
    <n v="5496"/>
  </r>
  <r>
    <n v="-80.714458100000002"/>
    <n v="47.677386599999998"/>
    <x v="10"/>
    <x v="7"/>
    <x v="0"/>
    <x v="469"/>
    <s v="lac Babs"/>
    <x v="1"/>
    <s v="17-5215-52802"/>
    <x v="191"/>
    <x v="0"/>
    <n v="1000"/>
    <n v="47.677386599999998"/>
    <n v="-80.714458100000002"/>
    <n v="5497"/>
  </r>
  <r>
    <n v="-79.865947800000001"/>
    <n v="48.345601600000002"/>
    <x v="10"/>
    <x v="7"/>
    <x v="0"/>
    <x v="470"/>
    <s v="lac Bea"/>
    <x v="1"/>
    <s v="17-5840-53551"/>
    <x v="177"/>
    <x v="0"/>
    <n v="900"/>
    <n v="48.345601600000002"/>
    <n v="-79.865947800000001"/>
    <n v="5498"/>
  </r>
  <r>
    <n v="-80.602644600000005"/>
    <n v="47.5350131"/>
    <x v="10"/>
    <x v="7"/>
    <x v="0"/>
    <x v="501"/>
    <s v="lac Beauty"/>
    <x v="1"/>
    <s v="17-5305-52643"/>
    <x v="158"/>
    <x v="0"/>
    <n v="4200"/>
    <n v="47.5350131"/>
    <n v="-80.602644600000005"/>
    <n v="5499"/>
  </r>
  <r>
    <n v="-80.947488500000006"/>
    <n v="47.609944900000002"/>
    <x v="10"/>
    <x v="7"/>
    <x v="0"/>
    <x v="471"/>
    <s v="lac Boot"/>
    <x v="1"/>
    <s v="17-5040-52727"/>
    <x v="190"/>
    <x v="2"/>
    <n v="20000"/>
    <n v="47.609944900000002"/>
    <n v="-80.947488500000006"/>
    <n v="5500"/>
  </r>
  <r>
    <n v="-79.970516700000005"/>
    <n v="48.4205209"/>
    <x v="10"/>
    <x v="7"/>
    <x v="0"/>
    <x v="472"/>
    <s v="lac Brinnie"/>
    <x v="1"/>
    <s v="17-5765-53629"/>
    <x v="157"/>
    <x v="0"/>
    <n v="600"/>
    <n v="48.4205209"/>
    <n v="-79.970516700000005"/>
    <n v="5501"/>
  </r>
  <r>
    <n v="-79.830094900000006"/>
    <n v="48.546157299999997"/>
    <x v="10"/>
    <x v="7"/>
    <x v="0"/>
    <x v="473"/>
    <s v="lac Carlyle"/>
    <x v="1"/>
    <s v="17-5863-53774"/>
    <x v="192"/>
    <x v="0"/>
    <n v="1300"/>
    <n v="48.546157299999997"/>
    <n v="-79.830094900000006"/>
    <n v="5502"/>
  </r>
  <r>
    <n v="-80.000459000000006"/>
    <n v="47.700424099999999"/>
    <x v="10"/>
    <x v="7"/>
    <x v="0"/>
    <x v="474"/>
    <s v="lac Collacutt"/>
    <x v="1"/>
    <s v="17-5749-52833"/>
    <x v="193"/>
    <x v="0"/>
    <n v="1000"/>
    <n v="47.700424099999999"/>
    <n v="-80.000459000000006"/>
    <n v="5503"/>
  </r>
  <r>
    <n v="-79.979391699999994"/>
    <n v="48.512636499999999"/>
    <x v="10"/>
    <x v="7"/>
    <x v="0"/>
    <x v="533"/>
    <s v="lac Collins"/>
    <x v="1"/>
    <s v="17-5751-53740"/>
    <x v="185"/>
    <x v="0"/>
    <n v="400"/>
    <n v="48.512636499999999"/>
    <n v="-79.979391699999994"/>
    <n v="5504"/>
  </r>
  <r>
    <n v="-80.574587399999999"/>
    <n v="48.276524000000002"/>
    <x v="10"/>
    <x v="7"/>
    <x v="0"/>
    <x v="475"/>
    <s v="lac Cootie"/>
    <x v="1"/>
    <s v="17-5315-53469"/>
    <x v="167"/>
    <x v="0"/>
    <n v="900"/>
    <n v="48.276524000000002"/>
    <n v="-80.574587399999999"/>
    <n v="5505"/>
  </r>
  <r>
    <n v="-80.454042599999994"/>
    <n v="47.612010300000001"/>
    <x v="10"/>
    <x v="7"/>
    <x v="0"/>
    <x v="534"/>
    <s v="lac Crane"/>
    <x v="1"/>
    <s v="17-5410-52732"/>
    <x v="154"/>
    <x v="0"/>
    <n v="2000"/>
    <n v="47.612010300000001"/>
    <n v="-80.454042599999994"/>
    <n v="5506"/>
  </r>
  <r>
    <n v="-80.008961799999994"/>
    <n v="48.461375199999999"/>
    <x v="10"/>
    <x v="7"/>
    <x v="0"/>
    <x v="476"/>
    <s v="lac Dewhirst"/>
    <x v="1"/>
    <s v="17-5732-53678"/>
    <x v="185"/>
    <x v="2"/>
    <n v="20000"/>
    <n v="48.461375199999999"/>
    <n v="-80.008961799999994"/>
    <n v="5507"/>
  </r>
  <r>
    <n v="-80.007354599999999"/>
    <n v="48.234482499999999"/>
    <x v="10"/>
    <x v="7"/>
    <x v="0"/>
    <x v="477"/>
    <s v="lac Dorothy"/>
    <x v="1"/>
    <s v="17-5737-53426"/>
    <x v="186"/>
    <x v="0"/>
    <n v="1755"/>
    <n v="48.234482499999999"/>
    <n v="-80.007354599999999"/>
    <n v="5508"/>
  </r>
  <r>
    <n v="-79.898533"/>
    <n v="48.3846852"/>
    <x v="10"/>
    <x v="7"/>
    <x v="0"/>
    <x v="478"/>
    <s v="lac Driscoll"/>
    <x v="1"/>
    <s v="17-5814-53594"/>
    <x v="157"/>
    <x v="0"/>
    <n v="400"/>
    <n v="48.3846852"/>
    <n v="-79.898533"/>
    <n v="5509"/>
  </r>
  <r>
    <n v="-80.147829400000006"/>
    <n v="48.562845799999998"/>
    <x v="10"/>
    <x v="7"/>
    <x v="0"/>
    <x v="479"/>
    <s v="lac Fade"/>
    <x v="1"/>
    <s v="17-5629-53790"/>
    <x v="178"/>
    <x v="0"/>
    <n v="700"/>
    <n v="48.562845799999998"/>
    <n v="-80.147829400000006"/>
    <n v="5510"/>
  </r>
  <r>
    <n v="-80.043342199999998"/>
    <n v="48.257935099999997"/>
    <x v="10"/>
    <x v="7"/>
    <x v="0"/>
    <x v="480"/>
    <s v="lac Ferguson"/>
    <x v="1"/>
    <s v="17-5705-53462"/>
    <x v="194"/>
    <x v="0"/>
    <n v="1149"/>
    <n v="48.257935099999997"/>
    <n v="-80.043342199999998"/>
    <n v="5511"/>
  </r>
  <r>
    <n v="-80.245698899999994"/>
    <n v="48.164836200000003"/>
    <x v="10"/>
    <x v="7"/>
    <x v="0"/>
    <x v="509"/>
    <s v="lac Gale"/>
    <x v="1"/>
    <s v="17-5561-53346"/>
    <x v="209"/>
    <x v="0"/>
    <n v="500"/>
    <n v="48.164836200000003"/>
    <n v="-80.245698899999994"/>
    <n v="5512"/>
  </r>
  <r>
    <n v="-79.896839700000001"/>
    <n v="48.378267399999999"/>
    <x v="10"/>
    <x v="7"/>
    <x v="0"/>
    <x v="481"/>
    <s v="lac Giunta"/>
    <x v="1"/>
    <s v="17-5814-53595"/>
    <x v="157"/>
    <x v="0"/>
    <n v="500"/>
    <n v="48.378267399999999"/>
    <n v="-79.896839700000001"/>
    <n v="5513"/>
  </r>
  <r>
    <n v="-80.578993400000002"/>
    <n v="48.2912879"/>
    <x v="10"/>
    <x v="7"/>
    <x v="0"/>
    <x v="482"/>
    <s v="lac Grey"/>
    <x v="1"/>
    <s v="17-5312-53485"/>
    <x v="167"/>
    <x v="0"/>
    <n v="700"/>
    <n v="48.2912879"/>
    <n v="-80.578993400000002"/>
    <n v="5514"/>
  </r>
  <r>
    <n v="-80.02834"/>
    <n v="48.513053800000002"/>
    <x v="10"/>
    <x v="7"/>
    <x v="0"/>
    <x v="483"/>
    <s v="lac Hewitt"/>
    <x v="1"/>
    <s v="17-5717-53735"/>
    <x v="195"/>
    <x v="0"/>
    <n v="400"/>
    <n v="48.513053800000002"/>
    <n v="-80.02834"/>
    <n v="5515"/>
  </r>
  <r>
    <n v="-79.808136200000007"/>
    <n v="48.491066099999998"/>
    <x v="10"/>
    <x v="7"/>
    <x v="0"/>
    <x v="484"/>
    <s v="lac Impérial"/>
    <x v="1"/>
    <s v="17-5887-53706"/>
    <x v="196"/>
    <x v="0"/>
    <n v="300"/>
    <n v="48.491066099999998"/>
    <n v="-79.808136200000007"/>
    <n v="5516"/>
  </r>
  <r>
    <n v="-79.883031399999993"/>
    <n v="48.342180200000001"/>
    <x v="10"/>
    <x v="7"/>
    <x v="0"/>
    <x v="486"/>
    <s v="lac Mall"/>
    <x v="1"/>
    <s v="17-5828-53547"/>
    <x v="177"/>
    <x v="0"/>
    <n v="1750"/>
    <n v="48.342180200000001"/>
    <n v="-79.883031399999993"/>
    <n v="5517"/>
  </r>
  <r>
    <n v="-80.084241500000005"/>
    <n v="48.516541199999999"/>
    <x v="10"/>
    <x v="7"/>
    <x v="0"/>
    <x v="487"/>
    <s v="lac McCulloch"/>
    <x v="1"/>
    <s v="17-5676-53739"/>
    <x v="195"/>
    <x v="0"/>
    <n v="500"/>
    <n v="48.516541199999999"/>
    <n v="-80.084241500000005"/>
    <n v="5518"/>
  </r>
  <r>
    <n v="-80.105317200000002"/>
    <n v="47.759373500000002"/>
    <x v="10"/>
    <x v="7"/>
    <x v="0"/>
    <x v="488"/>
    <s v="lac Mearow"/>
    <x v="1"/>
    <s v="17-5670-52897"/>
    <x v="198"/>
    <x v="0"/>
    <n v="800"/>
    <n v="47.759373500000002"/>
    <n v="-80.105317200000002"/>
    <n v="5519"/>
  </r>
  <r>
    <n v="-80.126781500000007"/>
    <n v="48.6305768"/>
    <x v="10"/>
    <x v="7"/>
    <x v="0"/>
    <x v="490"/>
    <s v="lac Milligan"/>
    <x v="1"/>
    <s v="17-5643-53865"/>
    <x v="200"/>
    <x v="0"/>
    <n v="1000"/>
    <n v="48.6305768"/>
    <n v="-80.126781500000007"/>
    <n v="5520"/>
  </r>
  <r>
    <n v="-81.060589800000002"/>
    <n v="47.671107800000001"/>
    <x v="10"/>
    <x v="7"/>
    <x v="0"/>
    <x v="491"/>
    <s v="lac Moon"/>
    <x v="1"/>
    <s v="17-4955-52795"/>
    <x v="188"/>
    <x v="0"/>
    <n v="1000"/>
    <n v="47.671107800000001"/>
    <n v="-81.060589800000002"/>
    <n v="5521"/>
  </r>
  <r>
    <n v="-79.875377"/>
    <n v="48.237815900000001"/>
    <x v="10"/>
    <x v="7"/>
    <x v="0"/>
    <x v="492"/>
    <s v="lac Nelson"/>
    <x v="1"/>
    <s v="17-5829-53426"/>
    <x v="148"/>
    <x v="0"/>
    <n v="500"/>
    <n v="48.237815900000001"/>
    <n v="-79.875377"/>
    <n v="5522"/>
  </r>
  <r>
    <n v="-79.884475800000004"/>
    <n v="48.348944699999997"/>
    <x v="10"/>
    <x v="7"/>
    <x v="0"/>
    <x v="494"/>
    <s v="lac Pall"/>
    <x v="1"/>
    <s v="17-5827-53554"/>
    <x v="177"/>
    <x v="0"/>
    <n v="700"/>
    <n v="48.348944699999997"/>
    <n v="-79.884475800000004"/>
    <n v="5523"/>
  </r>
  <r>
    <n v="-79.876631799999998"/>
    <n v="48.288288700000003"/>
    <x v="10"/>
    <x v="7"/>
    <x v="0"/>
    <x v="495"/>
    <s v="lac Panagapka"/>
    <x v="1"/>
    <s v="17-5834-53486"/>
    <x v="177"/>
    <x v="0"/>
    <n v="3000"/>
    <n v="48.288288700000003"/>
    <n v="-79.876631799999998"/>
    <n v="5524"/>
  </r>
  <r>
    <n v="-79.9993348"/>
    <n v="48.475853200000003"/>
    <x v="10"/>
    <x v="7"/>
    <x v="0"/>
    <x v="511"/>
    <s v="lacs Pothole"/>
    <x v="1"/>
    <s v="17-5739-53684"/>
    <x v="185"/>
    <x v="2"/>
    <n v="4500"/>
    <n v="48.475853200000003"/>
    <n v="-79.9993348"/>
    <n v="5525"/>
  </r>
  <r>
    <n v="-80.585686300000006"/>
    <n v="48.297650400000002"/>
    <x v="10"/>
    <x v="7"/>
    <x v="0"/>
    <x v="496"/>
    <s v="lac Potvin"/>
    <x v="1"/>
    <s v="17-5307-53492"/>
    <x v="167"/>
    <x v="0"/>
    <n v="698"/>
    <n v="48.297650400000002"/>
    <n v="-80.585686300000006"/>
    <n v="5526"/>
  </r>
  <r>
    <n v="-79.879900899999996"/>
    <n v="48.2630026"/>
    <x v="10"/>
    <x v="7"/>
    <x v="0"/>
    <x v="535"/>
    <s v="lac Rozon"/>
    <x v="1"/>
    <s v="17-5831-53459"/>
    <x v="148"/>
    <x v="0"/>
    <n v="800"/>
    <n v="48.2630026"/>
    <n v="-79.879900899999996"/>
    <n v="5527"/>
  </r>
  <r>
    <n v="-79.879706499999998"/>
    <n v="48.312077299999999"/>
    <x v="10"/>
    <x v="7"/>
    <x v="0"/>
    <x v="498"/>
    <s v="lac Seahorse"/>
    <x v="1"/>
    <s v="17-5830-53513"/>
    <x v="177"/>
    <x v="0"/>
    <n v="900"/>
    <n v="48.312077299999999"/>
    <n v="-79.879706499999998"/>
    <n v="5528"/>
  </r>
  <r>
    <n v="-80.688627199999999"/>
    <n v="47.694023799999997"/>
    <x v="10"/>
    <x v="7"/>
    <x v="0"/>
    <x v="499"/>
    <s v="lac Sigs"/>
    <x v="1"/>
    <s v="17-5234-52820"/>
    <x v="191"/>
    <x v="0"/>
    <n v="2000"/>
    <n v="47.694023799999997"/>
    <n v="-80.688627199999999"/>
    <n v="5529"/>
  </r>
  <r>
    <n v="-79.874785599999996"/>
    <n v="48.359032800000001"/>
    <x v="10"/>
    <x v="7"/>
    <x v="0"/>
    <x v="536"/>
    <s v="lac Thrasher"/>
    <x v="1"/>
    <s v="17-5839-53575"/>
    <x v="177"/>
    <x v="0"/>
    <n v="600"/>
    <n v="48.359032800000001"/>
    <n v="-79.874785599999996"/>
    <n v="5530"/>
  </r>
  <r>
    <n v="-80.917558700000001"/>
    <n v="47.469369700000001"/>
    <x v="10"/>
    <x v="7"/>
    <x v="0"/>
    <x v="537"/>
    <s v="lac Tremble"/>
    <x v="1"/>
    <s v="17-5063-52568"/>
    <x v="214"/>
    <x v="0"/>
    <n v="2500"/>
    <n v="47.469369700000001"/>
    <n v="-80.917558700000001"/>
    <n v="5531"/>
  </r>
  <r>
    <n v="-80.095886899999996"/>
    <n v="47.482011700000001"/>
    <x v="10"/>
    <x v="7"/>
    <x v="3"/>
    <x v="0"/>
    <m/>
    <x v="190"/>
    <s v="17-5681-52589"/>
    <x v="215"/>
    <x v="0"/>
    <n v="400"/>
    <n v="47.482011700000001"/>
    <n v="-80.095886899999996"/>
    <n v="5532"/>
  </r>
  <r>
    <n v="-79.697540700000005"/>
    <n v="47.8795742"/>
    <x v="10"/>
    <x v="7"/>
    <x v="3"/>
    <x v="518"/>
    <s v="lac Wendigo"/>
    <x v="1"/>
    <s v="17-5977-53024"/>
    <x v="180"/>
    <x v="0"/>
    <n v="900"/>
    <n v="47.8795742"/>
    <n v="-79.697540700000005"/>
    <n v="5533"/>
  </r>
  <r>
    <n v="-80.606390000000005"/>
    <n v="47.551485"/>
    <x v="10"/>
    <x v="7"/>
    <x v="4"/>
    <x v="0"/>
    <m/>
    <x v="181"/>
    <s v="17-5296-52663"/>
    <x v="158"/>
    <x v="0"/>
    <n v="500"/>
    <n v="47.551485"/>
    <n v="-80.606390000000005"/>
    <n v="5534"/>
  </r>
  <r>
    <n v="-81.048409100000001"/>
    <n v="47.942168799999997"/>
    <x v="10"/>
    <x v="7"/>
    <x v="4"/>
    <x v="0"/>
    <m/>
    <x v="191"/>
    <s v="17-4964-53096"/>
    <x v="175"/>
    <x v="0"/>
    <n v="500"/>
    <n v="47.942168799999997"/>
    <n v="-81.048409100000001"/>
    <n v="5535"/>
  </r>
  <r>
    <n v="-80.707382199999998"/>
    <n v="47.871888300000002"/>
    <x v="10"/>
    <x v="7"/>
    <x v="4"/>
    <x v="0"/>
    <m/>
    <x v="179"/>
    <s v="17-5219-53018"/>
    <x v="149"/>
    <x v="0"/>
    <n v="800"/>
    <n v="47.871888300000002"/>
    <n v="-80.707382199999998"/>
    <n v="5536"/>
  </r>
  <r>
    <n v="-79.535846100000001"/>
    <n v="48.240206499999999"/>
    <x v="10"/>
    <x v="7"/>
    <x v="4"/>
    <x v="519"/>
    <m/>
    <x v="1"/>
    <s v="17-6089-53431"/>
    <x v="213"/>
    <x v="0"/>
    <n v="500"/>
    <n v="48.240206499999999"/>
    <n v="-79.535846100000001"/>
    <n v="5537"/>
  </r>
  <r>
    <n v="-79.676636000000002"/>
    <n v="47.850377000000002"/>
    <x v="10"/>
    <x v="7"/>
    <x v="4"/>
    <x v="111"/>
    <s v="lac Clear"/>
    <x v="1"/>
    <s v="17-5990-53004"/>
    <x v="180"/>
    <x v="0"/>
    <n v="2300"/>
    <n v="47.850377000000002"/>
    <n v="-79.676636000000002"/>
    <n v="5538"/>
  </r>
  <r>
    <n v="-80.001638299999996"/>
    <n v="48.484327800000003"/>
    <x v="10"/>
    <x v="7"/>
    <x v="4"/>
    <x v="520"/>
    <s v="lac Clermont"/>
    <x v="1"/>
    <s v="17-5739-53703"/>
    <x v="185"/>
    <x v="0"/>
    <n v="600"/>
    <n v="48.484327800000003"/>
    <n v="-80.001638299999996"/>
    <n v="5539"/>
  </r>
  <r>
    <n v="-80.818322499999994"/>
    <n v="47.600642299999997"/>
    <x v="10"/>
    <x v="7"/>
    <x v="4"/>
    <x v="538"/>
    <s v="lac Dobie"/>
    <x v="1"/>
    <s v="17-5138-52717"/>
    <x v="183"/>
    <x v="0"/>
    <n v="500"/>
    <n v="47.600642299999997"/>
    <n v="-80.818322499999994"/>
    <n v="5540"/>
  </r>
  <r>
    <n v="-80.690701000000004"/>
    <n v="47.685069599999999"/>
    <x v="10"/>
    <x v="7"/>
    <x v="4"/>
    <x v="522"/>
    <s v="lac Flatstone"/>
    <x v="1"/>
    <s v="17-5232-52811"/>
    <x v="191"/>
    <x v="0"/>
    <n v="3300"/>
    <n v="47.685069599999999"/>
    <n v="-80.690701000000004"/>
    <n v="5541"/>
  </r>
  <r>
    <n v="-79.880684299999999"/>
    <n v="48.323269500000002"/>
    <x v="10"/>
    <x v="7"/>
    <x v="4"/>
    <x v="525"/>
    <s v="lac Gaf"/>
    <x v="1"/>
    <s v="17-5830-53526"/>
    <x v="177"/>
    <x v="0"/>
    <n v="1000"/>
    <n v="48.323269500000002"/>
    <n v="-79.880684299999999"/>
    <n v="5542"/>
  </r>
  <r>
    <n v="-80.024840900000001"/>
    <n v="47.717427700000002"/>
    <x v="10"/>
    <x v="7"/>
    <x v="4"/>
    <x v="526"/>
    <s v="lac Gillies"/>
    <x v="1"/>
    <s v="17-5731-52852"/>
    <x v="174"/>
    <x v="0"/>
    <n v="600"/>
    <n v="47.717427700000002"/>
    <n v="-80.024840900000001"/>
    <n v="5543"/>
  </r>
  <r>
    <n v="-80.093254000000002"/>
    <n v="48.5016575"/>
    <x v="10"/>
    <x v="7"/>
    <x v="4"/>
    <x v="527"/>
    <s v="lac Knight"/>
    <x v="1"/>
    <s v="17-5665-53720"/>
    <x v="195"/>
    <x v="0"/>
    <n v="1050"/>
    <n v="48.5016575"/>
    <n v="-80.093254000000002"/>
    <n v="5544"/>
  </r>
  <r>
    <n v="-80.159223999999995"/>
    <n v="48.5470477"/>
    <x v="10"/>
    <x v="7"/>
    <x v="4"/>
    <x v="528"/>
    <s v="lac McLean"/>
    <x v="1"/>
    <s v="17-5620-53772"/>
    <x v="178"/>
    <x v="0"/>
    <n v="500"/>
    <n v="48.5470477"/>
    <n v="-80.159223999999995"/>
    <n v="5545"/>
  </r>
  <r>
    <n v="-79.989191599999998"/>
    <n v="48.222788000000001"/>
    <x v="10"/>
    <x v="7"/>
    <x v="4"/>
    <x v="515"/>
    <s v="lac Nettie"/>
    <x v="1"/>
    <s v="17-5751-53413"/>
    <x v="186"/>
    <x v="0"/>
    <n v="3000"/>
    <n v="48.222788000000001"/>
    <n v="-79.989191599999998"/>
    <n v="5546"/>
  </r>
  <r>
    <n v="-80.694497900000002"/>
    <n v="47.967650300000003"/>
    <x v="10"/>
    <x v="7"/>
    <x v="4"/>
    <x v="24"/>
    <s v="lac Ryan"/>
    <x v="1"/>
    <s v="17-5228-53125"/>
    <x v="152"/>
    <x v="0"/>
    <n v="500"/>
    <n v="47.967650300000003"/>
    <n v="-80.694497900000002"/>
    <n v="5547"/>
  </r>
  <r>
    <n v="-80.664289600000004"/>
    <n v="47.523308299999997"/>
    <x v="10"/>
    <x v="7"/>
    <x v="4"/>
    <x v="451"/>
    <s v="lac Sandplains"/>
    <x v="1"/>
    <s v="17-5253-52632"/>
    <x v="166"/>
    <x v="0"/>
    <n v="500"/>
    <n v="47.523308299999997"/>
    <n v="-80.664289600000004"/>
    <n v="5548"/>
  </r>
  <r>
    <n v="-80.230428399999994"/>
    <n v="47.723083199999998"/>
    <x v="10"/>
    <x v="7"/>
    <x v="4"/>
    <x v="452"/>
    <s v="lac Thin"/>
    <x v="1"/>
    <s v="17-5575-52849"/>
    <x v="172"/>
    <x v="0"/>
    <n v="600"/>
    <n v="47.723083199999998"/>
    <n v="-80.230428399999994"/>
    <n v="5549"/>
  </r>
  <r>
    <n v="-80.238882500000003"/>
    <n v="47.7136213"/>
    <x v="10"/>
    <x v="7"/>
    <x v="4"/>
    <x v="453"/>
    <s v="lac Tud"/>
    <x v="1"/>
    <s v="17-5575-52850"/>
    <x v="172"/>
    <x v="0"/>
    <n v="600"/>
    <n v="47.7136213"/>
    <n v="-80.238882500000003"/>
    <n v="5550"/>
  </r>
  <r>
    <n v="-80.524942199999998"/>
    <n v="48.1783012"/>
    <x v="10"/>
    <x v="7"/>
    <x v="1"/>
    <x v="0"/>
    <m/>
    <x v="171"/>
    <s v="17-5353-53360"/>
    <x v="176"/>
    <x v="0"/>
    <n v="6000"/>
    <n v="48.1783012"/>
    <n v="-80.524942199999998"/>
    <n v="5551"/>
  </r>
  <r>
    <n v="-81.040777000000006"/>
    <n v="48.009517199999998"/>
    <x v="10"/>
    <x v="7"/>
    <x v="1"/>
    <x v="0"/>
    <m/>
    <x v="169"/>
    <s v="17-4969-53171"/>
    <x v="175"/>
    <x v="0"/>
    <n v="3600"/>
    <n v="48.009517199999998"/>
    <n v="-81.040777000000006"/>
    <n v="5552"/>
  </r>
  <r>
    <n v="-78.106984699999998"/>
    <n v="43.728678700000003"/>
    <x v="13"/>
    <x v="2"/>
    <x v="2"/>
    <x v="557"/>
    <s v="lac Ontario"/>
    <x v="1"/>
    <s v="17-7415-48483"/>
    <x v="235"/>
    <x v="0"/>
    <n v="10071"/>
    <n v="43.728678700000003"/>
    <n v="-78.106984699999998"/>
    <n v="5553"/>
  </r>
  <r>
    <n v="-79.709218899999996"/>
    <n v="43.393277500000003"/>
    <x v="13"/>
    <x v="6"/>
    <x v="4"/>
    <x v="558"/>
    <s v="ruisseau Bronte"/>
    <x v="1"/>
    <s v="17-6039-48058"/>
    <x v="236"/>
    <x v="0"/>
    <n v="14980"/>
    <n v="43.393277500000003"/>
    <n v="-79.709218899999996"/>
    <n v="5554"/>
  </r>
  <r>
    <n v="-78.106984699999998"/>
    <n v="43.728678700000003"/>
    <x v="13"/>
    <x v="2"/>
    <x v="2"/>
    <x v="557"/>
    <s v="lac Ontario"/>
    <x v="1"/>
    <s v="17-7415-48483"/>
    <x v="235"/>
    <x v="0"/>
    <n v="10208"/>
    <n v="43.728678700000003"/>
    <n v="-78.106984699999998"/>
    <n v="5555"/>
  </r>
  <r>
    <n v="-79.709218899999996"/>
    <n v="43.393277500000003"/>
    <x v="13"/>
    <x v="6"/>
    <x v="4"/>
    <x v="558"/>
    <s v="ruisseau Bronte"/>
    <x v="1"/>
    <s v="17-6039-48058"/>
    <x v="236"/>
    <x v="0"/>
    <n v="14994"/>
    <n v="43.393277500000003"/>
    <n v="-79.709218899999996"/>
    <n v="5556"/>
  </r>
  <r>
    <n v="-79.830094900000006"/>
    <n v="48.546157299999997"/>
    <x v="10"/>
    <x v="5"/>
    <x v="0"/>
    <x v="473"/>
    <s v="lac Carlyle"/>
    <x v="1"/>
    <s v="17-5863-53774"/>
    <x v="192"/>
    <x v="0"/>
    <n v="1050"/>
    <n v="48.546157299999997"/>
    <n v="-79.830094900000006"/>
    <n v="5557"/>
  </r>
  <r>
    <n v="-78.106984699999998"/>
    <n v="43.728678700000003"/>
    <x v="13"/>
    <x v="2"/>
    <x v="2"/>
    <x v="557"/>
    <s v="lac Ontario"/>
    <x v="1"/>
    <s v="17-7415-48483"/>
    <x v="235"/>
    <x v="0"/>
    <n v="15329"/>
    <n v="43.728678700000003"/>
    <n v="-78.106984699999998"/>
    <n v="5558"/>
  </r>
  <r>
    <n v="-80.000459000000006"/>
    <n v="47.700424099999999"/>
    <x v="10"/>
    <x v="5"/>
    <x v="0"/>
    <x v="474"/>
    <s v="lac Collacutt"/>
    <x v="1"/>
    <s v="17-5749-52833"/>
    <x v="193"/>
    <x v="0"/>
    <n v="1000"/>
    <n v="47.700424099999999"/>
    <n v="-80.000459000000006"/>
    <n v="5559"/>
  </r>
  <r>
    <n v="-79.580771600000006"/>
    <n v="43.547648700000003"/>
    <x v="13"/>
    <x v="6"/>
    <x v="4"/>
    <x v="135"/>
    <m/>
    <x v="1"/>
    <s v="17-6144-48227"/>
    <x v="42"/>
    <x v="0"/>
    <n v="25008"/>
    <n v="43.547648700000003"/>
    <n v="-79.580771600000006"/>
    <n v="5560"/>
  </r>
  <r>
    <n v="-78.664256100000003"/>
    <n v="43.887795599999997"/>
    <x v="13"/>
    <x v="2"/>
    <x v="8"/>
    <x v="559"/>
    <s v="ruisseau Bowmanville"/>
    <x v="1"/>
    <s v="17-6874-48613"/>
    <x v="237"/>
    <x v="2"/>
    <n v="12484"/>
    <n v="43.887795599999997"/>
    <n v="-78.664256100000003"/>
    <n v="5561"/>
  </r>
  <r>
    <n v="-79.979391699999994"/>
    <n v="48.512636499999999"/>
    <x v="10"/>
    <x v="5"/>
    <x v="0"/>
    <x v="533"/>
    <s v="lac Collins"/>
    <x v="1"/>
    <s v="17-5751-53740"/>
    <x v="185"/>
    <x v="0"/>
    <n v="400"/>
    <n v="48.512636499999999"/>
    <n v="-79.979391699999994"/>
    <n v="5562"/>
  </r>
  <r>
    <n v="-79.580771600000006"/>
    <n v="43.547648700000003"/>
    <x v="13"/>
    <x v="6"/>
    <x v="4"/>
    <x v="135"/>
    <m/>
    <x v="1"/>
    <s v="17-6144-48227"/>
    <x v="42"/>
    <x v="0"/>
    <n v="21018"/>
    <n v="43.547648700000003"/>
    <n v="-79.580771600000006"/>
    <n v="5563"/>
  </r>
  <r>
    <n v="-79.709218899999996"/>
    <n v="43.393277500000003"/>
    <x v="13"/>
    <x v="2"/>
    <x v="8"/>
    <x v="558"/>
    <s v="ruisseau Bronte"/>
    <x v="1"/>
    <s v="17-6039-48058"/>
    <x v="236"/>
    <x v="2"/>
    <n v="25082"/>
    <n v="43.393277500000003"/>
    <n v="-79.709218899999996"/>
    <n v="5564"/>
  </r>
  <r>
    <n v="-80.574587399999999"/>
    <n v="48.276524000000002"/>
    <x v="10"/>
    <x v="5"/>
    <x v="0"/>
    <x v="475"/>
    <s v="lac Cootie"/>
    <x v="1"/>
    <s v="17-5315-53469"/>
    <x v="167"/>
    <x v="0"/>
    <n v="900"/>
    <n v="48.276524000000002"/>
    <n v="-80.574587399999999"/>
    <n v="5565"/>
  </r>
  <r>
    <n v="-79.470674399999993"/>
    <n v="43.631264399999999"/>
    <x v="13"/>
    <x v="6"/>
    <x v="4"/>
    <x v="222"/>
    <m/>
    <x v="1"/>
    <s v="17-6237-48321"/>
    <x v="42"/>
    <x v="0"/>
    <n v="11123"/>
    <n v="43.631264399999999"/>
    <n v="-79.470674399999993"/>
    <n v="5566"/>
  </r>
  <r>
    <n v="-79.709218899999996"/>
    <n v="43.393277500000003"/>
    <x v="13"/>
    <x v="2"/>
    <x v="8"/>
    <x v="558"/>
    <s v="ruisseau Bronte"/>
    <x v="1"/>
    <s v="17-6039-48058"/>
    <x v="236"/>
    <x v="2"/>
    <n v="25051"/>
    <n v="43.393277500000003"/>
    <n v="-79.709218899999996"/>
    <n v="5567"/>
  </r>
  <r>
    <n v="-80.454042599999994"/>
    <n v="47.612010300000001"/>
    <x v="10"/>
    <x v="5"/>
    <x v="0"/>
    <x v="534"/>
    <s v="lac Crane"/>
    <x v="1"/>
    <s v="17-5410-52732"/>
    <x v="154"/>
    <x v="0"/>
    <n v="2000"/>
    <n v="47.612010300000001"/>
    <n v="-80.454042599999994"/>
    <n v="5568"/>
  </r>
  <r>
    <n v="-80.008961799999994"/>
    <n v="48.461375199999999"/>
    <x v="10"/>
    <x v="5"/>
    <x v="0"/>
    <x v="476"/>
    <s v="lac Dewhirst"/>
    <x v="1"/>
    <s v="17-5732-53678"/>
    <x v="185"/>
    <x v="2"/>
    <n v="19996"/>
    <n v="48.461375199999999"/>
    <n v="-80.008961799999994"/>
    <n v="5569"/>
  </r>
  <r>
    <n v="-80.007354599999999"/>
    <n v="48.234482499999999"/>
    <x v="10"/>
    <x v="5"/>
    <x v="0"/>
    <x v="477"/>
    <s v="lac Dorothy"/>
    <x v="1"/>
    <s v="17-5737-53426"/>
    <x v="186"/>
    <x v="0"/>
    <n v="1580"/>
    <n v="48.234482499999999"/>
    <n v="-80.007354599999999"/>
    <n v="5570"/>
  </r>
  <r>
    <n v="-79.898533"/>
    <n v="48.3846852"/>
    <x v="10"/>
    <x v="5"/>
    <x v="0"/>
    <x v="478"/>
    <s v="lac Driscoll"/>
    <x v="1"/>
    <s v="17-5814-53594"/>
    <x v="157"/>
    <x v="0"/>
    <n v="490"/>
    <n v="48.3846852"/>
    <n v="-79.898533"/>
    <n v="5571"/>
  </r>
  <r>
    <n v="-80.147829400000006"/>
    <n v="48.562845799999998"/>
    <x v="10"/>
    <x v="5"/>
    <x v="0"/>
    <x v="479"/>
    <s v="lac Fade"/>
    <x v="1"/>
    <s v="17-5629-53790"/>
    <x v="178"/>
    <x v="0"/>
    <n v="700"/>
    <n v="48.562845799999998"/>
    <n v="-80.147829400000006"/>
    <n v="5572"/>
  </r>
  <r>
    <n v="-80.043342199999998"/>
    <n v="48.257935099999997"/>
    <x v="10"/>
    <x v="5"/>
    <x v="0"/>
    <x v="480"/>
    <s v="lac Ferguson"/>
    <x v="1"/>
    <s v="17-5705-53462"/>
    <x v="194"/>
    <x v="0"/>
    <n v="1300"/>
    <n v="48.257935099999997"/>
    <n v="-80.043342199999998"/>
    <n v="5573"/>
  </r>
  <r>
    <n v="-80.245698899999994"/>
    <n v="48.164836200000003"/>
    <x v="10"/>
    <x v="5"/>
    <x v="0"/>
    <x v="509"/>
    <s v="lac Gale"/>
    <x v="1"/>
    <s v="17-5561-53346"/>
    <x v="209"/>
    <x v="0"/>
    <n v="500"/>
    <n v="48.164836200000003"/>
    <n v="-80.245698899999994"/>
    <n v="5574"/>
  </r>
  <r>
    <n v="-79.896839700000001"/>
    <n v="48.378267399999999"/>
    <x v="10"/>
    <x v="5"/>
    <x v="0"/>
    <x v="481"/>
    <s v="lac Giunta"/>
    <x v="1"/>
    <s v="17-5814-53595"/>
    <x v="157"/>
    <x v="0"/>
    <n v="500"/>
    <n v="48.378267399999999"/>
    <n v="-79.896839700000001"/>
    <n v="5575"/>
  </r>
  <r>
    <n v="-80.578993400000002"/>
    <n v="48.2912879"/>
    <x v="10"/>
    <x v="5"/>
    <x v="0"/>
    <x v="482"/>
    <s v="lac Grey"/>
    <x v="1"/>
    <s v="17-5312-53485"/>
    <x v="167"/>
    <x v="0"/>
    <n v="700"/>
    <n v="48.2912879"/>
    <n v="-80.578993400000002"/>
    <n v="5576"/>
  </r>
  <r>
    <n v="-80.02834"/>
    <n v="48.513053800000002"/>
    <x v="10"/>
    <x v="5"/>
    <x v="0"/>
    <x v="483"/>
    <s v="lac Hewitt"/>
    <x v="1"/>
    <s v="17-5717-53735"/>
    <x v="195"/>
    <x v="0"/>
    <n v="400"/>
    <n v="48.513053800000002"/>
    <n v="-80.02834"/>
    <n v="5577"/>
  </r>
  <r>
    <n v="-79.808136200000007"/>
    <n v="48.491066099999998"/>
    <x v="10"/>
    <x v="5"/>
    <x v="0"/>
    <x v="484"/>
    <s v="lac Impérial"/>
    <x v="1"/>
    <s v="17-5887-53706"/>
    <x v="196"/>
    <x v="0"/>
    <n v="500"/>
    <n v="48.491066099999998"/>
    <n v="-79.808136200000007"/>
    <n v="5578"/>
  </r>
  <r>
    <n v="-80.649860599999997"/>
    <n v="47.658753599999997"/>
    <x v="10"/>
    <x v="5"/>
    <x v="0"/>
    <x v="485"/>
    <s v="lac Leta"/>
    <x v="1"/>
    <s v="17-5263-52782"/>
    <x v="197"/>
    <x v="0"/>
    <n v="3100"/>
    <n v="47.658753599999997"/>
    <n v="-80.649860599999997"/>
    <n v="5579"/>
  </r>
  <r>
    <n v="-79.883031399999993"/>
    <n v="48.342180200000001"/>
    <x v="10"/>
    <x v="5"/>
    <x v="0"/>
    <x v="486"/>
    <s v="lac Mall"/>
    <x v="1"/>
    <s v="17-5828-53547"/>
    <x v="177"/>
    <x v="0"/>
    <n v="1580"/>
    <n v="48.342180200000001"/>
    <n v="-79.883031399999993"/>
    <n v="5580"/>
  </r>
  <r>
    <n v="-80.084241500000005"/>
    <n v="48.516541199999999"/>
    <x v="10"/>
    <x v="5"/>
    <x v="0"/>
    <x v="487"/>
    <s v="lac McCulloch"/>
    <x v="1"/>
    <s v="17-5676-53739"/>
    <x v="195"/>
    <x v="0"/>
    <n v="500"/>
    <n v="48.516541199999999"/>
    <n v="-80.084241500000005"/>
    <n v="5581"/>
  </r>
  <r>
    <n v="-80.105317200000002"/>
    <n v="47.759373500000002"/>
    <x v="10"/>
    <x v="5"/>
    <x v="0"/>
    <x v="488"/>
    <s v="lac Mearow"/>
    <x v="1"/>
    <s v="17-5670-52897"/>
    <x v="198"/>
    <x v="0"/>
    <n v="800"/>
    <n v="47.759373500000002"/>
    <n v="-80.105317200000002"/>
    <n v="5582"/>
  </r>
  <r>
    <n v="-80.126781500000007"/>
    <n v="48.6305768"/>
    <x v="10"/>
    <x v="5"/>
    <x v="0"/>
    <x v="490"/>
    <s v="lac Milligan"/>
    <x v="1"/>
    <s v="17-5643-53865"/>
    <x v="200"/>
    <x v="0"/>
    <n v="1000"/>
    <n v="48.6305768"/>
    <n v="-80.126781500000007"/>
    <n v="5583"/>
  </r>
  <r>
    <n v="-81.060589800000002"/>
    <n v="47.671107800000001"/>
    <x v="10"/>
    <x v="5"/>
    <x v="0"/>
    <x v="491"/>
    <s v="lac Moon"/>
    <x v="1"/>
    <s v="17-4955-52795"/>
    <x v="188"/>
    <x v="0"/>
    <n v="1000"/>
    <n v="47.671107800000001"/>
    <n v="-81.060589800000002"/>
    <n v="5584"/>
  </r>
  <r>
    <n v="-79.875377"/>
    <n v="48.237815900000001"/>
    <x v="10"/>
    <x v="5"/>
    <x v="0"/>
    <x v="492"/>
    <s v="lac Nelson"/>
    <x v="1"/>
    <s v="17-5829-53426"/>
    <x v="148"/>
    <x v="0"/>
    <n v="500"/>
    <n v="48.237815900000001"/>
    <n v="-79.875377"/>
    <n v="5585"/>
  </r>
  <r>
    <n v="-79.884475800000004"/>
    <n v="48.348944699999997"/>
    <x v="10"/>
    <x v="5"/>
    <x v="0"/>
    <x v="494"/>
    <s v="lac Pall"/>
    <x v="1"/>
    <s v="17-5827-53554"/>
    <x v="177"/>
    <x v="0"/>
    <n v="700"/>
    <n v="48.348944699999997"/>
    <n v="-79.884475800000004"/>
    <n v="5586"/>
  </r>
  <r>
    <n v="-79.876631799999998"/>
    <n v="48.288288700000003"/>
    <x v="10"/>
    <x v="5"/>
    <x v="0"/>
    <x v="495"/>
    <s v="lac Panagapka"/>
    <x v="1"/>
    <s v="17-5834-53486"/>
    <x v="177"/>
    <x v="0"/>
    <n v="3000"/>
    <n v="48.288288700000003"/>
    <n v="-79.876631799999998"/>
    <n v="5587"/>
  </r>
  <r>
    <n v="-79.9993348"/>
    <n v="48.475853200000003"/>
    <x v="10"/>
    <x v="5"/>
    <x v="0"/>
    <x v="511"/>
    <s v="lacs Pothole"/>
    <x v="1"/>
    <s v="17-5739-53684"/>
    <x v="185"/>
    <x v="2"/>
    <n v="4500"/>
    <n v="48.475853200000003"/>
    <n v="-79.9993348"/>
    <n v="5588"/>
  </r>
  <r>
    <n v="-80.585686300000006"/>
    <n v="48.297650400000002"/>
    <x v="10"/>
    <x v="5"/>
    <x v="0"/>
    <x v="496"/>
    <s v="lac Potvin"/>
    <x v="1"/>
    <s v="17-5307-53492"/>
    <x v="167"/>
    <x v="0"/>
    <n v="700"/>
    <n v="48.297650400000002"/>
    <n v="-80.585686300000006"/>
    <n v="5589"/>
  </r>
  <r>
    <n v="-79.879900899999996"/>
    <n v="48.2630026"/>
    <x v="10"/>
    <x v="5"/>
    <x v="0"/>
    <x v="535"/>
    <s v="lac Rozon"/>
    <x v="1"/>
    <s v="17-5831-53459"/>
    <x v="148"/>
    <x v="0"/>
    <n v="799"/>
    <n v="48.2630026"/>
    <n v="-79.879900899999996"/>
    <n v="5590"/>
  </r>
  <r>
    <n v="-79.879706499999998"/>
    <n v="48.312077299999999"/>
    <x v="10"/>
    <x v="5"/>
    <x v="0"/>
    <x v="498"/>
    <s v="lac Seahorse"/>
    <x v="1"/>
    <s v="17-5830-53513"/>
    <x v="177"/>
    <x v="0"/>
    <n v="900"/>
    <n v="48.312077299999999"/>
    <n v="-79.879706499999998"/>
    <n v="5591"/>
  </r>
  <r>
    <n v="-80.688627199999999"/>
    <n v="47.694023799999997"/>
    <x v="10"/>
    <x v="5"/>
    <x v="0"/>
    <x v="499"/>
    <s v="lac Sigs"/>
    <x v="1"/>
    <s v="17-5234-52820"/>
    <x v="191"/>
    <x v="0"/>
    <n v="2000"/>
    <n v="47.694023799999997"/>
    <n v="-80.688627199999999"/>
    <n v="5592"/>
  </r>
  <r>
    <n v="-79.874785599999996"/>
    <n v="48.359032800000001"/>
    <x v="10"/>
    <x v="5"/>
    <x v="0"/>
    <x v="536"/>
    <s v="lac Thrasher"/>
    <x v="1"/>
    <s v="17-5839-53575"/>
    <x v="177"/>
    <x v="0"/>
    <n v="600"/>
    <n v="48.359032800000001"/>
    <n v="-79.874785599999996"/>
    <n v="5593"/>
  </r>
  <r>
    <n v="-80.917558700000001"/>
    <n v="47.469369700000001"/>
    <x v="10"/>
    <x v="5"/>
    <x v="0"/>
    <x v="537"/>
    <s v="lac Tremble"/>
    <x v="1"/>
    <s v="17-5063-52568"/>
    <x v="214"/>
    <x v="0"/>
    <n v="2500"/>
    <n v="47.469369700000001"/>
    <n v="-80.917558700000001"/>
    <n v="5594"/>
  </r>
  <r>
    <n v="-80.095886899999996"/>
    <n v="47.482011700000001"/>
    <x v="10"/>
    <x v="5"/>
    <x v="3"/>
    <x v="0"/>
    <m/>
    <x v="190"/>
    <s v="17-5681-52589"/>
    <x v="215"/>
    <x v="0"/>
    <n v="400"/>
    <n v="47.482011700000001"/>
    <n v="-80.095886899999996"/>
    <n v="5595"/>
  </r>
  <r>
    <n v="-80.602644600000005"/>
    <n v="47.5350131"/>
    <x v="10"/>
    <x v="5"/>
    <x v="3"/>
    <x v="501"/>
    <s v="lac Beauty"/>
    <x v="1"/>
    <s v="17-5305-52643"/>
    <x v="158"/>
    <x v="0"/>
    <n v="1700"/>
    <n v="47.5350131"/>
    <n v="-80.602644600000005"/>
    <n v="5596"/>
  </r>
  <r>
    <n v="-80.835302100000007"/>
    <n v="47.879875400000003"/>
    <x v="10"/>
    <x v="5"/>
    <x v="3"/>
    <x v="512"/>
    <s v="lac Elmer"/>
    <x v="1"/>
    <s v="17-5125-53027"/>
    <x v="210"/>
    <x v="0"/>
    <n v="2500"/>
    <n v="47.879875400000003"/>
    <n v="-80.835302100000007"/>
    <n v="5597"/>
  </r>
  <r>
    <n v="-80.791092800000001"/>
    <n v="47.625265599999999"/>
    <x v="10"/>
    <x v="5"/>
    <x v="3"/>
    <x v="502"/>
    <s v="lac Gowganda"/>
    <x v="1"/>
    <s v="17-5160-52748"/>
    <x v="183"/>
    <x v="0"/>
    <n v="3600"/>
    <n v="47.625265599999999"/>
    <n v="-80.791092800000001"/>
    <n v="5598"/>
  </r>
  <r>
    <n v="-80.723889499999999"/>
    <n v="47.660528499999998"/>
    <x v="10"/>
    <x v="5"/>
    <x v="3"/>
    <x v="514"/>
    <s v="lac Miller"/>
    <x v="1"/>
    <s v="17-5208-52783"/>
    <x v="211"/>
    <x v="0"/>
    <n v="200"/>
    <n v="47.660528499999998"/>
    <n v="-80.723889499999999"/>
    <n v="5599"/>
  </r>
  <r>
    <n v="-80.103157999999993"/>
    <n v="48.5256343"/>
    <x v="10"/>
    <x v="5"/>
    <x v="3"/>
    <x v="516"/>
    <s v="lac Perry"/>
    <x v="1"/>
    <s v="17-5661-53749"/>
    <x v="195"/>
    <x v="0"/>
    <n v="900"/>
    <n v="48.5256343"/>
    <n v="-80.103157999999993"/>
    <n v="5600"/>
  </r>
  <r>
    <n v="-80.533178000000007"/>
    <n v="48.161201900000002"/>
    <x v="10"/>
    <x v="5"/>
    <x v="3"/>
    <x v="517"/>
    <s v="lac Sunny"/>
    <x v="1"/>
    <s v="17-5348-53340"/>
    <x v="176"/>
    <x v="0"/>
    <n v="994"/>
    <n v="48.161201900000002"/>
    <n v="-80.533178000000007"/>
    <n v="5601"/>
  </r>
  <r>
    <n v="-79.697540700000005"/>
    <n v="47.8795742"/>
    <x v="10"/>
    <x v="5"/>
    <x v="3"/>
    <x v="518"/>
    <s v="lac Wendigo"/>
    <x v="1"/>
    <s v="17-5977-53024"/>
    <x v="180"/>
    <x v="0"/>
    <n v="3100"/>
    <n v="47.8795742"/>
    <n v="-79.697540700000005"/>
    <n v="5602"/>
  </r>
  <r>
    <n v="-80.606390000000005"/>
    <n v="47.551485"/>
    <x v="10"/>
    <x v="5"/>
    <x v="4"/>
    <x v="0"/>
    <m/>
    <x v="181"/>
    <s v="17-5296-52663"/>
    <x v="158"/>
    <x v="0"/>
    <n v="499"/>
    <n v="47.551485"/>
    <n v="-80.606390000000005"/>
    <n v="5603"/>
  </r>
  <r>
    <n v="-80.707382199999998"/>
    <n v="47.871888300000002"/>
    <x v="10"/>
    <x v="5"/>
    <x v="4"/>
    <x v="0"/>
    <m/>
    <x v="179"/>
    <s v="17-5219-53018"/>
    <x v="149"/>
    <x v="0"/>
    <n v="800"/>
    <n v="47.871888300000002"/>
    <n v="-80.707382199999998"/>
    <n v="5604"/>
  </r>
  <r>
    <n v="-81.048409100000001"/>
    <n v="47.942168799999997"/>
    <x v="10"/>
    <x v="5"/>
    <x v="4"/>
    <x v="0"/>
    <m/>
    <x v="191"/>
    <s v="17-4964-53096"/>
    <x v="175"/>
    <x v="0"/>
    <n v="500"/>
    <n v="47.942168799999997"/>
    <n v="-81.048409100000001"/>
    <n v="5605"/>
  </r>
  <r>
    <n v="-79.535846100000001"/>
    <n v="48.240206499999999"/>
    <x v="10"/>
    <x v="5"/>
    <x v="4"/>
    <x v="519"/>
    <m/>
    <x v="1"/>
    <s v="17-6089-53431"/>
    <x v="213"/>
    <x v="0"/>
    <n v="498"/>
    <n v="48.240206499999999"/>
    <n v="-79.535846100000001"/>
    <n v="5606"/>
  </r>
  <r>
    <n v="-79.676636000000002"/>
    <n v="47.850377000000002"/>
    <x v="10"/>
    <x v="5"/>
    <x v="4"/>
    <x v="111"/>
    <s v="lac Clear"/>
    <x v="1"/>
    <s v="17-5990-53004"/>
    <x v="180"/>
    <x v="0"/>
    <n v="2500"/>
    <n v="47.850377000000002"/>
    <n v="-79.676636000000002"/>
    <n v="5607"/>
  </r>
  <r>
    <n v="-80.001638299999996"/>
    <n v="48.484327800000003"/>
    <x v="10"/>
    <x v="5"/>
    <x v="4"/>
    <x v="520"/>
    <s v="lac Clermont"/>
    <x v="1"/>
    <s v="17-5739-53703"/>
    <x v="185"/>
    <x v="0"/>
    <n v="600"/>
    <n v="48.484327800000003"/>
    <n v="-80.001638299999996"/>
    <n v="5608"/>
  </r>
  <r>
    <n v="-80.818322499999994"/>
    <n v="47.600642299999997"/>
    <x v="10"/>
    <x v="5"/>
    <x v="4"/>
    <x v="538"/>
    <s v="lac Dobie"/>
    <x v="1"/>
    <s v="17-5138-52717"/>
    <x v="183"/>
    <x v="0"/>
    <n v="500"/>
    <n v="47.600642299999997"/>
    <n v="-80.818322499999994"/>
    <n v="5609"/>
  </r>
  <r>
    <n v="-80.690701000000004"/>
    <n v="47.685069599999999"/>
    <x v="10"/>
    <x v="5"/>
    <x v="4"/>
    <x v="522"/>
    <s v="lac Flatstone"/>
    <x v="1"/>
    <s v="17-5232-52811"/>
    <x v="191"/>
    <x v="0"/>
    <n v="3300"/>
    <n v="47.685069599999999"/>
    <n v="-80.690701000000004"/>
    <n v="5610"/>
  </r>
  <r>
    <n v="-79.880684299999999"/>
    <n v="48.323269500000002"/>
    <x v="10"/>
    <x v="5"/>
    <x v="4"/>
    <x v="525"/>
    <s v="lac Gaf"/>
    <x v="1"/>
    <s v="17-5830-53526"/>
    <x v="177"/>
    <x v="0"/>
    <n v="1000"/>
    <n v="48.323269500000002"/>
    <n v="-79.880684299999999"/>
    <n v="5611"/>
  </r>
  <r>
    <n v="-80.024840900000001"/>
    <n v="47.717427700000002"/>
    <x v="10"/>
    <x v="5"/>
    <x v="4"/>
    <x v="526"/>
    <s v="lac Gillies"/>
    <x v="1"/>
    <s v="17-5731-52852"/>
    <x v="174"/>
    <x v="0"/>
    <n v="600"/>
    <n v="47.717427700000002"/>
    <n v="-80.024840900000001"/>
    <n v="5612"/>
  </r>
  <r>
    <n v="-80.093254000000002"/>
    <n v="48.5016575"/>
    <x v="10"/>
    <x v="5"/>
    <x v="4"/>
    <x v="527"/>
    <s v="lac Knight"/>
    <x v="1"/>
    <s v="17-5665-53720"/>
    <x v="195"/>
    <x v="0"/>
    <n v="1100"/>
    <n v="48.5016575"/>
    <n v="-80.093254000000002"/>
    <n v="5613"/>
  </r>
  <r>
    <n v="-80.159223999999995"/>
    <n v="48.5470477"/>
    <x v="10"/>
    <x v="5"/>
    <x v="4"/>
    <x v="528"/>
    <s v="lac McLean"/>
    <x v="1"/>
    <s v="17-5620-53772"/>
    <x v="178"/>
    <x v="0"/>
    <n v="500"/>
    <n v="48.5470477"/>
    <n v="-80.159223999999995"/>
    <n v="5614"/>
  </r>
  <r>
    <n v="-79.989191599999998"/>
    <n v="48.222788000000001"/>
    <x v="10"/>
    <x v="5"/>
    <x v="4"/>
    <x v="515"/>
    <s v="lac Nettie"/>
    <x v="1"/>
    <s v="17-5751-53413"/>
    <x v="186"/>
    <x v="0"/>
    <n v="2300"/>
    <n v="48.222788000000001"/>
    <n v="-79.989191599999998"/>
    <n v="5615"/>
  </r>
  <r>
    <n v="-80.015888899999993"/>
    <n v="48.167568299999999"/>
    <x v="10"/>
    <x v="5"/>
    <x v="4"/>
    <x v="529"/>
    <s v="lac O'Connell"/>
    <x v="1"/>
    <s v="17-5731-53351"/>
    <x v="181"/>
    <x v="0"/>
    <n v="700"/>
    <n v="48.167568299999999"/>
    <n v="-80.015888899999993"/>
    <n v="5616"/>
  </r>
  <r>
    <n v="-80.694497900000002"/>
    <n v="47.967650300000003"/>
    <x v="10"/>
    <x v="5"/>
    <x v="4"/>
    <x v="24"/>
    <s v="lac Ryan"/>
    <x v="1"/>
    <s v="17-5228-53125"/>
    <x v="152"/>
    <x v="0"/>
    <n v="500"/>
    <n v="47.967650300000003"/>
    <n v="-80.694497900000002"/>
    <n v="5617"/>
  </r>
  <r>
    <n v="-80.664289600000004"/>
    <n v="47.523308299999997"/>
    <x v="10"/>
    <x v="5"/>
    <x v="4"/>
    <x v="451"/>
    <s v="lac Sandplains"/>
    <x v="1"/>
    <s v="17-5253-52632"/>
    <x v="166"/>
    <x v="0"/>
    <n v="500"/>
    <n v="47.523308299999997"/>
    <n v="-80.664289600000004"/>
    <n v="5618"/>
  </r>
  <r>
    <n v="-80.230428399999994"/>
    <n v="47.723083199999998"/>
    <x v="10"/>
    <x v="5"/>
    <x v="4"/>
    <x v="452"/>
    <s v="lac Thin"/>
    <x v="1"/>
    <s v="17-5575-52849"/>
    <x v="172"/>
    <x v="0"/>
    <n v="600"/>
    <n v="47.723083199999998"/>
    <n v="-80.230428399999994"/>
    <n v="5619"/>
  </r>
  <r>
    <n v="-80.238882500000003"/>
    <n v="47.7136213"/>
    <x v="10"/>
    <x v="5"/>
    <x v="4"/>
    <x v="453"/>
    <s v="lac Tud"/>
    <x v="1"/>
    <s v="17-5575-52850"/>
    <x v="172"/>
    <x v="0"/>
    <n v="600"/>
    <n v="47.7136213"/>
    <n v="-80.238882500000003"/>
    <n v="5620"/>
  </r>
  <r>
    <n v="-80.357995000000003"/>
    <n v="47.865285299999996"/>
    <x v="10"/>
    <x v="5"/>
    <x v="1"/>
    <x v="0"/>
    <m/>
    <x v="170"/>
    <s v="17-5480-53013"/>
    <x v="173"/>
    <x v="0"/>
    <n v="500"/>
    <n v="47.865285299999996"/>
    <n v="-80.357995000000003"/>
    <n v="5621"/>
  </r>
  <r>
    <n v="-80.357950500000001"/>
    <n v="47.868884000000001"/>
    <x v="10"/>
    <x v="5"/>
    <x v="1"/>
    <x v="0"/>
    <m/>
    <x v="167"/>
    <s v="17-5480-53017"/>
    <x v="173"/>
    <x v="0"/>
    <n v="400"/>
    <n v="47.868884000000001"/>
    <n v="-80.357950500000001"/>
    <n v="5622"/>
  </r>
  <r>
    <n v="-81.040777000000006"/>
    <n v="48.009517199999998"/>
    <x v="10"/>
    <x v="5"/>
    <x v="1"/>
    <x v="0"/>
    <m/>
    <x v="169"/>
    <s v="17-4969-53171"/>
    <x v="175"/>
    <x v="0"/>
    <n v="3060"/>
    <n v="48.009517199999998"/>
    <n v="-81.040777000000006"/>
    <n v="5623"/>
  </r>
  <r>
    <n v="-80.737631500000006"/>
    <n v="47.871151599999997"/>
    <x v="10"/>
    <x v="7"/>
    <x v="1"/>
    <x v="0"/>
    <m/>
    <x v="172"/>
    <s v="17-5196-53018"/>
    <x v="149"/>
    <x v="0"/>
    <n v="1000"/>
    <n v="47.871151599999997"/>
    <n v="-80.737631500000006"/>
    <n v="5624"/>
  </r>
  <r>
    <n v="-79.580771600000006"/>
    <n v="43.547648700000003"/>
    <x v="13"/>
    <x v="2"/>
    <x v="8"/>
    <x v="135"/>
    <m/>
    <x v="1"/>
    <s v="17-6144-48227"/>
    <x v="42"/>
    <x v="2"/>
    <n v="56936"/>
    <n v="43.547648700000003"/>
    <n v="-79.580771600000006"/>
    <n v="5625"/>
  </r>
  <r>
    <n v="-80.357950500000001"/>
    <n v="47.868884000000001"/>
    <x v="10"/>
    <x v="7"/>
    <x v="1"/>
    <x v="0"/>
    <m/>
    <x v="167"/>
    <s v="17-5480-53017"/>
    <x v="173"/>
    <x v="0"/>
    <n v="500"/>
    <n v="47.868884000000001"/>
    <n v="-80.357950500000001"/>
    <n v="5626"/>
  </r>
  <r>
    <n v="-79.470674399999993"/>
    <n v="43.631264399999999"/>
    <x v="13"/>
    <x v="6"/>
    <x v="4"/>
    <x v="222"/>
    <m/>
    <x v="1"/>
    <s v="17-6237-48321"/>
    <x v="42"/>
    <x v="0"/>
    <n v="15000"/>
    <n v="43.631264399999999"/>
    <n v="-79.470674399999993"/>
    <n v="5627"/>
  </r>
  <r>
    <n v="-78.106984699999998"/>
    <n v="43.728678700000003"/>
    <x v="13"/>
    <x v="6"/>
    <x v="4"/>
    <x v="557"/>
    <s v="lac Ontario"/>
    <x v="1"/>
    <s v="17-7415-48483"/>
    <x v="235"/>
    <x v="1"/>
    <n v="120"/>
    <n v="43.728678700000003"/>
    <n v="-78.106984699999998"/>
    <n v="5628"/>
  </r>
  <r>
    <n v="-79.580771600000006"/>
    <n v="43.547648700000003"/>
    <x v="13"/>
    <x v="2"/>
    <x v="8"/>
    <x v="135"/>
    <m/>
    <x v="1"/>
    <s v="17-6144-48227"/>
    <x v="42"/>
    <x v="2"/>
    <n v="31772"/>
    <n v="43.547648700000003"/>
    <n v="-79.580771600000006"/>
    <n v="5629"/>
  </r>
  <r>
    <n v="-78.106984699999998"/>
    <n v="43.728678700000003"/>
    <x v="13"/>
    <x v="6"/>
    <x v="4"/>
    <x v="557"/>
    <s v="lac Ontario"/>
    <x v="1"/>
    <s v="17-7415-48483"/>
    <x v="235"/>
    <x v="0"/>
    <n v="30017"/>
    <n v="43.728678700000003"/>
    <n v="-78.106984699999998"/>
    <n v="5630"/>
  </r>
  <r>
    <n v="-79.355284499999996"/>
    <n v="43.678706900000002"/>
    <x v="13"/>
    <x v="2"/>
    <x v="8"/>
    <x v="227"/>
    <m/>
    <x v="1"/>
    <s v="17-6331-48341"/>
    <x v="60"/>
    <x v="2"/>
    <n v="50125"/>
    <n v="43.678706900000002"/>
    <n v="-79.355284499999996"/>
    <n v="5631"/>
  </r>
  <r>
    <n v="-78.106984699999998"/>
    <n v="43.728678700000003"/>
    <x v="13"/>
    <x v="7"/>
    <x v="9"/>
    <x v="557"/>
    <s v="lac Ontario"/>
    <x v="1"/>
    <s v="17-7415-48483"/>
    <x v="235"/>
    <x v="0"/>
    <n v="673"/>
    <n v="43.728678700000003"/>
    <n v="-78.106984699999998"/>
    <n v="5632"/>
  </r>
  <r>
    <n v="-80.021162500000003"/>
    <n v="47.717146399999997"/>
    <x v="10"/>
    <x v="7"/>
    <x v="1"/>
    <x v="0"/>
    <m/>
    <x v="168"/>
    <s v="17-5734-52851"/>
    <x v="174"/>
    <x v="0"/>
    <n v="4000"/>
    <n v="47.717146399999997"/>
    <n v="-80.021162500000003"/>
    <n v="5633"/>
  </r>
  <r>
    <n v="-79.470674399999993"/>
    <n v="43.631264399999999"/>
    <x v="13"/>
    <x v="2"/>
    <x v="8"/>
    <x v="222"/>
    <m/>
    <x v="1"/>
    <s v="17-6237-48321"/>
    <x v="42"/>
    <x v="2"/>
    <n v="52540"/>
    <n v="43.631264399999999"/>
    <n v="-79.470674399999993"/>
    <n v="5634"/>
  </r>
  <r>
    <n v="-80.357995000000003"/>
    <n v="47.865285299999996"/>
    <x v="10"/>
    <x v="7"/>
    <x v="1"/>
    <x v="0"/>
    <m/>
    <x v="170"/>
    <s v="17-5480-53013"/>
    <x v="173"/>
    <x v="0"/>
    <n v="600"/>
    <n v="47.865285299999996"/>
    <n v="-80.357995000000003"/>
    <n v="5635"/>
  </r>
  <r>
    <n v="-78.106984699999998"/>
    <n v="43.728678700000003"/>
    <x v="13"/>
    <x v="7"/>
    <x v="9"/>
    <x v="557"/>
    <s v="lac Ontario"/>
    <x v="1"/>
    <s v="17-7415-48483"/>
    <x v="235"/>
    <x v="1"/>
    <n v="27"/>
    <n v="43.728678700000003"/>
    <n v="-78.106984699999998"/>
    <n v="5636"/>
  </r>
  <r>
    <n v="-78.106984699999998"/>
    <n v="43.728678700000003"/>
    <x v="13"/>
    <x v="2"/>
    <x v="8"/>
    <x v="557"/>
    <s v="lac Ontario"/>
    <x v="1"/>
    <s v="17-7415-48483"/>
    <x v="235"/>
    <x v="2"/>
    <n v="25006"/>
    <n v="43.728678700000003"/>
    <n v="-78.106984699999998"/>
    <n v="5637"/>
  </r>
  <r>
    <n v="-80.159396599999994"/>
    <n v="48.580961600000002"/>
    <x v="10"/>
    <x v="7"/>
    <x v="1"/>
    <x v="455"/>
    <s v="lac Blueberry"/>
    <x v="1"/>
    <s v="17-5621-53810"/>
    <x v="178"/>
    <x v="0"/>
    <n v="1700"/>
    <n v="48.580961600000002"/>
    <n v="-80.159396599999994"/>
    <n v="5638"/>
  </r>
  <r>
    <n v="-78.106984699999998"/>
    <n v="43.728678700000003"/>
    <x v="13"/>
    <x v="7"/>
    <x v="9"/>
    <x v="557"/>
    <s v="lac Ontario"/>
    <x v="1"/>
    <s v="17-7415-48483"/>
    <x v="235"/>
    <x v="0"/>
    <n v="209"/>
    <n v="43.728678700000003"/>
    <n v="-78.106984699999998"/>
    <n v="5639"/>
  </r>
  <r>
    <n v="-78.106984699999998"/>
    <n v="43.728678700000003"/>
    <x v="13"/>
    <x v="2"/>
    <x v="8"/>
    <x v="557"/>
    <s v="lac Ontario"/>
    <x v="1"/>
    <s v="17-7415-48483"/>
    <x v="235"/>
    <x v="2"/>
    <n v="12512"/>
    <n v="43.728678700000003"/>
    <n v="-78.106984699999998"/>
    <n v="5640"/>
  </r>
  <r>
    <n v="-81.047995700000001"/>
    <n v="47.579650999999998"/>
    <x v="10"/>
    <x v="7"/>
    <x v="1"/>
    <x v="456"/>
    <s v="lac Bobtail"/>
    <x v="1"/>
    <s v="17-4965-52695"/>
    <x v="179"/>
    <x v="0"/>
    <n v="1000"/>
    <n v="47.579650999999998"/>
    <n v="-81.047995700000001"/>
    <n v="5641"/>
  </r>
  <r>
    <n v="-78.106984699999998"/>
    <n v="43.728678700000003"/>
    <x v="13"/>
    <x v="7"/>
    <x v="9"/>
    <x v="557"/>
    <s v="lac Ontario"/>
    <x v="1"/>
    <s v="17-7415-48483"/>
    <x v="235"/>
    <x v="0"/>
    <n v="55"/>
    <n v="43.728678700000003"/>
    <n v="-78.106984699999998"/>
    <n v="5642"/>
  </r>
  <r>
    <n v="-78.106984699999998"/>
    <n v="43.728678700000003"/>
    <x v="13"/>
    <x v="2"/>
    <x v="8"/>
    <x v="557"/>
    <s v="lac Ontario"/>
    <x v="1"/>
    <s v="17-7415-48483"/>
    <x v="235"/>
    <x v="2"/>
    <n v="15000"/>
    <n v="43.728678700000003"/>
    <n v="-78.106984699999998"/>
    <n v="5643"/>
  </r>
  <r>
    <n v="-79.676636000000002"/>
    <n v="47.850377000000002"/>
    <x v="10"/>
    <x v="7"/>
    <x v="1"/>
    <x v="111"/>
    <s v="lac Clear"/>
    <x v="1"/>
    <s v="17-5990-53004"/>
    <x v="180"/>
    <x v="0"/>
    <n v="2000"/>
    <n v="47.850377000000002"/>
    <n v="-79.676636000000002"/>
    <n v="5644"/>
  </r>
  <r>
    <n v="-79.9324309"/>
    <n v="48.3742187"/>
    <x v="10"/>
    <x v="7"/>
    <x v="1"/>
    <x v="457"/>
    <s v="lac Cochenour"/>
    <x v="1"/>
    <s v="17-5790-53592"/>
    <x v="157"/>
    <x v="0"/>
    <n v="500"/>
    <n v="48.3742187"/>
    <n v="-79.9324309"/>
    <n v="5645"/>
  </r>
  <r>
    <n v="-79.898420200000004"/>
    <n v="48.154800799999997"/>
    <x v="10"/>
    <x v="7"/>
    <x v="1"/>
    <x v="314"/>
    <s v="lac Crystal"/>
    <x v="1"/>
    <s v="17-5819-53339"/>
    <x v="181"/>
    <x v="0"/>
    <n v="3000"/>
    <n v="48.154800799999997"/>
    <n v="-79.898420200000004"/>
    <n v="5646"/>
  </r>
  <r>
    <n v="-79.720297299999999"/>
    <n v="47.8681622"/>
    <x v="10"/>
    <x v="7"/>
    <x v="1"/>
    <x v="314"/>
    <s v="lac Crystal"/>
    <x v="1"/>
    <s v="17-5957-53022"/>
    <x v="180"/>
    <x v="0"/>
    <n v="2800"/>
    <n v="47.8681622"/>
    <n v="-79.720297299999999"/>
    <n v="5647"/>
  </r>
  <r>
    <n v="-79.701179100000004"/>
    <n v="48.274972099999999"/>
    <x v="10"/>
    <x v="7"/>
    <x v="1"/>
    <x v="458"/>
    <s v="lac Daughter"/>
    <x v="1"/>
    <s v="17-5963-53474"/>
    <x v="182"/>
    <x v="0"/>
    <n v="500"/>
    <n v="48.274972099999999"/>
    <n v="-79.701179100000004"/>
    <n v="5648"/>
  </r>
  <r>
    <n v="-80.849490000000003"/>
    <n v="47.590299999999999"/>
    <x v="10"/>
    <x v="7"/>
    <x v="1"/>
    <x v="459"/>
    <s v="lac Elkhorn"/>
    <x v="1"/>
    <s v="17-5113-52698"/>
    <x v="183"/>
    <x v="0"/>
    <n v="2000"/>
    <n v="47.590299999999999"/>
    <n v="-80.849490000000003"/>
    <n v="5649"/>
  </r>
  <r>
    <n v="-80.501113599999996"/>
    <n v="48.028174499999999"/>
    <x v="10"/>
    <x v="7"/>
    <x v="1"/>
    <x v="460"/>
    <s v="lac Galer"/>
    <x v="1"/>
    <s v="17-5371-53194"/>
    <x v="184"/>
    <x v="0"/>
    <n v="2000"/>
    <n v="48.028174499999999"/>
    <n v="-80.501113599999996"/>
    <n v="5650"/>
  </r>
  <r>
    <n v="-80.0074915"/>
    <n v="48.482309700000002"/>
    <x v="10"/>
    <x v="7"/>
    <x v="1"/>
    <x v="461"/>
    <s v="lac Halfway"/>
    <x v="1"/>
    <s v="17-5733-53702"/>
    <x v="185"/>
    <x v="0"/>
    <n v="1499"/>
    <n v="48.482309700000002"/>
    <n v="-80.0074915"/>
    <n v="5651"/>
  </r>
  <r>
    <n v="-80.250380199999995"/>
    <n v="47.704176400000001"/>
    <x v="10"/>
    <x v="7"/>
    <x v="1"/>
    <x v="462"/>
    <s v="lac Hope"/>
    <x v="1"/>
    <s v="17-5563-52830"/>
    <x v="172"/>
    <x v="0"/>
    <n v="2000"/>
    <n v="47.704176400000001"/>
    <n v="-80.250380199999995"/>
    <n v="5652"/>
  </r>
  <r>
    <n v="-80.010477899999998"/>
    <n v="48.241383300000003"/>
    <x v="10"/>
    <x v="7"/>
    <x v="1"/>
    <x v="463"/>
    <s v="lac Lawgrave"/>
    <x v="1"/>
    <s v="17-5735-53434"/>
    <x v="186"/>
    <x v="0"/>
    <n v="800"/>
    <n v="48.241383300000003"/>
    <n v="-80.010477899999998"/>
    <n v="5653"/>
  </r>
  <r>
    <n v="-80.001296699999997"/>
    <n v="48.222529999999999"/>
    <x v="10"/>
    <x v="7"/>
    <x v="1"/>
    <x v="464"/>
    <s v="lac Rathwell"/>
    <x v="1"/>
    <s v="17-5743-53414"/>
    <x v="186"/>
    <x v="0"/>
    <n v="994"/>
    <n v="48.222529999999999"/>
    <n v="-80.001296699999997"/>
    <n v="5654"/>
  </r>
  <r>
    <n v="-80.694497900000002"/>
    <n v="47.967650300000003"/>
    <x v="10"/>
    <x v="7"/>
    <x v="1"/>
    <x v="24"/>
    <s v="lac Ryan"/>
    <x v="1"/>
    <s v="17-5228-53125"/>
    <x v="152"/>
    <x v="0"/>
    <n v="700"/>
    <n v="47.967650300000003"/>
    <n v="-80.694497900000002"/>
    <n v="5655"/>
  </r>
  <r>
    <n v="-80.433099799999994"/>
    <n v="47.729320399999999"/>
    <x v="10"/>
    <x v="7"/>
    <x v="1"/>
    <x v="465"/>
    <s v="lac Silverclaim"/>
    <x v="1"/>
    <s v="17-5425-52860"/>
    <x v="187"/>
    <x v="0"/>
    <n v="3400"/>
    <n v="47.729320399999999"/>
    <n v="-80.433099799999994"/>
    <n v="5656"/>
  </r>
  <r>
    <n v="-81.066823900000003"/>
    <n v="47.6697883"/>
    <x v="10"/>
    <x v="7"/>
    <x v="1"/>
    <x v="466"/>
    <s v="lac Tiger"/>
    <x v="1"/>
    <s v="17-4950-52793"/>
    <x v="188"/>
    <x v="0"/>
    <n v="500"/>
    <n v="47.6697883"/>
    <n v="-81.066823900000003"/>
    <n v="5657"/>
  </r>
  <r>
    <n v="-81.027437800000001"/>
    <n v="47.923366600000001"/>
    <x v="10"/>
    <x v="7"/>
    <x v="1"/>
    <x v="467"/>
    <s v="lac Tory"/>
    <x v="1"/>
    <s v="17-4975-53070"/>
    <x v="189"/>
    <x v="0"/>
    <n v="3300"/>
    <n v="47.923366600000001"/>
    <n v="-81.027437800000001"/>
    <n v="5658"/>
  </r>
  <r>
    <n v="-82.216172099999994"/>
    <n v="44.939120000000003"/>
    <x v="14"/>
    <x v="5"/>
    <x v="3"/>
    <x v="554"/>
    <s v="lac Huron"/>
    <x v="1"/>
    <s v="17-4006-49280"/>
    <x v="229"/>
    <x v="0"/>
    <n v="2301"/>
    <n v="44.939120000000003"/>
    <n v="-82.216172099999994"/>
    <n v="5659"/>
  </r>
  <r>
    <n v="-78.106984699999998"/>
    <n v="43.728678700000003"/>
    <x v="13"/>
    <x v="0"/>
    <x v="2"/>
    <x v="557"/>
    <s v="lac Ontario"/>
    <x v="1"/>
    <s v="17-7415-48483"/>
    <x v="235"/>
    <x v="0"/>
    <n v="10019"/>
    <n v="43.728678700000003"/>
    <n v="-78.106984699999998"/>
    <n v="5660"/>
  </r>
  <r>
    <n v="-78.106984699999998"/>
    <n v="43.728678700000003"/>
    <x v="13"/>
    <x v="0"/>
    <x v="2"/>
    <x v="557"/>
    <s v="lac Ontario"/>
    <x v="1"/>
    <s v="17-7415-48483"/>
    <x v="235"/>
    <x v="0"/>
    <n v="25000"/>
    <n v="43.728678700000003"/>
    <n v="-78.106984699999998"/>
    <n v="5661"/>
  </r>
  <r>
    <n v="-78.106984699999998"/>
    <n v="43.728678700000003"/>
    <x v="13"/>
    <x v="0"/>
    <x v="2"/>
    <x v="557"/>
    <s v="lac Ontario"/>
    <x v="1"/>
    <s v="17-7415-48483"/>
    <x v="235"/>
    <x v="0"/>
    <n v="15032"/>
    <n v="43.728678700000003"/>
    <n v="-78.106984699999998"/>
    <n v="5662"/>
  </r>
  <r>
    <n v="-78.106984699999998"/>
    <n v="43.728678700000003"/>
    <x v="13"/>
    <x v="0"/>
    <x v="2"/>
    <x v="557"/>
    <s v="lac Ontario"/>
    <x v="1"/>
    <s v="17-7415-48483"/>
    <x v="235"/>
    <x v="0"/>
    <n v="10021"/>
    <n v="43.728678700000003"/>
    <n v="-78.106984699999998"/>
    <n v="5663"/>
  </r>
  <r>
    <n v="-78.106984699999998"/>
    <n v="43.728678700000003"/>
    <x v="13"/>
    <x v="0"/>
    <x v="2"/>
    <x v="557"/>
    <s v="lac Ontario"/>
    <x v="1"/>
    <s v="17-7415-48483"/>
    <x v="235"/>
    <x v="0"/>
    <n v="12000"/>
    <n v="43.728678700000003"/>
    <n v="-78.106984699999998"/>
    <n v="5664"/>
  </r>
  <r>
    <n v="-78.106984699999998"/>
    <n v="43.728678700000003"/>
    <x v="13"/>
    <x v="0"/>
    <x v="2"/>
    <x v="557"/>
    <s v="lac Ontario"/>
    <x v="1"/>
    <s v="17-7415-48483"/>
    <x v="235"/>
    <x v="0"/>
    <n v="15000"/>
    <n v="43.728678700000003"/>
    <n v="-78.106984699999998"/>
    <n v="5665"/>
  </r>
  <r>
    <n v="-78.106984699999998"/>
    <n v="43.728678700000003"/>
    <x v="13"/>
    <x v="0"/>
    <x v="2"/>
    <x v="557"/>
    <s v="lac Ontario"/>
    <x v="1"/>
    <s v="17-7415-48483"/>
    <x v="235"/>
    <x v="0"/>
    <n v="18008"/>
    <n v="43.728678700000003"/>
    <n v="-78.106984699999998"/>
    <n v="5666"/>
  </r>
  <r>
    <n v="-78.106984699999998"/>
    <n v="43.728678700000003"/>
    <x v="13"/>
    <x v="0"/>
    <x v="2"/>
    <x v="557"/>
    <s v="lac Ontario"/>
    <x v="1"/>
    <s v="17-7415-48483"/>
    <x v="235"/>
    <x v="0"/>
    <n v="11606"/>
    <n v="43.728678700000003"/>
    <n v="-78.106984699999998"/>
    <n v="5667"/>
  </r>
  <r>
    <n v="-78.106984699999998"/>
    <n v="43.728678700000003"/>
    <x v="13"/>
    <x v="0"/>
    <x v="2"/>
    <x v="557"/>
    <s v="lac Ontario"/>
    <x v="1"/>
    <s v="17-7415-48483"/>
    <x v="235"/>
    <x v="0"/>
    <n v="11520"/>
    <n v="43.728678700000003"/>
    <n v="-78.106984699999998"/>
    <n v="5668"/>
  </r>
  <r>
    <n v="-78.106984699999998"/>
    <n v="43.728678700000003"/>
    <x v="13"/>
    <x v="0"/>
    <x v="8"/>
    <x v="557"/>
    <s v="lac Ontario"/>
    <x v="1"/>
    <s v="17-7415-48483"/>
    <x v="235"/>
    <x v="2"/>
    <n v="49984"/>
    <n v="43.728678700000003"/>
    <n v="-78.106984699999998"/>
    <n v="5669"/>
  </r>
  <r>
    <n v="-78.106984699999998"/>
    <n v="43.728678700000003"/>
    <x v="13"/>
    <x v="0"/>
    <x v="8"/>
    <x v="557"/>
    <s v="lac Ontario"/>
    <x v="1"/>
    <s v="17-7415-48483"/>
    <x v="235"/>
    <x v="2"/>
    <n v="15000"/>
    <n v="43.728678700000003"/>
    <n v="-78.106984699999998"/>
    <n v="5670"/>
  </r>
  <r>
    <n v="-78.106984699999998"/>
    <n v="43.728678700000003"/>
    <x v="13"/>
    <x v="0"/>
    <x v="8"/>
    <x v="557"/>
    <s v="lac Ontario"/>
    <x v="1"/>
    <s v="17-7415-48483"/>
    <x v="235"/>
    <x v="2"/>
    <n v="24483"/>
    <n v="43.728678700000003"/>
    <n v="-78.106984699999998"/>
    <n v="5671"/>
  </r>
  <r>
    <n v="-78.106984699999998"/>
    <n v="43.728678700000003"/>
    <x v="13"/>
    <x v="0"/>
    <x v="8"/>
    <x v="557"/>
    <s v="lac Ontario"/>
    <x v="1"/>
    <s v="17-7415-48483"/>
    <x v="235"/>
    <x v="2"/>
    <n v="12521"/>
    <n v="43.728678700000003"/>
    <n v="-78.106984699999998"/>
    <n v="5672"/>
  </r>
  <r>
    <n v="-78.106984699999998"/>
    <n v="43.728678700000003"/>
    <x v="13"/>
    <x v="0"/>
    <x v="8"/>
    <x v="557"/>
    <s v="lac Ontario"/>
    <x v="1"/>
    <s v="17-7415-48483"/>
    <x v="235"/>
    <x v="2"/>
    <n v="12500"/>
    <n v="43.728678700000003"/>
    <n v="-78.106984699999998"/>
    <n v="5673"/>
  </r>
  <r>
    <n v="-78.106984699999998"/>
    <n v="43.728678700000003"/>
    <x v="13"/>
    <x v="0"/>
    <x v="8"/>
    <x v="557"/>
    <s v="lac Ontario"/>
    <x v="1"/>
    <s v="17-7415-48483"/>
    <x v="235"/>
    <x v="2"/>
    <n v="10777"/>
    <n v="43.728678700000003"/>
    <n v="-78.106984699999998"/>
    <n v="5674"/>
  </r>
  <r>
    <n v="-78.106984699999998"/>
    <n v="43.728678700000003"/>
    <x v="13"/>
    <x v="0"/>
    <x v="8"/>
    <x v="557"/>
    <s v="lac Ontario"/>
    <x v="1"/>
    <s v="17-7415-48483"/>
    <x v="235"/>
    <x v="2"/>
    <n v="27207"/>
    <n v="43.728678700000003"/>
    <n v="-78.106984699999998"/>
    <n v="5675"/>
  </r>
  <r>
    <n v="-78.106984699999998"/>
    <n v="43.728678700000003"/>
    <x v="13"/>
    <x v="0"/>
    <x v="8"/>
    <x v="557"/>
    <s v="lac Ontario"/>
    <x v="1"/>
    <s v="17-7415-48483"/>
    <x v="235"/>
    <x v="2"/>
    <n v="26920"/>
    <n v="43.728678700000003"/>
    <n v="-78.106984699999998"/>
    <n v="5676"/>
  </r>
  <r>
    <n v="-78.106984699999998"/>
    <n v="43.728678700000003"/>
    <x v="13"/>
    <x v="0"/>
    <x v="8"/>
    <x v="557"/>
    <s v="lac Ontario"/>
    <x v="1"/>
    <s v="17-7415-48483"/>
    <x v="235"/>
    <x v="2"/>
    <n v="30560"/>
    <n v="43.728678700000003"/>
    <n v="-78.106984699999998"/>
    <n v="5677"/>
  </r>
  <r>
    <n v="-78.106984699999998"/>
    <n v="43.728678700000003"/>
    <x v="13"/>
    <x v="0"/>
    <x v="8"/>
    <x v="557"/>
    <s v="lac Ontario"/>
    <x v="1"/>
    <s v="17-7415-48483"/>
    <x v="235"/>
    <x v="2"/>
    <n v="37369"/>
    <n v="43.728678700000003"/>
    <n v="-78.106984699999998"/>
    <n v="5678"/>
  </r>
  <r>
    <n v="-78.106984699999998"/>
    <n v="43.728678700000003"/>
    <x v="13"/>
    <x v="0"/>
    <x v="8"/>
    <x v="557"/>
    <s v="lac Ontario"/>
    <x v="1"/>
    <s v="17-7415-48483"/>
    <x v="235"/>
    <x v="2"/>
    <n v="12500"/>
    <n v="43.728678700000003"/>
    <n v="-78.106984699999998"/>
    <n v="5679"/>
  </r>
  <r>
    <n v="-78.106984699999998"/>
    <n v="43.728678700000003"/>
    <x v="13"/>
    <x v="0"/>
    <x v="8"/>
    <x v="557"/>
    <s v="lac Ontario"/>
    <x v="1"/>
    <s v="17-7415-48483"/>
    <x v="235"/>
    <x v="2"/>
    <n v="37397"/>
    <n v="43.728678700000003"/>
    <n v="-78.106984699999998"/>
    <n v="5680"/>
  </r>
  <r>
    <n v="-78.106984699999998"/>
    <n v="43.728678700000003"/>
    <x v="13"/>
    <x v="0"/>
    <x v="8"/>
    <x v="557"/>
    <s v="lac Ontario"/>
    <x v="1"/>
    <s v="17-7415-48483"/>
    <x v="235"/>
    <x v="2"/>
    <n v="12515"/>
    <n v="43.728678700000003"/>
    <n v="-78.106984699999998"/>
    <n v="5681"/>
  </r>
  <r>
    <n v="-78.106984699999998"/>
    <n v="43.728678700000003"/>
    <x v="13"/>
    <x v="0"/>
    <x v="8"/>
    <x v="557"/>
    <s v="lac Ontario"/>
    <x v="1"/>
    <s v="17-7415-48483"/>
    <x v="235"/>
    <x v="2"/>
    <n v="17507"/>
    <n v="43.728678700000003"/>
    <n v="-78.106984699999998"/>
    <n v="5682"/>
  </r>
  <r>
    <n v="-78.106984699999998"/>
    <n v="43.728678700000003"/>
    <x v="13"/>
    <x v="0"/>
    <x v="8"/>
    <x v="557"/>
    <s v="lac Ontario"/>
    <x v="1"/>
    <s v="17-7415-48483"/>
    <x v="235"/>
    <x v="2"/>
    <n v="26974"/>
    <n v="43.728678700000003"/>
    <n v="-78.106984699999998"/>
    <n v="5683"/>
  </r>
  <r>
    <n v="-78.106984699999998"/>
    <n v="43.728678700000003"/>
    <x v="13"/>
    <x v="0"/>
    <x v="8"/>
    <x v="557"/>
    <s v="lac Ontario"/>
    <x v="1"/>
    <s v="17-7415-48483"/>
    <x v="235"/>
    <x v="2"/>
    <n v="28343"/>
    <n v="43.728678700000003"/>
    <n v="-78.106984699999998"/>
    <n v="5684"/>
  </r>
  <r>
    <n v="-78.106984699999998"/>
    <n v="43.728678700000003"/>
    <x v="13"/>
    <x v="0"/>
    <x v="8"/>
    <x v="557"/>
    <s v="lac Ontario"/>
    <x v="1"/>
    <s v="17-7415-48483"/>
    <x v="235"/>
    <x v="2"/>
    <n v="28330"/>
    <n v="43.728678700000003"/>
    <n v="-78.106984699999998"/>
    <n v="5685"/>
  </r>
  <r>
    <n v="-78.106984699999998"/>
    <n v="43.728678700000003"/>
    <x v="13"/>
    <x v="0"/>
    <x v="8"/>
    <x v="557"/>
    <s v="lac Ontario"/>
    <x v="1"/>
    <s v="17-7415-48483"/>
    <x v="235"/>
    <x v="2"/>
    <n v="25004"/>
    <n v="43.728678700000003"/>
    <n v="-78.106984699999998"/>
    <n v="5686"/>
  </r>
  <r>
    <n v="-78.106984699999998"/>
    <n v="43.728678700000003"/>
    <x v="13"/>
    <x v="0"/>
    <x v="8"/>
    <x v="557"/>
    <s v="lac Ontario"/>
    <x v="1"/>
    <s v="17-7415-48483"/>
    <x v="235"/>
    <x v="2"/>
    <n v="12499"/>
    <n v="43.728678700000003"/>
    <n v="-78.106984699999998"/>
    <n v="5687"/>
  </r>
  <r>
    <n v="-78.106984699999998"/>
    <n v="43.728678700000003"/>
    <x v="13"/>
    <x v="0"/>
    <x v="8"/>
    <x v="557"/>
    <s v="lac Ontario"/>
    <x v="1"/>
    <s v="17-7415-48483"/>
    <x v="235"/>
    <x v="2"/>
    <n v="43126"/>
    <n v="43.728678700000003"/>
    <n v="-78.106984699999998"/>
    <n v="5688"/>
  </r>
  <r>
    <n v="-78.106984699999998"/>
    <n v="43.728678700000003"/>
    <x v="13"/>
    <x v="0"/>
    <x v="4"/>
    <x v="557"/>
    <s v="lac Ontario"/>
    <x v="1"/>
    <s v="17-7415-48483"/>
    <x v="235"/>
    <x v="0"/>
    <n v="22556"/>
    <n v="43.728678700000003"/>
    <n v="-78.106984699999998"/>
    <n v="5689"/>
  </r>
  <r>
    <n v="-78.106984699999998"/>
    <n v="43.728678700000003"/>
    <x v="13"/>
    <x v="0"/>
    <x v="4"/>
    <x v="557"/>
    <s v="lac Ontario"/>
    <x v="1"/>
    <s v="17-7415-48483"/>
    <x v="235"/>
    <x v="0"/>
    <n v="23368"/>
    <n v="43.728678700000003"/>
    <n v="-78.106984699999998"/>
    <n v="5690"/>
  </r>
  <r>
    <n v="-78.106984699999998"/>
    <n v="43.728678700000003"/>
    <x v="13"/>
    <x v="0"/>
    <x v="4"/>
    <x v="557"/>
    <s v="lac Ontario"/>
    <x v="1"/>
    <s v="17-7415-48483"/>
    <x v="235"/>
    <x v="2"/>
    <n v="16270"/>
    <n v="43.728678700000003"/>
    <n v="-78.106984699999998"/>
    <n v="5691"/>
  </r>
  <r>
    <n v="-78.106984699999998"/>
    <n v="43.728678700000003"/>
    <x v="13"/>
    <x v="0"/>
    <x v="4"/>
    <x v="557"/>
    <s v="lac Ontario"/>
    <x v="1"/>
    <s v="17-7415-48483"/>
    <x v="235"/>
    <x v="0"/>
    <n v="5000"/>
    <n v="43.728678700000003"/>
    <n v="-78.106984699999998"/>
    <n v="5692"/>
  </r>
  <r>
    <n v="-78.106984699999998"/>
    <n v="43.728678700000003"/>
    <x v="13"/>
    <x v="0"/>
    <x v="4"/>
    <x v="557"/>
    <s v="lac Ontario"/>
    <x v="1"/>
    <s v="17-7415-48483"/>
    <x v="235"/>
    <x v="0"/>
    <n v="7500"/>
    <n v="43.728678700000003"/>
    <n v="-78.106984699999998"/>
    <n v="5693"/>
  </r>
  <r>
    <n v="-78.106984699999998"/>
    <n v="43.728678700000003"/>
    <x v="13"/>
    <x v="0"/>
    <x v="4"/>
    <x v="557"/>
    <s v="lac Ontario"/>
    <x v="1"/>
    <s v="17-7415-48483"/>
    <x v="235"/>
    <x v="0"/>
    <n v="3546"/>
    <n v="43.728678700000003"/>
    <n v="-78.106984699999998"/>
    <n v="5694"/>
  </r>
  <r>
    <n v="-78.106984699999998"/>
    <n v="43.728678700000003"/>
    <x v="13"/>
    <x v="0"/>
    <x v="4"/>
    <x v="557"/>
    <s v="lac Ontario"/>
    <x v="1"/>
    <s v="17-7415-48483"/>
    <x v="235"/>
    <x v="0"/>
    <n v="7500"/>
    <n v="43.728678700000003"/>
    <n v="-78.106984699999998"/>
    <n v="5695"/>
  </r>
  <r>
    <n v="-78.106984699999998"/>
    <n v="43.728678700000003"/>
    <x v="13"/>
    <x v="0"/>
    <x v="4"/>
    <x v="557"/>
    <s v="lac Ontario"/>
    <x v="1"/>
    <s v="17-7415-48483"/>
    <x v="235"/>
    <x v="0"/>
    <n v="11984"/>
    <n v="43.728678700000003"/>
    <n v="-78.106984699999998"/>
    <n v="5696"/>
  </r>
  <r>
    <n v="-78.106984699999998"/>
    <n v="43.728678700000003"/>
    <x v="13"/>
    <x v="0"/>
    <x v="4"/>
    <x v="557"/>
    <s v="lac Ontario"/>
    <x v="1"/>
    <s v="17-7415-48483"/>
    <x v="235"/>
    <x v="0"/>
    <n v="16955"/>
    <n v="43.728678700000003"/>
    <n v="-78.106984699999998"/>
    <n v="5697"/>
  </r>
  <r>
    <n v="-79.709218899999996"/>
    <n v="43.393277500000003"/>
    <x v="13"/>
    <x v="1"/>
    <x v="2"/>
    <x v="558"/>
    <s v="ruisseau Bronte"/>
    <x v="1"/>
    <s v="17-6039-48058"/>
    <x v="236"/>
    <x v="0"/>
    <n v="14728"/>
    <n v="43.393277500000003"/>
    <n v="-79.709218899999996"/>
    <n v="5698"/>
  </r>
  <r>
    <n v="-79.0401059"/>
    <n v="43.8159609"/>
    <x v="13"/>
    <x v="1"/>
    <x v="2"/>
    <x v="560"/>
    <s v="ruisseau Duffins"/>
    <x v="200"/>
    <s v="17-6575-48531"/>
    <x v="238"/>
    <x v="0"/>
    <n v="9783"/>
    <n v="43.8159609"/>
    <n v="-79.0401059"/>
    <n v="5699"/>
  </r>
  <r>
    <n v="-78.106984699999998"/>
    <n v="43.728678700000003"/>
    <x v="13"/>
    <x v="1"/>
    <x v="2"/>
    <x v="557"/>
    <s v="lac Ontario"/>
    <x v="1"/>
    <s v="17-7415-48483"/>
    <x v="235"/>
    <x v="0"/>
    <n v="14974"/>
    <n v="43.728678700000003"/>
    <n v="-78.106984699999998"/>
    <n v="5700"/>
  </r>
  <r>
    <n v="-78.106984699999998"/>
    <n v="43.728678700000003"/>
    <x v="13"/>
    <x v="1"/>
    <x v="2"/>
    <x v="557"/>
    <s v="lac Ontario"/>
    <x v="1"/>
    <s v="17-7415-48483"/>
    <x v="235"/>
    <x v="0"/>
    <n v="24509"/>
    <n v="43.728678700000003"/>
    <n v="-78.106984699999998"/>
    <n v="5701"/>
  </r>
  <r>
    <n v="-78.106984699999998"/>
    <n v="43.728678700000003"/>
    <x v="13"/>
    <x v="1"/>
    <x v="2"/>
    <x v="557"/>
    <s v="lac Ontario"/>
    <x v="1"/>
    <s v="17-7415-48483"/>
    <x v="235"/>
    <x v="0"/>
    <n v="9836"/>
    <n v="43.728678700000003"/>
    <n v="-78.106984699999998"/>
    <n v="5702"/>
  </r>
  <r>
    <n v="-78.106984699999998"/>
    <n v="43.728678700000003"/>
    <x v="13"/>
    <x v="1"/>
    <x v="2"/>
    <x v="557"/>
    <s v="lac Ontario"/>
    <x v="1"/>
    <s v="17-7415-48483"/>
    <x v="235"/>
    <x v="0"/>
    <n v="14840"/>
    <n v="43.728678700000003"/>
    <n v="-78.106984699999998"/>
    <n v="5703"/>
  </r>
  <r>
    <n v="-78.106984699999998"/>
    <n v="43.728678700000003"/>
    <x v="13"/>
    <x v="1"/>
    <x v="2"/>
    <x v="557"/>
    <s v="lac Ontario"/>
    <x v="1"/>
    <s v="17-7415-48483"/>
    <x v="235"/>
    <x v="0"/>
    <n v="14706"/>
    <n v="43.728678700000003"/>
    <n v="-78.106984699999998"/>
    <n v="5704"/>
  </r>
  <r>
    <n v="-78.106984699999998"/>
    <n v="43.728678700000003"/>
    <x v="13"/>
    <x v="1"/>
    <x v="2"/>
    <x v="557"/>
    <s v="lac Ontario"/>
    <x v="1"/>
    <s v="17-7415-48483"/>
    <x v="235"/>
    <x v="0"/>
    <n v="11415"/>
    <n v="43.728678700000003"/>
    <n v="-78.106984699999998"/>
    <n v="5705"/>
  </r>
  <r>
    <n v="-78.106984699999998"/>
    <n v="43.728678700000003"/>
    <x v="13"/>
    <x v="1"/>
    <x v="2"/>
    <x v="557"/>
    <s v="lac Ontario"/>
    <x v="1"/>
    <s v="17-7415-48483"/>
    <x v="235"/>
    <x v="0"/>
    <n v="16960"/>
    <n v="43.728678700000003"/>
    <n v="-78.106984699999998"/>
    <n v="5706"/>
  </r>
  <r>
    <n v="-78.106984699999998"/>
    <n v="43.728678700000003"/>
    <x v="13"/>
    <x v="1"/>
    <x v="2"/>
    <x v="557"/>
    <s v="lac Ontario"/>
    <x v="1"/>
    <s v="17-7415-48483"/>
    <x v="235"/>
    <x v="0"/>
    <n v="9941"/>
    <n v="43.728678700000003"/>
    <n v="-78.106984699999998"/>
    <n v="5707"/>
  </r>
  <r>
    <n v="-78.106984699999998"/>
    <n v="43.728678700000003"/>
    <x v="13"/>
    <x v="1"/>
    <x v="2"/>
    <x v="557"/>
    <s v="lac Ontario"/>
    <x v="1"/>
    <s v="17-7415-48483"/>
    <x v="235"/>
    <x v="0"/>
    <n v="14705"/>
    <n v="43.728678700000003"/>
    <n v="-78.106984699999998"/>
    <n v="5708"/>
  </r>
  <r>
    <n v="-78.106984699999998"/>
    <n v="43.728678700000003"/>
    <x v="13"/>
    <x v="1"/>
    <x v="2"/>
    <x v="557"/>
    <s v="lac Ontario"/>
    <x v="1"/>
    <s v="17-7415-48483"/>
    <x v="235"/>
    <x v="0"/>
    <n v="9911"/>
    <n v="43.728678700000003"/>
    <n v="-78.106984699999998"/>
    <n v="5709"/>
  </r>
  <r>
    <n v="-78.664256100000003"/>
    <n v="43.887795599999997"/>
    <x v="13"/>
    <x v="1"/>
    <x v="8"/>
    <x v="559"/>
    <s v="ruisseau Bowmanville"/>
    <x v="1"/>
    <s v="17-6874-48613"/>
    <x v="237"/>
    <x v="2"/>
    <n v="30014"/>
    <n v="43.887795599999997"/>
    <n v="-78.664256100000003"/>
    <n v="5710"/>
  </r>
  <r>
    <n v="-79.709218899999996"/>
    <n v="43.393277500000003"/>
    <x v="13"/>
    <x v="1"/>
    <x v="8"/>
    <x v="558"/>
    <s v="ruisseau Bronte"/>
    <x v="1"/>
    <s v="17-6039-48058"/>
    <x v="236"/>
    <x v="2"/>
    <n v="30022"/>
    <n v="43.393277500000003"/>
    <n v="-79.709218899999996"/>
    <n v="5711"/>
  </r>
  <r>
    <n v="-79.709218899999996"/>
    <n v="43.393277500000003"/>
    <x v="13"/>
    <x v="1"/>
    <x v="8"/>
    <x v="558"/>
    <s v="ruisseau Bronte"/>
    <x v="1"/>
    <s v="17-6039-48058"/>
    <x v="236"/>
    <x v="2"/>
    <n v="30015"/>
    <n v="43.393277500000003"/>
    <n v="-79.709218899999996"/>
    <n v="5712"/>
  </r>
  <r>
    <n v="-79.580771600000006"/>
    <n v="43.547648700000003"/>
    <x v="13"/>
    <x v="1"/>
    <x v="8"/>
    <x v="135"/>
    <m/>
    <x v="1"/>
    <s v="17-6144-48227"/>
    <x v="42"/>
    <x v="2"/>
    <n v="33421"/>
    <n v="43.547648700000003"/>
    <n v="-79.580771600000006"/>
    <n v="5713"/>
  </r>
  <r>
    <n v="-79.580771600000006"/>
    <n v="43.547648700000003"/>
    <x v="13"/>
    <x v="1"/>
    <x v="8"/>
    <x v="135"/>
    <m/>
    <x v="1"/>
    <s v="17-6144-48227"/>
    <x v="42"/>
    <x v="2"/>
    <n v="66715"/>
    <n v="43.547648700000003"/>
    <n v="-79.580771600000006"/>
    <n v="5714"/>
  </r>
  <r>
    <n v="-79.355284499999996"/>
    <n v="43.678706900000002"/>
    <x v="13"/>
    <x v="1"/>
    <x v="8"/>
    <x v="227"/>
    <m/>
    <x v="1"/>
    <s v="17-6331-48341"/>
    <x v="60"/>
    <x v="2"/>
    <n v="55007"/>
    <n v="43.678706900000002"/>
    <n v="-79.355284499999996"/>
    <n v="5715"/>
  </r>
  <r>
    <n v="-79.470674399999993"/>
    <n v="43.631264399999999"/>
    <x v="13"/>
    <x v="1"/>
    <x v="8"/>
    <x v="222"/>
    <m/>
    <x v="1"/>
    <s v="17-6237-48321"/>
    <x v="42"/>
    <x v="2"/>
    <n v="59996"/>
    <n v="43.631264399999999"/>
    <n v="-79.470674399999993"/>
    <n v="5716"/>
  </r>
  <r>
    <n v="-78.106984699999998"/>
    <n v="43.728678700000003"/>
    <x v="13"/>
    <x v="1"/>
    <x v="8"/>
    <x v="557"/>
    <s v="lac Ontario"/>
    <x v="1"/>
    <s v="17-7415-48483"/>
    <x v="235"/>
    <x v="2"/>
    <n v="16994"/>
    <n v="43.728678700000003"/>
    <n v="-78.106984699999998"/>
    <n v="5717"/>
  </r>
  <r>
    <n v="-78.106984699999998"/>
    <n v="43.728678700000003"/>
    <x v="13"/>
    <x v="1"/>
    <x v="8"/>
    <x v="557"/>
    <s v="lac Ontario"/>
    <x v="1"/>
    <s v="17-7415-48483"/>
    <x v="235"/>
    <x v="2"/>
    <n v="15000"/>
    <n v="43.728678700000003"/>
    <n v="-78.106984699999998"/>
    <n v="5718"/>
  </r>
  <r>
    <n v="-78.106984699999998"/>
    <n v="43.728678700000003"/>
    <x v="13"/>
    <x v="1"/>
    <x v="8"/>
    <x v="557"/>
    <s v="lac Ontario"/>
    <x v="1"/>
    <s v="17-7415-48483"/>
    <x v="235"/>
    <x v="2"/>
    <n v="15005"/>
    <n v="43.728678700000003"/>
    <n v="-78.106984699999998"/>
    <n v="5719"/>
  </r>
  <r>
    <n v="-78.106984699999998"/>
    <n v="43.728678700000003"/>
    <x v="13"/>
    <x v="1"/>
    <x v="8"/>
    <x v="557"/>
    <s v="lac Ontario"/>
    <x v="1"/>
    <s v="17-7415-48483"/>
    <x v="235"/>
    <x v="2"/>
    <n v="71223"/>
    <n v="43.728678700000003"/>
    <n v="-78.106984699999998"/>
    <n v="5720"/>
  </r>
  <r>
    <n v="-78.106984699999998"/>
    <n v="43.728678700000003"/>
    <x v="13"/>
    <x v="1"/>
    <x v="8"/>
    <x v="557"/>
    <s v="lac Ontario"/>
    <x v="1"/>
    <s v="17-7415-48483"/>
    <x v="235"/>
    <x v="2"/>
    <n v="30006"/>
    <n v="43.728678700000003"/>
    <n v="-78.106984699999998"/>
    <n v="5721"/>
  </r>
  <r>
    <n v="-78.106984699999998"/>
    <n v="43.728678700000003"/>
    <x v="13"/>
    <x v="1"/>
    <x v="8"/>
    <x v="557"/>
    <s v="lac Ontario"/>
    <x v="1"/>
    <s v="17-7415-48483"/>
    <x v="235"/>
    <x v="2"/>
    <n v="45010"/>
    <n v="43.728678700000003"/>
    <n v="-78.106984699999998"/>
    <n v="5722"/>
  </r>
  <r>
    <n v="-78.106984699999998"/>
    <n v="43.728678700000003"/>
    <x v="13"/>
    <x v="1"/>
    <x v="8"/>
    <x v="557"/>
    <s v="lac Ontario"/>
    <x v="1"/>
    <s v="17-7415-48483"/>
    <x v="235"/>
    <x v="2"/>
    <n v="24998"/>
    <n v="43.728678700000003"/>
    <n v="-78.106984699999998"/>
    <n v="5723"/>
  </r>
  <r>
    <n v="-78.106984699999998"/>
    <n v="43.728678700000003"/>
    <x v="13"/>
    <x v="1"/>
    <x v="8"/>
    <x v="557"/>
    <s v="lac Ontario"/>
    <x v="1"/>
    <s v="17-7415-48483"/>
    <x v="235"/>
    <x v="2"/>
    <n v="35229"/>
    <n v="43.728678700000003"/>
    <n v="-78.106984699999998"/>
    <n v="5724"/>
  </r>
  <r>
    <n v="-78.106984699999998"/>
    <n v="43.728678700000003"/>
    <x v="13"/>
    <x v="1"/>
    <x v="8"/>
    <x v="557"/>
    <s v="lac Ontario"/>
    <x v="1"/>
    <s v="17-7415-48483"/>
    <x v="235"/>
    <x v="2"/>
    <n v="29992"/>
    <n v="43.728678700000003"/>
    <n v="-78.106984699999998"/>
    <n v="5725"/>
  </r>
  <r>
    <n v="-78.106984699999998"/>
    <n v="43.728678700000003"/>
    <x v="13"/>
    <x v="1"/>
    <x v="3"/>
    <x v="557"/>
    <s v="lac Ontario"/>
    <x v="1"/>
    <s v="17-7415-48483"/>
    <x v="235"/>
    <x v="0"/>
    <n v="36090"/>
    <n v="43.728678700000003"/>
    <n v="-78.106984699999998"/>
    <n v="5726"/>
  </r>
  <r>
    <n v="-78.106984699999998"/>
    <n v="43.728678700000003"/>
    <x v="13"/>
    <x v="1"/>
    <x v="3"/>
    <x v="557"/>
    <s v="lac Ontario"/>
    <x v="1"/>
    <s v="17-7415-48483"/>
    <x v="235"/>
    <x v="0"/>
    <n v="36090"/>
    <n v="43.728678700000003"/>
    <n v="-78.106984699999998"/>
    <n v="5727"/>
  </r>
  <r>
    <n v="-78.106984699999998"/>
    <n v="43.728678700000003"/>
    <x v="13"/>
    <x v="1"/>
    <x v="4"/>
    <x v="557"/>
    <s v="lac Ontario"/>
    <x v="1"/>
    <s v="17-7415-48483"/>
    <x v="235"/>
    <x v="0"/>
    <n v="19857"/>
    <n v="43.728678700000003"/>
    <n v="-78.106984699999998"/>
    <n v="5728"/>
  </r>
  <r>
    <n v="-78.106984699999998"/>
    <n v="43.728678700000003"/>
    <x v="13"/>
    <x v="1"/>
    <x v="4"/>
    <x v="557"/>
    <s v="lac Ontario"/>
    <x v="1"/>
    <s v="17-7415-48483"/>
    <x v="235"/>
    <x v="0"/>
    <n v="20009"/>
    <n v="43.728678700000003"/>
    <n v="-78.106984699999998"/>
    <n v="5729"/>
  </r>
  <r>
    <n v="-79.709218899999996"/>
    <n v="43.393277500000003"/>
    <x v="13"/>
    <x v="2"/>
    <x v="2"/>
    <x v="558"/>
    <s v="ruisseau Bronte"/>
    <x v="1"/>
    <s v="17-6039-48058"/>
    <x v="236"/>
    <x v="0"/>
    <n v="15313"/>
    <n v="43.393277500000003"/>
    <n v="-79.709218899999996"/>
    <n v="5730"/>
  </r>
  <r>
    <n v="-79.0401059"/>
    <n v="43.8159609"/>
    <x v="13"/>
    <x v="2"/>
    <x v="2"/>
    <x v="560"/>
    <s v="ruisseau Duffins"/>
    <x v="200"/>
    <s v="17-6575-48531"/>
    <x v="238"/>
    <x v="0"/>
    <n v="10229"/>
    <n v="43.8159609"/>
    <n v="-79.0401059"/>
    <n v="5731"/>
  </r>
  <r>
    <n v="-78.106984699999998"/>
    <n v="43.728678700000003"/>
    <x v="13"/>
    <x v="2"/>
    <x v="2"/>
    <x v="557"/>
    <s v="lac Ontario"/>
    <x v="1"/>
    <s v="17-7415-48483"/>
    <x v="235"/>
    <x v="0"/>
    <n v="10664"/>
    <n v="43.728678700000003"/>
    <n v="-78.106984699999998"/>
    <n v="5732"/>
  </r>
  <r>
    <n v="-78.106984699999998"/>
    <n v="43.728678700000003"/>
    <x v="13"/>
    <x v="2"/>
    <x v="2"/>
    <x v="557"/>
    <s v="lac Ontario"/>
    <x v="1"/>
    <s v="17-7415-48483"/>
    <x v="235"/>
    <x v="0"/>
    <n v="10220"/>
    <n v="43.728678700000003"/>
    <n v="-78.106984699999998"/>
    <n v="5733"/>
  </r>
  <r>
    <n v="-78.106984699999998"/>
    <n v="43.728678700000003"/>
    <x v="13"/>
    <x v="2"/>
    <x v="2"/>
    <x v="557"/>
    <s v="lac Ontario"/>
    <x v="1"/>
    <s v="17-7415-48483"/>
    <x v="235"/>
    <x v="0"/>
    <n v="25453"/>
    <n v="43.728678700000003"/>
    <n v="-78.106984699999998"/>
    <n v="5734"/>
  </r>
  <r>
    <n v="-78.106984699999998"/>
    <n v="43.728678700000003"/>
    <x v="13"/>
    <x v="2"/>
    <x v="2"/>
    <x v="557"/>
    <s v="lac Ontario"/>
    <x v="1"/>
    <s v="17-7415-48483"/>
    <x v="235"/>
    <x v="0"/>
    <n v="23114"/>
    <n v="43.728678700000003"/>
    <n v="-78.106984699999998"/>
    <n v="5735"/>
  </r>
  <r>
    <n v="-78.106984699999998"/>
    <n v="43.728678700000003"/>
    <x v="13"/>
    <x v="2"/>
    <x v="2"/>
    <x v="557"/>
    <s v="lac Ontario"/>
    <x v="1"/>
    <s v="17-7415-48483"/>
    <x v="235"/>
    <x v="0"/>
    <n v="15325"/>
    <n v="43.728678700000003"/>
    <n v="-78.106984699999998"/>
    <n v="5736"/>
  </r>
  <r>
    <n v="-78.106984699999998"/>
    <n v="43.728678700000003"/>
    <x v="13"/>
    <x v="2"/>
    <x v="2"/>
    <x v="557"/>
    <s v="lac Ontario"/>
    <x v="1"/>
    <s v="17-7415-48483"/>
    <x v="235"/>
    <x v="0"/>
    <n v="15332"/>
    <n v="43.728678700000003"/>
    <n v="-78.106984699999998"/>
    <n v="5737"/>
  </r>
  <r>
    <n v="-78.106984699999998"/>
    <n v="43.728678700000003"/>
    <x v="13"/>
    <x v="4"/>
    <x v="3"/>
    <x v="557"/>
    <s v="lac Ontario"/>
    <x v="1"/>
    <s v="17-7415-48483"/>
    <x v="235"/>
    <x v="0"/>
    <n v="20000"/>
    <n v="43.728678700000003"/>
    <n v="-78.106984699999998"/>
    <n v="5738"/>
  </r>
  <r>
    <n v="-78.106984699999998"/>
    <n v="43.728678700000003"/>
    <x v="13"/>
    <x v="4"/>
    <x v="3"/>
    <x v="557"/>
    <s v="lac Ontario"/>
    <x v="1"/>
    <s v="17-7415-48483"/>
    <x v="235"/>
    <x v="0"/>
    <n v="20000"/>
    <n v="43.728678700000003"/>
    <n v="-78.106984699999998"/>
    <n v="5739"/>
  </r>
  <r>
    <n v="-78.106984699999998"/>
    <n v="43.728678700000003"/>
    <x v="13"/>
    <x v="4"/>
    <x v="3"/>
    <x v="557"/>
    <s v="lac Ontario"/>
    <x v="1"/>
    <s v="17-7415-48483"/>
    <x v="235"/>
    <x v="0"/>
    <n v="20000"/>
    <n v="43.728678700000003"/>
    <n v="-78.106984699999998"/>
    <n v="5740"/>
  </r>
  <r>
    <n v="-78.106984699999998"/>
    <n v="43.728678700000003"/>
    <x v="13"/>
    <x v="4"/>
    <x v="3"/>
    <x v="557"/>
    <s v="lac Ontario"/>
    <x v="1"/>
    <s v="17-7415-48483"/>
    <x v="235"/>
    <x v="0"/>
    <n v="20000"/>
    <n v="43.728678700000003"/>
    <n v="-78.106984699999998"/>
    <n v="5741"/>
  </r>
  <r>
    <n v="-78.106984699999998"/>
    <n v="43.728678700000003"/>
    <x v="13"/>
    <x v="4"/>
    <x v="3"/>
    <x v="557"/>
    <s v="lac Ontario"/>
    <x v="1"/>
    <s v="17-7415-48483"/>
    <x v="235"/>
    <x v="0"/>
    <n v="20000"/>
    <n v="43.728678700000003"/>
    <n v="-78.106984699999998"/>
    <n v="5742"/>
  </r>
  <r>
    <n v="-78.106984699999998"/>
    <n v="43.728678700000003"/>
    <x v="13"/>
    <x v="4"/>
    <x v="3"/>
    <x v="557"/>
    <s v="lac Ontario"/>
    <x v="1"/>
    <s v="17-7415-48483"/>
    <x v="235"/>
    <x v="0"/>
    <n v="20000"/>
    <n v="43.728678700000003"/>
    <n v="-78.106984699999998"/>
    <n v="5743"/>
  </r>
  <r>
    <n v="-78.106984699999998"/>
    <n v="43.728678700000003"/>
    <x v="13"/>
    <x v="8"/>
    <x v="2"/>
    <x v="557"/>
    <s v="lac Ontario"/>
    <x v="1"/>
    <s v="17-7415-48483"/>
    <x v="235"/>
    <x v="0"/>
    <n v="19375"/>
    <n v="43.728678700000003"/>
    <n v="-78.106984699999998"/>
    <n v="5744"/>
  </r>
  <r>
    <n v="-78.106984699999998"/>
    <n v="43.728678700000003"/>
    <x v="13"/>
    <x v="7"/>
    <x v="9"/>
    <x v="557"/>
    <s v="lac Ontario"/>
    <x v="1"/>
    <s v="17-7415-48483"/>
    <x v="235"/>
    <x v="1"/>
    <n v="20"/>
    <n v="43.728678700000003"/>
    <n v="-78.106984699999998"/>
    <n v="5745"/>
  </r>
  <r>
    <n v="-78.106984699999998"/>
    <n v="43.728678700000003"/>
    <x v="13"/>
    <x v="8"/>
    <x v="2"/>
    <x v="557"/>
    <s v="lac Ontario"/>
    <x v="1"/>
    <s v="17-7415-48483"/>
    <x v="235"/>
    <x v="0"/>
    <n v="18324"/>
    <n v="43.728678700000003"/>
    <n v="-78.106984699999998"/>
    <n v="5746"/>
  </r>
  <r>
    <n v="-78.106984699999998"/>
    <n v="43.728678700000003"/>
    <x v="13"/>
    <x v="2"/>
    <x v="8"/>
    <x v="557"/>
    <s v="lac Ontario"/>
    <x v="1"/>
    <s v="17-7415-48483"/>
    <x v="235"/>
    <x v="2"/>
    <n v="12513"/>
    <n v="43.728678700000003"/>
    <n v="-78.106984699999998"/>
    <n v="5747"/>
  </r>
  <r>
    <n v="-78.106984699999998"/>
    <n v="43.728678700000003"/>
    <x v="13"/>
    <x v="7"/>
    <x v="2"/>
    <x v="557"/>
    <s v="lac Ontario"/>
    <x v="1"/>
    <s v="17-7415-48483"/>
    <x v="235"/>
    <x v="0"/>
    <n v="20127"/>
    <n v="43.728678700000003"/>
    <n v="-78.106984699999998"/>
    <n v="5748"/>
  </r>
  <r>
    <n v="-78.106984699999998"/>
    <n v="43.728678700000003"/>
    <x v="13"/>
    <x v="2"/>
    <x v="8"/>
    <x v="557"/>
    <s v="lac Ontario"/>
    <x v="1"/>
    <s v="17-7415-48483"/>
    <x v="235"/>
    <x v="2"/>
    <n v="20201"/>
    <n v="43.728678700000003"/>
    <n v="-78.106984699999998"/>
    <n v="5749"/>
  </r>
  <r>
    <n v="-78.106984699999998"/>
    <n v="43.728678700000003"/>
    <x v="13"/>
    <x v="7"/>
    <x v="2"/>
    <x v="557"/>
    <s v="lac Ontario"/>
    <x v="1"/>
    <s v="17-7415-48483"/>
    <x v="235"/>
    <x v="0"/>
    <n v="19169"/>
    <n v="43.728678700000003"/>
    <n v="-78.106984699999998"/>
    <n v="5750"/>
  </r>
  <r>
    <n v="-78.106984699999998"/>
    <n v="43.728678700000003"/>
    <x v="13"/>
    <x v="2"/>
    <x v="8"/>
    <x v="557"/>
    <s v="lac Ontario"/>
    <x v="1"/>
    <s v="17-7415-48483"/>
    <x v="235"/>
    <x v="2"/>
    <n v="12494"/>
    <n v="43.728678700000003"/>
    <n v="-78.106984699999998"/>
    <n v="5751"/>
  </r>
  <r>
    <n v="-78.106984699999998"/>
    <n v="43.728678700000003"/>
    <x v="13"/>
    <x v="8"/>
    <x v="2"/>
    <x v="557"/>
    <s v="lac Ontario"/>
    <x v="1"/>
    <s v="17-7415-48483"/>
    <x v="235"/>
    <x v="0"/>
    <n v="18324"/>
    <n v="43.728678700000003"/>
    <n v="-78.106984699999998"/>
    <n v="5752"/>
  </r>
  <r>
    <n v="-78.106984699999998"/>
    <n v="43.728678700000003"/>
    <x v="13"/>
    <x v="7"/>
    <x v="2"/>
    <x v="557"/>
    <s v="lac Ontario"/>
    <x v="1"/>
    <s v="17-7415-48483"/>
    <x v="235"/>
    <x v="0"/>
    <n v="20173"/>
    <n v="43.728678700000003"/>
    <n v="-78.106984699999998"/>
    <n v="5753"/>
  </r>
  <r>
    <n v="-78.106984699999998"/>
    <n v="43.728678700000003"/>
    <x v="13"/>
    <x v="2"/>
    <x v="8"/>
    <x v="557"/>
    <s v="lac Ontario"/>
    <x v="1"/>
    <s v="17-7415-48483"/>
    <x v="235"/>
    <x v="2"/>
    <n v="70489"/>
    <n v="43.728678700000003"/>
    <n v="-78.106984699999998"/>
    <n v="5754"/>
  </r>
  <r>
    <n v="-78.106984699999998"/>
    <n v="43.728678700000003"/>
    <x v="13"/>
    <x v="8"/>
    <x v="2"/>
    <x v="557"/>
    <s v="lac Ontario"/>
    <x v="1"/>
    <s v="17-7415-48483"/>
    <x v="235"/>
    <x v="0"/>
    <n v="18410"/>
    <n v="43.728678700000003"/>
    <n v="-78.106984699999998"/>
    <n v="5755"/>
  </r>
  <r>
    <n v="-78.106984699999998"/>
    <n v="43.728678700000003"/>
    <x v="13"/>
    <x v="7"/>
    <x v="2"/>
    <x v="557"/>
    <s v="lac Ontario"/>
    <x v="1"/>
    <s v="17-7415-48483"/>
    <x v="235"/>
    <x v="0"/>
    <n v="20173"/>
    <n v="43.728678700000003"/>
    <n v="-78.106984699999998"/>
    <n v="5756"/>
  </r>
  <r>
    <n v="-78.106984699999998"/>
    <n v="43.728678700000003"/>
    <x v="13"/>
    <x v="7"/>
    <x v="2"/>
    <x v="557"/>
    <s v="lac Ontario"/>
    <x v="1"/>
    <s v="17-7415-48483"/>
    <x v="235"/>
    <x v="0"/>
    <n v="20541"/>
    <n v="43.728678700000003"/>
    <n v="-78.106984699999998"/>
    <n v="5757"/>
  </r>
  <r>
    <n v="-78.106984699999998"/>
    <n v="43.728678700000003"/>
    <x v="13"/>
    <x v="7"/>
    <x v="2"/>
    <x v="557"/>
    <s v="lac Ontario"/>
    <x v="1"/>
    <s v="17-7415-48483"/>
    <x v="235"/>
    <x v="0"/>
    <n v="20155"/>
    <n v="43.728678700000003"/>
    <n v="-78.106984699999998"/>
    <n v="5758"/>
  </r>
  <r>
    <n v="-78.106984699999998"/>
    <n v="43.728678700000003"/>
    <x v="13"/>
    <x v="7"/>
    <x v="2"/>
    <x v="557"/>
    <s v="lac Ontario"/>
    <x v="1"/>
    <s v="17-7415-48483"/>
    <x v="235"/>
    <x v="0"/>
    <n v="20127"/>
    <n v="43.728678700000003"/>
    <n v="-78.106984699999998"/>
    <n v="5759"/>
  </r>
  <r>
    <n v="-78.106984699999998"/>
    <n v="43.728678700000003"/>
    <x v="13"/>
    <x v="7"/>
    <x v="2"/>
    <x v="557"/>
    <s v="lac Ontario"/>
    <x v="1"/>
    <s v="17-7415-48483"/>
    <x v="235"/>
    <x v="1"/>
    <n v="200"/>
    <n v="43.728678700000003"/>
    <n v="-78.106984699999998"/>
    <n v="5760"/>
  </r>
  <r>
    <n v="-78.106984699999998"/>
    <n v="43.728678700000003"/>
    <x v="13"/>
    <x v="7"/>
    <x v="2"/>
    <x v="557"/>
    <s v="lac Ontario"/>
    <x v="1"/>
    <s v="17-7415-48483"/>
    <x v="235"/>
    <x v="0"/>
    <n v="20135"/>
    <n v="43.728678700000003"/>
    <n v="-78.106984699999998"/>
    <n v="5761"/>
  </r>
  <r>
    <n v="-78.106984699999998"/>
    <n v="43.728678700000003"/>
    <x v="13"/>
    <x v="7"/>
    <x v="2"/>
    <x v="557"/>
    <s v="lac Ontario"/>
    <x v="1"/>
    <s v="17-7415-48483"/>
    <x v="235"/>
    <x v="1"/>
    <n v="161"/>
    <n v="43.728678700000003"/>
    <n v="-78.106984699999998"/>
    <n v="5762"/>
  </r>
  <r>
    <n v="-78.106984699999998"/>
    <n v="43.728678700000003"/>
    <x v="13"/>
    <x v="7"/>
    <x v="2"/>
    <x v="557"/>
    <s v="lac Ontario"/>
    <x v="1"/>
    <s v="17-7415-48483"/>
    <x v="235"/>
    <x v="1"/>
    <n v="197"/>
    <n v="43.728678700000003"/>
    <n v="-78.106984699999998"/>
    <n v="5763"/>
  </r>
  <r>
    <n v="-78.106984699999998"/>
    <n v="43.728678700000003"/>
    <x v="13"/>
    <x v="7"/>
    <x v="8"/>
    <x v="557"/>
    <s v="lac Ontario"/>
    <x v="1"/>
    <s v="17-7415-48483"/>
    <x v="235"/>
    <x v="2"/>
    <n v="30005"/>
    <n v="43.728678700000003"/>
    <n v="-78.106984699999998"/>
    <n v="5764"/>
  </r>
  <r>
    <n v="-78.106984699999998"/>
    <n v="43.728678700000003"/>
    <x v="13"/>
    <x v="7"/>
    <x v="8"/>
    <x v="557"/>
    <s v="lac Ontario"/>
    <x v="1"/>
    <s v="17-7415-48483"/>
    <x v="235"/>
    <x v="2"/>
    <n v="80167"/>
    <n v="43.728678700000003"/>
    <n v="-78.106984699999998"/>
    <n v="5765"/>
  </r>
  <r>
    <n v="-78.106984699999998"/>
    <n v="43.728678700000003"/>
    <x v="13"/>
    <x v="7"/>
    <x v="8"/>
    <x v="557"/>
    <s v="lac Ontario"/>
    <x v="1"/>
    <s v="17-7415-48483"/>
    <x v="235"/>
    <x v="2"/>
    <n v="9626"/>
    <n v="43.728678700000003"/>
    <n v="-78.106984699999998"/>
    <n v="5766"/>
  </r>
  <r>
    <n v="-78.106984699999998"/>
    <n v="43.728678700000003"/>
    <x v="13"/>
    <x v="7"/>
    <x v="8"/>
    <x v="557"/>
    <s v="lac Ontario"/>
    <x v="1"/>
    <s v="17-7415-48483"/>
    <x v="235"/>
    <x v="2"/>
    <n v="60041"/>
    <n v="43.728678700000003"/>
    <n v="-78.106984699999998"/>
    <n v="5767"/>
  </r>
  <r>
    <n v="-79.709218899999996"/>
    <n v="43.393277500000003"/>
    <x v="13"/>
    <x v="7"/>
    <x v="4"/>
    <x v="558"/>
    <s v="ruisseau Bronte"/>
    <x v="1"/>
    <s v="17-6039-48058"/>
    <x v="236"/>
    <x v="0"/>
    <n v="3500"/>
    <n v="43.393277500000003"/>
    <n v="-79.709218899999996"/>
    <n v="5768"/>
  </r>
  <r>
    <n v="-79.709218899999996"/>
    <n v="43.393277500000003"/>
    <x v="13"/>
    <x v="7"/>
    <x v="4"/>
    <x v="558"/>
    <s v="ruisseau Bronte"/>
    <x v="1"/>
    <s v="17-6039-48058"/>
    <x v="236"/>
    <x v="0"/>
    <n v="3500"/>
    <n v="43.393277500000003"/>
    <n v="-79.709218899999996"/>
    <n v="5769"/>
  </r>
  <r>
    <n v="-79.709218899999996"/>
    <n v="43.393277500000003"/>
    <x v="13"/>
    <x v="7"/>
    <x v="4"/>
    <x v="558"/>
    <s v="ruisseau Bronte"/>
    <x v="1"/>
    <s v="17-6039-48058"/>
    <x v="236"/>
    <x v="0"/>
    <n v="12000"/>
    <n v="43.393277500000003"/>
    <n v="-79.709218899999996"/>
    <n v="5770"/>
  </r>
  <r>
    <n v="-79.709218899999996"/>
    <n v="43.393277500000003"/>
    <x v="13"/>
    <x v="7"/>
    <x v="4"/>
    <x v="558"/>
    <s v="ruisseau Bronte"/>
    <x v="1"/>
    <s v="17-6039-48058"/>
    <x v="236"/>
    <x v="0"/>
    <n v="12050"/>
    <n v="43.393277500000003"/>
    <n v="-79.709218899999996"/>
    <n v="5771"/>
  </r>
  <r>
    <n v="-79.580771600000006"/>
    <n v="43.547648700000003"/>
    <x v="13"/>
    <x v="7"/>
    <x v="4"/>
    <x v="135"/>
    <m/>
    <x v="1"/>
    <s v="17-6144-48227"/>
    <x v="42"/>
    <x v="0"/>
    <n v="24936"/>
    <n v="43.547648700000003"/>
    <n v="-79.580771600000006"/>
    <n v="5772"/>
  </r>
  <r>
    <n v="-79.580771600000006"/>
    <n v="43.547648700000003"/>
    <x v="13"/>
    <x v="7"/>
    <x v="4"/>
    <x v="135"/>
    <m/>
    <x v="1"/>
    <s v="17-6144-48227"/>
    <x v="42"/>
    <x v="0"/>
    <n v="26047"/>
    <n v="43.547648700000003"/>
    <n v="-79.580771600000006"/>
    <n v="5773"/>
  </r>
  <r>
    <n v="-79.470674399999993"/>
    <n v="43.631264399999999"/>
    <x v="13"/>
    <x v="7"/>
    <x v="4"/>
    <x v="222"/>
    <m/>
    <x v="1"/>
    <s v="17-6237-48321"/>
    <x v="42"/>
    <x v="0"/>
    <n v="4913"/>
    <n v="43.631264399999999"/>
    <n v="-79.470674399999993"/>
    <n v="5774"/>
  </r>
  <r>
    <n v="-79.470674399999993"/>
    <n v="43.631264399999999"/>
    <x v="13"/>
    <x v="7"/>
    <x v="4"/>
    <x v="222"/>
    <m/>
    <x v="1"/>
    <s v="17-6237-48321"/>
    <x v="42"/>
    <x v="0"/>
    <n v="14999"/>
    <n v="43.631264399999999"/>
    <n v="-79.470674399999993"/>
    <n v="5775"/>
  </r>
  <r>
    <n v="-79.470674399999993"/>
    <n v="43.631264399999999"/>
    <x v="13"/>
    <x v="7"/>
    <x v="4"/>
    <x v="222"/>
    <m/>
    <x v="1"/>
    <s v="17-6237-48321"/>
    <x v="42"/>
    <x v="0"/>
    <n v="12000"/>
    <n v="43.631264399999999"/>
    <n v="-79.470674399999993"/>
    <n v="5776"/>
  </r>
  <r>
    <n v="-78.106984699999998"/>
    <n v="43.728678700000003"/>
    <x v="13"/>
    <x v="7"/>
    <x v="4"/>
    <x v="557"/>
    <s v="lac Ontario"/>
    <x v="1"/>
    <s v="17-7415-48483"/>
    <x v="235"/>
    <x v="0"/>
    <n v="31245"/>
    <n v="43.728678700000003"/>
    <n v="-78.106984699999998"/>
    <n v="5777"/>
  </r>
  <r>
    <n v="-78.106984699999998"/>
    <n v="43.728678700000003"/>
    <x v="13"/>
    <x v="7"/>
    <x v="4"/>
    <x v="557"/>
    <s v="lac Ontario"/>
    <x v="1"/>
    <s v="17-7415-48483"/>
    <x v="235"/>
    <x v="1"/>
    <n v="131"/>
    <n v="43.728678700000003"/>
    <n v="-78.106984699999998"/>
    <n v="5778"/>
  </r>
  <r>
    <n v="-78.106984699999998"/>
    <n v="43.728678700000003"/>
    <x v="13"/>
    <x v="7"/>
    <x v="4"/>
    <x v="557"/>
    <s v="lac Ontario"/>
    <x v="1"/>
    <s v="17-7415-48483"/>
    <x v="235"/>
    <x v="1"/>
    <n v="241"/>
    <n v="43.728678700000003"/>
    <n v="-78.106984699999998"/>
    <n v="5779"/>
  </r>
  <r>
    <n v="-86.666689300000002"/>
    <n v="48.0077243"/>
    <x v="15"/>
    <x v="0"/>
    <x v="3"/>
    <x v="561"/>
    <s v="lac Supérieur"/>
    <x v="1"/>
    <s v="16-5000-53161"/>
    <x v="42"/>
    <x v="0"/>
    <n v="295"/>
    <n v="48.0077243"/>
    <n v="-86.666689300000002"/>
    <n v="5780"/>
  </r>
  <r>
    <n v="-86.666689300000002"/>
    <n v="48.0077243"/>
    <x v="15"/>
    <x v="0"/>
    <x v="3"/>
    <x v="561"/>
    <s v="lac Supérieur"/>
    <x v="1"/>
    <s v="16-5000-53161"/>
    <x v="42"/>
    <x v="1"/>
    <n v="54"/>
    <n v="48.0077243"/>
    <n v="-86.666689300000002"/>
    <n v="5781"/>
  </r>
  <r>
    <n v="-86.666689300000002"/>
    <n v="48.0077243"/>
    <x v="15"/>
    <x v="0"/>
    <x v="3"/>
    <x v="561"/>
    <s v="lac Supérieur"/>
    <x v="1"/>
    <s v="16-5000-53161"/>
    <x v="42"/>
    <x v="1"/>
    <n v="102"/>
    <n v="48.0077243"/>
    <n v="-86.666689300000002"/>
    <n v="5782"/>
  </r>
  <r>
    <n v="-86.666689300000002"/>
    <n v="48.0077243"/>
    <x v="15"/>
    <x v="0"/>
    <x v="3"/>
    <x v="561"/>
    <s v="lac Supérieur"/>
    <x v="1"/>
    <s v="16-5000-53161"/>
    <x v="42"/>
    <x v="1"/>
    <n v="84"/>
    <n v="48.0077243"/>
    <n v="-86.666689300000002"/>
    <n v="5783"/>
  </r>
  <r>
    <n v="-86.666689300000002"/>
    <n v="48.0077243"/>
    <x v="15"/>
    <x v="1"/>
    <x v="3"/>
    <x v="561"/>
    <s v="lac Supérieur"/>
    <x v="1"/>
    <s v="16-5000-53161"/>
    <x v="42"/>
    <x v="1"/>
    <n v="45"/>
    <n v="48.0077243"/>
    <n v="-86.666689300000002"/>
    <n v="5784"/>
  </r>
  <r>
    <n v="-86.666689300000002"/>
    <n v="48.0077243"/>
    <x v="15"/>
    <x v="1"/>
    <x v="3"/>
    <x v="561"/>
    <s v="lac Supérieur"/>
    <x v="1"/>
    <s v="16-5000-53161"/>
    <x v="42"/>
    <x v="1"/>
    <n v="119"/>
    <n v="48.0077243"/>
    <n v="-86.666689300000002"/>
    <n v="5785"/>
  </r>
  <r>
    <n v="-86.666689300000002"/>
    <n v="48.0077243"/>
    <x v="15"/>
    <x v="1"/>
    <x v="3"/>
    <x v="561"/>
    <s v="lac Supérieur"/>
    <x v="1"/>
    <s v="16-5000-53161"/>
    <x v="42"/>
    <x v="1"/>
    <n v="125"/>
    <n v="48.0077243"/>
    <n v="-86.666689300000002"/>
    <n v="5786"/>
  </r>
  <r>
    <n v="-86.666689300000002"/>
    <n v="48.0077243"/>
    <x v="15"/>
    <x v="2"/>
    <x v="3"/>
    <x v="561"/>
    <s v="lac Supérieur"/>
    <x v="1"/>
    <s v="16-5000-53161"/>
    <x v="42"/>
    <x v="1"/>
    <n v="120"/>
    <n v="48.0077243"/>
    <n v="-86.666689300000002"/>
    <n v="5787"/>
  </r>
  <r>
    <n v="-86.666689300000002"/>
    <n v="48.0077243"/>
    <x v="15"/>
    <x v="2"/>
    <x v="3"/>
    <x v="561"/>
    <s v="lac Supérieur"/>
    <x v="1"/>
    <s v="16-5000-53161"/>
    <x v="42"/>
    <x v="1"/>
    <n v="168"/>
    <n v="48.0077243"/>
    <n v="-86.666689300000002"/>
    <n v="5788"/>
  </r>
  <r>
    <n v="-86.666689300000002"/>
    <n v="48.0077243"/>
    <x v="15"/>
    <x v="5"/>
    <x v="3"/>
    <x v="561"/>
    <s v="lac Supérieur"/>
    <x v="1"/>
    <s v="16-5000-53161"/>
    <x v="42"/>
    <x v="1"/>
    <n v="40"/>
    <n v="48.0077243"/>
    <n v="-86.666689300000002"/>
    <n v="5789"/>
  </r>
  <r>
    <n v="-86.666689300000002"/>
    <n v="48.0077243"/>
    <x v="15"/>
    <x v="5"/>
    <x v="3"/>
    <x v="561"/>
    <s v="lac Supérieur"/>
    <x v="1"/>
    <s v="16-5000-53161"/>
    <x v="42"/>
    <x v="1"/>
    <n v="135"/>
    <n v="48.0077243"/>
    <n v="-86.666689300000002"/>
    <n v="5790"/>
  </r>
  <r>
    <n v="-86.666689300000002"/>
    <n v="48.0077243"/>
    <x v="15"/>
    <x v="6"/>
    <x v="3"/>
    <x v="561"/>
    <s v="lac Supérieur"/>
    <x v="1"/>
    <s v="16-5000-53161"/>
    <x v="42"/>
    <x v="1"/>
    <n v="50"/>
    <n v="48.0077243"/>
    <n v="-86.666689300000002"/>
    <n v="5791"/>
  </r>
  <r>
    <n v="-80.372575800000007"/>
    <n v="44.340853099999997"/>
    <x v="12"/>
    <x v="0"/>
    <x v="0"/>
    <x v="0"/>
    <m/>
    <x v="194"/>
    <s v="17-5500-49097"/>
    <x v="227"/>
    <x v="0"/>
    <n v="1182"/>
    <n v="44.340853099999997"/>
    <n v="-80.372575800000007"/>
    <n v="5792"/>
  </r>
  <r>
    <n v="-80.813412200000002"/>
    <n v="44.180370699999997"/>
    <x v="12"/>
    <x v="0"/>
    <x v="0"/>
    <x v="0"/>
    <m/>
    <x v="195"/>
    <s v="17-5149-48917"/>
    <x v="220"/>
    <x v="0"/>
    <n v="1182"/>
    <n v="44.180370699999997"/>
    <n v="-80.813412200000002"/>
    <n v="5793"/>
  </r>
  <r>
    <n v="-80.926395900000003"/>
    <n v="44.146419100000003"/>
    <x v="12"/>
    <x v="0"/>
    <x v="0"/>
    <x v="553"/>
    <s v="étang à truite d'Allan Park"/>
    <x v="1"/>
    <s v="17-5067-48865"/>
    <x v="228"/>
    <x v="0"/>
    <n v="591"/>
    <n v="44.146419100000003"/>
    <n v="-80.926395900000003"/>
    <n v="5794"/>
  </r>
  <r>
    <n v="-80.7360927"/>
    <n v="44.320970099999997"/>
    <x v="12"/>
    <x v="0"/>
    <x v="0"/>
    <x v="542"/>
    <s v="lac Bells"/>
    <x v="1"/>
    <s v="17-5209-49075"/>
    <x v="220"/>
    <x v="0"/>
    <n v="1772"/>
    <n v="44.320970099999997"/>
    <n v="-80.7360927"/>
    <n v="5795"/>
  </r>
  <r>
    <n v="-80.555565700000002"/>
    <n v="44.259014299999997"/>
    <x v="12"/>
    <x v="0"/>
    <x v="0"/>
    <x v="543"/>
    <s v="étang de la communauté de Flesherton"/>
    <x v="1"/>
    <s v="17-5355-49005"/>
    <x v="221"/>
    <x v="0"/>
    <n v="1182"/>
    <n v="44.259014299999997"/>
    <n v="-80.555565700000002"/>
    <n v="5796"/>
  </r>
  <r>
    <n v="-81.121642300000005"/>
    <n v="44.0427362"/>
    <x v="12"/>
    <x v="0"/>
    <x v="0"/>
    <x v="562"/>
    <s v="étang de Hamel"/>
    <x v="1"/>
    <s v="17-4903-48764"/>
    <x v="239"/>
    <x v="0"/>
    <n v="1182"/>
    <n v="44.0427362"/>
    <n v="-81.121642300000005"/>
    <n v="5797"/>
  </r>
  <r>
    <n v="-80.756021899999993"/>
    <n v="44.061813600000001"/>
    <x v="12"/>
    <x v="0"/>
    <x v="0"/>
    <x v="544"/>
    <s v="barrage Holstein"/>
    <x v="1"/>
    <s v="17-5200-48772"/>
    <x v="222"/>
    <x v="0"/>
    <n v="1182"/>
    <n v="44.061813600000001"/>
    <n v="-80.756021899999993"/>
    <n v="5798"/>
  </r>
  <r>
    <n v="-80.5564368"/>
    <n v="44.227740799999999"/>
    <x v="12"/>
    <x v="0"/>
    <x v="0"/>
    <x v="137"/>
    <s v="lac Wilcox"/>
    <x v="1"/>
    <s v="17-5354-48972"/>
    <x v="221"/>
    <x v="0"/>
    <n v="1182"/>
    <n v="44.227740799999999"/>
    <n v="-80.5564368"/>
    <n v="5799"/>
  </r>
  <r>
    <n v="-80.737713200000002"/>
    <n v="44.144303800000003"/>
    <x v="12"/>
    <x v="0"/>
    <x v="0"/>
    <x v="563"/>
    <s v="lac Wilder"/>
    <x v="1"/>
    <s v="17-5210-48876"/>
    <x v="222"/>
    <x v="0"/>
    <n v="1182"/>
    <n v="44.144303800000003"/>
    <n v="-80.737713200000002"/>
    <n v="5800"/>
  </r>
  <r>
    <n v="-80.833774000000005"/>
    <n v="44.403508199999997"/>
    <x v="12"/>
    <x v="0"/>
    <x v="0"/>
    <x v="564"/>
    <s v="lac Williams"/>
    <x v="1"/>
    <s v="17-5132-49165"/>
    <x v="226"/>
    <x v="0"/>
    <n v="1772"/>
    <n v="44.403508199999997"/>
    <n v="-80.833774000000005"/>
    <n v="5801"/>
  </r>
  <r>
    <n v="-82.216172099999994"/>
    <n v="44.939120000000003"/>
    <x v="12"/>
    <x v="0"/>
    <x v="2"/>
    <x v="554"/>
    <s v="lac Huron"/>
    <x v="1"/>
    <s v="17-4006-49280"/>
    <x v="229"/>
    <x v="0"/>
    <n v="6037"/>
    <n v="44.939120000000003"/>
    <n v="-82.216172099999994"/>
    <n v="5802"/>
  </r>
  <r>
    <n v="-82.216172099999994"/>
    <n v="44.939120000000003"/>
    <x v="12"/>
    <x v="0"/>
    <x v="2"/>
    <x v="554"/>
    <s v="lac Huron"/>
    <x v="1"/>
    <s v="17-4006-49280"/>
    <x v="229"/>
    <x v="0"/>
    <n v="10096"/>
    <n v="44.939120000000003"/>
    <n v="-82.216172099999994"/>
    <n v="5803"/>
  </r>
  <r>
    <n v="-82.216172099999994"/>
    <n v="44.939120000000003"/>
    <x v="12"/>
    <x v="0"/>
    <x v="2"/>
    <x v="554"/>
    <s v="lac Huron"/>
    <x v="1"/>
    <s v="17-4006-49280"/>
    <x v="229"/>
    <x v="0"/>
    <n v="5100"/>
    <n v="44.939120000000003"/>
    <n v="-82.216172099999994"/>
    <n v="5804"/>
  </r>
  <r>
    <n v="-82.216172099999994"/>
    <n v="44.939120000000003"/>
    <x v="12"/>
    <x v="0"/>
    <x v="2"/>
    <x v="554"/>
    <s v="lac Huron"/>
    <x v="1"/>
    <s v="17-4006-49280"/>
    <x v="229"/>
    <x v="0"/>
    <n v="3122"/>
    <n v="44.939120000000003"/>
    <n v="-82.216172099999994"/>
    <n v="5805"/>
  </r>
  <r>
    <n v="-82.216172099999994"/>
    <n v="44.939120000000003"/>
    <x v="12"/>
    <x v="0"/>
    <x v="2"/>
    <x v="554"/>
    <s v="lac Huron"/>
    <x v="1"/>
    <s v="17-4006-49280"/>
    <x v="229"/>
    <x v="0"/>
    <n v="3122"/>
    <n v="44.939120000000003"/>
    <n v="-82.216172099999994"/>
    <n v="5806"/>
  </r>
  <r>
    <n v="-81.373666299999996"/>
    <n v="44.501018000000002"/>
    <x v="12"/>
    <x v="0"/>
    <x v="2"/>
    <x v="548"/>
    <s v="rivière Saugeen"/>
    <x v="1"/>
    <s v="17-4709-49273"/>
    <x v="225"/>
    <x v="0"/>
    <n v="10824"/>
    <n v="44.501018000000002"/>
    <n v="-81.373666299999996"/>
    <n v="5807"/>
  </r>
  <r>
    <n v="-81.373666299999996"/>
    <n v="44.501018000000002"/>
    <x v="12"/>
    <x v="0"/>
    <x v="2"/>
    <x v="548"/>
    <s v="rivière Saugeen"/>
    <x v="1"/>
    <s v="17-4709-49273"/>
    <x v="225"/>
    <x v="0"/>
    <n v="18734"/>
    <n v="44.501018000000002"/>
    <n v="-81.373666299999996"/>
    <n v="5808"/>
  </r>
  <r>
    <n v="-81.224144600000002"/>
    <n v="44.552873400000003"/>
    <x v="12"/>
    <x v="0"/>
    <x v="6"/>
    <x v="551"/>
    <s v="lac Chesley"/>
    <x v="1"/>
    <s v="17-4822-49331"/>
    <x v="225"/>
    <x v="2"/>
    <n v="7500"/>
    <n v="44.552873400000003"/>
    <n v="-81.224144600000002"/>
    <n v="5809"/>
  </r>
  <r>
    <n v="-81.196839199999999"/>
    <n v="44.596976099999999"/>
    <x v="12"/>
    <x v="0"/>
    <x v="6"/>
    <x v="552"/>
    <s v="lac Gould"/>
    <x v="1"/>
    <s v="17-4839-49376"/>
    <x v="225"/>
    <x v="2"/>
    <n v="3000"/>
    <n v="44.596976099999999"/>
    <n v="-81.196839199999999"/>
    <n v="5810"/>
  </r>
  <r>
    <n v="-80.372575800000007"/>
    <n v="44.340853099999997"/>
    <x v="12"/>
    <x v="1"/>
    <x v="0"/>
    <x v="0"/>
    <m/>
    <x v="194"/>
    <s v="17-5500-49097"/>
    <x v="227"/>
    <x v="0"/>
    <n v="1357"/>
    <n v="44.340853099999997"/>
    <n v="-80.372575800000007"/>
    <n v="5811"/>
  </r>
  <r>
    <n v="-80.813412200000002"/>
    <n v="44.180370699999997"/>
    <x v="12"/>
    <x v="1"/>
    <x v="0"/>
    <x v="0"/>
    <m/>
    <x v="195"/>
    <s v="17-5149-48917"/>
    <x v="220"/>
    <x v="0"/>
    <n v="1359"/>
    <n v="44.180370699999997"/>
    <n v="-80.813412200000002"/>
    <n v="5812"/>
  </r>
  <r>
    <n v="-80.926395900000003"/>
    <n v="44.146419100000003"/>
    <x v="12"/>
    <x v="1"/>
    <x v="0"/>
    <x v="553"/>
    <s v="étang à truite d'Allan Park"/>
    <x v="1"/>
    <s v="17-5067-48865"/>
    <x v="228"/>
    <x v="0"/>
    <n v="1472"/>
    <n v="44.146419100000003"/>
    <n v="-80.926395900000003"/>
    <n v="5813"/>
  </r>
  <r>
    <n v="-80.7360927"/>
    <n v="44.320970099999997"/>
    <x v="12"/>
    <x v="1"/>
    <x v="0"/>
    <x v="542"/>
    <s v="lac Bells"/>
    <x v="1"/>
    <s v="17-5209-49075"/>
    <x v="220"/>
    <x v="0"/>
    <n v="7361"/>
    <n v="44.320970099999997"/>
    <n v="-80.7360927"/>
    <n v="5814"/>
  </r>
  <r>
    <n v="-80.555565700000002"/>
    <n v="44.259014299999997"/>
    <x v="12"/>
    <x v="1"/>
    <x v="0"/>
    <x v="543"/>
    <s v="étang de la communauté de Flesherton"/>
    <x v="1"/>
    <s v="17-5355-49005"/>
    <x v="221"/>
    <x v="0"/>
    <n v="1359"/>
    <n v="44.259014299999997"/>
    <n v="-80.555565700000002"/>
    <n v="5815"/>
  </r>
  <r>
    <n v="-80.756021899999993"/>
    <n v="44.061813600000001"/>
    <x v="12"/>
    <x v="1"/>
    <x v="0"/>
    <x v="544"/>
    <s v="barrage Holstein"/>
    <x v="1"/>
    <s v="17-5200-48772"/>
    <x v="222"/>
    <x v="0"/>
    <n v="1359"/>
    <n v="44.061813600000001"/>
    <n v="-80.756021899999993"/>
    <n v="5816"/>
  </r>
  <r>
    <n v="-82.216172099999994"/>
    <n v="44.939120000000003"/>
    <x v="12"/>
    <x v="1"/>
    <x v="2"/>
    <x v="554"/>
    <s v="lac Huron"/>
    <x v="1"/>
    <s v="17-4006-49280"/>
    <x v="229"/>
    <x v="0"/>
    <n v="5152"/>
    <n v="44.939120000000003"/>
    <n v="-82.216172099999994"/>
    <n v="5817"/>
  </r>
  <r>
    <n v="-82.216172099999994"/>
    <n v="44.939120000000003"/>
    <x v="12"/>
    <x v="1"/>
    <x v="2"/>
    <x v="554"/>
    <s v="lac Huron"/>
    <x v="1"/>
    <s v="17-4006-49280"/>
    <x v="229"/>
    <x v="0"/>
    <n v="3825"/>
    <n v="44.939120000000003"/>
    <n v="-82.216172099999994"/>
    <n v="5818"/>
  </r>
  <r>
    <n v="-82.216172099999994"/>
    <n v="44.939120000000003"/>
    <x v="12"/>
    <x v="1"/>
    <x v="2"/>
    <x v="554"/>
    <s v="lac Huron"/>
    <x v="1"/>
    <s v="17-4006-49280"/>
    <x v="229"/>
    <x v="0"/>
    <n v="3825"/>
    <n v="44.939120000000003"/>
    <n v="-82.216172099999994"/>
    <n v="5819"/>
  </r>
  <r>
    <n v="-82.216172099999994"/>
    <n v="44.939120000000003"/>
    <x v="12"/>
    <x v="1"/>
    <x v="2"/>
    <x v="554"/>
    <s v="lac Huron"/>
    <x v="1"/>
    <s v="17-4006-49280"/>
    <x v="229"/>
    <x v="0"/>
    <n v="10007"/>
    <n v="44.939120000000003"/>
    <n v="-82.216172099999994"/>
    <n v="5820"/>
  </r>
  <r>
    <n v="-82.216172099999994"/>
    <n v="44.939120000000003"/>
    <x v="12"/>
    <x v="1"/>
    <x v="2"/>
    <x v="554"/>
    <s v="lac Huron"/>
    <x v="1"/>
    <s v="17-4006-49280"/>
    <x v="229"/>
    <x v="0"/>
    <n v="5995"/>
    <n v="44.939120000000003"/>
    <n v="-82.216172099999994"/>
    <n v="5821"/>
  </r>
  <r>
    <n v="-81.373666299999996"/>
    <n v="44.501018000000002"/>
    <x v="12"/>
    <x v="1"/>
    <x v="2"/>
    <x v="548"/>
    <s v="rivière Saugeen"/>
    <x v="1"/>
    <s v="17-4709-49273"/>
    <x v="225"/>
    <x v="0"/>
    <n v="22072"/>
    <n v="44.501018000000002"/>
    <n v="-81.373666299999996"/>
    <n v="5822"/>
  </r>
  <r>
    <n v="-80.735843299999999"/>
    <n v="44.418291099999998"/>
    <x v="12"/>
    <x v="1"/>
    <x v="3"/>
    <x v="550"/>
    <s v="lac Robson"/>
    <x v="1"/>
    <s v="17-5210-49182"/>
    <x v="226"/>
    <x v="1"/>
    <n v="102"/>
    <n v="44.418291099999998"/>
    <n v="-80.735843299999999"/>
    <n v="5823"/>
  </r>
  <r>
    <n v="-80.735843299999999"/>
    <n v="44.418291099999998"/>
    <x v="12"/>
    <x v="1"/>
    <x v="3"/>
    <x v="550"/>
    <s v="lac Robson"/>
    <x v="1"/>
    <s v="17-5210-49182"/>
    <x v="226"/>
    <x v="1"/>
    <n v="210"/>
    <n v="44.418291099999998"/>
    <n v="-80.735843299999999"/>
    <n v="5824"/>
  </r>
  <r>
    <n v="-80.813412200000002"/>
    <n v="44.180370699999997"/>
    <x v="12"/>
    <x v="2"/>
    <x v="0"/>
    <x v="0"/>
    <m/>
    <x v="195"/>
    <s v="17-5149-48917"/>
    <x v="220"/>
    <x v="2"/>
    <n v="1296"/>
    <n v="44.180370699999997"/>
    <n v="-80.813412200000002"/>
    <n v="5825"/>
  </r>
  <r>
    <n v="-80.372575800000007"/>
    <n v="44.340853099999997"/>
    <x v="12"/>
    <x v="2"/>
    <x v="0"/>
    <x v="0"/>
    <m/>
    <x v="194"/>
    <s v="17-5500-49097"/>
    <x v="227"/>
    <x v="2"/>
    <n v="1296"/>
    <n v="44.340853099999997"/>
    <n v="-80.372575800000007"/>
    <n v="5826"/>
  </r>
  <r>
    <n v="-80.926395900000003"/>
    <n v="44.146419100000003"/>
    <x v="12"/>
    <x v="2"/>
    <x v="0"/>
    <x v="553"/>
    <s v="étang à truite d'Allan Park"/>
    <x v="1"/>
    <s v="17-5067-48865"/>
    <x v="228"/>
    <x v="2"/>
    <n v="1296"/>
    <n v="44.146419100000003"/>
    <n v="-80.926395900000003"/>
    <n v="5827"/>
  </r>
  <r>
    <n v="-78.106984699999998"/>
    <n v="43.728678700000003"/>
    <x v="13"/>
    <x v="8"/>
    <x v="2"/>
    <x v="557"/>
    <s v="lac Ontario"/>
    <x v="1"/>
    <s v="17-7415-48483"/>
    <x v="235"/>
    <x v="0"/>
    <n v="18203"/>
    <n v="43.728678700000003"/>
    <n v="-78.106984699999998"/>
    <n v="5828"/>
  </r>
  <r>
    <n v="-78.106984699999998"/>
    <n v="43.728678700000003"/>
    <x v="13"/>
    <x v="8"/>
    <x v="2"/>
    <x v="557"/>
    <s v="lac Ontario"/>
    <x v="1"/>
    <s v="17-7415-48483"/>
    <x v="235"/>
    <x v="0"/>
    <n v="18203"/>
    <n v="43.728678700000003"/>
    <n v="-78.106984699999998"/>
    <n v="5829"/>
  </r>
  <r>
    <n v="-78.106984699999998"/>
    <n v="43.728678700000003"/>
    <x v="13"/>
    <x v="8"/>
    <x v="2"/>
    <x v="557"/>
    <s v="lac Ontario"/>
    <x v="1"/>
    <s v="17-7415-48483"/>
    <x v="235"/>
    <x v="0"/>
    <n v="18604"/>
    <n v="43.728678700000003"/>
    <n v="-78.106984699999998"/>
    <n v="5830"/>
  </r>
  <r>
    <n v="-78.106984699999998"/>
    <n v="43.728678700000003"/>
    <x v="13"/>
    <x v="8"/>
    <x v="2"/>
    <x v="557"/>
    <s v="lac Ontario"/>
    <x v="1"/>
    <s v="17-7415-48483"/>
    <x v="235"/>
    <x v="0"/>
    <n v="22808"/>
    <n v="43.728678700000003"/>
    <n v="-78.106984699999998"/>
    <n v="5831"/>
  </r>
  <r>
    <n v="-78.106984699999998"/>
    <n v="43.728678700000003"/>
    <x v="13"/>
    <x v="8"/>
    <x v="2"/>
    <x v="557"/>
    <s v="lac Ontario"/>
    <x v="1"/>
    <s v="17-7415-48483"/>
    <x v="235"/>
    <x v="0"/>
    <n v="21490"/>
    <n v="43.728678700000003"/>
    <n v="-78.106984699999998"/>
    <n v="5832"/>
  </r>
  <r>
    <n v="-79.709218899999996"/>
    <n v="43.393277500000003"/>
    <x v="13"/>
    <x v="8"/>
    <x v="8"/>
    <x v="558"/>
    <s v="ruisseau Bronte"/>
    <x v="1"/>
    <s v="17-6039-48058"/>
    <x v="236"/>
    <x v="2"/>
    <n v="51146"/>
    <n v="43.393277500000003"/>
    <n v="-79.709218899999996"/>
    <n v="5833"/>
  </r>
  <r>
    <n v="-78.106984699999998"/>
    <n v="43.728678700000003"/>
    <x v="13"/>
    <x v="8"/>
    <x v="8"/>
    <x v="557"/>
    <s v="lac Ontario"/>
    <x v="1"/>
    <s v="17-7415-48483"/>
    <x v="235"/>
    <x v="2"/>
    <n v="62271"/>
    <n v="43.728678700000003"/>
    <n v="-78.106984699999998"/>
    <n v="5834"/>
  </r>
  <r>
    <n v="-78.106984699999998"/>
    <n v="43.728678700000003"/>
    <x v="13"/>
    <x v="8"/>
    <x v="8"/>
    <x v="557"/>
    <s v="lac Ontario"/>
    <x v="1"/>
    <s v="17-7415-48483"/>
    <x v="235"/>
    <x v="2"/>
    <n v="54026"/>
    <n v="43.728678700000003"/>
    <n v="-78.106984699999998"/>
    <n v="5835"/>
  </r>
  <r>
    <n v="-78.106984699999998"/>
    <n v="43.728678700000003"/>
    <x v="13"/>
    <x v="8"/>
    <x v="8"/>
    <x v="557"/>
    <s v="lac Ontario"/>
    <x v="1"/>
    <s v="17-7415-48483"/>
    <x v="235"/>
    <x v="2"/>
    <n v="8978"/>
    <n v="43.728678700000003"/>
    <n v="-78.106984699999998"/>
    <n v="5836"/>
  </r>
  <r>
    <n v="-78.106984699999998"/>
    <n v="43.728678700000003"/>
    <x v="13"/>
    <x v="8"/>
    <x v="8"/>
    <x v="557"/>
    <s v="lac Ontario"/>
    <x v="1"/>
    <s v="17-7415-48483"/>
    <x v="235"/>
    <x v="2"/>
    <n v="15479"/>
    <n v="43.728678700000003"/>
    <n v="-78.106984699999998"/>
    <n v="5837"/>
  </r>
  <r>
    <n v="-78.106984699999998"/>
    <n v="43.728678700000003"/>
    <x v="13"/>
    <x v="8"/>
    <x v="8"/>
    <x v="557"/>
    <s v="lac Ontario"/>
    <x v="1"/>
    <s v="17-7415-48483"/>
    <x v="235"/>
    <x v="2"/>
    <n v="17752"/>
    <n v="43.728678700000003"/>
    <n v="-78.106984699999998"/>
    <n v="5838"/>
  </r>
  <r>
    <n v="-78.106984699999998"/>
    <n v="43.728678700000003"/>
    <x v="13"/>
    <x v="8"/>
    <x v="8"/>
    <x v="557"/>
    <s v="lac Ontario"/>
    <x v="1"/>
    <s v="17-7415-48483"/>
    <x v="235"/>
    <x v="2"/>
    <n v="1476"/>
    <n v="43.728678700000003"/>
    <n v="-78.106984699999998"/>
    <n v="5839"/>
  </r>
  <r>
    <n v="-78.106984699999998"/>
    <n v="43.728678700000003"/>
    <x v="13"/>
    <x v="8"/>
    <x v="8"/>
    <x v="557"/>
    <s v="lac Ontario"/>
    <x v="1"/>
    <s v="17-7415-48483"/>
    <x v="235"/>
    <x v="2"/>
    <n v="18999"/>
    <n v="43.728678700000003"/>
    <n v="-78.106984699999998"/>
    <n v="5840"/>
  </r>
  <r>
    <n v="-78.106984699999998"/>
    <n v="43.728678700000003"/>
    <x v="13"/>
    <x v="8"/>
    <x v="8"/>
    <x v="557"/>
    <s v="lac Ontario"/>
    <x v="1"/>
    <s v="17-7415-48483"/>
    <x v="235"/>
    <x v="2"/>
    <n v="14812"/>
    <n v="43.728678700000003"/>
    <n v="-78.106984699999998"/>
    <n v="5841"/>
  </r>
  <r>
    <n v="-78.106984699999998"/>
    <n v="43.728678700000003"/>
    <x v="13"/>
    <x v="8"/>
    <x v="8"/>
    <x v="557"/>
    <s v="lac Ontario"/>
    <x v="1"/>
    <s v="17-7415-48483"/>
    <x v="235"/>
    <x v="2"/>
    <n v="15567"/>
    <n v="43.728678700000003"/>
    <n v="-78.106984699999998"/>
    <n v="5842"/>
  </r>
  <r>
    <n v="-79.709218899999996"/>
    <n v="43.393277500000003"/>
    <x v="13"/>
    <x v="8"/>
    <x v="4"/>
    <x v="558"/>
    <s v="ruisseau Bronte"/>
    <x v="1"/>
    <s v="17-6039-48058"/>
    <x v="236"/>
    <x v="0"/>
    <n v="14999"/>
    <n v="43.393277500000003"/>
    <n v="-79.709218899999996"/>
    <n v="5843"/>
  </r>
  <r>
    <n v="-79.709218899999996"/>
    <n v="43.393277500000003"/>
    <x v="13"/>
    <x v="8"/>
    <x v="4"/>
    <x v="558"/>
    <s v="ruisseau Bronte"/>
    <x v="1"/>
    <s v="17-6039-48058"/>
    <x v="236"/>
    <x v="0"/>
    <n v="15004"/>
    <n v="43.393277500000003"/>
    <n v="-79.709218899999996"/>
    <n v="5844"/>
  </r>
  <r>
    <n v="-79.580771600000006"/>
    <n v="43.547648700000003"/>
    <x v="13"/>
    <x v="8"/>
    <x v="4"/>
    <x v="135"/>
    <m/>
    <x v="1"/>
    <s v="17-6144-48227"/>
    <x v="42"/>
    <x v="0"/>
    <n v="25000"/>
    <n v="43.547648700000003"/>
    <n v="-79.580771600000006"/>
    <n v="5845"/>
  </r>
  <r>
    <n v="-79.580771600000006"/>
    <n v="43.547648700000003"/>
    <x v="13"/>
    <x v="8"/>
    <x v="4"/>
    <x v="135"/>
    <m/>
    <x v="1"/>
    <s v="17-6144-48227"/>
    <x v="42"/>
    <x v="0"/>
    <n v="24992"/>
    <n v="43.547648700000003"/>
    <n v="-79.580771600000006"/>
    <n v="5846"/>
  </r>
  <r>
    <n v="-79.580771600000006"/>
    <n v="43.547648700000003"/>
    <x v="13"/>
    <x v="8"/>
    <x v="4"/>
    <x v="135"/>
    <m/>
    <x v="1"/>
    <s v="17-6144-48227"/>
    <x v="42"/>
    <x v="0"/>
    <n v="500"/>
    <n v="43.547648700000003"/>
    <n v="-79.580771600000006"/>
    <n v="5847"/>
  </r>
  <r>
    <n v="-79.580771600000006"/>
    <n v="43.547648700000003"/>
    <x v="13"/>
    <x v="8"/>
    <x v="4"/>
    <x v="135"/>
    <m/>
    <x v="1"/>
    <s v="17-6144-48227"/>
    <x v="42"/>
    <x v="0"/>
    <n v="597"/>
    <n v="43.547648700000003"/>
    <n v="-79.580771600000006"/>
    <n v="5848"/>
  </r>
  <r>
    <n v="-79.470674399999993"/>
    <n v="43.631264399999999"/>
    <x v="13"/>
    <x v="8"/>
    <x v="4"/>
    <x v="222"/>
    <m/>
    <x v="1"/>
    <s v="17-6237-48321"/>
    <x v="42"/>
    <x v="0"/>
    <n v="15000"/>
    <n v="43.631264399999999"/>
    <n v="-79.470674399999993"/>
    <n v="5849"/>
  </r>
  <r>
    <n v="-79.470674399999993"/>
    <n v="43.631264399999999"/>
    <x v="13"/>
    <x v="8"/>
    <x v="4"/>
    <x v="222"/>
    <m/>
    <x v="1"/>
    <s v="17-6237-48321"/>
    <x v="42"/>
    <x v="0"/>
    <n v="15905"/>
    <n v="43.631264399999999"/>
    <n v="-79.470674399999993"/>
    <n v="5850"/>
  </r>
  <r>
    <n v="-78.106984699999998"/>
    <n v="43.728678700000003"/>
    <x v="13"/>
    <x v="8"/>
    <x v="4"/>
    <x v="557"/>
    <s v="lac Ontario"/>
    <x v="1"/>
    <s v="17-7415-48483"/>
    <x v="235"/>
    <x v="0"/>
    <n v="23759"/>
    <n v="43.728678700000003"/>
    <n v="-78.106984699999998"/>
    <n v="5851"/>
  </r>
  <r>
    <n v="-78.106984699999998"/>
    <n v="43.728678700000003"/>
    <x v="13"/>
    <x v="9"/>
    <x v="9"/>
    <x v="557"/>
    <s v="lac Ontario"/>
    <x v="1"/>
    <s v="17-7415-48483"/>
    <x v="235"/>
    <x v="1"/>
    <n v="124"/>
    <n v="43.728678700000003"/>
    <n v="-78.106984699999998"/>
    <n v="5852"/>
  </r>
  <r>
    <n v="-78.106984699999998"/>
    <n v="43.728678700000003"/>
    <x v="13"/>
    <x v="9"/>
    <x v="9"/>
    <x v="557"/>
    <s v="lac Ontario"/>
    <x v="1"/>
    <s v="17-7415-48483"/>
    <x v="235"/>
    <x v="1"/>
    <n v="96"/>
    <n v="43.728678700000003"/>
    <n v="-78.106984699999998"/>
    <n v="5853"/>
  </r>
  <r>
    <n v="-78.106984699999998"/>
    <n v="43.728678700000003"/>
    <x v="13"/>
    <x v="9"/>
    <x v="9"/>
    <x v="557"/>
    <s v="lac Ontario"/>
    <x v="1"/>
    <s v="17-7415-48483"/>
    <x v="235"/>
    <x v="1"/>
    <n v="196"/>
    <n v="43.728678700000003"/>
    <n v="-78.106984699999998"/>
    <n v="5854"/>
  </r>
  <r>
    <n v="-78.106984699999998"/>
    <n v="43.728678700000003"/>
    <x v="13"/>
    <x v="9"/>
    <x v="2"/>
    <x v="557"/>
    <s v="lac Ontario"/>
    <x v="1"/>
    <s v="17-7415-48483"/>
    <x v="235"/>
    <x v="0"/>
    <n v="21043"/>
    <n v="43.728678700000003"/>
    <n v="-78.106984699999998"/>
    <n v="5855"/>
  </r>
  <r>
    <n v="-78.106984699999998"/>
    <n v="43.728678700000003"/>
    <x v="13"/>
    <x v="9"/>
    <x v="2"/>
    <x v="557"/>
    <s v="lac Ontario"/>
    <x v="1"/>
    <s v="17-7415-48483"/>
    <x v="235"/>
    <x v="0"/>
    <n v="21006"/>
    <n v="43.728678700000003"/>
    <n v="-78.106984699999998"/>
    <n v="5856"/>
  </r>
  <r>
    <n v="-78.106984699999998"/>
    <n v="43.728678700000003"/>
    <x v="13"/>
    <x v="9"/>
    <x v="2"/>
    <x v="557"/>
    <s v="lac Ontario"/>
    <x v="1"/>
    <s v="17-7415-48483"/>
    <x v="235"/>
    <x v="0"/>
    <n v="23469"/>
    <n v="43.728678700000003"/>
    <n v="-78.106984699999998"/>
    <n v="5857"/>
  </r>
  <r>
    <n v="-78.106984699999998"/>
    <n v="43.728678700000003"/>
    <x v="13"/>
    <x v="9"/>
    <x v="2"/>
    <x v="557"/>
    <s v="lac Ontario"/>
    <x v="1"/>
    <s v="17-7415-48483"/>
    <x v="235"/>
    <x v="0"/>
    <n v="20029"/>
    <n v="43.728678700000003"/>
    <n v="-78.106984699999998"/>
    <n v="5858"/>
  </r>
  <r>
    <n v="-78.106984699999998"/>
    <n v="43.728678700000003"/>
    <x v="13"/>
    <x v="9"/>
    <x v="2"/>
    <x v="557"/>
    <s v="lac Ontario"/>
    <x v="1"/>
    <s v="17-7415-48483"/>
    <x v="235"/>
    <x v="0"/>
    <n v="20009"/>
    <n v="43.728678700000003"/>
    <n v="-78.106984699999998"/>
    <n v="5859"/>
  </r>
  <r>
    <n v="-78.106984699999998"/>
    <n v="43.728678700000003"/>
    <x v="13"/>
    <x v="9"/>
    <x v="2"/>
    <x v="557"/>
    <s v="lac Ontario"/>
    <x v="1"/>
    <s v="17-7415-48483"/>
    <x v="235"/>
    <x v="0"/>
    <n v="20468"/>
    <n v="43.728678700000003"/>
    <n v="-78.106984699999998"/>
    <n v="5860"/>
  </r>
  <r>
    <n v="-78.106984699999998"/>
    <n v="43.728678700000003"/>
    <x v="13"/>
    <x v="9"/>
    <x v="2"/>
    <x v="557"/>
    <s v="lac Ontario"/>
    <x v="1"/>
    <s v="17-7415-48483"/>
    <x v="235"/>
    <x v="0"/>
    <n v="20481"/>
    <n v="43.728678700000003"/>
    <n v="-78.106984699999998"/>
    <n v="5861"/>
  </r>
  <r>
    <n v="-78.106984699999998"/>
    <n v="43.728678700000003"/>
    <x v="13"/>
    <x v="9"/>
    <x v="2"/>
    <x v="557"/>
    <s v="lac Ontario"/>
    <x v="1"/>
    <s v="17-7415-48483"/>
    <x v="235"/>
    <x v="0"/>
    <n v="23043"/>
    <n v="43.728678700000003"/>
    <n v="-78.106984699999998"/>
    <n v="5862"/>
  </r>
  <r>
    <n v="-78.106984699999998"/>
    <n v="43.728678700000003"/>
    <x v="13"/>
    <x v="9"/>
    <x v="2"/>
    <x v="557"/>
    <s v="lac Ontario"/>
    <x v="1"/>
    <s v="17-7415-48483"/>
    <x v="235"/>
    <x v="0"/>
    <n v="8363"/>
    <n v="43.728678700000003"/>
    <n v="-78.106984699999998"/>
    <n v="5863"/>
  </r>
  <r>
    <n v="-78.106984699999998"/>
    <n v="43.728678700000003"/>
    <x v="13"/>
    <x v="9"/>
    <x v="8"/>
    <x v="557"/>
    <s v="lac Ontario"/>
    <x v="1"/>
    <s v="17-7415-48483"/>
    <x v="235"/>
    <x v="2"/>
    <n v="17013"/>
    <n v="43.728678700000003"/>
    <n v="-78.106984699999998"/>
    <n v="5864"/>
  </r>
  <r>
    <n v="-78.106984699999998"/>
    <n v="43.728678700000003"/>
    <x v="13"/>
    <x v="9"/>
    <x v="8"/>
    <x v="557"/>
    <s v="lac Ontario"/>
    <x v="1"/>
    <s v="17-7415-48483"/>
    <x v="235"/>
    <x v="2"/>
    <n v="12000"/>
    <n v="43.728678700000003"/>
    <n v="-78.106984699999998"/>
    <n v="5865"/>
  </r>
  <r>
    <n v="-78.106984699999998"/>
    <n v="43.728678700000003"/>
    <x v="13"/>
    <x v="9"/>
    <x v="8"/>
    <x v="557"/>
    <s v="lac Ontario"/>
    <x v="1"/>
    <s v="17-7415-48483"/>
    <x v="235"/>
    <x v="2"/>
    <n v="29687"/>
    <n v="43.728678700000003"/>
    <n v="-78.106984699999998"/>
    <n v="5866"/>
  </r>
  <r>
    <n v="-78.106984699999998"/>
    <n v="43.728678700000003"/>
    <x v="13"/>
    <x v="9"/>
    <x v="8"/>
    <x v="557"/>
    <s v="lac Ontario"/>
    <x v="1"/>
    <s v="17-7415-48483"/>
    <x v="235"/>
    <x v="2"/>
    <n v="73538"/>
    <n v="43.728678700000003"/>
    <n v="-78.106984699999998"/>
    <n v="5867"/>
  </r>
  <r>
    <n v="-78.106984699999998"/>
    <n v="43.728678700000003"/>
    <x v="13"/>
    <x v="9"/>
    <x v="8"/>
    <x v="557"/>
    <s v="lac Ontario"/>
    <x v="1"/>
    <s v="17-7415-48483"/>
    <x v="235"/>
    <x v="2"/>
    <n v="20478"/>
    <n v="43.728678700000003"/>
    <n v="-78.106984699999998"/>
    <n v="5868"/>
  </r>
  <r>
    <n v="-78.106984699999998"/>
    <n v="43.728678700000003"/>
    <x v="13"/>
    <x v="9"/>
    <x v="8"/>
    <x v="557"/>
    <s v="lac Ontario"/>
    <x v="1"/>
    <s v="17-7415-48483"/>
    <x v="235"/>
    <x v="2"/>
    <n v="6201"/>
    <n v="43.728678700000003"/>
    <n v="-78.106984699999998"/>
    <n v="5869"/>
  </r>
  <r>
    <n v="-78.106984699999998"/>
    <n v="43.728678700000003"/>
    <x v="13"/>
    <x v="9"/>
    <x v="8"/>
    <x v="557"/>
    <s v="lac Ontario"/>
    <x v="1"/>
    <s v="17-7415-48483"/>
    <x v="235"/>
    <x v="2"/>
    <n v="37637"/>
    <n v="43.728678700000003"/>
    <n v="-78.106984699999998"/>
    <n v="5870"/>
  </r>
  <r>
    <n v="-79.709218899999996"/>
    <n v="43.393277500000003"/>
    <x v="13"/>
    <x v="9"/>
    <x v="4"/>
    <x v="558"/>
    <s v="ruisseau Bronte"/>
    <x v="1"/>
    <s v="17-6039-48058"/>
    <x v="236"/>
    <x v="0"/>
    <n v="15000"/>
    <n v="43.393277500000003"/>
    <n v="-79.709218899999996"/>
    <n v="5871"/>
  </r>
  <r>
    <n v="-79.709218899999996"/>
    <n v="43.393277500000003"/>
    <x v="13"/>
    <x v="9"/>
    <x v="4"/>
    <x v="558"/>
    <s v="ruisseau Bronte"/>
    <x v="1"/>
    <s v="17-6039-48058"/>
    <x v="236"/>
    <x v="0"/>
    <n v="15000"/>
    <n v="43.393277500000003"/>
    <n v="-79.709218899999996"/>
    <n v="5872"/>
  </r>
  <r>
    <n v="-79.580771600000006"/>
    <n v="43.547648700000003"/>
    <x v="13"/>
    <x v="9"/>
    <x v="4"/>
    <x v="135"/>
    <m/>
    <x v="1"/>
    <s v="17-6144-48227"/>
    <x v="42"/>
    <x v="0"/>
    <n v="25016"/>
    <n v="43.547648700000003"/>
    <n v="-79.580771600000006"/>
    <n v="5873"/>
  </r>
  <r>
    <n v="-79.580771600000006"/>
    <n v="43.547648700000003"/>
    <x v="13"/>
    <x v="9"/>
    <x v="4"/>
    <x v="135"/>
    <m/>
    <x v="1"/>
    <s v="17-6144-48227"/>
    <x v="42"/>
    <x v="0"/>
    <n v="26745"/>
    <n v="43.547648700000003"/>
    <n v="-79.580771600000006"/>
    <n v="5874"/>
  </r>
  <r>
    <n v="-79.470674399999993"/>
    <n v="43.631264399999999"/>
    <x v="13"/>
    <x v="9"/>
    <x v="4"/>
    <x v="222"/>
    <m/>
    <x v="1"/>
    <s v="17-6237-48321"/>
    <x v="42"/>
    <x v="0"/>
    <n v="9473"/>
    <n v="43.631264399999999"/>
    <n v="-79.470674399999993"/>
    <n v="5875"/>
  </r>
  <r>
    <n v="-79.470674399999993"/>
    <n v="43.631264399999999"/>
    <x v="13"/>
    <x v="9"/>
    <x v="4"/>
    <x v="222"/>
    <m/>
    <x v="1"/>
    <s v="17-6237-48321"/>
    <x v="42"/>
    <x v="0"/>
    <n v="14978"/>
    <n v="43.631264399999999"/>
    <n v="-79.470674399999993"/>
    <n v="5876"/>
  </r>
  <r>
    <n v="-79.470674399999993"/>
    <n v="43.631264399999999"/>
    <x v="13"/>
    <x v="9"/>
    <x v="4"/>
    <x v="222"/>
    <m/>
    <x v="1"/>
    <s v="17-6237-48321"/>
    <x v="42"/>
    <x v="0"/>
    <n v="12683"/>
    <n v="43.631264399999999"/>
    <n v="-79.470674399999993"/>
    <n v="5877"/>
  </r>
  <r>
    <n v="-78.106984699999998"/>
    <n v="43.728678700000003"/>
    <x v="13"/>
    <x v="9"/>
    <x v="4"/>
    <x v="557"/>
    <s v="lac Ontario"/>
    <x v="1"/>
    <s v="17-7415-48483"/>
    <x v="235"/>
    <x v="0"/>
    <n v="10964"/>
    <n v="43.728678700000003"/>
    <n v="-78.106984699999998"/>
    <n v="5878"/>
  </r>
  <r>
    <n v="-78.106984699999998"/>
    <n v="43.728678700000003"/>
    <x v="13"/>
    <x v="9"/>
    <x v="4"/>
    <x v="557"/>
    <s v="lac Ontario"/>
    <x v="1"/>
    <s v="17-7415-48483"/>
    <x v="235"/>
    <x v="0"/>
    <n v="18274"/>
    <n v="43.728678700000003"/>
    <n v="-78.106984699999998"/>
    <n v="5879"/>
  </r>
  <r>
    <n v="-78.106984699999998"/>
    <n v="43.728678700000003"/>
    <x v="13"/>
    <x v="5"/>
    <x v="9"/>
    <x v="557"/>
    <s v="lac Ontario"/>
    <x v="1"/>
    <s v="17-7415-48483"/>
    <x v="235"/>
    <x v="1"/>
    <n v="19"/>
    <n v="43.728678700000003"/>
    <n v="-78.106984699999998"/>
    <n v="5880"/>
  </r>
  <r>
    <n v="-78.106984699999998"/>
    <n v="43.728678700000003"/>
    <x v="13"/>
    <x v="5"/>
    <x v="9"/>
    <x v="557"/>
    <s v="lac Ontario"/>
    <x v="1"/>
    <s v="17-7415-48483"/>
    <x v="235"/>
    <x v="1"/>
    <n v="50"/>
    <n v="43.728678700000003"/>
    <n v="-78.106984699999998"/>
    <n v="5881"/>
  </r>
  <r>
    <n v="-78.106984699999998"/>
    <n v="43.728678700000003"/>
    <x v="13"/>
    <x v="5"/>
    <x v="9"/>
    <x v="557"/>
    <s v="lac Ontario"/>
    <x v="1"/>
    <s v="17-7415-48483"/>
    <x v="235"/>
    <x v="1"/>
    <n v="24"/>
    <n v="43.728678700000003"/>
    <n v="-78.106984699999998"/>
    <n v="5882"/>
  </r>
  <r>
    <n v="-78.106984699999998"/>
    <n v="43.728678700000003"/>
    <x v="13"/>
    <x v="5"/>
    <x v="9"/>
    <x v="557"/>
    <s v="lac Ontario"/>
    <x v="1"/>
    <s v="17-7415-48483"/>
    <x v="235"/>
    <x v="1"/>
    <n v="208"/>
    <n v="43.728678700000003"/>
    <n v="-78.106984699999998"/>
    <n v="5883"/>
  </r>
  <r>
    <n v="-78.106984699999998"/>
    <n v="43.728678700000003"/>
    <x v="13"/>
    <x v="5"/>
    <x v="9"/>
    <x v="557"/>
    <s v="lac Ontario"/>
    <x v="1"/>
    <s v="17-7415-48483"/>
    <x v="235"/>
    <x v="1"/>
    <n v="40"/>
    <n v="43.728678700000003"/>
    <n v="-78.106984699999998"/>
    <n v="5884"/>
  </r>
  <r>
    <n v="-78.106984699999998"/>
    <n v="43.728678700000003"/>
    <x v="13"/>
    <x v="5"/>
    <x v="9"/>
    <x v="557"/>
    <s v="lac Ontario"/>
    <x v="1"/>
    <s v="17-7415-48483"/>
    <x v="235"/>
    <x v="1"/>
    <n v="14"/>
    <n v="43.728678700000003"/>
    <n v="-78.106984699999998"/>
    <n v="5885"/>
  </r>
  <r>
    <n v="-78.106984699999998"/>
    <n v="43.728678700000003"/>
    <x v="13"/>
    <x v="5"/>
    <x v="9"/>
    <x v="557"/>
    <s v="lac Ontario"/>
    <x v="1"/>
    <s v="17-7415-48483"/>
    <x v="235"/>
    <x v="1"/>
    <n v="78"/>
    <n v="43.728678700000003"/>
    <n v="-78.106984699999998"/>
    <n v="5886"/>
  </r>
  <r>
    <n v="-78.106984699999998"/>
    <n v="43.728678700000003"/>
    <x v="13"/>
    <x v="5"/>
    <x v="9"/>
    <x v="557"/>
    <s v="lac Ontario"/>
    <x v="1"/>
    <s v="17-7415-48483"/>
    <x v="235"/>
    <x v="1"/>
    <n v="164"/>
    <n v="43.728678700000003"/>
    <n v="-78.106984699999998"/>
    <n v="5887"/>
  </r>
  <r>
    <n v="-78.106984699999998"/>
    <n v="43.728678700000003"/>
    <x v="13"/>
    <x v="5"/>
    <x v="2"/>
    <x v="557"/>
    <s v="lac Ontario"/>
    <x v="1"/>
    <s v="17-7415-48483"/>
    <x v="235"/>
    <x v="0"/>
    <n v="20187"/>
    <n v="43.728678700000003"/>
    <n v="-78.106984699999998"/>
    <n v="5888"/>
  </r>
  <r>
    <n v="-78.106984699999998"/>
    <n v="43.728678700000003"/>
    <x v="13"/>
    <x v="5"/>
    <x v="2"/>
    <x v="557"/>
    <s v="lac Ontario"/>
    <x v="1"/>
    <s v="17-7415-48483"/>
    <x v="235"/>
    <x v="0"/>
    <n v="20054"/>
    <n v="43.728678700000003"/>
    <n v="-78.106984699999998"/>
    <n v="5889"/>
  </r>
  <r>
    <n v="-78.106984699999998"/>
    <n v="43.728678700000003"/>
    <x v="13"/>
    <x v="5"/>
    <x v="2"/>
    <x v="557"/>
    <s v="lac Ontario"/>
    <x v="1"/>
    <s v="17-7415-48483"/>
    <x v="235"/>
    <x v="0"/>
    <n v="22225"/>
    <n v="43.728678700000003"/>
    <n v="-78.106984699999998"/>
    <n v="5890"/>
  </r>
  <r>
    <n v="-78.106984699999998"/>
    <n v="43.728678700000003"/>
    <x v="13"/>
    <x v="5"/>
    <x v="2"/>
    <x v="557"/>
    <s v="lac Ontario"/>
    <x v="1"/>
    <s v="17-7415-48483"/>
    <x v="235"/>
    <x v="0"/>
    <n v="20184"/>
    <n v="43.728678700000003"/>
    <n v="-78.106984699999998"/>
    <n v="5891"/>
  </r>
  <r>
    <n v="-78.106984699999998"/>
    <n v="43.728678700000003"/>
    <x v="13"/>
    <x v="5"/>
    <x v="2"/>
    <x v="557"/>
    <s v="lac Ontario"/>
    <x v="1"/>
    <s v="17-7415-48483"/>
    <x v="235"/>
    <x v="0"/>
    <n v="20179"/>
    <n v="43.728678700000003"/>
    <n v="-78.106984699999998"/>
    <n v="5892"/>
  </r>
  <r>
    <n v="-78.106984699999998"/>
    <n v="43.728678700000003"/>
    <x v="13"/>
    <x v="5"/>
    <x v="2"/>
    <x v="557"/>
    <s v="lac Ontario"/>
    <x v="1"/>
    <s v="17-7415-48483"/>
    <x v="235"/>
    <x v="0"/>
    <n v="14042"/>
    <n v="43.728678700000003"/>
    <n v="-78.106984699999998"/>
    <n v="5893"/>
  </r>
  <r>
    <n v="-78.106984699999998"/>
    <n v="43.728678700000003"/>
    <x v="13"/>
    <x v="5"/>
    <x v="2"/>
    <x v="557"/>
    <s v="lac Ontario"/>
    <x v="1"/>
    <s v="17-7415-48483"/>
    <x v="235"/>
    <x v="0"/>
    <n v="22861"/>
    <n v="43.728678700000003"/>
    <n v="-78.106984699999998"/>
    <n v="5894"/>
  </r>
  <r>
    <n v="-78.106984699999998"/>
    <n v="43.728678700000003"/>
    <x v="13"/>
    <x v="5"/>
    <x v="2"/>
    <x v="557"/>
    <s v="lac Ontario"/>
    <x v="1"/>
    <s v="17-7415-48483"/>
    <x v="235"/>
    <x v="0"/>
    <n v="18977"/>
    <n v="43.728678700000003"/>
    <n v="-78.106984699999998"/>
    <n v="5895"/>
  </r>
  <r>
    <n v="-78.106984699999998"/>
    <n v="43.728678700000003"/>
    <x v="13"/>
    <x v="5"/>
    <x v="2"/>
    <x v="557"/>
    <s v="lac Ontario"/>
    <x v="1"/>
    <s v="17-7415-48483"/>
    <x v="235"/>
    <x v="0"/>
    <n v="20012"/>
    <n v="43.728678700000003"/>
    <n v="-78.106984699999998"/>
    <n v="5896"/>
  </r>
  <r>
    <n v="-78.106984699999998"/>
    <n v="43.728678700000003"/>
    <x v="13"/>
    <x v="5"/>
    <x v="8"/>
    <x v="557"/>
    <s v="lac Ontario"/>
    <x v="1"/>
    <s v="17-7415-48483"/>
    <x v="235"/>
    <x v="2"/>
    <n v="31874"/>
    <n v="43.728678700000003"/>
    <n v="-78.106984699999998"/>
    <n v="5897"/>
  </r>
  <r>
    <n v="-78.106984699999998"/>
    <n v="43.728678700000003"/>
    <x v="13"/>
    <x v="5"/>
    <x v="8"/>
    <x v="557"/>
    <s v="lac Ontario"/>
    <x v="1"/>
    <s v="17-7415-48483"/>
    <x v="235"/>
    <x v="2"/>
    <n v="32470"/>
    <n v="43.728678700000003"/>
    <n v="-78.106984699999998"/>
    <n v="5898"/>
  </r>
  <r>
    <n v="-78.106984699999998"/>
    <n v="43.728678700000003"/>
    <x v="13"/>
    <x v="5"/>
    <x v="8"/>
    <x v="557"/>
    <s v="lac Ontario"/>
    <x v="1"/>
    <s v="17-7415-48483"/>
    <x v="235"/>
    <x v="2"/>
    <n v="30086"/>
    <n v="43.728678700000003"/>
    <n v="-78.106984699999998"/>
    <n v="5899"/>
  </r>
  <r>
    <n v="-78.106984699999998"/>
    <n v="43.728678700000003"/>
    <x v="13"/>
    <x v="5"/>
    <x v="8"/>
    <x v="557"/>
    <s v="lac Ontario"/>
    <x v="1"/>
    <s v="17-7415-48483"/>
    <x v="235"/>
    <x v="2"/>
    <n v="18465"/>
    <n v="43.728678700000003"/>
    <n v="-78.106984699999998"/>
    <n v="5900"/>
  </r>
  <r>
    <n v="-78.106984699999998"/>
    <n v="43.728678700000003"/>
    <x v="13"/>
    <x v="5"/>
    <x v="8"/>
    <x v="557"/>
    <s v="lac Ontario"/>
    <x v="1"/>
    <s v="17-7415-48483"/>
    <x v="235"/>
    <x v="2"/>
    <n v="8496"/>
    <n v="43.728678700000003"/>
    <n v="-78.106984699999998"/>
    <n v="5901"/>
  </r>
  <r>
    <n v="-78.106984699999998"/>
    <n v="43.728678700000003"/>
    <x v="13"/>
    <x v="5"/>
    <x v="8"/>
    <x v="557"/>
    <s v="lac Ontario"/>
    <x v="1"/>
    <s v="17-7415-48483"/>
    <x v="235"/>
    <x v="2"/>
    <n v="16469"/>
    <n v="43.728678700000003"/>
    <n v="-78.106984699999998"/>
    <n v="5902"/>
  </r>
  <r>
    <n v="-78.106984699999998"/>
    <n v="43.728678700000003"/>
    <x v="13"/>
    <x v="5"/>
    <x v="8"/>
    <x v="557"/>
    <s v="lac Ontario"/>
    <x v="1"/>
    <s v="17-7415-48483"/>
    <x v="235"/>
    <x v="2"/>
    <n v="16463"/>
    <n v="43.728678700000003"/>
    <n v="-78.106984699999998"/>
    <n v="5903"/>
  </r>
  <r>
    <n v="-78.106984699999998"/>
    <n v="43.728678700000003"/>
    <x v="13"/>
    <x v="5"/>
    <x v="8"/>
    <x v="557"/>
    <s v="lac Ontario"/>
    <x v="1"/>
    <s v="17-7415-48483"/>
    <x v="235"/>
    <x v="2"/>
    <n v="32438"/>
    <n v="43.728678700000003"/>
    <n v="-78.106984699999998"/>
    <n v="5904"/>
  </r>
  <r>
    <n v="-78.106984699999998"/>
    <n v="43.728678700000003"/>
    <x v="13"/>
    <x v="5"/>
    <x v="8"/>
    <x v="557"/>
    <s v="lac Ontario"/>
    <x v="1"/>
    <s v="17-7415-48483"/>
    <x v="235"/>
    <x v="2"/>
    <n v="16279"/>
    <n v="43.728678700000003"/>
    <n v="-78.106984699999998"/>
    <n v="5905"/>
  </r>
  <r>
    <n v="-79.709218899999996"/>
    <n v="43.393277500000003"/>
    <x v="13"/>
    <x v="5"/>
    <x v="4"/>
    <x v="558"/>
    <s v="ruisseau Bronte"/>
    <x v="1"/>
    <s v="17-6039-48058"/>
    <x v="236"/>
    <x v="0"/>
    <n v="15028"/>
    <n v="43.393277500000003"/>
    <n v="-79.709218899999996"/>
    <n v="5906"/>
  </r>
  <r>
    <n v="-79.709218899999996"/>
    <n v="43.393277500000003"/>
    <x v="13"/>
    <x v="5"/>
    <x v="4"/>
    <x v="558"/>
    <s v="ruisseau Bronte"/>
    <x v="1"/>
    <s v="17-6039-48058"/>
    <x v="236"/>
    <x v="0"/>
    <n v="15002"/>
    <n v="43.393277500000003"/>
    <n v="-79.709218899999996"/>
    <n v="5907"/>
  </r>
  <r>
    <n v="-79.580771600000006"/>
    <n v="43.547648700000003"/>
    <x v="13"/>
    <x v="5"/>
    <x v="4"/>
    <x v="135"/>
    <m/>
    <x v="1"/>
    <s v="17-6144-48227"/>
    <x v="42"/>
    <x v="0"/>
    <n v="24996"/>
    <n v="43.547648700000003"/>
    <n v="-79.580771600000006"/>
    <n v="5908"/>
  </r>
  <r>
    <n v="-79.580771600000006"/>
    <n v="43.547648700000003"/>
    <x v="13"/>
    <x v="5"/>
    <x v="4"/>
    <x v="135"/>
    <m/>
    <x v="1"/>
    <s v="17-6144-48227"/>
    <x v="42"/>
    <x v="0"/>
    <n v="24991"/>
    <n v="43.547648700000003"/>
    <n v="-79.580771600000006"/>
    <n v="5909"/>
  </r>
  <r>
    <n v="-79.470674399999993"/>
    <n v="43.631264399999999"/>
    <x v="13"/>
    <x v="5"/>
    <x v="4"/>
    <x v="222"/>
    <m/>
    <x v="1"/>
    <s v="17-6237-48321"/>
    <x v="42"/>
    <x v="0"/>
    <n v="15088"/>
    <n v="43.631264399999999"/>
    <n v="-79.470674399999993"/>
    <n v="5910"/>
  </r>
  <r>
    <n v="-79.470674399999993"/>
    <n v="43.631264399999999"/>
    <x v="13"/>
    <x v="5"/>
    <x v="4"/>
    <x v="222"/>
    <m/>
    <x v="1"/>
    <s v="17-6237-48321"/>
    <x v="42"/>
    <x v="0"/>
    <n v="14998"/>
    <n v="43.631264399999999"/>
    <n v="-79.470674399999993"/>
    <n v="5911"/>
  </r>
  <r>
    <n v="-78.106984699999998"/>
    <n v="43.728678700000003"/>
    <x v="13"/>
    <x v="5"/>
    <x v="4"/>
    <x v="557"/>
    <s v="lac Ontario"/>
    <x v="1"/>
    <s v="17-7415-48483"/>
    <x v="235"/>
    <x v="0"/>
    <n v="29160"/>
    <n v="43.728678700000003"/>
    <n v="-78.106984699999998"/>
    <n v="5912"/>
  </r>
  <r>
    <n v="-78.106984699999998"/>
    <n v="43.728678700000003"/>
    <x v="13"/>
    <x v="6"/>
    <x v="2"/>
    <x v="557"/>
    <s v="lac Ontario"/>
    <x v="1"/>
    <s v="17-7415-48483"/>
    <x v="235"/>
    <x v="0"/>
    <n v="20214"/>
    <n v="43.728678700000003"/>
    <n v="-78.106984699999998"/>
    <n v="5913"/>
  </r>
  <r>
    <n v="-78.106984699999998"/>
    <n v="43.728678700000003"/>
    <x v="13"/>
    <x v="6"/>
    <x v="2"/>
    <x v="557"/>
    <s v="lac Ontario"/>
    <x v="1"/>
    <s v="17-7415-48483"/>
    <x v="235"/>
    <x v="0"/>
    <n v="20214"/>
    <n v="43.728678700000003"/>
    <n v="-78.106984699999998"/>
    <n v="5914"/>
  </r>
  <r>
    <n v="-78.106984699999998"/>
    <n v="43.728678700000003"/>
    <x v="13"/>
    <x v="6"/>
    <x v="2"/>
    <x v="557"/>
    <s v="lac Ontario"/>
    <x v="1"/>
    <s v="17-7415-48483"/>
    <x v="235"/>
    <x v="0"/>
    <n v="20043"/>
    <n v="43.728678700000003"/>
    <n v="-78.106984699999998"/>
    <n v="5915"/>
  </r>
  <r>
    <n v="-78.106984699999998"/>
    <n v="43.728678700000003"/>
    <x v="13"/>
    <x v="6"/>
    <x v="2"/>
    <x v="557"/>
    <s v="lac Ontario"/>
    <x v="1"/>
    <s v="17-7415-48483"/>
    <x v="235"/>
    <x v="0"/>
    <n v="20099"/>
    <n v="43.728678700000003"/>
    <n v="-78.106984699999998"/>
    <n v="5916"/>
  </r>
  <r>
    <n v="-78.106984699999998"/>
    <n v="43.728678700000003"/>
    <x v="13"/>
    <x v="6"/>
    <x v="2"/>
    <x v="557"/>
    <s v="lac Ontario"/>
    <x v="1"/>
    <s v="17-7415-48483"/>
    <x v="235"/>
    <x v="0"/>
    <n v="19981"/>
    <n v="43.728678700000003"/>
    <n v="-78.106984699999998"/>
    <n v="5917"/>
  </r>
  <r>
    <n v="-78.106984699999998"/>
    <n v="43.728678700000003"/>
    <x v="13"/>
    <x v="2"/>
    <x v="8"/>
    <x v="557"/>
    <s v="lac Ontario"/>
    <x v="1"/>
    <s v="17-7415-48483"/>
    <x v="235"/>
    <x v="2"/>
    <n v="12494"/>
    <n v="43.728678700000003"/>
    <n v="-78.106984699999998"/>
    <n v="5918"/>
  </r>
  <r>
    <n v="-78.106984699999998"/>
    <n v="43.728678700000003"/>
    <x v="13"/>
    <x v="2"/>
    <x v="8"/>
    <x v="557"/>
    <s v="lac Ontario"/>
    <x v="1"/>
    <s v="17-7415-48483"/>
    <x v="235"/>
    <x v="2"/>
    <n v="39999"/>
    <n v="43.728678700000003"/>
    <n v="-78.106984699999998"/>
    <n v="5919"/>
  </r>
  <r>
    <n v="-78.106984699999998"/>
    <n v="43.728678700000003"/>
    <x v="13"/>
    <x v="2"/>
    <x v="8"/>
    <x v="557"/>
    <s v="lac Ontario"/>
    <x v="1"/>
    <s v="17-7415-48483"/>
    <x v="235"/>
    <x v="2"/>
    <n v="17549"/>
    <n v="43.728678700000003"/>
    <n v="-78.106984699999998"/>
    <n v="5920"/>
  </r>
  <r>
    <n v="-78.106984699999998"/>
    <n v="43.728678700000003"/>
    <x v="13"/>
    <x v="2"/>
    <x v="3"/>
    <x v="557"/>
    <s v="lac Ontario"/>
    <x v="1"/>
    <s v="17-7415-48483"/>
    <x v="235"/>
    <x v="0"/>
    <n v="50085"/>
    <n v="43.728678700000003"/>
    <n v="-78.106984699999998"/>
    <n v="5921"/>
  </r>
  <r>
    <n v="-78.106984699999998"/>
    <n v="43.728678700000003"/>
    <x v="13"/>
    <x v="2"/>
    <x v="3"/>
    <x v="557"/>
    <s v="lac Ontario"/>
    <x v="1"/>
    <s v="17-7415-48483"/>
    <x v="235"/>
    <x v="0"/>
    <n v="35500"/>
    <n v="43.728678700000003"/>
    <n v="-78.106984699999998"/>
    <n v="5922"/>
  </r>
  <r>
    <n v="-78.106984699999998"/>
    <n v="43.728678700000003"/>
    <x v="13"/>
    <x v="2"/>
    <x v="3"/>
    <x v="557"/>
    <s v="lac Ontario"/>
    <x v="1"/>
    <s v="17-7415-48483"/>
    <x v="235"/>
    <x v="0"/>
    <n v="70000"/>
    <n v="43.728678700000003"/>
    <n v="-78.106984699999998"/>
    <n v="5923"/>
  </r>
  <r>
    <n v="-79.709218899999996"/>
    <n v="43.393277500000003"/>
    <x v="13"/>
    <x v="2"/>
    <x v="4"/>
    <x v="558"/>
    <s v="ruisseau Bronte"/>
    <x v="1"/>
    <s v="17-6039-48058"/>
    <x v="236"/>
    <x v="0"/>
    <n v="12006"/>
    <n v="43.393277500000003"/>
    <n v="-79.709218899999996"/>
    <n v="5924"/>
  </r>
  <r>
    <n v="-79.709218899999996"/>
    <n v="43.393277500000003"/>
    <x v="13"/>
    <x v="2"/>
    <x v="4"/>
    <x v="558"/>
    <s v="ruisseau Bronte"/>
    <x v="1"/>
    <s v="17-6039-48058"/>
    <x v="236"/>
    <x v="0"/>
    <n v="8491"/>
    <n v="43.393277500000003"/>
    <n v="-79.709218899999996"/>
    <n v="5925"/>
  </r>
  <r>
    <n v="-79.709218899999996"/>
    <n v="43.393277500000003"/>
    <x v="13"/>
    <x v="2"/>
    <x v="4"/>
    <x v="558"/>
    <s v="ruisseau Bronte"/>
    <x v="1"/>
    <s v="17-6039-48058"/>
    <x v="236"/>
    <x v="0"/>
    <n v="3545"/>
    <n v="43.393277500000003"/>
    <n v="-79.709218899999996"/>
    <n v="5926"/>
  </r>
  <r>
    <n v="-79.580771600000006"/>
    <n v="43.547648700000003"/>
    <x v="13"/>
    <x v="2"/>
    <x v="4"/>
    <x v="135"/>
    <m/>
    <x v="1"/>
    <s v="17-6144-48227"/>
    <x v="42"/>
    <x v="0"/>
    <n v="24307"/>
    <n v="43.547648700000003"/>
    <n v="-79.580771600000006"/>
    <n v="5927"/>
  </r>
  <r>
    <n v="-79.470674399999993"/>
    <n v="43.631264399999999"/>
    <x v="13"/>
    <x v="2"/>
    <x v="4"/>
    <x v="222"/>
    <m/>
    <x v="1"/>
    <s v="17-6237-48321"/>
    <x v="42"/>
    <x v="0"/>
    <n v="6501"/>
    <n v="43.631264399999999"/>
    <n v="-79.470674399999993"/>
    <n v="5928"/>
  </r>
  <r>
    <n v="-79.470674399999993"/>
    <n v="43.631264399999999"/>
    <x v="13"/>
    <x v="2"/>
    <x v="4"/>
    <x v="222"/>
    <m/>
    <x v="1"/>
    <s v="17-6237-48321"/>
    <x v="42"/>
    <x v="0"/>
    <n v="12254"/>
    <n v="43.631264399999999"/>
    <n v="-79.470674399999993"/>
    <n v="5929"/>
  </r>
  <r>
    <n v="-79.470674399999993"/>
    <n v="43.631264399999999"/>
    <x v="13"/>
    <x v="2"/>
    <x v="4"/>
    <x v="222"/>
    <m/>
    <x v="1"/>
    <s v="17-6237-48321"/>
    <x v="42"/>
    <x v="0"/>
    <n v="4523"/>
    <n v="43.631264399999999"/>
    <n v="-79.470674399999993"/>
    <n v="5930"/>
  </r>
  <r>
    <n v="-79.470674399999993"/>
    <n v="43.631264399999999"/>
    <x v="13"/>
    <x v="2"/>
    <x v="4"/>
    <x v="222"/>
    <m/>
    <x v="1"/>
    <s v="17-6237-48321"/>
    <x v="42"/>
    <x v="0"/>
    <n v="9517"/>
    <n v="43.631264399999999"/>
    <n v="-79.470674399999993"/>
    <n v="5931"/>
  </r>
  <r>
    <n v="-78.106984699999998"/>
    <n v="43.728678700000003"/>
    <x v="13"/>
    <x v="2"/>
    <x v="4"/>
    <x v="557"/>
    <s v="lac Ontario"/>
    <x v="1"/>
    <s v="17-7415-48483"/>
    <x v="235"/>
    <x v="0"/>
    <n v="3629"/>
    <n v="43.728678700000003"/>
    <n v="-78.106984699999998"/>
    <n v="5932"/>
  </r>
  <r>
    <n v="-78.106984699999998"/>
    <n v="43.728678700000003"/>
    <x v="13"/>
    <x v="2"/>
    <x v="4"/>
    <x v="557"/>
    <s v="lac Ontario"/>
    <x v="1"/>
    <s v="17-7415-48483"/>
    <x v="235"/>
    <x v="0"/>
    <n v="19923"/>
    <n v="43.728678700000003"/>
    <n v="-78.106984699999998"/>
    <n v="5933"/>
  </r>
  <r>
    <n v="-78.106984699999998"/>
    <n v="43.728678700000003"/>
    <x v="13"/>
    <x v="2"/>
    <x v="4"/>
    <x v="557"/>
    <s v="lac Ontario"/>
    <x v="1"/>
    <s v="17-7415-48483"/>
    <x v="235"/>
    <x v="0"/>
    <n v="16570"/>
    <n v="43.728678700000003"/>
    <n v="-78.106984699999998"/>
    <n v="5934"/>
  </r>
  <r>
    <n v="-78.664256100000003"/>
    <n v="43.887795599999997"/>
    <x v="13"/>
    <x v="3"/>
    <x v="2"/>
    <x v="559"/>
    <s v="ruisseau Bowmanville"/>
    <x v="1"/>
    <s v="17-6874-48613"/>
    <x v="237"/>
    <x v="0"/>
    <n v="24987"/>
    <n v="43.887795599999997"/>
    <n v="-78.664256100000003"/>
    <n v="5935"/>
  </r>
  <r>
    <n v="-78.106984699999998"/>
    <n v="43.728678700000003"/>
    <x v="13"/>
    <x v="3"/>
    <x v="2"/>
    <x v="557"/>
    <s v="lac Ontario"/>
    <x v="1"/>
    <s v="17-7415-48483"/>
    <x v="235"/>
    <x v="0"/>
    <n v="25094"/>
    <n v="43.728678700000003"/>
    <n v="-78.106984699999998"/>
    <n v="5936"/>
  </r>
  <r>
    <n v="-78.106984699999998"/>
    <n v="43.728678700000003"/>
    <x v="13"/>
    <x v="3"/>
    <x v="2"/>
    <x v="557"/>
    <s v="lac Ontario"/>
    <x v="1"/>
    <s v="17-7415-48483"/>
    <x v="235"/>
    <x v="0"/>
    <n v="25000"/>
    <n v="43.728678700000003"/>
    <n v="-78.106984699999998"/>
    <n v="5937"/>
  </r>
  <r>
    <n v="-78.106984699999998"/>
    <n v="43.728678700000003"/>
    <x v="13"/>
    <x v="3"/>
    <x v="2"/>
    <x v="557"/>
    <s v="lac Ontario"/>
    <x v="1"/>
    <s v="17-7415-48483"/>
    <x v="235"/>
    <x v="0"/>
    <n v="25246"/>
    <n v="43.728678700000003"/>
    <n v="-78.106984699999998"/>
    <n v="5938"/>
  </r>
  <r>
    <n v="-78.106984699999998"/>
    <n v="43.728678700000003"/>
    <x v="13"/>
    <x v="3"/>
    <x v="2"/>
    <x v="557"/>
    <s v="lac Ontario"/>
    <x v="1"/>
    <s v="17-7415-48483"/>
    <x v="235"/>
    <x v="0"/>
    <n v="25247"/>
    <n v="43.728678700000003"/>
    <n v="-78.106984699999998"/>
    <n v="5939"/>
  </r>
  <r>
    <n v="-78.106984699999998"/>
    <n v="43.728678700000003"/>
    <x v="13"/>
    <x v="3"/>
    <x v="2"/>
    <x v="557"/>
    <s v="lac Ontario"/>
    <x v="1"/>
    <s v="17-7415-48483"/>
    <x v="235"/>
    <x v="0"/>
    <n v="26264"/>
    <n v="43.728678700000003"/>
    <n v="-78.106984699999998"/>
    <n v="5940"/>
  </r>
  <r>
    <n v="-78.106984699999998"/>
    <n v="43.728678700000003"/>
    <x v="13"/>
    <x v="3"/>
    <x v="2"/>
    <x v="557"/>
    <s v="lac Ontario"/>
    <x v="1"/>
    <s v="17-7415-48483"/>
    <x v="235"/>
    <x v="0"/>
    <n v="25076"/>
    <n v="43.728678700000003"/>
    <n v="-78.106984699999998"/>
    <n v="5941"/>
  </r>
  <r>
    <n v="-79.709218899999996"/>
    <n v="43.393277500000003"/>
    <x v="13"/>
    <x v="3"/>
    <x v="8"/>
    <x v="558"/>
    <s v="ruisseau Bronte"/>
    <x v="1"/>
    <s v="17-6039-48058"/>
    <x v="236"/>
    <x v="2"/>
    <n v="24994"/>
    <n v="43.393277500000003"/>
    <n v="-79.709218899999996"/>
    <n v="5942"/>
  </r>
  <r>
    <n v="-79.709218899999996"/>
    <n v="43.393277500000003"/>
    <x v="13"/>
    <x v="3"/>
    <x v="8"/>
    <x v="558"/>
    <s v="ruisseau Bronte"/>
    <x v="1"/>
    <s v="17-6039-48058"/>
    <x v="236"/>
    <x v="2"/>
    <n v="24999"/>
    <n v="43.393277500000003"/>
    <n v="-79.709218899999996"/>
    <n v="5943"/>
  </r>
  <r>
    <n v="-79.580771600000006"/>
    <n v="43.547648700000003"/>
    <x v="13"/>
    <x v="3"/>
    <x v="8"/>
    <x v="135"/>
    <m/>
    <x v="1"/>
    <s v="17-6144-48227"/>
    <x v="42"/>
    <x v="2"/>
    <n v="29968"/>
    <n v="43.547648700000003"/>
    <n v="-79.580771600000006"/>
    <n v="5944"/>
  </r>
  <r>
    <n v="-79.580771600000006"/>
    <n v="43.547648700000003"/>
    <x v="13"/>
    <x v="3"/>
    <x v="8"/>
    <x v="135"/>
    <m/>
    <x v="1"/>
    <s v="17-6144-48227"/>
    <x v="42"/>
    <x v="2"/>
    <n v="54977"/>
    <n v="43.547648700000003"/>
    <n v="-79.580771600000006"/>
    <n v="5945"/>
  </r>
  <r>
    <n v="-79.355284499999996"/>
    <n v="43.678706900000002"/>
    <x v="13"/>
    <x v="3"/>
    <x v="8"/>
    <x v="227"/>
    <m/>
    <x v="1"/>
    <s v="17-6331-48341"/>
    <x v="60"/>
    <x v="2"/>
    <n v="40001"/>
    <n v="43.678706900000002"/>
    <n v="-79.355284499999996"/>
    <n v="5946"/>
  </r>
  <r>
    <n v="-79.470674399999993"/>
    <n v="43.631264399999999"/>
    <x v="13"/>
    <x v="3"/>
    <x v="8"/>
    <x v="222"/>
    <m/>
    <x v="1"/>
    <s v="17-6237-48321"/>
    <x v="42"/>
    <x v="2"/>
    <n v="49965"/>
    <n v="43.631264399999999"/>
    <n v="-79.470674399999993"/>
    <n v="5947"/>
  </r>
  <r>
    <n v="-78.106984699999998"/>
    <n v="43.728678700000003"/>
    <x v="13"/>
    <x v="3"/>
    <x v="8"/>
    <x v="557"/>
    <s v="lac Ontario"/>
    <x v="1"/>
    <s v="17-7415-48483"/>
    <x v="235"/>
    <x v="2"/>
    <n v="14982"/>
    <n v="43.728678700000003"/>
    <n v="-78.106984699999998"/>
    <n v="5948"/>
  </r>
  <r>
    <n v="-78.106984699999998"/>
    <n v="43.728678700000003"/>
    <x v="13"/>
    <x v="3"/>
    <x v="8"/>
    <x v="557"/>
    <s v="lac Ontario"/>
    <x v="1"/>
    <s v="17-7415-48483"/>
    <x v="235"/>
    <x v="2"/>
    <n v="14976"/>
    <n v="43.728678700000003"/>
    <n v="-78.106984699999998"/>
    <n v="5949"/>
  </r>
  <r>
    <n v="-78.106984699999998"/>
    <n v="43.728678700000003"/>
    <x v="13"/>
    <x v="3"/>
    <x v="8"/>
    <x v="557"/>
    <s v="lac Ontario"/>
    <x v="1"/>
    <s v="17-7415-48483"/>
    <x v="235"/>
    <x v="2"/>
    <n v="15014"/>
    <n v="43.728678700000003"/>
    <n v="-78.106984699999998"/>
    <n v="5950"/>
  </r>
  <r>
    <n v="-78.106984699999998"/>
    <n v="43.728678700000003"/>
    <x v="13"/>
    <x v="3"/>
    <x v="8"/>
    <x v="557"/>
    <s v="lac Ontario"/>
    <x v="1"/>
    <s v="17-7415-48483"/>
    <x v="235"/>
    <x v="2"/>
    <n v="24149"/>
    <n v="43.728678700000003"/>
    <n v="-78.106984699999998"/>
    <n v="5951"/>
  </r>
  <r>
    <n v="-78.106984699999998"/>
    <n v="43.728678700000003"/>
    <x v="13"/>
    <x v="3"/>
    <x v="8"/>
    <x v="557"/>
    <s v="lac Ontario"/>
    <x v="1"/>
    <s v="17-7415-48483"/>
    <x v="235"/>
    <x v="2"/>
    <n v="41286"/>
    <n v="43.728678700000003"/>
    <n v="-78.106984699999998"/>
    <n v="5952"/>
  </r>
  <r>
    <n v="-78.106984699999998"/>
    <n v="43.728678700000003"/>
    <x v="13"/>
    <x v="3"/>
    <x v="8"/>
    <x v="557"/>
    <s v="lac Ontario"/>
    <x v="1"/>
    <s v="17-7415-48483"/>
    <x v="235"/>
    <x v="2"/>
    <n v="15075"/>
    <n v="43.728678700000003"/>
    <n v="-78.106984699999998"/>
    <n v="5953"/>
  </r>
  <r>
    <n v="-78.106984699999998"/>
    <n v="43.728678700000003"/>
    <x v="13"/>
    <x v="3"/>
    <x v="8"/>
    <x v="557"/>
    <s v="lac Ontario"/>
    <x v="1"/>
    <s v="17-7415-48483"/>
    <x v="235"/>
    <x v="2"/>
    <n v="15062"/>
    <n v="43.728678700000003"/>
    <n v="-78.106984699999998"/>
    <n v="5954"/>
  </r>
  <r>
    <n v="-78.106984699999998"/>
    <n v="43.728678700000003"/>
    <x v="13"/>
    <x v="3"/>
    <x v="8"/>
    <x v="557"/>
    <s v="lac Ontario"/>
    <x v="1"/>
    <s v="17-7415-48483"/>
    <x v="235"/>
    <x v="2"/>
    <n v="30041"/>
    <n v="43.728678700000003"/>
    <n v="-78.106984699999998"/>
    <n v="5955"/>
  </r>
  <r>
    <n v="-78.106984699999998"/>
    <n v="43.728678700000003"/>
    <x v="13"/>
    <x v="3"/>
    <x v="8"/>
    <x v="557"/>
    <s v="lac Ontario"/>
    <x v="1"/>
    <s v="17-7415-48483"/>
    <x v="235"/>
    <x v="2"/>
    <n v="15022"/>
    <n v="43.728678700000003"/>
    <n v="-78.106984699999998"/>
    <n v="5956"/>
  </r>
  <r>
    <n v="-78.106984699999998"/>
    <n v="43.728678700000003"/>
    <x v="13"/>
    <x v="3"/>
    <x v="8"/>
    <x v="557"/>
    <s v="lac Ontario"/>
    <x v="1"/>
    <s v="17-7415-48483"/>
    <x v="235"/>
    <x v="2"/>
    <n v="15010"/>
    <n v="43.728678700000003"/>
    <n v="-78.106984699999998"/>
    <n v="5957"/>
  </r>
  <r>
    <n v="-78.106984699999998"/>
    <n v="43.728678700000003"/>
    <x v="13"/>
    <x v="3"/>
    <x v="8"/>
    <x v="557"/>
    <s v="lac Ontario"/>
    <x v="1"/>
    <s v="17-7415-48483"/>
    <x v="235"/>
    <x v="2"/>
    <n v="15028"/>
    <n v="43.728678700000003"/>
    <n v="-78.106984699999998"/>
    <n v="5958"/>
  </r>
  <r>
    <n v="-78.106984699999998"/>
    <n v="43.728678700000003"/>
    <x v="13"/>
    <x v="3"/>
    <x v="3"/>
    <x v="557"/>
    <s v="lac Ontario"/>
    <x v="1"/>
    <s v="17-7415-48483"/>
    <x v="235"/>
    <x v="0"/>
    <n v="2251"/>
    <n v="43.728678700000003"/>
    <n v="-78.106984699999998"/>
    <n v="5959"/>
  </r>
  <r>
    <n v="-78.106984699999998"/>
    <n v="43.728678700000003"/>
    <x v="13"/>
    <x v="3"/>
    <x v="3"/>
    <x v="557"/>
    <s v="lac Ontario"/>
    <x v="1"/>
    <s v="17-7415-48483"/>
    <x v="235"/>
    <x v="0"/>
    <n v="7781"/>
    <n v="43.728678700000003"/>
    <n v="-78.106984699999998"/>
    <n v="5960"/>
  </r>
  <r>
    <n v="-78.106984699999998"/>
    <n v="43.728678700000003"/>
    <x v="13"/>
    <x v="3"/>
    <x v="3"/>
    <x v="557"/>
    <s v="lac Ontario"/>
    <x v="1"/>
    <s v="17-7415-48483"/>
    <x v="235"/>
    <x v="1"/>
    <n v="143"/>
    <n v="43.728678700000003"/>
    <n v="-78.106984699999998"/>
    <n v="5961"/>
  </r>
  <r>
    <n v="-78.106984699999998"/>
    <n v="43.728678700000003"/>
    <x v="13"/>
    <x v="3"/>
    <x v="3"/>
    <x v="557"/>
    <s v="lac Ontario"/>
    <x v="1"/>
    <s v="17-7415-48483"/>
    <x v="235"/>
    <x v="1"/>
    <n v="120"/>
    <n v="43.728678700000003"/>
    <n v="-78.106984699999998"/>
    <n v="5962"/>
  </r>
  <r>
    <n v="-78.106984699999998"/>
    <n v="43.728678700000003"/>
    <x v="13"/>
    <x v="3"/>
    <x v="3"/>
    <x v="557"/>
    <s v="lac Ontario"/>
    <x v="1"/>
    <s v="17-7415-48483"/>
    <x v="235"/>
    <x v="1"/>
    <n v="46"/>
    <n v="43.728678700000003"/>
    <n v="-78.106984699999998"/>
    <n v="5963"/>
  </r>
  <r>
    <n v="-78.106984699999998"/>
    <n v="43.728678700000003"/>
    <x v="13"/>
    <x v="3"/>
    <x v="3"/>
    <x v="557"/>
    <s v="lac Ontario"/>
    <x v="1"/>
    <s v="17-7415-48483"/>
    <x v="235"/>
    <x v="0"/>
    <n v="28904"/>
    <n v="43.728678700000003"/>
    <n v="-78.106984699999998"/>
    <n v="5964"/>
  </r>
  <r>
    <n v="-78.106984699999998"/>
    <n v="43.728678700000003"/>
    <x v="13"/>
    <x v="3"/>
    <x v="3"/>
    <x v="557"/>
    <s v="lac Ontario"/>
    <x v="1"/>
    <s v="17-7415-48483"/>
    <x v="235"/>
    <x v="0"/>
    <n v="7122"/>
    <n v="43.728678700000003"/>
    <n v="-78.106984699999998"/>
    <n v="5965"/>
  </r>
  <r>
    <n v="-78.106984699999998"/>
    <n v="43.728678700000003"/>
    <x v="13"/>
    <x v="3"/>
    <x v="3"/>
    <x v="557"/>
    <s v="lac Ontario"/>
    <x v="1"/>
    <s v="17-7415-48483"/>
    <x v="235"/>
    <x v="0"/>
    <n v="18629"/>
    <n v="43.728678700000003"/>
    <n v="-78.106984699999998"/>
    <n v="5966"/>
  </r>
  <r>
    <n v="-78.106984699999998"/>
    <n v="43.728678700000003"/>
    <x v="13"/>
    <x v="3"/>
    <x v="3"/>
    <x v="557"/>
    <s v="lac Ontario"/>
    <x v="1"/>
    <s v="17-7415-48483"/>
    <x v="235"/>
    <x v="1"/>
    <n v="90"/>
    <n v="43.728678700000003"/>
    <n v="-78.106984699999998"/>
    <n v="5967"/>
  </r>
  <r>
    <n v="-78.106984699999998"/>
    <n v="43.728678700000003"/>
    <x v="13"/>
    <x v="3"/>
    <x v="3"/>
    <x v="557"/>
    <s v="lac Ontario"/>
    <x v="1"/>
    <s v="17-7415-48483"/>
    <x v="235"/>
    <x v="0"/>
    <n v="11376"/>
    <n v="43.728678700000003"/>
    <n v="-78.106984699999998"/>
    <n v="5968"/>
  </r>
  <r>
    <n v="-78.106984699999998"/>
    <n v="43.728678700000003"/>
    <x v="13"/>
    <x v="3"/>
    <x v="3"/>
    <x v="557"/>
    <s v="lac Ontario"/>
    <x v="1"/>
    <s v="17-7415-48483"/>
    <x v="235"/>
    <x v="0"/>
    <n v="16761"/>
    <n v="43.728678700000003"/>
    <n v="-78.106984699999998"/>
    <n v="5969"/>
  </r>
  <r>
    <n v="-79.709218899999996"/>
    <n v="43.393277500000003"/>
    <x v="13"/>
    <x v="3"/>
    <x v="4"/>
    <x v="558"/>
    <s v="ruisseau Bronte"/>
    <x v="1"/>
    <s v="17-6039-48058"/>
    <x v="236"/>
    <x v="0"/>
    <n v="12000"/>
    <n v="43.393277500000003"/>
    <n v="-79.709218899999996"/>
    <n v="5970"/>
  </r>
  <r>
    <n v="-79.709218899999996"/>
    <n v="43.393277500000003"/>
    <x v="13"/>
    <x v="3"/>
    <x v="4"/>
    <x v="558"/>
    <s v="ruisseau Bronte"/>
    <x v="1"/>
    <s v="17-6039-48058"/>
    <x v="236"/>
    <x v="0"/>
    <n v="11975"/>
    <n v="43.393277500000003"/>
    <n v="-79.709218899999996"/>
    <n v="5971"/>
  </r>
  <r>
    <n v="-79.709218899999996"/>
    <n v="43.393277500000003"/>
    <x v="13"/>
    <x v="3"/>
    <x v="4"/>
    <x v="558"/>
    <s v="ruisseau Bronte"/>
    <x v="1"/>
    <s v="17-6039-48058"/>
    <x v="236"/>
    <x v="0"/>
    <n v="11945"/>
    <n v="43.393277500000003"/>
    <n v="-79.709218899999996"/>
    <n v="5972"/>
  </r>
  <r>
    <n v="-79.580771600000006"/>
    <n v="43.547648700000003"/>
    <x v="13"/>
    <x v="3"/>
    <x v="4"/>
    <x v="135"/>
    <m/>
    <x v="1"/>
    <s v="17-6144-48227"/>
    <x v="42"/>
    <x v="0"/>
    <n v="17000"/>
    <n v="43.547648700000003"/>
    <n v="-79.580771600000006"/>
    <n v="5973"/>
  </r>
  <r>
    <n v="-79.580771600000006"/>
    <n v="43.547648700000003"/>
    <x v="13"/>
    <x v="3"/>
    <x v="4"/>
    <x v="135"/>
    <m/>
    <x v="1"/>
    <s v="17-6144-48227"/>
    <x v="42"/>
    <x v="0"/>
    <n v="16980"/>
    <n v="43.547648700000003"/>
    <n v="-79.580771600000006"/>
    <n v="5974"/>
  </r>
  <r>
    <n v="-79.470674399999993"/>
    <n v="43.631264399999999"/>
    <x v="13"/>
    <x v="3"/>
    <x v="4"/>
    <x v="222"/>
    <m/>
    <x v="1"/>
    <s v="17-6237-48321"/>
    <x v="42"/>
    <x v="0"/>
    <n v="16990"/>
    <n v="43.631264399999999"/>
    <n v="-79.470674399999993"/>
    <n v="5975"/>
  </r>
  <r>
    <n v="-79.470674399999993"/>
    <n v="43.631264399999999"/>
    <x v="13"/>
    <x v="3"/>
    <x v="4"/>
    <x v="222"/>
    <m/>
    <x v="1"/>
    <s v="17-6237-48321"/>
    <x v="42"/>
    <x v="0"/>
    <n v="16970"/>
    <n v="43.631264399999999"/>
    <n v="-79.470674399999993"/>
    <n v="5976"/>
  </r>
  <r>
    <n v="-78.106984699999998"/>
    <n v="43.728678700000003"/>
    <x v="13"/>
    <x v="3"/>
    <x v="4"/>
    <x v="557"/>
    <s v="lac Ontario"/>
    <x v="1"/>
    <s v="17-7415-48483"/>
    <x v="235"/>
    <x v="0"/>
    <n v="5115"/>
    <n v="43.728678700000003"/>
    <n v="-78.106984699999998"/>
    <n v="5977"/>
  </r>
  <r>
    <n v="-78.106984699999998"/>
    <n v="43.728678700000003"/>
    <x v="13"/>
    <x v="3"/>
    <x v="4"/>
    <x v="557"/>
    <s v="lac Ontario"/>
    <x v="1"/>
    <s v="17-7415-48483"/>
    <x v="235"/>
    <x v="0"/>
    <n v="12000"/>
    <n v="43.728678700000003"/>
    <n v="-78.106984699999998"/>
    <n v="5978"/>
  </r>
  <r>
    <n v="-78.106984699999998"/>
    <n v="43.728678700000003"/>
    <x v="13"/>
    <x v="3"/>
    <x v="4"/>
    <x v="557"/>
    <s v="lac Ontario"/>
    <x v="1"/>
    <s v="17-7415-48483"/>
    <x v="235"/>
    <x v="0"/>
    <n v="23901"/>
    <n v="43.728678700000003"/>
    <n v="-78.106984699999998"/>
    <n v="5979"/>
  </r>
  <r>
    <n v="-78.106984699999998"/>
    <n v="43.728678700000003"/>
    <x v="13"/>
    <x v="3"/>
    <x v="4"/>
    <x v="557"/>
    <s v="lac Ontario"/>
    <x v="1"/>
    <s v="17-7415-48483"/>
    <x v="235"/>
    <x v="0"/>
    <n v="12000"/>
    <n v="43.728678700000003"/>
    <n v="-78.106984699999998"/>
    <n v="5980"/>
  </r>
  <r>
    <n v="-78.106984699999998"/>
    <n v="43.728678700000003"/>
    <x v="13"/>
    <x v="4"/>
    <x v="9"/>
    <x v="557"/>
    <s v="lac Ontario"/>
    <x v="1"/>
    <s v="17-7415-48483"/>
    <x v="235"/>
    <x v="2"/>
    <n v="25004"/>
    <n v="43.728678700000003"/>
    <n v="-78.106984699999998"/>
    <n v="5981"/>
  </r>
  <r>
    <n v="-78.106984699999998"/>
    <n v="43.728678700000003"/>
    <x v="13"/>
    <x v="4"/>
    <x v="2"/>
    <x v="557"/>
    <s v="lac Ontario"/>
    <x v="1"/>
    <s v="17-7415-48483"/>
    <x v="235"/>
    <x v="0"/>
    <n v="20307"/>
    <n v="43.728678700000003"/>
    <n v="-78.106984699999998"/>
    <n v="5982"/>
  </r>
  <r>
    <n v="-78.106984699999998"/>
    <n v="43.728678700000003"/>
    <x v="13"/>
    <x v="4"/>
    <x v="2"/>
    <x v="557"/>
    <s v="lac Ontario"/>
    <x v="1"/>
    <s v="17-7415-48483"/>
    <x v="235"/>
    <x v="0"/>
    <n v="20351"/>
    <n v="43.728678700000003"/>
    <n v="-78.106984699999998"/>
    <n v="5983"/>
  </r>
  <r>
    <n v="-78.106984699999998"/>
    <n v="43.728678700000003"/>
    <x v="13"/>
    <x v="4"/>
    <x v="2"/>
    <x v="557"/>
    <s v="lac Ontario"/>
    <x v="1"/>
    <s v="17-7415-48483"/>
    <x v="235"/>
    <x v="0"/>
    <n v="20626"/>
    <n v="43.728678700000003"/>
    <n v="-78.106984699999998"/>
    <n v="5984"/>
  </r>
  <r>
    <n v="-78.106984699999998"/>
    <n v="43.728678700000003"/>
    <x v="13"/>
    <x v="4"/>
    <x v="2"/>
    <x v="557"/>
    <s v="lac Ontario"/>
    <x v="1"/>
    <s v="17-7415-48483"/>
    <x v="235"/>
    <x v="0"/>
    <n v="20293"/>
    <n v="43.728678700000003"/>
    <n v="-78.106984699999998"/>
    <n v="5985"/>
  </r>
  <r>
    <n v="-78.106984699999998"/>
    <n v="43.728678700000003"/>
    <x v="13"/>
    <x v="4"/>
    <x v="2"/>
    <x v="557"/>
    <s v="lac Ontario"/>
    <x v="1"/>
    <s v="17-7415-48483"/>
    <x v="235"/>
    <x v="0"/>
    <n v="20301"/>
    <n v="43.728678700000003"/>
    <n v="-78.106984699999998"/>
    <n v="5986"/>
  </r>
  <r>
    <n v="-78.106984699999998"/>
    <n v="43.728678700000003"/>
    <x v="13"/>
    <x v="4"/>
    <x v="2"/>
    <x v="557"/>
    <s v="lac Ontario"/>
    <x v="1"/>
    <s v="17-7415-48483"/>
    <x v="235"/>
    <x v="0"/>
    <n v="20448"/>
    <n v="43.728678700000003"/>
    <n v="-78.106984699999998"/>
    <n v="5987"/>
  </r>
  <r>
    <n v="-78.106984699999998"/>
    <n v="43.728678700000003"/>
    <x v="13"/>
    <x v="4"/>
    <x v="2"/>
    <x v="557"/>
    <s v="lac Ontario"/>
    <x v="1"/>
    <s v="17-7415-48483"/>
    <x v="235"/>
    <x v="0"/>
    <n v="20351"/>
    <n v="43.728678700000003"/>
    <n v="-78.106984699999998"/>
    <n v="5988"/>
  </r>
  <r>
    <n v="-78.106984699999998"/>
    <n v="43.728678700000003"/>
    <x v="13"/>
    <x v="4"/>
    <x v="2"/>
    <x v="557"/>
    <s v="lac Ontario"/>
    <x v="1"/>
    <s v="17-7415-48483"/>
    <x v="235"/>
    <x v="0"/>
    <n v="21050"/>
    <n v="43.728678700000003"/>
    <n v="-78.106984699999998"/>
    <n v="5989"/>
  </r>
  <r>
    <n v="-78.106984699999998"/>
    <n v="43.728678700000003"/>
    <x v="13"/>
    <x v="4"/>
    <x v="8"/>
    <x v="557"/>
    <s v="lac Ontario"/>
    <x v="1"/>
    <s v="17-7415-48483"/>
    <x v="235"/>
    <x v="2"/>
    <n v="45688"/>
    <n v="43.728678700000003"/>
    <n v="-78.106984699999998"/>
    <n v="5990"/>
  </r>
  <r>
    <n v="-78.106984699999998"/>
    <n v="43.728678700000003"/>
    <x v="13"/>
    <x v="4"/>
    <x v="8"/>
    <x v="557"/>
    <s v="lac Ontario"/>
    <x v="1"/>
    <s v="17-7415-48483"/>
    <x v="235"/>
    <x v="2"/>
    <n v="35000"/>
    <n v="43.728678700000003"/>
    <n v="-78.106984699999998"/>
    <n v="5991"/>
  </r>
  <r>
    <n v="-78.106984699999998"/>
    <n v="43.728678700000003"/>
    <x v="13"/>
    <x v="4"/>
    <x v="8"/>
    <x v="557"/>
    <s v="lac Ontario"/>
    <x v="1"/>
    <s v="17-7415-48483"/>
    <x v="235"/>
    <x v="2"/>
    <n v="30004"/>
    <n v="43.728678700000003"/>
    <n v="-78.106984699999998"/>
    <n v="5992"/>
  </r>
  <r>
    <n v="-78.106984699999998"/>
    <n v="43.728678700000003"/>
    <x v="13"/>
    <x v="4"/>
    <x v="8"/>
    <x v="557"/>
    <s v="lac Ontario"/>
    <x v="1"/>
    <s v="17-7415-48483"/>
    <x v="235"/>
    <x v="2"/>
    <n v="59005"/>
    <n v="43.728678700000003"/>
    <n v="-78.106984699999998"/>
    <n v="5993"/>
  </r>
  <r>
    <n v="-78.106984699999998"/>
    <n v="43.728678700000003"/>
    <x v="13"/>
    <x v="4"/>
    <x v="8"/>
    <x v="557"/>
    <s v="lac Ontario"/>
    <x v="1"/>
    <s v="17-7415-48483"/>
    <x v="235"/>
    <x v="2"/>
    <n v="11999"/>
    <n v="43.728678700000003"/>
    <n v="-78.106984699999998"/>
    <n v="5994"/>
  </r>
  <r>
    <n v="-78.106984699999998"/>
    <n v="43.728678700000003"/>
    <x v="13"/>
    <x v="4"/>
    <x v="8"/>
    <x v="557"/>
    <s v="lac Ontario"/>
    <x v="1"/>
    <s v="17-7415-48483"/>
    <x v="235"/>
    <x v="2"/>
    <n v="43484"/>
    <n v="43.728678700000003"/>
    <n v="-78.106984699999998"/>
    <n v="5995"/>
  </r>
  <r>
    <n v="-78.106984699999998"/>
    <n v="43.728678700000003"/>
    <x v="13"/>
    <x v="4"/>
    <x v="8"/>
    <x v="557"/>
    <s v="lac Ontario"/>
    <x v="1"/>
    <s v="17-7415-48483"/>
    <x v="235"/>
    <x v="2"/>
    <n v="22999"/>
    <n v="43.728678700000003"/>
    <n v="-78.106984699999998"/>
    <n v="5996"/>
  </r>
  <r>
    <n v="-78.106984699999998"/>
    <n v="43.728678700000003"/>
    <x v="13"/>
    <x v="4"/>
    <x v="8"/>
    <x v="557"/>
    <s v="lac Ontario"/>
    <x v="1"/>
    <s v="17-7415-48483"/>
    <x v="235"/>
    <x v="2"/>
    <n v="30003"/>
    <n v="43.728678700000003"/>
    <n v="-78.106984699999998"/>
    <n v="5997"/>
  </r>
  <r>
    <n v="-78.106984699999998"/>
    <n v="43.728678700000003"/>
    <x v="13"/>
    <x v="4"/>
    <x v="8"/>
    <x v="557"/>
    <s v="lac Ontario"/>
    <x v="1"/>
    <s v="17-7415-48483"/>
    <x v="235"/>
    <x v="2"/>
    <n v="30008"/>
    <n v="43.728678700000003"/>
    <n v="-78.106984699999998"/>
    <n v="5998"/>
  </r>
  <r>
    <n v="-78.106984699999998"/>
    <n v="43.728678700000003"/>
    <x v="13"/>
    <x v="4"/>
    <x v="3"/>
    <x v="557"/>
    <s v="lac Ontario"/>
    <x v="1"/>
    <s v="17-7415-48483"/>
    <x v="235"/>
    <x v="0"/>
    <n v="9515"/>
    <n v="43.728678700000003"/>
    <n v="-78.106984699999998"/>
    <n v="5999"/>
  </r>
  <r>
    <n v="-78.106984699999998"/>
    <n v="43.728678700000003"/>
    <x v="13"/>
    <x v="4"/>
    <x v="3"/>
    <x v="557"/>
    <s v="lac Ontario"/>
    <x v="1"/>
    <s v="17-7415-48483"/>
    <x v="235"/>
    <x v="0"/>
    <n v="4626"/>
    <n v="43.728678700000003"/>
    <n v="-78.106984699999998"/>
    <n v="6000"/>
  </r>
  <r>
    <n v="-86.53031"/>
    <n v="49.542020000000001"/>
    <x v="16"/>
    <x v="8"/>
    <x v="3"/>
    <x v="565"/>
    <s v="lac McLeod"/>
    <x v="1"/>
    <s v="16-5340-54876"/>
    <x v="42"/>
    <x v="1"/>
    <n v="80"/>
    <n v="49.542020000000001"/>
    <n v="-86.53031"/>
    <n v="6001"/>
  </r>
  <r>
    <n v="-86.53031"/>
    <n v="49.542020000000001"/>
    <x v="16"/>
    <x v="8"/>
    <x v="3"/>
    <x v="565"/>
    <s v="lac McLeod"/>
    <x v="1"/>
    <s v="16-5340-54876"/>
    <x v="42"/>
    <x v="0"/>
    <n v="198"/>
    <n v="49.542020000000001"/>
    <n v="-86.53031"/>
    <n v="6002"/>
  </r>
  <r>
    <n v="-86.53031"/>
    <n v="49.542020000000001"/>
    <x v="16"/>
    <x v="8"/>
    <x v="3"/>
    <x v="565"/>
    <s v="lac McLeod"/>
    <x v="1"/>
    <s v="16-5340-54876"/>
    <x v="42"/>
    <x v="0"/>
    <n v="4988"/>
    <n v="49.542020000000001"/>
    <n v="-86.53031"/>
    <n v="6003"/>
  </r>
  <r>
    <n v="-87.716711900000007"/>
    <n v="49.700547299999997"/>
    <x v="16"/>
    <x v="8"/>
    <x v="3"/>
    <x v="566"/>
    <s v="lac Pasha"/>
    <x v="1"/>
    <s v="16-4483-55053"/>
    <x v="240"/>
    <x v="0"/>
    <n v="3999"/>
    <n v="49.700547299999997"/>
    <n v="-87.716711900000007"/>
    <n v="6004"/>
  </r>
  <r>
    <n v="-86.49391"/>
    <n v="49.973140000000001"/>
    <x v="16"/>
    <x v="8"/>
    <x v="3"/>
    <x v="567"/>
    <s v="lac Raynar"/>
    <x v="1"/>
    <s v="16-5363-55355"/>
    <x v="241"/>
    <x v="1"/>
    <n v="105"/>
    <n v="49.973140000000001"/>
    <n v="-86.49391"/>
    <n v="6005"/>
  </r>
  <r>
    <n v="-86.49391"/>
    <n v="49.973140000000001"/>
    <x v="16"/>
    <x v="8"/>
    <x v="3"/>
    <x v="567"/>
    <s v="lac Raynar"/>
    <x v="1"/>
    <s v="16-5363-55355"/>
    <x v="241"/>
    <x v="0"/>
    <n v="520"/>
    <n v="49.973140000000001"/>
    <n v="-86.49391"/>
    <n v="6006"/>
  </r>
  <r>
    <n v="-86.49391"/>
    <n v="49.973140000000001"/>
    <x v="16"/>
    <x v="8"/>
    <x v="3"/>
    <x v="567"/>
    <s v="lac Raynar"/>
    <x v="1"/>
    <s v="16-5363-55355"/>
    <x v="241"/>
    <x v="1"/>
    <n v="119"/>
    <n v="49.973140000000001"/>
    <n v="-86.49391"/>
    <n v="6007"/>
  </r>
  <r>
    <n v="-86.49391"/>
    <n v="49.973140000000001"/>
    <x v="16"/>
    <x v="8"/>
    <x v="3"/>
    <x v="567"/>
    <s v="lac Raynar"/>
    <x v="1"/>
    <s v="16-5363-55355"/>
    <x v="241"/>
    <x v="1"/>
    <n v="141"/>
    <n v="49.973140000000001"/>
    <n v="-86.49391"/>
    <n v="6008"/>
  </r>
  <r>
    <n v="-86.49391"/>
    <n v="49.973140000000001"/>
    <x v="16"/>
    <x v="8"/>
    <x v="3"/>
    <x v="567"/>
    <s v="lac Raynar"/>
    <x v="1"/>
    <s v="16-5363-55355"/>
    <x v="241"/>
    <x v="0"/>
    <n v="132"/>
    <n v="49.973140000000001"/>
    <n v="-86.49391"/>
    <n v="6009"/>
  </r>
  <r>
    <n v="-86.49391"/>
    <n v="49.973140000000001"/>
    <x v="16"/>
    <x v="8"/>
    <x v="3"/>
    <x v="567"/>
    <s v="lac Raynar"/>
    <x v="1"/>
    <s v="16-5363-55355"/>
    <x v="241"/>
    <x v="1"/>
    <n v="40"/>
    <n v="49.973140000000001"/>
    <n v="-86.49391"/>
    <n v="6010"/>
  </r>
  <r>
    <n v="-87.046383199999994"/>
    <n v="50.294063100000002"/>
    <x v="16"/>
    <x v="8"/>
    <x v="4"/>
    <x v="0"/>
    <m/>
    <x v="201"/>
    <s v="16-4967-55711"/>
    <x v="242"/>
    <x v="0"/>
    <n v="1463"/>
    <n v="50.294063100000002"/>
    <n v="-87.046383199999994"/>
    <n v="6011"/>
  </r>
  <r>
    <n v="-86.822254299999997"/>
    <n v="49.899521999999997"/>
    <x v="16"/>
    <x v="8"/>
    <x v="4"/>
    <x v="0"/>
    <m/>
    <x v="202"/>
    <s v="16-5128-55272"/>
    <x v="42"/>
    <x v="0"/>
    <n v="1000"/>
    <n v="49.899521999999997"/>
    <n v="-86.822254299999997"/>
    <n v="6012"/>
  </r>
  <r>
    <n v="-87.155447600000002"/>
    <n v="49.470668199999999"/>
    <x v="16"/>
    <x v="8"/>
    <x v="4"/>
    <x v="568"/>
    <s v="lac Boobus"/>
    <x v="1"/>
    <s v="16-4887-54796"/>
    <x v="42"/>
    <x v="0"/>
    <n v="1000"/>
    <n v="49.470668199999999"/>
    <n v="-87.155447600000002"/>
    <n v="6013"/>
  </r>
  <r>
    <n v="-87.155447600000002"/>
    <n v="49.470668199999999"/>
    <x v="16"/>
    <x v="8"/>
    <x v="4"/>
    <x v="568"/>
    <s v="lac Boobus"/>
    <x v="1"/>
    <s v="16-4887-54796"/>
    <x v="42"/>
    <x v="2"/>
    <n v="3500"/>
    <n v="49.470668199999999"/>
    <n v="-87.155447600000002"/>
    <n v="6014"/>
  </r>
  <r>
    <n v="-87.145618099999993"/>
    <n v="49.476903200000002"/>
    <x v="16"/>
    <x v="8"/>
    <x v="4"/>
    <x v="17"/>
    <s v="lac Hartley"/>
    <x v="1"/>
    <s v="16-4891-54801"/>
    <x v="42"/>
    <x v="0"/>
    <n v="2000"/>
    <n v="49.476903200000002"/>
    <n v="-87.145618099999993"/>
    <n v="6015"/>
  </r>
  <r>
    <n v="-86.979609999999994"/>
    <n v="49.780659999999997"/>
    <x v="16"/>
    <x v="8"/>
    <x v="4"/>
    <x v="569"/>
    <s v="lac Hilder"/>
    <x v="1"/>
    <s v="16-5012-55143"/>
    <x v="243"/>
    <x v="0"/>
    <n v="1000"/>
    <n v="49.780659999999997"/>
    <n v="-86.979609999999994"/>
    <n v="6016"/>
  </r>
  <r>
    <n v="-86.979609999999994"/>
    <n v="49.780659999999997"/>
    <x v="16"/>
    <x v="8"/>
    <x v="4"/>
    <x v="569"/>
    <s v="lac Hilder"/>
    <x v="1"/>
    <s v="16-5012-55143"/>
    <x v="243"/>
    <x v="2"/>
    <n v="2500"/>
    <n v="49.780659999999997"/>
    <n v="-86.979609999999994"/>
    <n v="6017"/>
  </r>
  <r>
    <n v="-86.326849999999993"/>
    <n v="49.7879"/>
    <x v="16"/>
    <x v="8"/>
    <x v="4"/>
    <x v="570"/>
    <s v="lac Pamela"/>
    <x v="1"/>
    <s v="16-5492-55145"/>
    <x v="42"/>
    <x v="0"/>
    <n v="2000"/>
    <n v="49.7879"/>
    <n v="-86.326849999999993"/>
    <n v="6018"/>
  </r>
  <r>
    <n v="-86.326849999999993"/>
    <n v="49.7879"/>
    <x v="16"/>
    <x v="8"/>
    <x v="4"/>
    <x v="570"/>
    <s v="lac Pamela"/>
    <x v="1"/>
    <s v="16-5492-55145"/>
    <x v="42"/>
    <x v="2"/>
    <n v="1500"/>
    <n v="49.7879"/>
    <n v="-86.326849999999993"/>
    <n v="6019"/>
  </r>
  <r>
    <n v="-86.525300000000001"/>
    <n v="49.51258"/>
    <x v="16"/>
    <x v="8"/>
    <x v="4"/>
    <x v="571"/>
    <s v="lac Tricorn"/>
    <x v="1"/>
    <s v="16-5344-54843"/>
    <x v="42"/>
    <x v="0"/>
    <n v="2000"/>
    <n v="49.51258"/>
    <n v="-86.525300000000001"/>
    <n v="6020"/>
  </r>
  <r>
    <n v="-86.525300000000001"/>
    <n v="49.51258"/>
    <x v="16"/>
    <x v="8"/>
    <x v="4"/>
    <x v="571"/>
    <s v="lac Tricorn"/>
    <x v="1"/>
    <s v="16-5344-54843"/>
    <x v="42"/>
    <x v="2"/>
    <n v="7500"/>
    <n v="49.51258"/>
    <n v="-86.525300000000001"/>
    <n v="6021"/>
  </r>
  <r>
    <n v="-86.383747700000001"/>
    <n v="50.379228400000002"/>
    <x v="16"/>
    <x v="8"/>
    <x v="1"/>
    <x v="0"/>
    <m/>
    <x v="203"/>
    <s v="16-5438-55808"/>
    <x v="42"/>
    <x v="0"/>
    <n v="3000"/>
    <n v="50.379228400000002"/>
    <n v="-86.383747700000001"/>
    <n v="6022"/>
  </r>
  <r>
    <n v="-86.305289999999999"/>
    <n v="49.833410000000001"/>
    <x v="16"/>
    <x v="8"/>
    <x v="1"/>
    <x v="572"/>
    <s v="lac Balancing"/>
    <x v="1"/>
    <s v="16-5500-55201"/>
    <x v="42"/>
    <x v="0"/>
    <n v="3000"/>
    <n v="49.833410000000001"/>
    <n v="-86.305289999999999"/>
    <n v="6023"/>
  </r>
  <r>
    <n v="-87.155447600000002"/>
    <n v="49.470668199999999"/>
    <x v="16"/>
    <x v="8"/>
    <x v="1"/>
    <x v="568"/>
    <s v="lac Boobus"/>
    <x v="1"/>
    <s v="16-4887-54796"/>
    <x v="42"/>
    <x v="0"/>
    <n v="4000"/>
    <n v="49.470668199999999"/>
    <n v="-87.155447600000002"/>
    <n v="6024"/>
  </r>
  <r>
    <n v="-88.503709900000004"/>
    <n v="48.957315700000002"/>
    <x v="16"/>
    <x v="8"/>
    <x v="1"/>
    <x v="573"/>
    <s v="lac Driftstone"/>
    <x v="1"/>
    <s v="16-3902-54246"/>
    <x v="244"/>
    <x v="0"/>
    <n v="2998"/>
    <n v="48.957315700000002"/>
    <n v="-88.503709900000004"/>
    <n v="6025"/>
  </r>
  <r>
    <n v="-86.979609999999994"/>
    <n v="49.780659999999997"/>
    <x v="16"/>
    <x v="8"/>
    <x v="1"/>
    <x v="569"/>
    <s v="lac Hilder"/>
    <x v="1"/>
    <s v="16-5012-55143"/>
    <x v="243"/>
    <x v="0"/>
    <n v="3000"/>
    <n v="49.780659999999997"/>
    <n v="-86.979609999999994"/>
    <n v="6026"/>
  </r>
  <r>
    <n v="-87.031700000000001"/>
    <n v="49.409239999999997"/>
    <x v="16"/>
    <x v="8"/>
    <x v="1"/>
    <x v="574"/>
    <s v="lac Icicle"/>
    <x v="1"/>
    <s v="16-4977-54727"/>
    <x v="42"/>
    <x v="0"/>
    <n v="40000"/>
    <n v="49.409239999999997"/>
    <n v="-87.031700000000001"/>
    <n v="6027"/>
  </r>
  <r>
    <n v="-88.338433699999996"/>
    <n v="49.038534300000002"/>
    <x v="16"/>
    <x v="8"/>
    <x v="1"/>
    <x v="575"/>
    <s v="lac Lofquist"/>
    <x v="1"/>
    <s v="16-4022-54324"/>
    <x v="245"/>
    <x v="0"/>
    <n v="2000"/>
    <n v="49.038534300000002"/>
    <n v="-88.338433699999996"/>
    <n v="6028"/>
  </r>
  <r>
    <n v="-88.338433699999996"/>
    <n v="49.038534300000002"/>
    <x v="16"/>
    <x v="8"/>
    <x v="1"/>
    <x v="575"/>
    <s v="lac Lofquist"/>
    <x v="1"/>
    <s v="16-4022-54324"/>
    <x v="245"/>
    <x v="0"/>
    <n v="3000"/>
    <n v="49.038534300000002"/>
    <n v="-88.338433699999996"/>
    <n v="6029"/>
  </r>
  <r>
    <n v="-87.175217799999999"/>
    <n v="50.320416899999998"/>
    <x v="16"/>
    <x v="8"/>
    <x v="1"/>
    <x v="576"/>
    <s v="lac Lucy"/>
    <x v="1"/>
    <s v="16-4876-55740"/>
    <x v="246"/>
    <x v="0"/>
    <n v="8036"/>
    <n v="50.320416899999998"/>
    <n v="-87.175217799999999"/>
    <n v="6030"/>
  </r>
  <r>
    <n v="-87.175217799999999"/>
    <n v="50.320416899999998"/>
    <x v="16"/>
    <x v="8"/>
    <x v="1"/>
    <x v="576"/>
    <s v="lac Lucy"/>
    <x v="1"/>
    <s v="16-4876-55740"/>
    <x v="246"/>
    <x v="0"/>
    <n v="6822"/>
    <n v="50.320416899999998"/>
    <n v="-87.175217799999999"/>
    <n v="6031"/>
  </r>
  <r>
    <n v="-87.175217799999999"/>
    <n v="50.320416899999998"/>
    <x v="16"/>
    <x v="8"/>
    <x v="1"/>
    <x v="576"/>
    <s v="lac Lucy"/>
    <x v="1"/>
    <s v="16-4876-55740"/>
    <x v="246"/>
    <x v="0"/>
    <n v="2252"/>
    <n v="50.320416899999998"/>
    <n v="-87.175217799999999"/>
    <n v="6032"/>
  </r>
  <r>
    <n v="-86.309460000000001"/>
    <n v="49.815910000000002"/>
    <x v="16"/>
    <x v="8"/>
    <x v="1"/>
    <x v="577"/>
    <s v="lac Lukinto"/>
    <x v="1"/>
    <s v="16-5497-55182"/>
    <x v="42"/>
    <x v="0"/>
    <n v="10000"/>
    <n v="49.815910000000002"/>
    <n v="-86.309460000000001"/>
    <n v="6033"/>
  </r>
  <r>
    <n v="-86.309460000000001"/>
    <n v="49.815910000000002"/>
    <x v="16"/>
    <x v="8"/>
    <x v="1"/>
    <x v="577"/>
    <s v="lac Lukinto"/>
    <x v="1"/>
    <s v="16-5497-55182"/>
    <x v="42"/>
    <x v="0"/>
    <n v="13400"/>
    <n v="49.815910000000002"/>
    <n v="-86.309460000000001"/>
    <n v="6034"/>
  </r>
  <r>
    <n v="-86.309460000000001"/>
    <n v="49.815910000000002"/>
    <x v="16"/>
    <x v="8"/>
    <x v="1"/>
    <x v="577"/>
    <s v="lac Lukinto"/>
    <x v="1"/>
    <s v="16-5497-55182"/>
    <x v="42"/>
    <x v="0"/>
    <n v="6600"/>
    <n v="49.815910000000002"/>
    <n v="-86.309460000000001"/>
    <n v="6035"/>
  </r>
  <r>
    <n v="-86.309460000000001"/>
    <n v="49.815910000000002"/>
    <x v="16"/>
    <x v="8"/>
    <x v="1"/>
    <x v="577"/>
    <s v="lac Lukinto"/>
    <x v="1"/>
    <s v="16-5497-55182"/>
    <x v="42"/>
    <x v="0"/>
    <n v="5250"/>
    <n v="49.815910000000002"/>
    <n v="-86.309460000000001"/>
    <n v="6036"/>
  </r>
  <r>
    <n v="-86.349720000000005"/>
    <n v="49.82443"/>
    <x v="16"/>
    <x v="8"/>
    <x v="1"/>
    <x v="578"/>
    <s v="lac Margo"/>
    <x v="1"/>
    <s v="16-5468-55182"/>
    <x v="42"/>
    <x v="0"/>
    <n v="3500"/>
    <n v="49.82443"/>
    <n v="-86.349720000000005"/>
    <n v="6037"/>
  </r>
  <r>
    <n v="-86.349720000000005"/>
    <n v="49.82443"/>
    <x v="16"/>
    <x v="8"/>
    <x v="1"/>
    <x v="578"/>
    <s v="lac Margo"/>
    <x v="1"/>
    <s v="16-5468-55182"/>
    <x v="42"/>
    <x v="0"/>
    <n v="4500"/>
    <n v="49.82443"/>
    <n v="-86.349720000000005"/>
    <n v="6038"/>
  </r>
  <r>
    <n v="-86.349720000000005"/>
    <n v="49.82443"/>
    <x v="16"/>
    <x v="8"/>
    <x v="1"/>
    <x v="578"/>
    <s v="lac Margo"/>
    <x v="1"/>
    <s v="16-5468-55182"/>
    <x v="42"/>
    <x v="0"/>
    <n v="5250"/>
    <n v="49.82443"/>
    <n v="-86.349720000000005"/>
    <n v="6039"/>
  </r>
  <r>
    <n v="-86.326849999999993"/>
    <n v="49.7879"/>
    <x v="16"/>
    <x v="8"/>
    <x v="1"/>
    <x v="570"/>
    <s v="lac Pamela"/>
    <x v="1"/>
    <s v="16-5492-55145"/>
    <x v="42"/>
    <x v="0"/>
    <n v="8000"/>
    <n v="49.7879"/>
    <n v="-86.326849999999993"/>
    <n v="6040"/>
  </r>
  <r>
    <n v="-86.326849999999993"/>
    <n v="49.7879"/>
    <x v="16"/>
    <x v="8"/>
    <x v="1"/>
    <x v="570"/>
    <s v="lac Pamela"/>
    <x v="1"/>
    <s v="16-5492-55145"/>
    <x v="42"/>
    <x v="0"/>
    <n v="6000"/>
    <n v="49.7879"/>
    <n v="-86.326849999999993"/>
    <n v="6041"/>
  </r>
  <r>
    <n v="-87.305880000000002"/>
    <n v="48.818399999999997"/>
    <x v="16"/>
    <x v="8"/>
    <x v="1"/>
    <x v="579"/>
    <s v="lac Rongie"/>
    <x v="1"/>
    <s v="16-4775-54071"/>
    <x v="247"/>
    <x v="0"/>
    <n v="3000"/>
    <n v="48.818399999999997"/>
    <n v="-87.305880000000002"/>
    <n v="6042"/>
  </r>
  <r>
    <n v="-86.525300000000001"/>
    <n v="49.51258"/>
    <x v="16"/>
    <x v="8"/>
    <x v="1"/>
    <x v="571"/>
    <s v="lac Tricorn"/>
    <x v="1"/>
    <s v="16-5344-54843"/>
    <x v="42"/>
    <x v="0"/>
    <n v="7994"/>
    <n v="49.51258"/>
    <n v="-86.525300000000001"/>
    <n v="6043"/>
  </r>
  <r>
    <n v="-86.984772399999997"/>
    <n v="50.252622199999998"/>
    <x v="16"/>
    <x v="8"/>
    <x v="1"/>
    <x v="580"/>
    <s v="lac Wawong"/>
    <x v="1"/>
    <s v="16-5017-55673"/>
    <x v="242"/>
    <x v="0"/>
    <n v="3000"/>
    <n v="50.252622199999998"/>
    <n v="-86.984772399999997"/>
    <n v="6044"/>
  </r>
  <r>
    <n v="-86.4349718"/>
    <n v="48.798810600000003"/>
    <x v="16"/>
    <x v="8"/>
    <x v="1"/>
    <x v="581"/>
    <s v="lac Wolf Camp"/>
    <x v="1"/>
    <s v="16-5415-54050"/>
    <x v="248"/>
    <x v="0"/>
    <n v="3000"/>
    <n v="48.798810600000003"/>
    <n v="-86.4349718"/>
    <n v="6045"/>
  </r>
  <r>
    <n v="-88.601919600000002"/>
    <n v="48.8772442"/>
    <x v="16"/>
    <x v="9"/>
    <x v="0"/>
    <x v="0"/>
    <m/>
    <x v="204"/>
    <s v="16-3826-54148"/>
    <x v="249"/>
    <x v="0"/>
    <n v="1115"/>
    <n v="48.8772442"/>
    <n v="-88.601919600000002"/>
    <n v="6046"/>
  </r>
  <r>
    <n v="-88.535289899999995"/>
    <n v="48.968473299999999"/>
    <x v="16"/>
    <x v="9"/>
    <x v="0"/>
    <x v="0"/>
    <m/>
    <x v="205"/>
    <s v="16-3876-54249"/>
    <x v="244"/>
    <x v="0"/>
    <n v="3902"/>
    <n v="48.968473299999999"/>
    <n v="-88.535289899999995"/>
    <n v="6047"/>
  </r>
  <r>
    <n v="-88.478005499999995"/>
    <n v="49.006789099999999"/>
    <x v="16"/>
    <x v="9"/>
    <x v="0"/>
    <x v="0"/>
    <m/>
    <x v="206"/>
    <s v="16-3921-54291"/>
    <x v="244"/>
    <x v="0"/>
    <n v="4418"/>
    <n v="49.006789099999999"/>
    <n v="-88.478005499999995"/>
    <n v="6048"/>
  </r>
  <r>
    <n v="-88.482523599999993"/>
    <n v="48.953870199999997"/>
    <x v="16"/>
    <x v="9"/>
    <x v="0"/>
    <x v="0"/>
    <m/>
    <x v="207"/>
    <s v="16-3915-54232"/>
    <x v="244"/>
    <x v="0"/>
    <n v="2190"/>
    <n v="48.953870199999997"/>
    <n v="-88.482523599999993"/>
    <n v="6049"/>
  </r>
  <r>
    <n v="-88.599058299999996"/>
    <n v="48.873055700000002"/>
    <x v="16"/>
    <x v="9"/>
    <x v="0"/>
    <x v="0"/>
    <m/>
    <x v="208"/>
    <s v="16-3828-54144"/>
    <x v="249"/>
    <x v="0"/>
    <n v="1115"/>
    <n v="48.873055700000002"/>
    <n v="-88.599058299999996"/>
    <n v="6050"/>
  </r>
  <r>
    <n v="-88.470099399999995"/>
    <n v="48.949441200000003"/>
    <x v="16"/>
    <x v="9"/>
    <x v="0"/>
    <x v="0"/>
    <m/>
    <x v="209"/>
    <s v="16-3924-54227"/>
    <x v="244"/>
    <x v="0"/>
    <n v="2190"/>
    <n v="48.949441200000003"/>
    <n v="-88.470099399999995"/>
    <n v="6051"/>
  </r>
  <r>
    <n v="-88.428499599999995"/>
    <n v="48.9419574"/>
    <x v="16"/>
    <x v="9"/>
    <x v="0"/>
    <x v="0"/>
    <m/>
    <x v="210"/>
    <s v="16-3954-54218"/>
    <x v="245"/>
    <x v="0"/>
    <n v="1893"/>
    <n v="48.9419574"/>
    <n v="-88.428499599999995"/>
    <n v="6052"/>
  </r>
  <r>
    <n v="-88.599399000000005"/>
    <n v="49.063141100000003"/>
    <x v="16"/>
    <x v="9"/>
    <x v="0"/>
    <x v="0"/>
    <m/>
    <x v="211"/>
    <s v="16-3832-54355"/>
    <x v="250"/>
    <x v="0"/>
    <n v="1672"/>
    <n v="49.063141100000003"/>
    <n v="-88.599399000000005"/>
    <n v="6053"/>
  </r>
  <r>
    <n v="-86.467422999999997"/>
    <n v="50.090490600000003"/>
    <x v="16"/>
    <x v="9"/>
    <x v="0"/>
    <x v="0"/>
    <m/>
    <x v="212"/>
    <s v="16-5381-55486"/>
    <x v="241"/>
    <x v="0"/>
    <n v="2500"/>
    <n v="50.090490600000003"/>
    <n v="-86.467422999999997"/>
    <n v="6054"/>
  </r>
  <r>
    <n v="-88.468611199999998"/>
    <n v="49.001097999999999"/>
    <x v="16"/>
    <x v="9"/>
    <x v="0"/>
    <x v="0"/>
    <m/>
    <x v="213"/>
    <s v="16-3926-54284"/>
    <x v="244"/>
    <x v="0"/>
    <n v="1672"/>
    <n v="49.001097999999999"/>
    <n v="-88.468611199999998"/>
    <n v="6055"/>
  </r>
  <r>
    <n v="-88.571674299999998"/>
    <n v="48.873972100000003"/>
    <x v="16"/>
    <x v="9"/>
    <x v="0"/>
    <x v="0"/>
    <m/>
    <x v="214"/>
    <s v="16-3848-54144"/>
    <x v="249"/>
    <x v="0"/>
    <n v="1115"/>
    <n v="48.873972100000003"/>
    <n v="-88.571674299999998"/>
    <n v="6056"/>
  </r>
  <r>
    <n v="-88.439287100000001"/>
    <n v="49.036822100000002"/>
    <x v="16"/>
    <x v="9"/>
    <x v="0"/>
    <x v="0"/>
    <m/>
    <x v="215"/>
    <s v="16-3948-54323"/>
    <x v="244"/>
    <x v="0"/>
    <n v="1643"/>
    <n v="49.036822100000002"/>
    <n v="-88.439287100000001"/>
    <n v="6057"/>
  </r>
  <r>
    <n v="-88.472121400000006"/>
    <n v="49.036677699999998"/>
    <x v="16"/>
    <x v="9"/>
    <x v="0"/>
    <x v="0"/>
    <m/>
    <x v="216"/>
    <s v="16-3924-54324"/>
    <x v="244"/>
    <x v="0"/>
    <n v="2524"/>
    <n v="49.036677699999998"/>
    <n v="-88.472121400000006"/>
    <n v="6058"/>
  </r>
  <r>
    <n v="-86.491733199999999"/>
    <n v="49.506856300000003"/>
    <x v="16"/>
    <x v="9"/>
    <x v="0"/>
    <x v="0"/>
    <m/>
    <x v="217"/>
    <s v="16-5368-54837"/>
    <x v="42"/>
    <x v="0"/>
    <n v="3000"/>
    <n v="49.506856300000003"/>
    <n v="-86.491733199999999"/>
    <n v="6059"/>
  </r>
  <r>
    <n v="-86.500057200000001"/>
    <n v="49.503294599999997"/>
    <x v="16"/>
    <x v="9"/>
    <x v="0"/>
    <x v="0"/>
    <m/>
    <x v="218"/>
    <s v="16-5362-54833"/>
    <x v="42"/>
    <x v="0"/>
    <n v="2500"/>
    <n v="49.503294599999997"/>
    <n v="-86.500057200000001"/>
    <n v="6060"/>
  </r>
  <r>
    <n v="-86.445161999999996"/>
    <n v="50.1014141"/>
    <x v="16"/>
    <x v="9"/>
    <x v="0"/>
    <x v="0"/>
    <m/>
    <x v="219"/>
    <s v="16-5397-55499"/>
    <x v="251"/>
    <x v="0"/>
    <n v="2500"/>
    <n v="50.1014141"/>
    <n v="-86.445161999999996"/>
    <n v="6061"/>
  </r>
  <r>
    <n v="-87.046383199999994"/>
    <n v="50.294063100000002"/>
    <x v="16"/>
    <x v="9"/>
    <x v="0"/>
    <x v="0"/>
    <m/>
    <x v="201"/>
    <s v="16-4967-55711"/>
    <x v="242"/>
    <x v="0"/>
    <n v="3000"/>
    <n v="50.294063100000002"/>
    <n v="-87.046383199999994"/>
    <n v="6062"/>
  </r>
  <r>
    <n v="-88.420131400000002"/>
    <n v="49.032021700000001"/>
    <x v="16"/>
    <x v="9"/>
    <x v="0"/>
    <x v="0"/>
    <m/>
    <x v="220"/>
    <s v="16-3962-54318"/>
    <x v="245"/>
    <x v="0"/>
    <n v="1893"/>
    <n v="49.032021700000001"/>
    <n v="-88.420131400000002"/>
    <n v="6063"/>
  </r>
  <r>
    <n v="-86.987848799999995"/>
    <n v="48.829143299999998"/>
    <x v="16"/>
    <x v="9"/>
    <x v="0"/>
    <x v="0"/>
    <m/>
    <x v="221"/>
    <s v="16-5009-54084"/>
    <x v="252"/>
    <x v="0"/>
    <n v="1115"/>
    <n v="48.829143299999998"/>
    <n v="-86.987848799999995"/>
    <n v="6064"/>
  </r>
  <r>
    <n v="-88.584568899999994"/>
    <n v="49.031589500000003"/>
    <x v="16"/>
    <x v="9"/>
    <x v="0"/>
    <x v="0"/>
    <m/>
    <x v="222"/>
    <s v="16-3842-54320"/>
    <x v="253"/>
    <x v="0"/>
    <n v="2190"/>
    <n v="49.031589500000003"/>
    <n v="-88.584568899999994"/>
    <n v="6065"/>
  </r>
  <r>
    <n v="-86.772344200000006"/>
    <n v="50.176114200000001"/>
    <x v="16"/>
    <x v="9"/>
    <x v="0"/>
    <x v="0"/>
    <m/>
    <x v="223"/>
    <s v="16-5163-55580"/>
    <x v="254"/>
    <x v="0"/>
    <n v="2104"/>
    <n v="50.176114200000001"/>
    <n v="-86.772344200000006"/>
    <n v="6066"/>
  </r>
  <r>
    <n v="-86.978946399999998"/>
    <n v="48.820711600000003"/>
    <x v="16"/>
    <x v="9"/>
    <x v="0"/>
    <x v="0"/>
    <m/>
    <x v="224"/>
    <s v="16-5015-54075"/>
    <x v="252"/>
    <x v="0"/>
    <n v="1115"/>
    <n v="48.820711600000003"/>
    <n v="-86.978946399999998"/>
    <n v="6067"/>
  </r>
  <r>
    <n v="-86.772344200000006"/>
    <n v="50.176114200000001"/>
    <x v="16"/>
    <x v="9"/>
    <x v="0"/>
    <x v="0"/>
    <m/>
    <x v="223"/>
    <s v="16-5163-55580"/>
    <x v="254"/>
    <x v="2"/>
    <n v="10000"/>
    <n v="50.176114200000001"/>
    <n v="-86.772344200000006"/>
    <n v="6068"/>
  </r>
  <r>
    <n v="-86.87003"/>
    <n v="48.76784"/>
    <x v="16"/>
    <x v="9"/>
    <x v="0"/>
    <x v="582"/>
    <s v="lac Angel"/>
    <x v="1"/>
    <s v="16-5096-54014"/>
    <x v="255"/>
    <x v="0"/>
    <n v="1115"/>
    <n v="48.76784"/>
    <n v="-86.87003"/>
    <n v="6069"/>
  </r>
  <r>
    <n v="-87.186635300000006"/>
    <n v="48.861753100000001"/>
    <x v="16"/>
    <x v="9"/>
    <x v="0"/>
    <x v="583"/>
    <s v="lac Ashmore"/>
    <x v="1"/>
    <s v="16-4864-54119"/>
    <x v="256"/>
    <x v="0"/>
    <n v="1027"/>
    <n v="48.861753100000001"/>
    <n v="-87.186635300000006"/>
    <n v="6070"/>
  </r>
  <r>
    <n v="-87.623689999999996"/>
    <n v="48.966459999999998"/>
    <x v="16"/>
    <x v="9"/>
    <x v="0"/>
    <x v="584"/>
    <s v="lac Ault"/>
    <x v="1"/>
    <s v="16-4544-54237"/>
    <x v="257"/>
    <x v="0"/>
    <n v="2566"/>
    <n v="48.966459999999998"/>
    <n v="-87.623689999999996"/>
    <n v="6071"/>
  </r>
  <r>
    <n v="-87.05498"/>
    <n v="48.85859"/>
    <x v="16"/>
    <x v="9"/>
    <x v="0"/>
    <x v="585"/>
    <s v="lac Bews"/>
    <x v="1"/>
    <s v="16-4963-54124"/>
    <x v="258"/>
    <x v="0"/>
    <n v="1115"/>
    <n v="48.85859"/>
    <n v="-87.05498"/>
    <n v="6072"/>
  </r>
  <r>
    <n v="-87.248692199999994"/>
    <n v="48.956643200000002"/>
    <x v="16"/>
    <x v="9"/>
    <x v="0"/>
    <x v="586"/>
    <s v="lac Bluff"/>
    <x v="1"/>
    <s v="16-4818-54224"/>
    <x v="42"/>
    <x v="0"/>
    <n v="2230"/>
    <n v="48.956643200000002"/>
    <n v="-87.248692199999994"/>
    <n v="6073"/>
  </r>
  <r>
    <n v="-86.979609999999994"/>
    <n v="49.780659999999997"/>
    <x v="16"/>
    <x v="4"/>
    <x v="0"/>
    <x v="569"/>
    <s v="lac Hilder"/>
    <x v="1"/>
    <s v="16-5012-55143"/>
    <x v="243"/>
    <x v="0"/>
    <n v="3250"/>
    <n v="49.780659999999997"/>
    <n v="-86.979609999999994"/>
    <n v="6074"/>
  </r>
  <r>
    <n v="-87.155447600000002"/>
    <n v="49.470668199999999"/>
    <x v="16"/>
    <x v="9"/>
    <x v="0"/>
    <x v="568"/>
    <s v="lac Boobus"/>
    <x v="1"/>
    <s v="16-4887-54796"/>
    <x v="42"/>
    <x v="0"/>
    <n v="2000"/>
    <n v="49.470668199999999"/>
    <n v="-87.155447600000002"/>
    <n v="6075"/>
  </r>
  <r>
    <n v="-88.963816800000004"/>
    <n v="49.103444699999997"/>
    <x v="16"/>
    <x v="9"/>
    <x v="0"/>
    <x v="587"/>
    <s v="lac Caro"/>
    <x v="1"/>
    <s v="16-3564-54403"/>
    <x v="42"/>
    <x v="0"/>
    <n v="6000"/>
    <n v="49.103444699999997"/>
    <n v="-88.963816800000004"/>
    <n v="6076"/>
  </r>
  <r>
    <n v="-88.339658299999996"/>
    <n v="49.059944899999998"/>
    <x v="16"/>
    <x v="9"/>
    <x v="0"/>
    <x v="588"/>
    <s v="lac Deer"/>
    <x v="1"/>
    <s v="16-4022-54348"/>
    <x v="259"/>
    <x v="0"/>
    <n v="3000"/>
    <n v="49.059944899999998"/>
    <n v="-88.339658299999996"/>
    <n v="6077"/>
  </r>
  <r>
    <n v="-87.727164700000003"/>
    <n v="49.7061645"/>
    <x v="16"/>
    <x v="9"/>
    <x v="0"/>
    <x v="589"/>
    <s v="lac Goddard"/>
    <x v="1"/>
    <s v="16-4476-55060"/>
    <x v="240"/>
    <x v="0"/>
    <n v="1000"/>
    <n v="49.7061645"/>
    <n v="-87.727164700000003"/>
    <n v="6078"/>
  </r>
  <r>
    <n v="-86.903080000000003"/>
    <n v="48.853960000000001"/>
    <x v="16"/>
    <x v="9"/>
    <x v="0"/>
    <x v="590"/>
    <s v="lac Gordon"/>
    <x v="1"/>
    <s v="16-5071-54110"/>
    <x v="252"/>
    <x v="0"/>
    <n v="2230"/>
    <n v="48.853960000000001"/>
    <n v="-86.903080000000003"/>
    <n v="6079"/>
  </r>
  <r>
    <n v="-86.979609999999994"/>
    <n v="49.780659999999997"/>
    <x v="16"/>
    <x v="9"/>
    <x v="0"/>
    <x v="569"/>
    <s v="lac Hilder"/>
    <x v="1"/>
    <s v="16-5012-55143"/>
    <x v="243"/>
    <x v="0"/>
    <n v="2000"/>
    <n v="49.780659999999997"/>
    <n v="-86.979609999999994"/>
    <n v="6080"/>
  </r>
  <r>
    <n v="-87.353031799999997"/>
    <n v="48.845788599999999"/>
    <x v="16"/>
    <x v="9"/>
    <x v="0"/>
    <x v="591"/>
    <s v="lac Jason"/>
    <x v="1"/>
    <s v="16-4741-54101"/>
    <x v="247"/>
    <x v="0"/>
    <n v="3000"/>
    <n v="48.845788599999999"/>
    <n v="-87.353031799999997"/>
    <n v="6081"/>
  </r>
  <r>
    <n v="-87.353031799999997"/>
    <n v="48.845788599999999"/>
    <x v="16"/>
    <x v="9"/>
    <x v="0"/>
    <x v="591"/>
    <s v="lac Jason"/>
    <x v="1"/>
    <s v="16-4741-54101"/>
    <x v="247"/>
    <x v="1"/>
    <n v="300"/>
    <n v="48.845788599999999"/>
    <n v="-87.353031799999997"/>
    <n v="6082"/>
  </r>
  <r>
    <n v="-87.235320000000002"/>
    <n v="48.807839999999999"/>
    <x v="16"/>
    <x v="9"/>
    <x v="0"/>
    <x v="592"/>
    <s v="lac Lamont"/>
    <x v="1"/>
    <s v="16-4827-54059"/>
    <x v="256"/>
    <x v="0"/>
    <n v="2000"/>
    <n v="48.807839999999999"/>
    <n v="-87.235320000000002"/>
    <n v="6083"/>
  </r>
  <r>
    <n v="-86.346410000000006"/>
    <n v="49.831740000000003"/>
    <x v="16"/>
    <x v="9"/>
    <x v="0"/>
    <x v="593"/>
    <s v="lac Lena"/>
    <x v="1"/>
    <s v="16-5470-55199"/>
    <x v="42"/>
    <x v="0"/>
    <n v="2500"/>
    <n v="49.831740000000003"/>
    <n v="-86.346410000000006"/>
    <n v="6084"/>
  </r>
  <r>
    <n v="-88.161494300000001"/>
    <n v="49.109969399999997"/>
    <x v="16"/>
    <x v="9"/>
    <x v="0"/>
    <x v="594"/>
    <s v="lac Limestone"/>
    <x v="1"/>
    <s v="16-4161-54408"/>
    <x v="42"/>
    <x v="0"/>
    <n v="4000"/>
    <n v="49.109969399999997"/>
    <n v="-88.161494300000001"/>
    <n v="6085"/>
  </r>
  <r>
    <n v="-88.338433699999996"/>
    <n v="49.038534300000002"/>
    <x v="16"/>
    <x v="9"/>
    <x v="0"/>
    <x v="575"/>
    <s v="lac Lofquist"/>
    <x v="1"/>
    <s v="16-4022-54324"/>
    <x v="245"/>
    <x v="0"/>
    <n v="3000"/>
    <n v="49.038534300000002"/>
    <n v="-88.338433699999996"/>
    <n v="6086"/>
  </r>
  <r>
    <n v="-87.338380000000001"/>
    <n v="48.899239999999999"/>
    <x v="16"/>
    <x v="9"/>
    <x v="0"/>
    <x v="595"/>
    <s v="lac Lower Ross"/>
    <x v="1"/>
    <s v="16-4752-54161"/>
    <x v="42"/>
    <x v="0"/>
    <n v="3593"/>
    <n v="48.899239999999999"/>
    <n v="-87.338380000000001"/>
    <n v="6087"/>
  </r>
  <r>
    <n v="-88.420395900000003"/>
    <n v="49.1975859"/>
    <x v="16"/>
    <x v="9"/>
    <x v="0"/>
    <x v="596"/>
    <s v="lac Malborne"/>
    <x v="1"/>
    <s v="16-3965-54502"/>
    <x v="260"/>
    <x v="0"/>
    <n v="4000"/>
    <n v="49.1975859"/>
    <n v="-88.420395900000003"/>
    <n v="6088"/>
  </r>
  <r>
    <n v="-88.373861700000006"/>
    <n v="49.218240999999999"/>
    <x v="16"/>
    <x v="9"/>
    <x v="0"/>
    <x v="597"/>
    <s v="lac Male"/>
    <x v="1"/>
    <s v="16-4005-54522"/>
    <x v="260"/>
    <x v="0"/>
    <n v="5998"/>
    <n v="49.218240999999999"/>
    <n v="-88.373861700000006"/>
    <n v="6089"/>
  </r>
  <r>
    <n v="-87.088650000000001"/>
    <n v="48.853409999999997"/>
    <x v="16"/>
    <x v="9"/>
    <x v="0"/>
    <x v="254"/>
    <s v="lac Minnow"/>
    <x v="1"/>
    <s v="16-4935-54109"/>
    <x v="258"/>
    <x v="0"/>
    <n v="1115"/>
    <n v="48.853409999999997"/>
    <n v="-87.088650000000001"/>
    <n v="6090"/>
  </r>
  <r>
    <n v="-88.6033513"/>
    <n v="48.8808954"/>
    <x v="16"/>
    <x v="9"/>
    <x v="0"/>
    <x v="317"/>
    <s v="lac Moonshine"/>
    <x v="1"/>
    <s v="16-3827-54155"/>
    <x v="249"/>
    <x v="0"/>
    <n v="2230"/>
    <n v="48.8808954"/>
    <n v="-88.6033513"/>
    <n v="6091"/>
  </r>
  <r>
    <n v="-88.349158900000006"/>
    <n v="49.0485209"/>
    <x v="16"/>
    <x v="9"/>
    <x v="0"/>
    <x v="598"/>
    <s v="lac No Good"/>
    <x v="1"/>
    <s v="16-4014-54337"/>
    <x v="259"/>
    <x v="0"/>
    <n v="2190"/>
    <n v="49.0485209"/>
    <n v="-88.349158900000006"/>
    <n v="6092"/>
  </r>
  <r>
    <n v="-88.379046200000005"/>
    <n v="49.013759899999997"/>
    <x v="16"/>
    <x v="9"/>
    <x v="0"/>
    <x v="599"/>
    <s v="lac Shoepac"/>
    <x v="1"/>
    <s v="16-3989-54300"/>
    <x v="245"/>
    <x v="0"/>
    <n v="2190"/>
    <n v="49.013759899999997"/>
    <n v="-88.379046200000005"/>
    <n v="6093"/>
  </r>
  <r>
    <n v="-87.293679999999995"/>
    <n v="48.837479999999999"/>
    <x v="16"/>
    <x v="9"/>
    <x v="0"/>
    <x v="600"/>
    <s v="lac Spectacle"/>
    <x v="1"/>
    <s v="16-4780-54088"/>
    <x v="247"/>
    <x v="0"/>
    <n v="1027"/>
    <n v="48.837479999999999"/>
    <n v="-87.293679999999995"/>
    <n v="6094"/>
  </r>
  <r>
    <n v="-87.528588099999993"/>
    <n v="49.683490900000002"/>
    <x v="16"/>
    <x v="9"/>
    <x v="0"/>
    <x v="59"/>
    <s v="lac Spring"/>
    <x v="1"/>
    <s v="16-4615-55035"/>
    <x v="261"/>
    <x v="0"/>
    <n v="1000"/>
    <n v="49.683490900000002"/>
    <n v="-87.528588099999993"/>
    <n v="6095"/>
  </r>
  <r>
    <n v="-87.335890000000006"/>
    <n v="48.91451"/>
    <x v="16"/>
    <x v="9"/>
    <x v="0"/>
    <x v="601"/>
    <s v="lac Upper Ross"/>
    <x v="1"/>
    <s v="16-4754-54178"/>
    <x v="42"/>
    <x v="0"/>
    <n v="3593"/>
    <n v="48.91451"/>
    <n v="-87.335890000000006"/>
    <n v="6096"/>
  </r>
  <r>
    <n v="-88.115521000000001"/>
    <n v="49.283282100000001"/>
    <x v="16"/>
    <x v="9"/>
    <x v="3"/>
    <x v="602"/>
    <s v="lac Keemle"/>
    <x v="1"/>
    <s v="16-4188-54594"/>
    <x v="42"/>
    <x v="0"/>
    <n v="4000"/>
    <n v="49.283282100000001"/>
    <n v="-88.115521000000001"/>
    <n v="6097"/>
  </r>
  <r>
    <n v="-86.53031"/>
    <n v="49.542020000000001"/>
    <x v="16"/>
    <x v="9"/>
    <x v="3"/>
    <x v="565"/>
    <s v="lac McLeod"/>
    <x v="1"/>
    <s v="16-5340-54876"/>
    <x v="42"/>
    <x v="0"/>
    <n v="7000"/>
    <n v="49.542020000000001"/>
    <n v="-86.53031"/>
    <n v="6098"/>
  </r>
  <r>
    <n v="-86.53031"/>
    <n v="49.542020000000001"/>
    <x v="16"/>
    <x v="9"/>
    <x v="3"/>
    <x v="565"/>
    <s v="lac McLeod"/>
    <x v="1"/>
    <s v="16-5340-54876"/>
    <x v="42"/>
    <x v="1"/>
    <n v="62"/>
    <n v="49.542020000000001"/>
    <n v="-86.53031"/>
    <n v="6099"/>
  </r>
  <r>
    <n v="-86.53031"/>
    <n v="49.542020000000001"/>
    <x v="16"/>
    <x v="9"/>
    <x v="3"/>
    <x v="565"/>
    <s v="lac McLeod"/>
    <x v="1"/>
    <s v="16-5340-54876"/>
    <x v="42"/>
    <x v="0"/>
    <n v="190"/>
    <n v="49.542020000000001"/>
    <n v="-86.53031"/>
    <n v="6100"/>
  </r>
  <r>
    <n v="-86.49391"/>
    <n v="49.973140000000001"/>
    <x v="16"/>
    <x v="9"/>
    <x v="3"/>
    <x v="567"/>
    <s v="lac Raynar"/>
    <x v="1"/>
    <s v="16-5363-55355"/>
    <x v="241"/>
    <x v="0"/>
    <n v="99"/>
    <n v="49.973140000000001"/>
    <n v="-86.49391"/>
    <n v="6101"/>
  </r>
  <r>
    <n v="-81.373666299999996"/>
    <n v="44.501018000000002"/>
    <x v="12"/>
    <x v="5"/>
    <x v="2"/>
    <x v="548"/>
    <s v="rivière Saugeen"/>
    <x v="1"/>
    <s v="17-4709-49273"/>
    <x v="225"/>
    <x v="0"/>
    <n v="1426"/>
    <n v="44.501018000000002"/>
    <n v="-81.373666299999996"/>
    <n v="6102"/>
  </r>
  <r>
    <n v="-79.371225600000002"/>
    <n v="44.423602899999999"/>
    <x v="12"/>
    <x v="5"/>
    <x v="5"/>
    <x v="134"/>
    <s v="lac Simcoe"/>
    <x v="1"/>
    <s v="17-6327-49193"/>
    <x v="42"/>
    <x v="2"/>
    <n v="34499"/>
    <n v="44.423602899999999"/>
    <n v="-79.371225600000002"/>
    <n v="6103"/>
  </r>
  <r>
    <n v="-79.371225600000002"/>
    <n v="44.423602899999999"/>
    <x v="12"/>
    <x v="5"/>
    <x v="5"/>
    <x v="134"/>
    <s v="lac Simcoe"/>
    <x v="1"/>
    <s v="17-6327-49193"/>
    <x v="42"/>
    <x v="2"/>
    <n v="35244"/>
    <n v="44.423602899999999"/>
    <n v="-79.371225600000002"/>
    <n v="6104"/>
  </r>
  <r>
    <n v="-79.371225600000002"/>
    <n v="44.423602899999999"/>
    <x v="12"/>
    <x v="5"/>
    <x v="5"/>
    <x v="134"/>
    <s v="lac Simcoe"/>
    <x v="1"/>
    <s v="17-6327-49193"/>
    <x v="42"/>
    <x v="2"/>
    <n v="36592"/>
    <n v="44.423602899999999"/>
    <n v="-79.371225600000002"/>
    <n v="6105"/>
  </r>
  <r>
    <n v="-79.371225600000002"/>
    <n v="44.423602899999999"/>
    <x v="12"/>
    <x v="5"/>
    <x v="5"/>
    <x v="134"/>
    <s v="lac Simcoe"/>
    <x v="1"/>
    <s v="17-6327-49193"/>
    <x v="42"/>
    <x v="2"/>
    <n v="34646"/>
    <n v="44.423602899999999"/>
    <n v="-79.371225600000002"/>
    <n v="6106"/>
  </r>
  <r>
    <n v="-81.224144600000002"/>
    <n v="44.552873400000003"/>
    <x v="12"/>
    <x v="5"/>
    <x v="6"/>
    <x v="551"/>
    <s v="lac Chesley"/>
    <x v="1"/>
    <s v="17-4822-49331"/>
    <x v="225"/>
    <x v="3"/>
    <n v="7672"/>
    <n v="44.552873400000003"/>
    <n v="-81.224144600000002"/>
    <n v="6107"/>
  </r>
  <r>
    <n v="-86.49391"/>
    <n v="49.973140000000001"/>
    <x v="16"/>
    <x v="9"/>
    <x v="3"/>
    <x v="567"/>
    <s v="lac Raynar"/>
    <x v="1"/>
    <s v="16-5363-55355"/>
    <x v="241"/>
    <x v="0"/>
    <n v="486"/>
    <n v="49.973140000000001"/>
    <n v="-86.49391"/>
    <n v="6108"/>
  </r>
  <r>
    <n v="-81.196839199999999"/>
    <n v="44.596976099999999"/>
    <x v="12"/>
    <x v="5"/>
    <x v="6"/>
    <x v="552"/>
    <s v="lac Gould"/>
    <x v="1"/>
    <s v="17-4839-49376"/>
    <x v="225"/>
    <x v="3"/>
    <n v="7634"/>
    <n v="44.596976099999999"/>
    <n v="-81.196839199999999"/>
    <n v="6109"/>
  </r>
  <r>
    <n v="-80.158333299999995"/>
    <n v="44.165555599999998"/>
    <x v="12"/>
    <x v="6"/>
    <x v="0"/>
    <x v="0"/>
    <m/>
    <x v="197"/>
    <s v="17-5673-48906"/>
    <x v="232"/>
    <x v="0"/>
    <n v="6171"/>
    <n v="44.165555599999998"/>
    <n v="-80.158333299999995"/>
    <n v="6110"/>
  </r>
  <r>
    <n v="-79.748888899999997"/>
    <n v="44.475000000000001"/>
    <x v="12"/>
    <x v="6"/>
    <x v="0"/>
    <x v="0"/>
    <m/>
    <x v="198"/>
    <s v="17-5995-49254"/>
    <x v="224"/>
    <x v="0"/>
    <n v="1604"/>
    <n v="44.475000000000001"/>
    <n v="-79.748888899999997"/>
    <n v="6111"/>
  </r>
  <r>
    <n v="-80.372575800000007"/>
    <n v="44.340853099999997"/>
    <x v="12"/>
    <x v="6"/>
    <x v="0"/>
    <x v="0"/>
    <m/>
    <x v="194"/>
    <s v="17-5500-49097"/>
    <x v="227"/>
    <x v="0"/>
    <n v="1604"/>
    <n v="44.340853099999997"/>
    <n v="-80.372575800000007"/>
    <n v="6112"/>
  </r>
  <r>
    <n v="-81.400973300000004"/>
    <n v="44.438907100000002"/>
    <x v="12"/>
    <x v="6"/>
    <x v="0"/>
    <x v="0"/>
    <m/>
    <x v="199"/>
    <s v="17-4671-49204"/>
    <x v="233"/>
    <x v="0"/>
    <n v="238"/>
    <n v="44.438907100000002"/>
    <n v="-81.400973300000004"/>
    <n v="6113"/>
  </r>
  <r>
    <n v="-80.813412200000002"/>
    <n v="44.180370699999997"/>
    <x v="12"/>
    <x v="6"/>
    <x v="0"/>
    <x v="0"/>
    <m/>
    <x v="195"/>
    <s v="17-5149-48917"/>
    <x v="220"/>
    <x v="0"/>
    <n v="1001"/>
    <n v="44.180370699999997"/>
    <n v="-80.813412200000002"/>
    <n v="6114"/>
  </r>
  <r>
    <n v="-79.748888899999997"/>
    <n v="44.475000000000001"/>
    <x v="12"/>
    <x v="6"/>
    <x v="0"/>
    <x v="0"/>
    <m/>
    <x v="198"/>
    <s v="17-5995-49254"/>
    <x v="224"/>
    <x v="0"/>
    <n v="1604"/>
    <n v="44.475000000000001"/>
    <n v="-79.748888899999997"/>
    <n v="6115"/>
  </r>
  <r>
    <n v="-81.400973300000004"/>
    <n v="44.438907100000002"/>
    <x v="12"/>
    <x v="6"/>
    <x v="0"/>
    <x v="0"/>
    <m/>
    <x v="199"/>
    <s v="17-4671-49204"/>
    <x v="233"/>
    <x v="0"/>
    <n v="126"/>
    <n v="44.438907100000002"/>
    <n v="-81.400973300000004"/>
    <n v="6116"/>
  </r>
  <r>
    <n v="-80.158333299999995"/>
    <n v="44.165555599999998"/>
    <x v="12"/>
    <x v="6"/>
    <x v="0"/>
    <x v="0"/>
    <m/>
    <x v="197"/>
    <s v="17-5673-48906"/>
    <x v="232"/>
    <x v="0"/>
    <n v="1497"/>
    <n v="44.165555599999998"/>
    <n v="-80.158333299999995"/>
    <n v="6117"/>
  </r>
  <r>
    <n v="-80.158333299999995"/>
    <n v="44.165555599999998"/>
    <x v="12"/>
    <x v="6"/>
    <x v="0"/>
    <x v="0"/>
    <m/>
    <x v="197"/>
    <s v="17-5673-48906"/>
    <x v="232"/>
    <x v="0"/>
    <n v="501"/>
    <n v="44.165555599999998"/>
    <n v="-80.158333299999995"/>
    <n v="6118"/>
  </r>
  <r>
    <n v="-80.158333299999995"/>
    <n v="44.165555599999998"/>
    <x v="12"/>
    <x v="6"/>
    <x v="0"/>
    <x v="0"/>
    <m/>
    <x v="197"/>
    <s v="17-5673-48906"/>
    <x v="232"/>
    <x v="0"/>
    <n v="1511"/>
    <n v="44.165555599999998"/>
    <n v="-80.158333299999995"/>
    <n v="6119"/>
  </r>
  <r>
    <n v="-80.555565700000002"/>
    <n v="44.259014299999997"/>
    <x v="12"/>
    <x v="6"/>
    <x v="0"/>
    <x v="543"/>
    <s v="étang de la communauté de Flesherton"/>
    <x v="1"/>
    <s v="17-5355-49005"/>
    <x v="221"/>
    <x v="0"/>
    <n v="1600"/>
    <n v="44.259014299999997"/>
    <n v="-80.555565700000002"/>
    <n v="6120"/>
  </r>
  <r>
    <n v="-80.756021899999993"/>
    <n v="44.061813600000001"/>
    <x v="12"/>
    <x v="6"/>
    <x v="0"/>
    <x v="544"/>
    <s v="barrage Holstein"/>
    <x v="1"/>
    <s v="17-5200-48772"/>
    <x v="222"/>
    <x v="0"/>
    <n v="1760"/>
    <n v="44.061813600000001"/>
    <n v="-80.756021899999993"/>
    <n v="6121"/>
  </r>
  <r>
    <n v="-80.191827500000002"/>
    <n v="44.502372899999997"/>
    <x v="12"/>
    <x v="6"/>
    <x v="0"/>
    <x v="556"/>
    <s v="rivière Pretty"/>
    <x v="1"/>
    <s v="17-5623-49275"/>
    <x v="234"/>
    <x v="0"/>
    <n v="11506"/>
    <n v="44.502372899999997"/>
    <n v="-80.191827500000002"/>
    <n v="6122"/>
  </r>
  <r>
    <n v="-80.926395900000003"/>
    <n v="44.146419100000003"/>
    <x v="12"/>
    <x v="6"/>
    <x v="2"/>
    <x v="553"/>
    <s v="étang à truite d'Allan Park"/>
    <x v="1"/>
    <s v="17-5067-48865"/>
    <x v="228"/>
    <x v="0"/>
    <n v="2824"/>
    <n v="44.146419100000003"/>
    <n v="-80.926395900000003"/>
    <n v="6123"/>
  </r>
  <r>
    <n v="-81.373666299999996"/>
    <n v="44.501018000000002"/>
    <x v="12"/>
    <x v="6"/>
    <x v="2"/>
    <x v="548"/>
    <s v="rivière Saugeen"/>
    <x v="1"/>
    <s v="17-4709-49273"/>
    <x v="225"/>
    <x v="0"/>
    <n v="3042"/>
    <n v="44.501018000000002"/>
    <n v="-81.373666299999996"/>
    <n v="6124"/>
  </r>
  <r>
    <n v="-79.371225600000002"/>
    <n v="44.423602899999999"/>
    <x v="12"/>
    <x v="6"/>
    <x v="5"/>
    <x v="134"/>
    <s v="lac Simcoe"/>
    <x v="1"/>
    <s v="17-6327-49193"/>
    <x v="42"/>
    <x v="2"/>
    <n v="7435"/>
    <n v="44.423602899999999"/>
    <n v="-79.371225600000002"/>
    <n v="6125"/>
  </r>
  <r>
    <n v="-79.371225600000002"/>
    <n v="44.423602899999999"/>
    <x v="12"/>
    <x v="6"/>
    <x v="5"/>
    <x v="134"/>
    <s v="lac Simcoe"/>
    <x v="1"/>
    <s v="17-6327-49193"/>
    <x v="42"/>
    <x v="2"/>
    <n v="29709"/>
    <n v="44.423602899999999"/>
    <n v="-79.371225600000002"/>
    <n v="6126"/>
  </r>
  <r>
    <n v="-79.371225600000002"/>
    <n v="44.423602899999999"/>
    <x v="12"/>
    <x v="6"/>
    <x v="5"/>
    <x v="134"/>
    <s v="lac Simcoe"/>
    <x v="1"/>
    <s v="17-6327-49193"/>
    <x v="42"/>
    <x v="2"/>
    <n v="37637"/>
    <n v="44.423602899999999"/>
    <n v="-79.371225600000002"/>
    <n v="6127"/>
  </r>
  <r>
    <n v="-79.371225600000002"/>
    <n v="44.423602899999999"/>
    <x v="12"/>
    <x v="6"/>
    <x v="5"/>
    <x v="134"/>
    <s v="lac Simcoe"/>
    <x v="1"/>
    <s v="17-6327-49193"/>
    <x v="42"/>
    <x v="2"/>
    <n v="37048"/>
    <n v="44.423602899999999"/>
    <n v="-79.371225600000002"/>
    <n v="6128"/>
  </r>
  <r>
    <n v="-79.371225600000002"/>
    <n v="44.423602899999999"/>
    <x v="12"/>
    <x v="6"/>
    <x v="5"/>
    <x v="134"/>
    <s v="lac Simcoe"/>
    <x v="1"/>
    <s v="17-6327-49193"/>
    <x v="42"/>
    <x v="2"/>
    <n v="37355"/>
    <n v="44.423602899999999"/>
    <n v="-79.371225600000002"/>
    <n v="6129"/>
  </r>
  <r>
    <n v="-81.400973300000004"/>
    <n v="44.438907100000002"/>
    <x v="12"/>
    <x v="7"/>
    <x v="0"/>
    <x v="0"/>
    <m/>
    <x v="199"/>
    <s v="17-4671-49204"/>
    <x v="233"/>
    <x v="0"/>
    <n v="529"/>
    <n v="44.438907100000002"/>
    <n v="-81.400973300000004"/>
    <n v="6130"/>
  </r>
  <r>
    <n v="-80.372575800000007"/>
    <n v="44.340853099999997"/>
    <x v="12"/>
    <x v="7"/>
    <x v="0"/>
    <x v="0"/>
    <m/>
    <x v="194"/>
    <s v="17-5500-49097"/>
    <x v="227"/>
    <x v="0"/>
    <n v="853"/>
    <n v="44.340853099999997"/>
    <n v="-80.372575800000007"/>
    <n v="6131"/>
  </r>
  <r>
    <n v="-80.158333299999995"/>
    <n v="44.165555599999998"/>
    <x v="12"/>
    <x v="7"/>
    <x v="0"/>
    <x v="0"/>
    <m/>
    <x v="197"/>
    <s v="17-5673-48906"/>
    <x v="232"/>
    <x v="0"/>
    <n v="1500"/>
    <n v="44.165555599999998"/>
    <n v="-80.158333299999995"/>
    <n v="6132"/>
  </r>
  <r>
    <n v="-79.748888899999997"/>
    <n v="44.475000000000001"/>
    <x v="12"/>
    <x v="7"/>
    <x v="0"/>
    <x v="0"/>
    <m/>
    <x v="198"/>
    <s v="17-5995-49254"/>
    <x v="224"/>
    <x v="0"/>
    <n v="1511"/>
    <n v="44.475000000000001"/>
    <n v="-79.748888899999997"/>
    <n v="6133"/>
  </r>
  <r>
    <n v="-79.687777800000006"/>
    <n v="44.580277799999998"/>
    <x v="12"/>
    <x v="7"/>
    <x v="0"/>
    <x v="0"/>
    <m/>
    <x v="196"/>
    <s v="17-6042-49372"/>
    <x v="231"/>
    <x v="0"/>
    <n v="1621"/>
    <n v="44.580277799999998"/>
    <n v="-79.687777800000006"/>
    <n v="6134"/>
  </r>
  <r>
    <n v="-80.813412200000002"/>
    <n v="44.180370699999997"/>
    <x v="12"/>
    <x v="7"/>
    <x v="0"/>
    <x v="0"/>
    <m/>
    <x v="195"/>
    <s v="17-5149-48917"/>
    <x v="220"/>
    <x v="0"/>
    <n v="1245"/>
    <n v="44.180370699999997"/>
    <n v="-80.813412200000002"/>
    <n v="6135"/>
  </r>
  <r>
    <n v="-80.158333299999995"/>
    <n v="44.165555599999998"/>
    <x v="12"/>
    <x v="7"/>
    <x v="0"/>
    <x v="0"/>
    <m/>
    <x v="197"/>
    <s v="17-5673-48906"/>
    <x v="232"/>
    <x v="0"/>
    <n v="5000"/>
    <n v="44.165555599999998"/>
    <n v="-80.158333299999995"/>
    <n v="6136"/>
  </r>
  <r>
    <n v="-80.926395900000003"/>
    <n v="44.146419100000003"/>
    <x v="12"/>
    <x v="7"/>
    <x v="0"/>
    <x v="553"/>
    <s v="étang à truite d'Allan Park"/>
    <x v="1"/>
    <s v="17-5067-48865"/>
    <x v="228"/>
    <x v="0"/>
    <n v="1000"/>
    <n v="44.146419100000003"/>
    <n v="-80.926395900000003"/>
    <n v="6137"/>
  </r>
  <r>
    <n v="-80.926395900000003"/>
    <n v="44.146419100000003"/>
    <x v="12"/>
    <x v="7"/>
    <x v="0"/>
    <x v="553"/>
    <s v="étang à truite d'Allan Park"/>
    <x v="1"/>
    <s v="17-5067-48865"/>
    <x v="228"/>
    <x v="0"/>
    <n v="5000"/>
    <n v="44.146419100000003"/>
    <n v="-80.926395900000003"/>
    <n v="6138"/>
  </r>
  <r>
    <n v="-80.7360927"/>
    <n v="44.320970099999997"/>
    <x v="12"/>
    <x v="7"/>
    <x v="0"/>
    <x v="542"/>
    <s v="lac Bells"/>
    <x v="1"/>
    <s v="17-5209-49075"/>
    <x v="220"/>
    <x v="0"/>
    <n v="4005"/>
    <n v="44.320970099999997"/>
    <n v="-80.7360927"/>
    <n v="6139"/>
  </r>
  <r>
    <n v="-80.555565700000002"/>
    <n v="44.259014299999997"/>
    <x v="12"/>
    <x v="7"/>
    <x v="0"/>
    <x v="543"/>
    <s v="étang de la communauté de Flesherton"/>
    <x v="1"/>
    <s v="17-5355-49005"/>
    <x v="221"/>
    <x v="0"/>
    <n v="851"/>
    <n v="44.259014299999997"/>
    <n v="-80.555565700000002"/>
    <n v="6140"/>
  </r>
  <r>
    <n v="-80.756021899999993"/>
    <n v="44.061813600000001"/>
    <x v="12"/>
    <x v="7"/>
    <x v="0"/>
    <x v="544"/>
    <s v="barrage Holstein"/>
    <x v="1"/>
    <s v="17-5200-48772"/>
    <x v="222"/>
    <x v="0"/>
    <n v="1245"/>
    <n v="44.061813600000001"/>
    <n v="-80.756021899999993"/>
    <n v="6141"/>
  </r>
  <r>
    <n v="-80.191827500000002"/>
    <n v="44.502372899999997"/>
    <x v="12"/>
    <x v="7"/>
    <x v="0"/>
    <x v="556"/>
    <s v="rivière Pretty"/>
    <x v="1"/>
    <s v="17-5623-49275"/>
    <x v="234"/>
    <x v="0"/>
    <n v="5310"/>
    <n v="44.502372899999997"/>
    <n v="-80.191827500000002"/>
    <n v="6142"/>
  </r>
  <r>
    <n v="-80.926395900000003"/>
    <n v="44.146419100000003"/>
    <x v="12"/>
    <x v="7"/>
    <x v="2"/>
    <x v="553"/>
    <s v="étang à truite d'Allan Park"/>
    <x v="1"/>
    <s v="17-5067-48865"/>
    <x v="228"/>
    <x v="1"/>
    <n v="100"/>
    <n v="44.146419100000003"/>
    <n v="-80.926395900000003"/>
    <n v="6143"/>
  </r>
  <r>
    <n v="-81.373666299999996"/>
    <n v="44.501018000000002"/>
    <x v="12"/>
    <x v="7"/>
    <x v="2"/>
    <x v="548"/>
    <s v="rivière Saugeen"/>
    <x v="1"/>
    <s v="17-4709-49273"/>
    <x v="225"/>
    <x v="1"/>
    <n v="100"/>
    <n v="44.501018000000002"/>
    <n v="-81.373666299999996"/>
    <n v="6144"/>
  </r>
  <r>
    <n v="-79.371225600000002"/>
    <n v="44.423602899999999"/>
    <x v="12"/>
    <x v="7"/>
    <x v="5"/>
    <x v="134"/>
    <s v="lac Simcoe"/>
    <x v="1"/>
    <s v="17-6327-49193"/>
    <x v="42"/>
    <x v="0"/>
    <n v="2187"/>
    <n v="44.423602899999999"/>
    <n v="-79.371225600000002"/>
    <n v="6145"/>
  </r>
  <r>
    <n v="-79.6494809"/>
    <n v="44.875877000000003"/>
    <x v="12"/>
    <x v="7"/>
    <x v="6"/>
    <x v="603"/>
    <s v="lac Tea"/>
    <x v="1"/>
    <s v="17-6065-49697"/>
    <x v="262"/>
    <x v="2"/>
    <n v="4965"/>
    <n v="44.875877000000003"/>
    <n v="-79.6494809"/>
    <n v="6146"/>
  </r>
  <r>
    <n v="-88.470099399999995"/>
    <n v="48.949441200000003"/>
    <x v="16"/>
    <x v="0"/>
    <x v="0"/>
    <x v="0"/>
    <m/>
    <x v="209"/>
    <s v="16-3924-54227"/>
    <x v="244"/>
    <x v="0"/>
    <n v="1479"/>
    <n v="48.949441200000003"/>
    <n v="-88.470099399999995"/>
    <n v="6147"/>
  </r>
  <r>
    <n v="-86.445161999999996"/>
    <n v="50.1014141"/>
    <x v="16"/>
    <x v="0"/>
    <x v="0"/>
    <x v="0"/>
    <m/>
    <x v="219"/>
    <s v="16-5397-55499"/>
    <x v="251"/>
    <x v="0"/>
    <n v="2000"/>
    <n v="50.1014141"/>
    <n v="-86.445161999999996"/>
    <n v="6148"/>
  </r>
  <r>
    <n v="-86.467422999999997"/>
    <n v="50.090490600000003"/>
    <x v="16"/>
    <x v="0"/>
    <x v="0"/>
    <x v="0"/>
    <m/>
    <x v="212"/>
    <s v="16-5381-55486"/>
    <x v="241"/>
    <x v="0"/>
    <n v="2000"/>
    <n v="50.090490600000003"/>
    <n v="-86.467422999999997"/>
    <n v="6149"/>
  </r>
  <r>
    <n v="-88.599399000000005"/>
    <n v="49.063141100000003"/>
    <x v="16"/>
    <x v="0"/>
    <x v="0"/>
    <x v="0"/>
    <m/>
    <x v="211"/>
    <s v="16-3832-54355"/>
    <x v="250"/>
    <x v="0"/>
    <n v="866"/>
    <n v="49.063141100000003"/>
    <n v="-88.599399000000005"/>
    <n v="6150"/>
  </r>
  <r>
    <n v="-88.571674299999998"/>
    <n v="48.873972100000003"/>
    <x v="16"/>
    <x v="0"/>
    <x v="0"/>
    <x v="0"/>
    <m/>
    <x v="214"/>
    <s v="16-3848-54144"/>
    <x v="249"/>
    <x v="0"/>
    <n v="866"/>
    <n v="48.873972100000003"/>
    <n v="-88.571674299999998"/>
    <n v="6151"/>
  </r>
  <r>
    <n v="-88.599058299999996"/>
    <n v="48.873055700000002"/>
    <x v="16"/>
    <x v="0"/>
    <x v="0"/>
    <x v="0"/>
    <m/>
    <x v="208"/>
    <s v="16-3828-54144"/>
    <x v="249"/>
    <x v="0"/>
    <n v="577"/>
    <n v="48.873055700000002"/>
    <n v="-88.599058299999996"/>
    <n v="6152"/>
  </r>
  <r>
    <n v="-88.601919600000002"/>
    <n v="48.8772442"/>
    <x v="16"/>
    <x v="0"/>
    <x v="0"/>
    <x v="0"/>
    <m/>
    <x v="204"/>
    <s v="16-3826-54148"/>
    <x v="249"/>
    <x v="0"/>
    <n v="577"/>
    <n v="48.8772442"/>
    <n v="-88.601919600000002"/>
    <n v="6153"/>
  </r>
  <r>
    <n v="-87.046383199999994"/>
    <n v="50.294063100000002"/>
    <x v="16"/>
    <x v="0"/>
    <x v="0"/>
    <x v="0"/>
    <m/>
    <x v="201"/>
    <s v="16-4967-55711"/>
    <x v="242"/>
    <x v="0"/>
    <n v="1854"/>
    <n v="50.294063100000002"/>
    <n v="-87.046383199999994"/>
    <n v="6154"/>
  </r>
  <r>
    <n v="-86.500057200000001"/>
    <n v="49.503294599999997"/>
    <x v="16"/>
    <x v="0"/>
    <x v="0"/>
    <x v="0"/>
    <m/>
    <x v="218"/>
    <s v="16-5362-54833"/>
    <x v="42"/>
    <x v="0"/>
    <n v="1857"/>
    <n v="49.503294599999997"/>
    <n v="-86.500057200000001"/>
    <n v="6155"/>
  </r>
  <r>
    <n v="-86.491733199999999"/>
    <n v="49.506856300000003"/>
    <x v="16"/>
    <x v="0"/>
    <x v="0"/>
    <x v="0"/>
    <m/>
    <x v="217"/>
    <s v="16-5368-54837"/>
    <x v="42"/>
    <x v="0"/>
    <n v="1856"/>
    <n v="49.506856300000003"/>
    <n v="-86.491733199999999"/>
    <n v="6156"/>
  </r>
  <r>
    <n v="-88.584568899999994"/>
    <n v="49.031589500000003"/>
    <x v="16"/>
    <x v="0"/>
    <x v="0"/>
    <x v="0"/>
    <m/>
    <x v="222"/>
    <s v="16-3842-54320"/>
    <x v="253"/>
    <x v="0"/>
    <n v="1155"/>
    <n v="49.031589500000003"/>
    <n v="-88.584568899999994"/>
    <n v="6157"/>
  </r>
  <r>
    <n v="-86.467422999999997"/>
    <n v="50.090490600000003"/>
    <x v="16"/>
    <x v="0"/>
    <x v="0"/>
    <x v="0"/>
    <m/>
    <x v="212"/>
    <s v="16-5381-55486"/>
    <x v="241"/>
    <x v="2"/>
    <n v="3000"/>
    <n v="50.090490600000003"/>
    <n v="-86.467422999999997"/>
    <n v="6158"/>
  </r>
  <r>
    <n v="-86.978946399999998"/>
    <n v="48.820711600000003"/>
    <x v="16"/>
    <x v="0"/>
    <x v="0"/>
    <x v="0"/>
    <m/>
    <x v="224"/>
    <s v="16-5015-54075"/>
    <x v="252"/>
    <x v="0"/>
    <n v="1250"/>
    <n v="48.820711600000003"/>
    <n v="-86.978946399999998"/>
    <n v="6159"/>
  </r>
  <r>
    <n v="-88.420131400000002"/>
    <n v="49.032021700000001"/>
    <x v="16"/>
    <x v="0"/>
    <x v="0"/>
    <x v="0"/>
    <m/>
    <x v="220"/>
    <s v="16-3962-54318"/>
    <x v="245"/>
    <x v="0"/>
    <n v="866"/>
    <n v="49.032021700000001"/>
    <n v="-88.420131400000002"/>
    <n v="6160"/>
  </r>
  <r>
    <n v="-88.428499599999995"/>
    <n v="48.9419574"/>
    <x v="16"/>
    <x v="0"/>
    <x v="0"/>
    <x v="0"/>
    <m/>
    <x v="210"/>
    <s v="16-3954-54218"/>
    <x v="245"/>
    <x v="0"/>
    <n v="866"/>
    <n v="48.9419574"/>
    <n v="-88.428499599999995"/>
    <n v="6161"/>
  </r>
  <r>
    <n v="-88.468611199999998"/>
    <n v="49.001097999999999"/>
    <x v="16"/>
    <x v="0"/>
    <x v="0"/>
    <x v="0"/>
    <m/>
    <x v="213"/>
    <s v="16-3926-54284"/>
    <x v="244"/>
    <x v="0"/>
    <n v="1479"/>
    <n v="49.001097999999999"/>
    <n v="-88.468611199999998"/>
    <n v="6162"/>
  </r>
  <r>
    <n v="-88.439287100000001"/>
    <n v="49.036822100000002"/>
    <x v="16"/>
    <x v="0"/>
    <x v="0"/>
    <x v="0"/>
    <m/>
    <x v="215"/>
    <s v="16-3948-54323"/>
    <x v="244"/>
    <x v="0"/>
    <n v="1168"/>
    <n v="49.036822100000002"/>
    <n v="-88.439287100000001"/>
    <n v="6163"/>
  </r>
  <r>
    <n v="-87.046383199999994"/>
    <n v="50.294063100000002"/>
    <x v="16"/>
    <x v="0"/>
    <x v="0"/>
    <x v="0"/>
    <m/>
    <x v="201"/>
    <s v="16-4967-55711"/>
    <x v="242"/>
    <x v="2"/>
    <n v="3000"/>
    <n v="50.294063100000002"/>
    <n v="-87.046383199999994"/>
    <n v="6164"/>
  </r>
  <r>
    <n v="-88.535289899999995"/>
    <n v="48.968473299999999"/>
    <x v="16"/>
    <x v="0"/>
    <x v="0"/>
    <x v="0"/>
    <m/>
    <x v="205"/>
    <s v="16-3876-54249"/>
    <x v="244"/>
    <x v="0"/>
    <n v="4700"/>
    <n v="48.968473299999999"/>
    <n v="-88.535289899999995"/>
    <n v="6165"/>
  </r>
  <r>
    <n v="-86.445161999999996"/>
    <n v="50.1014141"/>
    <x v="16"/>
    <x v="0"/>
    <x v="0"/>
    <x v="0"/>
    <m/>
    <x v="219"/>
    <s v="16-5397-55499"/>
    <x v="251"/>
    <x v="2"/>
    <n v="3000"/>
    <n v="50.1014141"/>
    <n v="-86.445161999999996"/>
    <n v="6166"/>
  </r>
  <r>
    <n v="-88.478005499999995"/>
    <n v="49.006789099999999"/>
    <x v="16"/>
    <x v="0"/>
    <x v="0"/>
    <x v="0"/>
    <m/>
    <x v="206"/>
    <s v="16-3921-54291"/>
    <x v="244"/>
    <x v="0"/>
    <n v="2958"/>
    <n v="49.006789099999999"/>
    <n v="-88.478005499999995"/>
    <n v="6167"/>
  </r>
  <r>
    <n v="-88.472121400000006"/>
    <n v="49.036677699999998"/>
    <x v="16"/>
    <x v="0"/>
    <x v="0"/>
    <x v="0"/>
    <m/>
    <x v="216"/>
    <s v="16-3924-54324"/>
    <x v="244"/>
    <x v="0"/>
    <n v="1479"/>
    <n v="49.036677699999998"/>
    <n v="-88.472121400000006"/>
    <n v="6168"/>
  </r>
  <r>
    <n v="-88.482523599999993"/>
    <n v="48.953870199999997"/>
    <x v="16"/>
    <x v="0"/>
    <x v="0"/>
    <x v="0"/>
    <m/>
    <x v="207"/>
    <s v="16-3915-54232"/>
    <x v="244"/>
    <x v="0"/>
    <n v="1407"/>
    <n v="48.953870199999997"/>
    <n v="-88.482523599999993"/>
    <n v="6169"/>
  </r>
  <r>
    <n v="-87.360511500000001"/>
    <n v="48.915539699999997"/>
    <x v="16"/>
    <x v="0"/>
    <x v="0"/>
    <x v="604"/>
    <s v="lac Ambrose"/>
    <x v="1"/>
    <s v="16-4736-54180"/>
    <x v="42"/>
    <x v="0"/>
    <n v="1000"/>
    <n v="48.915539699999997"/>
    <n v="-87.360511500000001"/>
    <n v="6170"/>
  </r>
  <r>
    <n v="-87.186635300000006"/>
    <n v="48.861753100000001"/>
    <x v="16"/>
    <x v="0"/>
    <x v="0"/>
    <x v="583"/>
    <s v="lac Ashmore"/>
    <x v="1"/>
    <s v="16-4864-54119"/>
    <x v="256"/>
    <x v="0"/>
    <n v="1000"/>
    <n v="48.861753100000001"/>
    <n v="-87.186635300000006"/>
    <n v="6171"/>
  </r>
  <r>
    <n v="-87.623689999999996"/>
    <n v="48.966459999999998"/>
    <x v="16"/>
    <x v="0"/>
    <x v="0"/>
    <x v="584"/>
    <s v="lac Ault"/>
    <x v="1"/>
    <s v="16-4544-54237"/>
    <x v="257"/>
    <x v="0"/>
    <n v="2000"/>
    <n v="48.966459999999998"/>
    <n v="-87.623689999999996"/>
    <n v="6172"/>
  </r>
  <r>
    <n v="-87.05498"/>
    <n v="48.85859"/>
    <x v="16"/>
    <x v="0"/>
    <x v="0"/>
    <x v="585"/>
    <s v="lac Bews"/>
    <x v="1"/>
    <s v="16-4963-54124"/>
    <x v="258"/>
    <x v="0"/>
    <n v="1000"/>
    <n v="48.85859"/>
    <n v="-87.05498"/>
    <n v="6173"/>
  </r>
  <r>
    <n v="-87.248692199999994"/>
    <n v="48.956643200000002"/>
    <x v="16"/>
    <x v="0"/>
    <x v="0"/>
    <x v="586"/>
    <s v="lac Bluff"/>
    <x v="1"/>
    <s v="16-4818-54224"/>
    <x v="42"/>
    <x v="0"/>
    <n v="2000"/>
    <n v="48.956643200000002"/>
    <n v="-87.248692199999994"/>
    <n v="6174"/>
  </r>
  <r>
    <n v="-87.155447600000002"/>
    <n v="49.470668199999999"/>
    <x v="16"/>
    <x v="0"/>
    <x v="0"/>
    <x v="568"/>
    <s v="lac Boobus"/>
    <x v="1"/>
    <s v="16-4887-54796"/>
    <x v="42"/>
    <x v="0"/>
    <n v="3000"/>
    <n v="49.470668199999999"/>
    <n v="-87.155447600000002"/>
    <n v="6175"/>
  </r>
  <r>
    <n v="-87.155447600000002"/>
    <n v="49.470668199999999"/>
    <x v="16"/>
    <x v="0"/>
    <x v="0"/>
    <x v="568"/>
    <s v="lac Boobus"/>
    <x v="1"/>
    <s v="16-4887-54796"/>
    <x v="42"/>
    <x v="2"/>
    <n v="3000"/>
    <n v="49.470668199999999"/>
    <n v="-87.155447600000002"/>
    <n v="6176"/>
  </r>
  <r>
    <n v="-88.963816800000004"/>
    <n v="49.103444699999997"/>
    <x v="16"/>
    <x v="0"/>
    <x v="0"/>
    <x v="587"/>
    <s v="lac Caro"/>
    <x v="1"/>
    <s v="16-3564-54403"/>
    <x v="42"/>
    <x v="0"/>
    <n v="11200"/>
    <n v="49.103444699999997"/>
    <n v="-88.963816800000004"/>
    <n v="6177"/>
  </r>
  <r>
    <n v="-88.339658299999996"/>
    <n v="49.059944899999998"/>
    <x v="16"/>
    <x v="0"/>
    <x v="0"/>
    <x v="588"/>
    <s v="lac Deer"/>
    <x v="1"/>
    <s v="16-4022-54348"/>
    <x v="259"/>
    <x v="0"/>
    <n v="3263"/>
    <n v="49.059944899999998"/>
    <n v="-88.339658299999996"/>
    <n v="6178"/>
  </r>
  <r>
    <n v="-88.128646599999996"/>
    <n v="49.022188399999997"/>
    <x v="16"/>
    <x v="0"/>
    <x v="0"/>
    <x v="605"/>
    <s v="lac de la colline Fire"/>
    <x v="1"/>
    <s v="16-4175-54303"/>
    <x v="263"/>
    <x v="1"/>
    <n v="900"/>
    <n v="49.022188399999997"/>
    <n v="-88.128646599999996"/>
    <n v="6179"/>
  </r>
  <r>
    <n v="-88.128646599999996"/>
    <n v="49.022188399999997"/>
    <x v="16"/>
    <x v="0"/>
    <x v="0"/>
    <x v="605"/>
    <s v="lac de la colline Fire"/>
    <x v="1"/>
    <s v="16-4175-54303"/>
    <x v="263"/>
    <x v="0"/>
    <n v="14000"/>
    <n v="49.022188399999997"/>
    <n v="-88.128646599999996"/>
    <n v="6180"/>
  </r>
  <r>
    <n v="-87.727164700000003"/>
    <n v="49.7061645"/>
    <x v="16"/>
    <x v="0"/>
    <x v="0"/>
    <x v="589"/>
    <s v="lac Goddard"/>
    <x v="1"/>
    <s v="16-4476-55060"/>
    <x v="240"/>
    <x v="0"/>
    <n v="1000"/>
    <n v="49.7061645"/>
    <n v="-87.727164700000003"/>
    <n v="6181"/>
  </r>
  <r>
    <n v="-86.979609999999994"/>
    <n v="49.780659999999997"/>
    <x v="16"/>
    <x v="0"/>
    <x v="0"/>
    <x v="569"/>
    <s v="lac Hilder"/>
    <x v="1"/>
    <s v="16-5012-55143"/>
    <x v="243"/>
    <x v="2"/>
    <n v="3000"/>
    <n v="49.780659999999997"/>
    <n v="-86.979609999999994"/>
    <n v="6182"/>
  </r>
  <r>
    <n v="-86.346410000000006"/>
    <n v="49.831740000000003"/>
    <x v="16"/>
    <x v="0"/>
    <x v="0"/>
    <x v="593"/>
    <s v="lac Lena"/>
    <x v="1"/>
    <s v="16-5470-55199"/>
    <x v="42"/>
    <x v="0"/>
    <n v="500"/>
    <n v="49.831740000000003"/>
    <n v="-86.346410000000006"/>
    <n v="6183"/>
  </r>
  <r>
    <n v="-88.161494300000001"/>
    <n v="49.109969399999997"/>
    <x v="16"/>
    <x v="0"/>
    <x v="0"/>
    <x v="594"/>
    <s v="lac Limestone"/>
    <x v="1"/>
    <s v="16-4161-54408"/>
    <x v="42"/>
    <x v="0"/>
    <n v="2000"/>
    <n v="49.109969399999997"/>
    <n v="-88.161494300000001"/>
    <n v="6184"/>
  </r>
  <r>
    <n v="-88.338433699999996"/>
    <n v="49.038534300000002"/>
    <x v="16"/>
    <x v="0"/>
    <x v="0"/>
    <x v="575"/>
    <s v="lac Lofquist"/>
    <x v="1"/>
    <s v="16-4022-54324"/>
    <x v="245"/>
    <x v="0"/>
    <n v="3000"/>
    <n v="49.038534300000002"/>
    <n v="-88.338433699999996"/>
    <n v="6185"/>
  </r>
  <r>
    <n v="-88.338433699999996"/>
    <n v="49.038534300000002"/>
    <x v="16"/>
    <x v="0"/>
    <x v="0"/>
    <x v="575"/>
    <s v="lac Lofquist"/>
    <x v="1"/>
    <s v="16-4022-54324"/>
    <x v="245"/>
    <x v="1"/>
    <n v="838"/>
    <n v="49.038534300000002"/>
    <n v="-88.338433699999996"/>
    <n v="6186"/>
  </r>
  <r>
    <n v="-88.420395900000003"/>
    <n v="49.1975859"/>
    <x v="16"/>
    <x v="0"/>
    <x v="0"/>
    <x v="596"/>
    <s v="lac Malborne"/>
    <x v="1"/>
    <s v="16-3965-54502"/>
    <x v="260"/>
    <x v="0"/>
    <n v="3263"/>
    <n v="49.1975859"/>
    <n v="-88.420395900000003"/>
    <n v="6187"/>
  </r>
  <r>
    <n v="-88.373861700000006"/>
    <n v="49.218240999999999"/>
    <x v="16"/>
    <x v="0"/>
    <x v="0"/>
    <x v="597"/>
    <s v="lac Male"/>
    <x v="1"/>
    <s v="16-4005-54522"/>
    <x v="260"/>
    <x v="0"/>
    <n v="2551"/>
    <n v="49.218240999999999"/>
    <n v="-88.373861700000006"/>
    <n v="6188"/>
  </r>
  <r>
    <n v="-88.373861700000006"/>
    <n v="49.218240999999999"/>
    <x v="16"/>
    <x v="0"/>
    <x v="0"/>
    <x v="597"/>
    <s v="lac Male"/>
    <x v="1"/>
    <s v="16-4005-54522"/>
    <x v="260"/>
    <x v="0"/>
    <n v="5102"/>
    <n v="49.218240999999999"/>
    <n v="-88.373861700000006"/>
    <n v="6189"/>
  </r>
  <r>
    <n v="-88.109133499999999"/>
    <n v="49.313115799999999"/>
    <x v="16"/>
    <x v="0"/>
    <x v="0"/>
    <x v="606"/>
    <s v="lac McAvay"/>
    <x v="1"/>
    <s v="16-4188-54630"/>
    <x v="42"/>
    <x v="0"/>
    <n v="2000"/>
    <n v="49.313115799999999"/>
    <n v="-88.109133499999999"/>
    <n v="6190"/>
  </r>
  <r>
    <n v="-88.6033513"/>
    <n v="48.8808954"/>
    <x v="16"/>
    <x v="0"/>
    <x v="0"/>
    <x v="317"/>
    <s v="lac Moonshine"/>
    <x v="1"/>
    <s v="16-3827-54155"/>
    <x v="249"/>
    <x v="0"/>
    <n v="1733"/>
    <n v="48.8808954"/>
    <n v="-88.6033513"/>
    <n v="6191"/>
  </r>
  <r>
    <n v="-88.349158900000006"/>
    <n v="49.0485209"/>
    <x v="16"/>
    <x v="0"/>
    <x v="0"/>
    <x v="598"/>
    <s v="lac No Good"/>
    <x v="1"/>
    <s v="16-4014-54337"/>
    <x v="259"/>
    <x v="0"/>
    <n v="1444"/>
    <n v="49.0485209"/>
    <n v="-88.349158900000006"/>
    <n v="6192"/>
  </r>
  <r>
    <n v="-87.325159999999997"/>
    <n v="49.039119999999997"/>
    <x v="16"/>
    <x v="0"/>
    <x v="0"/>
    <x v="607"/>
    <s v="lac Rope"/>
    <x v="1"/>
    <s v="16-4769-54328"/>
    <x v="42"/>
    <x v="0"/>
    <n v="2000"/>
    <n v="49.039119999999997"/>
    <n v="-87.325159999999997"/>
    <n v="6193"/>
  </r>
  <r>
    <n v="-88.379046200000005"/>
    <n v="49.013759899999997"/>
    <x v="16"/>
    <x v="0"/>
    <x v="0"/>
    <x v="599"/>
    <s v="lac Shoepac"/>
    <x v="1"/>
    <s v="16-3989-54300"/>
    <x v="245"/>
    <x v="0"/>
    <n v="1444"/>
    <n v="49.013759899999997"/>
    <n v="-88.379046200000005"/>
    <n v="6194"/>
  </r>
  <r>
    <n v="-87.293679999999995"/>
    <n v="48.837479999999999"/>
    <x v="16"/>
    <x v="0"/>
    <x v="0"/>
    <x v="600"/>
    <s v="lac Spectacle"/>
    <x v="1"/>
    <s v="16-4780-54088"/>
    <x v="247"/>
    <x v="0"/>
    <n v="1000"/>
    <n v="48.837479999999999"/>
    <n v="-87.293679999999995"/>
    <n v="6195"/>
  </r>
  <r>
    <n v="-88.404077799999996"/>
    <n v="49.034643199999998"/>
    <x v="16"/>
    <x v="0"/>
    <x v="0"/>
    <x v="608"/>
    <s v="lac Stillwater"/>
    <x v="1"/>
    <s v="16-3977-54319"/>
    <x v="245"/>
    <x v="0"/>
    <n v="2599"/>
    <n v="49.034643199999998"/>
    <n v="-88.404077799999996"/>
    <n v="6196"/>
  </r>
  <r>
    <n v="-88.5782454"/>
    <n v="48.8812335"/>
    <x v="16"/>
    <x v="0"/>
    <x v="0"/>
    <x v="609"/>
    <s v="lac Thompson"/>
    <x v="1"/>
    <s v="16-3842-54153"/>
    <x v="249"/>
    <x v="0"/>
    <n v="2958"/>
    <n v="48.8812335"/>
    <n v="-88.5782454"/>
    <n v="6197"/>
  </r>
  <r>
    <n v="-87.335890000000006"/>
    <n v="48.91451"/>
    <x v="16"/>
    <x v="0"/>
    <x v="0"/>
    <x v="601"/>
    <s v="lac Upper Ross"/>
    <x v="1"/>
    <s v="16-4754-54178"/>
    <x v="42"/>
    <x v="0"/>
    <n v="2000"/>
    <n v="48.91451"/>
    <n v="-87.335890000000006"/>
    <n v="6198"/>
  </r>
  <r>
    <n v="-86.979609999999994"/>
    <n v="49.780659999999997"/>
    <x v="16"/>
    <x v="4"/>
    <x v="0"/>
    <x v="569"/>
    <s v="lac Hilder"/>
    <x v="1"/>
    <s v="16-5012-55143"/>
    <x v="243"/>
    <x v="0"/>
    <n v="1325"/>
    <n v="49.780659999999997"/>
    <n v="-86.979609999999994"/>
    <n v="6199"/>
  </r>
  <r>
    <n v="-86.53031"/>
    <n v="49.542020000000001"/>
    <x v="16"/>
    <x v="0"/>
    <x v="2"/>
    <x v="565"/>
    <s v="lac McLeod"/>
    <x v="1"/>
    <s v="16-5340-54876"/>
    <x v="42"/>
    <x v="1"/>
    <n v="100"/>
    <n v="49.542020000000001"/>
    <n v="-86.53031"/>
    <n v="6200"/>
  </r>
  <r>
    <n v="-88.115521000000001"/>
    <n v="49.283282100000001"/>
    <x v="16"/>
    <x v="0"/>
    <x v="3"/>
    <x v="602"/>
    <s v="lac Keemle"/>
    <x v="1"/>
    <s v="16-4188-54594"/>
    <x v="42"/>
    <x v="0"/>
    <n v="4000"/>
    <n v="49.283282100000001"/>
    <n v="-88.115521000000001"/>
    <n v="6201"/>
  </r>
  <r>
    <n v="-86.53031"/>
    <n v="49.542020000000001"/>
    <x v="16"/>
    <x v="0"/>
    <x v="3"/>
    <x v="565"/>
    <s v="lac McLeod"/>
    <x v="1"/>
    <s v="16-5340-54876"/>
    <x v="42"/>
    <x v="0"/>
    <n v="7000"/>
    <n v="49.542020000000001"/>
    <n v="-86.53031"/>
    <n v="6202"/>
  </r>
  <r>
    <n v="-86.822254299999997"/>
    <n v="49.899521999999997"/>
    <x v="16"/>
    <x v="0"/>
    <x v="4"/>
    <x v="0"/>
    <m/>
    <x v="202"/>
    <s v="16-5128-55272"/>
    <x v="42"/>
    <x v="2"/>
    <n v="2000"/>
    <n v="49.899521999999997"/>
    <n v="-86.822254299999997"/>
    <n v="6203"/>
  </r>
  <r>
    <n v="-87.353031799999997"/>
    <n v="48.845788599999999"/>
    <x v="16"/>
    <x v="4"/>
    <x v="0"/>
    <x v="591"/>
    <s v="lac Jason"/>
    <x v="1"/>
    <s v="16-4741-54101"/>
    <x v="247"/>
    <x v="0"/>
    <n v="3000"/>
    <n v="48.845788599999999"/>
    <n v="-87.353031799999997"/>
    <n v="6204"/>
  </r>
  <r>
    <n v="-87.353031799999997"/>
    <n v="48.845788599999999"/>
    <x v="16"/>
    <x v="4"/>
    <x v="0"/>
    <x v="591"/>
    <s v="lac Jason"/>
    <x v="1"/>
    <s v="16-4741-54101"/>
    <x v="247"/>
    <x v="1"/>
    <n v="152"/>
    <n v="48.845788599999999"/>
    <n v="-87.353031799999997"/>
    <n v="6205"/>
  </r>
  <r>
    <n v="-87.235320000000002"/>
    <n v="48.807839999999999"/>
    <x v="16"/>
    <x v="4"/>
    <x v="0"/>
    <x v="592"/>
    <s v="lac Lamont"/>
    <x v="1"/>
    <s v="16-4827-54059"/>
    <x v="256"/>
    <x v="1"/>
    <n v="150"/>
    <n v="48.807839999999999"/>
    <n v="-87.235320000000002"/>
    <n v="6206"/>
  </r>
  <r>
    <n v="-87.235320000000002"/>
    <n v="48.807839999999999"/>
    <x v="16"/>
    <x v="4"/>
    <x v="0"/>
    <x v="592"/>
    <s v="lac Lamont"/>
    <x v="1"/>
    <s v="16-4827-54059"/>
    <x v="256"/>
    <x v="0"/>
    <n v="1000"/>
    <n v="48.807839999999999"/>
    <n v="-87.235320000000002"/>
    <n v="6207"/>
  </r>
  <r>
    <n v="-86.346410000000006"/>
    <n v="49.831740000000003"/>
    <x v="16"/>
    <x v="4"/>
    <x v="0"/>
    <x v="593"/>
    <s v="lac Lena"/>
    <x v="1"/>
    <s v="16-5470-55199"/>
    <x v="42"/>
    <x v="0"/>
    <n v="3250"/>
    <n v="49.831740000000003"/>
    <n v="-86.346410000000006"/>
    <n v="6208"/>
  </r>
  <r>
    <n v="-88.161494300000001"/>
    <n v="49.109969399999997"/>
    <x v="16"/>
    <x v="4"/>
    <x v="0"/>
    <x v="594"/>
    <s v="lac Limestone"/>
    <x v="1"/>
    <s v="16-4161-54408"/>
    <x v="42"/>
    <x v="0"/>
    <n v="2241"/>
    <n v="49.109969399999997"/>
    <n v="-88.161494300000001"/>
    <n v="6209"/>
  </r>
  <r>
    <n v="-88.338433699999996"/>
    <n v="49.038534300000002"/>
    <x v="16"/>
    <x v="4"/>
    <x v="0"/>
    <x v="575"/>
    <s v="lac Lofquist"/>
    <x v="1"/>
    <s v="16-4022-54324"/>
    <x v="245"/>
    <x v="0"/>
    <n v="3000"/>
    <n v="49.038534300000002"/>
    <n v="-88.338433699999996"/>
    <n v="6210"/>
  </r>
  <r>
    <n v="-87.338380000000001"/>
    <n v="48.899239999999999"/>
    <x v="16"/>
    <x v="4"/>
    <x v="0"/>
    <x v="595"/>
    <s v="lac Lower Ross"/>
    <x v="1"/>
    <s v="16-4752-54161"/>
    <x v="42"/>
    <x v="0"/>
    <n v="3000"/>
    <n v="48.899239999999999"/>
    <n v="-87.338380000000001"/>
    <n v="6211"/>
  </r>
  <r>
    <n v="-88.420395900000003"/>
    <n v="49.1975859"/>
    <x v="16"/>
    <x v="4"/>
    <x v="0"/>
    <x v="596"/>
    <s v="lac Malborne"/>
    <x v="1"/>
    <s v="16-3965-54502"/>
    <x v="260"/>
    <x v="0"/>
    <n v="3000"/>
    <n v="49.1975859"/>
    <n v="-88.420395900000003"/>
    <n v="6212"/>
  </r>
  <r>
    <n v="-88.373861700000006"/>
    <n v="49.218240999999999"/>
    <x v="16"/>
    <x v="4"/>
    <x v="0"/>
    <x v="597"/>
    <s v="lac Male"/>
    <x v="1"/>
    <s v="16-4005-54522"/>
    <x v="260"/>
    <x v="0"/>
    <n v="8000"/>
    <n v="49.218240999999999"/>
    <n v="-88.373861700000006"/>
    <n v="6213"/>
  </r>
  <r>
    <n v="-88.6033513"/>
    <n v="48.8808954"/>
    <x v="16"/>
    <x v="4"/>
    <x v="0"/>
    <x v="317"/>
    <s v="lac Moonshine"/>
    <x v="1"/>
    <s v="16-3827-54155"/>
    <x v="249"/>
    <x v="0"/>
    <n v="1693"/>
    <n v="48.8808954"/>
    <n v="-88.6033513"/>
    <n v="6214"/>
  </r>
  <r>
    <n v="-88.349158900000006"/>
    <n v="49.0485209"/>
    <x v="16"/>
    <x v="4"/>
    <x v="0"/>
    <x v="598"/>
    <s v="lac No Good"/>
    <x v="1"/>
    <s v="16-4014-54337"/>
    <x v="259"/>
    <x v="0"/>
    <n v="1326"/>
    <n v="49.0485209"/>
    <n v="-88.349158900000006"/>
    <n v="6215"/>
  </r>
  <r>
    <n v="-87.325159999999997"/>
    <n v="49.039119999999997"/>
    <x v="16"/>
    <x v="4"/>
    <x v="0"/>
    <x v="607"/>
    <s v="lac Rope"/>
    <x v="1"/>
    <s v="16-4769-54328"/>
    <x v="42"/>
    <x v="0"/>
    <n v="3000"/>
    <n v="49.039119999999997"/>
    <n v="-87.325159999999997"/>
    <n v="6216"/>
  </r>
  <r>
    <n v="-88.379046200000005"/>
    <n v="49.013759899999997"/>
    <x v="16"/>
    <x v="4"/>
    <x v="0"/>
    <x v="599"/>
    <s v="lac Shoepac"/>
    <x v="1"/>
    <s v="16-3989-54300"/>
    <x v="245"/>
    <x v="0"/>
    <n v="1326"/>
    <n v="49.013759899999997"/>
    <n v="-88.379046200000005"/>
    <n v="6217"/>
  </r>
  <r>
    <n v="-87.528588099999993"/>
    <n v="49.683490900000002"/>
    <x v="16"/>
    <x v="4"/>
    <x v="0"/>
    <x v="59"/>
    <s v="lac Spring"/>
    <x v="1"/>
    <s v="16-4615-55035"/>
    <x v="261"/>
    <x v="0"/>
    <n v="500"/>
    <n v="49.683490900000002"/>
    <n v="-87.528588099999993"/>
    <n v="6218"/>
  </r>
  <r>
    <n v="-88.404077799999996"/>
    <n v="49.034643199999998"/>
    <x v="16"/>
    <x v="4"/>
    <x v="0"/>
    <x v="608"/>
    <s v="lac Stillwater"/>
    <x v="1"/>
    <s v="16-3977-54319"/>
    <x v="245"/>
    <x v="0"/>
    <n v="2461"/>
    <n v="49.034643199999998"/>
    <n v="-88.404077799999996"/>
    <n v="6219"/>
  </r>
  <r>
    <n v="-88.5782454"/>
    <n v="48.8812335"/>
    <x v="16"/>
    <x v="4"/>
    <x v="0"/>
    <x v="609"/>
    <s v="lac Thompson"/>
    <x v="1"/>
    <s v="16-3842-54153"/>
    <x v="249"/>
    <x v="0"/>
    <n v="3134"/>
    <n v="48.8812335"/>
    <n v="-88.5782454"/>
    <n v="6220"/>
  </r>
  <r>
    <n v="-88.115521000000001"/>
    <n v="49.283282100000001"/>
    <x v="16"/>
    <x v="4"/>
    <x v="3"/>
    <x v="602"/>
    <s v="lac Keemle"/>
    <x v="1"/>
    <s v="16-4188-54594"/>
    <x v="42"/>
    <x v="0"/>
    <n v="4000"/>
    <n v="49.283282100000001"/>
    <n v="-88.115521000000001"/>
    <n v="6221"/>
  </r>
  <r>
    <n v="-86.53031"/>
    <n v="49.542020000000001"/>
    <x v="16"/>
    <x v="4"/>
    <x v="3"/>
    <x v="565"/>
    <s v="lac McLeod"/>
    <x v="1"/>
    <s v="16-5340-54876"/>
    <x v="42"/>
    <x v="0"/>
    <n v="7000"/>
    <n v="49.542020000000001"/>
    <n v="-86.53031"/>
    <n v="6222"/>
  </r>
  <r>
    <n v="-86.967256199999994"/>
    <n v="49.786738200000002"/>
    <x v="16"/>
    <x v="4"/>
    <x v="4"/>
    <x v="0"/>
    <m/>
    <x v="225"/>
    <s v="16-5024-55147"/>
    <x v="243"/>
    <x v="2"/>
    <n v="1000"/>
    <n v="49.786738200000002"/>
    <n v="-86.967256199999994"/>
    <n v="6223"/>
  </r>
  <r>
    <n v="-87.046383199999994"/>
    <n v="50.294063100000002"/>
    <x v="16"/>
    <x v="4"/>
    <x v="4"/>
    <x v="0"/>
    <m/>
    <x v="201"/>
    <s v="16-4967-55711"/>
    <x v="242"/>
    <x v="0"/>
    <n v="1000"/>
    <n v="50.294063100000002"/>
    <n v="-87.046383199999994"/>
    <n v="6224"/>
  </r>
  <r>
    <n v="-86.822254299999997"/>
    <n v="49.899521999999997"/>
    <x v="16"/>
    <x v="4"/>
    <x v="4"/>
    <x v="0"/>
    <m/>
    <x v="202"/>
    <s v="16-5128-55272"/>
    <x v="42"/>
    <x v="0"/>
    <n v="1000"/>
    <n v="49.899521999999997"/>
    <n v="-86.822254299999997"/>
    <n v="6225"/>
  </r>
  <r>
    <n v="-87.155447600000002"/>
    <n v="49.470668199999999"/>
    <x v="16"/>
    <x v="4"/>
    <x v="4"/>
    <x v="568"/>
    <s v="lac Boobus"/>
    <x v="1"/>
    <s v="16-4887-54796"/>
    <x v="42"/>
    <x v="2"/>
    <n v="3500"/>
    <n v="49.470668199999999"/>
    <n v="-87.155447600000002"/>
    <n v="6226"/>
  </r>
  <r>
    <n v="-87.155447600000002"/>
    <n v="49.470668199999999"/>
    <x v="16"/>
    <x v="4"/>
    <x v="4"/>
    <x v="568"/>
    <s v="lac Boobus"/>
    <x v="1"/>
    <s v="16-4887-54796"/>
    <x v="42"/>
    <x v="0"/>
    <n v="1000"/>
    <n v="49.470668199999999"/>
    <n v="-87.155447600000002"/>
    <n v="6227"/>
  </r>
  <r>
    <n v="-87.145618099999993"/>
    <n v="49.476903200000002"/>
    <x v="16"/>
    <x v="4"/>
    <x v="4"/>
    <x v="17"/>
    <s v="lac Hartley"/>
    <x v="1"/>
    <s v="16-4891-54801"/>
    <x v="42"/>
    <x v="0"/>
    <n v="2000"/>
    <n v="49.476903200000002"/>
    <n v="-87.145618099999993"/>
    <n v="6228"/>
  </r>
  <r>
    <n v="-86.979609999999994"/>
    <n v="49.780659999999997"/>
    <x v="16"/>
    <x v="4"/>
    <x v="4"/>
    <x v="569"/>
    <s v="lac Hilder"/>
    <x v="1"/>
    <s v="16-5012-55143"/>
    <x v="243"/>
    <x v="0"/>
    <n v="1000"/>
    <n v="49.780659999999997"/>
    <n v="-86.979609999999994"/>
    <n v="6229"/>
  </r>
  <r>
    <n v="-86.979609999999994"/>
    <n v="49.780659999999997"/>
    <x v="16"/>
    <x v="4"/>
    <x v="4"/>
    <x v="569"/>
    <s v="lac Hilder"/>
    <x v="1"/>
    <s v="16-5012-55143"/>
    <x v="243"/>
    <x v="2"/>
    <n v="2500"/>
    <n v="49.780659999999997"/>
    <n v="-86.979609999999994"/>
    <n v="6230"/>
  </r>
  <r>
    <n v="-86.309460000000001"/>
    <n v="49.815910000000002"/>
    <x v="16"/>
    <x v="4"/>
    <x v="4"/>
    <x v="577"/>
    <s v="lac Lukinto"/>
    <x v="1"/>
    <s v="16-5497-55182"/>
    <x v="42"/>
    <x v="0"/>
    <n v="1852"/>
    <n v="49.815910000000002"/>
    <n v="-86.309460000000001"/>
    <n v="6231"/>
  </r>
  <r>
    <n v="-86.326849999999993"/>
    <n v="49.7879"/>
    <x v="16"/>
    <x v="4"/>
    <x v="4"/>
    <x v="570"/>
    <s v="lac Pamela"/>
    <x v="1"/>
    <s v="16-5492-55145"/>
    <x v="42"/>
    <x v="0"/>
    <n v="5000"/>
    <n v="49.7879"/>
    <n v="-86.326849999999993"/>
    <n v="6232"/>
  </r>
  <r>
    <n v="-86.525300000000001"/>
    <n v="49.51258"/>
    <x v="16"/>
    <x v="4"/>
    <x v="4"/>
    <x v="571"/>
    <s v="lac Tricorn"/>
    <x v="1"/>
    <s v="16-5344-54843"/>
    <x v="42"/>
    <x v="0"/>
    <n v="2000"/>
    <n v="49.51258"/>
    <n v="-86.525300000000001"/>
    <n v="6233"/>
  </r>
  <r>
    <n v="-86.525300000000001"/>
    <n v="49.51258"/>
    <x v="16"/>
    <x v="4"/>
    <x v="4"/>
    <x v="571"/>
    <s v="lac Tricorn"/>
    <x v="1"/>
    <s v="16-5344-54843"/>
    <x v="42"/>
    <x v="2"/>
    <n v="7000"/>
    <n v="49.51258"/>
    <n v="-86.525300000000001"/>
    <n v="6234"/>
  </r>
  <r>
    <n v="-86.383747700000001"/>
    <n v="50.379228400000002"/>
    <x v="16"/>
    <x v="4"/>
    <x v="1"/>
    <x v="0"/>
    <m/>
    <x v="203"/>
    <s v="16-5438-55808"/>
    <x v="42"/>
    <x v="0"/>
    <n v="3000"/>
    <n v="50.379228400000002"/>
    <n v="-86.383747700000001"/>
    <n v="6235"/>
  </r>
  <r>
    <n v="-86.305289999999999"/>
    <n v="49.833410000000001"/>
    <x v="16"/>
    <x v="4"/>
    <x v="1"/>
    <x v="572"/>
    <s v="lac Balancing"/>
    <x v="1"/>
    <s v="16-5500-55201"/>
    <x v="42"/>
    <x v="0"/>
    <n v="3000"/>
    <n v="49.833410000000001"/>
    <n v="-86.305289999999999"/>
    <n v="6236"/>
  </r>
  <r>
    <n v="-87.155447600000002"/>
    <n v="49.470668199999999"/>
    <x v="16"/>
    <x v="4"/>
    <x v="1"/>
    <x v="568"/>
    <s v="lac Boobus"/>
    <x v="1"/>
    <s v="16-4887-54796"/>
    <x v="42"/>
    <x v="0"/>
    <n v="4000"/>
    <n v="49.470668199999999"/>
    <n v="-87.155447600000002"/>
    <n v="6237"/>
  </r>
  <r>
    <n v="-87.155447600000002"/>
    <n v="49.470668199999999"/>
    <x v="16"/>
    <x v="4"/>
    <x v="1"/>
    <x v="568"/>
    <s v="lac Boobus"/>
    <x v="1"/>
    <s v="16-4887-54796"/>
    <x v="42"/>
    <x v="0"/>
    <n v="1000"/>
    <n v="49.470668199999999"/>
    <n v="-87.155447600000002"/>
    <n v="6238"/>
  </r>
  <r>
    <n v="-88.503709900000004"/>
    <n v="48.957315700000002"/>
    <x v="16"/>
    <x v="4"/>
    <x v="1"/>
    <x v="573"/>
    <s v="lac Driftstone"/>
    <x v="1"/>
    <s v="16-3902-54246"/>
    <x v="244"/>
    <x v="0"/>
    <n v="3000"/>
    <n v="48.957315700000002"/>
    <n v="-88.503709900000004"/>
    <n v="6239"/>
  </r>
  <r>
    <n v="-86.391494199999997"/>
    <n v="48.786428600000001"/>
    <x v="16"/>
    <x v="4"/>
    <x v="1"/>
    <x v="610"/>
    <s v="lac Hare"/>
    <x v="1"/>
    <s v="16-5447-54037"/>
    <x v="248"/>
    <x v="0"/>
    <n v="3000"/>
    <n v="48.786428600000001"/>
    <n v="-86.391494199999997"/>
    <n v="6240"/>
  </r>
  <r>
    <n v="-86.979609999999994"/>
    <n v="49.780659999999997"/>
    <x v="16"/>
    <x v="4"/>
    <x v="1"/>
    <x v="569"/>
    <s v="lac Hilder"/>
    <x v="1"/>
    <s v="16-5012-55143"/>
    <x v="243"/>
    <x v="0"/>
    <n v="2999"/>
    <n v="49.780659999999997"/>
    <n v="-86.979609999999994"/>
    <n v="6241"/>
  </r>
  <r>
    <n v="-86.979609999999994"/>
    <n v="49.780659999999997"/>
    <x v="16"/>
    <x v="4"/>
    <x v="1"/>
    <x v="569"/>
    <s v="lac Hilder"/>
    <x v="1"/>
    <s v="16-5012-55143"/>
    <x v="243"/>
    <x v="0"/>
    <n v="1000"/>
    <n v="49.780659999999997"/>
    <n v="-86.979609999999994"/>
    <n v="6242"/>
  </r>
  <r>
    <n v="-87.031700000000001"/>
    <n v="49.409239999999997"/>
    <x v="16"/>
    <x v="4"/>
    <x v="1"/>
    <x v="574"/>
    <s v="lac Icicle"/>
    <x v="1"/>
    <s v="16-4977-54727"/>
    <x v="42"/>
    <x v="0"/>
    <n v="7995"/>
    <n v="49.409239999999997"/>
    <n v="-87.031700000000001"/>
    <n v="6243"/>
  </r>
  <r>
    <n v="-87.031700000000001"/>
    <n v="49.409239999999997"/>
    <x v="16"/>
    <x v="4"/>
    <x v="1"/>
    <x v="574"/>
    <s v="lac Icicle"/>
    <x v="1"/>
    <s v="16-4977-54727"/>
    <x v="42"/>
    <x v="0"/>
    <n v="30000"/>
    <n v="49.409239999999997"/>
    <n v="-87.031700000000001"/>
    <n v="6244"/>
  </r>
  <r>
    <n v="-86.869749999999996"/>
    <n v="48.785069999999997"/>
    <x v="16"/>
    <x v="4"/>
    <x v="1"/>
    <x v="611"/>
    <s v="lac Johnny"/>
    <x v="1"/>
    <s v="16-5096-54033"/>
    <x v="255"/>
    <x v="0"/>
    <n v="3000"/>
    <n v="48.785069999999997"/>
    <n v="-86.869749999999996"/>
    <n v="6245"/>
  </r>
  <r>
    <n v="-88.338433699999996"/>
    <n v="49.038534300000002"/>
    <x v="16"/>
    <x v="4"/>
    <x v="1"/>
    <x v="575"/>
    <s v="lac Lofquist"/>
    <x v="1"/>
    <s v="16-4022-54324"/>
    <x v="245"/>
    <x v="0"/>
    <n v="3000"/>
    <n v="49.038534300000002"/>
    <n v="-88.338433699999996"/>
    <n v="6246"/>
  </r>
  <r>
    <n v="-87.175217799999999"/>
    <n v="50.320416899999998"/>
    <x v="16"/>
    <x v="4"/>
    <x v="1"/>
    <x v="576"/>
    <s v="lac Lucy"/>
    <x v="1"/>
    <s v="16-4876-55740"/>
    <x v="246"/>
    <x v="0"/>
    <n v="10000"/>
    <n v="50.320416899999998"/>
    <n v="-87.175217799999999"/>
    <n v="6247"/>
  </r>
  <r>
    <n v="-86.309460000000001"/>
    <n v="49.815910000000002"/>
    <x v="16"/>
    <x v="4"/>
    <x v="1"/>
    <x v="577"/>
    <s v="lac Lukinto"/>
    <x v="1"/>
    <s v="16-5497-55182"/>
    <x v="42"/>
    <x v="0"/>
    <n v="2000"/>
    <n v="49.815910000000002"/>
    <n v="-86.309460000000001"/>
    <n v="6248"/>
  </r>
  <r>
    <n v="-86.309460000000001"/>
    <n v="49.815910000000002"/>
    <x v="16"/>
    <x v="4"/>
    <x v="1"/>
    <x v="577"/>
    <s v="lac Lukinto"/>
    <x v="1"/>
    <s v="16-5497-55182"/>
    <x v="42"/>
    <x v="0"/>
    <n v="10000"/>
    <n v="49.815910000000002"/>
    <n v="-86.309460000000001"/>
    <n v="6249"/>
  </r>
  <r>
    <n v="-86.309460000000001"/>
    <n v="49.815910000000002"/>
    <x v="16"/>
    <x v="4"/>
    <x v="1"/>
    <x v="577"/>
    <s v="lac Lukinto"/>
    <x v="1"/>
    <s v="16-5497-55182"/>
    <x v="42"/>
    <x v="0"/>
    <n v="2333"/>
    <n v="49.815910000000002"/>
    <n v="-86.309460000000001"/>
    <n v="6250"/>
  </r>
  <r>
    <n v="-86.349720000000005"/>
    <n v="49.82443"/>
    <x v="16"/>
    <x v="4"/>
    <x v="1"/>
    <x v="578"/>
    <s v="lac Margo"/>
    <x v="1"/>
    <s v="16-5468-55182"/>
    <x v="42"/>
    <x v="0"/>
    <n v="8000"/>
    <n v="49.82443"/>
    <n v="-86.349720000000005"/>
    <n v="6251"/>
  </r>
  <r>
    <n v="-86.326849999999993"/>
    <n v="49.7879"/>
    <x v="16"/>
    <x v="4"/>
    <x v="1"/>
    <x v="570"/>
    <s v="lac Pamela"/>
    <x v="1"/>
    <s v="16-5492-55145"/>
    <x v="42"/>
    <x v="0"/>
    <n v="9333"/>
    <n v="49.7879"/>
    <n v="-86.326849999999993"/>
    <n v="6252"/>
  </r>
  <r>
    <n v="-87.305880000000002"/>
    <n v="48.818399999999997"/>
    <x v="16"/>
    <x v="4"/>
    <x v="1"/>
    <x v="579"/>
    <s v="lac Rongie"/>
    <x v="1"/>
    <s v="16-4775-54071"/>
    <x v="247"/>
    <x v="0"/>
    <n v="1405"/>
    <n v="48.818399999999997"/>
    <n v="-87.305880000000002"/>
    <n v="6253"/>
  </r>
  <r>
    <n v="-87.305880000000002"/>
    <n v="48.818399999999997"/>
    <x v="16"/>
    <x v="4"/>
    <x v="1"/>
    <x v="579"/>
    <s v="lac Rongie"/>
    <x v="1"/>
    <s v="16-4775-54071"/>
    <x v="247"/>
    <x v="0"/>
    <n v="3122"/>
    <n v="48.818399999999997"/>
    <n v="-87.305880000000002"/>
    <n v="6254"/>
  </r>
  <r>
    <n v="-86.525300000000001"/>
    <n v="49.51258"/>
    <x v="16"/>
    <x v="4"/>
    <x v="1"/>
    <x v="571"/>
    <s v="lac Tricorn"/>
    <x v="1"/>
    <s v="16-5344-54843"/>
    <x v="42"/>
    <x v="0"/>
    <n v="8000"/>
    <n v="49.51258"/>
    <n v="-86.525300000000001"/>
    <n v="6255"/>
  </r>
  <r>
    <n v="-86.525300000000001"/>
    <n v="49.51258"/>
    <x v="16"/>
    <x v="4"/>
    <x v="1"/>
    <x v="571"/>
    <s v="lac Tricorn"/>
    <x v="1"/>
    <s v="16-5344-54843"/>
    <x v="42"/>
    <x v="0"/>
    <n v="1000"/>
    <n v="49.51258"/>
    <n v="-86.525300000000001"/>
    <n v="6256"/>
  </r>
  <r>
    <n v="-86.984772399999997"/>
    <n v="50.252622199999998"/>
    <x v="16"/>
    <x v="4"/>
    <x v="1"/>
    <x v="580"/>
    <s v="lac Wawong"/>
    <x v="1"/>
    <s v="16-5017-55673"/>
    <x v="242"/>
    <x v="0"/>
    <n v="3000"/>
    <n v="50.252622199999998"/>
    <n v="-86.984772399999997"/>
    <n v="6257"/>
  </r>
  <r>
    <n v="-88.535289899999995"/>
    <n v="48.968473299999999"/>
    <x v="16"/>
    <x v="8"/>
    <x v="0"/>
    <x v="0"/>
    <m/>
    <x v="205"/>
    <s v="16-3876-54249"/>
    <x v="244"/>
    <x v="0"/>
    <n v="2008"/>
    <n v="48.968473299999999"/>
    <n v="-88.535289899999995"/>
    <n v="6258"/>
  </r>
  <r>
    <n v="-88.468611199999998"/>
    <n v="49.001097999999999"/>
    <x v="16"/>
    <x v="8"/>
    <x v="0"/>
    <x v="0"/>
    <m/>
    <x v="213"/>
    <s v="16-3926-54284"/>
    <x v="244"/>
    <x v="0"/>
    <n v="1607"/>
    <n v="49.001097999999999"/>
    <n v="-88.468611199999998"/>
    <n v="6259"/>
  </r>
  <r>
    <n v="-88.420131400000002"/>
    <n v="49.032021700000001"/>
    <x v="16"/>
    <x v="8"/>
    <x v="0"/>
    <x v="0"/>
    <m/>
    <x v="220"/>
    <s v="16-3962-54318"/>
    <x v="245"/>
    <x v="0"/>
    <n v="763"/>
    <n v="49.032021700000001"/>
    <n v="-88.420131400000002"/>
    <n v="6260"/>
  </r>
  <r>
    <n v="-88.601919600000002"/>
    <n v="48.8772442"/>
    <x v="16"/>
    <x v="8"/>
    <x v="0"/>
    <x v="0"/>
    <m/>
    <x v="204"/>
    <s v="16-3826-54148"/>
    <x v="249"/>
    <x v="0"/>
    <n v="4428"/>
    <n v="48.8772442"/>
    <n v="-88.601919600000002"/>
    <n v="6261"/>
  </r>
  <r>
    <n v="-87.046383199999994"/>
    <n v="50.294063100000002"/>
    <x v="16"/>
    <x v="8"/>
    <x v="0"/>
    <x v="0"/>
    <m/>
    <x v="201"/>
    <s v="16-4967-55711"/>
    <x v="242"/>
    <x v="0"/>
    <n v="2000"/>
    <n v="50.294063100000002"/>
    <n v="-87.046383199999994"/>
    <n v="6262"/>
  </r>
  <r>
    <n v="-86.772344200000006"/>
    <n v="50.176114200000001"/>
    <x v="16"/>
    <x v="8"/>
    <x v="0"/>
    <x v="0"/>
    <m/>
    <x v="223"/>
    <s v="16-5163-55580"/>
    <x v="254"/>
    <x v="0"/>
    <n v="5304"/>
    <n v="50.176114200000001"/>
    <n v="-86.772344200000006"/>
    <n v="6263"/>
  </r>
  <r>
    <n v="-87.188789200000002"/>
    <n v="49.020277399999998"/>
    <x v="16"/>
    <x v="8"/>
    <x v="0"/>
    <x v="0"/>
    <m/>
    <x v="226"/>
    <s v="16-4862-54295"/>
    <x v="42"/>
    <x v="0"/>
    <n v="4000"/>
    <n v="49.020277399999998"/>
    <n v="-87.188789200000002"/>
    <n v="6264"/>
  </r>
  <r>
    <n v="-86.445161999999996"/>
    <n v="50.1014141"/>
    <x v="16"/>
    <x v="8"/>
    <x v="0"/>
    <x v="0"/>
    <m/>
    <x v="219"/>
    <s v="16-5397-55499"/>
    <x v="251"/>
    <x v="0"/>
    <n v="1360"/>
    <n v="50.1014141"/>
    <n v="-86.445161999999996"/>
    <n v="6265"/>
  </r>
  <r>
    <n v="-86.491733199999999"/>
    <n v="49.506856300000003"/>
    <x v="16"/>
    <x v="8"/>
    <x v="0"/>
    <x v="0"/>
    <m/>
    <x v="217"/>
    <s v="16-5368-54837"/>
    <x v="42"/>
    <x v="0"/>
    <n v="2000"/>
    <n v="49.506856300000003"/>
    <n v="-86.491733199999999"/>
    <n v="6266"/>
  </r>
  <r>
    <n v="-88.472121400000006"/>
    <n v="49.036677699999998"/>
    <x v="16"/>
    <x v="8"/>
    <x v="0"/>
    <x v="0"/>
    <m/>
    <x v="216"/>
    <s v="16-3924-54324"/>
    <x v="244"/>
    <x v="0"/>
    <n v="1526"/>
    <n v="49.036677699999998"/>
    <n v="-88.472121400000006"/>
    <n v="6267"/>
  </r>
  <r>
    <n v="-86.500057200000001"/>
    <n v="49.503294599999997"/>
    <x v="16"/>
    <x v="8"/>
    <x v="0"/>
    <x v="0"/>
    <m/>
    <x v="218"/>
    <s v="16-5362-54833"/>
    <x v="42"/>
    <x v="0"/>
    <n v="2000"/>
    <n v="49.503294599999997"/>
    <n v="-86.500057200000001"/>
    <n v="6268"/>
  </r>
  <r>
    <n v="-88.439287100000001"/>
    <n v="49.036822100000002"/>
    <x v="16"/>
    <x v="8"/>
    <x v="0"/>
    <x v="0"/>
    <m/>
    <x v="215"/>
    <s v="16-3948-54323"/>
    <x v="244"/>
    <x v="0"/>
    <n v="1526"/>
    <n v="49.036822100000002"/>
    <n v="-88.439287100000001"/>
    <n v="6269"/>
  </r>
  <r>
    <n v="-86.467422999999997"/>
    <n v="50.090490600000003"/>
    <x v="16"/>
    <x v="8"/>
    <x v="0"/>
    <x v="0"/>
    <m/>
    <x v="212"/>
    <s v="16-5381-55486"/>
    <x v="241"/>
    <x v="0"/>
    <n v="2000"/>
    <n v="50.090490600000003"/>
    <n v="-86.467422999999997"/>
    <n v="6270"/>
  </r>
  <r>
    <n v="-86.445161999999996"/>
    <n v="50.1014141"/>
    <x v="16"/>
    <x v="8"/>
    <x v="0"/>
    <x v="0"/>
    <m/>
    <x v="219"/>
    <s v="16-5397-55499"/>
    <x v="251"/>
    <x v="0"/>
    <n v="2000"/>
    <n v="50.1014141"/>
    <n v="-86.445161999999996"/>
    <n v="6271"/>
  </r>
  <r>
    <n v="-86.467422999999997"/>
    <n v="50.090490600000003"/>
    <x v="16"/>
    <x v="8"/>
    <x v="0"/>
    <x v="0"/>
    <m/>
    <x v="212"/>
    <s v="16-5381-55486"/>
    <x v="241"/>
    <x v="0"/>
    <n v="1500"/>
    <n v="50.090490600000003"/>
    <n v="-86.467422999999997"/>
    <n v="6272"/>
  </r>
  <r>
    <n v="-86.445161999999996"/>
    <n v="50.1014141"/>
    <x v="16"/>
    <x v="8"/>
    <x v="0"/>
    <x v="0"/>
    <m/>
    <x v="219"/>
    <s v="16-5397-55499"/>
    <x v="251"/>
    <x v="0"/>
    <n v="2000"/>
    <n v="50.1014141"/>
    <n v="-86.445161999999996"/>
    <n v="6273"/>
  </r>
  <r>
    <n v="-86.445161999999996"/>
    <n v="50.1014141"/>
    <x v="16"/>
    <x v="8"/>
    <x v="0"/>
    <x v="0"/>
    <m/>
    <x v="219"/>
    <s v="16-5397-55499"/>
    <x v="251"/>
    <x v="0"/>
    <n v="1500"/>
    <n v="50.1014141"/>
    <n v="-86.445161999999996"/>
    <n v="6274"/>
  </r>
  <r>
    <n v="-86.467422999999997"/>
    <n v="50.090490600000003"/>
    <x v="16"/>
    <x v="8"/>
    <x v="0"/>
    <x v="0"/>
    <m/>
    <x v="212"/>
    <s v="16-5381-55486"/>
    <x v="241"/>
    <x v="0"/>
    <n v="2000"/>
    <n v="50.090490600000003"/>
    <n v="-86.467422999999997"/>
    <n v="6275"/>
  </r>
  <r>
    <n v="-87.360511500000001"/>
    <n v="48.915539699999997"/>
    <x v="16"/>
    <x v="8"/>
    <x v="0"/>
    <x v="604"/>
    <s v="lac Ambrose"/>
    <x v="1"/>
    <s v="16-4736-54180"/>
    <x v="42"/>
    <x v="0"/>
    <n v="5906"/>
    <n v="48.915539699999997"/>
    <n v="-87.360511500000001"/>
    <n v="6276"/>
  </r>
  <r>
    <n v="-87.155447600000002"/>
    <n v="49.470668199999999"/>
    <x v="16"/>
    <x v="8"/>
    <x v="0"/>
    <x v="568"/>
    <s v="lac Boobus"/>
    <x v="1"/>
    <s v="16-4887-54796"/>
    <x v="42"/>
    <x v="0"/>
    <n v="1500"/>
    <n v="49.470668199999999"/>
    <n v="-87.155447600000002"/>
    <n v="6277"/>
  </r>
  <r>
    <n v="-88.963816800000004"/>
    <n v="49.103444699999997"/>
    <x v="16"/>
    <x v="8"/>
    <x v="0"/>
    <x v="587"/>
    <s v="lac Caro"/>
    <x v="1"/>
    <s v="16-3564-54403"/>
    <x v="42"/>
    <x v="0"/>
    <n v="2750"/>
    <n v="49.103444699999997"/>
    <n v="-88.963816800000004"/>
    <n v="6278"/>
  </r>
  <r>
    <n v="-88.963816800000004"/>
    <n v="49.103444699999997"/>
    <x v="16"/>
    <x v="8"/>
    <x v="0"/>
    <x v="587"/>
    <s v="lac Caro"/>
    <x v="1"/>
    <s v="16-3564-54403"/>
    <x v="42"/>
    <x v="0"/>
    <n v="2750"/>
    <n v="49.103444699999997"/>
    <n v="-88.963816800000004"/>
    <n v="6279"/>
  </r>
  <r>
    <n v="-87.300510000000003"/>
    <n v="49.07884"/>
    <x v="16"/>
    <x v="8"/>
    <x v="0"/>
    <x v="612"/>
    <s v="lac Chapman"/>
    <x v="1"/>
    <s v="16-4781-54365"/>
    <x v="42"/>
    <x v="0"/>
    <n v="8133"/>
    <n v="49.07884"/>
    <n v="-87.300510000000003"/>
    <n v="6280"/>
  </r>
  <r>
    <n v="-87.270149700000005"/>
    <n v="48.9589012"/>
    <x v="16"/>
    <x v="8"/>
    <x v="0"/>
    <x v="613"/>
    <s v="lac Charlotte"/>
    <x v="1"/>
    <s v="16-4817-54236"/>
    <x v="42"/>
    <x v="0"/>
    <n v="3388"/>
    <n v="48.9589012"/>
    <n v="-87.270149700000005"/>
    <n v="6281"/>
  </r>
  <r>
    <n v="-87.2510032"/>
    <n v="48.934424399999997"/>
    <x v="16"/>
    <x v="8"/>
    <x v="0"/>
    <x v="614"/>
    <s v="lac Deep"/>
    <x v="1"/>
    <s v="16-4816-54202"/>
    <x v="42"/>
    <x v="0"/>
    <n v="2067"/>
    <n v="48.934424399999997"/>
    <n v="-87.2510032"/>
    <n v="6282"/>
  </r>
  <r>
    <n v="-88.339658299999996"/>
    <n v="49.059944899999998"/>
    <x v="16"/>
    <x v="8"/>
    <x v="0"/>
    <x v="588"/>
    <s v="lac Deer"/>
    <x v="1"/>
    <s v="16-4022-54348"/>
    <x v="259"/>
    <x v="0"/>
    <n v="4000"/>
    <n v="49.059944899999998"/>
    <n v="-88.339658299999996"/>
    <n v="6283"/>
  </r>
  <r>
    <n v="-86.915589999999995"/>
    <n v="48.853119999999997"/>
    <x v="16"/>
    <x v="8"/>
    <x v="0"/>
    <x v="416"/>
    <s v="lac Eric"/>
    <x v="1"/>
    <s v="16-5062-54109"/>
    <x v="252"/>
    <x v="0"/>
    <n v="1017"/>
    <n v="48.853119999999997"/>
    <n v="-86.915589999999995"/>
    <n v="6284"/>
  </r>
  <r>
    <n v="-86.979609999999994"/>
    <n v="49.780659999999997"/>
    <x v="16"/>
    <x v="8"/>
    <x v="0"/>
    <x v="569"/>
    <s v="lac Hilder"/>
    <x v="1"/>
    <s v="16-5012-55143"/>
    <x v="243"/>
    <x v="0"/>
    <n v="1500"/>
    <n v="49.780659999999997"/>
    <n v="-86.979609999999994"/>
    <n v="6285"/>
  </r>
  <r>
    <n v="-86.979609999999994"/>
    <n v="49.780659999999997"/>
    <x v="16"/>
    <x v="8"/>
    <x v="0"/>
    <x v="569"/>
    <s v="lac Hilder"/>
    <x v="1"/>
    <s v="16-5012-55143"/>
    <x v="243"/>
    <x v="0"/>
    <n v="4000"/>
    <n v="49.780659999999997"/>
    <n v="-86.979609999999994"/>
    <n v="6286"/>
  </r>
  <r>
    <n v="-86.346410000000006"/>
    <n v="49.831740000000003"/>
    <x v="16"/>
    <x v="8"/>
    <x v="0"/>
    <x v="593"/>
    <s v="lac Lena"/>
    <x v="1"/>
    <s v="16-5470-55199"/>
    <x v="42"/>
    <x v="0"/>
    <n v="2000"/>
    <n v="49.831740000000003"/>
    <n v="-86.346410000000006"/>
    <n v="6287"/>
  </r>
  <r>
    <n v="-88.161494300000001"/>
    <n v="49.109969399999997"/>
    <x v="16"/>
    <x v="8"/>
    <x v="0"/>
    <x v="594"/>
    <s v="lac Limestone"/>
    <x v="1"/>
    <s v="16-4161-54408"/>
    <x v="42"/>
    <x v="0"/>
    <n v="9990"/>
    <n v="49.109969399999997"/>
    <n v="-88.161494300000001"/>
    <n v="6288"/>
  </r>
  <r>
    <n v="-88.338433699999996"/>
    <n v="49.038534300000002"/>
    <x v="16"/>
    <x v="8"/>
    <x v="0"/>
    <x v="575"/>
    <s v="lac Lofquist"/>
    <x v="1"/>
    <s v="16-4022-54324"/>
    <x v="245"/>
    <x v="1"/>
    <n v="470"/>
    <n v="49.038534300000002"/>
    <n v="-88.338433699999996"/>
    <n v="6289"/>
  </r>
  <r>
    <n v="-88.338433699999996"/>
    <n v="49.038534300000002"/>
    <x v="16"/>
    <x v="8"/>
    <x v="0"/>
    <x v="575"/>
    <s v="lac Lofquist"/>
    <x v="1"/>
    <s v="16-4022-54324"/>
    <x v="245"/>
    <x v="0"/>
    <n v="3000"/>
    <n v="49.038534300000002"/>
    <n v="-88.338433699999996"/>
    <n v="6290"/>
  </r>
  <r>
    <n v="-88.420395900000003"/>
    <n v="49.1975859"/>
    <x v="16"/>
    <x v="8"/>
    <x v="0"/>
    <x v="596"/>
    <s v="lac Malborne"/>
    <x v="1"/>
    <s v="16-3965-54502"/>
    <x v="260"/>
    <x v="0"/>
    <n v="2000"/>
    <n v="49.1975859"/>
    <n v="-88.420395900000003"/>
    <n v="6291"/>
  </r>
  <r>
    <n v="-88.420395900000003"/>
    <n v="49.1975859"/>
    <x v="16"/>
    <x v="8"/>
    <x v="0"/>
    <x v="596"/>
    <s v="lac Malborne"/>
    <x v="1"/>
    <s v="16-3965-54502"/>
    <x v="260"/>
    <x v="0"/>
    <n v="3000"/>
    <n v="49.1975859"/>
    <n v="-88.420395900000003"/>
    <n v="6292"/>
  </r>
  <r>
    <n v="-88.373861700000006"/>
    <n v="49.218240999999999"/>
    <x v="16"/>
    <x v="8"/>
    <x v="0"/>
    <x v="597"/>
    <s v="lac Male"/>
    <x v="1"/>
    <s v="16-4005-54522"/>
    <x v="260"/>
    <x v="0"/>
    <n v="12000"/>
    <n v="49.218240999999999"/>
    <n v="-88.373861700000006"/>
    <n v="6293"/>
  </r>
  <r>
    <n v="-88.373861700000006"/>
    <n v="49.218240999999999"/>
    <x v="16"/>
    <x v="8"/>
    <x v="0"/>
    <x v="597"/>
    <s v="lac Male"/>
    <x v="1"/>
    <s v="16-4005-54522"/>
    <x v="260"/>
    <x v="0"/>
    <n v="6000"/>
    <n v="49.218240999999999"/>
    <n v="-88.373861700000006"/>
    <n v="6294"/>
  </r>
  <r>
    <n v="-88.109133499999999"/>
    <n v="49.313115799999999"/>
    <x v="16"/>
    <x v="8"/>
    <x v="0"/>
    <x v="606"/>
    <s v="lac McAvay"/>
    <x v="1"/>
    <s v="16-4188-54630"/>
    <x v="42"/>
    <x v="0"/>
    <n v="1000"/>
    <n v="49.313115799999999"/>
    <n v="-88.109133499999999"/>
    <n v="6295"/>
  </r>
  <r>
    <n v="-88.109133499999999"/>
    <n v="49.313115799999999"/>
    <x v="16"/>
    <x v="8"/>
    <x v="0"/>
    <x v="606"/>
    <s v="lac McAvay"/>
    <x v="1"/>
    <s v="16-4188-54630"/>
    <x v="42"/>
    <x v="1"/>
    <n v="208"/>
    <n v="49.313115799999999"/>
    <n v="-88.109133499999999"/>
    <n v="6296"/>
  </r>
  <r>
    <n v="-88.349158900000006"/>
    <n v="49.0485209"/>
    <x v="16"/>
    <x v="8"/>
    <x v="0"/>
    <x v="598"/>
    <s v="lac No Good"/>
    <x v="1"/>
    <s v="16-4014-54337"/>
    <x v="259"/>
    <x v="0"/>
    <n v="763"/>
    <n v="49.0485209"/>
    <n v="-88.349158900000006"/>
    <n v="6297"/>
  </r>
  <r>
    <n v="-88.379046200000005"/>
    <n v="49.013759899999997"/>
    <x v="16"/>
    <x v="8"/>
    <x v="0"/>
    <x v="599"/>
    <s v="lac Shoepac"/>
    <x v="1"/>
    <s v="16-3989-54300"/>
    <x v="245"/>
    <x v="0"/>
    <n v="1908"/>
    <n v="49.013759899999997"/>
    <n v="-88.379046200000005"/>
    <n v="6298"/>
  </r>
  <r>
    <n v="-88.404077799999996"/>
    <n v="49.034643199999998"/>
    <x v="16"/>
    <x v="8"/>
    <x v="0"/>
    <x v="608"/>
    <s v="lac Stillwater"/>
    <x v="1"/>
    <s v="16-3977-54319"/>
    <x v="245"/>
    <x v="0"/>
    <n v="3543"/>
    <n v="49.034643199999998"/>
    <n v="-88.404077799999996"/>
    <n v="6299"/>
  </r>
  <r>
    <n v="-88.5782454"/>
    <n v="48.8812335"/>
    <x v="16"/>
    <x v="8"/>
    <x v="0"/>
    <x v="609"/>
    <s v="lac Thompson"/>
    <x v="1"/>
    <s v="16-3842-54153"/>
    <x v="249"/>
    <x v="0"/>
    <n v="11339"/>
    <n v="48.8812335"/>
    <n v="-88.5782454"/>
    <n v="6300"/>
  </r>
  <r>
    <n v="-86.53031"/>
    <n v="49.542020000000001"/>
    <x v="16"/>
    <x v="8"/>
    <x v="3"/>
    <x v="565"/>
    <s v="lac McLeod"/>
    <x v="1"/>
    <s v="16-5340-54876"/>
    <x v="42"/>
    <x v="0"/>
    <n v="6988"/>
    <n v="49.542020000000001"/>
    <n v="-86.53031"/>
    <n v="6301"/>
  </r>
  <r>
    <n v="-86.49391"/>
    <n v="49.973140000000001"/>
    <x v="16"/>
    <x v="9"/>
    <x v="3"/>
    <x v="567"/>
    <s v="lac Raynar"/>
    <x v="1"/>
    <s v="16-5363-55355"/>
    <x v="241"/>
    <x v="0"/>
    <n v="5000"/>
    <n v="49.973140000000001"/>
    <n v="-86.49391"/>
    <n v="6302"/>
  </r>
  <r>
    <n v="-86.383747700000001"/>
    <n v="50.379228400000002"/>
    <x v="16"/>
    <x v="9"/>
    <x v="4"/>
    <x v="0"/>
    <m/>
    <x v="203"/>
    <s v="16-5438-55808"/>
    <x v="42"/>
    <x v="0"/>
    <n v="1045"/>
    <n v="50.379228400000002"/>
    <n v="-86.383747700000001"/>
    <n v="6303"/>
  </r>
  <r>
    <n v="-86.772344200000006"/>
    <n v="50.176114200000001"/>
    <x v="16"/>
    <x v="9"/>
    <x v="4"/>
    <x v="0"/>
    <m/>
    <x v="223"/>
    <s v="16-5163-55580"/>
    <x v="254"/>
    <x v="0"/>
    <n v="2911"/>
    <n v="50.176114200000001"/>
    <n v="-86.772344200000006"/>
    <n v="6304"/>
  </r>
  <r>
    <n v="-87.046383199999994"/>
    <n v="50.294063100000002"/>
    <x v="16"/>
    <x v="9"/>
    <x v="4"/>
    <x v="0"/>
    <m/>
    <x v="201"/>
    <s v="16-4967-55711"/>
    <x v="242"/>
    <x v="0"/>
    <n v="1000"/>
    <n v="50.294063100000002"/>
    <n v="-87.046383199999994"/>
    <n v="6305"/>
  </r>
  <r>
    <n v="-86.822254299999997"/>
    <n v="49.899521999999997"/>
    <x v="16"/>
    <x v="9"/>
    <x v="4"/>
    <x v="0"/>
    <m/>
    <x v="202"/>
    <s v="16-5128-55272"/>
    <x v="42"/>
    <x v="0"/>
    <n v="1250"/>
    <n v="49.899521999999997"/>
    <n v="-86.822254299999997"/>
    <n v="6306"/>
  </r>
  <r>
    <n v="-86.305289999999999"/>
    <n v="49.833410000000001"/>
    <x v="16"/>
    <x v="9"/>
    <x v="4"/>
    <x v="572"/>
    <s v="lac Balancing"/>
    <x v="1"/>
    <s v="16-5500-55201"/>
    <x v="42"/>
    <x v="0"/>
    <n v="2700"/>
    <n v="49.833410000000001"/>
    <n v="-86.305289999999999"/>
    <n v="6307"/>
  </r>
  <r>
    <n v="-86.305289999999999"/>
    <n v="49.833410000000001"/>
    <x v="16"/>
    <x v="9"/>
    <x v="4"/>
    <x v="572"/>
    <s v="lac Balancing"/>
    <x v="1"/>
    <s v="16-5500-55201"/>
    <x v="42"/>
    <x v="2"/>
    <n v="1000"/>
    <n v="49.833410000000001"/>
    <n v="-86.305289999999999"/>
    <n v="6308"/>
  </r>
  <r>
    <n v="-87.155447600000002"/>
    <n v="49.470668199999999"/>
    <x v="16"/>
    <x v="9"/>
    <x v="4"/>
    <x v="568"/>
    <s v="lac Boobus"/>
    <x v="1"/>
    <s v="16-4887-54796"/>
    <x v="42"/>
    <x v="0"/>
    <n v="1250"/>
    <n v="49.470668199999999"/>
    <n v="-87.155447600000002"/>
    <n v="6309"/>
  </r>
  <r>
    <n v="-87.155447600000002"/>
    <n v="49.470668199999999"/>
    <x v="16"/>
    <x v="9"/>
    <x v="4"/>
    <x v="568"/>
    <s v="lac Boobus"/>
    <x v="1"/>
    <s v="16-4887-54796"/>
    <x v="42"/>
    <x v="2"/>
    <n v="3500"/>
    <n v="49.470668199999999"/>
    <n v="-87.155447600000002"/>
    <n v="6310"/>
  </r>
  <r>
    <n v="-87.145618099999993"/>
    <n v="49.476903200000002"/>
    <x v="16"/>
    <x v="9"/>
    <x v="4"/>
    <x v="17"/>
    <s v="lac Hartley"/>
    <x v="1"/>
    <s v="16-4891-54801"/>
    <x v="42"/>
    <x v="0"/>
    <n v="2500"/>
    <n v="49.476903200000002"/>
    <n v="-87.145618099999993"/>
    <n v="6311"/>
  </r>
  <r>
    <n v="-86.979609999999994"/>
    <n v="49.780659999999997"/>
    <x v="16"/>
    <x v="9"/>
    <x v="4"/>
    <x v="569"/>
    <s v="lac Hilder"/>
    <x v="1"/>
    <s v="16-5012-55143"/>
    <x v="243"/>
    <x v="0"/>
    <n v="1000"/>
    <n v="49.780659999999997"/>
    <n v="-86.979609999999994"/>
    <n v="6312"/>
  </r>
  <r>
    <n v="-86.979609999999994"/>
    <n v="49.780659999999997"/>
    <x v="16"/>
    <x v="9"/>
    <x v="4"/>
    <x v="569"/>
    <s v="lac Hilder"/>
    <x v="1"/>
    <s v="16-5012-55143"/>
    <x v="243"/>
    <x v="2"/>
    <n v="2500"/>
    <n v="49.780659999999997"/>
    <n v="-86.979609999999994"/>
    <n v="6313"/>
  </r>
  <r>
    <n v="-86.326849999999993"/>
    <n v="49.7879"/>
    <x v="16"/>
    <x v="9"/>
    <x v="4"/>
    <x v="570"/>
    <s v="lac Pamela"/>
    <x v="1"/>
    <s v="16-5492-55145"/>
    <x v="42"/>
    <x v="0"/>
    <n v="2500"/>
    <n v="49.7879"/>
    <n v="-86.326849999999993"/>
    <n v="6314"/>
  </r>
  <r>
    <n v="-86.326849999999993"/>
    <n v="49.7879"/>
    <x v="16"/>
    <x v="9"/>
    <x v="4"/>
    <x v="570"/>
    <s v="lac Pamela"/>
    <x v="1"/>
    <s v="16-5492-55145"/>
    <x v="42"/>
    <x v="2"/>
    <n v="1500"/>
    <n v="49.7879"/>
    <n v="-86.326849999999993"/>
    <n v="6315"/>
  </r>
  <r>
    <n v="-86.525300000000001"/>
    <n v="49.51258"/>
    <x v="16"/>
    <x v="9"/>
    <x v="4"/>
    <x v="571"/>
    <s v="lac Tricorn"/>
    <x v="1"/>
    <s v="16-5344-54843"/>
    <x v="42"/>
    <x v="0"/>
    <n v="2500"/>
    <n v="49.51258"/>
    <n v="-86.525300000000001"/>
    <n v="6316"/>
  </r>
  <r>
    <n v="-86.525300000000001"/>
    <n v="49.51258"/>
    <x v="16"/>
    <x v="9"/>
    <x v="4"/>
    <x v="571"/>
    <s v="lac Tricorn"/>
    <x v="1"/>
    <s v="16-5344-54843"/>
    <x v="42"/>
    <x v="2"/>
    <n v="7500"/>
    <n v="49.51258"/>
    <n v="-86.525300000000001"/>
    <n v="6317"/>
  </r>
  <r>
    <n v="-86.383747700000001"/>
    <n v="50.379228400000002"/>
    <x v="16"/>
    <x v="9"/>
    <x v="1"/>
    <x v="0"/>
    <m/>
    <x v="203"/>
    <s v="16-5438-55808"/>
    <x v="42"/>
    <x v="0"/>
    <n v="3500"/>
    <n v="50.379228400000002"/>
    <n v="-86.383747700000001"/>
    <n v="6318"/>
  </r>
  <r>
    <n v="-88.150159200000004"/>
    <n v="49.249486300000001"/>
    <x v="16"/>
    <x v="9"/>
    <x v="1"/>
    <x v="0"/>
    <m/>
    <x v="227"/>
    <s v="16-4163-54556"/>
    <x v="42"/>
    <x v="0"/>
    <n v="3000"/>
    <n v="49.249486300000001"/>
    <n v="-88.150159200000004"/>
    <n v="6319"/>
  </r>
  <r>
    <n v="-86.305289999999999"/>
    <n v="49.833410000000001"/>
    <x v="16"/>
    <x v="9"/>
    <x v="1"/>
    <x v="572"/>
    <s v="lac Balancing"/>
    <x v="1"/>
    <s v="16-5500-55201"/>
    <x v="42"/>
    <x v="0"/>
    <n v="3500"/>
    <n v="49.833410000000001"/>
    <n v="-86.305289999999999"/>
    <n v="6320"/>
  </r>
  <r>
    <n v="-87.155447600000002"/>
    <n v="49.470668199999999"/>
    <x v="16"/>
    <x v="9"/>
    <x v="1"/>
    <x v="568"/>
    <s v="lac Boobus"/>
    <x v="1"/>
    <s v="16-4887-54796"/>
    <x v="42"/>
    <x v="0"/>
    <n v="3500"/>
    <n v="49.470668199999999"/>
    <n v="-87.155447600000002"/>
    <n v="6321"/>
  </r>
  <r>
    <n v="-88.503709900000004"/>
    <n v="48.957315700000002"/>
    <x v="16"/>
    <x v="9"/>
    <x v="1"/>
    <x v="573"/>
    <s v="lac Driftstone"/>
    <x v="1"/>
    <s v="16-3902-54246"/>
    <x v="244"/>
    <x v="0"/>
    <n v="3000"/>
    <n v="48.957315700000002"/>
    <n v="-88.503709900000004"/>
    <n v="6322"/>
  </r>
  <r>
    <n v="-86.979609999999994"/>
    <n v="49.780659999999997"/>
    <x v="16"/>
    <x v="9"/>
    <x v="1"/>
    <x v="569"/>
    <s v="lac Hilder"/>
    <x v="1"/>
    <s v="16-5012-55143"/>
    <x v="243"/>
    <x v="0"/>
    <n v="3500"/>
    <n v="49.780659999999997"/>
    <n v="-86.979609999999994"/>
    <n v="6323"/>
  </r>
  <r>
    <n v="-87.031700000000001"/>
    <n v="49.409239999999997"/>
    <x v="16"/>
    <x v="9"/>
    <x v="1"/>
    <x v="574"/>
    <s v="lac Icicle"/>
    <x v="1"/>
    <s v="16-4977-54727"/>
    <x v="42"/>
    <x v="0"/>
    <n v="40000"/>
    <n v="49.409239999999997"/>
    <n v="-87.031700000000001"/>
    <n v="6324"/>
  </r>
  <r>
    <n v="-86.869749999999996"/>
    <n v="48.785069999999997"/>
    <x v="16"/>
    <x v="9"/>
    <x v="1"/>
    <x v="611"/>
    <s v="lac Johnny"/>
    <x v="1"/>
    <s v="16-5096-54033"/>
    <x v="255"/>
    <x v="0"/>
    <n v="3226"/>
    <n v="48.785069999999997"/>
    <n v="-86.869749999999996"/>
    <n v="6325"/>
  </r>
  <r>
    <n v="-88.338433699999996"/>
    <n v="49.038534300000002"/>
    <x v="16"/>
    <x v="9"/>
    <x v="1"/>
    <x v="575"/>
    <s v="lac Lofquist"/>
    <x v="1"/>
    <s v="16-4022-54324"/>
    <x v="245"/>
    <x v="0"/>
    <n v="3000"/>
    <n v="49.038534300000002"/>
    <n v="-88.338433699999996"/>
    <n v="6326"/>
  </r>
  <r>
    <n v="-87.175217799999999"/>
    <n v="50.320416899999998"/>
    <x v="16"/>
    <x v="9"/>
    <x v="1"/>
    <x v="576"/>
    <s v="lac Lucy"/>
    <x v="1"/>
    <s v="16-4876-55740"/>
    <x v="246"/>
    <x v="0"/>
    <n v="20000"/>
    <n v="50.320416899999998"/>
    <n v="-87.175217799999999"/>
    <n v="6327"/>
  </r>
  <r>
    <n v="-86.309460000000001"/>
    <n v="49.815910000000002"/>
    <x v="16"/>
    <x v="9"/>
    <x v="1"/>
    <x v="577"/>
    <s v="lac Lukinto"/>
    <x v="1"/>
    <s v="16-5497-55182"/>
    <x v="42"/>
    <x v="0"/>
    <n v="7979"/>
    <n v="49.815910000000002"/>
    <n v="-86.309460000000001"/>
    <n v="6328"/>
  </r>
  <r>
    <n v="-86.309460000000001"/>
    <n v="49.815910000000002"/>
    <x v="16"/>
    <x v="9"/>
    <x v="1"/>
    <x v="577"/>
    <s v="lac Lukinto"/>
    <x v="1"/>
    <s v="16-5497-55182"/>
    <x v="42"/>
    <x v="0"/>
    <n v="20000"/>
    <n v="49.815910000000002"/>
    <n v="-86.309460000000001"/>
    <n v="6329"/>
  </r>
  <r>
    <n v="-86.349720000000005"/>
    <n v="49.82443"/>
    <x v="16"/>
    <x v="9"/>
    <x v="1"/>
    <x v="578"/>
    <s v="lac Margo"/>
    <x v="1"/>
    <s v="16-5468-55182"/>
    <x v="42"/>
    <x v="0"/>
    <n v="10000"/>
    <n v="49.82443"/>
    <n v="-86.349720000000005"/>
    <n v="6330"/>
  </r>
  <r>
    <n v="-86.349720000000005"/>
    <n v="49.82443"/>
    <x v="16"/>
    <x v="9"/>
    <x v="1"/>
    <x v="578"/>
    <s v="lac Margo"/>
    <x v="1"/>
    <s v="16-5468-55182"/>
    <x v="42"/>
    <x v="0"/>
    <n v="10000"/>
    <n v="49.82443"/>
    <n v="-86.349720000000005"/>
    <n v="6331"/>
  </r>
  <r>
    <n v="-86.326849999999993"/>
    <n v="49.7879"/>
    <x v="16"/>
    <x v="9"/>
    <x v="1"/>
    <x v="570"/>
    <s v="lac Pamela"/>
    <x v="1"/>
    <s v="16-5492-55145"/>
    <x v="42"/>
    <x v="0"/>
    <n v="12000"/>
    <n v="49.7879"/>
    <n v="-86.326849999999993"/>
    <n v="6332"/>
  </r>
  <r>
    <n v="-87.305880000000002"/>
    <n v="48.818399999999997"/>
    <x v="16"/>
    <x v="9"/>
    <x v="1"/>
    <x v="579"/>
    <s v="lac Rongie"/>
    <x v="1"/>
    <s v="16-4775-54071"/>
    <x v="247"/>
    <x v="0"/>
    <n v="3000"/>
    <n v="48.818399999999997"/>
    <n v="-87.305880000000002"/>
    <n v="6333"/>
  </r>
  <r>
    <n v="-86.525300000000001"/>
    <n v="49.51258"/>
    <x v="16"/>
    <x v="9"/>
    <x v="1"/>
    <x v="571"/>
    <s v="lac Tricorn"/>
    <x v="1"/>
    <s v="16-5344-54843"/>
    <x v="42"/>
    <x v="0"/>
    <n v="16996"/>
    <n v="49.51258"/>
    <n v="-86.525300000000001"/>
    <n v="6334"/>
  </r>
  <r>
    <n v="-86.525300000000001"/>
    <n v="49.51258"/>
    <x v="16"/>
    <x v="9"/>
    <x v="1"/>
    <x v="571"/>
    <s v="lac Tricorn"/>
    <x v="1"/>
    <s v="16-5344-54843"/>
    <x v="42"/>
    <x v="0"/>
    <n v="1000"/>
    <n v="49.51258"/>
    <n v="-86.525300000000001"/>
    <n v="6335"/>
  </r>
  <r>
    <n v="-86.525300000000001"/>
    <n v="49.51258"/>
    <x v="16"/>
    <x v="9"/>
    <x v="1"/>
    <x v="571"/>
    <s v="lac Tricorn"/>
    <x v="1"/>
    <s v="16-5344-54843"/>
    <x v="42"/>
    <x v="0"/>
    <n v="2000"/>
    <n v="49.51258"/>
    <n v="-86.525300000000001"/>
    <n v="6336"/>
  </r>
  <r>
    <n v="-86.984772399999997"/>
    <n v="50.252622199999998"/>
    <x v="16"/>
    <x v="9"/>
    <x v="1"/>
    <x v="580"/>
    <s v="lac Wawong"/>
    <x v="1"/>
    <s v="16-5017-55673"/>
    <x v="242"/>
    <x v="0"/>
    <n v="4000"/>
    <n v="50.252622199999998"/>
    <n v="-86.984772399999997"/>
    <n v="6337"/>
  </r>
  <r>
    <n v="-86.984772399999997"/>
    <n v="50.252622199999998"/>
    <x v="16"/>
    <x v="9"/>
    <x v="1"/>
    <x v="580"/>
    <s v="lac Wawong"/>
    <x v="1"/>
    <s v="16-5017-55673"/>
    <x v="242"/>
    <x v="0"/>
    <n v="5000"/>
    <n v="50.252622199999998"/>
    <n v="-86.984772399999997"/>
    <n v="6338"/>
  </r>
  <r>
    <n v="-86.4349718"/>
    <n v="48.798810600000003"/>
    <x v="16"/>
    <x v="9"/>
    <x v="1"/>
    <x v="581"/>
    <s v="lac Wolf Camp"/>
    <x v="1"/>
    <s v="16-5415-54050"/>
    <x v="248"/>
    <x v="0"/>
    <n v="4198"/>
    <n v="48.798810600000003"/>
    <n v="-86.4349718"/>
    <n v="6339"/>
  </r>
  <r>
    <n v="-86.467422999999997"/>
    <n v="50.090490600000003"/>
    <x v="16"/>
    <x v="5"/>
    <x v="0"/>
    <x v="0"/>
    <m/>
    <x v="212"/>
    <s v="16-5381-55486"/>
    <x v="241"/>
    <x v="0"/>
    <n v="2499"/>
    <n v="50.090490600000003"/>
    <n v="-86.467422999999997"/>
    <n v="6340"/>
  </r>
  <r>
    <n v="-86.772344200000006"/>
    <n v="50.176114200000001"/>
    <x v="16"/>
    <x v="5"/>
    <x v="0"/>
    <x v="0"/>
    <m/>
    <x v="223"/>
    <s v="16-5163-55580"/>
    <x v="254"/>
    <x v="0"/>
    <n v="2998"/>
    <n v="50.176114200000001"/>
    <n v="-86.772344200000006"/>
    <n v="6341"/>
  </r>
  <r>
    <n v="-88.584568899999994"/>
    <n v="49.031589500000003"/>
    <x v="16"/>
    <x v="5"/>
    <x v="0"/>
    <x v="0"/>
    <m/>
    <x v="222"/>
    <s v="16-3842-54320"/>
    <x v="253"/>
    <x v="0"/>
    <n v="2436"/>
    <n v="49.031589500000003"/>
    <n v="-88.584568899999994"/>
    <n v="6342"/>
  </r>
  <r>
    <n v="-88.482523599999993"/>
    <n v="48.953870199999997"/>
    <x v="16"/>
    <x v="5"/>
    <x v="0"/>
    <x v="0"/>
    <m/>
    <x v="207"/>
    <s v="16-3915-54232"/>
    <x v="244"/>
    <x v="0"/>
    <n v="2436"/>
    <n v="48.953870199999997"/>
    <n v="-88.482523599999993"/>
    <n v="6343"/>
  </r>
  <r>
    <n v="-87.046383199999994"/>
    <n v="50.294063100000002"/>
    <x v="16"/>
    <x v="5"/>
    <x v="0"/>
    <x v="0"/>
    <m/>
    <x v="201"/>
    <s v="16-4967-55711"/>
    <x v="242"/>
    <x v="0"/>
    <n v="902"/>
    <n v="50.294063100000002"/>
    <n v="-87.046383199999994"/>
    <n v="6344"/>
  </r>
  <r>
    <n v="-88.478005499999995"/>
    <n v="49.006789099999999"/>
    <x v="16"/>
    <x v="5"/>
    <x v="0"/>
    <x v="0"/>
    <m/>
    <x v="206"/>
    <s v="16-3921-54291"/>
    <x v="244"/>
    <x v="0"/>
    <n v="3511"/>
    <n v="49.006789099999999"/>
    <n v="-88.478005499999995"/>
    <n v="6345"/>
  </r>
  <r>
    <n v="-88.472121400000006"/>
    <n v="49.036677699999998"/>
    <x v="16"/>
    <x v="5"/>
    <x v="0"/>
    <x v="0"/>
    <m/>
    <x v="216"/>
    <s v="16-3924-54324"/>
    <x v="244"/>
    <x v="0"/>
    <n v="2107"/>
    <n v="49.036677699999998"/>
    <n v="-88.472121400000006"/>
    <n v="6346"/>
  </r>
  <r>
    <n v="-88.428499599999995"/>
    <n v="48.9419574"/>
    <x v="16"/>
    <x v="5"/>
    <x v="0"/>
    <x v="0"/>
    <m/>
    <x v="210"/>
    <s v="16-3954-54218"/>
    <x v="245"/>
    <x v="0"/>
    <n v="2331"/>
    <n v="48.9419574"/>
    <n v="-88.428499599999995"/>
    <n v="6347"/>
  </r>
  <r>
    <n v="-88.470099399999995"/>
    <n v="48.949441200000003"/>
    <x v="16"/>
    <x v="5"/>
    <x v="0"/>
    <x v="0"/>
    <m/>
    <x v="209"/>
    <s v="16-3924-54227"/>
    <x v="244"/>
    <x v="0"/>
    <n v="2557"/>
    <n v="48.949441200000003"/>
    <n v="-88.470099399999995"/>
    <n v="6348"/>
  </r>
  <r>
    <n v="-86.500057200000001"/>
    <n v="49.503294599999997"/>
    <x v="16"/>
    <x v="5"/>
    <x v="0"/>
    <x v="0"/>
    <m/>
    <x v="218"/>
    <s v="16-5362-54833"/>
    <x v="42"/>
    <x v="0"/>
    <n v="2500"/>
    <n v="49.503294599999997"/>
    <n v="-86.500057200000001"/>
    <n v="6349"/>
  </r>
  <r>
    <n v="-88.535289899999995"/>
    <n v="48.968473299999999"/>
    <x v="16"/>
    <x v="5"/>
    <x v="0"/>
    <x v="0"/>
    <m/>
    <x v="205"/>
    <s v="16-3876-54249"/>
    <x v="244"/>
    <x v="0"/>
    <n v="6000"/>
    <n v="48.968473299999999"/>
    <n v="-88.535289899999995"/>
    <n v="6350"/>
  </r>
  <r>
    <n v="-87.046383199999994"/>
    <n v="50.294063100000002"/>
    <x v="16"/>
    <x v="5"/>
    <x v="0"/>
    <x v="0"/>
    <m/>
    <x v="201"/>
    <s v="16-4967-55711"/>
    <x v="242"/>
    <x v="0"/>
    <n v="2000"/>
    <n v="50.294063100000002"/>
    <n v="-87.046383199999994"/>
    <n v="6351"/>
  </r>
  <r>
    <n v="-86.445161999999996"/>
    <n v="50.1014141"/>
    <x v="16"/>
    <x v="5"/>
    <x v="0"/>
    <x v="0"/>
    <m/>
    <x v="219"/>
    <s v="16-5397-55499"/>
    <x v="251"/>
    <x v="0"/>
    <n v="2500"/>
    <n v="50.1014141"/>
    <n v="-86.445161999999996"/>
    <n v="6352"/>
  </r>
  <r>
    <n v="-87.046383199999994"/>
    <n v="50.294063100000002"/>
    <x v="16"/>
    <x v="5"/>
    <x v="0"/>
    <x v="0"/>
    <m/>
    <x v="201"/>
    <s v="16-4967-55711"/>
    <x v="242"/>
    <x v="0"/>
    <n v="1000"/>
    <n v="50.294063100000002"/>
    <n v="-87.046383199999994"/>
    <n v="6353"/>
  </r>
  <r>
    <n v="-86.491733199999999"/>
    <n v="49.506856300000003"/>
    <x v="16"/>
    <x v="5"/>
    <x v="0"/>
    <x v="0"/>
    <m/>
    <x v="217"/>
    <s v="16-5368-54837"/>
    <x v="42"/>
    <x v="0"/>
    <n v="2955"/>
    <n v="49.506856300000003"/>
    <n v="-86.491733199999999"/>
    <n v="6354"/>
  </r>
  <r>
    <n v="-87.360511500000001"/>
    <n v="48.915539699999997"/>
    <x v="16"/>
    <x v="5"/>
    <x v="0"/>
    <x v="604"/>
    <s v="lac Ambrose"/>
    <x v="1"/>
    <s v="16-4736-54180"/>
    <x v="42"/>
    <x v="0"/>
    <n v="1000"/>
    <n v="48.915539699999997"/>
    <n v="-87.360511500000001"/>
    <n v="6355"/>
  </r>
  <r>
    <n v="-87.67313"/>
    <n v="48.943689999999997"/>
    <x v="16"/>
    <x v="5"/>
    <x v="0"/>
    <x v="615"/>
    <s v="lac Bluebill"/>
    <x v="1"/>
    <s v="16-4507-54212"/>
    <x v="257"/>
    <x v="0"/>
    <n v="999"/>
    <n v="48.943689999999997"/>
    <n v="-87.67313"/>
    <n v="6356"/>
  </r>
  <r>
    <n v="-87.155447600000002"/>
    <n v="49.470668199999999"/>
    <x v="16"/>
    <x v="5"/>
    <x v="0"/>
    <x v="568"/>
    <s v="lac Boobus"/>
    <x v="1"/>
    <s v="16-4887-54796"/>
    <x v="42"/>
    <x v="0"/>
    <n v="2000"/>
    <n v="49.470668199999999"/>
    <n v="-87.155447600000002"/>
    <n v="6357"/>
  </r>
  <r>
    <n v="-88.963816800000004"/>
    <n v="49.103444699999997"/>
    <x v="16"/>
    <x v="5"/>
    <x v="0"/>
    <x v="587"/>
    <s v="lac Caro"/>
    <x v="1"/>
    <s v="16-3564-54403"/>
    <x v="42"/>
    <x v="0"/>
    <n v="5000"/>
    <n v="49.103444699999997"/>
    <n v="-88.963816800000004"/>
    <n v="6358"/>
  </r>
  <r>
    <n v="-87.300510000000003"/>
    <n v="49.07884"/>
    <x v="16"/>
    <x v="5"/>
    <x v="0"/>
    <x v="612"/>
    <s v="lac Chapman"/>
    <x v="1"/>
    <s v="16-4781-54365"/>
    <x v="42"/>
    <x v="0"/>
    <n v="2000"/>
    <n v="49.07884"/>
    <n v="-87.300510000000003"/>
    <n v="6359"/>
  </r>
  <r>
    <n v="-87.2510032"/>
    <n v="48.934424399999997"/>
    <x v="16"/>
    <x v="5"/>
    <x v="0"/>
    <x v="614"/>
    <s v="lac Deep"/>
    <x v="1"/>
    <s v="16-4816-54202"/>
    <x v="42"/>
    <x v="0"/>
    <n v="2000"/>
    <n v="48.934424399999997"/>
    <n v="-87.2510032"/>
    <n v="6360"/>
  </r>
  <r>
    <n v="-88.339658299999996"/>
    <n v="49.059944899999998"/>
    <x v="16"/>
    <x v="5"/>
    <x v="0"/>
    <x v="588"/>
    <s v="lac Deer"/>
    <x v="1"/>
    <s v="16-4022-54348"/>
    <x v="259"/>
    <x v="0"/>
    <n v="2195"/>
    <n v="49.059944899999998"/>
    <n v="-88.339658299999996"/>
    <n v="6361"/>
  </r>
  <r>
    <n v="-88.339658299999996"/>
    <n v="49.059944899999998"/>
    <x v="16"/>
    <x v="5"/>
    <x v="0"/>
    <x v="588"/>
    <s v="lac Deer"/>
    <x v="1"/>
    <s v="16-4022-54348"/>
    <x v="259"/>
    <x v="0"/>
    <n v="5718"/>
    <n v="49.059944899999998"/>
    <n v="-88.339658299999996"/>
    <n v="6362"/>
  </r>
  <r>
    <n v="-87.937308599999994"/>
    <n v="49.615805999999999"/>
    <x v="16"/>
    <x v="5"/>
    <x v="0"/>
    <x v="616"/>
    <s v="lac Empire"/>
    <x v="1"/>
    <s v="16-4323-54961"/>
    <x v="264"/>
    <x v="0"/>
    <n v="1100"/>
    <n v="49.615805999999999"/>
    <n v="-87.937308599999994"/>
    <n v="6363"/>
  </r>
  <r>
    <n v="-86.915589999999995"/>
    <n v="48.853119999999997"/>
    <x v="16"/>
    <x v="5"/>
    <x v="0"/>
    <x v="416"/>
    <s v="lac Eric"/>
    <x v="1"/>
    <s v="16-5062-54109"/>
    <x v="252"/>
    <x v="0"/>
    <n v="1000"/>
    <n v="48.853119999999997"/>
    <n v="-86.915589999999995"/>
    <n v="6364"/>
  </r>
  <r>
    <n v="-87.673963799999996"/>
    <n v="48.948271300000002"/>
    <x v="16"/>
    <x v="5"/>
    <x v="0"/>
    <x v="617"/>
    <s v="lac Flats"/>
    <x v="1"/>
    <s v="16-4506-54218"/>
    <x v="257"/>
    <x v="0"/>
    <n v="1000"/>
    <n v="48.948271300000002"/>
    <n v="-87.673963799999996"/>
    <n v="6365"/>
  </r>
  <r>
    <n v="-86.979609999999994"/>
    <n v="49.780659999999997"/>
    <x v="16"/>
    <x v="5"/>
    <x v="0"/>
    <x v="569"/>
    <s v="lac Hilder"/>
    <x v="1"/>
    <s v="16-5012-55143"/>
    <x v="243"/>
    <x v="0"/>
    <n v="2000"/>
    <n v="49.780659999999997"/>
    <n v="-86.979609999999994"/>
    <n v="6366"/>
  </r>
  <r>
    <n v="-87.353031799999997"/>
    <n v="48.845788599999999"/>
    <x v="16"/>
    <x v="5"/>
    <x v="0"/>
    <x v="591"/>
    <s v="lac Jason"/>
    <x v="1"/>
    <s v="16-4741-54101"/>
    <x v="247"/>
    <x v="1"/>
    <n v="375"/>
    <n v="48.845788599999999"/>
    <n v="-87.353031799999997"/>
    <n v="6367"/>
  </r>
  <r>
    <n v="-87.235320000000002"/>
    <n v="48.807839999999999"/>
    <x v="16"/>
    <x v="5"/>
    <x v="0"/>
    <x v="592"/>
    <s v="lac Lamont"/>
    <x v="1"/>
    <s v="16-4827-54059"/>
    <x v="256"/>
    <x v="1"/>
    <n v="374"/>
    <n v="48.807839999999999"/>
    <n v="-87.235320000000002"/>
    <n v="6368"/>
  </r>
  <r>
    <n v="-87.235320000000002"/>
    <n v="48.807839999999999"/>
    <x v="16"/>
    <x v="5"/>
    <x v="0"/>
    <x v="592"/>
    <s v="lac Lamont"/>
    <x v="1"/>
    <s v="16-4827-54059"/>
    <x v="256"/>
    <x v="0"/>
    <n v="2000"/>
    <n v="48.807839999999999"/>
    <n v="-87.235320000000002"/>
    <n v="6369"/>
  </r>
  <r>
    <n v="-86.346410000000006"/>
    <n v="49.831740000000003"/>
    <x v="16"/>
    <x v="5"/>
    <x v="0"/>
    <x v="593"/>
    <s v="lac Lena"/>
    <x v="1"/>
    <s v="16-5470-55199"/>
    <x v="42"/>
    <x v="0"/>
    <n v="2500"/>
    <n v="49.831740000000003"/>
    <n v="-86.346410000000006"/>
    <n v="6370"/>
  </r>
  <r>
    <n v="-88.161494300000001"/>
    <n v="49.109969399999997"/>
    <x v="16"/>
    <x v="5"/>
    <x v="0"/>
    <x v="594"/>
    <s v="lac Limestone"/>
    <x v="1"/>
    <s v="16-4161-54408"/>
    <x v="42"/>
    <x v="0"/>
    <n v="3000"/>
    <n v="49.109969399999997"/>
    <n v="-88.161494300000001"/>
    <n v="6371"/>
  </r>
  <r>
    <n v="-87.338380000000001"/>
    <n v="48.899239999999999"/>
    <x v="16"/>
    <x v="5"/>
    <x v="0"/>
    <x v="595"/>
    <s v="lac Lower Ross"/>
    <x v="1"/>
    <s v="16-4752-54161"/>
    <x v="42"/>
    <x v="0"/>
    <n v="3000"/>
    <n v="48.899239999999999"/>
    <n v="-87.338380000000001"/>
    <n v="6372"/>
  </r>
  <r>
    <n v="-88.420395900000003"/>
    <n v="49.1975859"/>
    <x v="16"/>
    <x v="5"/>
    <x v="0"/>
    <x v="596"/>
    <s v="lac Malborne"/>
    <x v="1"/>
    <s v="16-3965-54502"/>
    <x v="260"/>
    <x v="0"/>
    <n v="8451"/>
    <n v="49.1975859"/>
    <n v="-88.420395900000003"/>
    <n v="6373"/>
  </r>
  <r>
    <n v="-88.420395900000003"/>
    <n v="49.1975859"/>
    <x v="16"/>
    <x v="5"/>
    <x v="0"/>
    <x v="596"/>
    <s v="lac Malborne"/>
    <x v="1"/>
    <s v="16-3965-54502"/>
    <x v="260"/>
    <x v="1"/>
    <n v="300"/>
    <n v="49.1975859"/>
    <n v="-88.420395900000003"/>
    <n v="6374"/>
  </r>
  <r>
    <n v="-88.373861700000006"/>
    <n v="49.218240999999999"/>
    <x v="16"/>
    <x v="5"/>
    <x v="0"/>
    <x v="597"/>
    <s v="lac Male"/>
    <x v="1"/>
    <s v="16-4005-54522"/>
    <x v="260"/>
    <x v="0"/>
    <n v="5000"/>
    <n v="49.218240999999999"/>
    <n v="-88.373861700000006"/>
    <n v="6375"/>
  </r>
  <r>
    <n v="-88.109133499999999"/>
    <n v="49.313115799999999"/>
    <x v="16"/>
    <x v="5"/>
    <x v="0"/>
    <x v="606"/>
    <s v="lac McAvay"/>
    <x v="1"/>
    <s v="16-4188-54630"/>
    <x v="42"/>
    <x v="1"/>
    <n v="200"/>
    <n v="49.313115799999999"/>
    <n v="-88.109133499999999"/>
    <n v="6376"/>
  </r>
  <r>
    <n v="-87.088650000000001"/>
    <n v="48.853409999999997"/>
    <x v="16"/>
    <x v="5"/>
    <x v="0"/>
    <x v="254"/>
    <s v="lac Minnow"/>
    <x v="1"/>
    <s v="16-4935-54109"/>
    <x v="258"/>
    <x v="0"/>
    <n v="1000"/>
    <n v="48.853409999999997"/>
    <n v="-87.088650000000001"/>
    <n v="6377"/>
  </r>
  <r>
    <n v="-88.6033513"/>
    <n v="48.8808954"/>
    <x v="16"/>
    <x v="5"/>
    <x v="0"/>
    <x v="317"/>
    <s v="lac Moonshine"/>
    <x v="1"/>
    <s v="16-3827-54155"/>
    <x v="249"/>
    <x v="0"/>
    <n v="2798"/>
    <n v="48.8808954"/>
    <n v="-88.6033513"/>
    <n v="6378"/>
  </r>
  <r>
    <n v="-88.349158900000006"/>
    <n v="49.0485209"/>
    <x v="16"/>
    <x v="5"/>
    <x v="0"/>
    <x v="598"/>
    <s v="lac No Good"/>
    <x v="1"/>
    <s v="16-4014-54337"/>
    <x v="259"/>
    <x v="0"/>
    <n v="1865"/>
    <n v="49.0485209"/>
    <n v="-88.349158900000006"/>
    <n v="6379"/>
  </r>
  <r>
    <n v="-88.379046200000005"/>
    <n v="49.013759899999997"/>
    <x v="16"/>
    <x v="5"/>
    <x v="0"/>
    <x v="599"/>
    <s v="lac Shoepac"/>
    <x v="1"/>
    <s v="16-3989-54300"/>
    <x v="245"/>
    <x v="0"/>
    <n v="2798"/>
    <n v="49.013759899999997"/>
    <n v="-88.379046200000005"/>
    <n v="6380"/>
  </r>
  <r>
    <n v="-88.404077799999996"/>
    <n v="49.034643199999998"/>
    <x v="16"/>
    <x v="5"/>
    <x v="0"/>
    <x v="608"/>
    <s v="lac Stillwater"/>
    <x v="1"/>
    <s v="16-3977-54319"/>
    <x v="245"/>
    <x v="0"/>
    <n v="10753"/>
    <n v="49.034643199999998"/>
    <n v="-88.404077799999996"/>
    <n v="6381"/>
  </r>
  <r>
    <n v="-88.5782454"/>
    <n v="48.8812335"/>
    <x v="16"/>
    <x v="5"/>
    <x v="0"/>
    <x v="609"/>
    <s v="lac Thompson"/>
    <x v="1"/>
    <s v="16-3842-54153"/>
    <x v="249"/>
    <x v="0"/>
    <n v="4663"/>
    <n v="48.8812335"/>
    <n v="-88.5782454"/>
    <n v="6382"/>
  </r>
  <r>
    <n v="-88.5782454"/>
    <n v="48.8812335"/>
    <x v="16"/>
    <x v="5"/>
    <x v="0"/>
    <x v="609"/>
    <s v="lac Thompson"/>
    <x v="1"/>
    <s v="16-3842-54153"/>
    <x v="249"/>
    <x v="1"/>
    <n v="200"/>
    <n v="48.8812335"/>
    <n v="-88.5782454"/>
    <n v="6383"/>
  </r>
  <r>
    <n v="-87.518370000000004"/>
    <n v="48.859909999999999"/>
    <x v="16"/>
    <x v="5"/>
    <x v="3"/>
    <x v="618"/>
    <s v="lac Bear Trap"/>
    <x v="1"/>
    <s v="16-4621-54126"/>
    <x v="265"/>
    <x v="0"/>
    <n v="3998"/>
    <n v="48.859909999999999"/>
    <n v="-87.518370000000004"/>
    <n v="6384"/>
  </r>
  <r>
    <n v="-88.115521000000001"/>
    <n v="49.283282100000001"/>
    <x v="16"/>
    <x v="5"/>
    <x v="3"/>
    <x v="602"/>
    <s v="lac Keemle"/>
    <x v="1"/>
    <s v="16-4188-54594"/>
    <x v="42"/>
    <x v="0"/>
    <n v="2000"/>
    <n v="49.283282100000001"/>
    <n v="-88.115521000000001"/>
    <n v="6385"/>
  </r>
  <r>
    <n v="-86.53031"/>
    <n v="49.542020000000001"/>
    <x v="16"/>
    <x v="5"/>
    <x v="3"/>
    <x v="565"/>
    <s v="lac McLeod"/>
    <x v="1"/>
    <s v="16-5340-54876"/>
    <x v="42"/>
    <x v="2"/>
    <n v="232"/>
    <n v="49.542020000000001"/>
    <n v="-86.53031"/>
    <n v="6386"/>
  </r>
  <r>
    <n v="-86.53031"/>
    <n v="49.542020000000001"/>
    <x v="16"/>
    <x v="5"/>
    <x v="3"/>
    <x v="565"/>
    <s v="lac McLeod"/>
    <x v="1"/>
    <s v="16-5340-54876"/>
    <x v="42"/>
    <x v="2"/>
    <n v="232"/>
    <n v="49.542020000000001"/>
    <n v="-86.53031"/>
    <n v="6387"/>
  </r>
  <r>
    <n v="-86.53031"/>
    <n v="49.542020000000001"/>
    <x v="16"/>
    <x v="5"/>
    <x v="3"/>
    <x v="565"/>
    <s v="lac McLeod"/>
    <x v="1"/>
    <s v="16-5340-54876"/>
    <x v="42"/>
    <x v="0"/>
    <n v="7000"/>
    <n v="49.542020000000001"/>
    <n v="-86.53031"/>
    <n v="6388"/>
  </r>
  <r>
    <n v="-87.716711900000007"/>
    <n v="49.700547299999997"/>
    <x v="16"/>
    <x v="5"/>
    <x v="3"/>
    <x v="566"/>
    <s v="lac Pasha"/>
    <x v="1"/>
    <s v="16-4483-55053"/>
    <x v="240"/>
    <x v="0"/>
    <n v="2000"/>
    <n v="49.700547299999997"/>
    <n v="-87.716711900000007"/>
    <n v="6389"/>
  </r>
  <r>
    <n v="-86.49391"/>
    <n v="49.973140000000001"/>
    <x v="16"/>
    <x v="5"/>
    <x v="3"/>
    <x v="567"/>
    <s v="lac Raynar"/>
    <x v="1"/>
    <s v="16-5363-55355"/>
    <x v="241"/>
    <x v="1"/>
    <n v="31"/>
    <n v="49.973140000000001"/>
    <n v="-86.49391"/>
    <n v="6390"/>
  </r>
  <r>
    <n v="-86.49391"/>
    <n v="49.973140000000001"/>
    <x v="16"/>
    <x v="5"/>
    <x v="3"/>
    <x v="567"/>
    <s v="lac Raynar"/>
    <x v="1"/>
    <s v="16-5363-55355"/>
    <x v="241"/>
    <x v="1"/>
    <n v="145"/>
    <n v="49.973140000000001"/>
    <n v="-86.49391"/>
    <n v="6391"/>
  </r>
  <r>
    <n v="-86.49391"/>
    <n v="49.973140000000001"/>
    <x v="16"/>
    <x v="5"/>
    <x v="3"/>
    <x v="567"/>
    <s v="lac Raynar"/>
    <x v="1"/>
    <s v="16-5363-55355"/>
    <x v="241"/>
    <x v="1"/>
    <n v="144"/>
    <n v="49.973140000000001"/>
    <n v="-86.49391"/>
    <n v="6392"/>
  </r>
  <r>
    <n v="-86.49391"/>
    <n v="49.973140000000001"/>
    <x v="16"/>
    <x v="5"/>
    <x v="3"/>
    <x v="567"/>
    <s v="lac Raynar"/>
    <x v="1"/>
    <s v="16-5363-55355"/>
    <x v="241"/>
    <x v="0"/>
    <n v="122"/>
    <n v="49.973140000000001"/>
    <n v="-86.49391"/>
    <n v="6393"/>
  </r>
  <r>
    <n v="-86.49391"/>
    <n v="49.973140000000001"/>
    <x v="16"/>
    <x v="5"/>
    <x v="3"/>
    <x v="567"/>
    <s v="lac Raynar"/>
    <x v="1"/>
    <s v="16-5363-55355"/>
    <x v="241"/>
    <x v="0"/>
    <n v="10036"/>
    <n v="49.973140000000001"/>
    <n v="-86.49391"/>
    <n v="6394"/>
  </r>
  <r>
    <n v="-87.046383199999994"/>
    <n v="50.294063100000002"/>
    <x v="16"/>
    <x v="5"/>
    <x v="4"/>
    <x v="0"/>
    <m/>
    <x v="201"/>
    <s v="16-4967-55711"/>
    <x v="242"/>
    <x v="0"/>
    <n v="904"/>
    <n v="50.294063100000002"/>
    <n v="-87.046383199999994"/>
    <n v="6395"/>
  </r>
  <r>
    <n v="-87.046383199999994"/>
    <n v="50.294063100000002"/>
    <x v="16"/>
    <x v="5"/>
    <x v="4"/>
    <x v="0"/>
    <m/>
    <x v="201"/>
    <s v="16-4967-55711"/>
    <x v="242"/>
    <x v="0"/>
    <n v="1000"/>
    <n v="50.294063100000002"/>
    <n v="-87.046383199999994"/>
    <n v="6396"/>
  </r>
  <r>
    <n v="-86.967256199999994"/>
    <n v="49.786738200000002"/>
    <x v="16"/>
    <x v="5"/>
    <x v="4"/>
    <x v="0"/>
    <m/>
    <x v="225"/>
    <s v="16-5024-55147"/>
    <x v="243"/>
    <x v="0"/>
    <n v="1000"/>
    <n v="49.786738200000002"/>
    <n v="-86.967256199999994"/>
    <n v="6397"/>
  </r>
  <r>
    <n v="-86.822254299999997"/>
    <n v="49.899521999999997"/>
    <x v="16"/>
    <x v="5"/>
    <x v="4"/>
    <x v="0"/>
    <m/>
    <x v="202"/>
    <s v="16-5128-55272"/>
    <x v="42"/>
    <x v="0"/>
    <n v="1250"/>
    <n v="49.899521999999997"/>
    <n v="-86.822254299999997"/>
    <n v="6398"/>
  </r>
  <r>
    <n v="-87.155447600000002"/>
    <n v="49.470668199999999"/>
    <x v="16"/>
    <x v="5"/>
    <x v="4"/>
    <x v="568"/>
    <s v="lac Boobus"/>
    <x v="1"/>
    <s v="16-4887-54796"/>
    <x v="42"/>
    <x v="2"/>
    <n v="3498"/>
    <n v="49.470668199999999"/>
    <n v="-87.155447600000002"/>
    <n v="6399"/>
  </r>
  <r>
    <n v="-87.155447600000002"/>
    <n v="49.470668199999999"/>
    <x v="16"/>
    <x v="5"/>
    <x v="4"/>
    <x v="568"/>
    <s v="lac Boobus"/>
    <x v="1"/>
    <s v="16-4887-54796"/>
    <x v="42"/>
    <x v="0"/>
    <n v="1250"/>
    <n v="49.470668199999999"/>
    <n v="-87.155447600000002"/>
    <n v="6400"/>
  </r>
  <r>
    <n v="-86.967256199999994"/>
    <n v="49.786738200000002"/>
    <x v="16"/>
    <x v="0"/>
    <x v="4"/>
    <x v="0"/>
    <m/>
    <x v="225"/>
    <s v="16-5024-55147"/>
    <x v="243"/>
    <x v="2"/>
    <n v="1000"/>
    <n v="49.786738200000002"/>
    <n v="-86.967256199999994"/>
    <n v="6401"/>
  </r>
  <r>
    <n v="-87.175217799999999"/>
    <n v="50.320416899999998"/>
    <x v="16"/>
    <x v="6"/>
    <x v="1"/>
    <x v="576"/>
    <s v="lac Lucy"/>
    <x v="1"/>
    <s v="16-4876-55740"/>
    <x v="246"/>
    <x v="0"/>
    <n v="19990"/>
    <n v="50.320416899999998"/>
    <n v="-87.175217799999999"/>
    <n v="6402"/>
  </r>
  <r>
    <n v="-79.602810000000005"/>
    <n v="46.630339999999997"/>
    <x v="17"/>
    <x v="0"/>
    <x v="3"/>
    <x v="191"/>
    <s v="lac Bear"/>
    <x v="1"/>
    <s v="17-6069-51648"/>
    <x v="266"/>
    <x v="0"/>
    <n v="3000"/>
    <n v="46.630339999999997"/>
    <n v="-79.602810000000005"/>
    <n v="6403"/>
  </r>
  <r>
    <n v="-87.046383199999994"/>
    <n v="50.294063100000002"/>
    <x v="16"/>
    <x v="0"/>
    <x v="4"/>
    <x v="0"/>
    <m/>
    <x v="201"/>
    <s v="16-4967-55711"/>
    <x v="242"/>
    <x v="0"/>
    <n v="1072"/>
    <n v="50.294063100000002"/>
    <n v="-87.046383199999994"/>
    <n v="6404"/>
  </r>
  <r>
    <n v="-87.046383199999994"/>
    <n v="50.294063100000002"/>
    <x v="16"/>
    <x v="0"/>
    <x v="4"/>
    <x v="0"/>
    <m/>
    <x v="201"/>
    <s v="16-4967-55711"/>
    <x v="242"/>
    <x v="2"/>
    <n v="1000"/>
    <n v="50.294063100000002"/>
    <n v="-87.046383199999994"/>
    <n v="6405"/>
  </r>
  <r>
    <n v="-87.155447600000002"/>
    <n v="49.470668199999999"/>
    <x v="16"/>
    <x v="0"/>
    <x v="4"/>
    <x v="568"/>
    <s v="lac Boobus"/>
    <x v="1"/>
    <s v="16-4887-54796"/>
    <x v="42"/>
    <x v="2"/>
    <n v="1500"/>
    <n v="49.470668199999999"/>
    <n v="-87.155447600000002"/>
    <n v="6406"/>
  </r>
  <r>
    <n v="-87.155447600000002"/>
    <n v="49.470668199999999"/>
    <x v="16"/>
    <x v="0"/>
    <x v="4"/>
    <x v="568"/>
    <s v="lac Boobus"/>
    <x v="1"/>
    <s v="16-4887-54796"/>
    <x v="42"/>
    <x v="0"/>
    <n v="2566"/>
    <n v="49.470668199999999"/>
    <n v="-87.155447600000002"/>
    <n v="6407"/>
  </r>
  <r>
    <n v="-87.145618099999993"/>
    <n v="49.476903200000002"/>
    <x v="16"/>
    <x v="0"/>
    <x v="4"/>
    <x v="17"/>
    <s v="lac Hartley"/>
    <x v="1"/>
    <s v="16-4891-54801"/>
    <x v="42"/>
    <x v="0"/>
    <n v="2000"/>
    <n v="49.476903200000002"/>
    <n v="-87.145618099999993"/>
    <n v="6408"/>
  </r>
  <r>
    <n v="-86.979609999999994"/>
    <n v="49.780659999999997"/>
    <x v="16"/>
    <x v="0"/>
    <x v="4"/>
    <x v="569"/>
    <s v="lac Hilder"/>
    <x v="1"/>
    <s v="16-5012-55143"/>
    <x v="243"/>
    <x v="2"/>
    <n v="4000"/>
    <n v="49.780659999999997"/>
    <n v="-86.979609999999994"/>
    <n v="6409"/>
  </r>
  <r>
    <n v="-86.979609999999994"/>
    <n v="49.780659999999997"/>
    <x v="16"/>
    <x v="0"/>
    <x v="4"/>
    <x v="569"/>
    <s v="lac Hilder"/>
    <x v="1"/>
    <s v="16-5012-55143"/>
    <x v="243"/>
    <x v="0"/>
    <n v="1104"/>
    <n v="49.780659999999997"/>
    <n v="-86.979609999999994"/>
    <n v="6410"/>
  </r>
  <r>
    <n v="-86.326849999999993"/>
    <n v="49.7879"/>
    <x v="16"/>
    <x v="0"/>
    <x v="4"/>
    <x v="570"/>
    <s v="lac Pamela"/>
    <x v="1"/>
    <s v="16-5492-55145"/>
    <x v="42"/>
    <x v="0"/>
    <n v="2000"/>
    <n v="49.7879"/>
    <n v="-86.326849999999993"/>
    <n v="6411"/>
  </r>
  <r>
    <n v="-86.525300000000001"/>
    <n v="49.51258"/>
    <x v="16"/>
    <x v="0"/>
    <x v="4"/>
    <x v="571"/>
    <s v="lac Tricorn"/>
    <x v="1"/>
    <s v="16-5344-54843"/>
    <x v="42"/>
    <x v="0"/>
    <n v="2000"/>
    <n v="49.51258"/>
    <n v="-86.525300000000001"/>
    <n v="6412"/>
  </r>
  <r>
    <n v="-86.525300000000001"/>
    <n v="49.51258"/>
    <x v="16"/>
    <x v="0"/>
    <x v="4"/>
    <x v="571"/>
    <s v="lac Tricorn"/>
    <x v="1"/>
    <s v="16-5344-54843"/>
    <x v="42"/>
    <x v="2"/>
    <n v="4000"/>
    <n v="49.51258"/>
    <n v="-86.525300000000001"/>
    <n v="6413"/>
  </r>
  <r>
    <n v="-88.150159200000004"/>
    <n v="49.249486300000001"/>
    <x v="16"/>
    <x v="0"/>
    <x v="1"/>
    <x v="0"/>
    <m/>
    <x v="227"/>
    <s v="16-4163-54556"/>
    <x v="42"/>
    <x v="0"/>
    <n v="3203"/>
    <n v="49.249486300000001"/>
    <n v="-88.150159200000004"/>
    <n v="6414"/>
  </r>
  <r>
    <n v="-88.150159200000004"/>
    <n v="49.249486300000001"/>
    <x v="16"/>
    <x v="0"/>
    <x v="1"/>
    <x v="0"/>
    <m/>
    <x v="227"/>
    <s v="16-4163-54556"/>
    <x v="42"/>
    <x v="0"/>
    <n v="1186"/>
    <n v="49.249486300000001"/>
    <n v="-88.150159200000004"/>
    <n v="6415"/>
  </r>
  <r>
    <n v="-86.305289999999999"/>
    <n v="49.833410000000001"/>
    <x v="16"/>
    <x v="0"/>
    <x v="1"/>
    <x v="572"/>
    <s v="lac Balancing"/>
    <x v="1"/>
    <s v="16-5500-55201"/>
    <x v="42"/>
    <x v="0"/>
    <n v="3249"/>
    <n v="49.833410000000001"/>
    <n v="-86.305289999999999"/>
    <n v="6416"/>
  </r>
  <r>
    <n v="-87.155447600000002"/>
    <n v="49.470668199999999"/>
    <x v="16"/>
    <x v="0"/>
    <x v="1"/>
    <x v="568"/>
    <s v="lac Boobus"/>
    <x v="1"/>
    <s v="16-4887-54796"/>
    <x v="42"/>
    <x v="0"/>
    <n v="3993"/>
    <n v="49.470668199999999"/>
    <n v="-87.155447600000002"/>
    <n v="6417"/>
  </r>
  <r>
    <n v="-88.503709900000004"/>
    <n v="48.957315700000002"/>
    <x v="16"/>
    <x v="0"/>
    <x v="1"/>
    <x v="573"/>
    <s v="lac Driftstone"/>
    <x v="1"/>
    <s v="16-3902-54246"/>
    <x v="244"/>
    <x v="0"/>
    <n v="3000"/>
    <n v="48.957315700000002"/>
    <n v="-88.503709900000004"/>
    <n v="6418"/>
  </r>
  <r>
    <n v="-87.031700000000001"/>
    <n v="49.409239999999997"/>
    <x v="16"/>
    <x v="0"/>
    <x v="1"/>
    <x v="574"/>
    <s v="lac Icicle"/>
    <x v="1"/>
    <s v="16-4977-54727"/>
    <x v="42"/>
    <x v="0"/>
    <n v="30000"/>
    <n v="49.409239999999997"/>
    <n v="-87.031700000000001"/>
    <n v="6419"/>
  </r>
  <r>
    <n v="-88.338433699999996"/>
    <n v="49.038534300000002"/>
    <x v="16"/>
    <x v="0"/>
    <x v="1"/>
    <x v="575"/>
    <s v="lac Lofquist"/>
    <x v="1"/>
    <s v="16-4022-54324"/>
    <x v="245"/>
    <x v="0"/>
    <n v="3000"/>
    <n v="49.038534300000002"/>
    <n v="-88.338433699999996"/>
    <n v="6420"/>
  </r>
  <r>
    <n v="-87.175217799999999"/>
    <n v="50.320416899999998"/>
    <x v="16"/>
    <x v="0"/>
    <x v="1"/>
    <x v="576"/>
    <s v="lac Lucy"/>
    <x v="1"/>
    <s v="16-4876-55740"/>
    <x v="246"/>
    <x v="0"/>
    <n v="10000"/>
    <n v="50.320416899999998"/>
    <n v="-87.175217799999999"/>
    <n v="6421"/>
  </r>
  <r>
    <n v="-86.309460000000001"/>
    <n v="49.815910000000002"/>
    <x v="16"/>
    <x v="0"/>
    <x v="1"/>
    <x v="577"/>
    <s v="lac Lukinto"/>
    <x v="1"/>
    <s v="16-5497-55182"/>
    <x v="42"/>
    <x v="0"/>
    <n v="4060"/>
    <n v="49.815910000000002"/>
    <n v="-86.309460000000001"/>
    <n v="6422"/>
  </r>
  <r>
    <n v="-86.309460000000001"/>
    <n v="49.815910000000002"/>
    <x v="16"/>
    <x v="0"/>
    <x v="1"/>
    <x v="577"/>
    <s v="lac Lukinto"/>
    <x v="1"/>
    <s v="16-5497-55182"/>
    <x v="42"/>
    <x v="0"/>
    <n v="9998"/>
    <n v="49.815910000000002"/>
    <n v="-86.309460000000001"/>
    <n v="6423"/>
  </r>
  <r>
    <n v="-86.349720000000005"/>
    <n v="49.82443"/>
    <x v="16"/>
    <x v="0"/>
    <x v="1"/>
    <x v="578"/>
    <s v="lac Margo"/>
    <x v="1"/>
    <s v="16-5468-55182"/>
    <x v="42"/>
    <x v="0"/>
    <n v="7425"/>
    <n v="49.82443"/>
    <n v="-86.349720000000005"/>
    <n v="6424"/>
  </r>
  <r>
    <n v="-86.326849999999993"/>
    <n v="49.7879"/>
    <x v="16"/>
    <x v="0"/>
    <x v="1"/>
    <x v="570"/>
    <s v="lac Pamela"/>
    <x v="1"/>
    <s v="16-5492-55145"/>
    <x v="42"/>
    <x v="0"/>
    <n v="7000"/>
    <n v="49.7879"/>
    <n v="-86.326849999999993"/>
    <n v="6425"/>
  </r>
  <r>
    <n v="-86.525300000000001"/>
    <n v="49.51258"/>
    <x v="16"/>
    <x v="0"/>
    <x v="1"/>
    <x v="571"/>
    <s v="lac Tricorn"/>
    <x v="1"/>
    <s v="16-5344-54843"/>
    <x v="42"/>
    <x v="0"/>
    <n v="5000"/>
    <n v="49.51258"/>
    <n v="-86.525300000000001"/>
    <n v="6426"/>
  </r>
  <r>
    <n v="-86.525300000000001"/>
    <n v="49.51258"/>
    <x v="16"/>
    <x v="0"/>
    <x v="1"/>
    <x v="571"/>
    <s v="lac Tricorn"/>
    <x v="1"/>
    <s v="16-5344-54843"/>
    <x v="42"/>
    <x v="0"/>
    <n v="5924"/>
    <n v="49.51258"/>
    <n v="-86.525300000000001"/>
    <n v="6427"/>
  </r>
  <r>
    <n v="-88.428499599999995"/>
    <n v="48.9419574"/>
    <x v="16"/>
    <x v="1"/>
    <x v="0"/>
    <x v="0"/>
    <m/>
    <x v="210"/>
    <s v="16-3954-54218"/>
    <x v="245"/>
    <x v="0"/>
    <n v="1069"/>
    <n v="48.9419574"/>
    <n v="-88.428499599999995"/>
    <n v="6428"/>
  </r>
  <r>
    <n v="-88.584568899999994"/>
    <n v="49.031589500000003"/>
    <x v="16"/>
    <x v="1"/>
    <x v="0"/>
    <x v="0"/>
    <m/>
    <x v="222"/>
    <s v="16-3842-54320"/>
    <x v="253"/>
    <x v="0"/>
    <n v="1435"/>
    <n v="49.031589500000003"/>
    <n v="-88.584568899999994"/>
    <n v="6429"/>
  </r>
  <r>
    <n v="-86.445161999999996"/>
    <n v="50.1014141"/>
    <x v="16"/>
    <x v="1"/>
    <x v="0"/>
    <x v="0"/>
    <m/>
    <x v="219"/>
    <s v="16-5397-55499"/>
    <x v="251"/>
    <x v="0"/>
    <n v="1999"/>
    <n v="50.1014141"/>
    <n v="-86.445161999999996"/>
    <n v="6430"/>
  </r>
  <r>
    <n v="-88.482523599999993"/>
    <n v="48.953870199999997"/>
    <x v="16"/>
    <x v="1"/>
    <x v="0"/>
    <x v="0"/>
    <m/>
    <x v="207"/>
    <s v="16-3915-54232"/>
    <x v="244"/>
    <x v="0"/>
    <n v="1939"/>
    <n v="48.953870199999997"/>
    <n v="-88.482523599999993"/>
    <n v="6431"/>
  </r>
  <r>
    <n v="-88.535289899999995"/>
    <n v="48.968473299999999"/>
    <x v="16"/>
    <x v="1"/>
    <x v="0"/>
    <x v="0"/>
    <m/>
    <x v="205"/>
    <s v="16-3876-54249"/>
    <x v="244"/>
    <x v="0"/>
    <n v="4000"/>
    <n v="48.968473299999999"/>
    <n v="-88.535289899999995"/>
    <n v="6432"/>
  </r>
  <r>
    <n v="-86.467422999999997"/>
    <n v="50.090490600000003"/>
    <x v="16"/>
    <x v="1"/>
    <x v="0"/>
    <x v="0"/>
    <m/>
    <x v="212"/>
    <s v="16-5381-55486"/>
    <x v="241"/>
    <x v="0"/>
    <n v="3134"/>
    <n v="50.090490600000003"/>
    <n v="-86.467422999999997"/>
    <n v="6433"/>
  </r>
  <r>
    <n v="-86.445161999999996"/>
    <n v="50.1014141"/>
    <x v="16"/>
    <x v="1"/>
    <x v="0"/>
    <x v="0"/>
    <m/>
    <x v="219"/>
    <s v="16-5397-55499"/>
    <x v="251"/>
    <x v="0"/>
    <n v="2923"/>
    <n v="50.1014141"/>
    <n v="-86.445161999999996"/>
    <n v="6434"/>
  </r>
  <r>
    <n v="-86.467422999999997"/>
    <n v="50.090490600000003"/>
    <x v="16"/>
    <x v="1"/>
    <x v="0"/>
    <x v="0"/>
    <m/>
    <x v="212"/>
    <s v="16-5381-55486"/>
    <x v="241"/>
    <x v="0"/>
    <n v="2000"/>
    <n v="50.090490600000003"/>
    <n v="-86.467422999999997"/>
    <n v="6435"/>
  </r>
  <r>
    <n v="-86.987848799999995"/>
    <n v="48.829143299999998"/>
    <x v="16"/>
    <x v="1"/>
    <x v="0"/>
    <x v="0"/>
    <m/>
    <x v="221"/>
    <s v="16-5009-54084"/>
    <x v="252"/>
    <x v="0"/>
    <n v="1000"/>
    <n v="48.829143299999998"/>
    <n v="-86.987848799999995"/>
    <n v="6436"/>
  </r>
  <r>
    <n v="-87.046383199999994"/>
    <n v="50.294063100000002"/>
    <x v="16"/>
    <x v="1"/>
    <x v="0"/>
    <x v="0"/>
    <m/>
    <x v="201"/>
    <s v="16-4967-55711"/>
    <x v="242"/>
    <x v="0"/>
    <n v="2000"/>
    <n v="50.294063100000002"/>
    <n v="-87.046383199999994"/>
    <n v="6437"/>
  </r>
  <r>
    <n v="-86.500057200000001"/>
    <n v="49.503294599999997"/>
    <x v="16"/>
    <x v="1"/>
    <x v="0"/>
    <x v="0"/>
    <m/>
    <x v="218"/>
    <s v="16-5362-54833"/>
    <x v="42"/>
    <x v="0"/>
    <n v="2000"/>
    <n v="49.503294599999997"/>
    <n v="-86.500057200000001"/>
    <n v="6438"/>
  </r>
  <r>
    <n v="-87.046383199999994"/>
    <n v="50.294063100000002"/>
    <x v="16"/>
    <x v="1"/>
    <x v="0"/>
    <x v="0"/>
    <m/>
    <x v="201"/>
    <s v="16-4967-55711"/>
    <x v="242"/>
    <x v="0"/>
    <n v="3206"/>
    <n v="50.294063100000002"/>
    <n v="-87.046383199999994"/>
    <n v="6439"/>
  </r>
  <r>
    <n v="-88.599399000000005"/>
    <n v="49.063141100000003"/>
    <x v="16"/>
    <x v="1"/>
    <x v="0"/>
    <x v="0"/>
    <m/>
    <x v="211"/>
    <s v="16-3832-54355"/>
    <x v="250"/>
    <x v="0"/>
    <n v="1084"/>
    <n v="49.063141100000003"/>
    <n v="-88.599399000000005"/>
    <n v="6440"/>
  </r>
  <r>
    <n v="-86.491733199999999"/>
    <n v="49.506856300000003"/>
    <x v="16"/>
    <x v="1"/>
    <x v="0"/>
    <x v="0"/>
    <m/>
    <x v="217"/>
    <s v="16-5368-54837"/>
    <x v="42"/>
    <x v="0"/>
    <n v="2000"/>
    <n v="49.506856300000003"/>
    <n v="-86.491733199999999"/>
    <n v="6441"/>
  </r>
  <r>
    <n v="-88.470099399999995"/>
    <n v="48.949441200000003"/>
    <x v="16"/>
    <x v="1"/>
    <x v="0"/>
    <x v="0"/>
    <m/>
    <x v="209"/>
    <s v="16-3924-54227"/>
    <x v="244"/>
    <x v="0"/>
    <n v="1939"/>
    <n v="48.949441200000003"/>
    <n v="-88.470099399999995"/>
    <n v="6442"/>
  </r>
  <r>
    <n v="-88.468611199999998"/>
    <n v="49.001097999999999"/>
    <x v="16"/>
    <x v="1"/>
    <x v="0"/>
    <x v="0"/>
    <m/>
    <x v="213"/>
    <s v="16-3926-54284"/>
    <x v="244"/>
    <x v="0"/>
    <n v="1797"/>
    <n v="49.001097999999999"/>
    <n v="-88.468611199999998"/>
    <n v="6443"/>
  </r>
  <r>
    <n v="-88.472121400000006"/>
    <n v="49.036677699999998"/>
    <x v="16"/>
    <x v="1"/>
    <x v="0"/>
    <x v="0"/>
    <m/>
    <x v="216"/>
    <s v="16-3924-54324"/>
    <x v="244"/>
    <x v="0"/>
    <n v="1797"/>
    <n v="49.036677699999998"/>
    <n v="-88.472121400000006"/>
    <n v="6444"/>
  </r>
  <r>
    <n v="-88.478005499999995"/>
    <n v="49.006789099999999"/>
    <x v="16"/>
    <x v="1"/>
    <x v="0"/>
    <x v="0"/>
    <m/>
    <x v="206"/>
    <s v="16-3921-54291"/>
    <x v="244"/>
    <x v="0"/>
    <n v="3595"/>
    <n v="49.006789099999999"/>
    <n v="-88.478005499999995"/>
    <n v="6445"/>
  </r>
  <r>
    <n v="-88.439287100000001"/>
    <n v="49.036822100000002"/>
    <x v="16"/>
    <x v="1"/>
    <x v="0"/>
    <x v="0"/>
    <m/>
    <x v="215"/>
    <s v="16-3948-54323"/>
    <x v="244"/>
    <x v="0"/>
    <n v="1438"/>
    <n v="49.036822100000002"/>
    <n v="-88.439287100000001"/>
    <n v="6446"/>
  </r>
  <r>
    <n v="-88.601919600000002"/>
    <n v="48.8772442"/>
    <x v="16"/>
    <x v="1"/>
    <x v="0"/>
    <x v="0"/>
    <m/>
    <x v="204"/>
    <s v="16-3826-54148"/>
    <x v="249"/>
    <x v="0"/>
    <n v="723"/>
    <n v="48.8772442"/>
    <n v="-88.601919600000002"/>
    <n v="6447"/>
  </r>
  <r>
    <n v="-88.599058299999996"/>
    <n v="48.873055700000002"/>
    <x v="16"/>
    <x v="1"/>
    <x v="0"/>
    <x v="0"/>
    <m/>
    <x v="208"/>
    <s v="16-3828-54144"/>
    <x v="249"/>
    <x v="0"/>
    <n v="723"/>
    <n v="48.873055700000002"/>
    <n v="-88.599058299999996"/>
    <n v="6448"/>
  </r>
  <r>
    <n v="-88.571674299999998"/>
    <n v="48.873972100000003"/>
    <x v="16"/>
    <x v="1"/>
    <x v="0"/>
    <x v="0"/>
    <m/>
    <x v="214"/>
    <s v="16-3848-54144"/>
    <x v="249"/>
    <x v="0"/>
    <n v="1084"/>
    <n v="48.873972100000003"/>
    <n v="-88.571674299999998"/>
    <n v="6449"/>
  </r>
  <r>
    <n v="-87.188789200000002"/>
    <n v="49.020277399999998"/>
    <x v="16"/>
    <x v="1"/>
    <x v="0"/>
    <x v="0"/>
    <m/>
    <x v="226"/>
    <s v="16-4862-54295"/>
    <x v="42"/>
    <x v="0"/>
    <n v="1298"/>
    <n v="49.020277399999998"/>
    <n v="-87.188789200000002"/>
    <n v="6450"/>
  </r>
  <r>
    <n v="-88.420131400000002"/>
    <n v="49.032021700000001"/>
    <x v="16"/>
    <x v="1"/>
    <x v="0"/>
    <x v="0"/>
    <m/>
    <x v="220"/>
    <s v="16-3962-54318"/>
    <x v="245"/>
    <x v="0"/>
    <n v="1078"/>
    <n v="49.032021700000001"/>
    <n v="-88.420131400000002"/>
    <n v="6451"/>
  </r>
  <r>
    <n v="-87.67313"/>
    <n v="48.943689999999997"/>
    <x v="16"/>
    <x v="1"/>
    <x v="0"/>
    <x v="615"/>
    <s v="lac Bluebill"/>
    <x v="1"/>
    <s v="16-4507-54212"/>
    <x v="257"/>
    <x v="0"/>
    <n v="500"/>
    <n v="48.943689999999997"/>
    <n v="-87.67313"/>
    <n v="6452"/>
  </r>
  <r>
    <n v="-87.155447600000002"/>
    <n v="49.470668199999999"/>
    <x v="16"/>
    <x v="1"/>
    <x v="0"/>
    <x v="568"/>
    <s v="lac Boobus"/>
    <x v="1"/>
    <s v="16-4887-54796"/>
    <x v="42"/>
    <x v="0"/>
    <n v="1500"/>
    <n v="49.470668199999999"/>
    <n v="-87.155447600000002"/>
    <n v="6453"/>
  </r>
  <r>
    <n v="-87.270149700000005"/>
    <n v="48.9589012"/>
    <x v="16"/>
    <x v="1"/>
    <x v="0"/>
    <x v="613"/>
    <s v="lac Charlotte"/>
    <x v="1"/>
    <s v="16-4817-54236"/>
    <x v="42"/>
    <x v="0"/>
    <n v="2000"/>
    <n v="48.9589012"/>
    <n v="-87.270149700000005"/>
    <n v="6454"/>
  </r>
  <r>
    <n v="-87.2510032"/>
    <n v="48.934424399999997"/>
    <x v="16"/>
    <x v="1"/>
    <x v="0"/>
    <x v="614"/>
    <s v="lac Deep"/>
    <x v="1"/>
    <s v="16-4816-54202"/>
    <x v="42"/>
    <x v="0"/>
    <n v="2000"/>
    <n v="48.934424399999997"/>
    <n v="-87.2510032"/>
    <n v="6455"/>
  </r>
  <r>
    <n v="-88.339658299999996"/>
    <n v="49.059944899999998"/>
    <x v="16"/>
    <x v="1"/>
    <x v="0"/>
    <x v="588"/>
    <s v="lac Deer"/>
    <x v="1"/>
    <s v="16-4022-54348"/>
    <x v="259"/>
    <x v="0"/>
    <n v="4000"/>
    <n v="49.059944899999998"/>
    <n v="-88.339658299999996"/>
    <n v="6456"/>
  </r>
  <r>
    <n v="-87.937308599999994"/>
    <n v="49.615805999999999"/>
    <x v="16"/>
    <x v="1"/>
    <x v="0"/>
    <x v="616"/>
    <s v="lac Empire"/>
    <x v="1"/>
    <s v="16-4323-54961"/>
    <x v="264"/>
    <x v="0"/>
    <n v="1299"/>
    <n v="49.615805999999999"/>
    <n v="-87.937308599999994"/>
    <n v="6457"/>
  </r>
  <r>
    <n v="-86.915589999999995"/>
    <n v="48.853119999999997"/>
    <x v="16"/>
    <x v="1"/>
    <x v="0"/>
    <x v="416"/>
    <s v="lac Eric"/>
    <x v="1"/>
    <s v="16-5062-54109"/>
    <x v="252"/>
    <x v="0"/>
    <n v="1000"/>
    <n v="48.853119999999997"/>
    <n v="-86.915589999999995"/>
    <n v="6458"/>
  </r>
  <r>
    <n v="-88.128646599999996"/>
    <n v="49.022188399999997"/>
    <x v="16"/>
    <x v="1"/>
    <x v="0"/>
    <x v="605"/>
    <s v="lac de la colline Fire"/>
    <x v="1"/>
    <s v="16-4175-54303"/>
    <x v="263"/>
    <x v="0"/>
    <n v="8000"/>
    <n v="49.022188399999997"/>
    <n v="-88.128646599999996"/>
    <n v="6459"/>
  </r>
  <r>
    <n v="-87.673963799999996"/>
    <n v="48.948271300000002"/>
    <x v="16"/>
    <x v="1"/>
    <x v="0"/>
    <x v="617"/>
    <s v="lac Flats"/>
    <x v="1"/>
    <s v="16-4506-54218"/>
    <x v="257"/>
    <x v="0"/>
    <n v="1900"/>
    <n v="48.948271300000002"/>
    <n v="-87.673963799999996"/>
    <n v="6460"/>
  </r>
  <r>
    <n v="-86.979609999999994"/>
    <n v="49.780659999999997"/>
    <x v="16"/>
    <x v="1"/>
    <x v="0"/>
    <x v="569"/>
    <s v="lac Hilder"/>
    <x v="1"/>
    <s v="16-5012-55143"/>
    <x v="243"/>
    <x v="0"/>
    <n v="2999"/>
    <n v="49.780659999999997"/>
    <n v="-86.979609999999994"/>
    <n v="6461"/>
  </r>
  <r>
    <n v="-86.979609999999994"/>
    <n v="49.780659999999997"/>
    <x v="16"/>
    <x v="1"/>
    <x v="0"/>
    <x v="569"/>
    <s v="lac Hilder"/>
    <x v="1"/>
    <s v="16-5012-55143"/>
    <x v="243"/>
    <x v="0"/>
    <n v="1500"/>
    <n v="49.780659999999997"/>
    <n v="-86.979609999999994"/>
    <n v="6462"/>
  </r>
  <r>
    <n v="-87.353031799999997"/>
    <n v="48.845788599999999"/>
    <x v="16"/>
    <x v="1"/>
    <x v="0"/>
    <x v="591"/>
    <s v="lac Jason"/>
    <x v="1"/>
    <s v="16-4741-54101"/>
    <x v="247"/>
    <x v="0"/>
    <n v="2000"/>
    <n v="48.845788599999999"/>
    <n v="-87.353031799999997"/>
    <n v="6463"/>
  </r>
  <r>
    <n v="-87.353031799999997"/>
    <n v="48.845788599999999"/>
    <x v="16"/>
    <x v="1"/>
    <x v="0"/>
    <x v="591"/>
    <s v="lac Jason"/>
    <x v="1"/>
    <s v="16-4741-54101"/>
    <x v="247"/>
    <x v="0"/>
    <n v="2000"/>
    <n v="48.845788599999999"/>
    <n v="-87.353031799999997"/>
    <n v="6464"/>
  </r>
  <r>
    <n v="-86.346410000000006"/>
    <n v="49.831740000000003"/>
    <x v="16"/>
    <x v="1"/>
    <x v="0"/>
    <x v="593"/>
    <s v="lac Lena"/>
    <x v="1"/>
    <s v="16-5470-55199"/>
    <x v="42"/>
    <x v="0"/>
    <n v="2000"/>
    <n v="49.831740000000003"/>
    <n v="-86.346410000000006"/>
    <n v="6465"/>
  </r>
  <r>
    <n v="-88.161494300000001"/>
    <n v="49.109969399999997"/>
    <x v="16"/>
    <x v="1"/>
    <x v="0"/>
    <x v="594"/>
    <s v="lac Limestone"/>
    <x v="1"/>
    <s v="16-4161-54408"/>
    <x v="42"/>
    <x v="0"/>
    <n v="4000"/>
    <n v="49.109969399999997"/>
    <n v="-88.161494300000001"/>
    <n v="6466"/>
  </r>
  <r>
    <n v="-88.338433699999996"/>
    <n v="49.038534300000002"/>
    <x v="16"/>
    <x v="1"/>
    <x v="0"/>
    <x v="575"/>
    <s v="lac Lofquist"/>
    <x v="1"/>
    <s v="16-4022-54324"/>
    <x v="245"/>
    <x v="0"/>
    <n v="4000"/>
    <n v="49.038534300000002"/>
    <n v="-88.338433699999996"/>
    <n v="6467"/>
  </r>
  <r>
    <n v="-87.338380000000001"/>
    <n v="48.899239999999999"/>
    <x v="16"/>
    <x v="1"/>
    <x v="0"/>
    <x v="595"/>
    <s v="lac Lower Ross"/>
    <x v="1"/>
    <s v="16-4752-54161"/>
    <x v="42"/>
    <x v="0"/>
    <n v="2000"/>
    <n v="48.899239999999999"/>
    <n v="-87.338380000000001"/>
    <n v="6468"/>
  </r>
  <r>
    <n v="-88.420395900000003"/>
    <n v="49.1975859"/>
    <x v="16"/>
    <x v="1"/>
    <x v="0"/>
    <x v="596"/>
    <s v="lac Malborne"/>
    <x v="1"/>
    <s v="16-3965-54502"/>
    <x v="260"/>
    <x v="0"/>
    <n v="4000"/>
    <n v="49.1975859"/>
    <n v="-88.420395900000003"/>
    <n v="6469"/>
  </r>
  <r>
    <n v="-88.373861700000006"/>
    <n v="49.218240999999999"/>
    <x v="16"/>
    <x v="1"/>
    <x v="0"/>
    <x v="597"/>
    <s v="lac Male"/>
    <x v="1"/>
    <s v="16-4005-54522"/>
    <x v="260"/>
    <x v="0"/>
    <n v="4000"/>
    <n v="49.218240999999999"/>
    <n v="-88.373861700000006"/>
    <n v="6470"/>
  </r>
  <r>
    <n v="-88.373861700000006"/>
    <n v="49.218240999999999"/>
    <x v="16"/>
    <x v="1"/>
    <x v="0"/>
    <x v="597"/>
    <s v="lac Male"/>
    <x v="1"/>
    <s v="16-4005-54522"/>
    <x v="260"/>
    <x v="0"/>
    <n v="4000"/>
    <n v="49.218240999999999"/>
    <n v="-88.373861700000006"/>
    <n v="6471"/>
  </r>
  <r>
    <n v="-88.373861700000006"/>
    <n v="49.218240999999999"/>
    <x v="16"/>
    <x v="1"/>
    <x v="0"/>
    <x v="597"/>
    <s v="lac Male"/>
    <x v="1"/>
    <s v="16-4005-54522"/>
    <x v="260"/>
    <x v="0"/>
    <n v="4000"/>
    <n v="49.218240999999999"/>
    <n v="-88.373861700000006"/>
    <n v="6472"/>
  </r>
  <r>
    <n v="-87.088650000000001"/>
    <n v="48.853409999999997"/>
    <x v="16"/>
    <x v="1"/>
    <x v="0"/>
    <x v="254"/>
    <s v="lac Minnow"/>
    <x v="1"/>
    <s v="16-4935-54109"/>
    <x v="258"/>
    <x v="0"/>
    <n v="1000"/>
    <n v="48.853409999999997"/>
    <n v="-87.088650000000001"/>
    <n v="6473"/>
  </r>
  <r>
    <n v="-88.6033513"/>
    <n v="48.8808954"/>
    <x v="16"/>
    <x v="1"/>
    <x v="0"/>
    <x v="317"/>
    <s v="lac Moonshine"/>
    <x v="1"/>
    <s v="16-3827-54155"/>
    <x v="249"/>
    <x v="0"/>
    <n v="2169"/>
    <n v="48.8808954"/>
    <n v="-88.6033513"/>
    <n v="6474"/>
  </r>
  <r>
    <n v="-88.349158900000006"/>
    <n v="49.0485209"/>
    <x v="16"/>
    <x v="1"/>
    <x v="0"/>
    <x v="598"/>
    <s v="lac No Good"/>
    <x v="1"/>
    <s v="16-4014-54337"/>
    <x v="259"/>
    <x v="0"/>
    <n v="1782"/>
    <n v="49.0485209"/>
    <n v="-88.349158900000006"/>
    <n v="6475"/>
  </r>
  <r>
    <n v="-88.379046200000005"/>
    <n v="49.013759899999997"/>
    <x v="16"/>
    <x v="1"/>
    <x v="0"/>
    <x v="599"/>
    <s v="lac Shoepac"/>
    <x v="1"/>
    <s v="16-3989-54300"/>
    <x v="245"/>
    <x v="0"/>
    <n v="1782"/>
    <n v="49.013759899999997"/>
    <n v="-88.379046200000005"/>
    <n v="6476"/>
  </r>
  <r>
    <n v="-88.404077799999996"/>
    <n v="49.034643199999998"/>
    <x v="16"/>
    <x v="1"/>
    <x v="0"/>
    <x v="608"/>
    <s v="lac Stillwater"/>
    <x v="1"/>
    <s v="16-3977-54319"/>
    <x v="245"/>
    <x v="0"/>
    <n v="3615"/>
    <n v="49.034643199999998"/>
    <n v="-88.404077799999996"/>
    <n v="6477"/>
  </r>
  <r>
    <n v="-88.5782454"/>
    <n v="48.8812335"/>
    <x v="16"/>
    <x v="1"/>
    <x v="0"/>
    <x v="609"/>
    <s v="lac Thompson"/>
    <x v="1"/>
    <s v="16-3842-54153"/>
    <x v="249"/>
    <x v="0"/>
    <n v="3878"/>
    <n v="48.8812335"/>
    <n v="-88.5782454"/>
    <n v="6478"/>
  </r>
  <r>
    <n v="-88.872105500000004"/>
    <n v="49.358244399999997"/>
    <x v="16"/>
    <x v="1"/>
    <x v="3"/>
    <x v="619"/>
    <s v="lac Black Sturgeon"/>
    <x v="1"/>
    <s v="16-3634-54687"/>
    <x v="42"/>
    <x v="0"/>
    <n v="26017"/>
    <n v="49.358244399999997"/>
    <n v="-88.872105500000004"/>
    <n v="6479"/>
  </r>
  <r>
    <n v="-88.872105500000004"/>
    <n v="49.358244399999997"/>
    <x v="16"/>
    <x v="1"/>
    <x v="3"/>
    <x v="619"/>
    <s v="lac Black Sturgeon"/>
    <x v="1"/>
    <s v="16-3634-54687"/>
    <x v="42"/>
    <x v="0"/>
    <n v="32528"/>
    <n v="49.358244399999997"/>
    <n v="-88.872105500000004"/>
    <n v="6480"/>
  </r>
  <r>
    <n v="-88.872105500000004"/>
    <n v="49.358244399999997"/>
    <x v="16"/>
    <x v="1"/>
    <x v="3"/>
    <x v="619"/>
    <s v="lac Black Sturgeon"/>
    <x v="1"/>
    <s v="16-3634-54687"/>
    <x v="42"/>
    <x v="0"/>
    <n v="29593"/>
    <n v="49.358244399999997"/>
    <n v="-88.872105500000004"/>
    <n v="6481"/>
  </r>
  <r>
    <n v="-86.53031"/>
    <n v="49.542020000000001"/>
    <x v="16"/>
    <x v="1"/>
    <x v="3"/>
    <x v="565"/>
    <s v="lac McLeod"/>
    <x v="1"/>
    <s v="16-5340-54876"/>
    <x v="42"/>
    <x v="0"/>
    <n v="6998"/>
    <n v="49.542020000000001"/>
    <n v="-86.53031"/>
    <n v="6482"/>
  </r>
  <r>
    <n v="-87.716711900000007"/>
    <n v="49.700547299999997"/>
    <x v="16"/>
    <x v="1"/>
    <x v="3"/>
    <x v="566"/>
    <s v="lac Pasha"/>
    <x v="1"/>
    <s v="16-4483-55053"/>
    <x v="240"/>
    <x v="0"/>
    <n v="2000"/>
    <n v="49.700547299999997"/>
    <n v="-87.716711900000007"/>
    <n v="6483"/>
  </r>
  <r>
    <n v="-87.716711900000007"/>
    <n v="49.700547299999997"/>
    <x v="16"/>
    <x v="1"/>
    <x v="3"/>
    <x v="566"/>
    <s v="lac Pasha"/>
    <x v="1"/>
    <s v="16-4483-55053"/>
    <x v="240"/>
    <x v="0"/>
    <n v="2000"/>
    <n v="49.700547299999997"/>
    <n v="-87.716711900000007"/>
    <n v="6484"/>
  </r>
  <r>
    <n v="-87.046383199999994"/>
    <n v="50.294063100000002"/>
    <x v="16"/>
    <x v="1"/>
    <x v="4"/>
    <x v="0"/>
    <m/>
    <x v="201"/>
    <s v="16-4967-55711"/>
    <x v="242"/>
    <x v="0"/>
    <n v="1556"/>
    <n v="50.294063100000002"/>
    <n v="-87.046383199999994"/>
    <n v="6485"/>
  </r>
  <r>
    <n v="-87.155447600000002"/>
    <n v="49.470668199999999"/>
    <x v="16"/>
    <x v="1"/>
    <x v="4"/>
    <x v="568"/>
    <s v="lac Boobus"/>
    <x v="1"/>
    <s v="16-4887-54796"/>
    <x v="42"/>
    <x v="0"/>
    <n v="1500"/>
    <n v="49.470668199999999"/>
    <n v="-87.155447600000002"/>
    <n v="6486"/>
  </r>
  <r>
    <n v="-87.145618099999993"/>
    <n v="49.476903200000002"/>
    <x v="16"/>
    <x v="1"/>
    <x v="4"/>
    <x v="17"/>
    <s v="lac Hartley"/>
    <x v="1"/>
    <s v="16-4891-54801"/>
    <x v="42"/>
    <x v="0"/>
    <n v="1500"/>
    <n v="49.476903200000002"/>
    <n v="-87.145618099999993"/>
    <n v="6487"/>
  </r>
  <r>
    <n v="-86.979609999999994"/>
    <n v="49.780659999999997"/>
    <x v="16"/>
    <x v="1"/>
    <x v="4"/>
    <x v="569"/>
    <s v="lac Hilder"/>
    <x v="1"/>
    <s v="16-5012-55143"/>
    <x v="243"/>
    <x v="0"/>
    <n v="2598"/>
    <n v="49.780659999999997"/>
    <n v="-86.979609999999994"/>
    <n v="6488"/>
  </r>
  <r>
    <n v="-86.525300000000001"/>
    <n v="49.51258"/>
    <x v="16"/>
    <x v="1"/>
    <x v="4"/>
    <x v="571"/>
    <s v="lac Tricorn"/>
    <x v="1"/>
    <s v="16-5344-54843"/>
    <x v="42"/>
    <x v="0"/>
    <n v="2192"/>
    <n v="49.51258"/>
    <n v="-86.525300000000001"/>
    <n v="6489"/>
  </r>
  <r>
    <n v="-86.525300000000001"/>
    <n v="49.51258"/>
    <x v="16"/>
    <x v="1"/>
    <x v="4"/>
    <x v="571"/>
    <s v="lac Tricorn"/>
    <x v="1"/>
    <s v="16-5344-54843"/>
    <x v="42"/>
    <x v="0"/>
    <n v="600"/>
    <n v="49.51258"/>
    <n v="-86.525300000000001"/>
    <n v="6490"/>
  </r>
  <r>
    <n v="-86.305289999999999"/>
    <n v="49.833410000000001"/>
    <x v="16"/>
    <x v="1"/>
    <x v="1"/>
    <x v="572"/>
    <s v="lac Balancing"/>
    <x v="1"/>
    <s v="16-5500-55201"/>
    <x v="42"/>
    <x v="0"/>
    <n v="2999"/>
    <n v="49.833410000000001"/>
    <n v="-86.305289999999999"/>
    <n v="6491"/>
  </r>
  <r>
    <n v="-86.309460000000001"/>
    <n v="49.815910000000002"/>
    <x v="16"/>
    <x v="6"/>
    <x v="1"/>
    <x v="577"/>
    <s v="lac Lukinto"/>
    <x v="1"/>
    <s v="16-5497-55182"/>
    <x v="42"/>
    <x v="2"/>
    <n v="19995"/>
    <n v="49.815910000000002"/>
    <n v="-86.309460000000001"/>
    <n v="6492"/>
  </r>
  <r>
    <n v="-80.07311"/>
    <n v="45.932830000000003"/>
    <x v="17"/>
    <x v="0"/>
    <x v="3"/>
    <x v="620"/>
    <s v="grand lac Caribou"/>
    <x v="228"/>
    <s v="17-5718-50868"/>
    <x v="267"/>
    <x v="0"/>
    <n v="4000"/>
    <n v="45.932830000000003"/>
    <n v="-80.07311"/>
    <n v="6493"/>
  </r>
  <r>
    <n v="-87.155447600000002"/>
    <n v="49.470668199999999"/>
    <x v="16"/>
    <x v="1"/>
    <x v="1"/>
    <x v="568"/>
    <s v="lac Boobus"/>
    <x v="1"/>
    <s v="16-4887-54796"/>
    <x v="42"/>
    <x v="0"/>
    <n v="3999"/>
    <n v="49.470668199999999"/>
    <n v="-87.155447600000002"/>
    <n v="6494"/>
  </r>
  <r>
    <n v="-88.503709900000004"/>
    <n v="48.957315700000002"/>
    <x v="16"/>
    <x v="1"/>
    <x v="1"/>
    <x v="573"/>
    <s v="lac Driftstone"/>
    <x v="1"/>
    <s v="16-3902-54246"/>
    <x v="244"/>
    <x v="0"/>
    <n v="3000"/>
    <n v="48.957315700000002"/>
    <n v="-88.503709900000004"/>
    <n v="6495"/>
  </r>
  <r>
    <n v="-86.391494199999997"/>
    <n v="48.786428600000001"/>
    <x v="16"/>
    <x v="1"/>
    <x v="1"/>
    <x v="610"/>
    <s v="lac Hare"/>
    <x v="1"/>
    <s v="16-5447-54037"/>
    <x v="248"/>
    <x v="0"/>
    <n v="3000"/>
    <n v="48.786428600000001"/>
    <n v="-86.391494199999997"/>
    <n v="6496"/>
  </r>
  <r>
    <n v="-87.031700000000001"/>
    <n v="49.409239999999997"/>
    <x v="16"/>
    <x v="1"/>
    <x v="1"/>
    <x v="574"/>
    <s v="lac Icicle"/>
    <x v="1"/>
    <s v="16-4977-54727"/>
    <x v="42"/>
    <x v="2"/>
    <n v="50000"/>
    <n v="49.409239999999997"/>
    <n v="-87.031700000000001"/>
    <n v="6497"/>
  </r>
  <r>
    <n v="-88.338433699999996"/>
    <n v="49.038534300000002"/>
    <x v="16"/>
    <x v="1"/>
    <x v="1"/>
    <x v="575"/>
    <s v="lac Lofquist"/>
    <x v="1"/>
    <s v="16-4022-54324"/>
    <x v="245"/>
    <x v="0"/>
    <n v="3000"/>
    <n v="49.038534300000002"/>
    <n v="-88.338433699999996"/>
    <n v="6498"/>
  </r>
  <r>
    <n v="-87.175217799999999"/>
    <n v="50.320416899999998"/>
    <x v="16"/>
    <x v="1"/>
    <x v="1"/>
    <x v="576"/>
    <s v="lac Lucy"/>
    <x v="1"/>
    <s v="16-4876-55740"/>
    <x v="246"/>
    <x v="0"/>
    <n v="5000"/>
    <n v="50.320416899999998"/>
    <n v="-87.175217799999999"/>
    <n v="6499"/>
  </r>
  <r>
    <n v="-86.309460000000001"/>
    <n v="49.815910000000002"/>
    <x v="16"/>
    <x v="1"/>
    <x v="1"/>
    <x v="577"/>
    <s v="lac Lukinto"/>
    <x v="1"/>
    <s v="16-5497-55182"/>
    <x v="42"/>
    <x v="0"/>
    <n v="9016"/>
    <n v="49.815910000000002"/>
    <n v="-86.309460000000001"/>
    <n v="6500"/>
  </r>
  <r>
    <n v="-86.349720000000005"/>
    <n v="49.82443"/>
    <x v="16"/>
    <x v="1"/>
    <x v="1"/>
    <x v="578"/>
    <s v="lac Margo"/>
    <x v="1"/>
    <s v="16-5468-55182"/>
    <x v="42"/>
    <x v="0"/>
    <n v="6794"/>
    <n v="49.82443"/>
    <n v="-86.349720000000005"/>
    <n v="6501"/>
  </r>
  <r>
    <n v="-86.349720000000005"/>
    <n v="49.82443"/>
    <x v="16"/>
    <x v="1"/>
    <x v="1"/>
    <x v="578"/>
    <s v="lac Margo"/>
    <x v="1"/>
    <s v="16-5468-55182"/>
    <x v="42"/>
    <x v="0"/>
    <n v="1197"/>
    <n v="49.82443"/>
    <n v="-86.349720000000005"/>
    <n v="6502"/>
  </r>
  <r>
    <n v="-86.326849999999993"/>
    <n v="49.7879"/>
    <x v="16"/>
    <x v="1"/>
    <x v="1"/>
    <x v="570"/>
    <s v="lac Pamela"/>
    <x v="1"/>
    <s v="16-5492-55145"/>
    <x v="42"/>
    <x v="0"/>
    <n v="3000"/>
    <n v="49.7879"/>
    <n v="-86.326849999999993"/>
    <n v="6503"/>
  </r>
  <r>
    <n v="-86.525300000000001"/>
    <n v="49.51258"/>
    <x v="16"/>
    <x v="1"/>
    <x v="1"/>
    <x v="571"/>
    <s v="lac Tricorn"/>
    <x v="1"/>
    <s v="16-5344-54843"/>
    <x v="42"/>
    <x v="0"/>
    <n v="1200"/>
    <n v="49.51258"/>
    <n v="-86.525300000000001"/>
    <n v="6504"/>
  </r>
  <r>
    <n v="-87.623689999999996"/>
    <n v="48.966459999999998"/>
    <x v="16"/>
    <x v="3"/>
    <x v="0"/>
    <x v="584"/>
    <s v="lac Ault"/>
    <x v="1"/>
    <s v="16-4544-54237"/>
    <x v="257"/>
    <x v="0"/>
    <n v="2000"/>
    <n v="48.966459999999998"/>
    <n v="-87.623689999999996"/>
    <n v="6505"/>
  </r>
  <r>
    <n v="-79.781149999999997"/>
    <n v="46.098390000000002"/>
    <x v="17"/>
    <x v="0"/>
    <x v="3"/>
    <x v="111"/>
    <s v="lac Clear"/>
    <x v="1"/>
    <s v="17-5942-51055"/>
    <x v="268"/>
    <x v="0"/>
    <n v="2000"/>
    <n v="46.098390000000002"/>
    <n v="-79.781149999999997"/>
    <n v="6506"/>
  </r>
  <r>
    <n v="-79.890870000000007"/>
    <n v="47.343400000000003"/>
    <x v="17"/>
    <x v="0"/>
    <x v="3"/>
    <x v="621"/>
    <s v="premier lac Justin"/>
    <x v="1"/>
    <s v="17-5838-52437"/>
    <x v="269"/>
    <x v="0"/>
    <n v="1500"/>
    <n v="47.343400000000003"/>
    <n v="-79.890870000000007"/>
    <n v="6507"/>
  </r>
  <r>
    <n v="-87.248692199999994"/>
    <n v="48.956643200000002"/>
    <x v="16"/>
    <x v="3"/>
    <x v="0"/>
    <x v="586"/>
    <s v="lac Bluff"/>
    <x v="1"/>
    <s v="16-4818-54224"/>
    <x v="42"/>
    <x v="0"/>
    <n v="2000"/>
    <n v="48.956643200000002"/>
    <n v="-87.248692199999994"/>
    <n v="6508"/>
  </r>
  <r>
    <n v="-79.7593593"/>
    <n v="47.291086999999997"/>
    <x v="17"/>
    <x v="0"/>
    <x v="3"/>
    <x v="622"/>
    <s v="lac Hearst"/>
    <x v="1"/>
    <s v="17-5940-52379"/>
    <x v="270"/>
    <x v="0"/>
    <n v="2000"/>
    <n v="47.291086999999997"/>
    <n v="-79.7593593"/>
    <n v="6509"/>
  </r>
  <r>
    <n v="-86.309460000000001"/>
    <n v="49.815910000000002"/>
    <x v="16"/>
    <x v="6"/>
    <x v="1"/>
    <x v="577"/>
    <s v="lac Lukinto"/>
    <x v="1"/>
    <s v="16-5497-55182"/>
    <x v="42"/>
    <x v="0"/>
    <n v="4150"/>
    <n v="49.815910000000002"/>
    <n v="-86.309460000000001"/>
    <n v="6510"/>
  </r>
  <r>
    <n v="-88.963816800000004"/>
    <n v="49.103444699999997"/>
    <x v="16"/>
    <x v="3"/>
    <x v="0"/>
    <x v="587"/>
    <s v="lac Caro"/>
    <x v="1"/>
    <s v="16-3564-54403"/>
    <x v="42"/>
    <x v="0"/>
    <n v="3500"/>
    <n v="49.103444699999997"/>
    <n v="-88.963816800000004"/>
    <n v="6511"/>
  </r>
  <r>
    <n v="-79.924507599999998"/>
    <n v="47.3520301"/>
    <x v="17"/>
    <x v="0"/>
    <x v="3"/>
    <x v="623"/>
    <s v="lac Kitt"/>
    <x v="1"/>
    <s v="17-5812-52445"/>
    <x v="271"/>
    <x v="0"/>
    <n v="2000"/>
    <n v="47.3520301"/>
    <n v="-79.924507599999998"/>
    <n v="6512"/>
  </r>
  <r>
    <n v="-86.349720000000005"/>
    <n v="49.82443"/>
    <x v="16"/>
    <x v="6"/>
    <x v="1"/>
    <x v="578"/>
    <s v="lac Margo"/>
    <x v="1"/>
    <s v="16-5468-55182"/>
    <x v="42"/>
    <x v="2"/>
    <n v="10000"/>
    <n v="49.82443"/>
    <n v="-86.349720000000005"/>
    <n v="6513"/>
  </r>
  <r>
    <n v="-88.339658299999996"/>
    <n v="49.059944899999998"/>
    <x v="16"/>
    <x v="3"/>
    <x v="0"/>
    <x v="588"/>
    <s v="lac Deer"/>
    <x v="1"/>
    <s v="16-4022-54348"/>
    <x v="259"/>
    <x v="1"/>
    <n v="300"/>
    <n v="49.059944899999998"/>
    <n v="-88.339658299999996"/>
    <n v="6514"/>
  </r>
  <r>
    <n v="-79.076015499999997"/>
    <n v="46.309685100000003"/>
    <x v="17"/>
    <x v="0"/>
    <x v="3"/>
    <x v="624"/>
    <m/>
    <x v="1"/>
    <s v="17-6497-51295"/>
    <x v="272"/>
    <x v="0"/>
    <n v="2000"/>
    <n v="46.309685100000003"/>
    <n v="-79.076015499999997"/>
    <n v="6515"/>
  </r>
  <r>
    <n v="-86.326849999999993"/>
    <n v="49.7879"/>
    <x v="16"/>
    <x v="6"/>
    <x v="1"/>
    <x v="570"/>
    <s v="lac Pamela"/>
    <x v="1"/>
    <s v="16-5492-55145"/>
    <x v="42"/>
    <x v="0"/>
    <n v="12000"/>
    <n v="49.7879"/>
    <n v="-86.326849999999993"/>
    <n v="6516"/>
  </r>
  <r>
    <n v="-88.339658299999996"/>
    <n v="49.059944899999998"/>
    <x v="16"/>
    <x v="3"/>
    <x v="0"/>
    <x v="588"/>
    <s v="lac Deer"/>
    <x v="1"/>
    <s v="16-4022-54348"/>
    <x v="259"/>
    <x v="0"/>
    <n v="2000"/>
    <n v="49.059944899999998"/>
    <n v="-88.339658299999996"/>
    <n v="6517"/>
  </r>
  <r>
    <n v="-79.671756599999995"/>
    <n v="47.1633098"/>
    <x v="17"/>
    <x v="0"/>
    <x v="3"/>
    <x v="625"/>
    <s v="lac McNab"/>
    <x v="1"/>
    <s v="17-6007-52240"/>
    <x v="273"/>
    <x v="0"/>
    <n v="3000"/>
    <n v="47.1633098"/>
    <n v="-79.671756599999995"/>
    <n v="6518"/>
  </r>
  <r>
    <n v="-87.305880000000002"/>
    <n v="48.818399999999997"/>
    <x v="16"/>
    <x v="6"/>
    <x v="1"/>
    <x v="579"/>
    <s v="lac Rongie"/>
    <x v="1"/>
    <s v="16-4775-54071"/>
    <x v="247"/>
    <x v="0"/>
    <n v="3000"/>
    <n v="48.818399999999997"/>
    <n v="-87.305880000000002"/>
    <n v="6519"/>
  </r>
  <r>
    <n v="-87.937308599999994"/>
    <n v="49.615805999999999"/>
    <x v="16"/>
    <x v="3"/>
    <x v="0"/>
    <x v="616"/>
    <s v="lac Empire"/>
    <x v="1"/>
    <s v="16-4323-54961"/>
    <x v="264"/>
    <x v="0"/>
    <n v="1000"/>
    <n v="49.615805999999999"/>
    <n v="-87.937308599999994"/>
    <n v="6520"/>
  </r>
  <r>
    <n v="-78.738832500000001"/>
    <n v="46.184168800000002"/>
    <x v="17"/>
    <x v="0"/>
    <x v="3"/>
    <x v="626"/>
    <s v="lac Papineau"/>
    <x v="1"/>
    <s v="17-6747-51167"/>
    <x v="274"/>
    <x v="0"/>
    <n v="3000"/>
    <n v="46.184168800000002"/>
    <n v="-78.738832500000001"/>
    <n v="6521"/>
  </r>
  <r>
    <n v="-86.525300000000001"/>
    <n v="49.51258"/>
    <x v="16"/>
    <x v="6"/>
    <x v="1"/>
    <x v="571"/>
    <s v="lac Tricorn"/>
    <x v="1"/>
    <s v="16-5344-54843"/>
    <x v="42"/>
    <x v="0"/>
    <n v="15000"/>
    <n v="49.51258"/>
    <n v="-86.525300000000001"/>
    <n v="6522"/>
  </r>
  <r>
    <n v="-88.128646599999996"/>
    <n v="49.022188399999997"/>
    <x v="16"/>
    <x v="3"/>
    <x v="0"/>
    <x v="605"/>
    <s v="lac de la colline Fire"/>
    <x v="1"/>
    <s v="16-4175-54303"/>
    <x v="263"/>
    <x v="0"/>
    <n v="7000"/>
    <n v="49.022188399999997"/>
    <n v="-88.128646599999996"/>
    <n v="6523"/>
  </r>
  <r>
    <n v="-79.7125913"/>
    <n v="47.260654700000003"/>
    <x v="17"/>
    <x v="0"/>
    <x v="3"/>
    <x v="627"/>
    <s v="lac Roosevelt"/>
    <x v="1"/>
    <s v="17-5975-52342"/>
    <x v="270"/>
    <x v="0"/>
    <n v="2000"/>
    <n v="47.260654700000003"/>
    <n v="-79.7125913"/>
    <n v="6524"/>
  </r>
  <r>
    <n v="-86.984772399999997"/>
    <n v="50.252622199999998"/>
    <x v="16"/>
    <x v="6"/>
    <x v="1"/>
    <x v="580"/>
    <s v="lac Wawong"/>
    <x v="1"/>
    <s v="16-5017-55673"/>
    <x v="242"/>
    <x v="0"/>
    <n v="3996"/>
    <n v="50.252622199999998"/>
    <n v="-86.984772399999997"/>
    <n v="6525"/>
  </r>
  <r>
    <n v="-87.727164700000003"/>
    <n v="49.7061645"/>
    <x v="16"/>
    <x v="3"/>
    <x v="0"/>
    <x v="589"/>
    <s v="lac Goddard"/>
    <x v="1"/>
    <s v="16-4476-55060"/>
    <x v="240"/>
    <x v="0"/>
    <n v="1000"/>
    <n v="49.7061645"/>
    <n v="-87.727164700000003"/>
    <n v="6526"/>
  </r>
  <r>
    <n v="-79.774760000000001"/>
    <n v="46.07978"/>
    <x v="17"/>
    <x v="0"/>
    <x v="3"/>
    <x v="628"/>
    <s v="lac Stormy"/>
    <x v="1"/>
    <s v="17-5947-51034"/>
    <x v="268"/>
    <x v="0"/>
    <n v="2000"/>
    <n v="46.07978"/>
    <n v="-79.774760000000001"/>
    <n v="6527"/>
  </r>
  <r>
    <n v="-79.660088599999995"/>
    <n v="46.626868399999999"/>
    <x v="17"/>
    <x v="0"/>
    <x v="3"/>
    <x v="629"/>
    <s v="lac Tilden"/>
    <x v="1"/>
    <s v="17-6035-51636"/>
    <x v="275"/>
    <x v="0"/>
    <n v="1000"/>
    <n v="46.626868399999999"/>
    <n v="-79.660088599999995"/>
    <n v="6528"/>
  </r>
  <r>
    <n v="-79.508596800000007"/>
    <n v="47.181361600000002"/>
    <x v="17"/>
    <x v="0"/>
    <x v="3"/>
    <x v="630"/>
    <s v="lac Tooth"/>
    <x v="1"/>
    <s v="17-6130-52261"/>
    <x v="276"/>
    <x v="0"/>
    <n v="1500"/>
    <n v="47.181361600000002"/>
    <n v="-79.508596800000007"/>
    <n v="6529"/>
  </r>
  <r>
    <n v="-79.182232200000001"/>
    <n v="46.302773799999997"/>
    <x v="17"/>
    <x v="0"/>
    <x v="3"/>
    <x v="631"/>
    <m/>
    <x v="1"/>
    <s v="17-6406-51290"/>
    <x v="277"/>
    <x v="0"/>
    <n v="2000"/>
    <n v="46.302773799999997"/>
    <n v="-79.182232200000001"/>
    <n v="6530"/>
  </r>
  <r>
    <n v="-79.9989317"/>
    <n v="45.904275699999999"/>
    <x v="17"/>
    <x v="0"/>
    <x v="3"/>
    <x v="632"/>
    <s v="lac Wauquimakog"/>
    <x v="150"/>
    <s v="17-5779-50835"/>
    <x v="278"/>
    <x v="0"/>
    <n v="3000"/>
    <n v="45.904275699999999"/>
    <n v="-79.9989317"/>
    <n v="6531"/>
  </r>
  <r>
    <n v="-79.294822600000003"/>
    <n v="46.343485999999999"/>
    <x v="17"/>
    <x v="0"/>
    <x v="4"/>
    <x v="0"/>
    <m/>
    <x v="229"/>
    <s v="17-6312-51334"/>
    <x v="279"/>
    <x v="0"/>
    <n v="2000"/>
    <n v="46.343485999999999"/>
    <n v="-79.294822600000003"/>
    <n v="6532"/>
  </r>
  <r>
    <n v="-79.389469800000001"/>
    <n v="46.332834699999999"/>
    <x v="17"/>
    <x v="0"/>
    <x v="4"/>
    <x v="0"/>
    <m/>
    <x v="230"/>
    <s v="17-6239-51321"/>
    <x v="279"/>
    <x v="0"/>
    <n v="200"/>
    <n v="46.332834699999999"/>
    <n v="-79.389469800000001"/>
    <n v="6533"/>
  </r>
  <r>
    <n v="-80.021084200000004"/>
    <n v="47.364418200000003"/>
    <x v="17"/>
    <x v="0"/>
    <x v="4"/>
    <x v="0"/>
    <m/>
    <x v="231"/>
    <s v="17-5739-52459"/>
    <x v="280"/>
    <x v="0"/>
    <n v="500"/>
    <n v="47.364418200000003"/>
    <n v="-80.021084200000004"/>
    <n v="6534"/>
  </r>
  <r>
    <n v="-79.563640000000007"/>
    <n v="47.243119999999998"/>
    <x v="17"/>
    <x v="0"/>
    <x v="4"/>
    <x v="633"/>
    <s v="lac Caswell"/>
    <x v="1"/>
    <s v="17-6087-52330"/>
    <x v="281"/>
    <x v="0"/>
    <n v="2500"/>
    <n v="47.243119999999998"/>
    <n v="-79.563640000000007"/>
    <n v="6535"/>
  </r>
  <r>
    <n v="-79.351146999999997"/>
    <n v="46.745280899999997"/>
    <x v="17"/>
    <x v="0"/>
    <x v="4"/>
    <x v="242"/>
    <s v="lac Jimmie"/>
    <x v="1"/>
    <s v="17-6259-51780"/>
    <x v="282"/>
    <x v="0"/>
    <n v="1000"/>
    <n v="46.745280899999997"/>
    <n v="-79.351146999999997"/>
    <n v="6536"/>
  </r>
  <r>
    <n v="-79.043350000000004"/>
    <n v="46.59451"/>
    <x v="17"/>
    <x v="0"/>
    <x v="4"/>
    <x v="634"/>
    <s v="lac Langevin"/>
    <x v="1"/>
    <s v="17-6499-51617"/>
    <x v="283"/>
    <x v="0"/>
    <n v="6640"/>
    <n v="46.59451"/>
    <n v="-79.043350000000004"/>
    <n v="6537"/>
  </r>
  <r>
    <n v="-79.5612481"/>
    <n v="47.252605099999997"/>
    <x v="17"/>
    <x v="0"/>
    <x v="4"/>
    <x v="635"/>
    <s v="lac Latour"/>
    <x v="1"/>
    <s v="17-6090-52340"/>
    <x v="281"/>
    <x v="0"/>
    <n v="3200"/>
    <n v="47.252605099999997"/>
    <n v="-79.5612481"/>
    <n v="6538"/>
  </r>
  <r>
    <n v="-79.239459999999994"/>
    <n v="46.72728"/>
    <x v="17"/>
    <x v="0"/>
    <x v="4"/>
    <x v="636"/>
    <s v="petit lac McDougal"/>
    <x v="1"/>
    <s v="17-6345-51761"/>
    <x v="284"/>
    <x v="0"/>
    <n v="8000"/>
    <n v="46.72728"/>
    <n v="-79.239459999999994"/>
    <n v="6539"/>
  </r>
  <r>
    <n v="-79.308359999999993"/>
    <n v="46.758119999999998"/>
    <x v="17"/>
    <x v="0"/>
    <x v="4"/>
    <x v="637"/>
    <s v="lac Orient"/>
    <x v="1"/>
    <s v="17-6292-51794"/>
    <x v="282"/>
    <x v="0"/>
    <n v="6000"/>
    <n v="46.758119999999998"/>
    <n v="-79.308359999999993"/>
    <n v="6540"/>
  </r>
  <r>
    <n v="-79.75976"/>
    <n v="47.048119999999997"/>
    <x v="17"/>
    <x v="0"/>
    <x v="4"/>
    <x v="638"/>
    <s v="lac Pleasant"/>
    <x v="1"/>
    <s v="17-5942-52110"/>
    <x v="285"/>
    <x v="0"/>
    <n v="2000"/>
    <n v="47.048119999999997"/>
    <n v="-79.75976"/>
    <n v="6541"/>
  </r>
  <r>
    <n v="-79.849069600000007"/>
    <n v="47.286451599999999"/>
    <x v="17"/>
    <x v="0"/>
    <x v="4"/>
    <x v="639"/>
    <s v="lac Coleman Sud"/>
    <x v="232"/>
    <s v="17-5870-52374"/>
    <x v="286"/>
    <x v="2"/>
    <n v="1000"/>
    <n v="47.286451599999999"/>
    <n v="-79.849069600000007"/>
    <n v="6542"/>
  </r>
  <r>
    <n v="-79.256960000000007"/>
    <n v="46.74062"/>
    <x v="17"/>
    <x v="0"/>
    <x v="4"/>
    <x v="640"/>
    <s v="lac Wyse"/>
    <x v="1"/>
    <s v="17-6331-51776"/>
    <x v="282"/>
    <x v="0"/>
    <n v="6250"/>
    <n v="46.74062"/>
    <n v="-79.256960000000007"/>
    <n v="6543"/>
  </r>
  <r>
    <n v="-79.795744499999998"/>
    <n v="46.788142000000001"/>
    <x v="17"/>
    <x v="0"/>
    <x v="1"/>
    <x v="0"/>
    <m/>
    <x v="233"/>
    <s v="17-5919-51821"/>
    <x v="287"/>
    <x v="0"/>
    <n v="1600"/>
    <n v="46.788142000000001"/>
    <n v="-79.795744499999998"/>
    <n v="6544"/>
  </r>
  <r>
    <n v="-79.910940800000006"/>
    <n v="47.181653300000001"/>
    <x v="17"/>
    <x v="0"/>
    <x v="1"/>
    <x v="0"/>
    <m/>
    <x v="234"/>
    <s v="17-5825-52257"/>
    <x v="288"/>
    <x v="0"/>
    <n v="1000"/>
    <n v="47.181653300000001"/>
    <n v="-79.910940800000006"/>
    <n v="6545"/>
  </r>
  <r>
    <n v="-79.7198061"/>
    <n v="47.360098899999997"/>
    <x v="17"/>
    <x v="0"/>
    <x v="1"/>
    <x v="641"/>
    <s v="lac Bass"/>
    <x v="235"/>
    <s v="17-5968-52457"/>
    <x v="270"/>
    <x v="0"/>
    <n v="4000"/>
    <n v="47.360098899999997"/>
    <n v="-79.7198061"/>
    <n v="6546"/>
  </r>
  <r>
    <n v="-79.938292899999993"/>
    <n v="47.470209400000002"/>
    <x v="17"/>
    <x v="0"/>
    <x v="1"/>
    <x v="642"/>
    <s v="lac Belle Isle"/>
    <x v="1"/>
    <s v="17-5800-52578"/>
    <x v="289"/>
    <x v="0"/>
    <n v="1000"/>
    <n v="47.470209400000002"/>
    <n v="-79.938292899999993"/>
    <n v="6547"/>
  </r>
  <r>
    <n v="-79.218630000000005"/>
    <n v="46.716729999999998"/>
    <x v="17"/>
    <x v="0"/>
    <x v="1"/>
    <x v="643"/>
    <s v="grand lac McDougal"/>
    <x v="1"/>
    <s v="17-6361-51750"/>
    <x v="284"/>
    <x v="0"/>
    <n v="4000"/>
    <n v="46.716729999999998"/>
    <n v="-79.218630000000005"/>
    <n v="6548"/>
  </r>
  <r>
    <n v="-79.306109199999995"/>
    <n v="46.741832700000003"/>
    <x v="17"/>
    <x v="0"/>
    <x v="1"/>
    <x v="110"/>
    <s v="lac Blue"/>
    <x v="1"/>
    <s v="17-6295-51774"/>
    <x v="282"/>
    <x v="0"/>
    <n v="4000"/>
    <n v="46.741832700000003"/>
    <n v="-79.306109199999995"/>
    <n v="6549"/>
  </r>
  <r>
    <n v="-79.877172099999996"/>
    <n v="47.234065700000002"/>
    <x v="17"/>
    <x v="0"/>
    <x v="1"/>
    <x v="644"/>
    <s v="lac Breeches"/>
    <x v="1"/>
    <s v="17-5848-52318"/>
    <x v="286"/>
    <x v="0"/>
    <n v="3000"/>
    <n v="47.234065700000002"/>
    <n v="-79.877172099999996"/>
    <n v="6550"/>
  </r>
  <r>
    <n v="-79.055403699999999"/>
    <n v="46.361038600000001"/>
    <x v="17"/>
    <x v="0"/>
    <x v="1"/>
    <x v="645"/>
    <m/>
    <x v="1"/>
    <s v="17-6497-51358"/>
    <x v="272"/>
    <x v="0"/>
    <n v="3000"/>
    <n v="46.361038600000001"/>
    <n v="-79.055403699999999"/>
    <n v="6551"/>
  </r>
  <r>
    <n v="-78.947552900000005"/>
    <n v="46.46649"/>
    <x v="17"/>
    <x v="0"/>
    <x v="1"/>
    <x v="208"/>
    <s v="lac Crooked"/>
    <x v="1"/>
    <s v="17-6578-51479"/>
    <x v="290"/>
    <x v="0"/>
    <n v="2700"/>
    <n v="46.46649"/>
    <n v="-78.947552900000005"/>
    <n v="6552"/>
  </r>
  <r>
    <n v="-79.653261000000001"/>
    <n v="47.211468400000001"/>
    <x v="17"/>
    <x v="0"/>
    <x v="1"/>
    <x v="646"/>
    <s v="lac Friday"/>
    <x v="1"/>
    <s v="17-6020-52296"/>
    <x v="273"/>
    <x v="0"/>
    <n v="5000"/>
    <n v="47.211468400000001"/>
    <n v="-79.653261000000001"/>
    <n v="6553"/>
  </r>
  <r>
    <n v="-80.125330000000005"/>
    <n v="46.710059999999999"/>
    <x v="17"/>
    <x v="0"/>
    <x v="1"/>
    <x v="647"/>
    <s v="lac Hand"/>
    <x v="236"/>
    <s v="17-5668-51731"/>
    <x v="291"/>
    <x v="0"/>
    <n v="2500"/>
    <n v="46.710059999999999"/>
    <n v="-80.125330000000005"/>
    <n v="6554"/>
  </r>
  <r>
    <n v="-79.803380000000004"/>
    <n v="47.264229999999998"/>
    <x v="17"/>
    <x v="0"/>
    <x v="1"/>
    <x v="648"/>
    <s v="lac Island"/>
    <x v="237"/>
    <s v="17-5905-52350"/>
    <x v="270"/>
    <x v="0"/>
    <n v="3000"/>
    <n v="47.264229999999998"/>
    <n v="-79.803380000000004"/>
    <n v="6555"/>
  </r>
  <r>
    <n v="-79.351146999999997"/>
    <n v="46.745280899999997"/>
    <x v="17"/>
    <x v="0"/>
    <x v="1"/>
    <x v="242"/>
    <s v="lac Jimmie"/>
    <x v="1"/>
    <s v="17-6259-51780"/>
    <x v="282"/>
    <x v="0"/>
    <n v="1500"/>
    <n v="46.745280899999997"/>
    <n v="-79.351146999999997"/>
    <n v="6556"/>
  </r>
  <r>
    <n v="-80.337010000000006"/>
    <n v="46.966450000000002"/>
    <x v="17"/>
    <x v="0"/>
    <x v="1"/>
    <x v="649"/>
    <s v="lac Little Weasel"/>
    <x v="1"/>
    <s v="17-5504-52014"/>
    <x v="292"/>
    <x v="0"/>
    <n v="1500"/>
    <n v="46.966450000000002"/>
    <n v="-80.337010000000006"/>
    <n v="6557"/>
  </r>
  <r>
    <n v="-78.855701199999999"/>
    <n v="46.2968665"/>
    <x v="17"/>
    <x v="0"/>
    <x v="1"/>
    <x v="188"/>
    <s v="lac Long"/>
    <x v="1"/>
    <s v="17-6649-51291"/>
    <x v="293"/>
    <x v="0"/>
    <n v="2500"/>
    <n v="46.2968665"/>
    <n v="-78.855701199999999"/>
    <n v="6558"/>
  </r>
  <r>
    <n v="-80.293826100000004"/>
    <n v="46.782916899999996"/>
    <x v="17"/>
    <x v="0"/>
    <x v="1"/>
    <x v="650"/>
    <s v="lac McNish"/>
    <x v="1"/>
    <s v="17-5534-51811"/>
    <x v="294"/>
    <x v="0"/>
    <n v="1000"/>
    <n v="46.782916899999996"/>
    <n v="-80.293826100000004"/>
    <n v="6559"/>
  </r>
  <r>
    <n v="-79.051119999999997"/>
    <n v="46.368670000000002"/>
    <x v="17"/>
    <x v="0"/>
    <x v="1"/>
    <x v="651"/>
    <s v="lac Olmstead"/>
    <x v="1"/>
    <s v="17-6499-51366"/>
    <x v="272"/>
    <x v="0"/>
    <n v="1500"/>
    <n v="46.368670000000002"/>
    <n v="-79.051119999999997"/>
    <n v="6560"/>
  </r>
  <r>
    <n v="-79.036670000000001"/>
    <n v="46.157559999999997"/>
    <x v="17"/>
    <x v="0"/>
    <x v="1"/>
    <x v="652"/>
    <m/>
    <x v="1"/>
    <s v="17-6516-51132"/>
    <x v="295"/>
    <x v="0"/>
    <n v="600"/>
    <n v="46.157559999999997"/>
    <n v="-79.036670000000001"/>
    <n v="6561"/>
  </r>
  <r>
    <n v="-79.797809999999998"/>
    <n v="46.933950000000003"/>
    <x v="17"/>
    <x v="0"/>
    <x v="1"/>
    <x v="653"/>
    <s v="lac Pig"/>
    <x v="1"/>
    <s v="17-5915-51983"/>
    <x v="296"/>
    <x v="0"/>
    <n v="500"/>
    <n v="46.933950000000003"/>
    <n v="-79.797809999999998"/>
    <n v="6562"/>
  </r>
  <r>
    <n v="-79.048349999999999"/>
    <n v="46.144500000000001"/>
    <x v="17"/>
    <x v="0"/>
    <x v="1"/>
    <x v="654"/>
    <s v="lac Pond"/>
    <x v="1"/>
    <s v="17-6507-51117"/>
    <x v="295"/>
    <x v="0"/>
    <n v="200"/>
    <n v="46.144500000000001"/>
    <n v="-79.048349999999999"/>
    <n v="6563"/>
  </r>
  <r>
    <n v="-79.683648500000004"/>
    <n v="47.2514483"/>
    <x v="17"/>
    <x v="0"/>
    <x v="1"/>
    <x v="655"/>
    <s v="lac Prud'homme"/>
    <x v="1"/>
    <s v="17-5997-52337"/>
    <x v="270"/>
    <x v="0"/>
    <n v="4000"/>
    <n v="47.2514483"/>
    <n v="-79.683648500000004"/>
    <n v="6564"/>
  </r>
  <r>
    <n v="-79.036816099999996"/>
    <n v="46.496884600000001"/>
    <x v="17"/>
    <x v="0"/>
    <x v="1"/>
    <x v="656"/>
    <s v="lac Timber"/>
    <x v="1"/>
    <s v="17-6506-51504"/>
    <x v="297"/>
    <x v="0"/>
    <n v="3000"/>
    <n v="46.496884600000001"/>
    <n v="-79.036816099999996"/>
    <n v="6565"/>
  </r>
  <r>
    <n v="-79.148340000000005"/>
    <n v="46.467840000000002"/>
    <x v="17"/>
    <x v="0"/>
    <x v="1"/>
    <x v="657"/>
    <s v="lac Twenty Minute"/>
    <x v="1"/>
    <s v="17-6421-51475"/>
    <x v="298"/>
    <x v="0"/>
    <n v="3000"/>
    <n v="46.467840000000002"/>
    <n v="-79.148340000000005"/>
    <n v="6566"/>
  </r>
  <r>
    <n v="-79.738144599999998"/>
    <n v="47.204000299999997"/>
    <x v="17"/>
    <x v="0"/>
    <x v="1"/>
    <x v="658"/>
    <s v="lac Whitney"/>
    <x v="1"/>
    <s v="17-5955-52284"/>
    <x v="270"/>
    <x v="0"/>
    <n v="4000"/>
    <n v="47.204000299999997"/>
    <n v="-79.738144599999998"/>
    <n v="6567"/>
  </r>
  <r>
    <n v="-79.738144599999998"/>
    <n v="47.204000299999997"/>
    <x v="17"/>
    <x v="0"/>
    <x v="1"/>
    <x v="658"/>
    <s v="lac Whitney"/>
    <x v="1"/>
    <s v="17-5955-52284"/>
    <x v="270"/>
    <x v="0"/>
    <n v="1500"/>
    <n v="47.204000299999997"/>
    <n v="-79.738144599999998"/>
    <n v="6568"/>
  </r>
  <r>
    <n v="-79.066678100000004"/>
    <n v="46.497561699999999"/>
    <x v="17"/>
    <x v="1"/>
    <x v="0"/>
    <x v="0"/>
    <m/>
    <x v="238"/>
    <s v="17-6483-51509"/>
    <x v="297"/>
    <x v="0"/>
    <n v="300"/>
    <n v="46.497561699999999"/>
    <n v="-79.066678100000004"/>
    <n v="6569"/>
  </r>
  <r>
    <n v="-79.777297000000004"/>
    <n v="47.023724899999998"/>
    <x v="17"/>
    <x v="1"/>
    <x v="0"/>
    <x v="0"/>
    <m/>
    <x v="239"/>
    <s v="17-5929-52083"/>
    <x v="285"/>
    <x v="0"/>
    <n v="1000"/>
    <n v="47.023724899999998"/>
    <n v="-79.777297000000004"/>
    <n v="6570"/>
  </r>
  <r>
    <n v="-79.669650599999997"/>
    <n v="47.171906499999999"/>
    <x v="17"/>
    <x v="1"/>
    <x v="0"/>
    <x v="0"/>
    <m/>
    <x v="240"/>
    <s v="17-6008-52249"/>
    <x v="273"/>
    <x v="0"/>
    <n v="1050"/>
    <n v="47.171906499999999"/>
    <n v="-79.669650599999997"/>
    <n v="6571"/>
  </r>
  <r>
    <n v="-80.043469799999997"/>
    <n v="47.151340699999999"/>
    <x v="17"/>
    <x v="1"/>
    <x v="0"/>
    <x v="0"/>
    <m/>
    <x v="241"/>
    <s v="17-5725-52222"/>
    <x v="299"/>
    <x v="0"/>
    <n v="1200"/>
    <n v="47.151340699999999"/>
    <n v="-80.043469799999997"/>
    <n v="6572"/>
  </r>
  <r>
    <n v="-79.712256400000001"/>
    <n v="47.282285700000003"/>
    <x v="17"/>
    <x v="1"/>
    <x v="0"/>
    <x v="0"/>
    <m/>
    <x v="242"/>
    <s v="17-5974-52371"/>
    <x v="270"/>
    <x v="0"/>
    <n v="750"/>
    <n v="47.282285700000003"/>
    <n v="-79.712256400000001"/>
    <n v="6573"/>
  </r>
  <r>
    <n v="-79.329659599999999"/>
    <n v="45.988836800000001"/>
    <x v="17"/>
    <x v="1"/>
    <x v="0"/>
    <x v="0"/>
    <m/>
    <x v="243"/>
    <s v="17-6294-50939"/>
    <x v="300"/>
    <x v="0"/>
    <n v="500"/>
    <n v="45.988836800000001"/>
    <n v="-79.329659599999999"/>
    <n v="6574"/>
  </r>
  <r>
    <n v="-79.464754900000003"/>
    <n v="46.389778399999997"/>
    <x v="17"/>
    <x v="1"/>
    <x v="0"/>
    <x v="0"/>
    <m/>
    <x v="244"/>
    <s v="17-6180-51383"/>
    <x v="279"/>
    <x v="0"/>
    <n v="200"/>
    <n v="46.389778399999997"/>
    <n v="-79.464754900000003"/>
    <n v="6575"/>
  </r>
  <r>
    <n v="-79.040027899999998"/>
    <n v="46.147922100000002"/>
    <x v="17"/>
    <x v="1"/>
    <x v="0"/>
    <x v="0"/>
    <m/>
    <x v="29"/>
    <s v="17-6513-51121"/>
    <x v="295"/>
    <x v="0"/>
    <n v="750"/>
    <n v="46.147922100000002"/>
    <n v="-79.040027899999998"/>
    <n v="6576"/>
  </r>
  <r>
    <n v="-79.162098400000005"/>
    <n v="46.503428499999998"/>
    <x v="17"/>
    <x v="1"/>
    <x v="0"/>
    <x v="0"/>
    <m/>
    <x v="245"/>
    <s v="17-6410-51514"/>
    <x v="298"/>
    <x v="0"/>
    <n v="200"/>
    <n v="46.503428499999998"/>
    <n v="-79.162098400000005"/>
    <n v="6577"/>
  </r>
  <r>
    <n v="-79.117933699999995"/>
    <n v="46.423510800000003"/>
    <x v="17"/>
    <x v="1"/>
    <x v="0"/>
    <x v="0"/>
    <m/>
    <x v="246"/>
    <s v="17-6446-51426"/>
    <x v="301"/>
    <x v="0"/>
    <n v="600"/>
    <n v="46.423510800000003"/>
    <n v="-79.117933699999995"/>
    <n v="6578"/>
  </r>
  <r>
    <n v="-79.176627800000006"/>
    <n v="46.4859559"/>
    <x v="17"/>
    <x v="1"/>
    <x v="0"/>
    <x v="0"/>
    <m/>
    <x v="247"/>
    <s v="17-6400-51494"/>
    <x v="298"/>
    <x v="0"/>
    <n v="500"/>
    <n v="46.4859559"/>
    <n v="-79.176627800000006"/>
    <n v="6579"/>
  </r>
  <r>
    <n v="-79.833650300000002"/>
    <n v="47.498871200000004"/>
    <x v="17"/>
    <x v="1"/>
    <x v="0"/>
    <x v="659"/>
    <s v="lac Bartle"/>
    <x v="1"/>
    <s v="17-5878-52610"/>
    <x v="302"/>
    <x v="0"/>
    <n v="2000"/>
    <n v="47.498871200000004"/>
    <n v="-79.833650300000002"/>
    <n v="6580"/>
  </r>
  <r>
    <n v="-79.833650300000002"/>
    <n v="47.498871200000004"/>
    <x v="17"/>
    <x v="1"/>
    <x v="0"/>
    <x v="659"/>
    <s v="lac Bartle"/>
    <x v="1"/>
    <s v="17-5878-52610"/>
    <x v="302"/>
    <x v="1"/>
    <n v="302"/>
    <n v="47.498871200000004"/>
    <n v="-79.833650300000002"/>
    <n v="6581"/>
  </r>
  <r>
    <n v="-79.113844599999993"/>
    <n v="46.387912100000001"/>
    <x v="17"/>
    <x v="1"/>
    <x v="0"/>
    <x v="660"/>
    <s v="lac Glassy"/>
    <x v="1"/>
    <s v="17-6451-51386"/>
    <x v="301"/>
    <x v="0"/>
    <n v="1000"/>
    <n v="46.387912100000001"/>
    <n v="-79.113844599999993"/>
    <n v="6582"/>
  </r>
  <r>
    <n v="-79.860110000000006"/>
    <n v="47.266959999999997"/>
    <x v="17"/>
    <x v="1"/>
    <x v="0"/>
    <x v="661"/>
    <s v="lac Head"/>
    <x v="248"/>
    <s v="17-5857-52352"/>
    <x v="286"/>
    <x v="0"/>
    <n v="1000"/>
    <n v="47.266959999999997"/>
    <n v="-79.860110000000006"/>
    <n v="6583"/>
  </r>
  <r>
    <n v="-80.138105300000007"/>
    <n v="46.980128999999998"/>
    <x v="17"/>
    <x v="1"/>
    <x v="0"/>
    <x v="662"/>
    <s v="lac Herbert"/>
    <x v="1"/>
    <s v="17-5658-52029"/>
    <x v="303"/>
    <x v="0"/>
    <n v="1700"/>
    <n v="46.980128999999998"/>
    <n v="-80.138105300000007"/>
    <n v="6584"/>
  </r>
  <r>
    <n v="-80.341170000000005"/>
    <n v="46.896169999999998"/>
    <x v="17"/>
    <x v="1"/>
    <x v="0"/>
    <x v="663"/>
    <s v="lac High"/>
    <x v="1"/>
    <s v="17-5502-51936"/>
    <x v="292"/>
    <x v="0"/>
    <n v="1000"/>
    <n v="46.896169999999998"/>
    <n v="-80.341170000000005"/>
    <n v="6585"/>
  </r>
  <r>
    <n v="-80.056719999999999"/>
    <n v="47.014510000000001"/>
    <x v="17"/>
    <x v="1"/>
    <x v="0"/>
    <x v="664"/>
    <s v="lac Hillcrest"/>
    <x v="1"/>
    <s v="17-5717-52070"/>
    <x v="303"/>
    <x v="0"/>
    <n v="750"/>
    <n v="47.014510000000001"/>
    <n v="-80.056719999999999"/>
    <n v="6586"/>
  </r>
  <r>
    <n v="-79.846429999999998"/>
    <n v="47.13617"/>
    <x v="17"/>
    <x v="1"/>
    <x v="0"/>
    <x v="406"/>
    <s v="lac Hook"/>
    <x v="1"/>
    <s v="17-5875-52207"/>
    <x v="304"/>
    <x v="0"/>
    <n v="750"/>
    <n v="47.13617"/>
    <n v="-79.846429999999998"/>
    <n v="6587"/>
  </r>
  <r>
    <n v="-80.048389999999998"/>
    <n v="47.13673"/>
    <x v="17"/>
    <x v="1"/>
    <x v="0"/>
    <x v="665"/>
    <s v="lac Hush Hush"/>
    <x v="1"/>
    <s v="17-5721-52206"/>
    <x v="305"/>
    <x v="0"/>
    <n v="800"/>
    <n v="47.13673"/>
    <n v="-80.048389999999998"/>
    <n v="6588"/>
  </r>
  <r>
    <n v="-79.055570000000003"/>
    <n v="46.141719999999999"/>
    <x v="17"/>
    <x v="1"/>
    <x v="0"/>
    <x v="666"/>
    <m/>
    <x v="1"/>
    <s v="17-6502-51114"/>
    <x v="295"/>
    <x v="0"/>
    <n v="500"/>
    <n v="46.141719999999999"/>
    <n v="-79.055570000000003"/>
    <n v="6589"/>
  </r>
  <r>
    <n v="-80.051159999999996"/>
    <n v="47.078679999999999"/>
    <x v="17"/>
    <x v="1"/>
    <x v="0"/>
    <x v="667"/>
    <s v="lac Malloch"/>
    <x v="1"/>
    <s v="17-5720-52141"/>
    <x v="305"/>
    <x v="0"/>
    <n v="1000"/>
    <n v="47.078679999999999"/>
    <n v="-80.051159999999996"/>
    <n v="6590"/>
  </r>
  <r>
    <n v="-79.277519999999996"/>
    <n v="46.746450000000003"/>
    <x v="17"/>
    <x v="1"/>
    <x v="0"/>
    <x v="668"/>
    <s v="lac Pine"/>
    <x v="1"/>
    <s v="17-6316-51782"/>
    <x v="282"/>
    <x v="0"/>
    <n v="400"/>
    <n v="46.746450000000003"/>
    <n v="-79.277519999999996"/>
    <n v="6591"/>
  </r>
  <r>
    <n v="-80.059336700000003"/>
    <n v="47.076674099999998"/>
    <x v="17"/>
    <x v="1"/>
    <x v="0"/>
    <x v="669"/>
    <s v="lac Side Rock"/>
    <x v="1"/>
    <s v="17-5714-52141"/>
    <x v="305"/>
    <x v="0"/>
    <n v="1000"/>
    <n v="47.076674099999998"/>
    <n v="-80.059336700000003"/>
    <n v="6592"/>
  </r>
  <r>
    <n v="-79.055850000000007"/>
    <n v="46.51811"/>
    <x v="17"/>
    <x v="1"/>
    <x v="0"/>
    <x v="670"/>
    <s v="lac Sparks"/>
    <x v="1"/>
    <s v="17-6491-51532"/>
    <x v="297"/>
    <x v="0"/>
    <n v="1500"/>
    <n v="46.51811"/>
    <n v="-79.055850000000007"/>
    <n v="6593"/>
  </r>
  <r>
    <n v="-79.041679999999999"/>
    <n v="46.355609999999999"/>
    <x v="17"/>
    <x v="1"/>
    <x v="0"/>
    <x v="671"/>
    <s v="lac Teesdale"/>
    <x v="1"/>
    <s v="17-6506-51352"/>
    <x v="272"/>
    <x v="0"/>
    <n v="3000"/>
    <n v="46.355609999999999"/>
    <n v="-79.041679999999999"/>
    <n v="6594"/>
  </r>
  <r>
    <n v="-79.945800000000006"/>
    <n v="46.486840000000001"/>
    <x v="17"/>
    <x v="1"/>
    <x v="0"/>
    <x v="672"/>
    <m/>
    <x v="1"/>
    <s v="17-5806-51481"/>
    <x v="306"/>
    <x v="0"/>
    <n v="2000"/>
    <n v="46.486840000000001"/>
    <n v="-79.945800000000006"/>
    <n v="6595"/>
  </r>
  <r>
    <n v="-78.914392100000001"/>
    <n v="46.398830599999997"/>
    <x v="17"/>
    <x v="1"/>
    <x v="0"/>
    <x v="320"/>
    <s v="lac Tower"/>
    <x v="249"/>
    <s v="17-6603-51403"/>
    <x v="307"/>
    <x v="0"/>
    <n v="1200"/>
    <n v="46.398830599999997"/>
    <n v="-78.914392100000001"/>
    <n v="6596"/>
  </r>
  <r>
    <n v="-79.031120000000001"/>
    <n v="46.154220000000002"/>
    <x v="17"/>
    <x v="1"/>
    <x v="0"/>
    <x v="631"/>
    <m/>
    <x v="1"/>
    <s v="17-6520-51128"/>
    <x v="295"/>
    <x v="0"/>
    <n v="750"/>
    <n v="46.154220000000002"/>
    <n v="-79.031120000000001"/>
    <n v="6597"/>
  </r>
  <r>
    <n v="-79.602810000000005"/>
    <n v="46.630339999999997"/>
    <x v="17"/>
    <x v="1"/>
    <x v="3"/>
    <x v="191"/>
    <s v="lac Bear"/>
    <x v="1"/>
    <s v="17-6069-51648"/>
    <x v="266"/>
    <x v="0"/>
    <n v="3000"/>
    <n v="46.630339999999997"/>
    <n v="-79.602810000000005"/>
    <n v="6598"/>
  </r>
  <r>
    <n v="-79.781149999999997"/>
    <n v="46.098390000000002"/>
    <x v="17"/>
    <x v="1"/>
    <x v="3"/>
    <x v="111"/>
    <s v="lac Clear"/>
    <x v="1"/>
    <s v="17-5942-51055"/>
    <x v="268"/>
    <x v="0"/>
    <n v="3000"/>
    <n v="46.098390000000002"/>
    <n v="-79.781149999999997"/>
    <n v="6599"/>
  </r>
  <r>
    <n v="-79.838303999999994"/>
    <n v="46.046531299999998"/>
    <x v="17"/>
    <x v="1"/>
    <x v="3"/>
    <x v="208"/>
    <s v="lac Crooked"/>
    <x v="1"/>
    <s v="17-5890-50995"/>
    <x v="268"/>
    <x v="0"/>
    <n v="1000"/>
    <n v="46.046531299999998"/>
    <n v="-79.838303999999994"/>
    <n v="6600"/>
  </r>
  <r>
    <n v="-79.9911441"/>
    <n v="45.885728200000003"/>
    <x v="17"/>
    <x v="1"/>
    <x v="3"/>
    <x v="395"/>
    <s v="lac Duck"/>
    <x v="1"/>
    <s v="17-5783-50817"/>
    <x v="278"/>
    <x v="0"/>
    <n v="1500"/>
    <n v="45.885728200000003"/>
    <n v="-79.9911441"/>
    <n v="6601"/>
  </r>
  <r>
    <n v="-79.890870000000007"/>
    <n v="47.343400000000003"/>
    <x v="17"/>
    <x v="1"/>
    <x v="3"/>
    <x v="621"/>
    <s v="premier lac Justin"/>
    <x v="1"/>
    <s v="17-5838-52437"/>
    <x v="269"/>
    <x v="0"/>
    <n v="400"/>
    <n v="47.343400000000003"/>
    <n v="-79.890870000000007"/>
    <n v="6602"/>
  </r>
  <r>
    <n v="-79.890870000000007"/>
    <n v="47.343400000000003"/>
    <x v="17"/>
    <x v="1"/>
    <x v="3"/>
    <x v="621"/>
    <s v="premier lac Justin"/>
    <x v="1"/>
    <s v="17-5838-52437"/>
    <x v="269"/>
    <x v="0"/>
    <n v="1000"/>
    <n v="47.343400000000003"/>
    <n v="-79.890870000000007"/>
    <n v="6603"/>
  </r>
  <r>
    <n v="-79.7593593"/>
    <n v="47.291086999999997"/>
    <x v="17"/>
    <x v="1"/>
    <x v="3"/>
    <x v="622"/>
    <s v="lac Hearst"/>
    <x v="1"/>
    <s v="17-5940-52379"/>
    <x v="270"/>
    <x v="0"/>
    <n v="2000"/>
    <n v="47.291086999999997"/>
    <n v="-79.7593593"/>
    <n v="6604"/>
  </r>
  <r>
    <n v="-79.924507599999998"/>
    <n v="47.3520301"/>
    <x v="17"/>
    <x v="1"/>
    <x v="3"/>
    <x v="623"/>
    <s v="lac Kitt"/>
    <x v="1"/>
    <s v="17-5812-52445"/>
    <x v="271"/>
    <x v="0"/>
    <n v="2500"/>
    <n v="47.3520301"/>
    <n v="-79.924507599999998"/>
    <n v="6605"/>
  </r>
  <r>
    <n v="-79.076015499999997"/>
    <n v="46.309685100000003"/>
    <x v="17"/>
    <x v="1"/>
    <x v="3"/>
    <x v="624"/>
    <m/>
    <x v="1"/>
    <s v="17-6497-51295"/>
    <x v="272"/>
    <x v="0"/>
    <n v="1500"/>
    <n v="46.309685100000003"/>
    <n v="-79.076015499999997"/>
    <n v="6606"/>
  </r>
  <r>
    <n v="-79.671756599999995"/>
    <n v="47.1633098"/>
    <x v="17"/>
    <x v="1"/>
    <x v="3"/>
    <x v="625"/>
    <s v="lac McNab"/>
    <x v="1"/>
    <s v="17-6007-52240"/>
    <x v="273"/>
    <x v="0"/>
    <n v="2000"/>
    <n v="47.1633098"/>
    <n v="-79.671756599999995"/>
    <n v="6607"/>
  </r>
  <r>
    <n v="-79.550010499999999"/>
    <n v="46.604382600000001"/>
    <x v="17"/>
    <x v="1"/>
    <x v="3"/>
    <x v="673"/>
    <s v="lac Noble"/>
    <x v="1"/>
    <s v="17-6110-51620"/>
    <x v="308"/>
    <x v="0"/>
    <n v="1000"/>
    <n v="46.604382600000001"/>
    <n v="-79.550010499999999"/>
    <n v="6608"/>
  </r>
  <r>
    <n v="-78.738832500000001"/>
    <n v="46.184168800000002"/>
    <x v="17"/>
    <x v="1"/>
    <x v="3"/>
    <x v="626"/>
    <s v="lac Papineau"/>
    <x v="1"/>
    <s v="17-6747-51167"/>
    <x v="274"/>
    <x v="0"/>
    <n v="3000"/>
    <n v="46.184168800000002"/>
    <n v="-78.738832500000001"/>
    <n v="6609"/>
  </r>
  <r>
    <n v="-79.7125913"/>
    <n v="47.260654700000003"/>
    <x v="17"/>
    <x v="1"/>
    <x v="3"/>
    <x v="627"/>
    <s v="lac Roosevelt"/>
    <x v="1"/>
    <s v="17-5975-52342"/>
    <x v="270"/>
    <x v="0"/>
    <n v="2000"/>
    <n v="47.260654700000003"/>
    <n v="-79.7125913"/>
    <n v="6610"/>
  </r>
  <r>
    <n v="-79.774760000000001"/>
    <n v="46.07978"/>
    <x v="17"/>
    <x v="1"/>
    <x v="3"/>
    <x v="628"/>
    <s v="lac Stormy"/>
    <x v="1"/>
    <s v="17-5947-51034"/>
    <x v="268"/>
    <x v="0"/>
    <n v="3000"/>
    <n v="46.07978"/>
    <n v="-79.774760000000001"/>
    <n v="6611"/>
  </r>
  <r>
    <n v="-79.271680000000003"/>
    <n v="46.735340000000001"/>
    <x v="17"/>
    <x v="1"/>
    <x v="3"/>
    <x v="674"/>
    <s v="lac Threetrails"/>
    <x v="1"/>
    <s v="17-6320-51770"/>
    <x v="282"/>
    <x v="0"/>
    <n v="500"/>
    <n v="46.735340000000001"/>
    <n v="-79.271680000000003"/>
    <n v="6612"/>
  </r>
  <r>
    <n v="-79.660088599999995"/>
    <n v="46.626868399999999"/>
    <x v="17"/>
    <x v="1"/>
    <x v="3"/>
    <x v="629"/>
    <s v="lac Tilden"/>
    <x v="1"/>
    <s v="17-6035-51636"/>
    <x v="275"/>
    <x v="0"/>
    <n v="1000"/>
    <n v="46.626868399999999"/>
    <n v="-79.660088599999995"/>
    <n v="6613"/>
  </r>
  <r>
    <n v="-79.660088599999995"/>
    <n v="46.626868399999999"/>
    <x v="17"/>
    <x v="1"/>
    <x v="3"/>
    <x v="629"/>
    <s v="lac Tilden"/>
    <x v="1"/>
    <s v="17-6035-51636"/>
    <x v="275"/>
    <x v="0"/>
    <n v="1717"/>
    <n v="46.626868399999999"/>
    <n v="-79.660088599999995"/>
    <n v="6614"/>
  </r>
  <r>
    <n v="-79.508596800000007"/>
    <n v="47.181361600000002"/>
    <x v="17"/>
    <x v="1"/>
    <x v="3"/>
    <x v="630"/>
    <s v="lac Tooth"/>
    <x v="1"/>
    <s v="17-6130-52261"/>
    <x v="276"/>
    <x v="0"/>
    <n v="1156"/>
    <n v="47.181361600000002"/>
    <n v="-79.508596800000007"/>
    <n v="6615"/>
  </r>
  <r>
    <n v="-79.182232200000001"/>
    <n v="46.302773799999997"/>
    <x v="17"/>
    <x v="1"/>
    <x v="3"/>
    <x v="631"/>
    <m/>
    <x v="1"/>
    <s v="17-6406-51290"/>
    <x v="277"/>
    <x v="0"/>
    <n v="2500"/>
    <n v="46.302773799999997"/>
    <n v="-79.182232200000001"/>
    <n v="6616"/>
  </r>
  <r>
    <n v="-87.145618099999993"/>
    <n v="49.476903200000002"/>
    <x v="16"/>
    <x v="5"/>
    <x v="4"/>
    <x v="17"/>
    <s v="lac Hartley"/>
    <x v="1"/>
    <s v="16-4891-54801"/>
    <x v="42"/>
    <x v="0"/>
    <n v="1500"/>
    <n v="49.476903200000002"/>
    <n v="-87.145618099999993"/>
    <n v="6617"/>
  </r>
  <r>
    <n v="-86.979609999999994"/>
    <n v="49.780659999999997"/>
    <x v="16"/>
    <x v="5"/>
    <x v="4"/>
    <x v="569"/>
    <s v="lac Hilder"/>
    <x v="1"/>
    <s v="16-5012-55143"/>
    <x v="243"/>
    <x v="0"/>
    <n v="1322"/>
    <n v="49.780659999999997"/>
    <n v="-86.979609999999994"/>
    <n v="6618"/>
  </r>
  <r>
    <n v="-86.979609999999994"/>
    <n v="49.780659999999997"/>
    <x v="16"/>
    <x v="5"/>
    <x v="4"/>
    <x v="569"/>
    <s v="lac Hilder"/>
    <x v="1"/>
    <s v="16-5012-55143"/>
    <x v="243"/>
    <x v="2"/>
    <n v="2500"/>
    <n v="49.780659999999997"/>
    <n v="-86.979609999999994"/>
    <n v="6619"/>
  </r>
  <r>
    <n v="-86.979609999999994"/>
    <n v="49.780659999999997"/>
    <x v="16"/>
    <x v="5"/>
    <x v="4"/>
    <x v="569"/>
    <s v="lac Hilder"/>
    <x v="1"/>
    <s v="16-5012-55143"/>
    <x v="243"/>
    <x v="0"/>
    <n v="1000"/>
    <n v="49.780659999999997"/>
    <n v="-86.979609999999994"/>
    <n v="6620"/>
  </r>
  <r>
    <n v="-86.326849999999993"/>
    <n v="49.7879"/>
    <x v="16"/>
    <x v="5"/>
    <x v="4"/>
    <x v="570"/>
    <s v="lac Pamela"/>
    <x v="1"/>
    <s v="16-5492-55145"/>
    <x v="42"/>
    <x v="2"/>
    <n v="1488"/>
    <n v="49.7879"/>
    <n v="-86.326849999999993"/>
    <n v="6621"/>
  </r>
  <r>
    <n v="-86.326849999999993"/>
    <n v="49.7879"/>
    <x v="16"/>
    <x v="5"/>
    <x v="4"/>
    <x v="570"/>
    <s v="lac Pamela"/>
    <x v="1"/>
    <s v="16-5492-55145"/>
    <x v="42"/>
    <x v="0"/>
    <n v="2500"/>
    <n v="49.7879"/>
    <n v="-86.326849999999993"/>
    <n v="6622"/>
  </r>
  <r>
    <n v="-87.046383199999994"/>
    <n v="50.294063100000002"/>
    <x v="16"/>
    <x v="7"/>
    <x v="0"/>
    <x v="0"/>
    <m/>
    <x v="201"/>
    <s v="16-4967-55711"/>
    <x v="242"/>
    <x v="0"/>
    <n v="3000"/>
    <n v="50.294063100000002"/>
    <n v="-87.046383199999994"/>
    <n v="6623"/>
  </r>
  <r>
    <n v="-86.525300000000001"/>
    <n v="49.51258"/>
    <x v="16"/>
    <x v="5"/>
    <x v="4"/>
    <x v="571"/>
    <s v="lac Tricorn"/>
    <x v="1"/>
    <s v="16-5344-54843"/>
    <x v="42"/>
    <x v="0"/>
    <n v="2500"/>
    <n v="49.51258"/>
    <n v="-86.525300000000001"/>
    <n v="6624"/>
  </r>
  <r>
    <n v="-86.525300000000001"/>
    <n v="49.51258"/>
    <x v="16"/>
    <x v="5"/>
    <x v="4"/>
    <x v="571"/>
    <s v="lac Tricorn"/>
    <x v="1"/>
    <s v="16-5344-54843"/>
    <x v="42"/>
    <x v="2"/>
    <n v="7492"/>
    <n v="49.51258"/>
    <n v="-86.525300000000001"/>
    <n v="6625"/>
  </r>
  <r>
    <n v="-86.383747700000001"/>
    <n v="50.379228400000002"/>
    <x v="16"/>
    <x v="5"/>
    <x v="1"/>
    <x v="0"/>
    <m/>
    <x v="203"/>
    <s v="16-5438-55808"/>
    <x v="42"/>
    <x v="0"/>
    <n v="3500"/>
    <n v="50.379228400000002"/>
    <n v="-86.383747700000001"/>
    <n v="6626"/>
  </r>
  <r>
    <n v="-86.305289999999999"/>
    <n v="49.833410000000001"/>
    <x v="16"/>
    <x v="5"/>
    <x v="1"/>
    <x v="572"/>
    <s v="lac Balancing"/>
    <x v="1"/>
    <s v="16-5500-55201"/>
    <x v="42"/>
    <x v="0"/>
    <n v="3500"/>
    <n v="49.833410000000001"/>
    <n v="-86.305289999999999"/>
    <n v="6627"/>
  </r>
  <r>
    <n v="-87.155447600000002"/>
    <n v="49.470668199999999"/>
    <x v="16"/>
    <x v="5"/>
    <x v="1"/>
    <x v="568"/>
    <s v="lac Boobus"/>
    <x v="1"/>
    <s v="16-4887-54796"/>
    <x v="42"/>
    <x v="0"/>
    <n v="3500"/>
    <n v="49.470668199999999"/>
    <n v="-87.155447600000002"/>
    <n v="6628"/>
  </r>
  <r>
    <n v="-88.503709900000004"/>
    <n v="48.957315700000002"/>
    <x v="16"/>
    <x v="5"/>
    <x v="1"/>
    <x v="573"/>
    <s v="lac Driftstone"/>
    <x v="1"/>
    <s v="16-3902-54246"/>
    <x v="244"/>
    <x v="0"/>
    <n v="2824"/>
    <n v="48.957315700000002"/>
    <n v="-88.503709900000004"/>
    <n v="6629"/>
  </r>
  <r>
    <n v="-88.503709900000004"/>
    <n v="48.957315700000002"/>
    <x v="16"/>
    <x v="5"/>
    <x v="1"/>
    <x v="573"/>
    <s v="lac Driftstone"/>
    <x v="1"/>
    <s v="16-3902-54246"/>
    <x v="244"/>
    <x v="0"/>
    <n v="2985"/>
    <n v="48.957315700000002"/>
    <n v="-88.503709900000004"/>
    <n v="6630"/>
  </r>
  <r>
    <n v="-86.391494199999997"/>
    <n v="48.786428600000001"/>
    <x v="16"/>
    <x v="5"/>
    <x v="1"/>
    <x v="610"/>
    <s v="lac Hare"/>
    <x v="1"/>
    <s v="16-5447-54037"/>
    <x v="248"/>
    <x v="0"/>
    <n v="3000"/>
    <n v="48.786428600000001"/>
    <n v="-86.391494199999997"/>
    <n v="6631"/>
  </r>
  <r>
    <n v="-86.979609999999994"/>
    <n v="49.780659999999997"/>
    <x v="16"/>
    <x v="5"/>
    <x v="1"/>
    <x v="569"/>
    <s v="lac Hilder"/>
    <x v="1"/>
    <s v="16-5012-55143"/>
    <x v="243"/>
    <x v="0"/>
    <n v="3500"/>
    <n v="49.780659999999997"/>
    <n v="-86.979609999999994"/>
    <n v="6632"/>
  </r>
  <r>
    <n v="-87.031700000000001"/>
    <n v="49.409239999999997"/>
    <x v="16"/>
    <x v="5"/>
    <x v="1"/>
    <x v="574"/>
    <s v="lac Icicle"/>
    <x v="1"/>
    <s v="16-4977-54727"/>
    <x v="42"/>
    <x v="2"/>
    <n v="39990"/>
    <n v="49.409239999999997"/>
    <n v="-87.031700000000001"/>
    <n v="6633"/>
  </r>
  <r>
    <n v="-87.175217799999999"/>
    <n v="50.320416899999998"/>
    <x v="16"/>
    <x v="5"/>
    <x v="1"/>
    <x v="576"/>
    <s v="lac Lucy"/>
    <x v="1"/>
    <s v="16-4876-55740"/>
    <x v="246"/>
    <x v="0"/>
    <n v="18995"/>
    <n v="50.320416899999998"/>
    <n v="-87.175217799999999"/>
    <n v="6634"/>
  </r>
  <r>
    <n v="-86.309460000000001"/>
    <n v="49.815910000000002"/>
    <x v="16"/>
    <x v="5"/>
    <x v="1"/>
    <x v="577"/>
    <s v="lac Lukinto"/>
    <x v="1"/>
    <s v="16-5497-55182"/>
    <x v="42"/>
    <x v="0"/>
    <n v="7387"/>
    <n v="49.815910000000002"/>
    <n v="-86.309460000000001"/>
    <n v="6635"/>
  </r>
  <r>
    <n v="-86.309460000000001"/>
    <n v="49.815910000000002"/>
    <x v="16"/>
    <x v="5"/>
    <x v="1"/>
    <x v="577"/>
    <s v="lac Lukinto"/>
    <x v="1"/>
    <s v="16-5497-55182"/>
    <x v="42"/>
    <x v="0"/>
    <n v="4387"/>
    <n v="49.815910000000002"/>
    <n v="-86.309460000000001"/>
    <n v="6636"/>
  </r>
  <r>
    <n v="-86.309460000000001"/>
    <n v="49.815910000000002"/>
    <x v="16"/>
    <x v="5"/>
    <x v="1"/>
    <x v="577"/>
    <s v="lac Lukinto"/>
    <x v="1"/>
    <s v="16-5497-55182"/>
    <x v="42"/>
    <x v="2"/>
    <n v="19975"/>
    <n v="49.815910000000002"/>
    <n v="-86.309460000000001"/>
    <n v="6637"/>
  </r>
  <r>
    <n v="-86.349720000000005"/>
    <n v="49.82443"/>
    <x v="16"/>
    <x v="5"/>
    <x v="1"/>
    <x v="578"/>
    <s v="lac Margo"/>
    <x v="1"/>
    <s v="16-5468-55182"/>
    <x v="42"/>
    <x v="2"/>
    <n v="9985"/>
    <n v="49.82443"/>
    <n v="-86.349720000000005"/>
    <n v="6638"/>
  </r>
  <r>
    <n v="-86.326849999999993"/>
    <n v="49.7879"/>
    <x v="16"/>
    <x v="5"/>
    <x v="1"/>
    <x v="570"/>
    <s v="lac Pamela"/>
    <x v="1"/>
    <s v="16-5492-55145"/>
    <x v="42"/>
    <x v="0"/>
    <n v="11994"/>
    <n v="49.7879"/>
    <n v="-86.326849999999993"/>
    <n v="6639"/>
  </r>
  <r>
    <n v="-86.525300000000001"/>
    <n v="49.51258"/>
    <x v="16"/>
    <x v="5"/>
    <x v="1"/>
    <x v="571"/>
    <s v="lac Tricorn"/>
    <x v="1"/>
    <s v="16-5344-54843"/>
    <x v="42"/>
    <x v="0"/>
    <n v="19990"/>
    <n v="49.51258"/>
    <n v="-86.525300000000001"/>
    <n v="6640"/>
  </r>
  <r>
    <n v="-86.984772399999997"/>
    <n v="50.252622199999998"/>
    <x v="16"/>
    <x v="5"/>
    <x v="1"/>
    <x v="580"/>
    <s v="lac Wawong"/>
    <x v="1"/>
    <s v="16-5017-55673"/>
    <x v="242"/>
    <x v="2"/>
    <n v="5000"/>
    <n v="50.252622199999998"/>
    <n v="-86.984772399999997"/>
    <n v="6641"/>
  </r>
  <r>
    <n v="-86.984772399999997"/>
    <n v="50.252622199999998"/>
    <x v="16"/>
    <x v="5"/>
    <x v="1"/>
    <x v="580"/>
    <s v="lac Wawong"/>
    <x v="1"/>
    <s v="16-5017-55673"/>
    <x v="242"/>
    <x v="2"/>
    <n v="14988"/>
    <n v="50.252622199999998"/>
    <n v="-86.984772399999997"/>
    <n v="6642"/>
  </r>
  <r>
    <n v="-86.984772399999997"/>
    <n v="50.252622199999998"/>
    <x v="16"/>
    <x v="5"/>
    <x v="1"/>
    <x v="580"/>
    <s v="lac Wawong"/>
    <x v="1"/>
    <s v="16-5017-55673"/>
    <x v="242"/>
    <x v="0"/>
    <n v="1000"/>
    <n v="50.252622199999998"/>
    <n v="-86.984772399999997"/>
    <n v="6643"/>
  </r>
  <r>
    <n v="-86.984772399999997"/>
    <n v="50.252622199999998"/>
    <x v="16"/>
    <x v="5"/>
    <x v="1"/>
    <x v="580"/>
    <s v="lac Wawong"/>
    <x v="1"/>
    <s v="16-5017-55673"/>
    <x v="242"/>
    <x v="0"/>
    <n v="3000"/>
    <n v="50.252622199999998"/>
    <n v="-86.984772399999997"/>
    <n v="6644"/>
  </r>
  <r>
    <n v="-86.4349718"/>
    <n v="48.798810600000003"/>
    <x v="16"/>
    <x v="5"/>
    <x v="1"/>
    <x v="581"/>
    <s v="lac Wolf Camp"/>
    <x v="1"/>
    <s v="16-5415-54050"/>
    <x v="248"/>
    <x v="0"/>
    <n v="3000"/>
    <n v="48.798810600000003"/>
    <n v="-86.4349718"/>
    <n v="6645"/>
  </r>
  <r>
    <n v="-88.571674299999998"/>
    <n v="48.873972100000003"/>
    <x v="16"/>
    <x v="6"/>
    <x v="0"/>
    <x v="0"/>
    <m/>
    <x v="214"/>
    <s v="16-3848-54144"/>
    <x v="249"/>
    <x v="0"/>
    <n v="2879"/>
    <n v="48.873972100000003"/>
    <n v="-88.571674299999998"/>
    <n v="6646"/>
  </r>
  <r>
    <n v="-86.500057200000001"/>
    <n v="49.503294599999997"/>
    <x v="16"/>
    <x v="6"/>
    <x v="0"/>
    <x v="0"/>
    <m/>
    <x v="218"/>
    <s v="16-5362-54833"/>
    <x v="42"/>
    <x v="0"/>
    <n v="2500"/>
    <n v="49.503294599999997"/>
    <n v="-86.500057200000001"/>
    <n v="6647"/>
  </r>
  <r>
    <n v="-86.987848799999995"/>
    <n v="48.829143299999998"/>
    <x v="16"/>
    <x v="6"/>
    <x v="0"/>
    <x v="0"/>
    <m/>
    <x v="221"/>
    <s v="16-5009-54084"/>
    <x v="252"/>
    <x v="0"/>
    <n v="1000"/>
    <n v="48.829143299999998"/>
    <n v="-86.987848799999995"/>
    <n v="6648"/>
  </r>
  <r>
    <n v="-86.978946399999998"/>
    <n v="48.820711600000003"/>
    <x v="16"/>
    <x v="6"/>
    <x v="0"/>
    <x v="0"/>
    <m/>
    <x v="224"/>
    <s v="16-5015-54075"/>
    <x v="252"/>
    <x v="0"/>
    <n v="1000"/>
    <n v="48.820711600000003"/>
    <n v="-86.978946399999998"/>
    <n v="6649"/>
  </r>
  <r>
    <n v="-87.046383199999994"/>
    <n v="50.294063100000002"/>
    <x v="16"/>
    <x v="6"/>
    <x v="0"/>
    <x v="0"/>
    <m/>
    <x v="201"/>
    <s v="16-4967-55711"/>
    <x v="242"/>
    <x v="0"/>
    <n v="3000"/>
    <n v="50.294063100000002"/>
    <n v="-87.046383199999994"/>
    <n v="6650"/>
  </r>
  <r>
    <n v="-86.491733199999999"/>
    <n v="49.506856300000003"/>
    <x v="16"/>
    <x v="6"/>
    <x v="0"/>
    <x v="0"/>
    <m/>
    <x v="217"/>
    <s v="16-5368-54837"/>
    <x v="42"/>
    <x v="0"/>
    <n v="3000"/>
    <n v="49.506856300000003"/>
    <n v="-86.491733199999999"/>
    <n v="6651"/>
  </r>
  <r>
    <n v="-86.445161999999996"/>
    <n v="50.1014141"/>
    <x v="16"/>
    <x v="6"/>
    <x v="0"/>
    <x v="0"/>
    <m/>
    <x v="219"/>
    <s v="16-5397-55499"/>
    <x v="251"/>
    <x v="0"/>
    <n v="2500"/>
    <n v="50.1014141"/>
    <n v="-86.445161999999996"/>
    <n v="6652"/>
  </r>
  <r>
    <n v="-88.599399000000005"/>
    <n v="49.063141100000003"/>
    <x v="16"/>
    <x v="6"/>
    <x v="0"/>
    <x v="0"/>
    <m/>
    <x v="211"/>
    <s v="16-3832-54355"/>
    <x v="250"/>
    <x v="0"/>
    <n v="5213"/>
    <n v="49.063141100000003"/>
    <n v="-88.599399000000005"/>
    <n v="6653"/>
  </r>
  <r>
    <n v="-88.439287100000001"/>
    <n v="49.036822100000002"/>
    <x v="16"/>
    <x v="6"/>
    <x v="0"/>
    <x v="0"/>
    <m/>
    <x v="215"/>
    <s v="16-3948-54323"/>
    <x v="244"/>
    <x v="0"/>
    <n v="3150"/>
    <n v="49.036822100000002"/>
    <n v="-88.439287100000001"/>
    <n v="6654"/>
  </r>
  <r>
    <n v="-88.468611199999998"/>
    <n v="49.001097999999999"/>
    <x v="16"/>
    <x v="6"/>
    <x v="0"/>
    <x v="0"/>
    <m/>
    <x v="213"/>
    <s v="16-3926-54284"/>
    <x v="244"/>
    <x v="0"/>
    <n v="3150"/>
    <n v="49.001097999999999"/>
    <n v="-88.468611199999998"/>
    <n v="6655"/>
  </r>
  <r>
    <n v="-88.482523599999993"/>
    <n v="48.953870199999997"/>
    <x v="16"/>
    <x v="6"/>
    <x v="0"/>
    <x v="0"/>
    <m/>
    <x v="207"/>
    <s v="16-3915-54232"/>
    <x v="244"/>
    <x v="0"/>
    <n v="2844"/>
    <n v="48.953870199999997"/>
    <n v="-88.482523599999993"/>
    <n v="6656"/>
  </r>
  <r>
    <n v="-88.601919600000002"/>
    <n v="48.8772442"/>
    <x v="16"/>
    <x v="6"/>
    <x v="0"/>
    <x v="0"/>
    <m/>
    <x v="204"/>
    <s v="16-3826-54148"/>
    <x v="249"/>
    <x v="0"/>
    <n v="2520"/>
    <n v="48.8772442"/>
    <n v="-88.601919600000002"/>
    <n v="6657"/>
  </r>
  <r>
    <n v="-88.599058299999996"/>
    <n v="48.873055700000002"/>
    <x v="16"/>
    <x v="6"/>
    <x v="0"/>
    <x v="0"/>
    <m/>
    <x v="208"/>
    <s v="16-3828-54144"/>
    <x v="249"/>
    <x v="0"/>
    <n v="2519"/>
    <n v="48.873055700000002"/>
    <n v="-88.599058299999996"/>
    <n v="6658"/>
  </r>
  <r>
    <n v="-88.420131400000002"/>
    <n v="49.032021700000001"/>
    <x v="16"/>
    <x v="6"/>
    <x v="0"/>
    <x v="0"/>
    <m/>
    <x v="220"/>
    <s v="16-3962-54318"/>
    <x v="245"/>
    <x v="0"/>
    <n v="3000"/>
    <n v="49.032021700000001"/>
    <n v="-88.420131400000002"/>
    <n v="6659"/>
  </r>
  <r>
    <n v="-86.467422999999997"/>
    <n v="50.090490600000003"/>
    <x v="16"/>
    <x v="6"/>
    <x v="0"/>
    <x v="0"/>
    <m/>
    <x v="212"/>
    <s v="16-5381-55486"/>
    <x v="241"/>
    <x v="0"/>
    <n v="2500"/>
    <n v="50.090490600000003"/>
    <n v="-86.467422999999997"/>
    <n v="6660"/>
  </r>
  <r>
    <n v="-86.467422999999997"/>
    <n v="50.090490600000003"/>
    <x v="16"/>
    <x v="6"/>
    <x v="0"/>
    <x v="0"/>
    <m/>
    <x v="212"/>
    <s v="16-5381-55486"/>
    <x v="241"/>
    <x v="2"/>
    <n v="4800"/>
    <n v="50.090490600000003"/>
    <n v="-86.467422999999997"/>
    <n v="6661"/>
  </r>
  <r>
    <n v="-86.491733199999999"/>
    <n v="49.506856300000003"/>
    <x v="16"/>
    <x v="6"/>
    <x v="0"/>
    <x v="0"/>
    <m/>
    <x v="217"/>
    <s v="16-5368-54837"/>
    <x v="42"/>
    <x v="2"/>
    <n v="3500"/>
    <n v="49.506856300000003"/>
    <n v="-86.491733199999999"/>
    <n v="6662"/>
  </r>
  <r>
    <n v="-86.445161999999996"/>
    <n v="50.1014141"/>
    <x v="16"/>
    <x v="6"/>
    <x v="0"/>
    <x v="0"/>
    <m/>
    <x v="219"/>
    <s v="16-5397-55499"/>
    <x v="251"/>
    <x v="2"/>
    <n v="4600"/>
    <n v="50.1014141"/>
    <n v="-86.445161999999996"/>
    <n v="6663"/>
  </r>
  <r>
    <n v="-86.772344200000006"/>
    <n v="50.176114200000001"/>
    <x v="16"/>
    <x v="6"/>
    <x v="0"/>
    <x v="0"/>
    <m/>
    <x v="223"/>
    <s v="16-5163-55580"/>
    <x v="254"/>
    <x v="2"/>
    <n v="12000"/>
    <n v="50.176114200000001"/>
    <n v="-86.772344200000006"/>
    <n v="6664"/>
  </r>
  <r>
    <n v="-86.500057200000001"/>
    <n v="49.503294599999997"/>
    <x v="16"/>
    <x v="6"/>
    <x v="0"/>
    <x v="0"/>
    <m/>
    <x v="218"/>
    <s v="16-5362-54833"/>
    <x v="42"/>
    <x v="2"/>
    <n v="3500"/>
    <n v="49.503294599999997"/>
    <n v="-86.500057200000001"/>
    <n v="6665"/>
  </r>
  <r>
    <n v="-86.87003"/>
    <n v="48.76784"/>
    <x v="16"/>
    <x v="6"/>
    <x v="0"/>
    <x v="582"/>
    <s v="lac Angel"/>
    <x v="1"/>
    <s v="16-5096-54014"/>
    <x v="255"/>
    <x v="0"/>
    <n v="1000"/>
    <n v="48.76784"/>
    <n v="-86.87003"/>
    <n v="6666"/>
  </r>
  <r>
    <n v="-87.186635300000006"/>
    <n v="48.861753100000001"/>
    <x v="16"/>
    <x v="6"/>
    <x v="0"/>
    <x v="583"/>
    <s v="lac Ashmore"/>
    <x v="1"/>
    <s v="16-4864-54119"/>
    <x v="256"/>
    <x v="0"/>
    <n v="1000"/>
    <n v="48.861753100000001"/>
    <n v="-87.186635300000006"/>
    <n v="6667"/>
  </r>
  <r>
    <n v="-87.623689999999996"/>
    <n v="48.966459999999998"/>
    <x v="16"/>
    <x v="6"/>
    <x v="0"/>
    <x v="584"/>
    <s v="lac Ault"/>
    <x v="1"/>
    <s v="16-4544-54237"/>
    <x v="257"/>
    <x v="0"/>
    <n v="3000"/>
    <n v="48.966459999999998"/>
    <n v="-87.623689999999996"/>
    <n v="6668"/>
  </r>
  <r>
    <n v="-87.05498"/>
    <n v="48.85859"/>
    <x v="16"/>
    <x v="6"/>
    <x v="0"/>
    <x v="585"/>
    <s v="lac Bews"/>
    <x v="1"/>
    <s v="16-4963-54124"/>
    <x v="258"/>
    <x v="0"/>
    <n v="1000"/>
    <n v="48.85859"/>
    <n v="-87.05498"/>
    <n v="6669"/>
  </r>
  <r>
    <n v="-87.248692199999994"/>
    <n v="48.956643200000002"/>
    <x v="16"/>
    <x v="6"/>
    <x v="0"/>
    <x v="586"/>
    <s v="lac Bluff"/>
    <x v="1"/>
    <s v="16-4818-54224"/>
    <x v="42"/>
    <x v="0"/>
    <n v="2000"/>
    <n v="48.956643200000002"/>
    <n v="-87.248692199999994"/>
    <n v="6670"/>
  </r>
  <r>
    <n v="-87.155447600000002"/>
    <n v="49.470668199999999"/>
    <x v="16"/>
    <x v="6"/>
    <x v="0"/>
    <x v="568"/>
    <s v="lac Boobus"/>
    <x v="1"/>
    <s v="16-4887-54796"/>
    <x v="42"/>
    <x v="0"/>
    <n v="2249"/>
    <n v="49.470668199999999"/>
    <n v="-87.155447600000002"/>
    <n v="6671"/>
  </r>
  <r>
    <n v="-88.963816800000004"/>
    <n v="49.103444699999997"/>
    <x v="16"/>
    <x v="6"/>
    <x v="0"/>
    <x v="587"/>
    <s v="lac Caro"/>
    <x v="1"/>
    <s v="16-3564-54403"/>
    <x v="42"/>
    <x v="0"/>
    <n v="6000"/>
    <n v="49.103444699999997"/>
    <n v="-88.963816800000004"/>
    <n v="6672"/>
  </r>
  <r>
    <n v="-88.128646599999996"/>
    <n v="49.022188399999997"/>
    <x v="16"/>
    <x v="6"/>
    <x v="0"/>
    <x v="605"/>
    <s v="lac de la colline Fire"/>
    <x v="1"/>
    <s v="16-4175-54303"/>
    <x v="263"/>
    <x v="0"/>
    <n v="5000"/>
    <n v="49.022188399999997"/>
    <n v="-88.128646599999996"/>
    <n v="6673"/>
  </r>
  <r>
    <n v="-87.727164700000003"/>
    <n v="49.7061645"/>
    <x v="16"/>
    <x v="6"/>
    <x v="0"/>
    <x v="589"/>
    <s v="lac Goddard"/>
    <x v="1"/>
    <s v="16-4476-55060"/>
    <x v="240"/>
    <x v="0"/>
    <n v="975"/>
    <n v="49.7061645"/>
    <n v="-87.727164700000003"/>
    <n v="6674"/>
  </r>
  <r>
    <n v="-86.979609999999994"/>
    <n v="49.780659999999997"/>
    <x v="16"/>
    <x v="6"/>
    <x v="0"/>
    <x v="569"/>
    <s v="lac Hilder"/>
    <x v="1"/>
    <s v="16-5012-55143"/>
    <x v="243"/>
    <x v="0"/>
    <n v="2000"/>
    <n v="49.780659999999997"/>
    <n v="-86.979609999999994"/>
    <n v="6675"/>
  </r>
  <r>
    <n v="-87.353031799999997"/>
    <n v="48.845788599999999"/>
    <x v="16"/>
    <x v="6"/>
    <x v="0"/>
    <x v="591"/>
    <s v="lac Jason"/>
    <x v="1"/>
    <s v="16-4741-54101"/>
    <x v="247"/>
    <x v="0"/>
    <n v="3000"/>
    <n v="48.845788599999999"/>
    <n v="-87.353031799999997"/>
    <n v="6676"/>
  </r>
  <r>
    <n v="-87.353031799999997"/>
    <n v="48.845788599999999"/>
    <x v="16"/>
    <x v="6"/>
    <x v="0"/>
    <x v="591"/>
    <s v="lac Jason"/>
    <x v="1"/>
    <s v="16-4741-54101"/>
    <x v="247"/>
    <x v="1"/>
    <n v="100"/>
    <n v="48.845788599999999"/>
    <n v="-87.353031799999997"/>
    <n v="6677"/>
  </r>
  <r>
    <n v="-87.235320000000002"/>
    <n v="48.807839999999999"/>
    <x v="16"/>
    <x v="6"/>
    <x v="0"/>
    <x v="592"/>
    <s v="lac Lamont"/>
    <x v="1"/>
    <s v="16-4827-54059"/>
    <x v="256"/>
    <x v="1"/>
    <n v="74"/>
    <n v="48.807839999999999"/>
    <n v="-87.235320000000002"/>
    <n v="6678"/>
  </r>
  <r>
    <n v="-86.346410000000006"/>
    <n v="49.831740000000003"/>
    <x v="16"/>
    <x v="6"/>
    <x v="0"/>
    <x v="593"/>
    <s v="lac Lena"/>
    <x v="1"/>
    <s v="16-5470-55199"/>
    <x v="42"/>
    <x v="0"/>
    <n v="2500"/>
    <n v="49.831740000000003"/>
    <n v="-86.346410000000006"/>
    <n v="6679"/>
  </r>
  <r>
    <n v="-88.420395900000003"/>
    <n v="49.1975859"/>
    <x v="16"/>
    <x v="6"/>
    <x v="0"/>
    <x v="596"/>
    <s v="lac Malborne"/>
    <x v="1"/>
    <s v="16-3965-54502"/>
    <x v="260"/>
    <x v="0"/>
    <n v="4000"/>
    <n v="49.1975859"/>
    <n v="-88.420395900000003"/>
    <n v="6680"/>
  </r>
  <r>
    <n v="-88.373861700000006"/>
    <n v="49.218240999999999"/>
    <x v="16"/>
    <x v="6"/>
    <x v="0"/>
    <x v="597"/>
    <s v="lac Male"/>
    <x v="1"/>
    <s v="16-4005-54522"/>
    <x v="260"/>
    <x v="0"/>
    <n v="6000"/>
    <n v="49.218240999999999"/>
    <n v="-88.373861700000006"/>
    <n v="6681"/>
  </r>
  <r>
    <n v="-88.109133499999999"/>
    <n v="49.313115799999999"/>
    <x v="16"/>
    <x v="6"/>
    <x v="0"/>
    <x v="606"/>
    <s v="lac McAvay"/>
    <x v="1"/>
    <s v="16-4188-54630"/>
    <x v="42"/>
    <x v="0"/>
    <n v="1000"/>
    <n v="49.313115799999999"/>
    <n v="-88.109133499999999"/>
    <n v="6682"/>
  </r>
  <r>
    <n v="-87.293679999999995"/>
    <n v="48.837479999999999"/>
    <x v="16"/>
    <x v="6"/>
    <x v="0"/>
    <x v="600"/>
    <s v="lac Spectacle"/>
    <x v="1"/>
    <s v="16-4780-54088"/>
    <x v="247"/>
    <x v="0"/>
    <n v="1000"/>
    <n v="48.837479999999999"/>
    <n v="-87.293679999999995"/>
    <n v="6683"/>
  </r>
  <r>
    <n v="-87.528588099999993"/>
    <n v="49.683490900000002"/>
    <x v="16"/>
    <x v="6"/>
    <x v="0"/>
    <x v="59"/>
    <s v="lac Spring"/>
    <x v="1"/>
    <s v="16-4615-55035"/>
    <x v="261"/>
    <x v="0"/>
    <n v="1000"/>
    <n v="49.683490900000002"/>
    <n v="-87.528588099999993"/>
    <n v="6684"/>
  </r>
  <r>
    <n v="-88.404077799999996"/>
    <n v="49.034643199999998"/>
    <x v="16"/>
    <x v="6"/>
    <x v="0"/>
    <x v="608"/>
    <s v="lac Stillwater"/>
    <x v="1"/>
    <s v="16-3977-54319"/>
    <x v="245"/>
    <x v="0"/>
    <n v="5000"/>
    <n v="49.034643199999998"/>
    <n v="-88.404077799999996"/>
    <n v="6685"/>
  </r>
  <r>
    <n v="-88.5782454"/>
    <n v="48.8812335"/>
    <x v="16"/>
    <x v="6"/>
    <x v="0"/>
    <x v="609"/>
    <s v="lac Thompson"/>
    <x v="1"/>
    <s v="16-3842-54153"/>
    <x v="249"/>
    <x v="0"/>
    <n v="4000"/>
    <n v="48.8812335"/>
    <n v="-88.5782454"/>
    <n v="6686"/>
  </r>
  <r>
    <n v="-87.335890000000006"/>
    <n v="48.91451"/>
    <x v="16"/>
    <x v="6"/>
    <x v="0"/>
    <x v="601"/>
    <s v="lac Upper Ross"/>
    <x v="1"/>
    <s v="16-4754-54178"/>
    <x v="42"/>
    <x v="0"/>
    <n v="4000"/>
    <n v="48.91451"/>
    <n v="-87.335890000000006"/>
    <n v="6687"/>
  </r>
  <r>
    <n v="-87.518370000000004"/>
    <n v="48.859909999999999"/>
    <x v="16"/>
    <x v="6"/>
    <x v="3"/>
    <x v="618"/>
    <s v="lac Bear Trap"/>
    <x v="1"/>
    <s v="16-4621-54126"/>
    <x v="265"/>
    <x v="0"/>
    <n v="1000"/>
    <n v="48.859909999999999"/>
    <n v="-87.518370000000004"/>
    <n v="6688"/>
  </r>
  <r>
    <n v="-88.115521000000001"/>
    <n v="49.283282100000001"/>
    <x v="16"/>
    <x v="6"/>
    <x v="3"/>
    <x v="602"/>
    <s v="lac Keemle"/>
    <x v="1"/>
    <s v="16-4188-54594"/>
    <x v="42"/>
    <x v="0"/>
    <n v="1539"/>
    <n v="49.283282100000001"/>
    <n v="-88.115521000000001"/>
    <n v="6689"/>
  </r>
  <r>
    <n v="-86.53031"/>
    <n v="49.542020000000001"/>
    <x v="16"/>
    <x v="6"/>
    <x v="3"/>
    <x v="565"/>
    <s v="lac McLeod"/>
    <x v="1"/>
    <s v="16-5340-54876"/>
    <x v="42"/>
    <x v="0"/>
    <n v="248"/>
    <n v="49.542020000000001"/>
    <n v="-86.53031"/>
    <n v="6690"/>
  </r>
  <r>
    <n v="-86.53031"/>
    <n v="49.542020000000001"/>
    <x v="16"/>
    <x v="6"/>
    <x v="3"/>
    <x v="565"/>
    <s v="lac McLeod"/>
    <x v="1"/>
    <s v="16-5340-54876"/>
    <x v="42"/>
    <x v="0"/>
    <n v="7000"/>
    <n v="49.542020000000001"/>
    <n v="-86.53031"/>
    <n v="6691"/>
  </r>
  <r>
    <n v="-87.716711900000007"/>
    <n v="49.700547299999997"/>
    <x v="16"/>
    <x v="6"/>
    <x v="3"/>
    <x v="566"/>
    <s v="lac Pasha"/>
    <x v="1"/>
    <s v="16-4483-55053"/>
    <x v="240"/>
    <x v="0"/>
    <n v="1658"/>
    <n v="49.700547299999997"/>
    <n v="-87.716711900000007"/>
    <n v="6692"/>
  </r>
  <r>
    <n v="-86.49391"/>
    <n v="49.973140000000001"/>
    <x v="16"/>
    <x v="6"/>
    <x v="3"/>
    <x v="567"/>
    <s v="lac Raynar"/>
    <x v="1"/>
    <s v="16-5363-55355"/>
    <x v="241"/>
    <x v="0"/>
    <n v="11262"/>
    <n v="49.973140000000001"/>
    <n v="-86.49391"/>
    <n v="6693"/>
  </r>
  <r>
    <n v="-86.49391"/>
    <n v="49.973140000000001"/>
    <x v="16"/>
    <x v="6"/>
    <x v="3"/>
    <x v="567"/>
    <s v="lac Raynar"/>
    <x v="1"/>
    <s v="16-5363-55355"/>
    <x v="241"/>
    <x v="1"/>
    <n v="14"/>
    <n v="49.973140000000001"/>
    <n v="-86.49391"/>
    <n v="6694"/>
  </r>
  <r>
    <n v="-86.49391"/>
    <n v="49.973140000000001"/>
    <x v="16"/>
    <x v="6"/>
    <x v="3"/>
    <x v="567"/>
    <s v="lac Raynar"/>
    <x v="1"/>
    <s v="16-5363-55355"/>
    <x v="241"/>
    <x v="1"/>
    <n v="28"/>
    <n v="49.973140000000001"/>
    <n v="-86.49391"/>
    <n v="6695"/>
  </r>
  <r>
    <n v="-87.046383199999994"/>
    <n v="50.294063100000002"/>
    <x v="16"/>
    <x v="6"/>
    <x v="4"/>
    <x v="0"/>
    <m/>
    <x v="201"/>
    <s v="16-4967-55711"/>
    <x v="242"/>
    <x v="0"/>
    <n v="1000"/>
    <n v="50.294063100000002"/>
    <n v="-87.046383199999994"/>
    <n v="6696"/>
  </r>
  <r>
    <n v="-86.822254299999997"/>
    <n v="49.899521999999997"/>
    <x v="16"/>
    <x v="6"/>
    <x v="4"/>
    <x v="0"/>
    <m/>
    <x v="202"/>
    <s v="16-5128-55272"/>
    <x v="42"/>
    <x v="0"/>
    <n v="1245"/>
    <n v="49.899521999999997"/>
    <n v="-86.822254299999997"/>
    <n v="6697"/>
  </r>
  <r>
    <n v="-86.305289999999999"/>
    <n v="49.833410000000001"/>
    <x v="16"/>
    <x v="6"/>
    <x v="4"/>
    <x v="572"/>
    <s v="lac Balancing"/>
    <x v="1"/>
    <s v="16-5500-55201"/>
    <x v="42"/>
    <x v="0"/>
    <n v="1000"/>
    <n v="49.833410000000001"/>
    <n v="-86.305289999999999"/>
    <n v="6698"/>
  </r>
  <r>
    <n v="-87.155447600000002"/>
    <n v="49.470668199999999"/>
    <x v="16"/>
    <x v="6"/>
    <x v="4"/>
    <x v="568"/>
    <s v="lac Boobus"/>
    <x v="1"/>
    <s v="16-4887-54796"/>
    <x v="42"/>
    <x v="2"/>
    <n v="3250"/>
    <n v="49.470668199999999"/>
    <n v="-87.155447600000002"/>
    <n v="6699"/>
  </r>
  <r>
    <n v="-87.155447600000002"/>
    <n v="49.470668199999999"/>
    <x v="16"/>
    <x v="6"/>
    <x v="4"/>
    <x v="568"/>
    <s v="lac Boobus"/>
    <x v="1"/>
    <s v="16-4887-54796"/>
    <x v="42"/>
    <x v="0"/>
    <n v="1250"/>
    <n v="49.470668199999999"/>
    <n v="-87.155447600000002"/>
    <n v="6700"/>
  </r>
  <r>
    <n v="-87.145618099999993"/>
    <n v="49.476903200000002"/>
    <x v="16"/>
    <x v="6"/>
    <x v="4"/>
    <x v="17"/>
    <s v="lac Hartley"/>
    <x v="1"/>
    <s v="16-4891-54801"/>
    <x v="42"/>
    <x v="0"/>
    <n v="2088"/>
    <n v="49.476903200000002"/>
    <n v="-87.145618099999993"/>
    <n v="6701"/>
  </r>
  <r>
    <n v="-87.145618099999993"/>
    <n v="49.476903200000002"/>
    <x v="16"/>
    <x v="6"/>
    <x v="4"/>
    <x v="17"/>
    <s v="lac Hartley"/>
    <x v="1"/>
    <s v="16-4891-54801"/>
    <x v="42"/>
    <x v="0"/>
    <n v="467"/>
    <n v="49.476903200000002"/>
    <n v="-87.145618099999993"/>
    <n v="6702"/>
  </r>
  <r>
    <n v="-86.979609999999994"/>
    <n v="49.780659999999997"/>
    <x v="16"/>
    <x v="6"/>
    <x v="4"/>
    <x v="569"/>
    <s v="lac Hilder"/>
    <x v="1"/>
    <s v="16-5012-55143"/>
    <x v="243"/>
    <x v="0"/>
    <n v="1000"/>
    <n v="49.780659999999997"/>
    <n v="-86.979609999999994"/>
    <n v="6703"/>
  </r>
  <r>
    <n v="-86.979609999999994"/>
    <n v="49.780659999999997"/>
    <x v="16"/>
    <x v="6"/>
    <x v="4"/>
    <x v="569"/>
    <s v="lac Hilder"/>
    <x v="1"/>
    <s v="16-5012-55143"/>
    <x v="243"/>
    <x v="2"/>
    <n v="2350"/>
    <n v="49.780659999999997"/>
    <n v="-86.979609999999994"/>
    <n v="6704"/>
  </r>
  <r>
    <n v="-86.326849999999993"/>
    <n v="49.7879"/>
    <x v="16"/>
    <x v="6"/>
    <x v="4"/>
    <x v="570"/>
    <s v="lac Pamela"/>
    <x v="1"/>
    <s v="16-5492-55145"/>
    <x v="42"/>
    <x v="0"/>
    <n v="2500"/>
    <n v="49.7879"/>
    <n v="-86.326849999999993"/>
    <n v="6705"/>
  </r>
  <r>
    <n v="-86.525300000000001"/>
    <n v="49.51258"/>
    <x v="16"/>
    <x v="6"/>
    <x v="4"/>
    <x v="571"/>
    <s v="lac Tricorn"/>
    <x v="1"/>
    <s v="16-5344-54843"/>
    <x v="42"/>
    <x v="2"/>
    <n v="6700"/>
    <n v="49.51258"/>
    <n v="-86.525300000000001"/>
    <n v="6706"/>
  </r>
  <r>
    <n v="-86.525300000000001"/>
    <n v="49.51258"/>
    <x v="16"/>
    <x v="6"/>
    <x v="4"/>
    <x v="571"/>
    <s v="lac Tricorn"/>
    <x v="1"/>
    <s v="16-5344-54843"/>
    <x v="42"/>
    <x v="0"/>
    <n v="2500"/>
    <n v="49.51258"/>
    <n v="-86.525300000000001"/>
    <n v="6707"/>
  </r>
  <r>
    <n v="-86.383747700000001"/>
    <n v="50.379228400000002"/>
    <x v="16"/>
    <x v="6"/>
    <x v="1"/>
    <x v="0"/>
    <m/>
    <x v="203"/>
    <s v="16-5438-55808"/>
    <x v="42"/>
    <x v="0"/>
    <n v="3500"/>
    <n v="50.379228400000002"/>
    <n v="-86.383747700000001"/>
    <n v="6708"/>
  </r>
  <r>
    <n v="-88.150159200000004"/>
    <n v="49.249486300000001"/>
    <x v="16"/>
    <x v="6"/>
    <x v="1"/>
    <x v="0"/>
    <m/>
    <x v="227"/>
    <s v="16-4163-54556"/>
    <x v="42"/>
    <x v="0"/>
    <n v="2995"/>
    <n v="49.249486300000001"/>
    <n v="-88.150159200000004"/>
    <n v="6709"/>
  </r>
  <r>
    <n v="-86.305289999999999"/>
    <n v="49.833410000000001"/>
    <x v="16"/>
    <x v="6"/>
    <x v="1"/>
    <x v="572"/>
    <s v="lac Balancing"/>
    <x v="1"/>
    <s v="16-5500-55201"/>
    <x v="42"/>
    <x v="0"/>
    <n v="3500"/>
    <n v="49.833410000000001"/>
    <n v="-86.305289999999999"/>
    <n v="6710"/>
  </r>
  <r>
    <n v="-87.518370000000004"/>
    <n v="48.859909999999999"/>
    <x v="16"/>
    <x v="6"/>
    <x v="1"/>
    <x v="618"/>
    <s v="lac Bear Trap"/>
    <x v="1"/>
    <s v="16-4621-54126"/>
    <x v="265"/>
    <x v="0"/>
    <n v="3000"/>
    <n v="48.859909999999999"/>
    <n v="-87.518370000000004"/>
    <n v="6711"/>
  </r>
  <r>
    <n v="-87.155447600000002"/>
    <n v="49.470668199999999"/>
    <x v="16"/>
    <x v="6"/>
    <x v="1"/>
    <x v="568"/>
    <s v="lac Boobus"/>
    <x v="1"/>
    <s v="16-4887-54796"/>
    <x v="42"/>
    <x v="0"/>
    <n v="5100"/>
    <n v="49.470668199999999"/>
    <n v="-87.155447600000002"/>
    <n v="6712"/>
  </r>
  <r>
    <n v="-87.155447600000002"/>
    <n v="49.470668199999999"/>
    <x v="16"/>
    <x v="6"/>
    <x v="1"/>
    <x v="568"/>
    <s v="lac Boobus"/>
    <x v="1"/>
    <s v="16-4887-54796"/>
    <x v="42"/>
    <x v="0"/>
    <n v="3994"/>
    <n v="49.470668199999999"/>
    <n v="-87.155447600000002"/>
    <n v="6713"/>
  </r>
  <r>
    <n v="-88.503709900000004"/>
    <n v="48.957315700000002"/>
    <x v="16"/>
    <x v="6"/>
    <x v="1"/>
    <x v="573"/>
    <s v="lac Driftstone"/>
    <x v="1"/>
    <s v="16-3902-54246"/>
    <x v="244"/>
    <x v="0"/>
    <n v="3000"/>
    <n v="48.957315700000002"/>
    <n v="-88.503709900000004"/>
    <n v="6714"/>
  </r>
  <r>
    <n v="-86.979609999999994"/>
    <n v="49.780659999999997"/>
    <x v="16"/>
    <x v="6"/>
    <x v="1"/>
    <x v="569"/>
    <s v="lac Hilder"/>
    <x v="1"/>
    <s v="16-5012-55143"/>
    <x v="243"/>
    <x v="0"/>
    <n v="3500"/>
    <n v="49.780659999999997"/>
    <n v="-86.979609999999994"/>
    <n v="6715"/>
  </r>
  <r>
    <n v="-87.031700000000001"/>
    <n v="49.409239999999997"/>
    <x v="16"/>
    <x v="6"/>
    <x v="1"/>
    <x v="574"/>
    <s v="lac Icicle"/>
    <x v="1"/>
    <s v="16-4977-54727"/>
    <x v="42"/>
    <x v="2"/>
    <n v="39900"/>
    <n v="49.409239999999997"/>
    <n v="-87.031700000000001"/>
    <n v="6716"/>
  </r>
  <r>
    <n v="-86.979609999999994"/>
    <n v="49.780659999999997"/>
    <x v="16"/>
    <x v="3"/>
    <x v="0"/>
    <x v="569"/>
    <s v="lac Hilder"/>
    <x v="1"/>
    <s v="16-5012-55143"/>
    <x v="243"/>
    <x v="1"/>
    <n v="398"/>
    <n v="49.780659999999997"/>
    <n v="-86.979609999999994"/>
    <n v="6717"/>
  </r>
  <r>
    <n v="-86.869749999999996"/>
    <n v="48.785069999999997"/>
    <x v="16"/>
    <x v="6"/>
    <x v="1"/>
    <x v="611"/>
    <s v="lac Johnny"/>
    <x v="1"/>
    <s v="16-5096-54033"/>
    <x v="255"/>
    <x v="0"/>
    <n v="3000"/>
    <n v="48.785069999999997"/>
    <n v="-86.869749999999996"/>
    <n v="6718"/>
  </r>
  <r>
    <n v="-86.525300000000001"/>
    <n v="49.51258"/>
    <x v="16"/>
    <x v="1"/>
    <x v="1"/>
    <x v="571"/>
    <s v="lac Tricorn"/>
    <x v="1"/>
    <s v="16-5344-54843"/>
    <x v="42"/>
    <x v="0"/>
    <n v="6888"/>
    <n v="49.51258"/>
    <n v="-86.525300000000001"/>
    <n v="6719"/>
  </r>
  <r>
    <n v="-86.984772399999997"/>
    <n v="50.252622199999998"/>
    <x v="16"/>
    <x v="1"/>
    <x v="1"/>
    <x v="580"/>
    <s v="lac Wawong"/>
    <x v="1"/>
    <s v="16-5017-55673"/>
    <x v="242"/>
    <x v="0"/>
    <n v="5000"/>
    <n v="50.252622199999998"/>
    <n v="-86.984772399999997"/>
    <n v="6720"/>
  </r>
  <r>
    <n v="-88.420131400000002"/>
    <n v="49.032021700000001"/>
    <x v="16"/>
    <x v="2"/>
    <x v="0"/>
    <x v="0"/>
    <m/>
    <x v="220"/>
    <s v="16-3962-54318"/>
    <x v="245"/>
    <x v="0"/>
    <n v="1184"/>
    <n v="49.032021700000001"/>
    <n v="-88.420131400000002"/>
    <n v="6721"/>
  </r>
  <r>
    <n v="-86.491733199999999"/>
    <n v="49.506856300000003"/>
    <x v="16"/>
    <x v="2"/>
    <x v="0"/>
    <x v="0"/>
    <m/>
    <x v="217"/>
    <s v="16-5368-54837"/>
    <x v="42"/>
    <x v="0"/>
    <n v="2000"/>
    <n v="49.506856300000003"/>
    <n v="-86.491733199999999"/>
    <n v="6722"/>
  </r>
  <r>
    <n v="-86.500057200000001"/>
    <n v="49.503294599999997"/>
    <x v="16"/>
    <x v="2"/>
    <x v="0"/>
    <x v="0"/>
    <m/>
    <x v="218"/>
    <s v="16-5362-54833"/>
    <x v="42"/>
    <x v="0"/>
    <n v="2000"/>
    <n v="49.503294599999997"/>
    <n v="-86.500057200000001"/>
    <n v="6723"/>
  </r>
  <r>
    <n v="-88.535289899999995"/>
    <n v="48.968473299999999"/>
    <x v="16"/>
    <x v="2"/>
    <x v="0"/>
    <x v="0"/>
    <m/>
    <x v="205"/>
    <s v="16-3876-54249"/>
    <x v="244"/>
    <x v="0"/>
    <n v="4000"/>
    <n v="48.968473299999999"/>
    <n v="-88.535289899999995"/>
    <n v="6724"/>
  </r>
  <r>
    <n v="-88.439287100000001"/>
    <n v="49.036822100000002"/>
    <x v="16"/>
    <x v="2"/>
    <x v="0"/>
    <x v="0"/>
    <m/>
    <x v="215"/>
    <s v="16-3948-54323"/>
    <x v="244"/>
    <x v="0"/>
    <n v="1579"/>
    <n v="49.036822100000002"/>
    <n v="-88.439287100000001"/>
    <n v="6725"/>
  </r>
  <r>
    <n v="-86.979609999999994"/>
    <n v="49.780659999999997"/>
    <x v="16"/>
    <x v="3"/>
    <x v="0"/>
    <x v="569"/>
    <s v="lac Hilder"/>
    <x v="1"/>
    <s v="16-5012-55143"/>
    <x v="243"/>
    <x v="1"/>
    <n v="200"/>
    <n v="49.780659999999997"/>
    <n v="-86.979609999999994"/>
    <n v="6726"/>
  </r>
  <r>
    <n v="-86.467422999999997"/>
    <n v="50.090490600000003"/>
    <x v="16"/>
    <x v="2"/>
    <x v="0"/>
    <x v="0"/>
    <m/>
    <x v="212"/>
    <s v="16-5381-55486"/>
    <x v="241"/>
    <x v="0"/>
    <n v="2000"/>
    <n v="50.090490600000003"/>
    <n v="-86.467422999999997"/>
    <n v="6727"/>
  </r>
  <r>
    <n v="-86.500057200000001"/>
    <n v="49.503294599999997"/>
    <x v="16"/>
    <x v="7"/>
    <x v="0"/>
    <x v="0"/>
    <m/>
    <x v="218"/>
    <s v="16-5362-54833"/>
    <x v="42"/>
    <x v="0"/>
    <n v="2500"/>
    <n v="49.503294599999997"/>
    <n v="-86.500057200000001"/>
    <n v="6728"/>
  </r>
  <r>
    <n v="-86.979609999999994"/>
    <n v="49.780659999999997"/>
    <x v="16"/>
    <x v="3"/>
    <x v="0"/>
    <x v="569"/>
    <s v="lac Hilder"/>
    <x v="1"/>
    <s v="16-5012-55143"/>
    <x v="243"/>
    <x v="0"/>
    <n v="1500"/>
    <n v="49.780659999999997"/>
    <n v="-86.979609999999994"/>
    <n v="6729"/>
  </r>
  <r>
    <n v="-86.445161999999996"/>
    <n v="50.1014141"/>
    <x v="16"/>
    <x v="7"/>
    <x v="0"/>
    <x v="0"/>
    <m/>
    <x v="219"/>
    <s v="16-5397-55499"/>
    <x v="251"/>
    <x v="0"/>
    <n v="2500"/>
    <n v="50.1014141"/>
    <n v="-86.445161999999996"/>
    <n v="6730"/>
  </r>
  <r>
    <n v="-86.979609999999994"/>
    <n v="49.780659999999997"/>
    <x v="16"/>
    <x v="3"/>
    <x v="0"/>
    <x v="569"/>
    <s v="lac Hilder"/>
    <x v="1"/>
    <s v="16-5012-55143"/>
    <x v="243"/>
    <x v="1"/>
    <n v="229"/>
    <n v="49.780659999999997"/>
    <n v="-86.979609999999994"/>
    <n v="6731"/>
  </r>
  <r>
    <n v="-86.772344200000006"/>
    <n v="50.176114200000001"/>
    <x v="16"/>
    <x v="7"/>
    <x v="0"/>
    <x v="0"/>
    <m/>
    <x v="223"/>
    <s v="16-5163-55580"/>
    <x v="254"/>
    <x v="0"/>
    <n v="2464"/>
    <n v="50.176114200000001"/>
    <n v="-86.772344200000006"/>
    <n v="6732"/>
  </r>
  <r>
    <n v="-88.470099399999995"/>
    <n v="48.949441200000003"/>
    <x v="16"/>
    <x v="2"/>
    <x v="0"/>
    <x v="0"/>
    <m/>
    <x v="209"/>
    <s v="16-3924-54227"/>
    <x v="244"/>
    <x v="0"/>
    <n v="2084"/>
    <n v="48.949441200000003"/>
    <n v="-88.470099399999995"/>
    <n v="6733"/>
  </r>
  <r>
    <n v="-87.353031799999997"/>
    <n v="48.845788599999999"/>
    <x v="16"/>
    <x v="3"/>
    <x v="0"/>
    <x v="591"/>
    <s v="lac Jason"/>
    <x v="1"/>
    <s v="16-4741-54101"/>
    <x v="247"/>
    <x v="1"/>
    <n v="352"/>
    <n v="48.845788599999999"/>
    <n v="-87.353031799999997"/>
    <n v="6734"/>
  </r>
  <r>
    <n v="-86.467422999999997"/>
    <n v="50.090490600000003"/>
    <x v="16"/>
    <x v="7"/>
    <x v="0"/>
    <x v="0"/>
    <m/>
    <x v="212"/>
    <s v="16-5381-55486"/>
    <x v="241"/>
    <x v="0"/>
    <n v="2500"/>
    <n v="50.090490600000003"/>
    <n v="-86.467422999999997"/>
    <n v="6735"/>
  </r>
  <r>
    <n v="-86.978946399999998"/>
    <n v="48.820711600000003"/>
    <x v="16"/>
    <x v="2"/>
    <x v="0"/>
    <x v="0"/>
    <m/>
    <x v="224"/>
    <s v="16-5015-54075"/>
    <x v="252"/>
    <x v="0"/>
    <n v="1500"/>
    <n v="48.820711600000003"/>
    <n v="-86.978946399999998"/>
    <n v="6736"/>
  </r>
  <r>
    <n v="-88.161494300000001"/>
    <n v="49.109969399999997"/>
    <x v="16"/>
    <x v="3"/>
    <x v="0"/>
    <x v="594"/>
    <s v="lac Limestone"/>
    <x v="1"/>
    <s v="16-4161-54408"/>
    <x v="42"/>
    <x v="0"/>
    <n v="2000"/>
    <n v="49.109969399999997"/>
    <n v="-88.161494300000001"/>
    <n v="6737"/>
  </r>
  <r>
    <n v="-87.360511500000001"/>
    <n v="48.915539699999997"/>
    <x v="16"/>
    <x v="7"/>
    <x v="0"/>
    <x v="604"/>
    <s v="lac Ambrose"/>
    <x v="1"/>
    <s v="16-4736-54180"/>
    <x v="42"/>
    <x v="0"/>
    <n v="1000"/>
    <n v="48.915539699999997"/>
    <n v="-87.360511500000001"/>
    <n v="6738"/>
  </r>
  <r>
    <n v="-88.428499599999995"/>
    <n v="48.9419574"/>
    <x v="16"/>
    <x v="2"/>
    <x v="0"/>
    <x v="0"/>
    <m/>
    <x v="210"/>
    <s v="16-3954-54218"/>
    <x v="245"/>
    <x v="0"/>
    <n v="1184"/>
    <n v="48.9419574"/>
    <n v="-88.428499599999995"/>
    <n v="6739"/>
  </r>
  <r>
    <n v="-88.338433699999996"/>
    <n v="49.038534300000002"/>
    <x v="16"/>
    <x v="3"/>
    <x v="0"/>
    <x v="575"/>
    <s v="lac Lofquist"/>
    <x v="1"/>
    <s v="16-4022-54324"/>
    <x v="245"/>
    <x v="1"/>
    <n v="405"/>
    <n v="49.038534300000002"/>
    <n v="-88.338433699999996"/>
    <n v="6740"/>
  </r>
  <r>
    <n v="-87.67313"/>
    <n v="48.943689999999997"/>
    <x v="16"/>
    <x v="7"/>
    <x v="0"/>
    <x v="615"/>
    <s v="lac Bluebill"/>
    <x v="1"/>
    <s v="16-4507-54212"/>
    <x v="257"/>
    <x v="0"/>
    <n v="1000"/>
    <n v="48.943689999999997"/>
    <n v="-87.67313"/>
    <n v="6741"/>
  </r>
  <r>
    <n v="-88.468611199999998"/>
    <n v="49.001097999999999"/>
    <x v="16"/>
    <x v="2"/>
    <x v="0"/>
    <x v="0"/>
    <m/>
    <x v="213"/>
    <s v="16-3926-54284"/>
    <x v="244"/>
    <x v="0"/>
    <n v="2039"/>
    <n v="49.001097999999999"/>
    <n v="-88.468611199999998"/>
    <n v="6742"/>
  </r>
  <r>
    <n v="-88.338433699999996"/>
    <n v="49.038534300000002"/>
    <x v="16"/>
    <x v="3"/>
    <x v="0"/>
    <x v="575"/>
    <s v="lac Lofquist"/>
    <x v="1"/>
    <s v="16-4022-54324"/>
    <x v="245"/>
    <x v="1"/>
    <n v="288"/>
    <n v="49.038534300000002"/>
    <n v="-88.338433699999996"/>
    <n v="6743"/>
  </r>
  <r>
    <n v="-87.155447600000002"/>
    <n v="49.470668199999999"/>
    <x v="16"/>
    <x v="7"/>
    <x v="0"/>
    <x v="568"/>
    <s v="lac Boobus"/>
    <x v="1"/>
    <s v="16-4887-54796"/>
    <x v="42"/>
    <x v="0"/>
    <n v="2000"/>
    <n v="49.470668199999999"/>
    <n v="-87.155447600000002"/>
    <n v="6744"/>
  </r>
  <r>
    <n v="-88.472121400000006"/>
    <n v="49.036677699999998"/>
    <x v="16"/>
    <x v="2"/>
    <x v="0"/>
    <x v="0"/>
    <m/>
    <x v="216"/>
    <s v="16-3924-54324"/>
    <x v="244"/>
    <x v="0"/>
    <n v="1974"/>
    <n v="49.036677699999998"/>
    <n v="-88.472121400000006"/>
    <n v="6745"/>
  </r>
  <r>
    <n v="-88.338433699999996"/>
    <n v="49.038534300000002"/>
    <x v="16"/>
    <x v="3"/>
    <x v="0"/>
    <x v="575"/>
    <s v="lac Lofquist"/>
    <x v="1"/>
    <s v="16-4022-54324"/>
    <x v="245"/>
    <x v="1"/>
    <n v="400"/>
    <n v="49.038534300000002"/>
    <n v="-88.338433699999996"/>
    <n v="6746"/>
  </r>
  <r>
    <n v="-87.300510000000003"/>
    <n v="49.07884"/>
    <x v="16"/>
    <x v="7"/>
    <x v="0"/>
    <x v="612"/>
    <s v="lac Chapman"/>
    <x v="1"/>
    <s v="16-4781-54365"/>
    <x v="42"/>
    <x v="0"/>
    <n v="2000"/>
    <n v="49.07884"/>
    <n v="-87.300510000000003"/>
    <n v="6747"/>
  </r>
  <r>
    <n v="-87.188789200000002"/>
    <n v="49.020277399999998"/>
    <x v="16"/>
    <x v="2"/>
    <x v="0"/>
    <x v="0"/>
    <m/>
    <x v="226"/>
    <s v="16-4862-54295"/>
    <x v="42"/>
    <x v="0"/>
    <n v="2000"/>
    <n v="49.020277399999998"/>
    <n v="-87.188789200000002"/>
    <n v="6748"/>
  </r>
  <r>
    <n v="-88.338433699999996"/>
    <n v="49.038534300000002"/>
    <x v="16"/>
    <x v="3"/>
    <x v="0"/>
    <x v="575"/>
    <s v="lac Lofquist"/>
    <x v="1"/>
    <s v="16-4022-54324"/>
    <x v="245"/>
    <x v="1"/>
    <n v="180"/>
    <n v="49.038534300000002"/>
    <n v="-88.338433699999996"/>
    <n v="6749"/>
  </r>
  <r>
    <n v="-87.2510032"/>
    <n v="48.934424399999997"/>
    <x v="16"/>
    <x v="7"/>
    <x v="0"/>
    <x v="614"/>
    <s v="lac Deep"/>
    <x v="1"/>
    <s v="16-4816-54202"/>
    <x v="42"/>
    <x v="0"/>
    <n v="2000"/>
    <n v="48.934424399999997"/>
    <n v="-87.2510032"/>
    <n v="6750"/>
  </r>
  <r>
    <n v="-88.478005499999995"/>
    <n v="49.006789099999999"/>
    <x v="16"/>
    <x v="2"/>
    <x v="0"/>
    <x v="0"/>
    <m/>
    <x v="206"/>
    <s v="16-3921-54291"/>
    <x v="244"/>
    <x v="0"/>
    <n v="4335"/>
    <n v="49.006789099999999"/>
    <n v="-88.478005499999995"/>
    <n v="6751"/>
  </r>
  <r>
    <n v="-87.046383199999994"/>
    <n v="50.294063100000002"/>
    <x v="16"/>
    <x v="2"/>
    <x v="0"/>
    <x v="0"/>
    <m/>
    <x v="201"/>
    <s v="16-4967-55711"/>
    <x v="242"/>
    <x v="0"/>
    <n v="2000"/>
    <n v="50.294063100000002"/>
    <n v="-87.046383199999994"/>
    <n v="6752"/>
  </r>
  <r>
    <n v="-86.445161999999996"/>
    <n v="50.1014141"/>
    <x v="16"/>
    <x v="2"/>
    <x v="0"/>
    <x v="0"/>
    <m/>
    <x v="219"/>
    <s v="16-5397-55499"/>
    <x v="251"/>
    <x v="0"/>
    <n v="2000"/>
    <n v="50.1014141"/>
    <n v="-86.445161999999996"/>
    <n v="6753"/>
  </r>
  <r>
    <n v="-88.571674299999998"/>
    <n v="48.873972100000003"/>
    <x v="16"/>
    <x v="2"/>
    <x v="0"/>
    <x v="0"/>
    <m/>
    <x v="214"/>
    <s v="16-3848-54144"/>
    <x v="249"/>
    <x v="0"/>
    <n v="1350"/>
    <n v="48.873972100000003"/>
    <n v="-88.571674299999998"/>
    <n v="6754"/>
  </r>
  <r>
    <n v="-88.601919600000002"/>
    <n v="48.8772442"/>
    <x v="16"/>
    <x v="2"/>
    <x v="0"/>
    <x v="0"/>
    <m/>
    <x v="204"/>
    <s v="16-3826-54148"/>
    <x v="249"/>
    <x v="0"/>
    <n v="706"/>
    <n v="48.8772442"/>
    <n v="-88.601919600000002"/>
    <n v="6755"/>
  </r>
  <r>
    <n v="-88.599058299999996"/>
    <n v="48.873055700000002"/>
    <x v="16"/>
    <x v="2"/>
    <x v="0"/>
    <x v="0"/>
    <m/>
    <x v="208"/>
    <s v="16-3828-54144"/>
    <x v="249"/>
    <x v="0"/>
    <n v="706"/>
    <n v="48.873055700000002"/>
    <n v="-88.599058299999996"/>
    <n v="6756"/>
  </r>
  <r>
    <n v="-88.584568899999994"/>
    <n v="49.031589500000003"/>
    <x v="16"/>
    <x v="2"/>
    <x v="0"/>
    <x v="0"/>
    <m/>
    <x v="222"/>
    <s v="16-3842-54320"/>
    <x v="253"/>
    <x v="0"/>
    <n v="1800"/>
    <n v="49.031589500000003"/>
    <n v="-88.584568899999994"/>
    <n v="6757"/>
  </r>
  <r>
    <n v="-88.482523599999993"/>
    <n v="48.953870199999997"/>
    <x v="16"/>
    <x v="2"/>
    <x v="0"/>
    <x v="0"/>
    <m/>
    <x v="207"/>
    <s v="16-3915-54232"/>
    <x v="244"/>
    <x v="0"/>
    <n v="2084"/>
    <n v="48.953870199999997"/>
    <n v="-88.482523599999993"/>
    <n v="6758"/>
  </r>
  <r>
    <n v="-88.599399000000005"/>
    <n v="49.063141100000003"/>
    <x v="16"/>
    <x v="2"/>
    <x v="0"/>
    <x v="0"/>
    <m/>
    <x v="211"/>
    <s v="16-3832-54355"/>
    <x v="250"/>
    <x v="0"/>
    <n v="1350"/>
    <n v="49.063141100000003"/>
    <n v="-88.599399000000005"/>
    <n v="6759"/>
  </r>
  <r>
    <n v="-86.87003"/>
    <n v="48.76784"/>
    <x v="16"/>
    <x v="2"/>
    <x v="0"/>
    <x v="582"/>
    <s v="lac Angel"/>
    <x v="1"/>
    <s v="16-5096-54014"/>
    <x v="255"/>
    <x v="0"/>
    <n v="1500"/>
    <n v="48.76784"/>
    <n v="-86.87003"/>
    <n v="6760"/>
  </r>
  <r>
    <n v="-87.623689999999996"/>
    <n v="48.966459999999998"/>
    <x v="16"/>
    <x v="2"/>
    <x v="0"/>
    <x v="584"/>
    <s v="lac Ault"/>
    <x v="1"/>
    <s v="16-4544-54237"/>
    <x v="257"/>
    <x v="0"/>
    <n v="2000"/>
    <n v="48.966459999999998"/>
    <n v="-87.623689999999996"/>
    <n v="6761"/>
  </r>
  <r>
    <n v="-87.05498"/>
    <n v="48.85859"/>
    <x v="16"/>
    <x v="2"/>
    <x v="0"/>
    <x v="585"/>
    <s v="lac Bews"/>
    <x v="1"/>
    <s v="16-4963-54124"/>
    <x v="258"/>
    <x v="0"/>
    <n v="1000"/>
    <n v="48.85859"/>
    <n v="-87.05498"/>
    <n v="6762"/>
  </r>
  <r>
    <n v="-87.155447600000002"/>
    <n v="49.470668199999999"/>
    <x v="16"/>
    <x v="2"/>
    <x v="0"/>
    <x v="568"/>
    <s v="lac Boobus"/>
    <x v="1"/>
    <s v="16-4887-54796"/>
    <x v="42"/>
    <x v="0"/>
    <n v="1500"/>
    <n v="49.470668199999999"/>
    <n v="-87.155447600000002"/>
    <n v="6763"/>
  </r>
  <r>
    <n v="-87.155447600000002"/>
    <n v="49.470668199999999"/>
    <x v="16"/>
    <x v="2"/>
    <x v="0"/>
    <x v="568"/>
    <s v="lac Boobus"/>
    <x v="1"/>
    <s v="16-4887-54796"/>
    <x v="42"/>
    <x v="0"/>
    <n v="1412"/>
    <n v="49.470668199999999"/>
    <n v="-87.155447600000002"/>
    <n v="6764"/>
  </r>
  <r>
    <n v="-88.963816800000004"/>
    <n v="49.103444699999997"/>
    <x v="16"/>
    <x v="2"/>
    <x v="0"/>
    <x v="587"/>
    <s v="lac Caro"/>
    <x v="1"/>
    <s v="16-3564-54403"/>
    <x v="42"/>
    <x v="0"/>
    <n v="6000"/>
    <n v="49.103444699999997"/>
    <n v="-88.963816800000004"/>
    <n v="6765"/>
  </r>
  <r>
    <n v="-87.300510000000003"/>
    <n v="49.07884"/>
    <x v="16"/>
    <x v="2"/>
    <x v="0"/>
    <x v="612"/>
    <s v="lac Chapman"/>
    <x v="1"/>
    <s v="16-4781-54365"/>
    <x v="42"/>
    <x v="0"/>
    <n v="2000"/>
    <n v="49.07884"/>
    <n v="-87.300510000000003"/>
    <n v="6766"/>
  </r>
  <r>
    <n v="-86.915589999999995"/>
    <n v="48.853119999999997"/>
    <x v="16"/>
    <x v="2"/>
    <x v="0"/>
    <x v="416"/>
    <s v="lac Eric"/>
    <x v="1"/>
    <s v="16-5062-54109"/>
    <x v="252"/>
    <x v="0"/>
    <n v="1500"/>
    <n v="48.853119999999997"/>
    <n v="-86.915589999999995"/>
    <n v="6767"/>
  </r>
  <r>
    <n v="-88.128646599999996"/>
    <n v="49.022188399999997"/>
    <x v="16"/>
    <x v="2"/>
    <x v="0"/>
    <x v="605"/>
    <s v="lac de la colline Fire"/>
    <x v="1"/>
    <s v="16-4175-54303"/>
    <x v="263"/>
    <x v="0"/>
    <n v="8000"/>
    <n v="49.022188399999997"/>
    <n v="-88.128646599999996"/>
    <n v="6768"/>
  </r>
  <r>
    <n v="-86.903080000000003"/>
    <n v="48.853960000000001"/>
    <x v="16"/>
    <x v="2"/>
    <x v="0"/>
    <x v="590"/>
    <s v="lac Gordon"/>
    <x v="1"/>
    <s v="16-5071-54110"/>
    <x v="252"/>
    <x v="0"/>
    <n v="1500"/>
    <n v="48.853960000000001"/>
    <n v="-86.903080000000003"/>
    <n v="6769"/>
  </r>
  <r>
    <n v="-86.979609999999994"/>
    <n v="49.780659999999997"/>
    <x v="16"/>
    <x v="2"/>
    <x v="0"/>
    <x v="569"/>
    <s v="lac Hilder"/>
    <x v="1"/>
    <s v="16-5012-55143"/>
    <x v="243"/>
    <x v="0"/>
    <n v="1500"/>
    <n v="49.780659999999997"/>
    <n v="-86.979609999999994"/>
    <n v="6770"/>
  </r>
  <r>
    <n v="-86.979609999999994"/>
    <n v="49.780659999999997"/>
    <x v="16"/>
    <x v="2"/>
    <x v="0"/>
    <x v="569"/>
    <s v="lac Hilder"/>
    <x v="1"/>
    <s v="16-5012-55143"/>
    <x v="243"/>
    <x v="0"/>
    <n v="1268"/>
    <n v="49.780659999999997"/>
    <n v="-86.979609999999994"/>
    <n v="6771"/>
  </r>
  <r>
    <n v="-86.346410000000006"/>
    <n v="49.831740000000003"/>
    <x v="16"/>
    <x v="2"/>
    <x v="0"/>
    <x v="593"/>
    <s v="lac Lena"/>
    <x v="1"/>
    <s v="16-5470-55199"/>
    <x v="42"/>
    <x v="0"/>
    <n v="1990"/>
    <n v="49.831740000000003"/>
    <n v="-86.346410000000006"/>
    <n v="6772"/>
  </r>
  <r>
    <n v="-88.161494300000001"/>
    <n v="49.109969399999997"/>
    <x v="16"/>
    <x v="2"/>
    <x v="0"/>
    <x v="594"/>
    <s v="lac Limestone"/>
    <x v="1"/>
    <s v="16-4161-54408"/>
    <x v="42"/>
    <x v="0"/>
    <n v="4000"/>
    <n v="49.109969399999997"/>
    <n v="-88.161494300000001"/>
    <n v="6773"/>
  </r>
  <r>
    <n v="-88.338433699999996"/>
    <n v="49.038534300000002"/>
    <x v="16"/>
    <x v="2"/>
    <x v="0"/>
    <x v="575"/>
    <s v="lac Lofquist"/>
    <x v="1"/>
    <s v="16-4022-54324"/>
    <x v="245"/>
    <x v="0"/>
    <n v="3000"/>
    <n v="49.038534300000002"/>
    <n v="-88.338433699999996"/>
    <n v="6774"/>
  </r>
  <r>
    <n v="-87.361427699999993"/>
    <n v="48.8697266"/>
    <x v="16"/>
    <x v="2"/>
    <x v="0"/>
    <x v="675"/>
    <s v="lac Lyne"/>
    <x v="1"/>
    <s v="16-4734-54128"/>
    <x v="247"/>
    <x v="0"/>
    <n v="2000"/>
    <n v="48.8697266"/>
    <n v="-87.361427699999993"/>
    <n v="6775"/>
  </r>
  <r>
    <n v="-88.420395900000003"/>
    <n v="49.1975859"/>
    <x v="16"/>
    <x v="2"/>
    <x v="0"/>
    <x v="596"/>
    <s v="lac Malborne"/>
    <x v="1"/>
    <s v="16-3965-54502"/>
    <x v="260"/>
    <x v="0"/>
    <n v="2000"/>
    <n v="49.1975859"/>
    <n v="-88.420395900000003"/>
    <n v="6776"/>
  </r>
  <r>
    <n v="-88.373861700000006"/>
    <n v="49.218240999999999"/>
    <x v="16"/>
    <x v="2"/>
    <x v="0"/>
    <x v="597"/>
    <s v="lac Male"/>
    <x v="1"/>
    <s v="16-4005-54522"/>
    <x v="260"/>
    <x v="0"/>
    <n v="6000"/>
    <n v="49.218240999999999"/>
    <n v="-88.373861700000006"/>
    <n v="6777"/>
  </r>
  <r>
    <n v="-87.088650000000001"/>
    <n v="48.853409999999997"/>
    <x v="16"/>
    <x v="2"/>
    <x v="0"/>
    <x v="254"/>
    <s v="lac Minnow"/>
    <x v="1"/>
    <s v="16-4935-54109"/>
    <x v="258"/>
    <x v="0"/>
    <n v="1500"/>
    <n v="48.853409999999997"/>
    <n v="-87.088650000000001"/>
    <n v="6778"/>
  </r>
  <r>
    <n v="-88.6033513"/>
    <n v="48.8808954"/>
    <x v="16"/>
    <x v="2"/>
    <x v="0"/>
    <x v="317"/>
    <s v="lac Moonshine"/>
    <x v="1"/>
    <s v="16-3827-54155"/>
    <x v="249"/>
    <x v="0"/>
    <n v="2118"/>
    <n v="48.8808954"/>
    <n v="-88.6033513"/>
    <n v="6779"/>
  </r>
  <r>
    <n v="-88.349158900000006"/>
    <n v="49.0485209"/>
    <x v="16"/>
    <x v="2"/>
    <x v="0"/>
    <x v="598"/>
    <s v="lac No Good"/>
    <x v="1"/>
    <s v="16-4014-54337"/>
    <x v="259"/>
    <x v="0"/>
    <n v="1974"/>
    <n v="49.0485209"/>
    <n v="-88.349158900000006"/>
    <n v="6780"/>
  </r>
  <r>
    <n v="-87.325159999999997"/>
    <n v="49.039119999999997"/>
    <x v="16"/>
    <x v="2"/>
    <x v="0"/>
    <x v="607"/>
    <s v="lac Rope"/>
    <x v="1"/>
    <s v="16-4769-54328"/>
    <x v="42"/>
    <x v="0"/>
    <n v="2000"/>
    <n v="49.039119999999997"/>
    <n v="-87.325159999999997"/>
    <n v="6781"/>
  </r>
  <r>
    <n v="-88.379046200000005"/>
    <n v="49.013759899999997"/>
    <x v="16"/>
    <x v="2"/>
    <x v="0"/>
    <x v="599"/>
    <s v="lac Shoepac"/>
    <x v="1"/>
    <s v="16-3989-54300"/>
    <x v="245"/>
    <x v="0"/>
    <n v="1974"/>
    <n v="49.013759899999997"/>
    <n v="-88.379046200000005"/>
    <n v="6782"/>
  </r>
  <r>
    <n v="-88.404077799999996"/>
    <n v="49.034643199999998"/>
    <x v="16"/>
    <x v="2"/>
    <x v="0"/>
    <x v="608"/>
    <s v="lac Stillwater"/>
    <x v="1"/>
    <s v="16-3977-54319"/>
    <x v="245"/>
    <x v="0"/>
    <n v="4501"/>
    <n v="49.034643199999998"/>
    <n v="-88.404077799999996"/>
    <n v="6783"/>
  </r>
  <r>
    <n v="-88.5782454"/>
    <n v="48.8812335"/>
    <x v="16"/>
    <x v="2"/>
    <x v="0"/>
    <x v="609"/>
    <s v="lac Thompson"/>
    <x v="1"/>
    <s v="16-3842-54153"/>
    <x v="249"/>
    <x v="0"/>
    <n v="3538"/>
    <n v="48.8812335"/>
    <n v="-88.5782454"/>
    <n v="6784"/>
  </r>
  <r>
    <n v="-86.53031"/>
    <n v="49.542020000000001"/>
    <x v="16"/>
    <x v="2"/>
    <x v="2"/>
    <x v="565"/>
    <s v="lac McLeod"/>
    <x v="1"/>
    <s v="16-5340-54876"/>
    <x v="42"/>
    <x v="1"/>
    <n v="155"/>
    <n v="49.542020000000001"/>
    <n v="-86.53031"/>
    <n v="6785"/>
  </r>
  <r>
    <n v="-88.115521000000001"/>
    <n v="49.283282100000001"/>
    <x v="16"/>
    <x v="2"/>
    <x v="3"/>
    <x v="602"/>
    <s v="lac Keemle"/>
    <x v="1"/>
    <s v="16-4188-54594"/>
    <x v="42"/>
    <x v="0"/>
    <n v="4000"/>
    <n v="49.283282100000001"/>
    <n v="-88.115521000000001"/>
    <n v="6786"/>
  </r>
  <r>
    <n v="-86.53031"/>
    <n v="49.542020000000001"/>
    <x v="16"/>
    <x v="2"/>
    <x v="3"/>
    <x v="565"/>
    <s v="lac McLeod"/>
    <x v="1"/>
    <s v="16-5340-54876"/>
    <x v="42"/>
    <x v="0"/>
    <n v="7000"/>
    <n v="49.542020000000001"/>
    <n v="-86.53031"/>
    <n v="6787"/>
  </r>
  <r>
    <n v="-87.046383199999994"/>
    <n v="50.294063100000002"/>
    <x v="16"/>
    <x v="2"/>
    <x v="4"/>
    <x v="0"/>
    <m/>
    <x v="201"/>
    <s v="16-4967-55711"/>
    <x v="242"/>
    <x v="0"/>
    <n v="2000"/>
    <n v="50.294063100000002"/>
    <n v="-87.046383199999994"/>
    <n v="6788"/>
  </r>
  <r>
    <n v="-86.305289999999999"/>
    <n v="49.833410000000001"/>
    <x v="16"/>
    <x v="2"/>
    <x v="4"/>
    <x v="572"/>
    <s v="lac Balancing"/>
    <x v="1"/>
    <s v="16-5500-55201"/>
    <x v="42"/>
    <x v="0"/>
    <n v="1300"/>
    <n v="49.833410000000001"/>
    <n v="-86.305289999999999"/>
    <n v="6789"/>
  </r>
  <r>
    <n v="-87.155447600000002"/>
    <n v="49.470668199999999"/>
    <x v="16"/>
    <x v="2"/>
    <x v="4"/>
    <x v="568"/>
    <s v="lac Boobus"/>
    <x v="1"/>
    <s v="16-4887-54796"/>
    <x v="42"/>
    <x v="2"/>
    <n v="2500"/>
    <n v="49.470668199999999"/>
    <n v="-87.155447600000002"/>
    <n v="6790"/>
  </r>
  <r>
    <n v="-87.155447600000002"/>
    <n v="49.470668199999999"/>
    <x v="16"/>
    <x v="2"/>
    <x v="4"/>
    <x v="568"/>
    <s v="lac Boobus"/>
    <x v="1"/>
    <s v="16-4887-54796"/>
    <x v="42"/>
    <x v="0"/>
    <n v="2000"/>
    <n v="49.470668199999999"/>
    <n v="-87.155447600000002"/>
    <n v="6791"/>
  </r>
  <r>
    <n v="-87.145618099999993"/>
    <n v="49.476903200000002"/>
    <x v="16"/>
    <x v="2"/>
    <x v="4"/>
    <x v="17"/>
    <s v="lac Hartley"/>
    <x v="1"/>
    <s v="16-4891-54801"/>
    <x v="42"/>
    <x v="0"/>
    <n v="1080"/>
    <n v="49.476903200000002"/>
    <n v="-87.145618099999993"/>
    <n v="6792"/>
  </r>
  <r>
    <n v="-87.145618099999993"/>
    <n v="49.476903200000002"/>
    <x v="16"/>
    <x v="2"/>
    <x v="4"/>
    <x v="17"/>
    <s v="lac Hartley"/>
    <x v="1"/>
    <s v="16-4891-54801"/>
    <x v="42"/>
    <x v="0"/>
    <n v="1000"/>
    <n v="49.476903200000002"/>
    <n v="-87.145618099999993"/>
    <n v="6793"/>
  </r>
  <r>
    <n v="-86.979609999999994"/>
    <n v="49.780659999999997"/>
    <x v="16"/>
    <x v="2"/>
    <x v="4"/>
    <x v="569"/>
    <s v="lac Hilder"/>
    <x v="1"/>
    <s v="16-5012-55143"/>
    <x v="243"/>
    <x v="2"/>
    <n v="2500"/>
    <n v="49.780659999999997"/>
    <n v="-86.979609999999994"/>
    <n v="6794"/>
  </r>
  <r>
    <n v="-86.979609999999994"/>
    <n v="49.780659999999997"/>
    <x v="16"/>
    <x v="2"/>
    <x v="4"/>
    <x v="569"/>
    <s v="lac Hilder"/>
    <x v="1"/>
    <s v="16-5012-55143"/>
    <x v="243"/>
    <x v="0"/>
    <n v="2000"/>
    <n v="49.780659999999997"/>
    <n v="-86.979609999999994"/>
    <n v="6795"/>
  </r>
  <r>
    <n v="-86.309460000000001"/>
    <n v="49.815910000000002"/>
    <x v="16"/>
    <x v="2"/>
    <x v="4"/>
    <x v="577"/>
    <s v="lac Lukinto"/>
    <x v="1"/>
    <s v="16-5497-55182"/>
    <x v="42"/>
    <x v="0"/>
    <n v="1300"/>
    <n v="49.815910000000002"/>
    <n v="-86.309460000000001"/>
    <n v="6796"/>
  </r>
  <r>
    <n v="-86.349720000000005"/>
    <n v="49.82443"/>
    <x v="16"/>
    <x v="2"/>
    <x v="4"/>
    <x v="578"/>
    <s v="lac Margo"/>
    <x v="1"/>
    <s v="16-5468-55182"/>
    <x v="42"/>
    <x v="0"/>
    <n v="2000"/>
    <n v="49.82443"/>
    <n v="-86.349720000000005"/>
    <n v="6797"/>
  </r>
  <r>
    <n v="-86.326849999999993"/>
    <n v="49.7879"/>
    <x v="16"/>
    <x v="2"/>
    <x v="4"/>
    <x v="570"/>
    <s v="lac Pamela"/>
    <x v="1"/>
    <s v="16-5492-55145"/>
    <x v="42"/>
    <x v="0"/>
    <n v="2000"/>
    <n v="49.7879"/>
    <n v="-86.326849999999993"/>
    <n v="6798"/>
  </r>
  <r>
    <n v="-86.525300000000001"/>
    <n v="49.51258"/>
    <x v="16"/>
    <x v="2"/>
    <x v="4"/>
    <x v="571"/>
    <s v="lac Tricorn"/>
    <x v="1"/>
    <s v="16-5344-54843"/>
    <x v="42"/>
    <x v="0"/>
    <n v="3952"/>
    <n v="49.51258"/>
    <n v="-86.525300000000001"/>
    <n v="6799"/>
  </r>
  <r>
    <n v="-86.525300000000001"/>
    <n v="49.51258"/>
    <x v="16"/>
    <x v="2"/>
    <x v="4"/>
    <x v="571"/>
    <s v="lac Tricorn"/>
    <x v="1"/>
    <s v="16-5344-54843"/>
    <x v="42"/>
    <x v="2"/>
    <n v="5000"/>
    <n v="49.51258"/>
    <n v="-86.525300000000001"/>
    <n v="6800"/>
  </r>
  <r>
    <n v="-86.305289999999999"/>
    <n v="49.833410000000001"/>
    <x v="16"/>
    <x v="2"/>
    <x v="1"/>
    <x v="572"/>
    <s v="lac Balancing"/>
    <x v="1"/>
    <s v="16-5500-55201"/>
    <x v="42"/>
    <x v="0"/>
    <n v="3574"/>
    <n v="49.833410000000001"/>
    <n v="-86.305289999999999"/>
    <n v="6801"/>
  </r>
  <r>
    <n v="-87.155447600000002"/>
    <n v="49.470668199999999"/>
    <x v="16"/>
    <x v="2"/>
    <x v="1"/>
    <x v="568"/>
    <s v="lac Boobus"/>
    <x v="1"/>
    <s v="16-4887-54796"/>
    <x v="42"/>
    <x v="0"/>
    <n v="6321"/>
    <n v="49.470668199999999"/>
    <n v="-87.155447600000002"/>
    <n v="6802"/>
  </r>
  <r>
    <n v="-87.155447600000002"/>
    <n v="49.470668199999999"/>
    <x v="16"/>
    <x v="2"/>
    <x v="1"/>
    <x v="568"/>
    <s v="lac Boobus"/>
    <x v="1"/>
    <s v="16-4887-54796"/>
    <x v="42"/>
    <x v="0"/>
    <n v="1615"/>
    <n v="49.470668199999999"/>
    <n v="-87.155447600000002"/>
    <n v="6803"/>
  </r>
  <r>
    <n v="-88.503709900000004"/>
    <n v="48.957315700000002"/>
    <x v="16"/>
    <x v="2"/>
    <x v="1"/>
    <x v="573"/>
    <s v="lac Driftstone"/>
    <x v="1"/>
    <s v="16-3902-54246"/>
    <x v="244"/>
    <x v="0"/>
    <n v="3000"/>
    <n v="48.957315700000002"/>
    <n v="-88.503709900000004"/>
    <n v="6804"/>
  </r>
  <r>
    <n v="-86.979609999999994"/>
    <n v="49.780659999999997"/>
    <x v="16"/>
    <x v="2"/>
    <x v="1"/>
    <x v="569"/>
    <s v="lac Hilder"/>
    <x v="1"/>
    <s v="16-5012-55143"/>
    <x v="243"/>
    <x v="0"/>
    <n v="1670"/>
    <n v="49.780659999999997"/>
    <n v="-86.979609999999994"/>
    <n v="6805"/>
  </r>
  <r>
    <n v="-86.979609999999994"/>
    <n v="49.780659999999997"/>
    <x v="16"/>
    <x v="2"/>
    <x v="1"/>
    <x v="569"/>
    <s v="lac Hilder"/>
    <x v="1"/>
    <s v="16-5012-55143"/>
    <x v="243"/>
    <x v="0"/>
    <n v="4000"/>
    <n v="49.780659999999997"/>
    <n v="-86.979609999999994"/>
    <n v="6806"/>
  </r>
  <r>
    <n v="-87.031700000000001"/>
    <n v="49.409239999999997"/>
    <x v="16"/>
    <x v="2"/>
    <x v="1"/>
    <x v="574"/>
    <s v="lac Icicle"/>
    <x v="1"/>
    <s v="16-4977-54727"/>
    <x v="42"/>
    <x v="0"/>
    <n v="29985"/>
    <n v="49.409239999999997"/>
    <n v="-87.031700000000001"/>
    <n v="6807"/>
  </r>
  <r>
    <n v="-88.338433699999996"/>
    <n v="49.038534300000002"/>
    <x v="16"/>
    <x v="2"/>
    <x v="1"/>
    <x v="575"/>
    <s v="lac Lofquist"/>
    <x v="1"/>
    <s v="16-4022-54324"/>
    <x v="245"/>
    <x v="0"/>
    <n v="3000"/>
    <n v="49.038534300000002"/>
    <n v="-88.338433699999996"/>
    <n v="6808"/>
  </r>
  <r>
    <n v="-86.309460000000001"/>
    <n v="49.815910000000002"/>
    <x v="16"/>
    <x v="2"/>
    <x v="1"/>
    <x v="577"/>
    <s v="lac Lukinto"/>
    <x v="1"/>
    <s v="16-5497-55182"/>
    <x v="42"/>
    <x v="0"/>
    <n v="9995"/>
    <n v="49.815910000000002"/>
    <n v="-86.309460000000001"/>
    <n v="6809"/>
  </r>
  <r>
    <n v="-86.309460000000001"/>
    <n v="49.815910000000002"/>
    <x v="16"/>
    <x v="2"/>
    <x v="1"/>
    <x v="577"/>
    <s v="lac Lukinto"/>
    <x v="1"/>
    <s v="16-5497-55182"/>
    <x v="42"/>
    <x v="0"/>
    <n v="5264"/>
    <n v="49.815910000000002"/>
    <n v="-86.309460000000001"/>
    <n v="6810"/>
  </r>
  <r>
    <n v="-86.349720000000005"/>
    <n v="49.82443"/>
    <x v="16"/>
    <x v="2"/>
    <x v="1"/>
    <x v="578"/>
    <s v="lac Margo"/>
    <x v="1"/>
    <s v="16-5468-55182"/>
    <x v="42"/>
    <x v="0"/>
    <n v="8000"/>
    <n v="49.82443"/>
    <n v="-86.349720000000005"/>
    <n v="6811"/>
  </r>
  <r>
    <n v="-86.326849999999993"/>
    <n v="49.7879"/>
    <x v="16"/>
    <x v="2"/>
    <x v="1"/>
    <x v="570"/>
    <s v="lac Pamela"/>
    <x v="1"/>
    <s v="16-5492-55145"/>
    <x v="42"/>
    <x v="0"/>
    <n v="5219"/>
    <n v="49.7879"/>
    <n v="-86.326849999999993"/>
    <n v="6812"/>
  </r>
  <r>
    <n v="-87.305880000000002"/>
    <n v="48.818399999999997"/>
    <x v="16"/>
    <x v="2"/>
    <x v="1"/>
    <x v="579"/>
    <s v="lac Rongie"/>
    <x v="1"/>
    <s v="16-4775-54071"/>
    <x v="247"/>
    <x v="0"/>
    <n v="5999"/>
    <n v="48.818399999999997"/>
    <n v="-87.305880000000002"/>
    <n v="6813"/>
  </r>
  <r>
    <n v="-86.525300000000001"/>
    <n v="49.51258"/>
    <x v="16"/>
    <x v="2"/>
    <x v="1"/>
    <x v="571"/>
    <s v="lac Tricorn"/>
    <x v="1"/>
    <s v="16-5344-54843"/>
    <x v="42"/>
    <x v="0"/>
    <n v="6300"/>
    <n v="49.51258"/>
    <n v="-86.525300000000001"/>
    <n v="6814"/>
  </r>
  <r>
    <n v="-86.525300000000001"/>
    <n v="49.51258"/>
    <x v="16"/>
    <x v="2"/>
    <x v="1"/>
    <x v="571"/>
    <s v="lac Tricorn"/>
    <x v="1"/>
    <s v="16-5344-54843"/>
    <x v="42"/>
    <x v="0"/>
    <n v="1700"/>
    <n v="49.51258"/>
    <n v="-86.525300000000001"/>
    <n v="6815"/>
  </r>
  <r>
    <n v="-86.984772399999997"/>
    <n v="50.252622199999998"/>
    <x v="16"/>
    <x v="2"/>
    <x v="1"/>
    <x v="580"/>
    <s v="lac Wawong"/>
    <x v="1"/>
    <s v="16-5017-55673"/>
    <x v="242"/>
    <x v="0"/>
    <n v="3000"/>
    <n v="50.252622199999998"/>
    <n v="-86.984772399999997"/>
    <n v="6816"/>
  </r>
  <r>
    <n v="-86.467422999999997"/>
    <n v="50.090490600000003"/>
    <x v="16"/>
    <x v="3"/>
    <x v="0"/>
    <x v="0"/>
    <m/>
    <x v="212"/>
    <s v="16-5381-55486"/>
    <x v="241"/>
    <x v="0"/>
    <n v="2000"/>
    <n v="50.090490600000003"/>
    <n v="-86.467422999999997"/>
    <n v="6817"/>
  </r>
  <r>
    <n v="-86.445161999999996"/>
    <n v="50.1014141"/>
    <x v="16"/>
    <x v="3"/>
    <x v="0"/>
    <x v="0"/>
    <m/>
    <x v="219"/>
    <s v="16-5397-55499"/>
    <x v="251"/>
    <x v="0"/>
    <n v="2000"/>
    <n v="50.1014141"/>
    <n v="-86.445161999999996"/>
    <n v="6818"/>
  </r>
  <r>
    <n v="-88.535289899999995"/>
    <n v="48.968473299999999"/>
    <x v="16"/>
    <x v="3"/>
    <x v="0"/>
    <x v="0"/>
    <m/>
    <x v="205"/>
    <s v="16-3876-54249"/>
    <x v="244"/>
    <x v="0"/>
    <n v="1000"/>
    <n v="48.968473299999999"/>
    <n v="-88.535289899999995"/>
    <n v="6819"/>
  </r>
  <r>
    <n v="-88.428499599999995"/>
    <n v="48.9419574"/>
    <x v="16"/>
    <x v="3"/>
    <x v="0"/>
    <x v="0"/>
    <m/>
    <x v="210"/>
    <s v="16-3954-54218"/>
    <x v="245"/>
    <x v="0"/>
    <n v="1414"/>
    <n v="48.9419574"/>
    <n v="-88.428499599999995"/>
    <n v="6820"/>
  </r>
  <r>
    <n v="-88.584568899999994"/>
    <n v="49.031589500000003"/>
    <x v="16"/>
    <x v="3"/>
    <x v="0"/>
    <x v="0"/>
    <m/>
    <x v="222"/>
    <s v="16-3842-54320"/>
    <x v="253"/>
    <x v="0"/>
    <n v="1842"/>
    <n v="49.031589500000003"/>
    <n v="-88.584568899999994"/>
    <n v="6821"/>
  </r>
  <r>
    <n v="-88.601919600000002"/>
    <n v="48.8772442"/>
    <x v="16"/>
    <x v="3"/>
    <x v="0"/>
    <x v="0"/>
    <m/>
    <x v="204"/>
    <s v="16-3826-54148"/>
    <x v="249"/>
    <x v="0"/>
    <n v="900"/>
    <n v="48.8772442"/>
    <n v="-88.601919600000002"/>
    <n v="6822"/>
  </r>
  <r>
    <n v="-88.599058299999996"/>
    <n v="48.873055700000002"/>
    <x v="16"/>
    <x v="3"/>
    <x v="0"/>
    <x v="0"/>
    <m/>
    <x v="208"/>
    <s v="16-3828-54144"/>
    <x v="249"/>
    <x v="0"/>
    <n v="900"/>
    <n v="48.873055700000002"/>
    <n v="-88.599058299999996"/>
    <n v="6823"/>
  </r>
  <r>
    <n v="-88.599399000000005"/>
    <n v="49.063141100000003"/>
    <x v="16"/>
    <x v="3"/>
    <x v="0"/>
    <x v="0"/>
    <m/>
    <x v="211"/>
    <s v="16-3832-54355"/>
    <x v="250"/>
    <x v="0"/>
    <n v="1350"/>
    <n v="49.063141100000003"/>
    <n v="-88.599399000000005"/>
    <n v="6824"/>
  </r>
  <r>
    <n v="-88.420131400000002"/>
    <n v="49.032021700000001"/>
    <x v="16"/>
    <x v="3"/>
    <x v="0"/>
    <x v="0"/>
    <m/>
    <x v="220"/>
    <s v="16-3962-54318"/>
    <x v="245"/>
    <x v="0"/>
    <n v="1414"/>
    <n v="49.032021700000001"/>
    <n v="-88.420131400000002"/>
    <n v="6825"/>
  </r>
  <r>
    <n v="-87.046383199999994"/>
    <n v="50.294063100000002"/>
    <x v="16"/>
    <x v="3"/>
    <x v="0"/>
    <x v="0"/>
    <m/>
    <x v="201"/>
    <s v="16-4967-55711"/>
    <x v="242"/>
    <x v="0"/>
    <n v="2000"/>
    <n v="50.294063100000002"/>
    <n v="-87.046383199999994"/>
    <n v="6826"/>
  </r>
  <r>
    <n v="-88.478005499999995"/>
    <n v="49.006789099999999"/>
    <x v="16"/>
    <x v="3"/>
    <x v="0"/>
    <x v="0"/>
    <m/>
    <x v="206"/>
    <s v="16-3921-54291"/>
    <x v="244"/>
    <x v="0"/>
    <n v="4757"/>
    <n v="49.006789099999999"/>
    <n v="-88.478005499999995"/>
    <n v="6827"/>
  </r>
  <r>
    <n v="-88.472121400000006"/>
    <n v="49.036677699999998"/>
    <x v="16"/>
    <x v="3"/>
    <x v="0"/>
    <x v="0"/>
    <m/>
    <x v="216"/>
    <s v="16-3924-54324"/>
    <x v="244"/>
    <x v="0"/>
    <n v="2388"/>
    <n v="49.036677699999998"/>
    <n v="-88.472121400000006"/>
    <n v="6828"/>
  </r>
  <r>
    <n v="-88.468611199999998"/>
    <n v="49.001097999999999"/>
    <x v="16"/>
    <x v="3"/>
    <x v="0"/>
    <x v="0"/>
    <m/>
    <x v="213"/>
    <s v="16-3926-54284"/>
    <x v="244"/>
    <x v="0"/>
    <n v="2388"/>
    <n v="49.001097999999999"/>
    <n v="-88.468611199999998"/>
    <n v="6829"/>
  </r>
  <r>
    <n v="-88.470099399999995"/>
    <n v="48.949441200000003"/>
    <x v="16"/>
    <x v="3"/>
    <x v="0"/>
    <x v="0"/>
    <m/>
    <x v="209"/>
    <s v="16-3924-54227"/>
    <x v="244"/>
    <x v="0"/>
    <n v="2388"/>
    <n v="48.949441200000003"/>
    <n v="-88.470099399999995"/>
    <n v="6830"/>
  </r>
  <r>
    <n v="-88.482523599999993"/>
    <n v="48.953870199999997"/>
    <x v="16"/>
    <x v="3"/>
    <x v="0"/>
    <x v="0"/>
    <m/>
    <x v="207"/>
    <s v="16-3915-54232"/>
    <x v="244"/>
    <x v="0"/>
    <n v="3004"/>
    <n v="48.953870199999997"/>
    <n v="-88.482523599999993"/>
    <n v="6831"/>
  </r>
  <r>
    <n v="-86.491733199999999"/>
    <n v="49.506856300000003"/>
    <x v="16"/>
    <x v="3"/>
    <x v="0"/>
    <x v="0"/>
    <m/>
    <x v="217"/>
    <s v="16-5368-54837"/>
    <x v="42"/>
    <x v="0"/>
    <n v="1500"/>
    <n v="49.506856300000003"/>
    <n v="-86.491733199999999"/>
    <n v="6832"/>
  </r>
  <r>
    <n v="-86.500057200000001"/>
    <n v="49.503294599999997"/>
    <x v="16"/>
    <x v="3"/>
    <x v="0"/>
    <x v="0"/>
    <m/>
    <x v="218"/>
    <s v="16-5362-54833"/>
    <x v="42"/>
    <x v="0"/>
    <n v="1500"/>
    <n v="49.503294599999997"/>
    <n v="-86.500057200000001"/>
    <n v="6833"/>
  </r>
  <r>
    <n v="-88.439287100000001"/>
    <n v="49.036822100000002"/>
    <x v="16"/>
    <x v="3"/>
    <x v="0"/>
    <x v="0"/>
    <m/>
    <x v="215"/>
    <s v="16-3948-54323"/>
    <x v="244"/>
    <x v="0"/>
    <n v="1897"/>
    <n v="49.036822100000002"/>
    <n v="-88.439287100000001"/>
    <n v="6834"/>
  </r>
  <r>
    <n v="-88.571674299999998"/>
    <n v="48.873972100000003"/>
    <x v="16"/>
    <x v="3"/>
    <x v="0"/>
    <x v="0"/>
    <m/>
    <x v="214"/>
    <s v="16-3848-54144"/>
    <x v="249"/>
    <x v="0"/>
    <n v="1350"/>
    <n v="48.873972100000003"/>
    <n v="-88.571674299999998"/>
    <n v="6835"/>
  </r>
  <r>
    <n v="-87.186635300000006"/>
    <n v="48.861753100000001"/>
    <x v="16"/>
    <x v="3"/>
    <x v="0"/>
    <x v="583"/>
    <s v="lac Ashmore"/>
    <x v="1"/>
    <s v="16-4864-54119"/>
    <x v="256"/>
    <x v="0"/>
    <n v="1000"/>
    <n v="48.861753100000001"/>
    <n v="-87.186635300000006"/>
    <n v="6836"/>
  </r>
  <r>
    <n v="-88.338433699999996"/>
    <n v="49.038534300000002"/>
    <x v="16"/>
    <x v="3"/>
    <x v="0"/>
    <x v="575"/>
    <s v="lac Lofquist"/>
    <x v="1"/>
    <s v="16-4022-54324"/>
    <x v="245"/>
    <x v="1"/>
    <n v="271"/>
    <n v="49.038534300000002"/>
    <n v="-88.338433699999996"/>
    <n v="6837"/>
  </r>
  <r>
    <n v="-87.937308599999994"/>
    <n v="49.615805999999999"/>
    <x v="16"/>
    <x v="7"/>
    <x v="0"/>
    <x v="616"/>
    <s v="lac Empire"/>
    <x v="1"/>
    <s v="16-4323-54961"/>
    <x v="264"/>
    <x v="0"/>
    <n v="1000"/>
    <n v="49.615805999999999"/>
    <n v="-87.937308599999994"/>
    <n v="6838"/>
  </r>
  <r>
    <n v="-88.338433699999996"/>
    <n v="49.038534300000002"/>
    <x v="16"/>
    <x v="3"/>
    <x v="0"/>
    <x v="575"/>
    <s v="lac Lofquist"/>
    <x v="1"/>
    <s v="16-4022-54324"/>
    <x v="245"/>
    <x v="1"/>
    <n v="281"/>
    <n v="49.038534300000002"/>
    <n v="-88.338433699999996"/>
    <n v="6839"/>
  </r>
  <r>
    <n v="-86.915589999999995"/>
    <n v="48.853119999999997"/>
    <x v="16"/>
    <x v="7"/>
    <x v="0"/>
    <x v="416"/>
    <s v="lac Eric"/>
    <x v="1"/>
    <s v="16-5062-54109"/>
    <x v="252"/>
    <x v="0"/>
    <n v="1000"/>
    <n v="48.853119999999997"/>
    <n v="-86.915589999999995"/>
    <n v="6840"/>
  </r>
  <r>
    <n v="-88.338433699999996"/>
    <n v="49.038534300000002"/>
    <x v="16"/>
    <x v="3"/>
    <x v="0"/>
    <x v="575"/>
    <s v="lac Lofquist"/>
    <x v="1"/>
    <s v="16-4022-54324"/>
    <x v="245"/>
    <x v="0"/>
    <n v="3000"/>
    <n v="49.038534300000002"/>
    <n v="-88.338433699999996"/>
    <n v="6841"/>
  </r>
  <r>
    <n v="-87.673963799999996"/>
    <n v="48.948271300000002"/>
    <x v="16"/>
    <x v="7"/>
    <x v="0"/>
    <x v="617"/>
    <s v="lac Flats"/>
    <x v="1"/>
    <s v="16-4506-54218"/>
    <x v="257"/>
    <x v="0"/>
    <n v="1000"/>
    <n v="48.948271300000002"/>
    <n v="-87.673963799999996"/>
    <n v="6842"/>
  </r>
  <r>
    <n v="-88.338433699999996"/>
    <n v="49.038534300000002"/>
    <x v="16"/>
    <x v="3"/>
    <x v="0"/>
    <x v="575"/>
    <s v="lac Lofquist"/>
    <x v="1"/>
    <s v="16-4022-54324"/>
    <x v="245"/>
    <x v="1"/>
    <n v="282"/>
    <n v="49.038534300000002"/>
    <n v="-88.338433699999996"/>
    <n v="6843"/>
  </r>
  <r>
    <n v="-86.903080000000003"/>
    <n v="48.853960000000001"/>
    <x v="16"/>
    <x v="7"/>
    <x v="0"/>
    <x v="590"/>
    <s v="lac Gordon"/>
    <x v="1"/>
    <s v="16-5071-54110"/>
    <x v="252"/>
    <x v="0"/>
    <n v="2000"/>
    <n v="48.853960000000001"/>
    <n v="-86.903080000000003"/>
    <n v="6844"/>
  </r>
  <r>
    <n v="-88.420395900000003"/>
    <n v="49.1975859"/>
    <x v="16"/>
    <x v="3"/>
    <x v="0"/>
    <x v="596"/>
    <s v="lac Malborne"/>
    <x v="1"/>
    <s v="16-3965-54502"/>
    <x v="260"/>
    <x v="0"/>
    <n v="2000"/>
    <n v="49.1975859"/>
    <n v="-88.420395900000003"/>
    <n v="6845"/>
  </r>
  <r>
    <n v="-86.979609999999994"/>
    <n v="49.780659999999997"/>
    <x v="16"/>
    <x v="7"/>
    <x v="0"/>
    <x v="569"/>
    <s v="lac Hilder"/>
    <x v="1"/>
    <s v="16-5012-55143"/>
    <x v="243"/>
    <x v="0"/>
    <n v="2000"/>
    <n v="49.780659999999997"/>
    <n v="-86.979609999999994"/>
    <n v="6846"/>
  </r>
  <r>
    <n v="-88.373861700000006"/>
    <n v="49.218240999999999"/>
    <x v="16"/>
    <x v="3"/>
    <x v="0"/>
    <x v="597"/>
    <s v="lac Male"/>
    <x v="1"/>
    <s v="16-4005-54522"/>
    <x v="260"/>
    <x v="0"/>
    <n v="7000"/>
    <n v="49.218240999999999"/>
    <n v="-88.373861700000006"/>
    <n v="6847"/>
  </r>
  <r>
    <n v="-87.235320000000002"/>
    <n v="48.807839999999999"/>
    <x v="16"/>
    <x v="7"/>
    <x v="0"/>
    <x v="592"/>
    <s v="lac Lamont"/>
    <x v="1"/>
    <s v="16-4827-54059"/>
    <x v="256"/>
    <x v="0"/>
    <n v="2000"/>
    <n v="48.807839999999999"/>
    <n v="-87.235320000000002"/>
    <n v="6848"/>
  </r>
  <r>
    <n v="-86.346410000000006"/>
    <n v="49.831740000000003"/>
    <x v="16"/>
    <x v="7"/>
    <x v="0"/>
    <x v="593"/>
    <s v="lac Lena"/>
    <x v="1"/>
    <s v="16-5470-55199"/>
    <x v="42"/>
    <x v="0"/>
    <n v="2500"/>
    <n v="49.831740000000003"/>
    <n v="-86.346410000000006"/>
    <n v="6849"/>
  </r>
  <r>
    <n v="-88.161494300000001"/>
    <n v="49.109969399999997"/>
    <x v="16"/>
    <x v="7"/>
    <x v="0"/>
    <x v="594"/>
    <s v="lac Limestone"/>
    <x v="1"/>
    <s v="16-4161-54408"/>
    <x v="42"/>
    <x v="0"/>
    <n v="3000"/>
    <n v="49.109969399999997"/>
    <n v="-88.161494300000001"/>
    <n v="6850"/>
  </r>
  <r>
    <n v="-87.338380000000001"/>
    <n v="48.899239999999999"/>
    <x v="16"/>
    <x v="7"/>
    <x v="0"/>
    <x v="595"/>
    <s v="lac Lower Ross"/>
    <x v="1"/>
    <s v="16-4752-54161"/>
    <x v="42"/>
    <x v="0"/>
    <n v="4000"/>
    <n v="48.899239999999999"/>
    <n v="-87.338380000000001"/>
    <n v="6851"/>
  </r>
  <r>
    <n v="-87.088650000000001"/>
    <n v="48.853409999999997"/>
    <x v="16"/>
    <x v="7"/>
    <x v="0"/>
    <x v="254"/>
    <s v="lac Minnow"/>
    <x v="1"/>
    <s v="16-4935-54109"/>
    <x v="258"/>
    <x v="0"/>
    <n v="1000"/>
    <n v="48.853409999999997"/>
    <n v="-87.088650000000001"/>
    <n v="6852"/>
  </r>
  <r>
    <n v="-86.53031"/>
    <n v="49.542020000000001"/>
    <x v="16"/>
    <x v="7"/>
    <x v="2"/>
    <x v="565"/>
    <s v="lac McLeod"/>
    <x v="1"/>
    <s v="16-5340-54876"/>
    <x v="42"/>
    <x v="0"/>
    <n v="3553"/>
    <n v="49.542020000000001"/>
    <n v="-86.53031"/>
    <n v="6853"/>
  </r>
  <r>
    <n v="-87.518370000000004"/>
    <n v="48.859909999999999"/>
    <x v="16"/>
    <x v="7"/>
    <x v="3"/>
    <x v="618"/>
    <s v="lac Bear Trap"/>
    <x v="1"/>
    <s v="16-4621-54126"/>
    <x v="265"/>
    <x v="0"/>
    <n v="1000"/>
    <n v="48.859909999999999"/>
    <n v="-87.518370000000004"/>
    <n v="6854"/>
  </r>
  <r>
    <n v="-88.115521000000001"/>
    <n v="49.283282100000001"/>
    <x v="16"/>
    <x v="7"/>
    <x v="3"/>
    <x v="602"/>
    <s v="lac Keemle"/>
    <x v="1"/>
    <s v="16-4188-54594"/>
    <x v="42"/>
    <x v="0"/>
    <n v="2000"/>
    <n v="49.283282100000001"/>
    <n v="-88.115521000000001"/>
    <n v="6855"/>
  </r>
  <r>
    <n v="-86.53031"/>
    <n v="49.542020000000001"/>
    <x v="16"/>
    <x v="7"/>
    <x v="3"/>
    <x v="565"/>
    <s v="lac McLeod"/>
    <x v="1"/>
    <s v="16-5340-54876"/>
    <x v="42"/>
    <x v="1"/>
    <n v="48"/>
    <n v="49.542020000000001"/>
    <n v="-86.53031"/>
    <n v="6856"/>
  </r>
  <r>
    <n v="-86.53031"/>
    <n v="49.542020000000001"/>
    <x v="16"/>
    <x v="7"/>
    <x v="3"/>
    <x v="565"/>
    <s v="lac McLeod"/>
    <x v="1"/>
    <s v="16-5340-54876"/>
    <x v="42"/>
    <x v="0"/>
    <n v="7000"/>
    <n v="49.542020000000001"/>
    <n v="-86.53031"/>
    <n v="6857"/>
  </r>
  <r>
    <n v="-86.53031"/>
    <n v="49.542020000000001"/>
    <x v="16"/>
    <x v="7"/>
    <x v="3"/>
    <x v="565"/>
    <s v="lac McLeod"/>
    <x v="1"/>
    <s v="16-5340-54876"/>
    <x v="42"/>
    <x v="0"/>
    <n v="237"/>
    <n v="49.542020000000001"/>
    <n v="-86.53031"/>
    <n v="6858"/>
  </r>
  <r>
    <n v="-86.53031"/>
    <n v="49.542020000000001"/>
    <x v="16"/>
    <x v="7"/>
    <x v="3"/>
    <x v="565"/>
    <s v="lac McLeod"/>
    <x v="1"/>
    <s v="16-5340-54876"/>
    <x v="42"/>
    <x v="0"/>
    <n v="96"/>
    <n v="49.542020000000001"/>
    <n v="-86.53031"/>
    <n v="6859"/>
  </r>
  <r>
    <n v="-87.716711900000007"/>
    <n v="49.700547299999997"/>
    <x v="16"/>
    <x v="7"/>
    <x v="3"/>
    <x v="566"/>
    <s v="lac Pasha"/>
    <x v="1"/>
    <s v="16-4483-55053"/>
    <x v="240"/>
    <x v="0"/>
    <n v="2000"/>
    <n v="49.700547299999997"/>
    <n v="-87.716711900000007"/>
    <n v="6860"/>
  </r>
  <r>
    <n v="-86.49391"/>
    <n v="49.973140000000001"/>
    <x v="16"/>
    <x v="7"/>
    <x v="3"/>
    <x v="567"/>
    <s v="lac Raynar"/>
    <x v="1"/>
    <s v="16-5363-55355"/>
    <x v="241"/>
    <x v="0"/>
    <n v="12725"/>
    <n v="49.973140000000001"/>
    <n v="-86.49391"/>
    <n v="6861"/>
  </r>
  <r>
    <n v="-86.49391"/>
    <n v="49.973140000000001"/>
    <x v="16"/>
    <x v="7"/>
    <x v="3"/>
    <x v="567"/>
    <s v="lac Raynar"/>
    <x v="1"/>
    <s v="16-5363-55355"/>
    <x v="241"/>
    <x v="1"/>
    <n v="93"/>
    <n v="49.973140000000001"/>
    <n v="-86.49391"/>
    <n v="6862"/>
  </r>
  <r>
    <n v="-86.822254299999997"/>
    <n v="49.899521999999997"/>
    <x v="16"/>
    <x v="7"/>
    <x v="4"/>
    <x v="0"/>
    <m/>
    <x v="202"/>
    <s v="16-5128-55272"/>
    <x v="42"/>
    <x v="0"/>
    <n v="1250"/>
    <n v="49.899521999999997"/>
    <n v="-86.822254299999997"/>
    <n v="6863"/>
  </r>
  <r>
    <n v="-87.046383199999994"/>
    <n v="50.294063100000002"/>
    <x v="16"/>
    <x v="7"/>
    <x v="4"/>
    <x v="0"/>
    <m/>
    <x v="201"/>
    <s v="16-4967-55711"/>
    <x v="242"/>
    <x v="0"/>
    <n v="1000"/>
    <n v="50.294063100000002"/>
    <n v="-87.046383199999994"/>
    <n v="6864"/>
  </r>
  <r>
    <n v="-86.305289999999999"/>
    <n v="49.833410000000001"/>
    <x v="16"/>
    <x v="7"/>
    <x v="4"/>
    <x v="572"/>
    <s v="lac Balancing"/>
    <x v="1"/>
    <s v="16-5500-55201"/>
    <x v="42"/>
    <x v="0"/>
    <n v="1000"/>
    <n v="49.833410000000001"/>
    <n v="-86.305289999999999"/>
    <n v="6865"/>
  </r>
  <r>
    <n v="-87.155447600000002"/>
    <n v="49.470668199999999"/>
    <x v="16"/>
    <x v="7"/>
    <x v="4"/>
    <x v="568"/>
    <s v="lac Boobus"/>
    <x v="1"/>
    <s v="16-4887-54796"/>
    <x v="42"/>
    <x v="0"/>
    <n v="1250"/>
    <n v="49.470668199999999"/>
    <n v="-87.155447600000002"/>
    <n v="6866"/>
  </r>
  <r>
    <n v="-87.155447600000002"/>
    <n v="49.470668199999999"/>
    <x v="16"/>
    <x v="7"/>
    <x v="4"/>
    <x v="568"/>
    <s v="lac Boobus"/>
    <x v="1"/>
    <s v="16-4887-54796"/>
    <x v="42"/>
    <x v="2"/>
    <n v="3500"/>
    <n v="49.470668199999999"/>
    <n v="-87.155447600000002"/>
    <n v="6867"/>
  </r>
  <r>
    <n v="-86.979609999999994"/>
    <n v="49.780659999999997"/>
    <x v="16"/>
    <x v="7"/>
    <x v="4"/>
    <x v="569"/>
    <s v="lac Hilder"/>
    <x v="1"/>
    <s v="16-5012-55143"/>
    <x v="243"/>
    <x v="2"/>
    <n v="2500"/>
    <n v="49.780659999999997"/>
    <n v="-86.979609999999994"/>
    <n v="6868"/>
  </r>
  <r>
    <n v="-86.979609999999994"/>
    <n v="49.780659999999997"/>
    <x v="16"/>
    <x v="7"/>
    <x v="4"/>
    <x v="569"/>
    <s v="lac Hilder"/>
    <x v="1"/>
    <s v="16-5012-55143"/>
    <x v="243"/>
    <x v="0"/>
    <n v="1000"/>
    <n v="49.780659999999997"/>
    <n v="-86.979609999999994"/>
    <n v="6869"/>
  </r>
  <r>
    <n v="-86.349720000000005"/>
    <n v="49.82443"/>
    <x v="16"/>
    <x v="7"/>
    <x v="4"/>
    <x v="578"/>
    <s v="lac Margo"/>
    <x v="1"/>
    <s v="16-5468-55182"/>
    <x v="42"/>
    <x v="0"/>
    <n v="1500"/>
    <n v="49.82443"/>
    <n v="-86.349720000000005"/>
    <n v="6870"/>
  </r>
  <r>
    <n v="-86.326849999999993"/>
    <n v="49.7879"/>
    <x v="16"/>
    <x v="7"/>
    <x v="4"/>
    <x v="570"/>
    <s v="lac Pamela"/>
    <x v="1"/>
    <s v="16-5492-55145"/>
    <x v="42"/>
    <x v="0"/>
    <n v="2500"/>
    <n v="49.7879"/>
    <n v="-86.326849999999993"/>
    <n v="6871"/>
  </r>
  <r>
    <n v="-86.326849999999993"/>
    <n v="49.7879"/>
    <x v="16"/>
    <x v="7"/>
    <x v="4"/>
    <x v="570"/>
    <s v="lac Pamela"/>
    <x v="1"/>
    <s v="16-5492-55145"/>
    <x v="42"/>
    <x v="2"/>
    <n v="1500"/>
    <n v="49.7879"/>
    <n v="-86.326849999999993"/>
    <n v="6872"/>
  </r>
  <r>
    <n v="-86.525300000000001"/>
    <n v="49.51258"/>
    <x v="16"/>
    <x v="7"/>
    <x v="4"/>
    <x v="571"/>
    <s v="lac Tricorn"/>
    <x v="1"/>
    <s v="16-5344-54843"/>
    <x v="42"/>
    <x v="0"/>
    <n v="3100"/>
    <n v="49.51258"/>
    <n v="-86.525300000000001"/>
    <n v="6873"/>
  </r>
  <r>
    <n v="-86.525300000000001"/>
    <n v="49.51258"/>
    <x v="16"/>
    <x v="7"/>
    <x v="4"/>
    <x v="571"/>
    <s v="lac Tricorn"/>
    <x v="1"/>
    <s v="16-5344-54843"/>
    <x v="42"/>
    <x v="2"/>
    <n v="7500"/>
    <n v="49.51258"/>
    <n v="-86.525300000000001"/>
    <n v="6874"/>
  </r>
  <r>
    <n v="-86.383747700000001"/>
    <n v="50.379228400000002"/>
    <x v="16"/>
    <x v="7"/>
    <x v="1"/>
    <x v="0"/>
    <m/>
    <x v="203"/>
    <s v="16-5438-55808"/>
    <x v="42"/>
    <x v="0"/>
    <n v="3500"/>
    <n v="50.379228400000002"/>
    <n v="-86.383747700000001"/>
    <n v="6875"/>
  </r>
  <r>
    <n v="-86.305289999999999"/>
    <n v="49.833410000000001"/>
    <x v="16"/>
    <x v="7"/>
    <x v="1"/>
    <x v="572"/>
    <s v="lac Balancing"/>
    <x v="1"/>
    <s v="16-5500-55201"/>
    <x v="42"/>
    <x v="0"/>
    <n v="3500"/>
    <n v="49.833410000000001"/>
    <n v="-86.305289999999999"/>
    <n v="6876"/>
  </r>
  <r>
    <n v="-87.518370000000004"/>
    <n v="48.859909999999999"/>
    <x v="16"/>
    <x v="7"/>
    <x v="1"/>
    <x v="618"/>
    <s v="lac Bear Trap"/>
    <x v="1"/>
    <s v="16-4621-54126"/>
    <x v="265"/>
    <x v="0"/>
    <n v="3000"/>
    <n v="48.859909999999999"/>
    <n v="-87.518370000000004"/>
    <n v="6877"/>
  </r>
  <r>
    <n v="-87.155447600000002"/>
    <n v="49.470668199999999"/>
    <x v="16"/>
    <x v="7"/>
    <x v="1"/>
    <x v="568"/>
    <s v="lac Boobus"/>
    <x v="1"/>
    <s v="16-4887-54796"/>
    <x v="42"/>
    <x v="0"/>
    <n v="3500"/>
    <n v="49.470668199999999"/>
    <n v="-87.155447600000002"/>
    <n v="6878"/>
  </r>
  <r>
    <n v="-86.391494199999997"/>
    <n v="48.786428600000001"/>
    <x v="16"/>
    <x v="7"/>
    <x v="1"/>
    <x v="610"/>
    <s v="lac Hare"/>
    <x v="1"/>
    <s v="16-5447-54037"/>
    <x v="248"/>
    <x v="0"/>
    <n v="3000"/>
    <n v="48.786428600000001"/>
    <n v="-86.391494199999997"/>
    <n v="6879"/>
  </r>
  <r>
    <n v="-86.979609999999994"/>
    <n v="49.780659999999997"/>
    <x v="16"/>
    <x v="7"/>
    <x v="1"/>
    <x v="569"/>
    <s v="lac Hilder"/>
    <x v="1"/>
    <s v="16-5012-55143"/>
    <x v="243"/>
    <x v="0"/>
    <n v="3500"/>
    <n v="49.780659999999997"/>
    <n v="-86.979609999999994"/>
    <n v="6880"/>
  </r>
  <r>
    <n v="-87.031700000000001"/>
    <n v="49.409239999999997"/>
    <x v="16"/>
    <x v="7"/>
    <x v="1"/>
    <x v="574"/>
    <s v="lac Icicle"/>
    <x v="1"/>
    <s v="16-4977-54727"/>
    <x v="42"/>
    <x v="2"/>
    <n v="40000"/>
    <n v="49.409239999999997"/>
    <n v="-87.031700000000001"/>
    <n v="6881"/>
  </r>
  <r>
    <n v="-87.175217799999999"/>
    <n v="50.320416899999998"/>
    <x v="16"/>
    <x v="7"/>
    <x v="1"/>
    <x v="576"/>
    <s v="lac Lucy"/>
    <x v="1"/>
    <s v="16-4876-55740"/>
    <x v="246"/>
    <x v="0"/>
    <n v="7306"/>
    <n v="50.320416899999998"/>
    <n v="-87.175217799999999"/>
    <n v="6882"/>
  </r>
  <r>
    <n v="-87.175217799999999"/>
    <n v="50.320416899999998"/>
    <x v="16"/>
    <x v="7"/>
    <x v="1"/>
    <x v="576"/>
    <s v="lac Lucy"/>
    <x v="1"/>
    <s v="16-4876-55740"/>
    <x v="246"/>
    <x v="0"/>
    <n v="3040"/>
    <n v="50.320416899999998"/>
    <n v="-87.175217799999999"/>
    <n v="6883"/>
  </r>
  <r>
    <n v="-87.175217799999999"/>
    <n v="50.320416899999998"/>
    <x v="16"/>
    <x v="7"/>
    <x v="1"/>
    <x v="576"/>
    <s v="lac Lucy"/>
    <x v="1"/>
    <s v="16-4876-55740"/>
    <x v="246"/>
    <x v="0"/>
    <n v="28488"/>
    <n v="50.320416899999998"/>
    <n v="-87.175217799999999"/>
    <n v="6884"/>
  </r>
  <r>
    <n v="-86.309460000000001"/>
    <n v="49.815910000000002"/>
    <x v="16"/>
    <x v="7"/>
    <x v="1"/>
    <x v="577"/>
    <s v="lac Lukinto"/>
    <x v="1"/>
    <s v="16-5497-55182"/>
    <x v="42"/>
    <x v="2"/>
    <n v="20000"/>
    <n v="49.815910000000002"/>
    <n v="-86.309460000000001"/>
    <n v="6885"/>
  </r>
  <r>
    <n v="-86.349720000000005"/>
    <n v="49.82443"/>
    <x v="16"/>
    <x v="7"/>
    <x v="1"/>
    <x v="578"/>
    <s v="lac Margo"/>
    <x v="1"/>
    <s v="16-5468-55182"/>
    <x v="42"/>
    <x v="2"/>
    <n v="10000"/>
    <n v="49.82443"/>
    <n v="-86.349720000000005"/>
    <n v="6886"/>
  </r>
  <r>
    <n v="-86.326849999999993"/>
    <n v="49.7879"/>
    <x v="16"/>
    <x v="7"/>
    <x v="1"/>
    <x v="570"/>
    <s v="lac Pamela"/>
    <x v="1"/>
    <s v="16-5492-55145"/>
    <x v="42"/>
    <x v="0"/>
    <n v="12000"/>
    <n v="49.7879"/>
    <n v="-86.326849999999993"/>
    <n v="6887"/>
  </r>
  <r>
    <n v="-86.525300000000001"/>
    <n v="49.51258"/>
    <x v="16"/>
    <x v="7"/>
    <x v="1"/>
    <x v="571"/>
    <s v="lac Tricorn"/>
    <x v="1"/>
    <s v="16-5344-54843"/>
    <x v="42"/>
    <x v="0"/>
    <n v="20000"/>
    <n v="49.51258"/>
    <n v="-86.525300000000001"/>
    <n v="6888"/>
  </r>
  <r>
    <n v="-86.984772399999997"/>
    <n v="50.252622199999998"/>
    <x v="16"/>
    <x v="7"/>
    <x v="1"/>
    <x v="580"/>
    <s v="lac Wawong"/>
    <x v="1"/>
    <s v="16-5017-55673"/>
    <x v="242"/>
    <x v="0"/>
    <n v="4000"/>
    <n v="50.252622199999998"/>
    <n v="-86.984772399999997"/>
    <n v="6889"/>
  </r>
  <r>
    <n v="-86.4349718"/>
    <n v="48.798810600000003"/>
    <x v="16"/>
    <x v="7"/>
    <x v="1"/>
    <x v="581"/>
    <s v="lac Wolf Camp"/>
    <x v="1"/>
    <s v="16-5415-54050"/>
    <x v="248"/>
    <x v="0"/>
    <n v="3000"/>
    <n v="48.798810600000003"/>
    <n v="-86.4349718"/>
    <n v="6890"/>
  </r>
  <r>
    <n v="-79.777297000000004"/>
    <n v="47.023724899999998"/>
    <x v="17"/>
    <x v="0"/>
    <x v="0"/>
    <x v="0"/>
    <m/>
    <x v="239"/>
    <s v="17-5929-52083"/>
    <x v="285"/>
    <x v="0"/>
    <n v="1500"/>
    <n v="47.023724899999998"/>
    <n v="-79.777297000000004"/>
    <n v="6891"/>
  </r>
  <r>
    <n v="-79.066678100000004"/>
    <n v="46.497561699999999"/>
    <x v="17"/>
    <x v="0"/>
    <x v="0"/>
    <x v="0"/>
    <m/>
    <x v="238"/>
    <s v="17-6483-51509"/>
    <x v="297"/>
    <x v="0"/>
    <n v="400"/>
    <n v="46.497561699999999"/>
    <n v="-79.066678100000004"/>
    <n v="6892"/>
  </r>
  <r>
    <n v="-80.100695900000005"/>
    <n v="46.7091943"/>
    <x v="17"/>
    <x v="0"/>
    <x v="0"/>
    <x v="0"/>
    <m/>
    <x v="250"/>
    <s v="17-5687-51730"/>
    <x v="291"/>
    <x v="0"/>
    <n v="500"/>
    <n v="46.7091943"/>
    <n v="-80.100695900000005"/>
    <n v="6893"/>
  </r>
  <r>
    <n v="-80.046156999999994"/>
    <n v="46.123116099999997"/>
    <x v="17"/>
    <x v="0"/>
    <x v="0"/>
    <x v="0"/>
    <m/>
    <x v="251"/>
    <s v="17-5737-51079"/>
    <x v="42"/>
    <x v="0"/>
    <n v="800"/>
    <n v="46.123116099999997"/>
    <n v="-80.046156999999994"/>
    <n v="6894"/>
  </r>
  <r>
    <n v="-79.629692199999994"/>
    <n v="47.218091000000001"/>
    <x v="17"/>
    <x v="0"/>
    <x v="0"/>
    <x v="0"/>
    <m/>
    <x v="252"/>
    <s v="17-6038-52301"/>
    <x v="276"/>
    <x v="0"/>
    <n v="1000"/>
    <n v="47.218091000000001"/>
    <n v="-79.629692199999994"/>
    <n v="6895"/>
  </r>
  <r>
    <n v="-80.024216899999999"/>
    <n v="47.357570199999998"/>
    <x v="17"/>
    <x v="0"/>
    <x v="0"/>
    <x v="0"/>
    <m/>
    <x v="253"/>
    <s v="17-5737-52451"/>
    <x v="280"/>
    <x v="0"/>
    <n v="500"/>
    <n v="47.357570199999998"/>
    <n v="-80.024216899999999"/>
    <n v="6896"/>
  </r>
  <r>
    <n v="-79.162098400000005"/>
    <n v="46.503428499999998"/>
    <x v="17"/>
    <x v="0"/>
    <x v="0"/>
    <x v="0"/>
    <m/>
    <x v="245"/>
    <s v="17-6410-51514"/>
    <x v="298"/>
    <x v="0"/>
    <n v="200"/>
    <n v="46.503428499999998"/>
    <n v="-79.162098400000005"/>
    <n v="6897"/>
  </r>
  <r>
    <n v="-79.761426999999998"/>
    <n v="47.158402199999998"/>
    <x v="17"/>
    <x v="0"/>
    <x v="0"/>
    <x v="0"/>
    <m/>
    <x v="254"/>
    <s v="17-5939-52233"/>
    <x v="273"/>
    <x v="0"/>
    <n v="500"/>
    <n v="47.158402199999998"/>
    <n v="-79.761426999999998"/>
    <n v="6898"/>
  </r>
  <r>
    <n v="-79.7822678"/>
    <n v="47.2676461"/>
    <x v="17"/>
    <x v="0"/>
    <x v="0"/>
    <x v="0"/>
    <m/>
    <x v="255"/>
    <s v="17-5921-52354"/>
    <x v="270"/>
    <x v="0"/>
    <n v="500"/>
    <n v="47.2676461"/>
    <n v="-79.7822678"/>
    <n v="6899"/>
  </r>
  <r>
    <n v="-80.125625700000001"/>
    <n v="46.967521599999998"/>
    <x v="17"/>
    <x v="0"/>
    <x v="0"/>
    <x v="0"/>
    <m/>
    <x v="80"/>
    <s v="17-5665-52017"/>
    <x v="309"/>
    <x v="0"/>
    <n v="500"/>
    <n v="46.967521599999998"/>
    <n v="-80.125625700000001"/>
    <n v="6900"/>
  </r>
  <r>
    <n v="-78.931754999999995"/>
    <n v="46.467062900000002"/>
    <x v="17"/>
    <x v="0"/>
    <x v="0"/>
    <x v="676"/>
    <s v="lac Alexander"/>
    <x v="1"/>
    <s v="17-6588-51478"/>
    <x v="290"/>
    <x v="0"/>
    <n v="1000"/>
    <n v="46.467062900000002"/>
    <n v="-78.931754999999995"/>
    <n v="6901"/>
  </r>
  <r>
    <n v="-79.833650300000002"/>
    <n v="47.498871200000004"/>
    <x v="17"/>
    <x v="0"/>
    <x v="0"/>
    <x v="659"/>
    <s v="lac Bartle"/>
    <x v="1"/>
    <s v="17-5878-52610"/>
    <x v="302"/>
    <x v="0"/>
    <n v="1500"/>
    <n v="47.498871200000004"/>
    <n v="-79.833650300000002"/>
    <n v="6902"/>
  </r>
  <r>
    <n v="-80.088380000000001"/>
    <n v="47.115900000000003"/>
    <x v="17"/>
    <x v="0"/>
    <x v="0"/>
    <x v="677"/>
    <s v="lac Browns"/>
    <x v="1"/>
    <s v="17-5691-52182"/>
    <x v="305"/>
    <x v="0"/>
    <n v="3000"/>
    <n v="47.115900000000003"/>
    <n v="-80.088380000000001"/>
    <n v="6903"/>
  </r>
  <r>
    <n v="-79.287953599999994"/>
    <n v="46.755801400000003"/>
    <x v="17"/>
    <x v="0"/>
    <x v="0"/>
    <x v="76"/>
    <s v="lac Camp"/>
    <x v="1"/>
    <s v="17-6308-51793"/>
    <x v="282"/>
    <x v="0"/>
    <n v="1000"/>
    <n v="46.755801400000003"/>
    <n v="-79.287953599999994"/>
    <n v="6904"/>
  </r>
  <r>
    <n v="-78.886120000000005"/>
    <n v="46.432549999999999"/>
    <x v="17"/>
    <x v="0"/>
    <x v="0"/>
    <x v="678"/>
    <s v="lac Ducharme"/>
    <x v="1"/>
    <s v="17-6624-51441"/>
    <x v="307"/>
    <x v="0"/>
    <n v="3000"/>
    <n v="46.432549999999999"/>
    <n v="-78.886120000000005"/>
    <n v="6905"/>
  </r>
  <r>
    <n v="-80.401317599999999"/>
    <n v="46.650793999999998"/>
    <x v="17"/>
    <x v="0"/>
    <x v="0"/>
    <x v="679"/>
    <s v="lac Dwyer"/>
    <x v="1"/>
    <s v="17-5459-51662"/>
    <x v="310"/>
    <x v="0"/>
    <n v="2000"/>
    <n v="46.650793999999998"/>
    <n v="-80.401317599999999"/>
    <n v="6906"/>
  </r>
  <r>
    <n v="-78.731362599999997"/>
    <n v="46.153534899999997"/>
    <x v="17"/>
    <x v="0"/>
    <x v="0"/>
    <x v="15"/>
    <s v="lac Fork"/>
    <x v="1"/>
    <s v="17-6750-51130"/>
    <x v="311"/>
    <x v="0"/>
    <n v="1500"/>
    <n v="46.153534899999997"/>
    <n v="-78.731362599999997"/>
    <n v="6907"/>
  </r>
  <r>
    <n v="-79.122810000000001"/>
    <n v="46.286610000000003"/>
    <x v="17"/>
    <x v="0"/>
    <x v="0"/>
    <x v="680"/>
    <m/>
    <x v="1"/>
    <s v="17-6451-51271"/>
    <x v="277"/>
    <x v="0"/>
    <n v="1000"/>
    <n v="46.286610000000003"/>
    <n v="-79.122810000000001"/>
    <n v="6908"/>
  </r>
  <r>
    <n v="-79.860110000000006"/>
    <n v="47.266959999999997"/>
    <x v="17"/>
    <x v="0"/>
    <x v="0"/>
    <x v="661"/>
    <s v="lac Head"/>
    <x v="248"/>
    <s v="17-5857-52352"/>
    <x v="286"/>
    <x v="0"/>
    <n v="1000"/>
    <n v="47.266959999999997"/>
    <n v="-79.860110000000006"/>
    <n v="6909"/>
  </r>
  <r>
    <n v="-79.846429999999998"/>
    <n v="47.13617"/>
    <x v="17"/>
    <x v="0"/>
    <x v="0"/>
    <x v="406"/>
    <s v="lac Hook"/>
    <x v="1"/>
    <s v="17-5875-52207"/>
    <x v="304"/>
    <x v="0"/>
    <n v="500"/>
    <n v="47.13617"/>
    <n v="-79.846429999999998"/>
    <n v="6910"/>
  </r>
  <r>
    <n v="-79.055570000000003"/>
    <n v="46.141719999999999"/>
    <x v="17"/>
    <x v="0"/>
    <x v="0"/>
    <x v="666"/>
    <m/>
    <x v="1"/>
    <s v="17-6502-51114"/>
    <x v="295"/>
    <x v="0"/>
    <n v="1000"/>
    <n v="46.141719999999999"/>
    <n v="-79.055570000000003"/>
    <n v="6911"/>
  </r>
  <r>
    <n v="-78.907790000000006"/>
    <n v="46.431730000000002"/>
    <x v="17"/>
    <x v="0"/>
    <x v="0"/>
    <x v="681"/>
    <s v="lac Montreuil"/>
    <x v="1"/>
    <s v="17-6607-51439"/>
    <x v="307"/>
    <x v="0"/>
    <n v="1000"/>
    <n v="46.431730000000002"/>
    <n v="-78.907790000000006"/>
    <n v="6912"/>
  </r>
  <r>
    <n v="-79.960213300000007"/>
    <n v="47.480870699999997"/>
    <x v="17"/>
    <x v="0"/>
    <x v="0"/>
    <x v="682"/>
    <s v="lac Mowat"/>
    <x v="1"/>
    <s v="17-5783-52589"/>
    <x v="289"/>
    <x v="0"/>
    <n v="1500"/>
    <n v="47.480870699999997"/>
    <n v="-79.960213300000007"/>
    <n v="6913"/>
  </r>
  <r>
    <n v="-79.375029999999995"/>
    <n v="46.742559999999997"/>
    <x v="17"/>
    <x v="0"/>
    <x v="0"/>
    <x v="683"/>
    <s v="lac Mug"/>
    <x v="1"/>
    <s v="17-6241-51776"/>
    <x v="282"/>
    <x v="0"/>
    <n v="700"/>
    <n v="46.742559999999997"/>
    <n v="-79.375029999999995"/>
    <n v="6914"/>
  </r>
  <r>
    <n v="-79.252250000000004"/>
    <n v="46.752279999999999"/>
    <x v="17"/>
    <x v="0"/>
    <x v="0"/>
    <x v="684"/>
    <s v="lac Norway"/>
    <x v="1"/>
    <s v="17-6335-51789"/>
    <x v="284"/>
    <x v="0"/>
    <n v="1500"/>
    <n v="46.752279999999999"/>
    <n v="-79.252250000000004"/>
    <n v="6915"/>
  </r>
  <r>
    <n v="-79.363910000000004"/>
    <n v="46.729230000000001"/>
    <x v="17"/>
    <x v="0"/>
    <x v="0"/>
    <x v="685"/>
    <s v="lac Pole"/>
    <x v="1"/>
    <s v="17-6250-51761"/>
    <x v="282"/>
    <x v="0"/>
    <n v="700"/>
    <n v="46.729230000000001"/>
    <n v="-79.363910000000004"/>
    <n v="6916"/>
  </r>
  <r>
    <n v="-80.165329999999997"/>
    <n v="46.995890000000003"/>
    <x v="17"/>
    <x v="0"/>
    <x v="0"/>
    <x v="686"/>
    <s v="lac Redbark"/>
    <x v="1"/>
    <s v="17-5634-52048"/>
    <x v="303"/>
    <x v="0"/>
    <n v="1500"/>
    <n v="46.995890000000003"/>
    <n v="-80.165329999999997"/>
    <n v="6917"/>
  </r>
  <r>
    <n v="-80.047830000000005"/>
    <n v="47.120060000000002"/>
    <x v="17"/>
    <x v="0"/>
    <x v="0"/>
    <x v="687"/>
    <s v="lac Roko"/>
    <x v="1"/>
    <s v="17-5722-52187"/>
    <x v="305"/>
    <x v="0"/>
    <n v="1000"/>
    <n v="47.120060000000002"/>
    <n v="-80.047830000000005"/>
    <n v="6918"/>
  </r>
  <r>
    <n v="-79.315579999999997"/>
    <n v="46.77617"/>
    <x v="17"/>
    <x v="0"/>
    <x v="0"/>
    <x v="539"/>
    <s v="lac Round"/>
    <x v="1"/>
    <s v="17-6286-51814"/>
    <x v="282"/>
    <x v="0"/>
    <n v="300"/>
    <n v="46.77617"/>
    <n v="-79.315579999999997"/>
    <n v="6919"/>
  </r>
  <r>
    <n v="-79.415110900000002"/>
    <n v="46.756809599999997"/>
    <x v="17"/>
    <x v="0"/>
    <x v="0"/>
    <x v="688"/>
    <s v="lac Secord"/>
    <x v="1"/>
    <s v="17-6210-51791"/>
    <x v="312"/>
    <x v="0"/>
    <n v="700"/>
    <n v="46.756809599999997"/>
    <n v="-79.415110900000002"/>
    <n v="6920"/>
  </r>
  <r>
    <n v="-79.32808"/>
    <n v="46.762569999999997"/>
    <x v="17"/>
    <x v="0"/>
    <x v="0"/>
    <x v="689"/>
    <s v="lac Shanty"/>
    <x v="1"/>
    <s v="17-6277-51799"/>
    <x v="282"/>
    <x v="0"/>
    <n v="2200"/>
    <n v="46.762569999999997"/>
    <n v="-79.32808"/>
    <n v="6921"/>
  </r>
  <r>
    <n v="-79.945800000000006"/>
    <n v="46.486840000000001"/>
    <x v="17"/>
    <x v="0"/>
    <x v="0"/>
    <x v="672"/>
    <m/>
    <x v="1"/>
    <s v="17-5806-51481"/>
    <x v="306"/>
    <x v="0"/>
    <n v="500"/>
    <n v="46.486840000000001"/>
    <n v="-79.945800000000006"/>
    <n v="6922"/>
  </r>
  <r>
    <n v="-79.287239999999997"/>
    <n v="46.801169999999999"/>
    <x v="17"/>
    <x v="0"/>
    <x v="0"/>
    <x v="690"/>
    <s v="lac Troutbait"/>
    <x v="1"/>
    <s v="17-6307-51843"/>
    <x v="313"/>
    <x v="0"/>
    <n v="2000"/>
    <n v="46.801169999999999"/>
    <n v="-79.287239999999997"/>
    <n v="6923"/>
  </r>
  <r>
    <n v="-79.659199999999998"/>
    <n v="47.236179999999997"/>
    <x v="17"/>
    <x v="0"/>
    <x v="0"/>
    <x v="691"/>
    <s v="lac Wilson"/>
    <x v="1"/>
    <s v="17-6015-52321"/>
    <x v="270"/>
    <x v="0"/>
    <n v="3000"/>
    <n v="47.236179999999997"/>
    <n v="-79.659199999999998"/>
    <n v="6924"/>
  </r>
  <r>
    <n v="-88.109133499999999"/>
    <n v="49.313115799999999"/>
    <x v="16"/>
    <x v="3"/>
    <x v="0"/>
    <x v="606"/>
    <s v="lac McAvay"/>
    <x v="1"/>
    <s v="16-4188-54630"/>
    <x v="42"/>
    <x v="1"/>
    <n v="300"/>
    <n v="49.313115799999999"/>
    <n v="-88.109133499999999"/>
    <n v="6925"/>
  </r>
  <r>
    <n v="-88.6033513"/>
    <n v="48.8808954"/>
    <x v="16"/>
    <x v="3"/>
    <x v="0"/>
    <x v="317"/>
    <s v="lac Moonshine"/>
    <x v="1"/>
    <s v="16-3827-54155"/>
    <x v="249"/>
    <x v="0"/>
    <n v="2701"/>
    <n v="48.8808954"/>
    <n v="-88.6033513"/>
    <n v="6926"/>
  </r>
  <r>
    <n v="-88.349158900000006"/>
    <n v="49.0485209"/>
    <x v="16"/>
    <x v="3"/>
    <x v="0"/>
    <x v="598"/>
    <s v="lac No Good"/>
    <x v="1"/>
    <s v="16-4014-54337"/>
    <x v="259"/>
    <x v="0"/>
    <n v="2357"/>
    <n v="49.0485209"/>
    <n v="-88.349158900000006"/>
    <n v="6927"/>
  </r>
  <r>
    <n v="-88.379046200000005"/>
    <n v="49.013759899999997"/>
    <x v="16"/>
    <x v="3"/>
    <x v="0"/>
    <x v="599"/>
    <s v="lac Shoepac"/>
    <x v="1"/>
    <s v="16-3989-54300"/>
    <x v="245"/>
    <x v="0"/>
    <n v="2357"/>
    <n v="49.013759899999997"/>
    <n v="-88.379046200000005"/>
    <n v="6928"/>
  </r>
  <r>
    <n v="-87.230770000000007"/>
    <n v="49.039580000000001"/>
    <x v="16"/>
    <x v="3"/>
    <x v="0"/>
    <x v="692"/>
    <s v="lac Southpine"/>
    <x v="1"/>
    <s v="16-4830-54328"/>
    <x v="42"/>
    <x v="0"/>
    <n v="2000"/>
    <n v="49.039580000000001"/>
    <n v="-87.230770000000007"/>
    <n v="6929"/>
  </r>
  <r>
    <n v="-87.293679999999995"/>
    <n v="48.837479999999999"/>
    <x v="16"/>
    <x v="3"/>
    <x v="0"/>
    <x v="600"/>
    <s v="lac Spectacle"/>
    <x v="1"/>
    <s v="16-4780-54088"/>
    <x v="247"/>
    <x v="0"/>
    <n v="1000"/>
    <n v="48.837479999999999"/>
    <n v="-87.293679999999995"/>
    <n v="6930"/>
  </r>
  <r>
    <n v="-88.404077799999996"/>
    <n v="49.034643199999998"/>
    <x v="16"/>
    <x v="3"/>
    <x v="0"/>
    <x v="608"/>
    <s v="lac Stillwater"/>
    <x v="1"/>
    <s v="16-3977-54319"/>
    <x v="245"/>
    <x v="0"/>
    <n v="4502"/>
    <n v="49.034643199999998"/>
    <n v="-88.404077799999996"/>
    <n v="6931"/>
  </r>
  <r>
    <n v="-88.5782454"/>
    <n v="48.8812335"/>
    <x v="16"/>
    <x v="3"/>
    <x v="0"/>
    <x v="609"/>
    <s v="lac Thompson"/>
    <x v="1"/>
    <s v="16-3842-54153"/>
    <x v="249"/>
    <x v="0"/>
    <n v="5054"/>
    <n v="48.8812335"/>
    <n v="-88.5782454"/>
    <n v="6932"/>
  </r>
  <r>
    <n v="-87.335890000000006"/>
    <n v="48.91451"/>
    <x v="16"/>
    <x v="3"/>
    <x v="0"/>
    <x v="601"/>
    <s v="lac Upper Ross"/>
    <x v="1"/>
    <s v="16-4754-54178"/>
    <x v="42"/>
    <x v="0"/>
    <n v="2000"/>
    <n v="48.91451"/>
    <n v="-87.335890000000006"/>
    <n v="6933"/>
  </r>
  <r>
    <n v="-86.53031"/>
    <n v="49.542020000000001"/>
    <x v="16"/>
    <x v="3"/>
    <x v="3"/>
    <x v="565"/>
    <s v="lac McLeod"/>
    <x v="1"/>
    <s v="16-5340-54876"/>
    <x v="42"/>
    <x v="1"/>
    <n v="58"/>
    <n v="49.542020000000001"/>
    <n v="-86.53031"/>
    <n v="6934"/>
  </r>
  <r>
    <n v="-86.53031"/>
    <n v="49.542020000000001"/>
    <x v="16"/>
    <x v="3"/>
    <x v="3"/>
    <x v="565"/>
    <s v="lac McLeod"/>
    <x v="1"/>
    <s v="16-5340-54876"/>
    <x v="42"/>
    <x v="1"/>
    <n v="55"/>
    <n v="49.542020000000001"/>
    <n v="-86.53031"/>
    <n v="6935"/>
  </r>
  <r>
    <n v="-86.53031"/>
    <n v="49.542020000000001"/>
    <x v="16"/>
    <x v="3"/>
    <x v="3"/>
    <x v="565"/>
    <s v="lac McLeod"/>
    <x v="1"/>
    <s v="16-5340-54876"/>
    <x v="42"/>
    <x v="1"/>
    <n v="63"/>
    <n v="49.542020000000001"/>
    <n v="-86.53031"/>
    <n v="6936"/>
  </r>
  <r>
    <n v="-86.53031"/>
    <n v="49.542020000000001"/>
    <x v="16"/>
    <x v="3"/>
    <x v="3"/>
    <x v="565"/>
    <s v="lac McLeod"/>
    <x v="1"/>
    <s v="16-5340-54876"/>
    <x v="42"/>
    <x v="1"/>
    <n v="71"/>
    <n v="49.542020000000001"/>
    <n v="-86.53031"/>
    <n v="6937"/>
  </r>
  <r>
    <n v="-86.53031"/>
    <n v="49.542020000000001"/>
    <x v="16"/>
    <x v="3"/>
    <x v="3"/>
    <x v="565"/>
    <s v="lac McLeod"/>
    <x v="1"/>
    <s v="16-5340-54876"/>
    <x v="42"/>
    <x v="0"/>
    <n v="7000"/>
    <n v="49.542020000000001"/>
    <n v="-86.53031"/>
    <n v="6938"/>
  </r>
  <r>
    <n v="-87.716711900000007"/>
    <n v="49.700547299999997"/>
    <x v="16"/>
    <x v="3"/>
    <x v="3"/>
    <x v="566"/>
    <s v="lac Pasha"/>
    <x v="1"/>
    <s v="16-4483-55053"/>
    <x v="240"/>
    <x v="0"/>
    <n v="4000"/>
    <n v="49.700547299999997"/>
    <n v="-87.716711900000007"/>
    <n v="6939"/>
  </r>
  <r>
    <n v="-86.822254299999997"/>
    <n v="49.899521999999997"/>
    <x v="16"/>
    <x v="3"/>
    <x v="4"/>
    <x v="0"/>
    <m/>
    <x v="202"/>
    <s v="16-5128-55272"/>
    <x v="42"/>
    <x v="2"/>
    <n v="1000"/>
    <n v="49.899521999999997"/>
    <n v="-86.822254299999997"/>
    <n v="6940"/>
  </r>
  <r>
    <n v="-87.046383199999994"/>
    <n v="50.294063100000002"/>
    <x v="16"/>
    <x v="3"/>
    <x v="4"/>
    <x v="0"/>
    <m/>
    <x v="201"/>
    <s v="16-4967-55711"/>
    <x v="242"/>
    <x v="0"/>
    <n v="2000"/>
    <n v="50.294063100000002"/>
    <n v="-87.046383199999994"/>
    <n v="6941"/>
  </r>
  <r>
    <n v="-86.305289999999999"/>
    <n v="49.833410000000001"/>
    <x v="16"/>
    <x v="3"/>
    <x v="4"/>
    <x v="572"/>
    <s v="lac Balancing"/>
    <x v="1"/>
    <s v="16-5500-55201"/>
    <x v="42"/>
    <x v="0"/>
    <n v="2000"/>
    <n v="49.833410000000001"/>
    <n v="-86.305289999999999"/>
    <n v="6942"/>
  </r>
  <r>
    <n v="-87.155447600000002"/>
    <n v="49.470668199999999"/>
    <x v="16"/>
    <x v="3"/>
    <x v="4"/>
    <x v="568"/>
    <s v="lac Boobus"/>
    <x v="1"/>
    <s v="16-4887-54796"/>
    <x v="42"/>
    <x v="0"/>
    <n v="2000"/>
    <n v="49.470668199999999"/>
    <n v="-87.155447600000002"/>
    <n v="6943"/>
  </r>
  <r>
    <n v="-87.145618099999993"/>
    <n v="49.476903200000002"/>
    <x v="16"/>
    <x v="3"/>
    <x v="4"/>
    <x v="17"/>
    <s v="lac Hartley"/>
    <x v="1"/>
    <s v="16-4891-54801"/>
    <x v="42"/>
    <x v="0"/>
    <n v="2000"/>
    <n v="49.476903200000002"/>
    <n v="-87.145618099999993"/>
    <n v="6944"/>
  </r>
  <r>
    <n v="-86.979609999999994"/>
    <n v="49.780659999999997"/>
    <x v="16"/>
    <x v="3"/>
    <x v="4"/>
    <x v="569"/>
    <s v="lac Hilder"/>
    <x v="1"/>
    <s v="16-5012-55143"/>
    <x v="243"/>
    <x v="2"/>
    <n v="3000"/>
    <n v="49.780659999999997"/>
    <n v="-86.979609999999994"/>
    <n v="6945"/>
  </r>
  <r>
    <n v="-86.309460000000001"/>
    <n v="49.815910000000002"/>
    <x v="16"/>
    <x v="3"/>
    <x v="4"/>
    <x v="577"/>
    <s v="lac Lukinto"/>
    <x v="1"/>
    <s v="16-5497-55182"/>
    <x v="42"/>
    <x v="2"/>
    <n v="2000"/>
    <n v="49.815910000000002"/>
    <n v="-86.309460000000001"/>
    <n v="6946"/>
  </r>
  <r>
    <n v="-86.349720000000005"/>
    <n v="49.82443"/>
    <x v="16"/>
    <x v="3"/>
    <x v="4"/>
    <x v="578"/>
    <s v="lac Margo"/>
    <x v="1"/>
    <s v="16-5468-55182"/>
    <x v="42"/>
    <x v="2"/>
    <n v="1998"/>
    <n v="49.82443"/>
    <n v="-86.349720000000005"/>
    <n v="6947"/>
  </r>
  <r>
    <n v="-86.326849999999993"/>
    <n v="49.7879"/>
    <x v="16"/>
    <x v="3"/>
    <x v="4"/>
    <x v="570"/>
    <s v="lac Pamela"/>
    <x v="1"/>
    <s v="16-5492-55145"/>
    <x v="42"/>
    <x v="2"/>
    <n v="2000"/>
    <n v="49.7879"/>
    <n v="-86.326849999999993"/>
    <n v="6948"/>
  </r>
  <r>
    <n v="-86.525300000000001"/>
    <n v="49.51258"/>
    <x v="16"/>
    <x v="3"/>
    <x v="4"/>
    <x v="571"/>
    <s v="lac Tricorn"/>
    <x v="1"/>
    <s v="16-5344-54843"/>
    <x v="42"/>
    <x v="0"/>
    <n v="2053"/>
    <n v="49.51258"/>
    <n v="-86.525300000000001"/>
    <n v="6949"/>
  </r>
  <r>
    <n v="-88.150159200000004"/>
    <n v="49.249486300000001"/>
    <x v="16"/>
    <x v="3"/>
    <x v="1"/>
    <x v="0"/>
    <m/>
    <x v="227"/>
    <s v="16-4163-54556"/>
    <x v="42"/>
    <x v="0"/>
    <n v="3000"/>
    <n v="49.249486300000001"/>
    <n v="-88.150159200000004"/>
    <n v="6950"/>
  </r>
  <r>
    <n v="-86.383747700000001"/>
    <n v="50.379228400000002"/>
    <x v="16"/>
    <x v="3"/>
    <x v="1"/>
    <x v="0"/>
    <m/>
    <x v="203"/>
    <s v="16-5438-55808"/>
    <x v="42"/>
    <x v="0"/>
    <n v="3696"/>
    <n v="50.379228400000002"/>
    <n v="-86.383747700000001"/>
    <n v="6951"/>
  </r>
  <r>
    <n v="-86.305289999999999"/>
    <n v="49.833410000000001"/>
    <x v="16"/>
    <x v="3"/>
    <x v="1"/>
    <x v="572"/>
    <s v="lac Balancing"/>
    <x v="1"/>
    <s v="16-5500-55201"/>
    <x v="42"/>
    <x v="0"/>
    <n v="3809"/>
    <n v="49.833410000000001"/>
    <n v="-86.305289999999999"/>
    <n v="6952"/>
  </r>
  <r>
    <n v="-87.155447600000002"/>
    <n v="49.470668199999999"/>
    <x v="16"/>
    <x v="3"/>
    <x v="1"/>
    <x v="568"/>
    <s v="lac Boobus"/>
    <x v="1"/>
    <s v="16-4887-54796"/>
    <x v="42"/>
    <x v="0"/>
    <n v="4000"/>
    <n v="49.470668199999999"/>
    <n v="-87.155447600000002"/>
    <n v="6953"/>
  </r>
  <r>
    <n v="-88.503709900000004"/>
    <n v="48.957315700000002"/>
    <x v="16"/>
    <x v="3"/>
    <x v="1"/>
    <x v="573"/>
    <s v="lac Driftstone"/>
    <x v="1"/>
    <s v="16-3902-54246"/>
    <x v="244"/>
    <x v="0"/>
    <n v="3000"/>
    <n v="48.957315700000002"/>
    <n v="-88.503709900000004"/>
    <n v="6954"/>
  </r>
  <r>
    <n v="-86.979609999999994"/>
    <n v="49.780659999999997"/>
    <x v="16"/>
    <x v="3"/>
    <x v="1"/>
    <x v="569"/>
    <s v="lac Hilder"/>
    <x v="1"/>
    <s v="16-5012-55143"/>
    <x v="243"/>
    <x v="0"/>
    <n v="4000"/>
    <n v="49.780659999999997"/>
    <n v="-86.979609999999994"/>
    <n v="6955"/>
  </r>
  <r>
    <n v="-87.031700000000001"/>
    <n v="49.409239999999997"/>
    <x v="16"/>
    <x v="3"/>
    <x v="1"/>
    <x v="574"/>
    <s v="lac Icicle"/>
    <x v="1"/>
    <s v="16-4977-54727"/>
    <x v="42"/>
    <x v="2"/>
    <n v="29994"/>
    <n v="49.409239999999997"/>
    <n v="-87.031700000000001"/>
    <n v="6956"/>
  </r>
  <r>
    <n v="-88.338433699999996"/>
    <n v="49.038534300000002"/>
    <x v="16"/>
    <x v="3"/>
    <x v="1"/>
    <x v="575"/>
    <s v="lac Lofquist"/>
    <x v="1"/>
    <s v="16-4022-54324"/>
    <x v="245"/>
    <x v="0"/>
    <n v="3000"/>
    <n v="49.038534300000002"/>
    <n v="-88.338433699999996"/>
    <n v="6957"/>
  </r>
  <r>
    <n v="-87.175217799999999"/>
    <n v="50.320416899999998"/>
    <x v="16"/>
    <x v="3"/>
    <x v="1"/>
    <x v="576"/>
    <s v="lac Lucy"/>
    <x v="1"/>
    <s v="16-4876-55740"/>
    <x v="246"/>
    <x v="0"/>
    <n v="10000"/>
    <n v="50.320416899999998"/>
    <n v="-87.175217799999999"/>
    <n v="6958"/>
  </r>
  <r>
    <n v="-86.309460000000001"/>
    <n v="49.815910000000002"/>
    <x v="16"/>
    <x v="3"/>
    <x v="1"/>
    <x v="577"/>
    <s v="lac Lukinto"/>
    <x v="1"/>
    <s v="16-5497-55182"/>
    <x v="42"/>
    <x v="0"/>
    <n v="4768"/>
    <n v="49.815910000000002"/>
    <n v="-86.309460000000001"/>
    <n v="6959"/>
  </r>
  <r>
    <n v="-86.309460000000001"/>
    <n v="49.815910000000002"/>
    <x v="16"/>
    <x v="3"/>
    <x v="1"/>
    <x v="577"/>
    <s v="lac Lukinto"/>
    <x v="1"/>
    <s v="16-5497-55182"/>
    <x v="42"/>
    <x v="0"/>
    <n v="8000"/>
    <n v="49.815910000000002"/>
    <n v="-86.309460000000001"/>
    <n v="6960"/>
  </r>
  <r>
    <n v="-86.349720000000005"/>
    <n v="49.82443"/>
    <x v="16"/>
    <x v="3"/>
    <x v="1"/>
    <x v="578"/>
    <s v="lac Margo"/>
    <x v="1"/>
    <s v="16-5468-55182"/>
    <x v="42"/>
    <x v="0"/>
    <n v="8028"/>
    <n v="49.82443"/>
    <n v="-86.349720000000005"/>
    <n v="6961"/>
  </r>
  <r>
    <n v="-86.349720000000005"/>
    <n v="49.82443"/>
    <x v="16"/>
    <x v="3"/>
    <x v="1"/>
    <x v="578"/>
    <s v="lac Margo"/>
    <x v="1"/>
    <s v="16-5468-55182"/>
    <x v="42"/>
    <x v="0"/>
    <n v="3628"/>
    <n v="49.82443"/>
    <n v="-86.349720000000005"/>
    <n v="6962"/>
  </r>
  <r>
    <n v="-86.326849999999993"/>
    <n v="49.7879"/>
    <x v="16"/>
    <x v="3"/>
    <x v="1"/>
    <x v="570"/>
    <s v="lac Pamela"/>
    <x v="1"/>
    <s v="16-5492-55145"/>
    <x v="42"/>
    <x v="0"/>
    <n v="8000"/>
    <n v="49.7879"/>
    <n v="-86.326849999999993"/>
    <n v="6963"/>
  </r>
  <r>
    <n v="-86.525300000000001"/>
    <n v="49.51258"/>
    <x v="16"/>
    <x v="3"/>
    <x v="1"/>
    <x v="571"/>
    <s v="lac Tricorn"/>
    <x v="1"/>
    <s v="16-5344-54843"/>
    <x v="42"/>
    <x v="0"/>
    <n v="7319"/>
    <n v="49.51258"/>
    <n v="-86.525300000000001"/>
    <n v="6964"/>
  </r>
  <r>
    <n v="-86.525300000000001"/>
    <n v="49.51258"/>
    <x v="16"/>
    <x v="3"/>
    <x v="1"/>
    <x v="571"/>
    <s v="lac Tricorn"/>
    <x v="1"/>
    <s v="16-5344-54843"/>
    <x v="42"/>
    <x v="0"/>
    <n v="955"/>
    <n v="49.51258"/>
    <n v="-86.525300000000001"/>
    <n v="6965"/>
  </r>
  <r>
    <n v="-86.984772399999997"/>
    <n v="50.252622199999998"/>
    <x v="16"/>
    <x v="3"/>
    <x v="1"/>
    <x v="580"/>
    <s v="lac Wawong"/>
    <x v="1"/>
    <s v="16-5017-55673"/>
    <x v="242"/>
    <x v="0"/>
    <n v="4000"/>
    <n v="50.252622199999998"/>
    <n v="-86.984772399999997"/>
    <n v="6966"/>
  </r>
  <r>
    <n v="-86.4349718"/>
    <n v="48.798810600000003"/>
    <x v="16"/>
    <x v="3"/>
    <x v="1"/>
    <x v="581"/>
    <s v="lac Wolf Camp"/>
    <x v="1"/>
    <s v="16-5415-54050"/>
    <x v="248"/>
    <x v="0"/>
    <n v="3000"/>
    <n v="48.798810600000003"/>
    <n v="-86.4349718"/>
    <n v="6967"/>
  </r>
  <r>
    <n v="-86.445161999999996"/>
    <n v="50.1014141"/>
    <x v="16"/>
    <x v="4"/>
    <x v="0"/>
    <x v="0"/>
    <m/>
    <x v="219"/>
    <s v="16-5397-55499"/>
    <x v="251"/>
    <x v="0"/>
    <n v="3249"/>
    <n v="50.1014141"/>
    <n v="-86.445161999999996"/>
    <n v="6968"/>
  </r>
  <r>
    <n v="-86.467422999999997"/>
    <n v="50.090490600000003"/>
    <x v="16"/>
    <x v="4"/>
    <x v="0"/>
    <x v="0"/>
    <m/>
    <x v="212"/>
    <s v="16-5381-55486"/>
    <x v="241"/>
    <x v="0"/>
    <n v="3246"/>
    <n v="50.090490600000003"/>
    <n v="-86.467422999999997"/>
    <n v="6969"/>
  </r>
  <r>
    <n v="-88.535289899999995"/>
    <n v="48.968473299999999"/>
    <x v="16"/>
    <x v="4"/>
    <x v="0"/>
    <x v="0"/>
    <m/>
    <x v="205"/>
    <s v="16-3876-54249"/>
    <x v="244"/>
    <x v="0"/>
    <n v="4000"/>
    <n v="48.968473299999999"/>
    <n v="-88.535289899999995"/>
    <n v="6970"/>
  </r>
  <r>
    <n v="-88.468611199999998"/>
    <n v="49.001097999999999"/>
    <x v="16"/>
    <x v="4"/>
    <x v="0"/>
    <x v="0"/>
    <m/>
    <x v="213"/>
    <s v="16-3926-54284"/>
    <x v="244"/>
    <x v="0"/>
    <n v="1373"/>
    <n v="49.001097999999999"/>
    <n v="-88.468611199999998"/>
    <n v="6971"/>
  </r>
  <r>
    <n v="-87.046383199999994"/>
    <n v="50.294063100000002"/>
    <x v="16"/>
    <x v="4"/>
    <x v="0"/>
    <x v="0"/>
    <m/>
    <x v="201"/>
    <s v="16-4967-55711"/>
    <x v="242"/>
    <x v="0"/>
    <n v="3245"/>
    <n v="50.294063100000002"/>
    <n v="-87.046383199999994"/>
    <n v="6972"/>
  </r>
  <r>
    <n v="-88.571674299999998"/>
    <n v="48.873972100000003"/>
    <x v="16"/>
    <x v="4"/>
    <x v="0"/>
    <x v="0"/>
    <m/>
    <x v="214"/>
    <s v="16-3848-54144"/>
    <x v="249"/>
    <x v="0"/>
    <n v="795"/>
    <n v="48.873972100000003"/>
    <n v="-88.571674299999998"/>
    <n v="6973"/>
  </r>
  <r>
    <n v="-88.482523599999993"/>
    <n v="48.953870199999997"/>
    <x v="16"/>
    <x v="4"/>
    <x v="0"/>
    <x v="0"/>
    <m/>
    <x v="207"/>
    <s v="16-3915-54232"/>
    <x v="244"/>
    <x v="0"/>
    <n v="1424"/>
    <n v="48.953870199999997"/>
    <n v="-88.482523599999993"/>
    <n v="6974"/>
  </r>
  <r>
    <n v="-88.472121400000006"/>
    <n v="49.036677699999998"/>
    <x v="16"/>
    <x v="4"/>
    <x v="0"/>
    <x v="0"/>
    <m/>
    <x v="216"/>
    <s v="16-3924-54324"/>
    <x v="244"/>
    <x v="0"/>
    <n v="1326"/>
    <n v="49.036677699999998"/>
    <n v="-88.472121400000006"/>
    <n v="6975"/>
  </r>
  <r>
    <n v="-88.478005499999995"/>
    <n v="49.006789099999999"/>
    <x v="16"/>
    <x v="4"/>
    <x v="0"/>
    <x v="0"/>
    <m/>
    <x v="206"/>
    <s v="16-3921-54291"/>
    <x v="244"/>
    <x v="0"/>
    <n v="2653"/>
    <n v="49.006789099999999"/>
    <n v="-88.478005499999995"/>
    <n v="6976"/>
  </r>
  <r>
    <n v="-88.601919600000002"/>
    <n v="48.8772442"/>
    <x v="16"/>
    <x v="4"/>
    <x v="0"/>
    <x v="0"/>
    <m/>
    <x v="204"/>
    <s v="16-3826-54148"/>
    <x v="249"/>
    <x v="0"/>
    <n v="564"/>
    <n v="48.8772442"/>
    <n v="-88.601919600000002"/>
    <n v="6977"/>
  </r>
  <r>
    <n v="-87.046383199999994"/>
    <n v="50.294063100000002"/>
    <x v="16"/>
    <x v="4"/>
    <x v="0"/>
    <x v="0"/>
    <m/>
    <x v="201"/>
    <s v="16-4967-55711"/>
    <x v="242"/>
    <x v="0"/>
    <n v="2000"/>
    <n v="50.294063100000002"/>
    <n v="-87.046383199999994"/>
    <n v="6978"/>
  </r>
  <r>
    <n v="-86.500057200000001"/>
    <n v="49.503294599999997"/>
    <x v="16"/>
    <x v="4"/>
    <x v="0"/>
    <x v="0"/>
    <m/>
    <x v="218"/>
    <s v="16-5362-54833"/>
    <x v="42"/>
    <x v="0"/>
    <n v="3250"/>
    <n v="49.503294599999997"/>
    <n v="-86.500057200000001"/>
    <n v="6979"/>
  </r>
  <r>
    <n v="-88.599399000000005"/>
    <n v="49.063141100000003"/>
    <x v="16"/>
    <x v="4"/>
    <x v="0"/>
    <x v="0"/>
    <m/>
    <x v="211"/>
    <s v="16-3832-54355"/>
    <x v="250"/>
    <x v="0"/>
    <n v="795"/>
    <n v="49.063141100000003"/>
    <n v="-88.599399000000005"/>
    <n v="6980"/>
  </r>
  <r>
    <n v="-88.584568899999994"/>
    <n v="49.031589500000003"/>
    <x v="16"/>
    <x v="4"/>
    <x v="0"/>
    <x v="0"/>
    <m/>
    <x v="222"/>
    <s v="16-3842-54320"/>
    <x v="253"/>
    <x v="0"/>
    <n v="1061"/>
    <n v="49.031589500000003"/>
    <n v="-88.584568899999994"/>
    <n v="6981"/>
  </r>
  <r>
    <n v="-88.439287100000001"/>
    <n v="49.036822100000002"/>
    <x v="16"/>
    <x v="4"/>
    <x v="0"/>
    <x v="0"/>
    <m/>
    <x v="215"/>
    <s v="16-3948-54323"/>
    <x v="244"/>
    <x v="0"/>
    <n v="1061"/>
    <n v="49.036822100000002"/>
    <n v="-88.439287100000001"/>
    <n v="6982"/>
  </r>
  <r>
    <n v="-88.420131400000002"/>
    <n v="49.032021700000001"/>
    <x v="16"/>
    <x v="4"/>
    <x v="0"/>
    <x v="0"/>
    <m/>
    <x v="220"/>
    <s v="16-3962-54318"/>
    <x v="245"/>
    <x v="0"/>
    <n v="795"/>
    <n v="49.032021700000001"/>
    <n v="-88.420131400000002"/>
    <n v="6983"/>
  </r>
  <r>
    <n v="-88.428499599999995"/>
    <n v="48.9419574"/>
    <x v="16"/>
    <x v="4"/>
    <x v="0"/>
    <x v="0"/>
    <m/>
    <x v="210"/>
    <s v="16-3954-54218"/>
    <x v="245"/>
    <x v="0"/>
    <n v="795"/>
    <n v="48.9419574"/>
    <n v="-88.428499599999995"/>
    <n v="6984"/>
  </r>
  <r>
    <n v="-88.599058299999996"/>
    <n v="48.873055700000002"/>
    <x v="16"/>
    <x v="4"/>
    <x v="0"/>
    <x v="0"/>
    <m/>
    <x v="208"/>
    <s v="16-3828-54144"/>
    <x v="249"/>
    <x v="0"/>
    <n v="564"/>
    <n v="48.873055700000002"/>
    <n v="-88.599058299999996"/>
    <n v="6985"/>
  </r>
  <r>
    <n v="-86.491733199999999"/>
    <n v="49.506856300000003"/>
    <x v="16"/>
    <x v="4"/>
    <x v="0"/>
    <x v="0"/>
    <m/>
    <x v="217"/>
    <s v="16-5368-54837"/>
    <x v="42"/>
    <x v="0"/>
    <n v="3250"/>
    <n v="49.506856300000003"/>
    <n v="-86.491733199999999"/>
    <n v="6986"/>
  </r>
  <r>
    <n v="-86.491733199999999"/>
    <n v="49.506856300000003"/>
    <x v="16"/>
    <x v="4"/>
    <x v="0"/>
    <x v="0"/>
    <m/>
    <x v="217"/>
    <s v="16-5368-54837"/>
    <x v="42"/>
    <x v="0"/>
    <n v="2000"/>
    <n v="49.506856300000003"/>
    <n v="-86.491733199999999"/>
    <n v="6987"/>
  </r>
  <r>
    <n v="-86.500057200000001"/>
    <n v="49.503294599999997"/>
    <x v="16"/>
    <x v="4"/>
    <x v="0"/>
    <x v="0"/>
    <m/>
    <x v="218"/>
    <s v="16-5362-54833"/>
    <x v="42"/>
    <x v="0"/>
    <n v="2000"/>
    <n v="49.503294599999997"/>
    <n v="-86.500057200000001"/>
    <n v="6988"/>
  </r>
  <r>
    <n v="-86.445161999999996"/>
    <n v="50.1014141"/>
    <x v="16"/>
    <x v="4"/>
    <x v="0"/>
    <x v="0"/>
    <m/>
    <x v="219"/>
    <s v="16-5397-55499"/>
    <x v="251"/>
    <x v="0"/>
    <n v="1825"/>
    <n v="50.1014141"/>
    <n v="-86.445161999999996"/>
    <n v="6989"/>
  </r>
  <r>
    <n v="-86.978946399999998"/>
    <n v="48.820711600000003"/>
    <x v="16"/>
    <x v="4"/>
    <x v="0"/>
    <x v="0"/>
    <m/>
    <x v="224"/>
    <s v="16-5015-54075"/>
    <x v="252"/>
    <x v="0"/>
    <n v="1500"/>
    <n v="48.820711600000003"/>
    <n v="-86.978946399999998"/>
    <n v="6990"/>
  </r>
  <r>
    <n v="-86.987848799999995"/>
    <n v="48.829143299999998"/>
    <x v="16"/>
    <x v="4"/>
    <x v="0"/>
    <x v="0"/>
    <m/>
    <x v="221"/>
    <s v="16-5009-54084"/>
    <x v="252"/>
    <x v="0"/>
    <n v="1500"/>
    <n v="48.829143299999998"/>
    <n v="-86.987848799999995"/>
    <n v="6991"/>
  </r>
  <r>
    <n v="-86.467422999999997"/>
    <n v="50.090490600000003"/>
    <x v="16"/>
    <x v="4"/>
    <x v="0"/>
    <x v="0"/>
    <m/>
    <x v="212"/>
    <s v="16-5381-55486"/>
    <x v="241"/>
    <x v="0"/>
    <n v="1825"/>
    <n v="50.090490600000003"/>
    <n v="-86.467422999999997"/>
    <n v="6992"/>
  </r>
  <r>
    <n v="-88.470099399999995"/>
    <n v="48.949441200000003"/>
    <x v="16"/>
    <x v="4"/>
    <x v="0"/>
    <x v="0"/>
    <m/>
    <x v="209"/>
    <s v="16-3924-54227"/>
    <x v="244"/>
    <x v="0"/>
    <n v="1424"/>
    <n v="48.949441200000003"/>
    <n v="-88.470099399999995"/>
    <n v="6993"/>
  </r>
  <r>
    <n v="-87.05498"/>
    <n v="48.85859"/>
    <x v="16"/>
    <x v="4"/>
    <x v="0"/>
    <x v="585"/>
    <s v="lac Bews"/>
    <x v="1"/>
    <s v="16-4963-54124"/>
    <x v="258"/>
    <x v="0"/>
    <n v="1500"/>
    <n v="48.85859"/>
    <n v="-87.05498"/>
    <n v="6994"/>
  </r>
  <r>
    <n v="-87.155447600000002"/>
    <n v="49.470668199999999"/>
    <x v="16"/>
    <x v="4"/>
    <x v="0"/>
    <x v="568"/>
    <s v="lac Boobus"/>
    <x v="1"/>
    <s v="16-4887-54796"/>
    <x v="42"/>
    <x v="0"/>
    <n v="3250"/>
    <n v="49.470668199999999"/>
    <n v="-87.155447600000002"/>
    <n v="6995"/>
  </r>
  <r>
    <n v="-87.155447600000002"/>
    <n v="49.470668199999999"/>
    <x v="16"/>
    <x v="4"/>
    <x v="0"/>
    <x v="568"/>
    <s v="lac Boobus"/>
    <x v="1"/>
    <s v="16-4887-54796"/>
    <x v="42"/>
    <x v="0"/>
    <n v="1324"/>
    <n v="49.470668199999999"/>
    <n v="-87.155447600000002"/>
    <n v="6996"/>
  </r>
  <r>
    <n v="-88.963816800000004"/>
    <n v="49.103444699999997"/>
    <x v="16"/>
    <x v="4"/>
    <x v="0"/>
    <x v="587"/>
    <s v="lac Caro"/>
    <x v="1"/>
    <s v="16-3564-54403"/>
    <x v="42"/>
    <x v="0"/>
    <n v="6000"/>
    <n v="49.103444699999997"/>
    <n v="-88.963816800000004"/>
    <n v="6997"/>
  </r>
  <r>
    <n v="-87.270149700000005"/>
    <n v="48.9589012"/>
    <x v="16"/>
    <x v="4"/>
    <x v="0"/>
    <x v="613"/>
    <s v="lac Charlotte"/>
    <x v="1"/>
    <s v="16-4817-54236"/>
    <x v="42"/>
    <x v="0"/>
    <n v="3000"/>
    <n v="48.9589012"/>
    <n v="-87.270149700000005"/>
    <n v="6998"/>
  </r>
  <r>
    <n v="-88.339658299999996"/>
    <n v="49.059944899999998"/>
    <x v="16"/>
    <x v="4"/>
    <x v="0"/>
    <x v="588"/>
    <s v="lac Deer"/>
    <x v="1"/>
    <s v="16-4022-54348"/>
    <x v="259"/>
    <x v="0"/>
    <n v="1500"/>
    <n v="49.059944899999998"/>
    <n v="-88.339658299999996"/>
    <n v="6999"/>
  </r>
  <r>
    <n v="-88.128646599999996"/>
    <n v="49.022188399999997"/>
    <x v="16"/>
    <x v="4"/>
    <x v="0"/>
    <x v="605"/>
    <s v="lac de la colline Fire"/>
    <x v="1"/>
    <s v="16-4175-54303"/>
    <x v="263"/>
    <x v="0"/>
    <n v="8000"/>
    <n v="49.022188399999997"/>
    <n v="-88.128646599999996"/>
    <n v="7000"/>
  </r>
  <r>
    <n v="-79.043350000000004"/>
    <n v="46.59451"/>
    <x v="17"/>
    <x v="8"/>
    <x v="4"/>
    <x v="634"/>
    <s v="lac Langevin"/>
    <x v="1"/>
    <s v="17-6499-51617"/>
    <x v="283"/>
    <x v="0"/>
    <n v="526"/>
    <n v="46.59451"/>
    <n v="-79.043350000000004"/>
    <n v="7001"/>
  </r>
  <r>
    <n v="-79.043350000000004"/>
    <n v="46.59451"/>
    <x v="17"/>
    <x v="8"/>
    <x v="4"/>
    <x v="634"/>
    <s v="lac Langevin"/>
    <x v="1"/>
    <s v="17-6499-51617"/>
    <x v="283"/>
    <x v="0"/>
    <n v="1266"/>
    <n v="46.59451"/>
    <n v="-79.043350000000004"/>
    <n v="7002"/>
  </r>
  <r>
    <n v="-79.043350000000004"/>
    <n v="46.59451"/>
    <x v="17"/>
    <x v="8"/>
    <x v="4"/>
    <x v="634"/>
    <s v="lac Langevin"/>
    <x v="1"/>
    <s v="17-6499-51617"/>
    <x v="283"/>
    <x v="0"/>
    <n v="1200"/>
    <n v="46.59451"/>
    <n v="-79.043350000000004"/>
    <n v="7003"/>
  </r>
  <r>
    <n v="-79.239459999999994"/>
    <n v="46.72728"/>
    <x v="17"/>
    <x v="8"/>
    <x v="4"/>
    <x v="636"/>
    <s v="petit lac McDougal"/>
    <x v="1"/>
    <s v="17-6345-51761"/>
    <x v="284"/>
    <x v="0"/>
    <n v="2000"/>
    <n v="46.72728"/>
    <n v="-79.239459999999994"/>
    <n v="7004"/>
  </r>
  <r>
    <n v="-79.239459999999994"/>
    <n v="46.72728"/>
    <x v="17"/>
    <x v="8"/>
    <x v="4"/>
    <x v="636"/>
    <s v="petit lac McDougal"/>
    <x v="1"/>
    <s v="17-6345-51761"/>
    <x v="284"/>
    <x v="0"/>
    <n v="4130"/>
    <n v="46.72728"/>
    <n v="-79.239459999999994"/>
    <n v="7005"/>
  </r>
  <r>
    <n v="-79.239459999999994"/>
    <n v="46.72728"/>
    <x v="17"/>
    <x v="8"/>
    <x v="4"/>
    <x v="636"/>
    <s v="petit lac McDougal"/>
    <x v="1"/>
    <s v="17-6345-51761"/>
    <x v="284"/>
    <x v="0"/>
    <n v="4380"/>
    <n v="46.72728"/>
    <n v="-79.239459999999994"/>
    <n v="7006"/>
  </r>
  <r>
    <n v="-79.308359999999993"/>
    <n v="46.758119999999998"/>
    <x v="17"/>
    <x v="8"/>
    <x v="4"/>
    <x v="637"/>
    <s v="lac Orient"/>
    <x v="1"/>
    <s v="17-6292-51794"/>
    <x v="282"/>
    <x v="0"/>
    <n v="6382"/>
    <n v="46.758119999999998"/>
    <n v="-79.308359999999993"/>
    <n v="7007"/>
  </r>
  <r>
    <n v="-79.308359999999993"/>
    <n v="46.758119999999998"/>
    <x v="17"/>
    <x v="8"/>
    <x v="4"/>
    <x v="637"/>
    <s v="lac Orient"/>
    <x v="1"/>
    <s v="17-6292-51794"/>
    <x v="282"/>
    <x v="0"/>
    <n v="2500"/>
    <n v="46.758119999999998"/>
    <n v="-79.308359999999993"/>
    <n v="7008"/>
  </r>
  <r>
    <n v="-79.256960000000007"/>
    <n v="46.74062"/>
    <x v="17"/>
    <x v="8"/>
    <x v="4"/>
    <x v="640"/>
    <s v="lac Wyse"/>
    <x v="1"/>
    <s v="17-6331-51776"/>
    <x v="282"/>
    <x v="0"/>
    <n v="1850"/>
    <n v="46.74062"/>
    <n v="-79.256960000000007"/>
    <n v="7009"/>
  </r>
  <r>
    <n v="-79.256960000000007"/>
    <n v="46.74062"/>
    <x v="17"/>
    <x v="8"/>
    <x v="4"/>
    <x v="640"/>
    <s v="lac Wyse"/>
    <x v="1"/>
    <s v="17-6331-51776"/>
    <x v="282"/>
    <x v="0"/>
    <n v="935"/>
    <n v="46.74062"/>
    <n v="-79.256960000000007"/>
    <n v="7010"/>
  </r>
  <r>
    <n v="-79.256960000000007"/>
    <n v="46.74062"/>
    <x v="17"/>
    <x v="8"/>
    <x v="4"/>
    <x v="640"/>
    <s v="lac Wyse"/>
    <x v="1"/>
    <s v="17-6331-51776"/>
    <x v="282"/>
    <x v="0"/>
    <n v="2500"/>
    <n v="46.74062"/>
    <n v="-79.256960000000007"/>
    <n v="7011"/>
  </r>
  <r>
    <n v="-80.266450800000001"/>
    <n v="46.841729600000001"/>
    <x v="17"/>
    <x v="8"/>
    <x v="1"/>
    <x v="0"/>
    <m/>
    <x v="256"/>
    <s v="17-5559-51876"/>
    <x v="314"/>
    <x v="0"/>
    <n v="700"/>
    <n v="46.841729600000001"/>
    <n v="-80.266450800000001"/>
    <n v="7012"/>
  </r>
  <r>
    <n v="-79.938292899999993"/>
    <n v="47.470209400000002"/>
    <x v="17"/>
    <x v="8"/>
    <x v="1"/>
    <x v="642"/>
    <s v="lac Belle Isle"/>
    <x v="1"/>
    <s v="17-5800-52578"/>
    <x v="289"/>
    <x v="0"/>
    <n v="1000"/>
    <n v="47.470209400000002"/>
    <n v="-79.938292899999993"/>
    <n v="7013"/>
  </r>
  <r>
    <n v="-79.218630000000005"/>
    <n v="46.716729999999998"/>
    <x v="17"/>
    <x v="8"/>
    <x v="1"/>
    <x v="643"/>
    <s v="grand lac McDougal"/>
    <x v="1"/>
    <s v="17-6361-51750"/>
    <x v="284"/>
    <x v="0"/>
    <n v="5000"/>
    <n v="46.716729999999998"/>
    <n v="-79.218630000000005"/>
    <n v="7014"/>
  </r>
  <r>
    <n v="-79.306109199999995"/>
    <n v="46.741832700000003"/>
    <x v="17"/>
    <x v="8"/>
    <x v="1"/>
    <x v="110"/>
    <s v="lac Blue"/>
    <x v="1"/>
    <s v="17-6295-51774"/>
    <x v="282"/>
    <x v="0"/>
    <n v="6930"/>
    <n v="46.741832700000003"/>
    <n v="-79.306109199999995"/>
    <n v="7015"/>
  </r>
  <r>
    <n v="-79.009528000000003"/>
    <n v="46.511213300000001"/>
    <x v="17"/>
    <x v="8"/>
    <x v="1"/>
    <x v="693"/>
    <s v="lac Crocan"/>
    <x v="1"/>
    <s v="17-6529-51526"/>
    <x v="297"/>
    <x v="0"/>
    <n v="2500"/>
    <n v="46.511213300000001"/>
    <n v="-79.009528000000003"/>
    <n v="7016"/>
  </r>
  <r>
    <n v="-79.653261000000001"/>
    <n v="47.211468400000001"/>
    <x v="17"/>
    <x v="8"/>
    <x v="1"/>
    <x v="646"/>
    <s v="lac Friday"/>
    <x v="1"/>
    <s v="17-6020-52296"/>
    <x v="273"/>
    <x v="0"/>
    <n v="6000"/>
    <n v="47.211468400000001"/>
    <n v="-79.653261000000001"/>
    <n v="7017"/>
  </r>
  <r>
    <n v="-79.004749200000006"/>
    <n v="46.376141400000002"/>
    <x v="17"/>
    <x v="8"/>
    <x v="1"/>
    <x v="694"/>
    <m/>
    <x v="1"/>
    <s v="17-6535-51376"/>
    <x v="272"/>
    <x v="0"/>
    <n v="5995"/>
    <n v="46.376141400000002"/>
    <n v="-79.004749200000006"/>
    <n v="7018"/>
  </r>
  <r>
    <n v="-79.004749200000006"/>
    <n v="46.376141400000002"/>
    <x v="17"/>
    <x v="8"/>
    <x v="1"/>
    <x v="694"/>
    <m/>
    <x v="1"/>
    <s v="17-6535-51376"/>
    <x v="272"/>
    <x v="0"/>
    <n v="1690"/>
    <n v="46.376141400000002"/>
    <n v="-79.004749200000006"/>
    <n v="7019"/>
  </r>
  <r>
    <n v="-79.011280200000002"/>
    <n v="46.127344600000001"/>
    <x v="17"/>
    <x v="8"/>
    <x v="1"/>
    <x v="695"/>
    <m/>
    <x v="1"/>
    <s v="17-6537-51099"/>
    <x v="295"/>
    <x v="0"/>
    <n v="2035"/>
    <n v="46.127344600000001"/>
    <n v="-79.011280200000002"/>
    <n v="7020"/>
  </r>
  <r>
    <n v="-79.803380000000004"/>
    <n v="47.264229999999998"/>
    <x v="17"/>
    <x v="8"/>
    <x v="1"/>
    <x v="648"/>
    <s v="lac Island"/>
    <x v="237"/>
    <s v="17-5905-52350"/>
    <x v="270"/>
    <x v="0"/>
    <n v="1875"/>
    <n v="47.264229999999998"/>
    <n v="-79.803380000000004"/>
    <n v="7021"/>
  </r>
  <r>
    <n v="-79.351146999999997"/>
    <n v="46.745280899999997"/>
    <x v="17"/>
    <x v="8"/>
    <x v="1"/>
    <x v="242"/>
    <s v="lac Jimmie"/>
    <x v="1"/>
    <s v="17-6259-51780"/>
    <x v="282"/>
    <x v="0"/>
    <n v="2535"/>
    <n v="46.745280899999997"/>
    <n v="-79.351146999999997"/>
    <n v="7022"/>
  </r>
  <r>
    <n v="-79.011803200000003"/>
    <n v="46.371538100000002"/>
    <x v="17"/>
    <x v="8"/>
    <x v="1"/>
    <x v="696"/>
    <m/>
    <x v="1"/>
    <s v="17-6531-51368"/>
    <x v="272"/>
    <x v="0"/>
    <n v="3381"/>
    <n v="46.371538100000002"/>
    <n v="-79.011803200000003"/>
    <n v="7023"/>
  </r>
  <r>
    <n v="-79.797809999999998"/>
    <n v="46.933950000000003"/>
    <x v="17"/>
    <x v="8"/>
    <x v="1"/>
    <x v="653"/>
    <s v="lac Pig"/>
    <x v="1"/>
    <s v="17-5915-51983"/>
    <x v="296"/>
    <x v="0"/>
    <n v="750"/>
    <n v="46.933950000000003"/>
    <n v="-79.797809999999998"/>
    <n v="7024"/>
  </r>
  <r>
    <n v="-79.048349999999999"/>
    <n v="46.144500000000001"/>
    <x v="17"/>
    <x v="8"/>
    <x v="1"/>
    <x v="654"/>
    <s v="lac Pond"/>
    <x v="1"/>
    <s v="17-6507-51117"/>
    <x v="295"/>
    <x v="0"/>
    <n v="340"/>
    <n v="46.144500000000001"/>
    <n v="-79.048349999999999"/>
    <n v="7025"/>
  </r>
  <r>
    <n v="-79.683648500000004"/>
    <n v="47.2514483"/>
    <x v="17"/>
    <x v="8"/>
    <x v="1"/>
    <x v="655"/>
    <s v="lac Prud'homme"/>
    <x v="1"/>
    <s v="17-5997-52337"/>
    <x v="270"/>
    <x v="0"/>
    <n v="2345"/>
    <n v="47.2514483"/>
    <n v="-79.683648500000004"/>
    <n v="7026"/>
  </r>
  <r>
    <n v="-79.036816099999996"/>
    <n v="46.496884600000001"/>
    <x v="17"/>
    <x v="8"/>
    <x v="1"/>
    <x v="656"/>
    <s v="lac Timber"/>
    <x v="1"/>
    <s v="17-6506-51504"/>
    <x v="297"/>
    <x v="0"/>
    <n v="4000"/>
    <n v="46.496884600000001"/>
    <n v="-79.036816099999996"/>
    <n v="7027"/>
  </r>
  <r>
    <n v="-79.148340000000005"/>
    <n v="46.467840000000002"/>
    <x v="17"/>
    <x v="8"/>
    <x v="1"/>
    <x v="657"/>
    <s v="lac Twenty Minute"/>
    <x v="1"/>
    <s v="17-6421-51475"/>
    <x v="298"/>
    <x v="0"/>
    <n v="2535"/>
    <n v="46.467840000000002"/>
    <n v="-79.148340000000005"/>
    <n v="7028"/>
  </r>
  <r>
    <n v="-78.985560000000007"/>
    <n v="46.149500000000003"/>
    <x v="17"/>
    <x v="8"/>
    <x v="1"/>
    <x v="697"/>
    <s v="lac Ukalet"/>
    <x v="1"/>
    <s v="17-6555-51124"/>
    <x v="295"/>
    <x v="0"/>
    <n v="1000"/>
    <n v="46.149500000000003"/>
    <n v="-78.985560000000007"/>
    <n v="7029"/>
  </r>
  <r>
    <n v="-79.738144599999998"/>
    <n v="47.204000299999997"/>
    <x v="17"/>
    <x v="8"/>
    <x v="1"/>
    <x v="658"/>
    <s v="lac Whitney"/>
    <x v="1"/>
    <s v="17-5955-52284"/>
    <x v="270"/>
    <x v="0"/>
    <n v="2995"/>
    <n v="47.204000299999997"/>
    <n v="-79.738144599999998"/>
    <n v="7030"/>
  </r>
  <r>
    <n v="-79.877549999999999"/>
    <n v="46.780340000000002"/>
    <x v="17"/>
    <x v="8"/>
    <x v="1"/>
    <x v="698"/>
    <s v="lac Wolf"/>
    <x v="1"/>
    <s v="17-5857-51811"/>
    <x v="287"/>
    <x v="0"/>
    <n v="2000"/>
    <n v="46.780340000000002"/>
    <n v="-79.877549999999999"/>
    <n v="7031"/>
  </r>
  <r>
    <n v="-79.329659599999999"/>
    <n v="45.988836800000001"/>
    <x v="17"/>
    <x v="9"/>
    <x v="0"/>
    <x v="0"/>
    <m/>
    <x v="243"/>
    <s v="17-6294-50939"/>
    <x v="300"/>
    <x v="0"/>
    <n v="600"/>
    <n v="45.988836800000001"/>
    <n v="-79.329659599999999"/>
    <n v="7032"/>
  </r>
  <r>
    <n v="-79.464754900000003"/>
    <n v="46.389778399999997"/>
    <x v="17"/>
    <x v="9"/>
    <x v="0"/>
    <x v="0"/>
    <m/>
    <x v="244"/>
    <s v="17-6180-51383"/>
    <x v="279"/>
    <x v="0"/>
    <n v="397"/>
    <n v="46.389778399999997"/>
    <n v="-79.464754900000003"/>
    <n v="7033"/>
  </r>
  <r>
    <n v="-79.464754900000003"/>
    <n v="46.389778399999997"/>
    <x v="17"/>
    <x v="9"/>
    <x v="0"/>
    <x v="0"/>
    <m/>
    <x v="244"/>
    <s v="17-6180-51383"/>
    <x v="279"/>
    <x v="0"/>
    <n v="500"/>
    <n v="46.389778399999997"/>
    <n v="-79.464754900000003"/>
    <n v="7034"/>
  </r>
  <r>
    <n v="-79.162098400000005"/>
    <n v="46.503428499999998"/>
    <x v="17"/>
    <x v="9"/>
    <x v="0"/>
    <x v="0"/>
    <m/>
    <x v="245"/>
    <s v="17-6410-51514"/>
    <x v="298"/>
    <x v="0"/>
    <n v="750"/>
    <n v="46.503428499999998"/>
    <n v="-79.162098400000005"/>
    <n v="7035"/>
  </r>
  <r>
    <n v="-79.066678100000004"/>
    <n v="46.497561699999999"/>
    <x v="17"/>
    <x v="9"/>
    <x v="0"/>
    <x v="0"/>
    <m/>
    <x v="238"/>
    <s v="17-6483-51509"/>
    <x v="297"/>
    <x v="0"/>
    <n v="750"/>
    <n v="46.497561699999999"/>
    <n v="-79.066678100000004"/>
    <n v="7036"/>
  </r>
  <r>
    <n v="-79.7822678"/>
    <n v="47.2676461"/>
    <x v="17"/>
    <x v="9"/>
    <x v="0"/>
    <x v="0"/>
    <m/>
    <x v="255"/>
    <s v="17-5921-52354"/>
    <x v="270"/>
    <x v="0"/>
    <n v="500"/>
    <n v="47.2676461"/>
    <n v="-79.7822678"/>
    <n v="7037"/>
  </r>
  <r>
    <n v="-80.100695900000005"/>
    <n v="46.7091943"/>
    <x v="17"/>
    <x v="9"/>
    <x v="0"/>
    <x v="0"/>
    <m/>
    <x v="250"/>
    <s v="17-5687-51730"/>
    <x v="291"/>
    <x v="0"/>
    <n v="400"/>
    <n v="46.7091943"/>
    <n v="-80.100695900000005"/>
    <n v="7038"/>
  </r>
  <r>
    <n v="-79.761426999999998"/>
    <n v="47.158402199999998"/>
    <x v="17"/>
    <x v="9"/>
    <x v="0"/>
    <x v="0"/>
    <m/>
    <x v="254"/>
    <s v="17-5939-52233"/>
    <x v="273"/>
    <x v="0"/>
    <n v="500"/>
    <n v="47.158402199999998"/>
    <n v="-79.761426999999998"/>
    <n v="7039"/>
  </r>
  <r>
    <n v="-80.024216899999999"/>
    <n v="47.357570199999998"/>
    <x v="17"/>
    <x v="9"/>
    <x v="0"/>
    <x v="0"/>
    <m/>
    <x v="253"/>
    <s v="17-5737-52451"/>
    <x v="280"/>
    <x v="0"/>
    <n v="1000"/>
    <n v="47.357570199999998"/>
    <n v="-80.024216899999999"/>
    <n v="7040"/>
  </r>
  <r>
    <n v="-79.117933699999995"/>
    <n v="46.423510800000003"/>
    <x v="17"/>
    <x v="9"/>
    <x v="0"/>
    <x v="0"/>
    <m/>
    <x v="246"/>
    <s v="17-6446-51426"/>
    <x v="301"/>
    <x v="0"/>
    <n v="500"/>
    <n v="46.423510800000003"/>
    <n v="-79.117933699999995"/>
    <n v="7041"/>
  </r>
  <r>
    <n v="-79.3533963"/>
    <n v="46.728635199999999"/>
    <x v="17"/>
    <x v="9"/>
    <x v="0"/>
    <x v="0"/>
    <m/>
    <x v="257"/>
    <s v="17-6258-51761"/>
    <x v="282"/>
    <x v="0"/>
    <n v="430"/>
    <n v="46.728635199999999"/>
    <n v="-79.3533963"/>
    <n v="7042"/>
  </r>
  <r>
    <n v="-79.336997299999993"/>
    <n v="46.753470700000001"/>
    <x v="17"/>
    <x v="9"/>
    <x v="0"/>
    <x v="0"/>
    <m/>
    <x v="258"/>
    <s v="17-6269-51788"/>
    <x v="282"/>
    <x v="0"/>
    <n v="205"/>
    <n v="46.753470700000001"/>
    <n v="-79.336997299999993"/>
    <n v="7043"/>
  </r>
  <r>
    <n v="-79.629692199999994"/>
    <n v="47.218091000000001"/>
    <x v="17"/>
    <x v="9"/>
    <x v="0"/>
    <x v="0"/>
    <m/>
    <x v="252"/>
    <s v="17-6038-52301"/>
    <x v="276"/>
    <x v="0"/>
    <n v="1000"/>
    <n v="47.218091000000001"/>
    <n v="-79.629692199999994"/>
    <n v="7044"/>
  </r>
  <r>
    <n v="-79.777297000000004"/>
    <n v="47.023724899999998"/>
    <x v="17"/>
    <x v="9"/>
    <x v="0"/>
    <x v="0"/>
    <m/>
    <x v="239"/>
    <s v="17-5929-52083"/>
    <x v="285"/>
    <x v="0"/>
    <n v="1000"/>
    <n v="47.023724899999998"/>
    <n v="-79.777297000000004"/>
    <n v="7045"/>
  </r>
  <r>
    <n v="-80.125625700000001"/>
    <n v="46.967521599999998"/>
    <x v="17"/>
    <x v="9"/>
    <x v="0"/>
    <x v="0"/>
    <m/>
    <x v="80"/>
    <s v="17-5665-52017"/>
    <x v="309"/>
    <x v="0"/>
    <n v="500"/>
    <n v="46.967521599999998"/>
    <n v="-80.125625700000001"/>
    <n v="7046"/>
  </r>
  <r>
    <n v="-79.833650300000002"/>
    <n v="47.498871200000004"/>
    <x v="17"/>
    <x v="9"/>
    <x v="0"/>
    <x v="659"/>
    <s v="lac Bartle"/>
    <x v="1"/>
    <s v="17-5878-52610"/>
    <x v="302"/>
    <x v="1"/>
    <n v="240"/>
    <n v="47.498871200000004"/>
    <n v="-79.833650300000002"/>
    <n v="7047"/>
  </r>
  <r>
    <n v="-79.833650300000002"/>
    <n v="47.498871200000004"/>
    <x v="17"/>
    <x v="9"/>
    <x v="0"/>
    <x v="659"/>
    <s v="lac Bartle"/>
    <x v="1"/>
    <s v="17-5878-52610"/>
    <x v="302"/>
    <x v="0"/>
    <n v="1500"/>
    <n v="47.498871200000004"/>
    <n v="-79.833650300000002"/>
    <n v="7048"/>
  </r>
  <r>
    <n v="-79.79616"/>
    <n v="46.736179999999997"/>
    <x v="17"/>
    <x v="9"/>
    <x v="0"/>
    <x v="699"/>
    <s v="lac Beach"/>
    <x v="1"/>
    <s v="17-5920-51763"/>
    <x v="287"/>
    <x v="0"/>
    <n v="1500"/>
    <n v="46.736179999999997"/>
    <n v="-79.79616"/>
    <n v="7049"/>
  </r>
  <r>
    <n v="-80.088380000000001"/>
    <n v="47.115900000000003"/>
    <x v="17"/>
    <x v="9"/>
    <x v="0"/>
    <x v="677"/>
    <s v="lac Browns"/>
    <x v="1"/>
    <s v="17-5691-52182"/>
    <x v="305"/>
    <x v="0"/>
    <n v="3000"/>
    <n v="47.115900000000003"/>
    <n v="-80.088380000000001"/>
    <n v="7050"/>
  </r>
  <r>
    <n v="-79.287953599999994"/>
    <n v="46.755801400000003"/>
    <x v="17"/>
    <x v="9"/>
    <x v="0"/>
    <x v="76"/>
    <s v="lac Camp"/>
    <x v="1"/>
    <s v="17-6308-51793"/>
    <x v="282"/>
    <x v="0"/>
    <n v="660"/>
    <n v="46.755801400000003"/>
    <n v="-79.287953599999994"/>
    <n v="7051"/>
  </r>
  <r>
    <n v="-80.401317599999999"/>
    <n v="46.650793999999998"/>
    <x v="17"/>
    <x v="9"/>
    <x v="0"/>
    <x v="679"/>
    <s v="lac Dwyer"/>
    <x v="1"/>
    <s v="17-5459-51662"/>
    <x v="310"/>
    <x v="0"/>
    <n v="1100"/>
    <n v="46.650793999999998"/>
    <n v="-80.401317599999999"/>
    <n v="7052"/>
  </r>
  <r>
    <n v="-78.731362599999997"/>
    <n v="46.153534899999997"/>
    <x v="17"/>
    <x v="9"/>
    <x v="0"/>
    <x v="15"/>
    <s v="lac Fork"/>
    <x v="1"/>
    <s v="17-6750-51130"/>
    <x v="311"/>
    <x v="0"/>
    <n v="1500"/>
    <n v="46.153534899999997"/>
    <n v="-78.731362599999997"/>
    <n v="7053"/>
  </r>
  <r>
    <n v="-79.122810000000001"/>
    <n v="46.286610000000003"/>
    <x v="17"/>
    <x v="9"/>
    <x v="0"/>
    <x v="680"/>
    <m/>
    <x v="1"/>
    <s v="17-6451-51271"/>
    <x v="277"/>
    <x v="0"/>
    <n v="1000"/>
    <n v="46.286610000000003"/>
    <n v="-79.122810000000001"/>
    <n v="7054"/>
  </r>
  <r>
    <n v="-79.743738500000006"/>
    <n v="47.377762199999999"/>
    <x v="17"/>
    <x v="9"/>
    <x v="0"/>
    <x v="526"/>
    <m/>
    <x v="1"/>
    <s v="17-5948-52477"/>
    <x v="269"/>
    <x v="0"/>
    <n v="500"/>
    <n v="47.377762199999999"/>
    <n v="-79.743738500000006"/>
    <n v="7055"/>
  </r>
  <r>
    <n v="-79.055570000000003"/>
    <n v="46.141719999999999"/>
    <x v="17"/>
    <x v="9"/>
    <x v="0"/>
    <x v="666"/>
    <m/>
    <x v="1"/>
    <s v="17-6502-51114"/>
    <x v="295"/>
    <x v="0"/>
    <n v="1975"/>
    <n v="46.141719999999999"/>
    <n v="-79.055570000000003"/>
    <n v="7056"/>
  </r>
  <r>
    <n v="-78.907790000000006"/>
    <n v="46.431730000000002"/>
    <x v="17"/>
    <x v="9"/>
    <x v="0"/>
    <x v="681"/>
    <s v="lac Montreuil"/>
    <x v="1"/>
    <s v="17-6607-51439"/>
    <x v="307"/>
    <x v="0"/>
    <n v="1000"/>
    <n v="46.431730000000002"/>
    <n v="-78.907790000000006"/>
    <n v="7057"/>
  </r>
  <r>
    <n v="-79.960213300000007"/>
    <n v="47.480870699999997"/>
    <x v="17"/>
    <x v="9"/>
    <x v="0"/>
    <x v="682"/>
    <s v="lac Mowat"/>
    <x v="1"/>
    <s v="17-5783-52589"/>
    <x v="289"/>
    <x v="0"/>
    <n v="1500"/>
    <n v="47.480870699999997"/>
    <n v="-79.960213300000007"/>
    <n v="7058"/>
  </r>
  <r>
    <n v="-79.375029999999995"/>
    <n v="46.742559999999997"/>
    <x v="17"/>
    <x v="9"/>
    <x v="0"/>
    <x v="683"/>
    <s v="lac Mug"/>
    <x v="1"/>
    <s v="17-6241-51776"/>
    <x v="282"/>
    <x v="0"/>
    <n v="555"/>
    <n v="46.742559999999997"/>
    <n v="-79.375029999999995"/>
    <n v="7059"/>
  </r>
  <r>
    <n v="-79.252250000000004"/>
    <n v="46.752279999999999"/>
    <x v="17"/>
    <x v="9"/>
    <x v="0"/>
    <x v="684"/>
    <s v="lac Norway"/>
    <x v="1"/>
    <s v="17-6335-51789"/>
    <x v="284"/>
    <x v="0"/>
    <n v="345"/>
    <n v="46.752279999999999"/>
    <n v="-79.252250000000004"/>
    <n v="7060"/>
  </r>
  <r>
    <n v="-79.252250000000004"/>
    <n v="46.752279999999999"/>
    <x v="17"/>
    <x v="9"/>
    <x v="0"/>
    <x v="684"/>
    <s v="lac Norway"/>
    <x v="1"/>
    <s v="17-6335-51789"/>
    <x v="284"/>
    <x v="1"/>
    <n v="96"/>
    <n v="46.752279999999999"/>
    <n v="-79.252250000000004"/>
    <n v="7061"/>
  </r>
  <r>
    <n v="-79.252250000000004"/>
    <n v="46.752279999999999"/>
    <x v="17"/>
    <x v="9"/>
    <x v="0"/>
    <x v="684"/>
    <s v="lac Norway"/>
    <x v="1"/>
    <s v="17-6335-51789"/>
    <x v="284"/>
    <x v="0"/>
    <n v="4150"/>
    <n v="46.752279999999999"/>
    <n v="-79.252250000000004"/>
    <n v="7062"/>
  </r>
  <r>
    <n v="-79.363910000000004"/>
    <n v="46.729230000000001"/>
    <x v="17"/>
    <x v="9"/>
    <x v="0"/>
    <x v="685"/>
    <s v="lac Pole"/>
    <x v="1"/>
    <s v="17-6250-51761"/>
    <x v="282"/>
    <x v="0"/>
    <n v="565"/>
    <n v="46.729230000000001"/>
    <n v="-79.363910000000004"/>
    <n v="7063"/>
  </r>
  <r>
    <n v="-80.165329999999997"/>
    <n v="46.995890000000003"/>
    <x v="17"/>
    <x v="9"/>
    <x v="0"/>
    <x v="686"/>
    <s v="lac Redbark"/>
    <x v="1"/>
    <s v="17-5634-52048"/>
    <x v="303"/>
    <x v="0"/>
    <n v="1500"/>
    <n v="46.995890000000003"/>
    <n v="-80.165329999999997"/>
    <n v="7064"/>
  </r>
  <r>
    <n v="-80.047830000000005"/>
    <n v="47.120060000000002"/>
    <x v="17"/>
    <x v="9"/>
    <x v="0"/>
    <x v="687"/>
    <s v="lac Roko"/>
    <x v="1"/>
    <s v="17-5722-52187"/>
    <x v="305"/>
    <x v="0"/>
    <n v="1000"/>
    <n v="47.120060000000002"/>
    <n v="-80.047830000000005"/>
    <n v="7065"/>
  </r>
  <r>
    <n v="-79.315579999999997"/>
    <n v="46.77617"/>
    <x v="17"/>
    <x v="9"/>
    <x v="0"/>
    <x v="539"/>
    <s v="lac Round"/>
    <x v="1"/>
    <s v="17-6286-51814"/>
    <x v="282"/>
    <x v="0"/>
    <n v="335"/>
    <n v="46.77617"/>
    <n v="-79.315579999999997"/>
    <n v="7066"/>
  </r>
  <r>
    <n v="-79.415110900000002"/>
    <n v="46.756809599999997"/>
    <x v="17"/>
    <x v="9"/>
    <x v="0"/>
    <x v="688"/>
    <s v="lac Secord"/>
    <x v="1"/>
    <s v="17-6210-51791"/>
    <x v="312"/>
    <x v="0"/>
    <n v="430"/>
    <n v="46.756809599999997"/>
    <n v="-79.415110900000002"/>
    <n v="7067"/>
  </r>
  <r>
    <n v="-79.32808"/>
    <n v="46.762569999999997"/>
    <x v="17"/>
    <x v="9"/>
    <x v="0"/>
    <x v="689"/>
    <s v="lac Shanty"/>
    <x v="1"/>
    <s v="17-6277-51799"/>
    <x v="282"/>
    <x v="0"/>
    <n v="3000"/>
    <n v="46.762569999999997"/>
    <n v="-79.32808"/>
    <n v="7068"/>
  </r>
  <r>
    <n v="-79.256960000000007"/>
    <n v="46.74062"/>
    <x v="17"/>
    <x v="9"/>
    <x v="4"/>
    <x v="640"/>
    <s v="lac Wyse"/>
    <x v="1"/>
    <s v="17-6331-51776"/>
    <x v="282"/>
    <x v="0"/>
    <n v="1765"/>
    <n v="46.74062"/>
    <n v="-79.256960000000007"/>
    <n v="7069"/>
  </r>
  <r>
    <n v="-79.797809999999998"/>
    <n v="46.933950000000003"/>
    <x v="17"/>
    <x v="6"/>
    <x v="1"/>
    <x v="653"/>
    <s v="lac Pig"/>
    <x v="1"/>
    <s v="17-5915-51983"/>
    <x v="296"/>
    <x v="0"/>
    <n v="1500"/>
    <n v="46.933950000000003"/>
    <n v="-79.797809999999998"/>
    <n v="7070"/>
  </r>
  <r>
    <n v="-79.945800000000006"/>
    <n v="46.486840000000001"/>
    <x v="17"/>
    <x v="9"/>
    <x v="0"/>
    <x v="672"/>
    <m/>
    <x v="1"/>
    <s v="17-5806-51481"/>
    <x v="306"/>
    <x v="0"/>
    <n v="500"/>
    <n v="46.486840000000001"/>
    <n v="-79.945800000000006"/>
    <n v="7071"/>
  </r>
  <r>
    <n v="-79.945800000000006"/>
    <n v="46.486840000000001"/>
    <x v="17"/>
    <x v="9"/>
    <x v="0"/>
    <x v="672"/>
    <m/>
    <x v="1"/>
    <s v="17-5806-51481"/>
    <x v="306"/>
    <x v="0"/>
    <n v="300"/>
    <n v="46.486840000000001"/>
    <n v="-79.945800000000006"/>
    <n v="7072"/>
  </r>
  <r>
    <n v="-79.945800000000006"/>
    <n v="46.486840000000001"/>
    <x v="17"/>
    <x v="9"/>
    <x v="0"/>
    <x v="672"/>
    <m/>
    <x v="1"/>
    <s v="17-5806-51481"/>
    <x v="306"/>
    <x v="0"/>
    <n v="3000"/>
    <n v="46.486840000000001"/>
    <n v="-79.945800000000006"/>
    <n v="7073"/>
  </r>
  <r>
    <n v="-79.945800000000006"/>
    <n v="46.486840000000001"/>
    <x v="17"/>
    <x v="9"/>
    <x v="0"/>
    <x v="672"/>
    <m/>
    <x v="1"/>
    <s v="17-5806-51481"/>
    <x v="306"/>
    <x v="0"/>
    <n v="500"/>
    <n v="46.486840000000001"/>
    <n v="-79.945800000000006"/>
    <n v="7074"/>
  </r>
  <r>
    <n v="-79.287239999999997"/>
    <n v="46.801169999999999"/>
    <x v="17"/>
    <x v="9"/>
    <x v="0"/>
    <x v="690"/>
    <s v="lac Troutbait"/>
    <x v="1"/>
    <s v="17-6307-51843"/>
    <x v="313"/>
    <x v="0"/>
    <n v="2000"/>
    <n v="46.801169999999999"/>
    <n v="-79.287239999999997"/>
    <n v="7075"/>
  </r>
  <r>
    <n v="-78.829930000000004"/>
    <n v="46.161659999999998"/>
    <x v="17"/>
    <x v="9"/>
    <x v="0"/>
    <x v="700"/>
    <s v="lac Weeharry"/>
    <x v="1"/>
    <s v="17-6673-51146"/>
    <x v="315"/>
    <x v="0"/>
    <n v="750"/>
    <n v="46.161659999999998"/>
    <n v="-78.829930000000004"/>
    <n v="7076"/>
  </r>
  <r>
    <n v="-79.602810000000005"/>
    <n v="46.630339999999997"/>
    <x v="17"/>
    <x v="9"/>
    <x v="3"/>
    <x v="191"/>
    <s v="lac Bear"/>
    <x v="1"/>
    <s v="17-6069-51648"/>
    <x v="266"/>
    <x v="0"/>
    <n v="2995"/>
    <n v="46.630339999999997"/>
    <n v="-79.602810000000005"/>
    <n v="7077"/>
  </r>
  <r>
    <n v="-80.07311"/>
    <n v="45.932830000000003"/>
    <x v="17"/>
    <x v="9"/>
    <x v="3"/>
    <x v="620"/>
    <s v="grand lac Caribou"/>
    <x v="228"/>
    <s v="17-5718-50868"/>
    <x v="267"/>
    <x v="0"/>
    <n v="4000"/>
    <n v="45.932830000000003"/>
    <n v="-80.07311"/>
    <n v="7078"/>
  </r>
  <r>
    <n v="-79.781149999999997"/>
    <n v="46.098390000000002"/>
    <x v="17"/>
    <x v="9"/>
    <x v="3"/>
    <x v="111"/>
    <s v="lac Clear"/>
    <x v="1"/>
    <s v="17-5942-51055"/>
    <x v="268"/>
    <x v="0"/>
    <n v="2000"/>
    <n v="46.098390000000002"/>
    <n v="-79.781149999999997"/>
    <n v="7079"/>
  </r>
  <r>
    <n v="-79.890870000000007"/>
    <n v="47.343400000000003"/>
    <x v="17"/>
    <x v="9"/>
    <x v="3"/>
    <x v="621"/>
    <s v="premier lac Justin"/>
    <x v="1"/>
    <s v="17-5838-52437"/>
    <x v="269"/>
    <x v="0"/>
    <n v="1500"/>
    <n v="47.343400000000003"/>
    <n v="-79.890870000000007"/>
    <n v="7080"/>
  </r>
  <r>
    <n v="-79.7593593"/>
    <n v="47.291086999999997"/>
    <x v="17"/>
    <x v="9"/>
    <x v="3"/>
    <x v="622"/>
    <s v="lac Hearst"/>
    <x v="1"/>
    <s v="17-5940-52379"/>
    <x v="270"/>
    <x v="0"/>
    <n v="2500"/>
    <n v="47.291086999999997"/>
    <n v="-79.7593593"/>
    <n v="7081"/>
  </r>
  <r>
    <n v="-79.924507599999998"/>
    <n v="47.3520301"/>
    <x v="17"/>
    <x v="9"/>
    <x v="3"/>
    <x v="623"/>
    <s v="lac Kitt"/>
    <x v="1"/>
    <s v="17-5812-52445"/>
    <x v="271"/>
    <x v="0"/>
    <n v="2000"/>
    <n v="47.3520301"/>
    <n v="-79.924507599999998"/>
    <n v="7082"/>
  </r>
  <r>
    <n v="-79.076015499999997"/>
    <n v="46.309685100000003"/>
    <x v="17"/>
    <x v="9"/>
    <x v="3"/>
    <x v="624"/>
    <m/>
    <x v="1"/>
    <s v="17-6497-51295"/>
    <x v="272"/>
    <x v="0"/>
    <n v="2000"/>
    <n v="46.309685100000003"/>
    <n v="-79.076015499999997"/>
    <n v="7083"/>
  </r>
  <r>
    <n v="-79.671756599999995"/>
    <n v="47.1633098"/>
    <x v="17"/>
    <x v="9"/>
    <x v="3"/>
    <x v="625"/>
    <s v="lac McNab"/>
    <x v="1"/>
    <s v="17-6007-52240"/>
    <x v="273"/>
    <x v="0"/>
    <n v="2000"/>
    <n v="47.1633098"/>
    <n v="-79.671756599999995"/>
    <n v="7084"/>
  </r>
  <r>
    <n v="-78.738832500000001"/>
    <n v="46.184168800000002"/>
    <x v="17"/>
    <x v="9"/>
    <x v="3"/>
    <x v="626"/>
    <s v="lac Papineau"/>
    <x v="1"/>
    <s v="17-6747-51167"/>
    <x v="274"/>
    <x v="0"/>
    <n v="3000"/>
    <n v="46.184168800000002"/>
    <n v="-78.738832500000001"/>
    <n v="7085"/>
  </r>
  <r>
    <n v="-79.7125913"/>
    <n v="47.260654700000003"/>
    <x v="17"/>
    <x v="9"/>
    <x v="3"/>
    <x v="627"/>
    <s v="lac Roosevelt"/>
    <x v="1"/>
    <s v="17-5975-52342"/>
    <x v="270"/>
    <x v="0"/>
    <n v="2500"/>
    <n v="47.260654700000003"/>
    <n v="-79.7125913"/>
    <n v="7086"/>
  </r>
  <r>
    <n v="-79.774760000000001"/>
    <n v="46.07978"/>
    <x v="17"/>
    <x v="9"/>
    <x v="3"/>
    <x v="628"/>
    <s v="lac Stormy"/>
    <x v="1"/>
    <s v="17-5947-51034"/>
    <x v="268"/>
    <x v="0"/>
    <n v="2000"/>
    <n v="46.07978"/>
    <n v="-79.774760000000001"/>
    <n v="7087"/>
  </r>
  <r>
    <n v="-79.271680000000003"/>
    <n v="46.735340000000001"/>
    <x v="17"/>
    <x v="9"/>
    <x v="3"/>
    <x v="674"/>
    <s v="lac Threetrails"/>
    <x v="1"/>
    <s v="17-6320-51770"/>
    <x v="282"/>
    <x v="0"/>
    <n v="500"/>
    <n v="46.735340000000001"/>
    <n v="-79.271680000000003"/>
    <n v="7088"/>
  </r>
  <r>
    <n v="-79.271680000000003"/>
    <n v="46.735340000000001"/>
    <x v="17"/>
    <x v="9"/>
    <x v="3"/>
    <x v="674"/>
    <s v="lac Threetrails"/>
    <x v="1"/>
    <s v="17-6320-51770"/>
    <x v="282"/>
    <x v="0"/>
    <n v="380"/>
    <n v="46.735340000000001"/>
    <n v="-79.271680000000003"/>
    <n v="7089"/>
  </r>
  <r>
    <n v="-79.660088599999995"/>
    <n v="46.626868399999999"/>
    <x v="17"/>
    <x v="9"/>
    <x v="3"/>
    <x v="629"/>
    <s v="lac Tilden"/>
    <x v="1"/>
    <s v="17-6035-51636"/>
    <x v="275"/>
    <x v="0"/>
    <n v="1000"/>
    <n v="46.626868399999999"/>
    <n v="-79.660088599999995"/>
    <n v="7090"/>
  </r>
  <r>
    <n v="-79.508596800000007"/>
    <n v="47.181361600000002"/>
    <x v="17"/>
    <x v="9"/>
    <x v="3"/>
    <x v="630"/>
    <s v="lac Tooth"/>
    <x v="1"/>
    <s v="17-6130-52261"/>
    <x v="276"/>
    <x v="0"/>
    <n v="1500"/>
    <n v="47.181361600000002"/>
    <n v="-79.508596800000007"/>
    <n v="7091"/>
  </r>
  <r>
    <n v="-79.182232200000001"/>
    <n v="46.302773799999997"/>
    <x v="17"/>
    <x v="9"/>
    <x v="3"/>
    <x v="631"/>
    <m/>
    <x v="1"/>
    <s v="17-6406-51290"/>
    <x v="277"/>
    <x v="0"/>
    <n v="2000"/>
    <n v="46.302773799999997"/>
    <n v="-79.182232200000001"/>
    <n v="7092"/>
  </r>
  <r>
    <n v="-79.9989317"/>
    <n v="45.904275699999999"/>
    <x v="17"/>
    <x v="9"/>
    <x v="3"/>
    <x v="632"/>
    <s v="lac Wauquimakog"/>
    <x v="150"/>
    <s v="17-5779-50835"/>
    <x v="278"/>
    <x v="0"/>
    <n v="3000"/>
    <n v="45.904275699999999"/>
    <n v="-79.9989317"/>
    <n v="7093"/>
  </r>
  <r>
    <n v="-79.294822600000003"/>
    <n v="46.343485999999999"/>
    <x v="17"/>
    <x v="9"/>
    <x v="4"/>
    <x v="0"/>
    <m/>
    <x v="229"/>
    <s v="17-6312-51334"/>
    <x v="279"/>
    <x v="0"/>
    <n v="1999"/>
    <n v="46.343485999999999"/>
    <n v="-79.294822600000003"/>
    <n v="7094"/>
  </r>
  <r>
    <n v="-80.021084200000004"/>
    <n v="47.364418200000003"/>
    <x v="17"/>
    <x v="9"/>
    <x v="4"/>
    <x v="0"/>
    <m/>
    <x v="231"/>
    <s v="17-5739-52459"/>
    <x v="280"/>
    <x v="0"/>
    <n v="1500"/>
    <n v="47.364418200000003"/>
    <n v="-80.021084200000004"/>
    <n v="7095"/>
  </r>
  <r>
    <n v="-79.563640000000007"/>
    <n v="47.243119999999998"/>
    <x v="17"/>
    <x v="9"/>
    <x v="4"/>
    <x v="633"/>
    <s v="lac Caswell"/>
    <x v="1"/>
    <s v="17-6087-52330"/>
    <x v="281"/>
    <x v="0"/>
    <n v="2000"/>
    <n v="47.243119999999998"/>
    <n v="-79.563640000000007"/>
    <n v="7096"/>
  </r>
  <r>
    <n v="-79.351146999999997"/>
    <n v="46.745280899999997"/>
    <x v="17"/>
    <x v="9"/>
    <x v="4"/>
    <x v="242"/>
    <s v="lac Jimmie"/>
    <x v="1"/>
    <s v="17-6259-51780"/>
    <x v="282"/>
    <x v="0"/>
    <n v="1000"/>
    <n v="46.745280899999997"/>
    <n v="-79.351146999999997"/>
    <n v="7097"/>
  </r>
  <r>
    <n v="-79.5612481"/>
    <n v="47.252605099999997"/>
    <x v="17"/>
    <x v="9"/>
    <x v="4"/>
    <x v="635"/>
    <s v="lac Latour"/>
    <x v="1"/>
    <s v="17-6090-52340"/>
    <x v="281"/>
    <x v="0"/>
    <n v="2000"/>
    <n v="47.252605099999997"/>
    <n v="-79.5612481"/>
    <n v="7098"/>
  </r>
  <r>
    <n v="-79.239459999999994"/>
    <n v="46.72728"/>
    <x v="17"/>
    <x v="9"/>
    <x v="4"/>
    <x v="636"/>
    <s v="petit lac McDougal"/>
    <x v="1"/>
    <s v="17-6345-51761"/>
    <x v="284"/>
    <x v="0"/>
    <n v="4000"/>
    <n v="46.72728"/>
    <n v="-79.239459999999994"/>
    <n v="7099"/>
  </r>
  <r>
    <n v="-79.239459999999994"/>
    <n v="46.72728"/>
    <x v="17"/>
    <x v="9"/>
    <x v="4"/>
    <x v="636"/>
    <s v="petit lac McDougal"/>
    <x v="1"/>
    <s v="17-6345-51761"/>
    <x v="284"/>
    <x v="0"/>
    <n v="2000"/>
    <n v="46.72728"/>
    <n v="-79.239459999999994"/>
    <n v="7100"/>
  </r>
  <r>
    <n v="-79.308359999999993"/>
    <n v="46.758119999999998"/>
    <x v="17"/>
    <x v="9"/>
    <x v="4"/>
    <x v="637"/>
    <s v="lac Orient"/>
    <x v="1"/>
    <s v="17-6292-51794"/>
    <x v="282"/>
    <x v="0"/>
    <n v="4379"/>
    <n v="46.758119999999998"/>
    <n v="-79.308359999999993"/>
    <n v="7101"/>
  </r>
  <r>
    <n v="-79.75976"/>
    <n v="47.048119999999997"/>
    <x v="17"/>
    <x v="9"/>
    <x v="4"/>
    <x v="638"/>
    <s v="lac Pleasant"/>
    <x v="1"/>
    <s v="17-5942-52110"/>
    <x v="285"/>
    <x v="0"/>
    <n v="2000"/>
    <n v="47.048119999999997"/>
    <n v="-79.75976"/>
    <n v="7102"/>
  </r>
  <r>
    <n v="-79.239459999999994"/>
    <n v="46.72728"/>
    <x v="17"/>
    <x v="5"/>
    <x v="4"/>
    <x v="636"/>
    <s v="petit lac McDougal"/>
    <x v="1"/>
    <s v="17-6345-51761"/>
    <x v="284"/>
    <x v="0"/>
    <n v="343"/>
    <n v="46.72728"/>
    <n v="-79.239459999999994"/>
    <n v="7103"/>
  </r>
  <r>
    <n v="-79.239459999999994"/>
    <n v="46.72728"/>
    <x v="17"/>
    <x v="5"/>
    <x v="4"/>
    <x v="636"/>
    <s v="petit lac McDougal"/>
    <x v="1"/>
    <s v="17-6345-51761"/>
    <x v="284"/>
    <x v="0"/>
    <n v="4157"/>
    <n v="46.72728"/>
    <n v="-79.239459999999994"/>
    <n v="7104"/>
  </r>
  <r>
    <n v="-79.308359999999993"/>
    <n v="46.758119999999998"/>
    <x v="17"/>
    <x v="5"/>
    <x v="4"/>
    <x v="637"/>
    <s v="lac Orient"/>
    <x v="1"/>
    <s v="17-6292-51794"/>
    <x v="282"/>
    <x v="0"/>
    <n v="3997"/>
    <n v="46.758119999999998"/>
    <n v="-79.308359999999993"/>
    <n v="7105"/>
  </r>
  <r>
    <n v="-79.256960000000007"/>
    <n v="46.74062"/>
    <x v="17"/>
    <x v="5"/>
    <x v="4"/>
    <x v="640"/>
    <s v="lac Wyse"/>
    <x v="1"/>
    <s v="17-6331-51776"/>
    <x v="282"/>
    <x v="0"/>
    <n v="2000"/>
    <n v="46.74062"/>
    <n v="-79.256960000000007"/>
    <n v="7106"/>
  </r>
  <r>
    <n v="-79.256960000000007"/>
    <n v="46.74062"/>
    <x v="17"/>
    <x v="5"/>
    <x v="4"/>
    <x v="640"/>
    <s v="lac Wyse"/>
    <x v="1"/>
    <s v="17-6331-51776"/>
    <x v="282"/>
    <x v="0"/>
    <n v="2000"/>
    <n v="46.74062"/>
    <n v="-79.256960000000007"/>
    <n v="7107"/>
  </r>
  <r>
    <n v="-80.266450800000001"/>
    <n v="46.841729600000001"/>
    <x v="17"/>
    <x v="5"/>
    <x v="1"/>
    <x v="0"/>
    <m/>
    <x v="256"/>
    <s v="17-5559-51876"/>
    <x v="314"/>
    <x v="0"/>
    <n v="300"/>
    <n v="46.841729600000001"/>
    <n v="-80.266450800000001"/>
    <n v="7108"/>
  </r>
  <r>
    <n v="-79.938292899999993"/>
    <n v="47.470209400000002"/>
    <x v="17"/>
    <x v="5"/>
    <x v="1"/>
    <x v="642"/>
    <s v="lac Belle Isle"/>
    <x v="1"/>
    <s v="17-5800-52578"/>
    <x v="289"/>
    <x v="0"/>
    <n v="1750"/>
    <n v="47.470209400000002"/>
    <n v="-79.938292899999993"/>
    <n v="7109"/>
  </r>
  <r>
    <n v="-79.218630000000005"/>
    <n v="46.716729999999998"/>
    <x v="17"/>
    <x v="5"/>
    <x v="1"/>
    <x v="643"/>
    <s v="grand lac McDougal"/>
    <x v="1"/>
    <s v="17-6361-51750"/>
    <x v="284"/>
    <x v="0"/>
    <n v="3500"/>
    <n v="46.716729999999998"/>
    <n v="-79.218630000000005"/>
    <n v="7110"/>
  </r>
  <r>
    <n v="-79.306109199999995"/>
    <n v="46.741832700000003"/>
    <x v="17"/>
    <x v="5"/>
    <x v="1"/>
    <x v="110"/>
    <s v="lac Blue"/>
    <x v="1"/>
    <s v="17-6295-51774"/>
    <x v="282"/>
    <x v="0"/>
    <n v="4500"/>
    <n v="46.741832700000003"/>
    <n v="-79.306109199999995"/>
    <n v="7111"/>
  </r>
  <r>
    <n v="-79.877172099999996"/>
    <n v="47.234065700000002"/>
    <x v="17"/>
    <x v="5"/>
    <x v="1"/>
    <x v="644"/>
    <s v="lac Breeches"/>
    <x v="1"/>
    <s v="17-5848-52318"/>
    <x v="286"/>
    <x v="0"/>
    <n v="1300"/>
    <n v="47.234065700000002"/>
    <n v="-79.877172099999996"/>
    <n v="7112"/>
  </r>
  <r>
    <n v="-79.009528000000003"/>
    <n v="46.511213300000001"/>
    <x v="17"/>
    <x v="5"/>
    <x v="1"/>
    <x v="693"/>
    <s v="lac Crocan"/>
    <x v="1"/>
    <s v="17-6529-51526"/>
    <x v="297"/>
    <x v="0"/>
    <n v="1200"/>
    <n v="46.511213300000001"/>
    <n v="-79.009528000000003"/>
    <n v="7113"/>
  </r>
  <r>
    <n v="-79.653261000000001"/>
    <n v="47.211468400000001"/>
    <x v="17"/>
    <x v="5"/>
    <x v="1"/>
    <x v="646"/>
    <s v="lac Friday"/>
    <x v="1"/>
    <s v="17-6020-52296"/>
    <x v="273"/>
    <x v="0"/>
    <n v="2000"/>
    <n v="47.211468400000001"/>
    <n v="-79.653261000000001"/>
    <n v="7114"/>
  </r>
  <r>
    <n v="-79.004749200000006"/>
    <n v="46.376141400000002"/>
    <x v="17"/>
    <x v="5"/>
    <x v="1"/>
    <x v="694"/>
    <m/>
    <x v="1"/>
    <s v="17-6535-51376"/>
    <x v="272"/>
    <x v="0"/>
    <n v="1500"/>
    <n v="46.376141400000002"/>
    <n v="-79.004749200000006"/>
    <n v="7115"/>
  </r>
  <r>
    <n v="-79.011280200000002"/>
    <n v="46.127344600000001"/>
    <x v="17"/>
    <x v="5"/>
    <x v="1"/>
    <x v="695"/>
    <m/>
    <x v="1"/>
    <s v="17-6537-51099"/>
    <x v="295"/>
    <x v="0"/>
    <n v="1197"/>
    <n v="46.127344600000001"/>
    <n v="-79.011280200000002"/>
    <n v="7116"/>
  </r>
  <r>
    <n v="-79.803380000000004"/>
    <n v="47.264229999999998"/>
    <x v="17"/>
    <x v="5"/>
    <x v="1"/>
    <x v="648"/>
    <s v="lac Island"/>
    <x v="237"/>
    <s v="17-5905-52350"/>
    <x v="270"/>
    <x v="0"/>
    <n v="1500"/>
    <n v="47.264229999999998"/>
    <n v="-79.803380000000004"/>
    <n v="7117"/>
  </r>
  <r>
    <n v="-79.351146999999997"/>
    <n v="46.745280899999997"/>
    <x v="17"/>
    <x v="5"/>
    <x v="1"/>
    <x v="242"/>
    <s v="lac Jimmie"/>
    <x v="1"/>
    <s v="17-6259-51780"/>
    <x v="282"/>
    <x v="0"/>
    <n v="4000"/>
    <n v="46.745280899999997"/>
    <n v="-79.351146999999997"/>
    <n v="7118"/>
  </r>
  <r>
    <n v="-79.036670000000001"/>
    <n v="46.157559999999997"/>
    <x v="17"/>
    <x v="5"/>
    <x v="1"/>
    <x v="652"/>
    <m/>
    <x v="1"/>
    <s v="17-6516-51132"/>
    <x v="295"/>
    <x v="0"/>
    <n v="500"/>
    <n v="46.157559999999997"/>
    <n v="-79.036670000000001"/>
    <n v="7119"/>
  </r>
  <r>
    <n v="-79.036670000000001"/>
    <n v="46.157559999999997"/>
    <x v="17"/>
    <x v="5"/>
    <x v="1"/>
    <x v="652"/>
    <m/>
    <x v="1"/>
    <s v="17-6516-51132"/>
    <x v="295"/>
    <x v="0"/>
    <n v="420"/>
    <n v="46.157559999999997"/>
    <n v="-79.036670000000001"/>
    <n v="7120"/>
  </r>
  <r>
    <n v="-79.036670000000001"/>
    <n v="46.157559999999997"/>
    <x v="17"/>
    <x v="5"/>
    <x v="1"/>
    <x v="652"/>
    <m/>
    <x v="1"/>
    <s v="17-6516-51132"/>
    <x v="295"/>
    <x v="0"/>
    <n v="420"/>
    <n v="46.157559999999997"/>
    <n v="-79.036670000000001"/>
    <n v="7121"/>
  </r>
  <r>
    <n v="-79.036670000000001"/>
    <n v="46.157559999999997"/>
    <x v="17"/>
    <x v="5"/>
    <x v="1"/>
    <x v="652"/>
    <m/>
    <x v="1"/>
    <s v="17-6516-51132"/>
    <x v="295"/>
    <x v="0"/>
    <n v="840"/>
    <n v="46.157559999999997"/>
    <n v="-79.036670000000001"/>
    <n v="7122"/>
  </r>
  <r>
    <n v="-79.036670000000001"/>
    <n v="46.157559999999997"/>
    <x v="17"/>
    <x v="5"/>
    <x v="1"/>
    <x v="652"/>
    <m/>
    <x v="1"/>
    <s v="17-6516-51132"/>
    <x v="295"/>
    <x v="0"/>
    <n v="420"/>
    <n v="46.157559999999997"/>
    <n v="-79.036670000000001"/>
    <n v="7123"/>
  </r>
  <r>
    <n v="-79.011803200000003"/>
    <n v="46.371538100000002"/>
    <x v="17"/>
    <x v="5"/>
    <x v="1"/>
    <x v="696"/>
    <m/>
    <x v="1"/>
    <s v="17-6531-51368"/>
    <x v="272"/>
    <x v="0"/>
    <n v="1750"/>
    <n v="46.371538100000002"/>
    <n v="-79.011803200000003"/>
    <n v="7124"/>
  </r>
  <r>
    <n v="-79.797809999999998"/>
    <n v="46.933950000000003"/>
    <x v="17"/>
    <x v="5"/>
    <x v="1"/>
    <x v="653"/>
    <s v="lac Pig"/>
    <x v="1"/>
    <s v="17-5915-51983"/>
    <x v="296"/>
    <x v="0"/>
    <n v="500"/>
    <n v="46.933950000000003"/>
    <n v="-79.797809999999998"/>
    <n v="7125"/>
  </r>
  <r>
    <n v="-79.048349999999999"/>
    <n v="46.144500000000001"/>
    <x v="17"/>
    <x v="5"/>
    <x v="1"/>
    <x v="654"/>
    <s v="lac Pond"/>
    <x v="1"/>
    <s v="17-6507-51117"/>
    <x v="295"/>
    <x v="0"/>
    <n v="200"/>
    <n v="46.144500000000001"/>
    <n v="-79.048349999999999"/>
    <n v="7126"/>
  </r>
  <r>
    <n v="-79.683648500000004"/>
    <n v="47.2514483"/>
    <x v="17"/>
    <x v="5"/>
    <x v="1"/>
    <x v="655"/>
    <s v="lac Prud'homme"/>
    <x v="1"/>
    <s v="17-5997-52337"/>
    <x v="270"/>
    <x v="0"/>
    <n v="844"/>
    <n v="47.2514483"/>
    <n v="-79.683648500000004"/>
    <n v="7127"/>
  </r>
  <r>
    <n v="-79.036816099999996"/>
    <n v="46.496884600000001"/>
    <x v="17"/>
    <x v="5"/>
    <x v="1"/>
    <x v="656"/>
    <s v="lac Timber"/>
    <x v="1"/>
    <s v="17-6506-51504"/>
    <x v="297"/>
    <x v="0"/>
    <n v="4000"/>
    <n v="46.496884600000001"/>
    <n v="-79.036816099999996"/>
    <n v="7128"/>
  </r>
  <r>
    <n v="-79.148340000000005"/>
    <n v="46.467840000000002"/>
    <x v="17"/>
    <x v="5"/>
    <x v="1"/>
    <x v="657"/>
    <s v="lac Twenty Minute"/>
    <x v="1"/>
    <s v="17-6421-51475"/>
    <x v="298"/>
    <x v="0"/>
    <n v="450"/>
    <n v="46.467840000000002"/>
    <n v="-79.148340000000005"/>
    <n v="7129"/>
  </r>
  <r>
    <n v="-79.148340000000005"/>
    <n v="46.467840000000002"/>
    <x v="17"/>
    <x v="5"/>
    <x v="1"/>
    <x v="657"/>
    <s v="lac Twenty Minute"/>
    <x v="1"/>
    <s v="17-6421-51475"/>
    <x v="298"/>
    <x v="0"/>
    <n v="150"/>
    <n v="46.467840000000002"/>
    <n v="-79.148340000000005"/>
    <n v="7130"/>
  </r>
  <r>
    <n v="-78.985560000000007"/>
    <n v="46.149500000000003"/>
    <x v="17"/>
    <x v="5"/>
    <x v="1"/>
    <x v="697"/>
    <s v="lac Ukalet"/>
    <x v="1"/>
    <s v="17-6555-51124"/>
    <x v="295"/>
    <x v="0"/>
    <n v="1500"/>
    <n v="46.149500000000003"/>
    <n v="-78.985560000000007"/>
    <n v="7131"/>
  </r>
  <r>
    <n v="-79.738144599999998"/>
    <n v="47.204000299999997"/>
    <x v="17"/>
    <x v="5"/>
    <x v="1"/>
    <x v="658"/>
    <s v="lac Whitney"/>
    <x v="1"/>
    <s v="17-5955-52284"/>
    <x v="270"/>
    <x v="0"/>
    <n v="2000"/>
    <n v="47.204000299999997"/>
    <n v="-79.738144599999998"/>
    <n v="7132"/>
  </r>
  <r>
    <n v="-79.877549999999999"/>
    <n v="46.780340000000002"/>
    <x v="17"/>
    <x v="5"/>
    <x v="1"/>
    <x v="698"/>
    <s v="lac Wolf"/>
    <x v="1"/>
    <s v="17-5857-51811"/>
    <x v="287"/>
    <x v="0"/>
    <n v="2500"/>
    <n v="46.780340000000002"/>
    <n v="-79.877549999999999"/>
    <n v="7133"/>
  </r>
  <r>
    <n v="-79.629692199999994"/>
    <n v="47.218091000000001"/>
    <x v="17"/>
    <x v="6"/>
    <x v="0"/>
    <x v="0"/>
    <m/>
    <x v="252"/>
    <s v="17-6038-52301"/>
    <x v="276"/>
    <x v="0"/>
    <n v="800"/>
    <n v="47.218091000000001"/>
    <n v="-79.629692199999994"/>
    <n v="7134"/>
  </r>
  <r>
    <n v="-79.7822678"/>
    <n v="47.2676461"/>
    <x v="17"/>
    <x v="6"/>
    <x v="0"/>
    <x v="0"/>
    <m/>
    <x v="255"/>
    <s v="17-5921-52354"/>
    <x v="270"/>
    <x v="0"/>
    <n v="500"/>
    <n v="47.2676461"/>
    <n v="-79.7822678"/>
    <n v="7135"/>
  </r>
  <r>
    <n v="-79.712256400000001"/>
    <n v="47.282285700000003"/>
    <x v="17"/>
    <x v="6"/>
    <x v="0"/>
    <x v="0"/>
    <m/>
    <x v="242"/>
    <s v="17-5974-52371"/>
    <x v="270"/>
    <x v="0"/>
    <n v="1000"/>
    <n v="47.282285700000003"/>
    <n v="-79.712256400000001"/>
    <n v="7136"/>
  </r>
  <r>
    <n v="-79.761426999999998"/>
    <n v="47.158402199999998"/>
    <x v="17"/>
    <x v="6"/>
    <x v="0"/>
    <x v="0"/>
    <m/>
    <x v="254"/>
    <s v="17-5939-52233"/>
    <x v="273"/>
    <x v="0"/>
    <n v="500"/>
    <n v="47.158402199999998"/>
    <n v="-79.761426999999998"/>
    <n v="7137"/>
  </r>
  <r>
    <n v="-80.024216899999999"/>
    <n v="47.357570199999998"/>
    <x v="17"/>
    <x v="6"/>
    <x v="0"/>
    <x v="0"/>
    <m/>
    <x v="253"/>
    <s v="17-5737-52451"/>
    <x v="280"/>
    <x v="0"/>
    <n v="800"/>
    <n v="47.357570199999998"/>
    <n v="-80.024216899999999"/>
    <n v="7138"/>
  </r>
  <r>
    <n v="-79.777297000000004"/>
    <n v="47.023724899999998"/>
    <x v="17"/>
    <x v="6"/>
    <x v="0"/>
    <x v="0"/>
    <m/>
    <x v="239"/>
    <s v="17-5929-52083"/>
    <x v="285"/>
    <x v="0"/>
    <n v="1000"/>
    <n v="47.023724899999998"/>
    <n v="-79.777297000000004"/>
    <n v="7139"/>
  </r>
  <r>
    <n v="-79.3533963"/>
    <n v="46.728635199999999"/>
    <x v="17"/>
    <x v="6"/>
    <x v="0"/>
    <x v="0"/>
    <m/>
    <x v="257"/>
    <s v="17-6258-51761"/>
    <x v="282"/>
    <x v="0"/>
    <n v="1200"/>
    <n v="46.728635199999999"/>
    <n v="-79.3533963"/>
    <n v="7140"/>
  </r>
  <r>
    <n v="-80.125625700000001"/>
    <n v="46.967521599999998"/>
    <x v="17"/>
    <x v="6"/>
    <x v="0"/>
    <x v="0"/>
    <m/>
    <x v="80"/>
    <s v="17-5665-52017"/>
    <x v="309"/>
    <x v="0"/>
    <n v="500"/>
    <n v="46.967521599999998"/>
    <n v="-80.125625700000001"/>
    <n v="7141"/>
  </r>
  <r>
    <n v="-79.833650300000002"/>
    <n v="47.498871200000004"/>
    <x v="17"/>
    <x v="6"/>
    <x v="0"/>
    <x v="659"/>
    <s v="lac Bartle"/>
    <x v="1"/>
    <s v="17-5878-52610"/>
    <x v="302"/>
    <x v="0"/>
    <n v="2000"/>
    <n v="47.498871200000004"/>
    <n v="-79.833650300000002"/>
    <n v="7142"/>
  </r>
  <r>
    <n v="-79.833650300000002"/>
    <n v="47.498871200000004"/>
    <x v="17"/>
    <x v="6"/>
    <x v="0"/>
    <x v="659"/>
    <s v="lac Bartle"/>
    <x v="1"/>
    <s v="17-5878-52610"/>
    <x v="302"/>
    <x v="0"/>
    <n v="600"/>
    <n v="47.498871200000004"/>
    <n v="-79.833650300000002"/>
    <n v="7143"/>
  </r>
  <r>
    <n v="-79.79616"/>
    <n v="46.736179999999997"/>
    <x v="17"/>
    <x v="6"/>
    <x v="0"/>
    <x v="699"/>
    <s v="lac Beach"/>
    <x v="1"/>
    <s v="17-5920-51763"/>
    <x v="287"/>
    <x v="0"/>
    <n v="1000"/>
    <n v="46.736179999999997"/>
    <n v="-79.79616"/>
    <n v="7144"/>
  </r>
  <r>
    <n v="-80.088380000000001"/>
    <n v="47.115900000000003"/>
    <x v="17"/>
    <x v="6"/>
    <x v="0"/>
    <x v="677"/>
    <s v="lac Browns"/>
    <x v="1"/>
    <s v="17-5691-52182"/>
    <x v="305"/>
    <x v="0"/>
    <n v="3400"/>
    <n v="47.115900000000003"/>
    <n v="-80.088380000000001"/>
    <n v="7145"/>
  </r>
  <r>
    <n v="-79.860110000000006"/>
    <n v="47.266959999999997"/>
    <x v="17"/>
    <x v="6"/>
    <x v="0"/>
    <x v="661"/>
    <s v="lac Head"/>
    <x v="248"/>
    <s v="17-5857-52352"/>
    <x v="286"/>
    <x v="0"/>
    <n v="1200"/>
    <n v="47.266959999999997"/>
    <n v="-79.860110000000006"/>
    <n v="7146"/>
  </r>
  <r>
    <n v="-80.138105300000007"/>
    <n v="46.980128999999998"/>
    <x v="17"/>
    <x v="6"/>
    <x v="0"/>
    <x v="662"/>
    <s v="lac Herbert"/>
    <x v="1"/>
    <s v="17-5658-52029"/>
    <x v="303"/>
    <x v="0"/>
    <n v="1200"/>
    <n v="46.980128999999998"/>
    <n v="-80.138105300000007"/>
    <n v="7147"/>
  </r>
  <r>
    <n v="-79.846429999999998"/>
    <n v="47.13617"/>
    <x v="17"/>
    <x v="6"/>
    <x v="0"/>
    <x v="406"/>
    <s v="lac Hook"/>
    <x v="1"/>
    <s v="17-5875-52207"/>
    <x v="304"/>
    <x v="0"/>
    <n v="750"/>
    <n v="47.13617"/>
    <n v="-79.846429999999998"/>
    <n v="7148"/>
  </r>
  <r>
    <n v="-79.960213300000007"/>
    <n v="47.480870699999997"/>
    <x v="17"/>
    <x v="6"/>
    <x v="0"/>
    <x v="682"/>
    <s v="lac Mowat"/>
    <x v="1"/>
    <s v="17-5783-52589"/>
    <x v="289"/>
    <x v="0"/>
    <n v="1500"/>
    <n v="47.480870699999997"/>
    <n v="-79.960213300000007"/>
    <n v="7149"/>
  </r>
  <r>
    <n v="-80.165329999999997"/>
    <n v="46.995890000000003"/>
    <x v="17"/>
    <x v="6"/>
    <x v="0"/>
    <x v="686"/>
    <s v="lac Redbark"/>
    <x v="1"/>
    <s v="17-5634-52048"/>
    <x v="303"/>
    <x v="0"/>
    <n v="1500"/>
    <n v="46.995890000000003"/>
    <n v="-80.165329999999997"/>
    <n v="7150"/>
  </r>
  <r>
    <n v="-80.047830000000005"/>
    <n v="47.120060000000002"/>
    <x v="17"/>
    <x v="6"/>
    <x v="0"/>
    <x v="687"/>
    <s v="lac Roko"/>
    <x v="1"/>
    <s v="17-5722-52187"/>
    <x v="305"/>
    <x v="0"/>
    <n v="1000"/>
    <n v="47.120060000000002"/>
    <n v="-80.047830000000005"/>
    <n v="7151"/>
  </r>
  <r>
    <n v="-79.415110900000002"/>
    <n v="46.756809599999997"/>
    <x v="17"/>
    <x v="6"/>
    <x v="0"/>
    <x v="688"/>
    <s v="lac Secord"/>
    <x v="1"/>
    <s v="17-6210-51791"/>
    <x v="312"/>
    <x v="0"/>
    <n v="1200"/>
    <n v="46.756809599999997"/>
    <n v="-79.415110900000002"/>
    <n v="7152"/>
  </r>
  <r>
    <n v="-79.659199999999998"/>
    <n v="47.236179999999997"/>
    <x v="17"/>
    <x v="6"/>
    <x v="0"/>
    <x v="691"/>
    <s v="lac Wilson"/>
    <x v="1"/>
    <s v="17-6015-52321"/>
    <x v="270"/>
    <x v="0"/>
    <n v="1000"/>
    <n v="47.236179999999997"/>
    <n v="-79.659199999999998"/>
    <n v="7153"/>
  </r>
  <r>
    <n v="-79.602810000000005"/>
    <n v="46.630339999999997"/>
    <x v="17"/>
    <x v="6"/>
    <x v="3"/>
    <x v="191"/>
    <s v="lac Bear"/>
    <x v="1"/>
    <s v="17-6069-51648"/>
    <x v="266"/>
    <x v="0"/>
    <n v="2980"/>
    <n v="46.630339999999997"/>
    <n v="-79.602810000000005"/>
    <n v="7154"/>
  </r>
  <r>
    <n v="-80.07311"/>
    <n v="45.932830000000003"/>
    <x v="17"/>
    <x v="6"/>
    <x v="3"/>
    <x v="620"/>
    <s v="grand lac Caribou"/>
    <x v="228"/>
    <s v="17-5718-50868"/>
    <x v="267"/>
    <x v="0"/>
    <n v="1000"/>
    <n v="45.932830000000003"/>
    <n v="-80.07311"/>
    <n v="7155"/>
  </r>
  <r>
    <n v="-80.07311"/>
    <n v="45.932830000000003"/>
    <x v="17"/>
    <x v="6"/>
    <x v="3"/>
    <x v="620"/>
    <s v="grand lac Caribou"/>
    <x v="228"/>
    <s v="17-5718-50868"/>
    <x v="267"/>
    <x v="0"/>
    <n v="3000"/>
    <n v="45.932830000000003"/>
    <n v="-80.07311"/>
    <n v="7156"/>
  </r>
  <r>
    <n v="-79.890870000000007"/>
    <n v="47.343400000000003"/>
    <x v="17"/>
    <x v="6"/>
    <x v="3"/>
    <x v="621"/>
    <s v="premier lac Justin"/>
    <x v="1"/>
    <s v="17-5838-52437"/>
    <x v="269"/>
    <x v="0"/>
    <n v="2000"/>
    <n v="47.343400000000003"/>
    <n v="-79.890870000000007"/>
    <n v="7157"/>
  </r>
  <r>
    <n v="-79.924507599999998"/>
    <n v="47.3520301"/>
    <x v="17"/>
    <x v="6"/>
    <x v="3"/>
    <x v="623"/>
    <s v="lac Kitt"/>
    <x v="1"/>
    <s v="17-5812-52445"/>
    <x v="271"/>
    <x v="0"/>
    <n v="2000"/>
    <n v="47.3520301"/>
    <n v="-79.924507599999998"/>
    <n v="7158"/>
  </r>
  <r>
    <n v="-79.076015499999997"/>
    <n v="46.309685100000003"/>
    <x v="17"/>
    <x v="6"/>
    <x v="3"/>
    <x v="624"/>
    <m/>
    <x v="1"/>
    <s v="17-6497-51295"/>
    <x v="272"/>
    <x v="0"/>
    <n v="1000"/>
    <n v="46.309685100000003"/>
    <n v="-79.076015499999997"/>
    <n v="7159"/>
  </r>
  <r>
    <n v="-79.076015499999997"/>
    <n v="46.309685100000003"/>
    <x v="17"/>
    <x v="6"/>
    <x v="3"/>
    <x v="624"/>
    <m/>
    <x v="1"/>
    <s v="17-6497-51295"/>
    <x v="272"/>
    <x v="0"/>
    <n v="2120"/>
    <n v="46.309685100000003"/>
    <n v="-79.076015499999997"/>
    <n v="7160"/>
  </r>
  <r>
    <n v="-79.671756599999995"/>
    <n v="47.1633098"/>
    <x v="17"/>
    <x v="6"/>
    <x v="3"/>
    <x v="625"/>
    <s v="lac McNab"/>
    <x v="1"/>
    <s v="17-6007-52240"/>
    <x v="273"/>
    <x v="0"/>
    <n v="1500"/>
    <n v="47.1633098"/>
    <n v="-79.671756599999995"/>
    <n v="7161"/>
  </r>
  <r>
    <n v="-78.738832500000001"/>
    <n v="46.184168800000002"/>
    <x v="17"/>
    <x v="6"/>
    <x v="3"/>
    <x v="626"/>
    <s v="lac Papineau"/>
    <x v="1"/>
    <s v="17-6747-51167"/>
    <x v="274"/>
    <x v="0"/>
    <n v="2800"/>
    <n v="46.184168800000002"/>
    <n v="-78.738832500000001"/>
    <n v="7162"/>
  </r>
  <r>
    <n v="-79.7125913"/>
    <n v="47.260654700000003"/>
    <x v="17"/>
    <x v="6"/>
    <x v="3"/>
    <x v="627"/>
    <s v="lac Roosevelt"/>
    <x v="1"/>
    <s v="17-5975-52342"/>
    <x v="270"/>
    <x v="0"/>
    <n v="2000"/>
    <n v="47.260654700000003"/>
    <n v="-79.7125913"/>
    <n v="7163"/>
  </r>
  <r>
    <n v="-79.774760000000001"/>
    <n v="46.07978"/>
    <x v="17"/>
    <x v="6"/>
    <x v="3"/>
    <x v="628"/>
    <s v="lac Stormy"/>
    <x v="1"/>
    <s v="17-5947-51034"/>
    <x v="268"/>
    <x v="0"/>
    <n v="3000"/>
    <n v="46.07978"/>
    <n v="-79.774760000000001"/>
    <n v="7164"/>
  </r>
  <r>
    <n v="-79.660088599999995"/>
    <n v="46.626868399999999"/>
    <x v="17"/>
    <x v="6"/>
    <x v="3"/>
    <x v="629"/>
    <s v="lac Tilden"/>
    <x v="1"/>
    <s v="17-6035-51636"/>
    <x v="275"/>
    <x v="0"/>
    <n v="996"/>
    <n v="46.626868399999999"/>
    <n v="-79.660088599999995"/>
    <n v="7165"/>
  </r>
  <r>
    <n v="-79.660088599999995"/>
    <n v="46.626868399999999"/>
    <x v="17"/>
    <x v="6"/>
    <x v="3"/>
    <x v="629"/>
    <s v="lac Tilden"/>
    <x v="1"/>
    <s v="17-6035-51636"/>
    <x v="275"/>
    <x v="0"/>
    <n v="4000"/>
    <n v="46.626868399999999"/>
    <n v="-79.660088599999995"/>
    <n v="7166"/>
  </r>
  <r>
    <n v="-79.508596800000007"/>
    <n v="47.181361600000002"/>
    <x v="17"/>
    <x v="6"/>
    <x v="3"/>
    <x v="630"/>
    <s v="lac Tooth"/>
    <x v="1"/>
    <s v="17-6130-52261"/>
    <x v="276"/>
    <x v="0"/>
    <n v="2000"/>
    <n v="47.181361600000002"/>
    <n v="-79.508596800000007"/>
    <n v="7167"/>
  </r>
  <r>
    <n v="-79.9989317"/>
    <n v="45.904275699999999"/>
    <x v="17"/>
    <x v="6"/>
    <x v="3"/>
    <x v="632"/>
    <s v="lac Wauquimakog"/>
    <x v="150"/>
    <s v="17-5779-50835"/>
    <x v="278"/>
    <x v="0"/>
    <n v="3000"/>
    <n v="45.904275699999999"/>
    <n v="-79.9989317"/>
    <n v="7168"/>
  </r>
  <r>
    <n v="-79.294822600000003"/>
    <n v="46.343485999999999"/>
    <x v="17"/>
    <x v="6"/>
    <x v="4"/>
    <x v="0"/>
    <m/>
    <x v="229"/>
    <s v="17-6312-51334"/>
    <x v="279"/>
    <x v="0"/>
    <n v="3000"/>
    <n v="46.343485999999999"/>
    <n v="-79.294822600000003"/>
    <n v="7169"/>
  </r>
  <r>
    <n v="-78.967331299999998"/>
    <n v="46.149897699999997"/>
    <x v="17"/>
    <x v="6"/>
    <x v="4"/>
    <x v="73"/>
    <s v="lac Bay"/>
    <x v="1"/>
    <s v="17-6570-51125"/>
    <x v="295"/>
    <x v="0"/>
    <n v="1500"/>
    <n v="46.149897699999997"/>
    <n v="-78.967331299999998"/>
    <n v="7170"/>
  </r>
  <r>
    <n v="-78.967331299999998"/>
    <n v="46.149897699999997"/>
    <x v="17"/>
    <x v="6"/>
    <x v="4"/>
    <x v="73"/>
    <s v="lac Bay"/>
    <x v="1"/>
    <s v="17-6570-51125"/>
    <x v="295"/>
    <x v="0"/>
    <n v="2000"/>
    <n v="46.149897699999997"/>
    <n v="-78.967331299999998"/>
    <n v="7171"/>
  </r>
  <r>
    <n v="-79.563640000000007"/>
    <n v="47.243119999999998"/>
    <x v="17"/>
    <x v="6"/>
    <x v="4"/>
    <x v="633"/>
    <s v="lac Caswell"/>
    <x v="1"/>
    <s v="17-6087-52330"/>
    <x v="281"/>
    <x v="0"/>
    <n v="2600"/>
    <n v="47.243119999999998"/>
    <n v="-79.563640000000007"/>
    <n v="7172"/>
  </r>
  <r>
    <n v="-79.351146999999997"/>
    <n v="46.745280899999997"/>
    <x v="17"/>
    <x v="6"/>
    <x v="4"/>
    <x v="242"/>
    <s v="lac Jimmie"/>
    <x v="1"/>
    <s v="17-6259-51780"/>
    <x v="282"/>
    <x v="0"/>
    <n v="2000"/>
    <n v="46.745280899999997"/>
    <n v="-79.351146999999997"/>
    <n v="7173"/>
  </r>
  <r>
    <n v="-79.043350000000004"/>
    <n v="46.59451"/>
    <x v="17"/>
    <x v="6"/>
    <x v="4"/>
    <x v="634"/>
    <s v="lac Langevin"/>
    <x v="1"/>
    <s v="17-6499-51617"/>
    <x v="283"/>
    <x v="0"/>
    <n v="6000"/>
    <n v="46.59451"/>
    <n v="-79.043350000000004"/>
    <n v="7174"/>
  </r>
  <r>
    <n v="-79.043350000000004"/>
    <n v="46.59451"/>
    <x v="17"/>
    <x v="6"/>
    <x v="4"/>
    <x v="634"/>
    <s v="lac Langevin"/>
    <x v="1"/>
    <s v="17-6499-51617"/>
    <x v="283"/>
    <x v="0"/>
    <n v="3000"/>
    <n v="46.59451"/>
    <n v="-79.043350000000004"/>
    <n v="7175"/>
  </r>
  <r>
    <n v="-79.043350000000004"/>
    <n v="46.59451"/>
    <x v="17"/>
    <x v="6"/>
    <x v="4"/>
    <x v="634"/>
    <s v="lac Langevin"/>
    <x v="1"/>
    <s v="17-6499-51617"/>
    <x v="283"/>
    <x v="0"/>
    <n v="3000"/>
    <n v="46.59451"/>
    <n v="-79.043350000000004"/>
    <n v="7176"/>
  </r>
  <r>
    <n v="-79.5612481"/>
    <n v="47.252605099999997"/>
    <x v="17"/>
    <x v="6"/>
    <x v="4"/>
    <x v="635"/>
    <s v="lac Latour"/>
    <x v="1"/>
    <s v="17-6090-52340"/>
    <x v="281"/>
    <x v="0"/>
    <n v="3200"/>
    <n v="47.252605099999997"/>
    <n v="-79.5612481"/>
    <n v="7177"/>
  </r>
  <r>
    <n v="-79.239459999999994"/>
    <n v="46.72728"/>
    <x v="17"/>
    <x v="6"/>
    <x v="4"/>
    <x v="636"/>
    <s v="petit lac McDougal"/>
    <x v="1"/>
    <s v="17-6345-51761"/>
    <x v="284"/>
    <x v="0"/>
    <n v="5000"/>
    <n v="46.72728"/>
    <n v="-79.239459999999994"/>
    <n v="7178"/>
  </r>
  <r>
    <n v="-79.308359999999993"/>
    <n v="46.758119999999998"/>
    <x v="17"/>
    <x v="6"/>
    <x v="4"/>
    <x v="637"/>
    <s v="lac Orient"/>
    <x v="1"/>
    <s v="17-6292-51794"/>
    <x v="282"/>
    <x v="0"/>
    <n v="2250"/>
    <n v="46.758119999999998"/>
    <n v="-79.308359999999993"/>
    <n v="7179"/>
  </r>
  <r>
    <n v="-79.75976"/>
    <n v="47.048119999999997"/>
    <x v="17"/>
    <x v="6"/>
    <x v="4"/>
    <x v="638"/>
    <s v="lac Pleasant"/>
    <x v="1"/>
    <s v="17-5942-52110"/>
    <x v="285"/>
    <x v="0"/>
    <n v="2400"/>
    <n v="47.048119999999997"/>
    <n v="-79.75976"/>
    <n v="7180"/>
  </r>
  <r>
    <n v="-79.849069600000007"/>
    <n v="47.286451599999999"/>
    <x v="17"/>
    <x v="6"/>
    <x v="4"/>
    <x v="639"/>
    <s v="lac Coleman Sud"/>
    <x v="232"/>
    <s v="17-5870-52374"/>
    <x v="286"/>
    <x v="0"/>
    <n v="1000"/>
    <n v="47.286451599999999"/>
    <n v="-79.849069600000007"/>
    <n v="7181"/>
  </r>
  <r>
    <n v="-79.256960000000007"/>
    <n v="46.74062"/>
    <x v="17"/>
    <x v="6"/>
    <x v="4"/>
    <x v="640"/>
    <s v="lac Wyse"/>
    <x v="1"/>
    <s v="17-6331-51776"/>
    <x v="282"/>
    <x v="0"/>
    <n v="2250"/>
    <n v="46.74062"/>
    <n v="-79.256960000000007"/>
    <n v="7182"/>
  </r>
  <r>
    <n v="-79.910940800000006"/>
    <n v="47.181653300000001"/>
    <x v="17"/>
    <x v="6"/>
    <x v="1"/>
    <x v="0"/>
    <m/>
    <x v="234"/>
    <s v="17-5825-52257"/>
    <x v="288"/>
    <x v="0"/>
    <n v="1500"/>
    <n v="47.181653300000001"/>
    <n v="-79.910940800000006"/>
    <n v="7183"/>
  </r>
  <r>
    <n v="-79.7198061"/>
    <n v="47.360098899999997"/>
    <x v="17"/>
    <x v="6"/>
    <x v="1"/>
    <x v="641"/>
    <s v="lac Bass"/>
    <x v="235"/>
    <s v="17-5968-52457"/>
    <x v="270"/>
    <x v="0"/>
    <n v="1500"/>
    <n v="47.360098899999997"/>
    <n v="-79.7198061"/>
    <n v="7184"/>
  </r>
  <r>
    <n v="-79.938292899999993"/>
    <n v="47.470209400000002"/>
    <x v="17"/>
    <x v="6"/>
    <x v="1"/>
    <x v="642"/>
    <s v="lac Belle Isle"/>
    <x v="1"/>
    <s v="17-5800-52578"/>
    <x v="289"/>
    <x v="0"/>
    <n v="1500"/>
    <n v="47.470209400000002"/>
    <n v="-79.938292899999993"/>
    <n v="7185"/>
  </r>
  <r>
    <n v="-79.218630000000005"/>
    <n v="46.716729999999998"/>
    <x v="17"/>
    <x v="6"/>
    <x v="1"/>
    <x v="643"/>
    <s v="grand lac McDougal"/>
    <x v="1"/>
    <s v="17-6361-51750"/>
    <x v="284"/>
    <x v="0"/>
    <n v="3500"/>
    <n v="46.716729999999998"/>
    <n v="-79.218630000000005"/>
    <n v="7186"/>
  </r>
  <r>
    <n v="-79.306109199999995"/>
    <n v="46.741832700000003"/>
    <x v="17"/>
    <x v="6"/>
    <x v="1"/>
    <x v="110"/>
    <s v="lac Blue"/>
    <x v="1"/>
    <s v="17-6295-51774"/>
    <x v="282"/>
    <x v="0"/>
    <n v="2500"/>
    <n v="46.741832700000003"/>
    <n v="-79.306109199999995"/>
    <n v="7187"/>
  </r>
  <r>
    <n v="-79.877172099999996"/>
    <n v="47.234065700000002"/>
    <x v="17"/>
    <x v="6"/>
    <x v="1"/>
    <x v="644"/>
    <s v="lac Breeches"/>
    <x v="1"/>
    <s v="17-5848-52318"/>
    <x v="286"/>
    <x v="0"/>
    <n v="2500"/>
    <n v="47.234065700000002"/>
    <n v="-79.877172099999996"/>
    <n v="7188"/>
  </r>
  <r>
    <n v="-79.055403699999999"/>
    <n v="46.361038600000001"/>
    <x v="17"/>
    <x v="6"/>
    <x v="1"/>
    <x v="645"/>
    <m/>
    <x v="1"/>
    <s v="17-6497-51358"/>
    <x v="272"/>
    <x v="0"/>
    <n v="3000"/>
    <n v="46.361038600000001"/>
    <n v="-79.055403699999999"/>
    <n v="7189"/>
  </r>
  <r>
    <n v="-78.947552900000005"/>
    <n v="46.46649"/>
    <x v="17"/>
    <x v="6"/>
    <x v="1"/>
    <x v="208"/>
    <s v="lac Crooked"/>
    <x v="1"/>
    <s v="17-6578-51479"/>
    <x v="290"/>
    <x v="0"/>
    <n v="2500"/>
    <n v="46.46649"/>
    <n v="-78.947552900000005"/>
    <n v="7190"/>
  </r>
  <r>
    <n v="-78.947552900000005"/>
    <n v="46.46649"/>
    <x v="17"/>
    <x v="6"/>
    <x v="1"/>
    <x v="208"/>
    <s v="lac Crooked"/>
    <x v="1"/>
    <s v="17-6578-51479"/>
    <x v="290"/>
    <x v="0"/>
    <n v="2240"/>
    <n v="46.46649"/>
    <n v="-78.947552900000005"/>
    <n v="7191"/>
  </r>
  <r>
    <n v="-79.004749200000006"/>
    <n v="46.376141400000002"/>
    <x v="17"/>
    <x v="6"/>
    <x v="1"/>
    <x v="694"/>
    <m/>
    <x v="1"/>
    <s v="17-6535-51376"/>
    <x v="272"/>
    <x v="0"/>
    <n v="3500"/>
    <n v="46.376141400000002"/>
    <n v="-79.004749200000006"/>
    <n v="7192"/>
  </r>
  <r>
    <n v="-79.743738500000006"/>
    <n v="47.377762199999999"/>
    <x v="17"/>
    <x v="6"/>
    <x v="1"/>
    <x v="526"/>
    <m/>
    <x v="1"/>
    <s v="17-5948-52477"/>
    <x v="269"/>
    <x v="0"/>
    <n v="1500"/>
    <n v="47.377762199999999"/>
    <n v="-79.743738500000006"/>
    <n v="7193"/>
  </r>
  <r>
    <n v="-79.011280200000002"/>
    <n v="46.127344600000001"/>
    <x v="17"/>
    <x v="6"/>
    <x v="1"/>
    <x v="695"/>
    <m/>
    <x v="1"/>
    <s v="17-6537-51099"/>
    <x v="295"/>
    <x v="0"/>
    <n v="1740"/>
    <n v="46.127344600000001"/>
    <n v="-79.011280200000002"/>
    <n v="7194"/>
  </r>
  <r>
    <n v="-80.125330000000005"/>
    <n v="46.710059999999999"/>
    <x v="17"/>
    <x v="6"/>
    <x v="1"/>
    <x v="647"/>
    <s v="lac Hand"/>
    <x v="236"/>
    <s v="17-5668-51731"/>
    <x v="291"/>
    <x v="0"/>
    <n v="2500"/>
    <n v="46.710059999999999"/>
    <n v="-80.125330000000005"/>
    <n v="7195"/>
  </r>
  <r>
    <n v="-79.803380000000004"/>
    <n v="47.264229999999998"/>
    <x v="17"/>
    <x v="6"/>
    <x v="1"/>
    <x v="648"/>
    <s v="lac Island"/>
    <x v="237"/>
    <s v="17-5905-52350"/>
    <x v="270"/>
    <x v="0"/>
    <n v="1500"/>
    <n v="47.264229999999998"/>
    <n v="-79.803380000000004"/>
    <n v="7196"/>
  </r>
  <r>
    <n v="-79.351146999999997"/>
    <n v="46.745280899999997"/>
    <x v="17"/>
    <x v="6"/>
    <x v="1"/>
    <x v="242"/>
    <s v="lac Jimmie"/>
    <x v="1"/>
    <s v="17-6259-51780"/>
    <x v="282"/>
    <x v="0"/>
    <n v="1500"/>
    <n v="46.745280899999997"/>
    <n v="-79.351146999999997"/>
    <n v="7197"/>
  </r>
  <r>
    <n v="-80.337010000000006"/>
    <n v="46.966450000000002"/>
    <x v="17"/>
    <x v="6"/>
    <x v="1"/>
    <x v="649"/>
    <s v="lac Little Weasel"/>
    <x v="1"/>
    <s v="17-5504-52014"/>
    <x v="292"/>
    <x v="0"/>
    <n v="800"/>
    <n v="46.966450000000002"/>
    <n v="-80.337010000000006"/>
    <n v="7198"/>
  </r>
  <r>
    <n v="-80.337010000000006"/>
    <n v="46.966450000000002"/>
    <x v="17"/>
    <x v="6"/>
    <x v="1"/>
    <x v="649"/>
    <s v="lac Little Weasel"/>
    <x v="1"/>
    <s v="17-5504-52014"/>
    <x v="292"/>
    <x v="0"/>
    <n v="1000"/>
    <n v="46.966450000000002"/>
    <n v="-80.337010000000006"/>
    <n v="7199"/>
  </r>
  <r>
    <n v="-79.051119999999997"/>
    <n v="46.368670000000002"/>
    <x v="17"/>
    <x v="6"/>
    <x v="1"/>
    <x v="651"/>
    <s v="lac Olmstead"/>
    <x v="1"/>
    <s v="17-6499-51366"/>
    <x v="272"/>
    <x v="0"/>
    <n v="2000"/>
    <n v="46.368670000000002"/>
    <n v="-79.051119999999997"/>
    <n v="7200"/>
  </r>
  <r>
    <n v="-79.036670000000001"/>
    <n v="46.157559999999997"/>
    <x v="17"/>
    <x v="6"/>
    <x v="1"/>
    <x v="652"/>
    <m/>
    <x v="1"/>
    <s v="17-6516-51132"/>
    <x v="295"/>
    <x v="0"/>
    <n v="1000"/>
    <n v="46.157559999999997"/>
    <n v="-79.036670000000001"/>
    <n v="7201"/>
  </r>
  <r>
    <n v="-79.011803200000003"/>
    <n v="46.371538100000002"/>
    <x v="17"/>
    <x v="6"/>
    <x v="1"/>
    <x v="696"/>
    <m/>
    <x v="1"/>
    <s v="17-6531-51368"/>
    <x v="272"/>
    <x v="0"/>
    <n v="3000"/>
    <n v="46.371538100000002"/>
    <n v="-79.011803200000003"/>
    <n v="7202"/>
  </r>
  <r>
    <n v="-79.048349999999999"/>
    <n v="46.144500000000001"/>
    <x v="17"/>
    <x v="6"/>
    <x v="1"/>
    <x v="654"/>
    <s v="lac Pond"/>
    <x v="1"/>
    <s v="17-6507-51117"/>
    <x v="295"/>
    <x v="0"/>
    <n v="1200"/>
    <n v="46.144500000000001"/>
    <n v="-79.048349999999999"/>
    <n v="7203"/>
  </r>
  <r>
    <n v="-79.256960000000007"/>
    <n v="46.74062"/>
    <x v="17"/>
    <x v="9"/>
    <x v="4"/>
    <x v="640"/>
    <s v="lac Wyse"/>
    <x v="1"/>
    <s v="17-6331-51776"/>
    <x v="282"/>
    <x v="0"/>
    <n v="1365"/>
    <n v="46.74062"/>
    <n v="-79.256960000000007"/>
    <n v="7204"/>
  </r>
  <r>
    <n v="-78.752509700000004"/>
    <n v="45.298735100000002"/>
    <x v="18"/>
    <x v="0"/>
    <x v="0"/>
    <x v="701"/>
    <s v="lac Kawagama"/>
    <x v="1"/>
    <s v="17-6767-50182"/>
    <x v="13"/>
    <x v="0"/>
    <n v="3500"/>
    <n v="45.298735100000002"/>
    <n v="-78.752509700000004"/>
    <n v="7205"/>
  </r>
  <r>
    <n v="-78.858077800000004"/>
    <n v="45.322854800000002"/>
    <x v="18"/>
    <x v="0"/>
    <x v="0"/>
    <x v="702"/>
    <s v="lac Limburner"/>
    <x v="1"/>
    <s v="17-6679-50208"/>
    <x v="316"/>
    <x v="0"/>
    <n v="500"/>
    <n v="45.322854800000002"/>
    <n v="-78.858077800000004"/>
    <n v="7206"/>
  </r>
  <r>
    <n v="-78.950977300000005"/>
    <n v="45.480162800000002"/>
    <x v="18"/>
    <x v="0"/>
    <x v="0"/>
    <x v="703"/>
    <s v="petit lac Nelson"/>
    <x v="1"/>
    <s v="17-6602-50385"/>
    <x v="6"/>
    <x v="0"/>
    <n v="500"/>
    <n v="45.480162800000002"/>
    <n v="-78.950977300000005"/>
    <n v="7207"/>
  </r>
  <r>
    <n v="-78.924258600000002"/>
    <n v="45.416785300000001"/>
    <x v="18"/>
    <x v="0"/>
    <x v="0"/>
    <x v="704"/>
    <s v="lac Martencamp"/>
    <x v="1"/>
    <s v="17-6624-50311"/>
    <x v="6"/>
    <x v="0"/>
    <n v="500"/>
    <n v="45.416785300000001"/>
    <n v="-78.924258600000002"/>
    <n v="7208"/>
  </r>
  <r>
    <n v="-79.216553399999995"/>
    <n v="45.390163700000002"/>
    <x v="18"/>
    <x v="0"/>
    <x v="0"/>
    <x v="705"/>
    <s v="lac Mayflower"/>
    <x v="1"/>
    <s v="17-6396-50276"/>
    <x v="317"/>
    <x v="0"/>
    <n v="500"/>
    <n v="45.390163700000002"/>
    <n v="-79.216553399999995"/>
    <n v="7209"/>
  </r>
  <r>
    <n v="-78.847505600000005"/>
    <n v="45.402529299999998"/>
    <x v="18"/>
    <x v="0"/>
    <x v="0"/>
    <x v="706"/>
    <s v="lac Niger"/>
    <x v="1"/>
    <s v="17-6685-50296"/>
    <x v="316"/>
    <x v="0"/>
    <n v="1700"/>
    <n v="45.402529299999998"/>
    <n v="-78.847505600000005"/>
    <n v="7210"/>
  </r>
  <r>
    <n v="-79.2346924"/>
    <n v="45.812350700000003"/>
    <x v="18"/>
    <x v="0"/>
    <x v="0"/>
    <x v="707"/>
    <s v="lac Paisley"/>
    <x v="1"/>
    <s v="17-6371-50745"/>
    <x v="318"/>
    <x v="0"/>
    <n v="1000"/>
    <n v="45.812350700000003"/>
    <n v="-79.2346924"/>
    <n v="7211"/>
  </r>
  <r>
    <n v="-79.053285200000005"/>
    <n v="45.689898599999999"/>
    <x v="18"/>
    <x v="0"/>
    <x v="0"/>
    <x v="668"/>
    <s v="lac Pine"/>
    <x v="1"/>
    <s v="17-6516-50612"/>
    <x v="319"/>
    <x v="0"/>
    <n v="2000"/>
    <n v="45.689898599999999"/>
    <n v="-79.053285200000005"/>
    <n v="7212"/>
  </r>
  <r>
    <n v="-78.658067799999998"/>
    <n v="45.396824500000001"/>
    <x v="18"/>
    <x v="0"/>
    <x v="0"/>
    <x v="708"/>
    <s v="lac Sward"/>
    <x v="1"/>
    <s v="17-6833-50295"/>
    <x v="320"/>
    <x v="0"/>
    <n v="800"/>
    <n v="45.396824500000001"/>
    <n v="-78.658067799999998"/>
    <n v="7213"/>
  </r>
  <r>
    <n v="-78.873522899999998"/>
    <n v="45.389344100000002"/>
    <x v="18"/>
    <x v="0"/>
    <x v="0"/>
    <x v="709"/>
    <s v="lac Thumb"/>
    <x v="1"/>
    <s v="17-6666-50282"/>
    <x v="316"/>
    <x v="0"/>
    <n v="800"/>
    <n v="45.389344100000002"/>
    <n v="-78.873522899999998"/>
    <n v="7214"/>
  </r>
  <r>
    <n v="-78.965637599999994"/>
    <n v="45.4097413"/>
    <x v="18"/>
    <x v="0"/>
    <x v="0"/>
    <x v="710"/>
    <s v="lac Upper Oxbow"/>
    <x v="1"/>
    <s v="17-6592-50303"/>
    <x v="6"/>
    <x v="0"/>
    <n v="700"/>
    <n v="45.4097413"/>
    <n v="-78.965637599999994"/>
    <n v="7215"/>
  </r>
  <r>
    <n v="-79.141856599999997"/>
    <n v="45.4559687"/>
    <x v="18"/>
    <x v="0"/>
    <x v="0"/>
    <x v="711"/>
    <s v="lac Verner"/>
    <x v="1"/>
    <s v="17-6453-50350"/>
    <x v="321"/>
    <x v="0"/>
    <n v="600"/>
    <n v="45.4559687"/>
    <n v="-79.141856599999997"/>
    <n v="7216"/>
  </r>
  <r>
    <n v="-78.913404400000005"/>
    <n v="45.3294833"/>
    <x v="18"/>
    <x v="0"/>
    <x v="0"/>
    <x v="712"/>
    <s v="lac Wilbur"/>
    <x v="1"/>
    <s v="17-6635-50214"/>
    <x v="316"/>
    <x v="0"/>
    <n v="700"/>
    <n v="45.3294833"/>
    <n v="-78.913404400000005"/>
    <n v="7217"/>
  </r>
  <r>
    <n v="-79.269068000000004"/>
    <n v="45.184621399999997"/>
    <x v="18"/>
    <x v="0"/>
    <x v="2"/>
    <x v="713"/>
    <s v="bras Nord de la rivière Muskoka"/>
    <x v="1"/>
    <s v="17-6326-49879"/>
    <x v="322"/>
    <x v="0"/>
    <n v="1107"/>
    <n v="45.184621399999997"/>
    <n v="-79.269068000000004"/>
    <n v="7218"/>
  </r>
  <r>
    <n v="-79.054641000000004"/>
    <n v="45.057112699999998"/>
    <x v="18"/>
    <x v="0"/>
    <x v="3"/>
    <x v="714"/>
    <s v="lac Bigwind"/>
    <x v="1"/>
    <s v="17-6532-49909"/>
    <x v="323"/>
    <x v="0"/>
    <n v="1000"/>
    <n v="45.057112699999998"/>
    <n v="-79.054641000000004"/>
    <n v="7219"/>
  </r>
  <r>
    <n v="-79.240446500000004"/>
    <n v="45.686816999999998"/>
    <x v="18"/>
    <x v="0"/>
    <x v="3"/>
    <x v="648"/>
    <s v="lac Island"/>
    <x v="1"/>
    <s v="17-6372-50605"/>
    <x v="324"/>
    <x v="0"/>
    <n v="400"/>
    <n v="45.686816999999998"/>
    <n v="-79.240446500000004"/>
    <n v="7220"/>
  </r>
  <r>
    <n v="-79.293447099999995"/>
    <n v="45.332248499999999"/>
    <x v="18"/>
    <x v="0"/>
    <x v="3"/>
    <x v="715"/>
    <s v="lac Vernon"/>
    <x v="1"/>
    <s v="17-6337-50206"/>
    <x v="325"/>
    <x v="0"/>
    <n v="1000"/>
    <n v="45.332248499999999"/>
    <n v="-79.293447099999995"/>
    <n v="7221"/>
  </r>
  <r>
    <n v="-79.215812400000004"/>
    <n v="45.9505518"/>
    <x v="18"/>
    <x v="0"/>
    <x v="3"/>
    <x v="716"/>
    <s v="lac Loxton"/>
    <x v="1"/>
    <s v="17-6384-50899"/>
    <x v="326"/>
    <x v="0"/>
    <n v="400"/>
    <n v="45.9505518"/>
    <n v="-79.215812400000004"/>
    <n v="7222"/>
  </r>
  <r>
    <n v="-78.966616900000005"/>
    <n v="45.4368026"/>
    <x v="18"/>
    <x v="0"/>
    <x v="3"/>
    <x v="717"/>
    <s v="lac Oxbow"/>
    <x v="1"/>
    <s v="17-6587-50339"/>
    <x v="6"/>
    <x v="0"/>
    <n v="1000"/>
    <n v="45.4368026"/>
    <n v="-78.966616900000005"/>
    <n v="7223"/>
  </r>
  <r>
    <n v="-79.099208000000004"/>
    <n v="45.342886100000001"/>
    <x v="18"/>
    <x v="0"/>
    <x v="3"/>
    <x v="718"/>
    <s v="lac Peninsula"/>
    <x v="1"/>
    <s v="17-6488-50221"/>
    <x v="327"/>
    <x v="0"/>
    <n v="3000"/>
    <n v="45.342886100000001"/>
    <n v="-79.099208000000004"/>
    <n v="7224"/>
  </r>
  <r>
    <n v="-79.039897999999994"/>
    <n v="45.429175800000003"/>
    <x v="18"/>
    <x v="0"/>
    <x v="3"/>
    <x v="719"/>
    <s v="lac Rebecca"/>
    <x v="1"/>
    <s v="17-6537-50324"/>
    <x v="321"/>
    <x v="0"/>
    <n v="1200"/>
    <n v="45.429175800000003"/>
    <n v="-79.039897999999994"/>
    <n v="7225"/>
  </r>
  <r>
    <n v="-79.801282999999998"/>
    <n v="45.227506699999999"/>
    <x v="18"/>
    <x v="0"/>
    <x v="3"/>
    <x v="507"/>
    <s v="lac Silver"/>
    <x v="1"/>
    <s v="17-5943-50084"/>
    <x v="328"/>
    <x v="0"/>
    <n v="800"/>
    <n v="45.227506699999999"/>
    <n v="-79.801282999999998"/>
    <n v="7226"/>
  </r>
  <r>
    <n v="-79.547918899999999"/>
    <n v="45.204265100000001"/>
    <x v="18"/>
    <x v="0"/>
    <x v="3"/>
    <x v="399"/>
    <s v="lac Young"/>
    <x v="1"/>
    <s v="17-6139-50064"/>
    <x v="329"/>
    <x v="0"/>
    <n v="800"/>
    <n v="45.204265100000001"/>
    <n v="-79.547918899999999"/>
    <n v="7227"/>
  </r>
  <r>
    <n v="-78.751399899999996"/>
    <n v="45.345906599999999"/>
    <x v="18"/>
    <x v="0"/>
    <x v="4"/>
    <x v="720"/>
    <s v="lac Clayton"/>
    <x v="1"/>
    <s v="17-6761-50236"/>
    <x v="320"/>
    <x v="0"/>
    <n v="500"/>
    <n v="45.345906599999999"/>
    <n v="-78.751399899999996"/>
    <n v="7228"/>
  </r>
  <r>
    <n v="-79.354116599999998"/>
    <n v="44.916554599999998"/>
    <x v="18"/>
    <x v="0"/>
    <x v="4"/>
    <x v="721"/>
    <s v="lac Gull"/>
    <x v="1"/>
    <s v="17-6302-49745"/>
    <x v="330"/>
    <x v="0"/>
    <n v="2000"/>
    <n v="44.916554599999998"/>
    <n v="-79.354116599999998"/>
    <n v="7229"/>
  </r>
  <r>
    <n v="-79.445638599999995"/>
    <n v="45.075491700000001"/>
    <x v="18"/>
    <x v="0"/>
    <x v="4"/>
    <x v="722"/>
    <s v="lac Leonard"/>
    <x v="1"/>
    <s v="17-6223-49922"/>
    <x v="331"/>
    <x v="0"/>
    <n v="2000"/>
    <n v="45.075491700000001"/>
    <n v="-79.445638599999995"/>
    <n v="7230"/>
  </r>
  <r>
    <n v="-79.286782700000003"/>
    <n v="45.792112699999997"/>
    <x v="18"/>
    <x v="0"/>
    <x v="4"/>
    <x v="723"/>
    <s v="lac Lynch"/>
    <x v="1"/>
    <s v="17-6332-50720"/>
    <x v="318"/>
    <x v="0"/>
    <n v="800"/>
    <n v="45.792112699999997"/>
    <n v="-79.286782700000003"/>
    <n v="7231"/>
  </r>
  <r>
    <n v="-79.269068000000004"/>
    <n v="45.184621399999997"/>
    <x v="18"/>
    <x v="0"/>
    <x v="4"/>
    <x v="713"/>
    <s v="bras Nord de la rivière Muskoka"/>
    <x v="1"/>
    <s v="17-6326-49879"/>
    <x v="322"/>
    <x v="0"/>
    <n v="500"/>
    <n v="45.184621399999997"/>
    <n v="-79.269068000000004"/>
    <n v="7232"/>
  </r>
  <r>
    <n v="-79.269068000000004"/>
    <n v="45.184621399999997"/>
    <x v="18"/>
    <x v="0"/>
    <x v="4"/>
    <x v="713"/>
    <s v="bras Nord de la rivière Muskoka"/>
    <x v="1"/>
    <s v="17-6326-49879"/>
    <x v="322"/>
    <x v="0"/>
    <n v="500"/>
    <n v="45.184621399999997"/>
    <n v="-79.269068000000004"/>
    <n v="7233"/>
  </r>
  <r>
    <n v="-80.034120000000001"/>
    <n v="45.339289999999998"/>
    <x v="18"/>
    <x v="0"/>
    <x v="4"/>
    <x v="724"/>
    <s v="rivière Seguin"/>
    <x v="1"/>
    <s v="17-5770-50223"/>
    <x v="42"/>
    <x v="0"/>
    <n v="1300"/>
    <n v="45.339289999999998"/>
    <n v="-80.034120000000001"/>
    <n v="7234"/>
  </r>
  <r>
    <n v="-79.200507999999999"/>
    <n v="45.929580000000001"/>
    <x v="18"/>
    <x v="0"/>
    <x v="4"/>
    <x v="725"/>
    <s v="lac Shaw"/>
    <x v="1"/>
    <s v="17-6395-50875"/>
    <x v="326"/>
    <x v="0"/>
    <n v="500"/>
    <n v="45.929580000000001"/>
    <n v="-79.200507999999999"/>
    <n v="7235"/>
  </r>
  <r>
    <n v="-79.250023299999995"/>
    <n v="45.954813700000003"/>
    <x v="18"/>
    <x v="0"/>
    <x v="4"/>
    <x v="726"/>
    <s v="lac Smyth"/>
    <x v="1"/>
    <s v="17-6357-50902"/>
    <x v="332"/>
    <x v="0"/>
    <n v="2000"/>
    <n v="45.954813700000003"/>
    <n v="-79.250023299999995"/>
    <n v="7236"/>
  </r>
  <r>
    <n v="-79.164638199999999"/>
    <n v="45.0625255"/>
    <x v="18"/>
    <x v="0"/>
    <x v="4"/>
    <x v="727"/>
    <s v="bras Sud de la rivière Muskoka"/>
    <x v="1"/>
    <s v="17-6326-49878"/>
    <x v="333"/>
    <x v="0"/>
    <n v="500"/>
    <n v="45.0625255"/>
    <n v="-79.164638199999999"/>
    <n v="7237"/>
  </r>
  <r>
    <n v="-78.846297899999996"/>
    <n v="45.250102300000002"/>
    <x v="18"/>
    <x v="0"/>
    <x v="4"/>
    <x v="728"/>
    <s v="lac Sunken"/>
    <x v="1"/>
    <s v="17-6691-50128"/>
    <x v="13"/>
    <x v="0"/>
    <n v="500"/>
    <n v="45.250102300000002"/>
    <n v="-78.846297899999996"/>
    <n v="7238"/>
  </r>
  <r>
    <n v="-79.087692700000005"/>
    <n v="45.3808796"/>
    <x v="18"/>
    <x v="0"/>
    <x v="4"/>
    <x v="729"/>
    <s v="lac Walker"/>
    <x v="1"/>
    <s v="17-6498-50269"/>
    <x v="321"/>
    <x v="0"/>
    <n v="1000"/>
    <n v="45.3808796"/>
    <n v="-79.087692700000005"/>
    <n v="7239"/>
  </r>
  <r>
    <n v="-78.920577899999998"/>
    <n v="45.340893399999999"/>
    <x v="18"/>
    <x v="0"/>
    <x v="1"/>
    <x v="0"/>
    <m/>
    <x v="259"/>
    <s v="17-6629-50227"/>
    <x v="316"/>
    <x v="0"/>
    <n v="400"/>
    <n v="45.340893399999999"/>
    <n v="-78.920577899999998"/>
    <n v="7240"/>
  </r>
  <r>
    <n v="-79.996648699999994"/>
    <n v="45.277888599999997"/>
    <x v="18"/>
    <x v="0"/>
    <x v="1"/>
    <x v="110"/>
    <s v="lac Blue"/>
    <x v="1"/>
    <s v="17-5788-50141"/>
    <x v="334"/>
    <x v="0"/>
    <n v="1800"/>
    <n v="45.277888599999997"/>
    <n v="-79.996648699999994"/>
    <n v="7241"/>
  </r>
  <r>
    <n v="-79.994718599999999"/>
    <n v="45.430556799999998"/>
    <x v="18"/>
    <x v="0"/>
    <x v="1"/>
    <x v="730"/>
    <s v="lac Boy"/>
    <x v="1"/>
    <s v="17-5786-50311"/>
    <x v="335"/>
    <x v="0"/>
    <n v="2100"/>
    <n v="45.430556799999998"/>
    <n v="-79.994718599999999"/>
    <n v="7242"/>
  </r>
  <r>
    <n v="-79.051878900000006"/>
    <n v="45.201477300000001"/>
    <x v="18"/>
    <x v="0"/>
    <x v="1"/>
    <x v="731"/>
    <s v="lac Grandview"/>
    <x v="1"/>
    <s v="17-6530-50069"/>
    <x v="38"/>
    <x v="0"/>
    <n v="1500"/>
    <n v="45.201477300000001"/>
    <n v="-79.051878900000006"/>
    <n v="7243"/>
  </r>
  <r>
    <n v="-79.843296199999997"/>
    <n v="45.336957699999999"/>
    <x v="18"/>
    <x v="0"/>
    <x v="1"/>
    <x v="732"/>
    <s v="lac Liebeck"/>
    <x v="1"/>
    <s v="17-5907-50208"/>
    <x v="336"/>
    <x v="0"/>
    <n v="1300"/>
    <n v="45.336957699999999"/>
    <n v="-79.843296199999997"/>
    <n v="7244"/>
  </r>
  <r>
    <n v="-78.974158900000006"/>
    <n v="45.249542400000003"/>
    <x v="18"/>
    <x v="0"/>
    <x v="1"/>
    <x v="733"/>
    <s v="lac Longline"/>
    <x v="1"/>
    <s v="17-6592-50126"/>
    <x v="327"/>
    <x v="0"/>
    <n v="600"/>
    <n v="45.249542400000003"/>
    <n v="-78.974158900000006"/>
    <n v="7245"/>
  </r>
  <r>
    <n v="-78.7205175"/>
    <n v="45.389695600000003"/>
    <x v="18"/>
    <x v="0"/>
    <x v="1"/>
    <x v="734"/>
    <s v="lac Louie"/>
    <x v="1"/>
    <s v="17-6785-50286"/>
    <x v="320"/>
    <x v="0"/>
    <n v="800"/>
    <n v="45.389695600000003"/>
    <n v="-78.7205175"/>
    <n v="7246"/>
  </r>
  <r>
    <n v="-79.150886799999995"/>
    <n v="45.692723700000002"/>
    <x v="18"/>
    <x v="0"/>
    <x v="1"/>
    <x v="735"/>
    <s v="lac Lower Raven"/>
    <x v="1"/>
    <s v="17-6440-50613"/>
    <x v="324"/>
    <x v="0"/>
    <n v="1000"/>
    <n v="45.692723700000002"/>
    <n v="-79.150886799999995"/>
    <n v="7247"/>
  </r>
  <r>
    <n v="-79.997245500000005"/>
    <n v="45.369541400000003"/>
    <x v="18"/>
    <x v="0"/>
    <x v="1"/>
    <x v="736"/>
    <s v="lac Mill"/>
    <x v="1"/>
    <s v="17-5784-50242"/>
    <x v="42"/>
    <x v="0"/>
    <n v="5000"/>
    <n v="45.369541400000003"/>
    <n v="-79.997245500000005"/>
    <n v="7248"/>
  </r>
  <r>
    <n v="-79.851154800000003"/>
    <n v="45.3417143"/>
    <x v="18"/>
    <x v="0"/>
    <x v="1"/>
    <x v="737"/>
    <s v="lac Mohan"/>
    <x v="1"/>
    <s v="17-5900-50213"/>
    <x v="336"/>
    <x v="0"/>
    <n v="850"/>
    <n v="45.3417143"/>
    <n v="-79.851154800000003"/>
    <n v="7249"/>
  </r>
  <r>
    <n v="-78.942576900000006"/>
    <n v="45.219270100000003"/>
    <x v="18"/>
    <x v="0"/>
    <x v="1"/>
    <x v="738"/>
    <s v="lac Paint"/>
    <x v="1"/>
    <s v="17-6614-50089"/>
    <x v="38"/>
    <x v="0"/>
    <n v="2500"/>
    <n v="45.219270100000003"/>
    <n v="-78.942576900000006"/>
    <n v="7250"/>
  </r>
  <r>
    <n v="-79.7649598"/>
    <n v="45.142834800000003"/>
    <x v="18"/>
    <x v="0"/>
    <x v="1"/>
    <x v="739"/>
    <s v="lac Stewart"/>
    <x v="1"/>
    <s v="17-5971-49992"/>
    <x v="337"/>
    <x v="0"/>
    <n v="300"/>
    <n v="45.142834800000003"/>
    <n v="-79.7649598"/>
    <n v="7251"/>
  </r>
  <r>
    <n v="-79.178136499999994"/>
    <n v="45.987731699999998"/>
    <x v="18"/>
    <x v="0"/>
    <x v="1"/>
    <x v="740"/>
    <s v="lac Tyne"/>
    <x v="1"/>
    <s v="17-6410-50941"/>
    <x v="326"/>
    <x v="0"/>
    <n v="1000"/>
    <n v="45.987731699999998"/>
    <n v="-79.178136499999994"/>
    <n v="7252"/>
  </r>
  <r>
    <n v="-79.160651999999999"/>
    <n v="45.702207700000002"/>
    <x v="18"/>
    <x v="0"/>
    <x v="1"/>
    <x v="741"/>
    <s v="lac Upper Raven"/>
    <x v="1"/>
    <s v="17-6432-50623"/>
    <x v="324"/>
    <x v="0"/>
    <n v="700"/>
    <n v="45.702207700000002"/>
    <n v="-79.160651999999999"/>
    <n v="7253"/>
  </r>
  <r>
    <n v="-79.240382800000006"/>
    <n v="45.724260899999997"/>
    <x v="18"/>
    <x v="0"/>
    <x v="1"/>
    <x v="393"/>
    <s v="lac Widgeon"/>
    <x v="1"/>
    <s v="17-6369-50647"/>
    <x v="318"/>
    <x v="0"/>
    <n v="1000"/>
    <n v="45.724260899999997"/>
    <n v="-79.240382800000006"/>
    <n v="7254"/>
  </r>
  <r>
    <n v="-79.135704200000006"/>
    <n v="45.707360100000002"/>
    <x v="18"/>
    <x v="1"/>
    <x v="0"/>
    <x v="0"/>
    <m/>
    <x v="260"/>
    <s v="17-6451-50630"/>
    <x v="324"/>
    <x v="0"/>
    <n v="900"/>
    <n v="45.707360100000002"/>
    <n v="-79.135704200000006"/>
    <n v="7255"/>
  </r>
  <r>
    <n v="-79.219920299999998"/>
    <n v="45.886921100000002"/>
    <x v="18"/>
    <x v="1"/>
    <x v="0"/>
    <x v="0"/>
    <m/>
    <x v="261"/>
    <s v="17-6381-50828"/>
    <x v="332"/>
    <x v="0"/>
    <n v="500"/>
    <n v="45.886921100000002"/>
    <n v="-79.219920299999998"/>
    <n v="7256"/>
  </r>
  <r>
    <n v="-79.220230799999996"/>
    <n v="45.917528500000003"/>
    <x v="18"/>
    <x v="1"/>
    <x v="0"/>
    <x v="0"/>
    <m/>
    <x v="262"/>
    <s v="17-6380-50862"/>
    <x v="332"/>
    <x v="0"/>
    <n v="500"/>
    <n v="45.917528500000003"/>
    <n v="-79.220230799999996"/>
    <n v="7257"/>
  </r>
  <r>
    <n v="-78.890907999999996"/>
    <n v="45.440595500000001"/>
    <x v="18"/>
    <x v="1"/>
    <x v="0"/>
    <x v="0"/>
    <m/>
    <x v="263"/>
    <s v="17-6650-50339"/>
    <x v="6"/>
    <x v="0"/>
    <n v="500"/>
    <n v="45.440595500000001"/>
    <n v="-78.890907999999996"/>
    <n v="7258"/>
  </r>
  <r>
    <n v="-79.318002699999994"/>
    <n v="45.902715100000002"/>
    <x v="18"/>
    <x v="1"/>
    <x v="0"/>
    <x v="742"/>
    <s v="lac Beautiful"/>
    <x v="1"/>
    <s v="17-6305-50843"/>
    <x v="332"/>
    <x v="0"/>
    <n v="1000"/>
    <n v="45.902715100000002"/>
    <n v="-79.318002699999994"/>
    <n v="7259"/>
  </r>
  <r>
    <n v="-78.953553299999996"/>
    <n v="45.447809599999999"/>
    <x v="18"/>
    <x v="1"/>
    <x v="0"/>
    <x v="743"/>
    <s v="grand lac Hoover"/>
    <x v="1"/>
    <s v="17-6600-50345"/>
    <x v="6"/>
    <x v="0"/>
    <n v="500"/>
    <n v="45.447809599999999"/>
    <n v="-78.953553299999996"/>
    <n v="7260"/>
  </r>
  <r>
    <n v="-78.846383500000002"/>
    <n v="45.391031400000003"/>
    <x v="18"/>
    <x v="1"/>
    <x v="0"/>
    <x v="744"/>
    <s v="lac Bright"/>
    <x v="1"/>
    <s v="17-6686-50284"/>
    <x v="316"/>
    <x v="0"/>
    <n v="500"/>
    <n v="45.391031400000003"/>
    <n v="-78.846383500000002"/>
    <n v="7261"/>
  </r>
  <r>
    <n v="-79.068196099999994"/>
    <n v="45.6953247"/>
    <x v="18"/>
    <x v="1"/>
    <x v="0"/>
    <x v="745"/>
    <s v="lac Burnt"/>
    <x v="1"/>
    <s v="17-6504-50618"/>
    <x v="319"/>
    <x v="0"/>
    <n v="500"/>
    <n v="45.6953247"/>
    <n v="-79.068196099999994"/>
    <n v="7262"/>
  </r>
  <r>
    <n v="-78.907912499999995"/>
    <n v="45.321288600000003"/>
    <x v="18"/>
    <x v="1"/>
    <x v="0"/>
    <x v="746"/>
    <s v="lac Cod"/>
    <x v="1"/>
    <s v="17-6640-50205"/>
    <x v="316"/>
    <x v="0"/>
    <n v="1000"/>
    <n v="45.321288600000003"/>
    <n v="-78.907912499999995"/>
    <n v="7263"/>
  </r>
  <r>
    <n v="-78.908874400000002"/>
    <n v="45.4641971"/>
    <x v="18"/>
    <x v="1"/>
    <x v="0"/>
    <x v="747"/>
    <s v="lac Doughnut"/>
    <x v="1"/>
    <s v="17-6634-50365"/>
    <x v="6"/>
    <x v="0"/>
    <n v="500"/>
    <n v="45.4641971"/>
    <n v="-78.908874400000002"/>
    <n v="7264"/>
  </r>
  <r>
    <n v="-78.727761799999996"/>
    <n v="45.333883299999997"/>
    <x v="18"/>
    <x v="1"/>
    <x v="0"/>
    <x v="748"/>
    <s v="lacs Jeannie Est"/>
    <x v="1"/>
    <s v="17-6776-50223"/>
    <x v="320"/>
    <x v="0"/>
    <n v="1000"/>
    <n v="45.333883299999997"/>
    <n v="-78.727761799999996"/>
    <n v="7265"/>
  </r>
  <r>
    <n v="-78.727761799999996"/>
    <n v="45.333883299999997"/>
    <x v="18"/>
    <x v="1"/>
    <x v="0"/>
    <x v="748"/>
    <s v="lacs Jeannie Est"/>
    <x v="1"/>
    <s v="17-6776-50223"/>
    <x v="320"/>
    <x v="0"/>
    <n v="700"/>
    <n v="45.333883299999997"/>
    <n v="-78.727761799999996"/>
    <n v="7266"/>
  </r>
  <r>
    <n v="-78.858077800000004"/>
    <n v="45.322854800000002"/>
    <x v="18"/>
    <x v="1"/>
    <x v="0"/>
    <x v="702"/>
    <s v="lac Limburner"/>
    <x v="1"/>
    <s v="17-6679-50208"/>
    <x v="316"/>
    <x v="0"/>
    <n v="1000"/>
    <n v="45.322854800000002"/>
    <n v="-78.858077800000004"/>
    <n v="7267"/>
  </r>
  <r>
    <n v="-79.189543499999999"/>
    <n v="45.8509119"/>
    <x v="18"/>
    <x v="1"/>
    <x v="0"/>
    <x v="188"/>
    <s v="lac Long"/>
    <x v="1"/>
    <s v="17-6406-50789"/>
    <x v="318"/>
    <x v="0"/>
    <n v="860"/>
    <n v="45.8509119"/>
    <n v="-79.189543499999999"/>
    <n v="7268"/>
  </r>
  <r>
    <n v="-79.216553399999995"/>
    <n v="45.390163700000002"/>
    <x v="18"/>
    <x v="1"/>
    <x v="0"/>
    <x v="705"/>
    <s v="lac Mayflower"/>
    <x v="1"/>
    <s v="17-6396-50276"/>
    <x v="317"/>
    <x v="0"/>
    <n v="500"/>
    <n v="45.390163700000002"/>
    <n v="-79.216553399999995"/>
    <n v="7269"/>
  </r>
  <r>
    <n v="-78.829418399999994"/>
    <n v="45.325804900000001"/>
    <x v="18"/>
    <x v="1"/>
    <x v="0"/>
    <x v="749"/>
    <s v="lac Millichamp"/>
    <x v="1"/>
    <s v="17-6701-50212"/>
    <x v="316"/>
    <x v="0"/>
    <n v="500"/>
    <n v="45.325804900000001"/>
    <n v="-78.829418399999994"/>
    <n v="7270"/>
  </r>
  <r>
    <n v="-78.847505600000005"/>
    <n v="45.402529299999998"/>
    <x v="18"/>
    <x v="1"/>
    <x v="0"/>
    <x v="706"/>
    <s v="lac Niger"/>
    <x v="1"/>
    <s v="17-6685-50296"/>
    <x v="316"/>
    <x v="0"/>
    <n v="2000"/>
    <n v="45.402529299999998"/>
    <n v="-78.847505600000005"/>
    <n v="7271"/>
  </r>
  <r>
    <n v="-79.2346924"/>
    <n v="45.812350700000003"/>
    <x v="18"/>
    <x v="1"/>
    <x v="0"/>
    <x v="707"/>
    <s v="lac Paisley"/>
    <x v="1"/>
    <s v="17-6371-50745"/>
    <x v="318"/>
    <x v="0"/>
    <n v="1000"/>
    <n v="45.812350700000003"/>
    <n v="-79.2346924"/>
    <n v="7272"/>
  </r>
  <r>
    <n v="-79.256408300000004"/>
    <n v="45.672394699999998"/>
    <x v="18"/>
    <x v="1"/>
    <x v="0"/>
    <x v="603"/>
    <s v="lac Tea"/>
    <x v="1"/>
    <s v="17-6359-50589"/>
    <x v="324"/>
    <x v="0"/>
    <n v="900"/>
    <n v="45.672394699999998"/>
    <n v="-79.256408300000004"/>
    <n v="7273"/>
  </r>
  <r>
    <n v="-79.274149499999993"/>
    <n v="45.957339099999999"/>
    <x v="18"/>
    <x v="1"/>
    <x v="0"/>
    <x v="750"/>
    <s v="lac Twelve"/>
    <x v="1"/>
    <s v="17-6337-50905"/>
    <x v="332"/>
    <x v="0"/>
    <n v="500"/>
    <n v="45.957339099999999"/>
    <n v="-79.274149499999993"/>
    <n v="7274"/>
  </r>
  <r>
    <n v="-79.127865499999999"/>
    <n v="45.690792799999997"/>
    <x v="18"/>
    <x v="1"/>
    <x v="0"/>
    <x v="751"/>
    <s v="lac Whetstone"/>
    <x v="1"/>
    <s v="17-6458-50612"/>
    <x v="324"/>
    <x v="0"/>
    <n v="1000"/>
    <n v="45.690792799999997"/>
    <n v="-79.127865499999999"/>
    <n v="7275"/>
  </r>
  <r>
    <n v="-79.883681199999998"/>
    <n v="45.231831999999997"/>
    <x v="18"/>
    <x v="1"/>
    <x v="3"/>
    <x v="752"/>
    <s v="lac Blackstone"/>
    <x v="1"/>
    <s v="17-5878-50090"/>
    <x v="42"/>
    <x v="0"/>
    <n v="3000"/>
    <n v="45.231831999999997"/>
    <n v="-79.883681199999998"/>
    <n v="7276"/>
  </r>
  <r>
    <n v="-79.924979699999994"/>
    <n v="45.212633400000001"/>
    <x v="18"/>
    <x v="1"/>
    <x v="3"/>
    <x v="534"/>
    <s v="lac Crane"/>
    <x v="1"/>
    <s v="17-5830-50066"/>
    <x v="42"/>
    <x v="0"/>
    <n v="2000"/>
    <n v="45.212633400000001"/>
    <n v="-79.924979699999994"/>
    <n v="7277"/>
  </r>
  <r>
    <n v="-80.032476900000006"/>
    <n v="45.367322899999998"/>
    <x v="18"/>
    <x v="1"/>
    <x v="3"/>
    <x v="753"/>
    <s v="lac de Darlington"/>
    <x v="264"/>
    <s v="17-5757-50240"/>
    <x v="335"/>
    <x v="0"/>
    <n v="200"/>
    <n v="45.367322899999998"/>
    <n v="-80.032476900000006"/>
    <n v="7278"/>
  </r>
  <r>
    <n v="-79.197149499999995"/>
    <n v="45.516546499999997"/>
    <x v="18"/>
    <x v="1"/>
    <x v="3"/>
    <x v="754"/>
    <s v="lac Emsdale"/>
    <x v="1"/>
    <s v="17-6408-50417"/>
    <x v="338"/>
    <x v="0"/>
    <n v="350"/>
    <n v="45.516546499999997"/>
    <n v="-79.197149499999995"/>
    <n v="7279"/>
  </r>
  <r>
    <n v="-78.784353400000001"/>
    <n v="45.353546299999998"/>
    <x v="18"/>
    <x v="1"/>
    <x v="3"/>
    <x v="755"/>
    <s v="lac Fletcher"/>
    <x v="1"/>
    <s v="17-6738-50244"/>
    <x v="316"/>
    <x v="0"/>
    <n v="1000"/>
    <n v="45.353546299999998"/>
    <n v="-78.784353400000001"/>
    <n v="7280"/>
  </r>
  <r>
    <n v="-79.905529400000006"/>
    <n v="45.254483200000003"/>
    <x v="18"/>
    <x v="1"/>
    <x v="3"/>
    <x v="756"/>
    <s v="lac Forget"/>
    <x v="1"/>
    <s v="17-5859-50115"/>
    <x v="334"/>
    <x v="0"/>
    <n v="350"/>
    <n v="45.254483200000003"/>
    <n v="-79.905529400000006"/>
    <n v="7281"/>
  </r>
  <r>
    <n v="-79.134953999999993"/>
    <n v="45.378623599999997"/>
    <x v="18"/>
    <x v="1"/>
    <x v="3"/>
    <x v="757"/>
    <s v="lac Harp"/>
    <x v="1"/>
    <s v="17-6460-50265"/>
    <x v="317"/>
    <x v="0"/>
    <n v="500"/>
    <n v="45.378623599999997"/>
    <n v="-79.134953999999993"/>
    <n v="7282"/>
  </r>
  <r>
    <n v="-79.477323699999999"/>
    <n v="45.023735799999997"/>
    <x v="18"/>
    <x v="1"/>
    <x v="3"/>
    <x v="758"/>
    <s v="lac Muskoka"/>
    <x v="1"/>
    <s v="17-6201-49898"/>
    <x v="339"/>
    <x v="0"/>
    <n v="3000"/>
    <n v="45.023735799999997"/>
    <n v="-79.477323699999999"/>
    <n v="7283"/>
  </r>
  <r>
    <n v="-79.958524299999993"/>
    <n v="45.544824300000002"/>
    <x v="18"/>
    <x v="1"/>
    <x v="3"/>
    <x v="759"/>
    <s v="lac Lorimer"/>
    <x v="1"/>
    <s v="17-5806-50435"/>
    <x v="340"/>
    <x v="0"/>
    <n v="1200"/>
    <n v="45.544824300000002"/>
    <n v="-79.958524299999993"/>
    <n v="7284"/>
  </r>
  <r>
    <n v="-78.8325648"/>
    <n v="45.342524300000001"/>
    <x v="18"/>
    <x v="1"/>
    <x v="3"/>
    <x v="760"/>
    <s v="lac Lower Fletcher"/>
    <x v="1"/>
    <s v="17-6699-50230"/>
    <x v="316"/>
    <x v="0"/>
    <n v="400"/>
    <n v="45.342524300000001"/>
    <n v="-78.8325648"/>
    <n v="7285"/>
  </r>
  <r>
    <n v="-79.099208000000004"/>
    <n v="45.342886100000001"/>
    <x v="18"/>
    <x v="1"/>
    <x v="3"/>
    <x v="718"/>
    <s v="lac Peninsula"/>
    <x v="1"/>
    <s v="17-6488-50221"/>
    <x v="327"/>
    <x v="0"/>
    <n v="4500"/>
    <n v="45.342886100000001"/>
    <n v="-79.099208000000004"/>
    <n v="7286"/>
  </r>
  <r>
    <n v="-79.800535400000001"/>
    <n v="45.213214200000003"/>
    <x v="18"/>
    <x v="1"/>
    <x v="3"/>
    <x v="761"/>
    <s v="lac Portage"/>
    <x v="1"/>
    <s v="17-5942-50071"/>
    <x v="341"/>
    <x v="0"/>
    <n v="1000"/>
    <n v="45.213214200000003"/>
    <n v="-79.800535400000001"/>
    <n v="7287"/>
  </r>
  <r>
    <n v="-79.173365099999998"/>
    <n v="45.625566499999998"/>
    <x v="18"/>
    <x v="1"/>
    <x v="3"/>
    <x v="762"/>
    <s v="lac Sand"/>
    <x v="1"/>
    <s v="17-6425-50540"/>
    <x v="324"/>
    <x v="0"/>
    <n v="1500"/>
    <n v="45.625566499999998"/>
    <n v="-79.173365099999998"/>
    <n v="7288"/>
  </r>
  <r>
    <n v="-79.756726299999997"/>
    <n v="45.329554799999997"/>
    <x v="18"/>
    <x v="1"/>
    <x v="3"/>
    <x v="763"/>
    <s v="lac Star"/>
    <x v="1"/>
    <s v="17-5975-50201"/>
    <x v="336"/>
    <x v="0"/>
    <n v="1000"/>
    <n v="45.329554799999997"/>
    <n v="-79.756726299999997"/>
    <n v="7289"/>
  </r>
  <r>
    <n v="-79.682880299999994"/>
    <n v="45.2506913"/>
    <x v="18"/>
    <x v="1"/>
    <x v="3"/>
    <x v="764"/>
    <s v="lac Sucker"/>
    <x v="1"/>
    <s v="17-6035-50114"/>
    <x v="328"/>
    <x v="0"/>
    <n v="500"/>
    <n v="45.2506913"/>
    <n v="-79.682880299999994"/>
    <n v="7290"/>
  </r>
  <r>
    <n v="-79.975452500000003"/>
    <n v="45.426208799999998"/>
    <x v="18"/>
    <x v="1"/>
    <x v="3"/>
    <x v="87"/>
    <s v="lac Trout"/>
    <x v="1"/>
    <s v="17-5801-50304"/>
    <x v="42"/>
    <x v="0"/>
    <n v="700"/>
    <n v="45.426208799999998"/>
    <n v="-79.975452500000003"/>
    <n v="7291"/>
  </r>
  <r>
    <n v="-79.354116599999998"/>
    <n v="44.916554599999998"/>
    <x v="18"/>
    <x v="1"/>
    <x v="4"/>
    <x v="721"/>
    <s v="lac Gull"/>
    <x v="1"/>
    <s v="17-6302-49745"/>
    <x v="330"/>
    <x v="0"/>
    <n v="500"/>
    <n v="44.916554599999998"/>
    <n v="-79.354116599999998"/>
    <n v="7292"/>
  </r>
  <r>
    <n v="-79.354116599999998"/>
    <n v="44.916554599999998"/>
    <x v="18"/>
    <x v="1"/>
    <x v="4"/>
    <x v="721"/>
    <s v="lac Gull"/>
    <x v="1"/>
    <s v="17-6302-49745"/>
    <x v="330"/>
    <x v="0"/>
    <n v="1500"/>
    <n v="44.916554599999998"/>
    <n v="-79.354116599999998"/>
    <n v="7293"/>
  </r>
  <r>
    <n v="-79.497155699999993"/>
    <n v="45.235570799999998"/>
    <x v="18"/>
    <x v="1"/>
    <x v="4"/>
    <x v="663"/>
    <s v="lac High"/>
    <x v="1"/>
    <s v="17-6179-50100"/>
    <x v="329"/>
    <x v="0"/>
    <n v="700"/>
    <n v="45.235570799999998"/>
    <n v="-79.497155699999993"/>
    <n v="7294"/>
  </r>
  <r>
    <n v="-79.0489283"/>
    <n v="45.597479999999997"/>
    <x v="18"/>
    <x v="1"/>
    <x v="4"/>
    <x v="765"/>
    <s v="lac Ink"/>
    <x v="1"/>
    <s v="17-6521-50510"/>
    <x v="338"/>
    <x v="0"/>
    <n v="300"/>
    <n v="45.597479999999997"/>
    <n v="-79.0489283"/>
    <n v="7295"/>
  </r>
  <r>
    <n v="-79.605183400000001"/>
    <n v="44.998656400000002"/>
    <x v="18"/>
    <x v="1"/>
    <x v="4"/>
    <x v="188"/>
    <s v="lac Long"/>
    <x v="1"/>
    <s v="17-6102-49833"/>
    <x v="339"/>
    <x v="0"/>
    <n v="2000"/>
    <n v="44.998656400000002"/>
    <n v="-79.605183400000001"/>
    <n v="7296"/>
  </r>
  <r>
    <n v="-79.317250099999995"/>
    <n v="44.902025600000002"/>
    <x v="18"/>
    <x v="1"/>
    <x v="4"/>
    <x v="507"/>
    <s v="lac Silver"/>
    <x v="1"/>
    <s v="17-6329-49732"/>
    <x v="342"/>
    <x v="0"/>
    <n v="200"/>
    <n v="44.902025600000002"/>
    <n v="-79.317250099999995"/>
    <n v="7297"/>
  </r>
  <r>
    <n v="-79.317250099999995"/>
    <n v="44.902025600000002"/>
    <x v="18"/>
    <x v="1"/>
    <x v="4"/>
    <x v="507"/>
    <s v="lac Silver"/>
    <x v="1"/>
    <s v="17-6329-49732"/>
    <x v="342"/>
    <x v="0"/>
    <n v="600"/>
    <n v="44.902025600000002"/>
    <n v="-79.317250099999995"/>
    <n v="7298"/>
  </r>
  <r>
    <n v="-79.274961500000003"/>
    <n v="45.405252300000001"/>
    <x v="18"/>
    <x v="1"/>
    <x v="4"/>
    <x v="766"/>
    <s v="lac Waseosa"/>
    <x v="1"/>
    <s v="17-6350-50291"/>
    <x v="317"/>
    <x v="0"/>
    <n v="1500"/>
    <n v="45.405252300000001"/>
    <n v="-79.274961500000003"/>
    <n v="7299"/>
  </r>
  <r>
    <n v="-79.291296900000006"/>
    <n v="45.893515700000002"/>
    <x v="18"/>
    <x v="1"/>
    <x v="4"/>
    <x v="518"/>
    <s v="lac Wendigo"/>
    <x v="1"/>
    <s v="17-6325-50834"/>
    <x v="332"/>
    <x v="0"/>
    <n v="700"/>
    <n v="45.893515700000002"/>
    <n v="-79.291296900000006"/>
    <n v="7300"/>
  </r>
  <r>
    <n v="-79.145775499999999"/>
    <n v="45.907343500000003"/>
    <x v="18"/>
    <x v="1"/>
    <x v="1"/>
    <x v="0"/>
    <m/>
    <x v="17"/>
    <s v="17-6438-50852"/>
    <x v="326"/>
    <x v="0"/>
    <n v="400"/>
    <n v="45.907343500000003"/>
    <n v="-79.145775499999999"/>
    <n v="7301"/>
  </r>
  <r>
    <n v="-78.906752299999994"/>
    <n v="45.168341499999997"/>
    <x v="18"/>
    <x v="1"/>
    <x v="1"/>
    <x v="304"/>
    <s v="lac Black"/>
    <x v="1"/>
    <s v="17-6646-50036"/>
    <x v="38"/>
    <x v="0"/>
    <n v="1500"/>
    <n v="45.168341499999997"/>
    <n v="-78.906752299999994"/>
    <n v="7302"/>
  </r>
  <r>
    <n v="-79.254689999999997"/>
    <n v="45.5036962"/>
    <x v="18"/>
    <x v="1"/>
    <x v="1"/>
    <x v="111"/>
    <s v="lac Clear"/>
    <x v="1"/>
    <s v="17-6358-50403"/>
    <x v="343"/>
    <x v="0"/>
    <n v="1000"/>
    <n v="45.5036962"/>
    <n v="-79.254689999999997"/>
    <n v="7303"/>
  </r>
  <r>
    <n v="-79.173768800000005"/>
    <n v="45.942616700000002"/>
    <x v="18"/>
    <x v="1"/>
    <x v="1"/>
    <x v="767"/>
    <s v="lac Corkery"/>
    <x v="1"/>
    <s v="17-6414-50889"/>
    <x v="326"/>
    <x v="0"/>
    <n v="1000"/>
    <n v="45.942616700000002"/>
    <n v="-79.173768800000005"/>
    <n v="7304"/>
  </r>
  <r>
    <n v="-79.256960000000007"/>
    <n v="46.74062"/>
    <x v="17"/>
    <x v="9"/>
    <x v="4"/>
    <x v="640"/>
    <s v="lac Wyse"/>
    <x v="1"/>
    <s v="17-6331-51776"/>
    <x v="282"/>
    <x v="0"/>
    <n v="1510"/>
    <n v="46.74062"/>
    <n v="-79.256960000000007"/>
    <n v="7305"/>
  </r>
  <r>
    <n v="-79.036816099999996"/>
    <n v="46.496884600000001"/>
    <x v="17"/>
    <x v="6"/>
    <x v="1"/>
    <x v="656"/>
    <s v="lac Timber"/>
    <x v="1"/>
    <s v="17-6506-51504"/>
    <x v="297"/>
    <x v="0"/>
    <n v="5500"/>
    <n v="46.496884600000001"/>
    <n v="-79.036816099999996"/>
    <n v="7306"/>
  </r>
  <r>
    <n v="-78.829418399999994"/>
    <n v="45.325804900000001"/>
    <x v="18"/>
    <x v="3"/>
    <x v="0"/>
    <x v="749"/>
    <s v="lac Millichamp"/>
    <x v="1"/>
    <s v="17-6701-50212"/>
    <x v="316"/>
    <x v="0"/>
    <n v="1000"/>
    <n v="45.325804900000001"/>
    <n v="-78.829418399999994"/>
    <n v="7307"/>
  </r>
  <r>
    <n v="-79.148340000000005"/>
    <n v="46.467840000000002"/>
    <x v="17"/>
    <x v="6"/>
    <x v="1"/>
    <x v="657"/>
    <s v="lac Twenty Minute"/>
    <x v="1"/>
    <s v="17-6421-51475"/>
    <x v="298"/>
    <x v="0"/>
    <n v="3000"/>
    <n v="46.467840000000002"/>
    <n v="-79.148340000000005"/>
    <n v="7308"/>
  </r>
  <r>
    <n v="-79.877549999999999"/>
    <n v="46.780340000000002"/>
    <x v="17"/>
    <x v="6"/>
    <x v="1"/>
    <x v="698"/>
    <s v="lac Wolf"/>
    <x v="1"/>
    <s v="17-5857-51811"/>
    <x v="287"/>
    <x v="0"/>
    <n v="1300"/>
    <n v="46.780340000000002"/>
    <n v="-79.877549999999999"/>
    <n v="7309"/>
  </r>
  <r>
    <n v="-79.877549999999999"/>
    <n v="46.780340000000002"/>
    <x v="17"/>
    <x v="6"/>
    <x v="1"/>
    <x v="698"/>
    <s v="lac Wolf"/>
    <x v="1"/>
    <s v="17-5857-51811"/>
    <x v="287"/>
    <x v="0"/>
    <n v="1500"/>
    <n v="46.780340000000002"/>
    <n v="-79.877549999999999"/>
    <n v="7310"/>
  </r>
  <r>
    <n v="-79.162098400000005"/>
    <n v="46.503428499999998"/>
    <x v="17"/>
    <x v="7"/>
    <x v="0"/>
    <x v="0"/>
    <m/>
    <x v="245"/>
    <s v="17-6410-51514"/>
    <x v="298"/>
    <x v="0"/>
    <n v="300"/>
    <n v="46.503428499999998"/>
    <n v="-79.162098400000005"/>
    <n v="7311"/>
  </r>
  <r>
    <n v="-79.117933699999995"/>
    <n v="46.423510800000003"/>
    <x v="17"/>
    <x v="7"/>
    <x v="0"/>
    <x v="0"/>
    <m/>
    <x v="246"/>
    <s v="17-6446-51426"/>
    <x v="301"/>
    <x v="0"/>
    <n v="200"/>
    <n v="46.423510800000003"/>
    <n v="-79.117933699999995"/>
    <n v="7312"/>
  </r>
  <r>
    <n v="-79.329659599999999"/>
    <n v="45.988836800000001"/>
    <x v="17"/>
    <x v="7"/>
    <x v="0"/>
    <x v="0"/>
    <m/>
    <x v="243"/>
    <s v="17-6294-50939"/>
    <x v="300"/>
    <x v="0"/>
    <n v="500"/>
    <n v="45.988836800000001"/>
    <n v="-79.329659599999999"/>
    <n v="7313"/>
  </r>
  <r>
    <n v="-79.336997299999993"/>
    <n v="46.753470700000001"/>
    <x v="17"/>
    <x v="7"/>
    <x v="0"/>
    <x v="0"/>
    <m/>
    <x v="258"/>
    <s v="17-6269-51788"/>
    <x v="282"/>
    <x v="0"/>
    <n v="1200"/>
    <n v="46.753470700000001"/>
    <n v="-79.336997299999993"/>
    <n v="7314"/>
  </r>
  <r>
    <n v="-79.712256400000001"/>
    <n v="47.282285700000003"/>
    <x v="17"/>
    <x v="7"/>
    <x v="0"/>
    <x v="0"/>
    <m/>
    <x v="242"/>
    <s v="17-5974-52371"/>
    <x v="270"/>
    <x v="0"/>
    <n v="500"/>
    <n v="47.282285700000003"/>
    <n v="-79.712256400000001"/>
    <n v="7315"/>
  </r>
  <r>
    <n v="-79.040027899999998"/>
    <n v="46.147922100000002"/>
    <x v="17"/>
    <x v="7"/>
    <x v="0"/>
    <x v="0"/>
    <m/>
    <x v="29"/>
    <s v="17-6513-51121"/>
    <x v="295"/>
    <x v="0"/>
    <n v="500"/>
    <n v="46.147922100000002"/>
    <n v="-79.040027899999998"/>
    <n v="7316"/>
  </r>
  <r>
    <n v="-80.043469799999997"/>
    <n v="47.151340699999999"/>
    <x v="17"/>
    <x v="7"/>
    <x v="0"/>
    <x v="0"/>
    <m/>
    <x v="241"/>
    <s v="17-5725-52222"/>
    <x v="299"/>
    <x v="0"/>
    <n v="500"/>
    <n v="47.151340699999999"/>
    <n v="-80.043469799999997"/>
    <n v="7317"/>
  </r>
  <r>
    <n v="-79.777297000000004"/>
    <n v="47.023724899999998"/>
    <x v="17"/>
    <x v="7"/>
    <x v="0"/>
    <x v="0"/>
    <m/>
    <x v="239"/>
    <s v="17-5929-52083"/>
    <x v="285"/>
    <x v="0"/>
    <n v="500"/>
    <n v="47.023724899999998"/>
    <n v="-79.777297000000004"/>
    <n v="7318"/>
  </r>
  <r>
    <n v="-79.669650599999997"/>
    <n v="47.171906499999999"/>
    <x v="17"/>
    <x v="7"/>
    <x v="0"/>
    <x v="0"/>
    <m/>
    <x v="240"/>
    <s v="17-6008-52249"/>
    <x v="273"/>
    <x v="0"/>
    <n v="1400"/>
    <n v="47.171906499999999"/>
    <n v="-79.669650599999997"/>
    <n v="7319"/>
  </r>
  <r>
    <n v="-79.176627800000006"/>
    <n v="46.4859559"/>
    <x v="17"/>
    <x v="7"/>
    <x v="0"/>
    <x v="0"/>
    <m/>
    <x v="247"/>
    <s v="17-6400-51494"/>
    <x v="298"/>
    <x v="0"/>
    <n v="800"/>
    <n v="46.4859559"/>
    <n v="-79.176627800000006"/>
    <n v="7320"/>
  </r>
  <r>
    <n v="-79.464754900000003"/>
    <n v="46.389778399999997"/>
    <x v="17"/>
    <x v="7"/>
    <x v="0"/>
    <x v="0"/>
    <m/>
    <x v="244"/>
    <s v="17-6180-51383"/>
    <x v="279"/>
    <x v="0"/>
    <n v="500"/>
    <n v="46.389778399999997"/>
    <n v="-79.464754900000003"/>
    <n v="7321"/>
  </r>
  <r>
    <n v="-79.833650300000002"/>
    <n v="47.498871200000004"/>
    <x v="17"/>
    <x v="7"/>
    <x v="0"/>
    <x v="659"/>
    <s v="lac Bartle"/>
    <x v="1"/>
    <s v="17-5878-52610"/>
    <x v="302"/>
    <x v="0"/>
    <n v="1500"/>
    <n v="47.498871200000004"/>
    <n v="-79.833650300000002"/>
    <n v="7322"/>
  </r>
  <r>
    <n v="-79.79616"/>
    <n v="46.736179999999997"/>
    <x v="17"/>
    <x v="7"/>
    <x v="0"/>
    <x v="699"/>
    <s v="lac Beach"/>
    <x v="1"/>
    <s v="17-5920-51763"/>
    <x v="287"/>
    <x v="0"/>
    <n v="2900"/>
    <n v="46.736179999999997"/>
    <n v="-79.79616"/>
    <n v="7323"/>
  </r>
  <r>
    <n v="-79.287953599999994"/>
    <n v="46.755801400000003"/>
    <x v="17"/>
    <x v="7"/>
    <x v="0"/>
    <x v="76"/>
    <s v="lac Camp"/>
    <x v="1"/>
    <s v="17-6308-51793"/>
    <x v="282"/>
    <x v="0"/>
    <n v="1000"/>
    <n v="46.755801400000003"/>
    <n v="-79.287953599999994"/>
    <n v="7324"/>
  </r>
  <r>
    <n v="-80.063109999999995"/>
    <n v="47.145620000000001"/>
    <x v="17"/>
    <x v="7"/>
    <x v="0"/>
    <x v="768"/>
    <s v="lac Coppersand"/>
    <x v="1"/>
    <s v="17-5710-52215"/>
    <x v="299"/>
    <x v="0"/>
    <n v="200"/>
    <n v="47.145620000000001"/>
    <n v="-80.063109999999995"/>
    <n v="7325"/>
  </r>
  <r>
    <n v="-80.401317599999999"/>
    <n v="46.650793999999998"/>
    <x v="17"/>
    <x v="7"/>
    <x v="0"/>
    <x v="679"/>
    <s v="lac Dwyer"/>
    <x v="1"/>
    <s v="17-5459-51662"/>
    <x v="310"/>
    <x v="0"/>
    <n v="1200"/>
    <n v="46.650793999999998"/>
    <n v="-80.401317599999999"/>
    <n v="7326"/>
  </r>
  <r>
    <n v="-78.731362599999997"/>
    <n v="46.153534899999997"/>
    <x v="17"/>
    <x v="7"/>
    <x v="0"/>
    <x v="15"/>
    <s v="lac Fork"/>
    <x v="1"/>
    <s v="17-6750-51130"/>
    <x v="311"/>
    <x v="0"/>
    <n v="1500"/>
    <n v="46.153534899999997"/>
    <n v="-78.731362599999997"/>
    <n v="7327"/>
  </r>
  <r>
    <n v="-79.122810000000001"/>
    <n v="46.286610000000003"/>
    <x v="17"/>
    <x v="7"/>
    <x v="0"/>
    <x v="680"/>
    <m/>
    <x v="1"/>
    <s v="17-6451-51271"/>
    <x v="277"/>
    <x v="0"/>
    <n v="500"/>
    <n v="46.286610000000003"/>
    <n v="-79.122810000000001"/>
    <n v="7328"/>
  </r>
  <r>
    <n v="-79.113844599999993"/>
    <n v="46.387912100000001"/>
    <x v="17"/>
    <x v="7"/>
    <x v="0"/>
    <x v="660"/>
    <s v="lac Glassy"/>
    <x v="1"/>
    <s v="17-6451-51386"/>
    <x v="301"/>
    <x v="0"/>
    <n v="800"/>
    <n v="46.387912100000001"/>
    <n v="-79.113844599999993"/>
    <n v="7329"/>
  </r>
  <r>
    <n v="-80.138105300000007"/>
    <n v="46.980128999999998"/>
    <x v="17"/>
    <x v="7"/>
    <x v="0"/>
    <x v="662"/>
    <s v="lac Herbert"/>
    <x v="1"/>
    <s v="17-5658-52029"/>
    <x v="303"/>
    <x v="0"/>
    <n v="1000"/>
    <n v="46.980128999999998"/>
    <n v="-80.138105300000007"/>
    <n v="7330"/>
  </r>
  <r>
    <n v="-80.341170000000005"/>
    <n v="46.896169999999998"/>
    <x v="17"/>
    <x v="7"/>
    <x v="0"/>
    <x v="663"/>
    <s v="lac High"/>
    <x v="1"/>
    <s v="17-5502-51936"/>
    <x v="292"/>
    <x v="0"/>
    <n v="1000"/>
    <n v="46.896169999999998"/>
    <n v="-80.341170000000005"/>
    <n v="7331"/>
  </r>
  <r>
    <n v="-80.056719999999999"/>
    <n v="47.014510000000001"/>
    <x v="17"/>
    <x v="7"/>
    <x v="0"/>
    <x v="664"/>
    <s v="lac Hillcrest"/>
    <x v="1"/>
    <s v="17-5717-52070"/>
    <x v="303"/>
    <x v="0"/>
    <n v="500"/>
    <n v="47.014510000000001"/>
    <n v="-80.056719999999999"/>
    <n v="7332"/>
  </r>
  <r>
    <n v="-80.048389999999998"/>
    <n v="47.13673"/>
    <x v="17"/>
    <x v="7"/>
    <x v="0"/>
    <x v="665"/>
    <s v="lac Hush Hush"/>
    <x v="1"/>
    <s v="17-5721-52206"/>
    <x v="305"/>
    <x v="0"/>
    <n v="500"/>
    <n v="47.13673"/>
    <n v="-80.048389999999998"/>
    <n v="7333"/>
  </r>
  <r>
    <n v="-79.1387134"/>
    <n v="46.468070099999998"/>
    <x v="17"/>
    <x v="7"/>
    <x v="0"/>
    <x v="438"/>
    <s v="lac Indian"/>
    <x v="1"/>
    <s v="17-6429-51475"/>
    <x v="298"/>
    <x v="0"/>
    <n v="500"/>
    <n v="46.468070099999998"/>
    <n v="-79.1387134"/>
    <n v="7334"/>
  </r>
  <r>
    <n v="-79.055570000000003"/>
    <n v="46.141719999999999"/>
    <x v="17"/>
    <x v="7"/>
    <x v="0"/>
    <x v="666"/>
    <m/>
    <x v="1"/>
    <s v="17-6502-51114"/>
    <x v="295"/>
    <x v="0"/>
    <n v="1000"/>
    <n v="46.141719999999999"/>
    <n v="-79.055570000000003"/>
    <n v="7335"/>
  </r>
  <r>
    <n v="-80.051159999999996"/>
    <n v="47.078679999999999"/>
    <x v="17"/>
    <x v="7"/>
    <x v="0"/>
    <x v="667"/>
    <s v="lac Malloch"/>
    <x v="1"/>
    <s v="17-5720-52141"/>
    <x v="305"/>
    <x v="0"/>
    <n v="1000"/>
    <n v="47.078679999999999"/>
    <n v="-80.051159999999996"/>
    <n v="7336"/>
  </r>
  <r>
    <n v="-78.907790000000006"/>
    <n v="46.431730000000002"/>
    <x v="17"/>
    <x v="7"/>
    <x v="0"/>
    <x v="681"/>
    <s v="lac Montreuil"/>
    <x v="1"/>
    <s v="17-6607-51439"/>
    <x v="307"/>
    <x v="0"/>
    <n v="1000"/>
    <n v="46.431730000000002"/>
    <n v="-78.907790000000006"/>
    <n v="7337"/>
  </r>
  <r>
    <n v="-79.375029999999995"/>
    <n v="46.742559999999997"/>
    <x v="17"/>
    <x v="7"/>
    <x v="0"/>
    <x v="683"/>
    <s v="lac Mug"/>
    <x v="1"/>
    <s v="17-6241-51776"/>
    <x v="282"/>
    <x v="0"/>
    <n v="500"/>
    <n v="46.742559999999997"/>
    <n v="-79.375029999999995"/>
    <n v="7338"/>
  </r>
  <r>
    <n v="-79.252250000000004"/>
    <n v="46.752279999999999"/>
    <x v="17"/>
    <x v="7"/>
    <x v="0"/>
    <x v="684"/>
    <s v="lac Norway"/>
    <x v="1"/>
    <s v="17-6335-51789"/>
    <x v="284"/>
    <x v="0"/>
    <n v="1500"/>
    <n v="46.752279999999999"/>
    <n v="-79.252250000000004"/>
    <n v="7339"/>
  </r>
  <r>
    <n v="-79.277519999999996"/>
    <n v="46.746450000000003"/>
    <x v="17"/>
    <x v="7"/>
    <x v="0"/>
    <x v="668"/>
    <s v="lac Pine"/>
    <x v="1"/>
    <s v="17-6316-51782"/>
    <x v="282"/>
    <x v="0"/>
    <n v="250"/>
    <n v="46.746450000000003"/>
    <n v="-79.277519999999996"/>
    <n v="7340"/>
  </r>
  <r>
    <n v="-79.363910000000004"/>
    <n v="46.729230000000001"/>
    <x v="17"/>
    <x v="7"/>
    <x v="0"/>
    <x v="685"/>
    <s v="lac Pole"/>
    <x v="1"/>
    <s v="17-6250-51761"/>
    <x v="282"/>
    <x v="0"/>
    <n v="500"/>
    <n v="46.729230000000001"/>
    <n v="-79.363910000000004"/>
    <n v="7341"/>
  </r>
  <r>
    <n v="-79.315579999999997"/>
    <n v="46.77617"/>
    <x v="17"/>
    <x v="7"/>
    <x v="0"/>
    <x v="539"/>
    <s v="lac Round"/>
    <x v="1"/>
    <s v="17-6286-51814"/>
    <x v="282"/>
    <x v="0"/>
    <n v="1500"/>
    <n v="46.77617"/>
    <n v="-79.315579999999997"/>
    <n v="7342"/>
  </r>
  <r>
    <n v="-79.32808"/>
    <n v="46.762569999999997"/>
    <x v="17"/>
    <x v="7"/>
    <x v="0"/>
    <x v="689"/>
    <s v="lac Shanty"/>
    <x v="1"/>
    <s v="17-6277-51799"/>
    <x v="282"/>
    <x v="0"/>
    <n v="1100"/>
    <n v="46.762569999999997"/>
    <n v="-79.32808"/>
    <n v="7343"/>
  </r>
  <r>
    <n v="-80.059336700000003"/>
    <n v="47.076674099999998"/>
    <x v="17"/>
    <x v="7"/>
    <x v="0"/>
    <x v="669"/>
    <s v="lac Side Rock"/>
    <x v="1"/>
    <s v="17-5714-52141"/>
    <x v="305"/>
    <x v="0"/>
    <n v="1500"/>
    <n v="47.076674099999998"/>
    <n v="-80.059336700000003"/>
    <n v="7344"/>
  </r>
  <r>
    <n v="-79.055850000000007"/>
    <n v="46.51811"/>
    <x v="17"/>
    <x v="7"/>
    <x v="0"/>
    <x v="670"/>
    <s v="lac Sparks"/>
    <x v="1"/>
    <s v="17-6491-51532"/>
    <x v="297"/>
    <x v="0"/>
    <n v="2300"/>
    <n v="46.51811"/>
    <n v="-79.055850000000007"/>
    <n v="7345"/>
  </r>
  <r>
    <n v="-79.041679999999999"/>
    <n v="46.355609999999999"/>
    <x v="17"/>
    <x v="7"/>
    <x v="0"/>
    <x v="671"/>
    <s v="lac Teesdale"/>
    <x v="1"/>
    <s v="17-6506-51352"/>
    <x v="272"/>
    <x v="0"/>
    <n v="1000"/>
    <n v="46.355609999999999"/>
    <n v="-79.041679999999999"/>
    <n v="7346"/>
  </r>
  <r>
    <n v="-79.945800000000006"/>
    <n v="46.486840000000001"/>
    <x v="17"/>
    <x v="7"/>
    <x v="0"/>
    <x v="672"/>
    <m/>
    <x v="1"/>
    <s v="17-5806-51481"/>
    <x v="306"/>
    <x v="0"/>
    <n v="500"/>
    <n v="46.486840000000001"/>
    <n v="-79.945800000000006"/>
    <n v="7347"/>
  </r>
  <r>
    <n v="-78.914392100000001"/>
    <n v="46.398830599999997"/>
    <x v="17"/>
    <x v="7"/>
    <x v="0"/>
    <x v="320"/>
    <s v="lac Tower"/>
    <x v="249"/>
    <s v="17-6603-51403"/>
    <x v="307"/>
    <x v="0"/>
    <n v="200"/>
    <n v="46.398830599999997"/>
    <n v="-78.914392100000001"/>
    <n v="7348"/>
  </r>
  <r>
    <n v="-79.287239999999997"/>
    <n v="46.801169999999999"/>
    <x v="17"/>
    <x v="7"/>
    <x v="0"/>
    <x v="690"/>
    <s v="lac Troutbait"/>
    <x v="1"/>
    <s v="17-6307-51843"/>
    <x v="313"/>
    <x v="0"/>
    <n v="2000"/>
    <n v="46.801169999999999"/>
    <n v="-79.287239999999997"/>
    <n v="7349"/>
  </r>
  <r>
    <n v="-79.031120000000001"/>
    <n v="46.154220000000002"/>
    <x v="17"/>
    <x v="7"/>
    <x v="0"/>
    <x v="631"/>
    <m/>
    <x v="1"/>
    <s v="17-6520-51128"/>
    <x v="295"/>
    <x v="0"/>
    <n v="500"/>
    <n v="46.154220000000002"/>
    <n v="-79.031120000000001"/>
    <n v="7350"/>
  </r>
  <r>
    <n v="-78.847505600000005"/>
    <n v="45.402529299999998"/>
    <x v="18"/>
    <x v="3"/>
    <x v="0"/>
    <x v="706"/>
    <s v="lac Niger"/>
    <x v="1"/>
    <s v="17-6685-50296"/>
    <x v="316"/>
    <x v="0"/>
    <n v="1700"/>
    <n v="45.402529299999998"/>
    <n v="-78.847505600000005"/>
    <n v="7351"/>
  </r>
  <r>
    <n v="-79.256960000000007"/>
    <n v="46.74062"/>
    <x v="17"/>
    <x v="9"/>
    <x v="4"/>
    <x v="640"/>
    <s v="lac Wyse"/>
    <x v="1"/>
    <s v="17-6331-51776"/>
    <x v="282"/>
    <x v="0"/>
    <n v="1360"/>
    <n v="46.74062"/>
    <n v="-79.256960000000007"/>
    <n v="7352"/>
  </r>
  <r>
    <n v="-78.829930000000004"/>
    <n v="46.161659999999998"/>
    <x v="17"/>
    <x v="7"/>
    <x v="0"/>
    <x v="700"/>
    <s v="lac Weeharry"/>
    <x v="1"/>
    <s v="17-6673-51146"/>
    <x v="315"/>
    <x v="0"/>
    <n v="800"/>
    <n v="46.161659999999998"/>
    <n v="-78.829930000000004"/>
    <n v="7353"/>
  </r>
  <r>
    <n v="-79.659199999999998"/>
    <n v="47.236179999999997"/>
    <x v="17"/>
    <x v="7"/>
    <x v="0"/>
    <x v="691"/>
    <s v="lac Wilson"/>
    <x v="1"/>
    <s v="17-6015-52321"/>
    <x v="270"/>
    <x v="0"/>
    <n v="1500"/>
    <n v="47.236179999999997"/>
    <n v="-79.659199999999998"/>
    <n v="7354"/>
  </r>
  <r>
    <n v="-79.602810000000005"/>
    <n v="46.630339999999997"/>
    <x v="17"/>
    <x v="7"/>
    <x v="3"/>
    <x v="191"/>
    <s v="lac Bear"/>
    <x v="1"/>
    <s v="17-6069-51648"/>
    <x v="266"/>
    <x v="0"/>
    <n v="2000"/>
    <n v="46.630339999999997"/>
    <n v="-79.602810000000005"/>
    <n v="7355"/>
  </r>
  <r>
    <n v="-79.781149999999997"/>
    <n v="46.098390000000002"/>
    <x v="17"/>
    <x v="7"/>
    <x v="3"/>
    <x v="111"/>
    <s v="lac Clear"/>
    <x v="1"/>
    <s v="17-5942-51055"/>
    <x v="268"/>
    <x v="0"/>
    <n v="2000"/>
    <n v="46.098390000000002"/>
    <n v="-79.781149999999997"/>
    <n v="7356"/>
  </r>
  <r>
    <n v="-79.838303999999994"/>
    <n v="46.046531299999998"/>
    <x v="17"/>
    <x v="7"/>
    <x v="3"/>
    <x v="208"/>
    <s v="lac Crooked"/>
    <x v="1"/>
    <s v="17-5890-50995"/>
    <x v="268"/>
    <x v="0"/>
    <n v="1000"/>
    <n v="46.046531299999998"/>
    <n v="-79.838303999999994"/>
    <n v="7357"/>
  </r>
  <r>
    <n v="-79.9911441"/>
    <n v="45.885728200000003"/>
    <x v="17"/>
    <x v="7"/>
    <x v="3"/>
    <x v="395"/>
    <s v="lac Duck"/>
    <x v="1"/>
    <s v="17-5783-50817"/>
    <x v="278"/>
    <x v="0"/>
    <n v="1500"/>
    <n v="45.885728200000003"/>
    <n v="-79.9911441"/>
    <n v="7358"/>
  </r>
  <r>
    <n v="-79.890870000000007"/>
    <n v="47.343400000000003"/>
    <x v="17"/>
    <x v="7"/>
    <x v="3"/>
    <x v="621"/>
    <s v="premier lac Justin"/>
    <x v="1"/>
    <s v="17-5838-52437"/>
    <x v="269"/>
    <x v="0"/>
    <n v="750"/>
    <n v="47.343400000000003"/>
    <n v="-79.890870000000007"/>
    <n v="7359"/>
  </r>
  <r>
    <n v="-79.7593593"/>
    <n v="47.291086999999997"/>
    <x v="17"/>
    <x v="7"/>
    <x v="3"/>
    <x v="622"/>
    <s v="lac Hearst"/>
    <x v="1"/>
    <s v="17-5940-52379"/>
    <x v="270"/>
    <x v="0"/>
    <n v="750"/>
    <n v="47.291086999999997"/>
    <n v="-79.7593593"/>
    <n v="7360"/>
  </r>
  <r>
    <n v="-79.924507599999998"/>
    <n v="47.3520301"/>
    <x v="17"/>
    <x v="7"/>
    <x v="3"/>
    <x v="623"/>
    <s v="lac Kitt"/>
    <x v="1"/>
    <s v="17-5812-52445"/>
    <x v="271"/>
    <x v="0"/>
    <n v="950"/>
    <n v="47.3520301"/>
    <n v="-79.924507599999998"/>
    <n v="7361"/>
  </r>
  <r>
    <n v="-79.076015499999997"/>
    <n v="46.309685100000003"/>
    <x v="17"/>
    <x v="7"/>
    <x v="3"/>
    <x v="624"/>
    <m/>
    <x v="1"/>
    <s v="17-6497-51295"/>
    <x v="272"/>
    <x v="0"/>
    <n v="1000"/>
    <n v="46.309685100000003"/>
    <n v="-79.076015499999997"/>
    <n v="7362"/>
  </r>
  <r>
    <n v="-79.550010499999999"/>
    <n v="46.604382600000001"/>
    <x v="17"/>
    <x v="7"/>
    <x v="3"/>
    <x v="673"/>
    <s v="lac Noble"/>
    <x v="1"/>
    <s v="17-6110-51620"/>
    <x v="308"/>
    <x v="0"/>
    <n v="1500"/>
    <n v="46.604382600000001"/>
    <n v="-79.550010499999999"/>
    <n v="7363"/>
  </r>
  <r>
    <n v="-78.738832500000001"/>
    <n v="46.184168800000002"/>
    <x v="17"/>
    <x v="7"/>
    <x v="3"/>
    <x v="626"/>
    <s v="lac Papineau"/>
    <x v="1"/>
    <s v="17-6747-51167"/>
    <x v="274"/>
    <x v="0"/>
    <n v="1000"/>
    <n v="46.184168800000002"/>
    <n v="-78.738832500000001"/>
    <n v="7364"/>
  </r>
  <r>
    <n v="-79.7125913"/>
    <n v="47.260654700000003"/>
    <x v="17"/>
    <x v="7"/>
    <x v="3"/>
    <x v="627"/>
    <s v="lac Roosevelt"/>
    <x v="1"/>
    <s v="17-5975-52342"/>
    <x v="270"/>
    <x v="0"/>
    <n v="750"/>
    <n v="47.260654700000003"/>
    <n v="-79.7125913"/>
    <n v="7365"/>
  </r>
  <r>
    <n v="-79.774760000000001"/>
    <n v="46.07978"/>
    <x v="17"/>
    <x v="7"/>
    <x v="3"/>
    <x v="628"/>
    <s v="lac Stormy"/>
    <x v="1"/>
    <s v="17-5947-51034"/>
    <x v="268"/>
    <x v="0"/>
    <n v="1365"/>
    <n v="46.07978"/>
    <n v="-79.774760000000001"/>
    <n v="7366"/>
  </r>
  <r>
    <n v="-79.774760000000001"/>
    <n v="46.07978"/>
    <x v="17"/>
    <x v="7"/>
    <x v="3"/>
    <x v="628"/>
    <s v="lac Stormy"/>
    <x v="1"/>
    <s v="17-5947-51034"/>
    <x v="268"/>
    <x v="0"/>
    <n v="1000"/>
    <n v="46.07978"/>
    <n v="-79.774760000000001"/>
    <n v="7367"/>
  </r>
  <r>
    <n v="-79.271680000000003"/>
    <n v="46.735340000000001"/>
    <x v="17"/>
    <x v="7"/>
    <x v="3"/>
    <x v="674"/>
    <s v="lac Threetrails"/>
    <x v="1"/>
    <s v="17-6320-51770"/>
    <x v="282"/>
    <x v="0"/>
    <n v="500"/>
    <n v="46.735340000000001"/>
    <n v="-79.271680000000003"/>
    <n v="7368"/>
  </r>
  <r>
    <n v="-79.660088599999995"/>
    <n v="46.626868399999999"/>
    <x v="17"/>
    <x v="7"/>
    <x v="3"/>
    <x v="629"/>
    <s v="lac Tilden"/>
    <x v="1"/>
    <s v="17-6035-51636"/>
    <x v="275"/>
    <x v="0"/>
    <n v="1000"/>
    <n v="46.626868399999999"/>
    <n v="-79.660088599999995"/>
    <n v="7369"/>
  </r>
  <r>
    <n v="-79.508596800000007"/>
    <n v="47.181361600000002"/>
    <x v="17"/>
    <x v="7"/>
    <x v="3"/>
    <x v="630"/>
    <s v="lac Tooth"/>
    <x v="1"/>
    <s v="17-6130-52261"/>
    <x v="276"/>
    <x v="0"/>
    <n v="750"/>
    <n v="47.181361600000002"/>
    <n v="-79.508596800000007"/>
    <n v="7370"/>
  </r>
  <r>
    <n v="-79.182232200000001"/>
    <n v="46.302773799999997"/>
    <x v="17"/>
    <x v="7"/>
    <x v="3"/>
    <x v="631"/>
    <m/>
    <x v="1"/>
    <s v="17-6406-51290"/>
    <x v="277"/>
    <x v="0"/>
    <n v="1500"/>
    <n v="46.302773799999997"/>
    <n v="-79.182232200000001"/>
    <n v="7371"/>
  </r>
  <r>
    <n v="-79.9989317"/>
    <n v="45.904275699999999"/>
    <x v="17"/>
    <x v="7"/>
    <x v="3"/>
    <x v="632"/>
    <s v="lac Wauquimakog"/>
    <x v="150"/>
    <s v="17-5779-50835"/>
    <x v="278"/>
    <x v="0"/>
    <n v="2000"/>
    <n v="45.904275699999999"/>
    <n v="-79.9989317"/>
    <n v="7372"/>
  </r>
  <r>
    <n v="-80.021084200000004"/>
    <n v="47.364418200000003"/>
    <x v="17"/>
    <x v="7"/>
    <x v="4"/>
    <x v="0"/>
    <m/>
    <x v="231"/>
    <s v="17-5739-52459"/>
    <x v="280"/>
    <x v="0"/>
    <n v="1000"/>
    <n v="47.364418200000003"/>
    <n v="-80.021084200000004"/>
    <n v="7373"/>
  </r>
  <r>
    <n v="-79.294822600000003"/>
    <n v="46.343485999999999"/>
    <x v="17"/>
    <x v="7"/>
    <x v="4"/>
    <x v="0"/>
    <m/>
    <x v="229"/>
    <s v="17-6312-51334"/>
    <x v="279"/>
    <x v="0"/>
    <n v="500"/>
    <n v="46.343485999999999"/>
    <n v="-79.294822600000003"/>
    <n v="7374"/>
  </r>
  <r>
    <n v="-78.967331299999998"/>
    <n v="46.149897699999997"/>
    <x v="17"/>
    <x v="7"/>
    <x v="4"/>
    <x v="73"/>
    <s v="lac Bay"/>
    <x v="1"/>
    <s v="17-6570-51125"/>
    <x v="295"/>
    <x v="0"/>
    <n v="1000"/>
    <n v="46.149897699999997"/>
    <n v="-78.967331299999998"/>
    <n v="7375"/>
  </r>
  <r>
    <n v="-79.563640000000007"/>
    <n v="47.243119999999998"/>
    <x v="17"/>
    <x v="7"/>
    <x v="4"/>
    <x v="633"/>
    <s v="lac Caswell"/>
    <x v="1"/>
    <s v="17-6087-52330"/>
    <x v="281"/>
    <x v="0"/>
    <n v="2600"/>
    <n v="47.243119999999998"/>
    <n v="-79.563640000000007"/>
    <n v="7376"/>
  </r>
  <r>
    <n v="-79.043350000000004"/>
    <n v="46.59451"/>
    <x v="17"/>
    <x v="7"/>
    <x v="4"/>
    <x v="634"/>
    <s v="lac Langevin"/>
    <x v="1"/>
    <s v="17-6499-51617"/>
    <x v="283"/>
    <x v="0"/>
    <n v="2500"/>
    <n v="46.59451"/>
    <n v="-79.043350000000004"/>
    <n v="7377"/>
  </r>
  <r>
    <n v="-79.5612481"/>
    <n v="47.252605099999997"/>
    <x v="17"/>
    <x v="7"/>
    <x v="4"/>
    <x v="635"/>
    <s v="lac Latour"/>
    <x v="1"/>
    <s v="17-6090-52340"/>
    <x v="281"/>
    <x v="0"/>
    <n v="2200"/>
    <n v="47.252605099999997"/>
    <n v="-79.5612481"/>
    <n v="7378"/>
  </r>
  <r>
    <n v="-79.239459999999994"/>
    <n v="46.72728"/>
    <x v="17"/>
    <x v="7"/>
    <x v="4"/>
    <x v="636"/>
    <s v="petit lac McDougal"/>
    <x v="1"/>
    <s v="17-6345-51761"/>
    <x v="284"/>
    <x v="0"/>
    <n v="1500"/>
    <n v="46.72728"/>
    <n v="-79.239459999999994"/>
    <n v="7379"/>
  </r>
  <r>
    <n v="-79.308359999999993"/>
    <n v="46.758119999999998"/>
    <x v="17"/>
    <x v="7"/>
    <x v="4"/>
    <x v="637"/>
    <s v="lac Orient"/>
    <x v="1"/>
    <s v="17-6292-51794"/>
    <x v="282"/>
    <x v="0"/>
    <n v="750"/>
    <n v="46.758119999999998"/>
    <n v="-79.308359999999993"/>
    <n v="7380"/>
  </r>
  <r>
    <n v="-79.75976"/>
    <n v="47.048119999999997"/>
    <x v="17"/>
    <x v="7"/>
    <x v="4"/>
    <x v="638"/>
    <s v="lac Pleasant"/>
    <x v="1"/>
    <s v="17-5942-52110"/>
    <x v="285"/>
    <x v="0"/>
    <n v="2400"/>
    <n v="47.048119999999997"/>
    <n v="-79.75976"/>
    <n v="7381"/>
  </r>
  <r>
    <n v="-79.256960000000007"/>
    <n v="46.74062"/>
    <x v="17"/>
    <x v="7"/>
    <x v="4"/>
    <x v="640"/>
    <s v="lac Wyse"/>
    <x v="1"/>
    <s v="17-6331-51776"/>
    <x v="282"/>
    <x v="0"/>
    <n v="750"/>
    <n v="46.74062"/>
    <n v="-79.256960000000007"/>
    <n v="7382"/>
  </r>
  <r>
    <n v="-79.938292899999993"/>
    <n v="47.470209400000002"/>
    <x v="17"/>
    <x v="7"/>
    <x v="1"/>
    <x v="642"/>
    <s v="lac Belle Isle"/>
    <x v="1"/>
    <s v="17-5800-52578"/>
    <x v="289"/>
    <x v="0"/>
    <n v="2000"/>
    <n v="47.470209400000002"/>
    <n v="-79.938292899999993"/>
    <n v="7383"/>
  </r>
  <r>
    <n v="-79.218630000000005"/>
    <n v="46.716729999999998"/>
    <x v="17"/>
    <x v="7"/>
    <x v="1"/>
    <x v="643"/>
    <s v="grand lac McDougal"/>
    <x v="1"/>
    <s v="17-6361-51750"/>
    <x v="284"/>
    <x v="0"/>
    <n v="1000"/>
    <n v="46.716729999999998"/>
    <n v="-79.218630000000005"/>
    <n v="7384"/>
  </r>
  <r>
    <n v="-79.877172099999996"/>
    <n v="47.234065700000002"/>
    <x v="17"/>
    <x v="7"/>
    <x v="1"/>
    <x v="644"/>
    <s v="lac Breeches"/>
    <x v="1"/>
    <s v="17-5848-52318"/>
    <x v="286"/>
    <x v="0"/>
    <n v="2000"/>
    <n v="47.234065700000002"/>
    <n v="-79.877172099999996"/>
    <n v="7385"/>
  </r>
  <r>
    <n v="-79.009528000000003"/>
    <n v="46.511213300000001"/>
    <x v="17"/>
    <x v="7"/>
    <x v="1"/>
    <x v="693"/>
    <s v="lac Crocan"/>
    <x v="1"/>
    <s v="17-6529-51526"/>
    <x v="297"/>
    <x v="0"/>
    <n v="800"/>
    <n v="46.511213300000001"/>
    <n v="-79.009528000000003"/>
    <n v="7386"/>
  </r>
  <r>
    <n v="-79.653261000000001"/>
    <n v="47.211468400000001"/>
    <x v="17"/>
    <x v="7"/>
    <x v="1"/>
    <x v="646"/>
    <s v="lac Friday"/>
    <x v="1"/>
    <s v="17-6020-52296"/>
    <x v="273"/>
    <x v="0"/>
    <n v="3000"/>
    <n v="47.211468400000001"/>
    <n v="-79.653261000000001"/>
    <n v="7387"/>
  </r>
  <r>
    <n v="-79.653261000000001"/>
    <n v="47.211468400000001"/>
    <x v="17"/>
    <x v="7"/>
    <x v="1"/>
    <x v="646"/>
    <s v="lac Friday"/>
    <x v="1"/>
    <s v="17-6020-52296"/>
    <x v="273"/>
    <x v="0"/>
    <n v="1000"/>
    <n v="47.211468400000001"/>
    <n v="-79.653261000000001"/>
    <n v="7388"/>
  </r>
  <r>
    <n v="-79.743738500000006"/>
    <n v="47.377762199999999"/>
    <x v="17"/>
    <x v="7"/>
    <x v="1"/>
    <x v="526"/>
    <m/>
    <x v="1"/>
    <s v="17-5948-52477"/>
    <x v="269"/>
    <x v="0"/>
    <n v="3000"/>
    <n v="47.377762199999999"/>
    <n v="-79.743738500000006"/>
    <n v="7389"/>
  </r>
  <r>
    <n v="-79.011280200000002"/>
    <n v="46.127344600000001"/>
    <x v="17"/>
    <x v="7"/>
    <x v="1"/>
    <x v="695"/>
    <m/>
    <x v="1"/>
    <s v="17-6537-51099"/>
    <x v="295"/>
    <x v="0"/>
    <n v="1000"/>
    <n v="46.127344600000001"/>
    <n v="-79.011280200000002"/>
    <n v="7390"/>
  </r>
  <r>
    <n v="-79.011803200000003"/>
    <n v="46.371538100000002"/>
    <x v="17"/>
    <x v="7"/>
    <x v="1"/>
    <x v="696"/>
    <m/>
    <x v="1"/>
    <s v="17-6531-51368"/>
    <x v="272"/>
    <x v="0"/>
    <n v="1000"/>
    <n v="46.371538100000002"/>
    <n v="-79.011803200000003"/>
    <n v="7391"/>
  </r>
  <r>
    <n v="-79.797809999999998"/>
    <n v="46.933950000000003"/>
    <x v="17"/>
    <x v="7"/>
    <x v="1"/>
    <x v="653"/>
    <s v="lac Pig"/>
    <x v="1"/>
    <s v="17-5915-51983"/>
    <x v="296"/>
    <x v="0"/>
    <n v="500"/>
    <n v="46.933950000000003"/>
    <n v="-79.797809999999998"/>
    <n v="7392"/>
  </r>
  <r>
    <n v="-79.148340000000005"/>
    <n v="46.467840000000002"/>
    <x v="17"/>
    <x v="7"/>
    <x v="1"/>
    <x v="657"/>
    <s v="lac Twenty Minute"/>
    <x v="1"/>
    <s v="17-6421-51475"/>
    <x v="298"/>
    <x v="0"/>
    <n v="375"/>
    <n v="46.467840000000002"/>
    <n v="-79.148340000000005"/>
    <n v="7393"/>
  </r>
  <r>
    <n v="-78.985560000000007"/>
    <n v="46.149500000000003"/>
    <x v="17"/>
    <x v="7"/>
    <x v="1"/>
    <x v="697"/>
    <s v="lac Ukalet"/>
    <x v="1"/>
    <s v="17-6555-51124"/>
    <x v="295"/>
    <x v="0"/>
    <n v="1000"/>
    <n v="46.149500000000003"/>
    <n v="-78.985560000000007"/>
    <n v="7394"/>
  </r>
  <r>
    <n v="-79.738144599999998"/>
    <n v="47.204000299999997"/>
    <x v="17"/>
    <x v="7"/>
    <x v="1"/>
    <x v="658"/>
    <s v="lac Whitney"/>
    <x v="1"/>
    <s v="17-5955-52284"/>
    <x v="270"/>
    <x v="0"/>
    <n v="2500"/>
    <n v="47.204000299999997"/>
    <n v="-79.738144599999998"/>
    <n v="7395"/>
  </r>
  <r>
    <n v="-79.877549999999999"/>
    <n v="46.780340000000002"/>
    <x v="17"/>
    <x v="7"/>
    <x v="1"/>
    <x v="698"/>
    <s v="lac Wolf"/>
    <x v="1"/>
    <s v="17-5857-51811"/>
    <x v="287"/>
    <x v="0"/>
    <n v="1000"/>
    <n v="46.780340000000002"/>
    <n v="-79.877549999999999"/>
    <n v="7396"/>
  </r>
  <r>
    <n v="-79.083707500000003"/>
    <n v="45.687596599999999"/>
    <x v="18"/>
    <x v="0"/>
    <x v="0"/>
    <x v="0"/>
    <m/>
    <x v="265"/>
    <s v="17-6492-50609"/>
    <x v="319"/>
    <x v="0"/>
    <n v="900"/>
    <n v="45.687596599999999"/>
    <n v="-79.083707500000003"/>
    <n v="7397"/>
  </r>
  <r>
    <n v="-79.499882700000001"/>
    <n v="45.250957100000001"/>
    <x v="18"/>
    <x v="0"/>
    <x v="0"/>
    <x v="0"/>
    <m/>
    <x v="266"/>
    <s v="17-6177-50117"/>
    <x v="344"/>
    <x v="0"/>
    <n v="300"/>
    <n v="45.250957100000001"/>
    <n v="-79.499882700000001"/>
    <n v="7398"/>
  </r>
  <r>
    <n v="-78.785672500000004"/>
    <n v="45.363560200000002"/>
    <x v="18"/>
    <x v="0"/>
    <x v="0"/>
    <x v="0"/>
    <m/>
    <x v="267"/>
    <s v="17-6734-50255"/>
    <x v="316"/>
    <x v="0"/>
    <n v="400"/>
    <n v="45.363560200000002"/>
    <n v="-78.785672500000004"/>
    <n v="7399"/>
  </r>
  <r>
    <n v="-78.700115699999998"/>
    <n v="45.332163199999997"/>
    <x v="18"/>
    <x v="0"/>
    <x v="0"/>
    <x v="0"/>
    <m/>
    <x v="268"/>
    <s v="17-6802-50222"/>
    <x v="320"/>
    <x v="0"/>
    <n v="400"/>
    <n v="45.332163199999997"/>
    <n v="-78.700115699999998"/>
    <n v="7400"/>
  </r>
  <r>
    <n v="-79.214030800000003"/>
    <n v="45.934866300000003"/>
    <x v="18"/>
    <x v="0"/>
    <x v="0"/>
    <x v="0"/>
    <m/>
    <x v="269"/>
    <s v="17-6385-50881"/>
    <x v="326"/>
    <x v="0"/>
    <n v="700"/>
    <n v="45.934866300000003"/>
    <n v="-79.214030800000003"/>
    <n v="7401"/>
  </r>
  <r>
    <n v="-79.190124699999998"/>
    <n v="45.855644599999998"/>
    <x v="18"/>
    <x v="0"/>
    <x v="0"/>
    <x v="769"/>
    <s v="lac Capsell"/>
    <x v="1"/>
    <s v="17-6405-50794"/>
    <x v="318"/>
    <x v="0"/>
    <n v="700"/>
    <n v="45.855644599999998"/>
    <n v="-79.190124699999998"/>
    <n v="7402"/>
  </r>
  <r>
    <n v="-78.895732600000002"/>
    <n v="45.266667599999998"/>
    <x v="18"/>
    <x v="0"/>
    <x v="0"/>
    <x v="770"/>
    <s v="lac Charcoal"/>
    <x v="1"/>
    <s v="17-6651-50146"/>
    <x v="13"/>
    <x v="0"/>
    <n v="1000"/>
    <n v="45.266667599999998"/>
    <n v="-78.895732600000002"/>
    <n v="7403"/>
  </r>
  <r>
    <n v="-78.727761799999996"/>
    <n v="45.333883299999997"/>
    <x v="18"/>
    <x v="0"/>
    <x v="0"/>
    <x v="748"/>
    <s v="lacs Jeannie Est"/>
    <x v="1"/>
    <s v="17-6776-50223"/>
    <x v="320"/>
    <x v="0"/>
    <n v="700"/>
    <n v="45.333883299999997"/>
    <n v="-78.727761799999996"/>
    <n v="7404"/>
  </r>
  <r>
    <n v="-78.942967100000004"/>
    <n v="45.376900300000003"/>
    <x v="18"/>
    <x v="0"/>
    <x v="0"/>
    <x v="771"/>
    <s v="lac Eiler"/>
    <x v="1"/>
    <s v="17-6611-50267"/>
    <x v="316"/>
    <x v="0"/>
    <n v="650"/>
    <n v="45.376900300000003"/>
    <n v="-78.942967100000004"/>
    <n v="7405"/>
  </r>
  <r>
    <n v="-79.079333700000007"/>
    <n v="45.715775899999997"/>
    <x v="18"/>
    <x v="0"/>
    <x v="0"/>
    <x v="213"/>
    <s v="lac Finger"/>
    <x v="1"/>
    <s v="17-6495-50640"/>
    <x v="319"/>
    <x v="0"/>
    <n v="400"/>
    <n v="45.715775899999997"/>
    <n v="-79.079333700000007"/>
    <n v="7406"/>
  </r>
  <r>
    <n v="-79.051878900000006"/>
    <n v="45.201477300000001"/>
    <x v="18"/>
    <x v="1"/>
    <x v="1"/>
    <x v="731"/>
    <s v="lac Grandview"/>
    <x v="1"/>
    <s v="17-6530-50069"/>
    <x v="38"/>
    <x v="0"/>
    <n v="1000"/>
    <n v="45.201477300000001"/>
    <n v="-79.051878900000006"/>
    <n v="7407"/>
  </r>
  <r>
    <n v="-78.839300300000005"/>
    <n v="45.291600899999999"/>
    <x v="18"/>
    <x v="1"/>
    <x v="1"/>
    <x v="772"/>
    <s v="lac Harvey"/>
    <x v="1"/>
    <s v="17-6694-50174"/>
    <x v="316"/>
    <x v="0"/>
    <n v="1500"/>
    <n v="45.291600899999999"/>
    <n v="-78.839300300000005"/>
    <n v="7408"/>
  </r>
  <r>
    <n v="-79.168309100000002"/>
    <n v="45.981362300000001"/>
    <x v="18"/>
    <x v="1"/>
    <x v="1"/>
    <x v="773"/>
    <s v="petit lac Tyne"/>
    <x v="1"/>
    <s v="17-6419-50934"/>
    <x v="326"/>
    <x v="0"/>
    <n v="600"/>
    <n v="45.981362300000001"/>
    <n v="-79.168309100000002"/>
    <n v="7409"/>
  </r>
  <r>
    <n v="-79.063185500000003"/>
    <n v="45.679603100000001"/>
    <x v="18"/>
    <x v="1"/>
    <x v="1"/>
    <x v="774"/>
    <s v="lac Middle Shanty"/>
    <x v="1"/>
    <s v="17-6508-50600"/>
    <x v="319"/>
    <x v="0"/>
    <n v="1000"/>
    <n v="45.679603100000001"/>
    <n v="-79.063185500000003"/>
    <n v="7410"/>
  </r>
  <r>
    <n v="-79.029976700000006"/>
    <n v="45.705833800000001"/>
    <x v="18"/>
    <x v="1"/>
    <x v="1"/>
    <x v="775"/>
    <s v="lac Mining Corporation"/>
    <x v="1"/>
    <s v="17-6533-50630"/>
    <x v="319"/>
    <x v="0"/>
    <n v="150"/>
    <n v="45.705833800000001"/>
    <n v="-79.029976700000006"/>
    <n v="7411"/>
  </r>
  <r>
    <n v="-79.178136499999994"/>
    <n v="45.987731699999998"/>
    <x v="18"/>
    <x v="1"/>
    <x v="1"/>
    <x v="740"/>
    <s v="lac Tyne"/>
    <x v="1"/>
    <s v="17-6410-50941"/>
    <x v="326"/>
    <x v="0"/>
    <n v="1000"/>
    <n v="45.987731699999998"/>
    <n v="-79.178136499999994"/>
    <n v="7412"/>
  </r>
  <r>
    <n v="-78.696561399999993"/>
    <n v="45.427968399999997"/>
    <x v="18"/>
    <x v="1"/>
    <x v="1"/>
    <x v="698"/>
    <s v="lac Wolf"/>
    <x v="1"/>
    <s v="17-6804-50330"/>
    <x v="320"/>
    <x v="0"/>
    <n v="1500"/>
    <n v="45.427968399999997"/>
    <n v="-78.696561399999993"/>
    <n v="7413"/>
  </r>
  <r>
    <n v="-79.3125316"/>
    <n v="45.5936296"/>
    <x v="18"/>
    <x v="1"/>
    <x v="6"/>
    <x v="776"/>
    <s v="lac Three Mile"/>
    <x v="1"/>
    <s v="17-6317-50499"/>
    <x v="345"/>
    <x v="2"/>
    <n v="10000"/>
    <n v="45.5936296"/>
    <n v="-79.3125316"/>
    <n v="7414"/>
  </r>
  <r>
    <n v="-79.795744499999998"/>
    <n v="46.788142000000001"/>
    <x v="17"/>
    <x v="9"/>
    <x v="1"/>
    <x v="0"/>
    <m/>
    <x v="233"/>
    <s v="17-5919-51821"/>
    <x v="287"/>
    <x v="0"/>
    <n v="1600"/>
    <n v="46.788142000000001"/>
    <n v="-79.795744499999998"/>
    <n v="7415"/>
  </r>
  <r>
    <n v="-79.2346924"/>
    <n v="45.812350700000003"/>
    <x v="18"/>
    <x v="3"/>
    <x v="0"/>
    <x v="707"/>
    <s v="lac Paisley"/>
    <x v="1"/>
    <s v="17-6371-50745"/>
    <x v="318"/>
    <x v="0"/>
    <n v="500"/>
    <n v="45.812350700000003"/>
    <n v="-79.2346924"/>
    <n v="7416"/>
  </r>
  <r>
    <n v="-79.073903999999999"/>
    <n v="45.013276900000001"/>
    <x v="18"/>
    <x v="1"/>
    <x v="6"/>
    <x v="777"/>
    <s v="lac Wood"/>
    <x v="1"/>
    <s v="17-6518-49859"/>
    <x v="323"/>
    <x v="2"/>
    <n v="10000"/>
    <n v="45.013276900000001"/>
    <n v="-79.073903999999999"/>
    <n v="7417"/>
  </r>
  <r>
    <n v="-79.142441000000005"/>
    <n v="45.761931599999997"/>
    <x v="18"/>
    <x v="2"/>
    <x v="0"/>
    <x v="0"/>
    <m/>
    <x v="270"/>
    <s v="17-6444-50690"/>
    <x v="318"/>
    <x v="0"/>
    <n v="1500"/>
    <n v="45.761931599999997"/>
    <n v="-79.142441000000005"/>
    <n v="7418"/>
  </r>
  <r>
    <n v="-79.467060099999998"/>
    <n v="45.470553199999998"/>
    <x v="18"/>
    <x v="2"/>
    <x v="0"/>
    <x v="0"/>
    <m/>
    <x v="271"/>
    <s v="17-6199-50361"/>
    <x v="346"/>
    <x v="0"/>
    <n v="500"/>
    <n v="45.470553199999998"/>
    <n v="-79.467060099999998"/>
    <n v="7419"/>
  </r>
  <r>
    <n v="-79.083707500000003"/>
    <n v="45.687596599999999"/>
    <x v="18"/>
    <x v="2"/>
    <x v="0"/>
    <x v="0"/>
    <m/>
    <x v="265"/>
    <s v="17-6492-50609"/>
    <x v="319"/>
    <x v="0"/>
    <n v="900"/>
    <n v="45.687596599999999"/>
    <n v="-79.083707500000003"/>
    <n v="7420"/>
  </r>
  <r>
    <n v="-79.3264037"/>
    <n v="45.946135300000002"/>
    <x v="18"/>
    <x v="2"/>
    <x v="0"/>
    <x v="0"/>
    <m/>
    <x v="272"/>
    <s v="17-6297-50892"/>
    <x v="332"/>
    <x v="0"/>
    <n v="500"/>
    <n v="45.946135300000002"/>
    <n v="-79.3264037"/>
    <n v="7421"/>
  </r>
  <r>
    <n v="-78.785672500000004"/>
    <n v="45.363560200000002"/>
    <x v="18"/>
    <x v="2"/>
    <x v="0"/>
    <x v="0"/>
    <m/>
    <x v="267"/>
    <s v="17-6734-50255"/>
    <x v="316"/>
    <x v="0"/>
    <n v="400"/>
    <n v="45.363560200000002"/>
    <n v="-78.785672500000004"/>
    <n v="7422"/>
  </r>
  <r>
    <n v="-79.249721800000003"/>
    <n v="45.7184442"/>
    <x v="18"/>
    <x v="2"/>
    <x v="0"/>
    <x v="0"/>
    <m/>
    <x v="273"/>
    <s v="17-6362-50640"/>
    <x v="324"/>
    <x v="0"/>
    <n v="1000"/>
    <n v="45.7184442"/>
    <n v="-79.249721800000003"/>
    <n v="7423"/>
  </r>
  <r>
    <n v="-78.700115699999998"/>
    <n v="45.332163199999997"/>
    <x v="18"/>
    <x v="2"/>
    <x v="0"/>
    <x v="0"/>
    <m/>
    <x v="268"/>
    <s v="17-6802-50222"/>
    <x v="320"/>
    <x v="0"/>
    <n v="400"/>
    <n v="45.332163199999997"/>
    <n v="-78.700115699999998"/>
    <n v="7424"/>
  </r>
  <r>
    <n v="-79.142273799999998"/>
    <n v="45.702966500000002"/>
    <x v="18"/>
    <x v="2"/>
    <x v="0"/>
    <x v="0"/>
    <m/>
    <x v="48"/>
    <s v="17-6446-50625"/>
    <x v="324"/>
    <x v="0"/>
    <n v="900"/>
    <n v="45.702966500000002"/>
    <n v="-79.142273799999998"/>
    <n v="7425"/>
  </r>
  <r>
    <n v="-79.124334599999997"/>
    <n v="45.778281800000002"/>
    <x v="18"/>
    <x v="2"/>
    <x v="0"/>
    <x v="0"/>
    <m/>
    <x v="260"/>
    <s v="17-6458-50709"/>
    <x v="347"/>
    <x v="0"/>
    <n v="2000"/>
    <n v="45.778281800000002"/>
    <n v="-79.124334599999997"/>
    <n v="7426"/>
  </r>
  <r>
    <n v="-79.214030800000003"/>
    <n v="45.934866300000003"/>
    <x v="18"/>
    <x v="2"/>
    <x v="0"/>
    <x v="0"/>
    <m/>
    <x v="269"/>
    <s v="17-6385-50881"/>
    <x v="326"/>
    <x v="0"/>
    <n v="700"/>
    <n v="45.934866300000003"/>
    <n v="-79.214030800000003"/>
    <n v="7427"/>
  </r>
  <r>
    <n v="-79.127116799999996"/>
    <n v="45.772026799999999"/>
    <x v="18"/>
    <x v="2"/>
    <x v="0"/>
    <x v="0"/>
    <m/>
    <x v="274"/>
    <s v="17-6456-50702"/>
    <x v="347"/>
    <x v="0"/>
    <n v="2000"/>
    <n v="45.772026799999999"/>
    <n v="-79.127116799999996"/>
    <n v="7428"/>
  </r>
  <r>
    <n v="-79.499882700000001"/>
    <n v="45.250957100000001"/>
    <x v="18"/>
    <x v="2"/>
    <x v="0"/>
    <x v="0"/>
    <m/>
    <x v="266"/>
    <s v="17-6177-50117"/>
    <x v="344"/>
    <x v="0"/>
    <n v="300"/>
    <n v="45.250957100000001"/>
    <n v="-79.499882700000001"/>
    <n v="7429"/>
  </r>
  <r>
    <n v="-79.190124699999998"/>
    <n v="45.855644599999998"/>
    <x v="18"/>
    <x v="2"/>
    <x v="0"/>
    <x v="769"/>
    <s v="lac Capsell"/>
    <x v="1"/>
    <s v="17-6405-50794"/>
    <x v="318"/>
    <x v="0"/>
    <n v="700"/>
    <n v="45.855644599999998"/>
    <n v="-79.190124699999998"/>
    <n v="7430"/>
  </r>
  <r>
    <n v="-78.895732600000002"/>
    <n v="45.266667599999998"/>
    <x v="18"/>
    <x v="2"/>
    <x v="0"/>
    <x v="770"/>
    <s v="lac Charcoal"/>
    <x v="1"/>
    <s v="17-6651-50146"/>
    <x v="13"/>
    <x v="0"/>
    <n v="1000"/>
    <n v="45.266667599999998"/>
    <n v="-78.895732600000002"/>
    <n v="7431"/>
  </r>
  <r>
    <n v="-78.727761799999996"/>
    <n v="45.333883299999997"/>
    <x v="18"/>
    <x v="2"/>
    <x v="0"/>
    <x v="748"/>
    <s v="lacs Jeannie Est"/>
    <x v="1"/>
    <s v="17-6776-50223"/>
    <x v="320"/>
    <x v="0"/>
    <n v="700"/>
    <n v="45.333883299999997"/>
    <n v="-78.727761799999996"/>
    <n v="7432"/>
  </r>
  <r>
    <n v="-78.942967100000004"/>
    <n v="45.376900300000003"/>
    <x v="18"/>
    <x v="2"/>
    <x v="0"/>
    <x v="771"/>
    <s v="lac Eiler"/>
    <x v="1"/>
    <s v="17-6611-50267"/>
    <x v="316"/>
    <x v="0"/>
    <n v="650"/>
    <n v="45.376900300000003"/>
    <n v="-78.942967100000004"/>
    <n v="7433"/>
  </r>
  <r>
    <n v="-79.079333700000007"/>
    <n v="45.715775899999997"/>
    <x v="18"/>
    <x v="2"/>
    <x v="0"/>
    <x v="213"/>
    <s v="lac Finger"/>
    <x v="1"/>
    <s v="17-6495-50640"/>
    <x v="319"/>
    <x v="0"/>
    <n v="400"/>
    <n v="45.715775899999997"/>
    <n v="-79.079333700000007"/>
    <n v="7434"/>
  </r>
  <r>
    <n v="-79.331812099999993"/>
    <n v="45.906754300000003"/>
    <x v="18"/>
    <x v="2"/>
    <x v="0"/>
    <x v="778"/>
    <s v="lac Laurier"/>
    <x v="1"/>
    <s v="17-6294-50848"/>
    <x v="332"/>
    <x v="0"/>
    <n v="1000"/>
    <n v="45.906754300000003"/>
    <n v="-79.331812099999993"/>
    <n v="7435"/>
  </r>
  <r>
    <n v="-78.858077800000004"/>
    <n v="45.322854800000002"/>
    <x v="18"/>
    <x v="2"/>
    <x v="0"/>
    <x v="702"/>
    <s v="lac Limburner"/>
    <x v="1"/>
    <s v="17-6679-50208"/>
    <x v="316"/>
    <x v="0"/>
    <n v="500"/>
    <n v="45.322854800000002"/>
    <n v="-78.858077800000004"/>
    <n v="7436"/>
  </r>
  <r>
    <n v="-78.950977300000005"/>
    <n v="45.480162800000002"/>
    <x v="18"/>
    <x v="2"/>
    <x v="0"/>
    <x v="703"/>
    <s v="petit lac Nelson"/>
    <x v="1"/>
    <s v="17-6602-50385"/>
    <x v="6"/>
    <x v="0"/>
    <n v="500"/>
    <n v="45.480162800000002"/>
    <n v="-78.950977300000005"/>
    <n v="7437"/>
  </r>
  <r>
    <n v="-78.924258600000002"/>
    <n v="45.416785300000001"/>
    <x v="18"/>
    <x v="2"/>
    <x v="0"/>
    <x v="704"/>
    <s v="lac Martencamp"/>
    <x v="1"/>
    <s v="17-6624-50311"/>
    <x v="6"/>
    <x v="0"/>
    <n v="500"/>
    <n v="45.416785300000001"/>
    <n v="-78.924258600000002"/>
    <n v="7438"/>
  </r>
  <r>
    <n v="-79.216553399999995"/>
    <n v="45.390163700000002"/>
    <x v="18"/>
    <x v="2"/>
    <x v="0"/>
    <x v="705"/>
    <s v="lac Mayflower"/>
    <x v="1"/>
    <s v="17-6396-50276"/>
    <x v="317"/>
    <x v="0"/>
    <n v="500"/>
    <n v="45.390163700000002"/>
    <n v="-79.216553399999995"/>
    <n v="7439"/>
  </r>
  <r>
    <n v="-78.847505600000005"/>
    <n v="45.402529299999998"/>
    <x v="18"/>
    <x v="2"/>
    <x v="0"/>
    <x v="706"/>
    <s v="lac Niger"/>
    <x v="1"/>
    <s v="17-6685-50296"/>
    <x v="316"/>
    <x v="0"/>
    <n v="1700"/>
    <n v="45.402529299999998"/>
    <n v="-78.847505600000005"/>
    <n v="7440"/>
  </r>
  <r>
    <n v="-79.2346924"/>
    <n v="45.812350700000003"/>
    <x v="18"/>
    <x v="2"/>
    <x v="0"/>
    <x v="707"/>
    <s v="lac Paisley"/>
    <x v="1"/>
    <s v="17-6371-50745"/>
    <x v="318"/>
    <x v="0"/>
    <n v="1000"/>
    <n v="45.812350700000003"/>
    <n v="-79.2346924"/>
    <n v="7441"/>
  </r>
  <r>
    <n v="-79.053285200000005"/>
    <n v="45.689898599999999"/>
    <x v="18"/>
    <x v="2"/>
    <x v="0"/>
    <x v="668"/>
    <s v="lac Pine"/>
    <x v="1"/>
    <s v="17-6516-50612"/>
    <x v="319"/>
    <x v="0"/>
    <n v="2010"/>
    <n v="45.689898599999999"/>
    <n v="-79.053285200000005"/>
    <n v="7442"/>
  </r>
  <r>
    <n v="-78.658067799999998"/>
    <n v="45.396824500000001"/>
    <x v="18"/>
    <x v="2"/>
    <x v="0"/>
    <x v="708"/>
    <s v="lac Sward"/>
    <x v="1"/>
    <s v="17-6833-50295"/>
    <x v="320"/>
    <x v="0"/>
    <n v="800"/>
    <n v="45.396824500000001"/>
    <n v="-78.658067799999998"/>
    <n v="7443"/>
  </r>
  <r>
    <n v="-78.873522899999998"/>
    <n v="45.389344100000002"/>
    <x v="18"/>
    <x v="2"/>
    <x v="0"/>
    <x v="709"/>
    <s v="lac Thumb"/>
    <x v="1"/>
    <s v="17-6666-50282"/>
    <x v="316"/>
    <x v="0"/>
    <n v="800"/>
    <n v="45.389344100000002"/>
    <n v="-78.873522899999998"/>
    <n v="7444"/>
  </r>
  <r>
    <n v="-78.965637599999994"/>
    <n v="45.4097413"/>
    <x v="18"/>
    <x v="2"/>
    <x v="0"/>
    <x v="710"/>
    <s v="lac Upper Oxbow"/>
    <x v="1"/>
    <s v="17-6592-50303"/>
    <x v="6"/>
    <x v="0"/>
    <n v="700"/>
    <n v="45.4097413"/>
    <n v="-78.965637599999994"/>
    <n v="7445"/>
  </r>
  <r>
    <n v="-79.141856599999997"/>
    <n v="45.4559687"/>
    <x v="18"/>
    <x v="2"/>
    <x v="0"/>
    <x v="711"/>
    <s v="lac Verner"/>
    <x v="1"/>
    <s v="17-6453-50350"/>
    <x v="321"/>
    <x v="0"/>
    <n v="600"/>
    <n v="45.4559687"/>
    <n v="-79.141856599999997"/>
    <n v="7446"/>
  </r>
  <r>
    <n v="-78.913404400000005"/>
    <n v="45.3294833"/>
    <x v="18"/>
    <x v="2"/>
    <x v="0"/>
    <x v="712"/>
    <s v="lac Wilbur"/>
    <x v="1"/>
    <s v="17-6635-50214"/>
    <x v="316"/>
    <x v="0"/>
    <n v="700"/>
    <n v="45.3294833"/>
    <n v="-78.913404400000005"/>
    <n v="7447"/>
  </r>
  <r>
    <n v="-79.054641000000004"/>
    <n v="45.057112699999998"/>
    <x v="18"/>
    <x v="2"/>
    <x v="3"/>
    <x v="714"/>
    <s v="lac Bigwind"/>
    <x v="1"/>
    <s v="17-6532-49909"/>
    <x v="323"/>
    <x v="0"/>
    <n v="800"/>
    <n v="45.057112699999998"/>
    <n v="-79.054641000000004"/>
    <n v="7448"/>
  </r>
  <r>
    <n v="-79.240446500000004"/>
    <n v="45.686816999999998"/>
    <x v="18"/>
    <x v="2"/>
    <x v="3"/>
    <x v="648"/>
    <s v="lac Island"/>
    <x v="1"/>
    <s v="17-6372-50605"/>
    <x v="324"/>
    <x v="0"/>
    <n v="400"/>
    <n v="45.686816999999998"/>
    <n v="-79.240446500000004"/>
    <n v="7449"/>
  </r>
  <r>
    <n v="-79.477323699999999"/>
    <n v="45.023735799999997"/>
    <x v="18"/>
    <x v="2"/>
    <x v="3"/>
    <x v="758"/>
    <s v="lac Muskoka"/>
    <x v="1"/>
    <s v="17-6201-49898"/>
    <x v="339"/>
    <x v="0"/>
    <n v="3000"/>
    <n v="45.023735799999997"/>
    <n v="-79.477323699999999"/>
    <n v="7450"/>
  </r>
  <r>
    <n v="-79.293447099999995"/>
    <n v="45.332248499999999"/>
    <x v="18"/>
    <x v="2"/>
    <x v="3"/>
    <x v="715"/>
    <s v="lac Vernon"/>
    <x v="1"/>
    <s v="17-6337-50206"/>
    <x v="325"/>
    <x v="0"/>
    <n v="1000"/>
    <n v="45.332248499999999"/>
    <n v="-79.293447099999995"/>
    <n v="7451"/>
  </r>
  <r>
    <n v="-79.215812400000004"/>
    <n v="45.9505518"/>
    <x v="18"/>
    <x v="2"/>
    <x v="3"/>
    <x v="716"/>
    <s v="lac Loxton"/>
    <x v="1"/>
    <s v="17-6384-50899"/>
    <x v="326"/>
    <x v="0"/>
    <n v="400"/>
    <n v="45.9505518"/>
    <n v="-79.215812400000004"/>
    <n v="7452"/>
  </r>
  <r>
    <n v="-78.966616900000005"/>
    <n v="45.4368026"/>
    <x v="18"/>
    <x v="2"/>
    <x v="3"/>
    <x v="717"/>
    <s v="lac Oxbow"/>
    <x v="1"/>
    <s v="17-6587-50339"/>
    <x v="6"/>
    <x v="0"/>
    <n v="1000"/>
    <n v="45.4368026"/>
    <n v="-78.966616900000005"/>
    <n v="7453"/>
  </r>
  <r>
    <n v="-79.099208000000004"/>
    <n v="45.342886100000001"/>
    <x v="18"/>
    <x v="2"/>
    <x v="3"/>
    <x v="718"/>
    <s v="lac Peninsula"/>
    <x v="1"/>
    <s v="17-6488-50221"/>
    <x v="327"/>
    <x v="0"/>
    <n v="4500"/>
    <n v="45.342886100000001"/>
    <n v="-79.099208000000004"/>
    <n v="7454"/>
  </r>
  <r>
    <n v="-79.039897999999994"/>
    <n v="45.429175800000003"/>
    <x v="18"/>
    <x v="2"/>
    <x v="3"/>
    <x v="719"/>
    <s v="lac Rebecca"/>
    <x v="1"/>
    <s v="17-6537-50324"/>
    <x v="321"/>
    <x v="0"/>
    <n v="1000"/>
    <n v="45.429175800000003"/>
    <n v="-79.039897999999994"/>
    <n v="7455"/>
  </r>
  <r>
    <n v="-79.801282999999998"/>
    <n v="45.227506699999999"/>
    <x v="18"/>
    <x v="2"/>
    <x v="3"/>
    <x v="507"/>
    <s v="lac Silver"/>
    <x v="1"/>
    <s v="17-5943-50084"/>
    <x v="328"/>
    <x v="0"/>
    <n v="400"/>
    <n v="45.227506699999999"/>
    <n v="-79.801282999999998"/>
    <n v="7456"/>
  </r>
  <r>
    <n v="-79.547918899999999"/>
    <n v="45.204265100000001"/>
    <x v="18"/>
    <x v="2"/>
    <x v="3"/>
    <x v="399"/>
    <s v="lac Young"/>
    <x v="1"/>
    <s v="17-6139-50064"/>
    <x v="329"/>
    <x v="0"/>
    <n v="800"/>
    <n v="45.204265100000001"/>
    <n v="-79.547918899999999"/>
    <n v="7457"/>
  </r>
  <r>
    <n v="-78.751399899999996"/>
    <n v="45.345906599999999"/>
    <x v="18"/>
    <x v="2"/>
    <x v="4"/>
    <x v="720"/>
    <s v="lac Clayton"/>
    <x v="1"/>
    <s v="17-6761-50236"/>
    <x v="320"/>
    <x v="0"/>
    <n v="500"/>
    <n v="45.345906599999999"/>
    <n v="-78.751399899999996"/>
    <n v="7458"/>
  </r>
  <r>
    <n v="-79.354116599999998"/>
    <n v="44.916554599999998"/>
    <x v="18"/>
    <x v="2"/>
    <x v="4"/>
    <x v="721"/>
    <s v="lac Gull"/>
    <x v="1"/>
    <s v="17-6302-49745"/>
    <x v="330"/>
    <x v="0"/>
    <n v="2000"/>
    <n v="44.916554599999998"/>
    <n v="-79.354116599999998"/>
    <n v="7459"/>
  </r>
  <r>
    <n v="-79.445638599999995"/>
    <n v="45.075491700000001"/>
    <x v="18"/>
    <x v="2"/>
    <x v="4"/>
    <x v="722"/>
    <s v="lac Leonard"/>
    <x v="1"/>
    <s v="17-6223-49922"/>
    <x v="331"/>
    <x v="0"/>
    <n v="2000"/>
    <n v="45.075491700000001"/>
    <n v="-79.445638599999995"/>
    <n v="7460"/>
  </r>
  <r>
    <n v="-79.286782700000003"/>
    <n v="45.792112699999997"/>
    <x v="18"/>
    <x v="2"/>
    <x v="4"/>
    <x v="723"/>
    <s v="lac Lynch"/>
    <x v="1"/>
    <s v="17-6332-50720"/>
    <x v="318"/>
    <x v="0"/>
    <n v="800"/>
    <n v="45.792112699999997"/>
    <n v="-79.286782700000003"/>
    <n v="7461"/>
  </r>
  <r>
    <n v="-79.269068000000004"/>
    <n v="45.184621399999997"/>
    <x v="18"/>
    <x v="2"/>
    <x v="4"/>
    <x v="713"/>
    <s v="bras Nord de la rivière Muskoka"/>
    <x v="1"/>
    <s v="17-6326-49879"/>
    <x v="322"/>
    <x v="0"/>
    <n v="500"/>
    <n v="45.184621399999997"/>
    <n v="-79.269068000000004"/>
    <n v="7462"/>
  </r>
  <r>
    <n v="-79.269068000000004"/>
    <n v="45.184621399999997"/>
    <x v="18"/>
    <x v="2"/>
    <x v="4"/>
    <x v="713"/>
    <s v="bras Nord de la rivière Muskoka"/>
    <x v="1"/>
    <s v="17-6326-49879"/>
    <x v="322"/>
    <x v="0"/>
    <n v="500"/>
    <n v="45.184621399999997"/>
    <n v="-79.269068000000004"/>
    <n v="7463"/>
  </r>
  <r>
    <n v="-79.200507999999999"/>
    <n v="45.929580000000001"/>
    <x v="18"/>
    <x v="2"/>
    <x v="4"/>
    <x v="725"/>
    <s v="lac Shaw"/>
    <x v="1"/>
    <s v="17-6395-50875"/>
    <x v="326"/>
    <x v="0"/>
    <n v="500"/>
    <n v="45.929580000000001"/>
    <n v="-79.200507999999999"/>
    <n v="7464"/>
  </r>
  <r>
    <n v="-79.250023299999995"/>
    <n v="45.954813700000003"/>
    <x v="18"/>
    <x v="2"/>
    <x v="4"/>
    <x v="726"/>
    <s v="lac Smyth"/>
    <x v="1"/>
    <s v="17-6357-50902"/>
    <x v="332"/>
    <x v="0"/>
    <n v="2000"/>
    <n v="45.954813700000003"/>
    <n v="-79.250023299999995"/>
    <n v="7465"/>
  </r>
  <r>
    <n v="-79.164638199999999"/>
    <n v="45.0625255"/>
    <x v="18"/>
    <x v="2"/>
    <x v="4"/>
    <x v="727"/>
    <s v="bras Sud de la rivière Muskoka"/>
    <x v="1"/>
    <s v="17-6326-49878"/>
    <x v="333"/>
    <x v="0"/>
    <n v="500"/>
    <n v="45.0625255"/>
    <n v="-79.164638199999999"/>
    <n v="7466"/>
  </r>
  <r>
    <n v="-78.846297899999996"/>
    <n v="45.250102300000002"/>
    <x v="18"/>
    <x v="2"/>
    <x v="4"/>
    <x v="728"/>
    <s v="lac Sunken"/>
    <x v="1"/>
    <s v="17-6691-50128"/>
    <x v="13"/>
    <x v="0"/>
    <n v="500"/>
    <n v="45.250102300000002"/>
    <n v="-78.846297899999996"/>
    <n v="7467"/>
  </r>
  <r>
    <n v="-79.087692700000005"/>
    <n v="45.3808796"/>
    <x v="18"/>
    <x v="2"/>
    <x v="4"/>
    <x v="729"/>
    <s v="lac Walker"/>
    <x v="1"/>
    <s v="17-6498-50269"/>
    <x v="321"/>
    <x v="0"/>
    <n v="1000"/>
    <n v="45.3808796"/>
    <n v="-79.087692700000005"/>
    <n v="7468"/>
  </r>
  <r>
    <n v="-78.920577899999998"/>
    <n v="45.340893399999999"/>
    <x v="18"/>
    <x v="2"/>
    <x v="1"/>
    <x v="0"/>
    <m/>
    <x v="259"/>
    <s v="17-6629-50227"/>
    <x v="316"/>
    <x v="0"/>
    <n v="400"/>
    <n v="45.340893399999999"/>
    <n v="-78.920577899999998"/>
    <n v="7469"/>
  </r>
  <r>
    <n v="-79.996648699999994"/>
    <n v="45.277888599999997"/>
    <x v="18"/>
    <x v="2"/>
    <x v="1"/>
    <x v="110"/>
    <s v="lac Blue"/>
    <x v="1"/>
    <s v="17-5788-50141"/>
    <x v="334"/>
    <x v="0"/>
    <n v="2500"/>
    <n v="45.277888599999997"/>
    <n v="-79.996648699999994"/>
    <n v="7470"/>
  </r>
  <r>
    <n v="-79.994718599999999"/>
    <n v="45.430556799999998"/>
    <x v="18"/>
    <x v="2"/>
    <x v="1"/>
    <x v="730"/>
    <s v="lac Boy"/>
    <x v="1"/>
    <s v="17-5786-50311"/>
    <x v="335"/>
    <x v="0"/>
    <n v="3000"/>
    <n v="45.430556799999998"/>
    <n v="-79.994718599999999"/>
    <n v="7471"/>
  </r>
  <r>
    <n v="-79.843296199999997"/>
    <n v="45.336957699999999"/>
    <x v="18"/>
    <x v="2"/>
    <x v="1"/>
    <x v="732"/>
    <s v="lac Liebeck"/>
    <x v="1"/>
    <s v="17-5907-50208"/>
    <x v="336"/>
    <x v="0"/>
    <n v="2500"/>
    <n v="45.336957699999999"/>
    <n v="-79.843296199999997"/>
    <n v="7472"/>
  </r>
  <r>
    <n v="-78.974158900000006"/>
    <n v="45.249542400000003"/>
    <x v="18"/>
    <x v="2"/>
    <x v="1"/>
    <x v="733"/>
    <s v="lac Longline"/>
    <x v="1"/>
    <s v="17-6592-50126"/>
    <x v="327"/>
    <x v="0"/>
    <n v="600"/>
    <n v="45.249542400000003"/>
    <n v="-78.974158900000006"/>
    <n v="7473"/>
  </r>
  <r>
    <n v="-78.7205175"/>
    <n v="45.389695600000003"/>
    <x v="18"/>
    <x v="2"/>
    <x v="1"/>
    <x v="734"/>
    <s v="lac Louie"/>
    <x v="1"/>
    <s v="17-6785-50286"/>
    <x v="320"/>
    <x v="0"/>
    <n v="800"/>
    <n v="45.389695600000003"/>
    <n v="-78.7205175"/>
    <n v="7474"/>
  </r>
  <r>
    <n v="-79.150886799999995"/>
    <n v="45.692723700000002"/>
    <x v="18"/>
    <x v="2"/>
    <x v="1"/>
    <x v="735"/>
    <s v="lac Lower Raven"/>
    <x v="1"/>
    <s v="17-6440-50613"/>
    <x v="324"/>
    <x v="0"/>
    <n v="1000"/>
    <n v="45.692723700000002"/>
    <n v="-79.150886799999995"/>
    <n v="7475"/>
  </r>
  <r>
    <n v="-79.997245500000005"/>
    <n v="45.369541400000003"/>
    <x v="18"/>
    <x v="2"/>
    <x v="1"/>
    <x v="736"/>
    <s v="lac Mill"/>
    <x v="1"/>
    <s v="17-5784-50242"/>
    <x v="42"/>
    <x v="0"/>
    <n v="5500"/>
    <n v="45.369541400000003"/>
    <n v="-79.997245500000005"/>
    <n v="7476"/>
  </r>
  <r>
    <n v="-79.851154800000003"/>
    <n v="45.3417143"/>
    <x v="18"/>
    <x v="2"/>
    <x v="1"/>
    <x v="737"/>
    <s v="lac Mohan"/>
    <x v="1"/>
    <s v="17-5900-50213"/>
    <x v="336"/>
    <x v="0"/>
    <n v="2000"/>
    <n v="45.3417143"/>
    <n v="-79.851154800000003"/>
    <n v="7477"/>
  </r>
  <r>
    <n v="-78.942576900000006"/>
    <n v="45.219270100000003"/>
    <x v="18"/>
    <x v="2"/>
    <x v="1"/>
    <x v="738"/>
    <s v="lac Paint"/>
    <x v="1"/>
    <s v="17-6614-50089"/>
    <x v="38"/>
    <x v="0"/>
    <n v="2500"/>
    <n v="45.219270100000003"/>
    <n v="-78.942576900000006"/>
    <n v="7478"/>
  </r>
  <r>
    <n v="-79.7649598"/>
    <n v="45.142834800000003"/>
    <x v="18"/>
    <x v="2"/>
    <x v="1"/>
    <x v="739"/>
    <s v="lac Stewart"/>
    <x v="1"/>
    <s v="17-5971-49992"/>
    <x v="337"/>
    <x v="0"/>
    <n v="1000"/>
    <n v="45.142834800000003"/>
    <n v="-79.7649598"/>
    <n v="7479"/>
  </r>
  <r>
    <n v="-79.178136499999994"/>
    <n v="45.987731699999998"/>
    <x v="18"/>
    <x v="2"/>
    <x v="1"/>
    <x v="740"/>
    <s v="lac Tyne"/>
    <x v="1"/>
    <s v="17-6410-50941"/>
    <x v="326"/>
    <x v="0"/>
    <n v="1000"/>
    <n v="45.987731699999998"/>
    <n v="-79.178136499999994"/>
    <n v="7480"/>
  </r>
  <r>
    <n v="-79.160651999999999"/>
    <n v="45.702207700000002"/>
    <x v="18"/>
    <x v="2"/>
    <x v="1"/>
    <x v="741"/>
    <s v="lac Upper Raven"/>
    <x v="1"/>
    <s v="17-6432-50623"/>
    <x v="324"/>
    <x v="0"/>
    <n v="700"/>
    <n v="45.702207700000002"/>
    <n v="-79.160651999999999"/>
    <n v="7481"/>
  </r>
  <r>
    <n v="-79.274961500000003"/>
    <n v="45.405252300000001"/>
    <x v="18"/>
    <x v="2"/>
    <x v="1"/>
    <x v="766"/>
    <s v="lac Waseosa"/>
    <x v="1"/>
    <s v="17-6350-50291"/>
    <x v="317"/>
    <x v="0"/>
    <n v="2500"/>
    <n v="45.405252300000001"/>
    <n v="-79.274961500000003"/>
    <n v="7482"/>
  </r>
  <r>
    <n v="-79.240382800000006"/>
    <n v="45.724260899999997"/>
    <x v="18"/>
    <x v="2"/>
    <x v="1"/>
    <x v="393"/>
    <s v="lac Widgeon"/>
    <x v="1"/>
    <s v="17-6369-50647"/>
    <x v="318"/>
    <x v="0"/>
    <n v="1000"/>
    <n v="45.724260899999997"/>
    <n v="-79.240382800000006"/>
    <n v="7483"/>
  </r>
  <r>
    <n v="-79.813369300000005"/>
    <n v="45.403147500000003"/>
    <x v="18"/>
    <x v="2"/>
    <x v="6"/>
    <x v="779"/>
    <s v="lac Isabella"/>
    <x v="1"/>
    <s v="17-5930-50285"/>
    <x v="336"/>
    <x v="2"/>
    <n v="8000"/>
    <n v="45.403147500000003"/>
    <n v="-79.813369300000005"/>
    <n v="7484"/>
  </r>
  <r>
    <n v="-79.220230799999996"/>
    <n v="45.917528500000003"/>
    <x v="18"/>
    <x v="3"/>
    <x v="0"/>
    <x v="0"/>
    <m/>
    <x v="262"/>
    <s v="17-6380-50862"/>
    <x v="332"/>
    <x v="0"/>
    <n v="500"/>
    <n v="45.917528500000003"/>
    <n v="-79.220230799999996"/>
    <n v="7485"/>
  </r>
  <r>
    <n v="-78.890907999999996"/>
    <n v="45.440595500000001"/>
    <x v="18"/>
    <x v="3"/>
    <x v="0"/>
    <x v="0"/>
    <m/>
    <x v="263"/>
    <s v="17-6650-50339"/>
    <x v="6"/>
    <x v="0"/>
    <n v="500"/>
    <n v="45.440595500000001"/>
    <n v="-78.890907999999996"/>
    <n v="7486"/>
  </r>
  <r>
    <n v="-79.142441000000005"/>
    <n v="45.761931599999997"/>
    <x v="18"/>
    <x v="3"/>
    <x v="0"/>
    <x v="0"/>
    <m/>
    <x v="270"/>
    <s v="17-6444-50690"/>
    <x v="318"/>
    <x v="0"/>
    <n v="1933"/>
    <n v="45.761931599999997"/>
    <n v="-79.142441000000005"/>
    <n v="7487"/>
  </r>
  <r>
    <n v="-79.3264037"/>
    <n v="45.946135300000002"/>
    <x v="18"/>
    <x v="3"/>
    <x v="0"/>
    <x v="0"/>
    <m/>
    <x v="272"/>
    <s v="17-6297-50892"/>
    <x v="332"/>
    <x v="0"/>
    <n v="500"/>
    <n v="45.946135300000002"/>
    <n v="-79.3264037"/>
    <n v="7488"/>
  </r>
  <r>
    <n v="-79.249721800000003"/>
    <n v="45.7184442"/>
    <x v="18"/>
    <x v="3"/>
    <x v="0"/>
    <x v="0"/>
    <m/>
    <x v="273"/>
    <s v="17-6362-50640"/>
    <x v="324"/>
    <x v="0"/>
    <n v="1000"/>
    <n v="45.7184442"/>
    <n v="-79.249721800000003"/>
    <n v="7489"/>
  </r>
  <r>
    <n v="-79.135704200000006"/>
    <n v="45.707360100000002"/>
    <x v="18"/>
    <x v="3"/>
    <x v="0"/>
    <x v="0"/>
    <m/>
    <x v="260"/>
    <s v="17-6451-50630"/>
    <x v="324"/>
    <x v="0"/>
    <n v="1000"/>
    <n v="45.707360100000002"/>
    <n v="-79.135704200000006"/>
    <n v="7490"/>
  </r>
  <r>
    <n v="-79.219920299999998"/>
    <n v="45.886921100000002"/>
    <x v="18"/>
    <x v="3"/>
    <x v="0"/>
    <x v="0"/>
    <m/>
    <x v="261"/>
    <s v="17-6381-50828"/>
    <x v="332"/>
    <x v="0"/>
    <n v="750"/>
    <n v="45.886921100000002"/>
    <n v="-79.219920299999998"/>
    <n v="7491"/>
  </r>
  <r>
    <n v="-79.916925399999997"/>
    <n v="45.512453700000002"/>
    <x v="18"/>
    <x v="3"/>
    <x v="0"/>
    <x v="780"/>
    <s v="lac Armstrong"/>
    <x v="1"/>
    <s v="17-5846-50402"/>
    <x v="348"/>
    <x v="1"/>
    <n v="400"/>
    <n v="45.512453700000002"/>
    <n v="-79.916925399999997"/>
    <n v="7492"/>
  </r>
  <r>
    <n v="-79.916925399999997"/>
    <n v="45.512453700000002"/>
    <x v="18"/>
    <x v="3"/>
    <x v="0"/>
    <x v="780"/>
    <s v="lac Armstrong"/>
    <x v="1"/>
    <s v="17-5846-50402"/>
    <x v="348"/>
    <x v="1"/>
    <n v="425"/>
    <n v="45.512453700000002"/>
    <n v="-79.916925399999997"/>
    <n v="7493"/>
  </r>
  <r>
    <n v="-79.916925399999997"/>
    <n v="45.512453700000002"/>
    <x v="18"/>
    <x v="3"/>
    <x v="0"/>
    <x v="780"/>
    <s v="lac Armstrong"/>
    <x v="1"/>
    <s v="17-5846-50402"/>
    <x v="348"/>
    <x v="1"/>
    <n v="415"/>
    <n v="45.512453700000002"/>
    <n v="-79.916925399999997"/>
    <n v="7494"/>
  </r>
  <r>
    <n v="-79.916925399999997"/>
    <n v="45.512453700000002"/>
    <x v="18"/>
    <x v="3"/>
    <x v="0"/>
    <x v="780"/>
    <s v="lac Armstrong"/>
    <x v="1"/>
    <s v="17-5846-50402"/>
    <x v="348"/>
    <x v="1"/>
    <n v="280"/>
    <n v="45.512453700000002"/>
    <n v="-79.916925399999997"/>
    <n v="7495"/>
  </r>
  <r>
    <n v="-79.318002699999994"/>
    <n v="45.902715100000002"/>
    <x v="18"/>
    <x v="3"/>
    <x v="0"/>
    <x v="742"/>
    <s v="lac Beautiful"/>
    <x v="1"/>
    <s v="17-6305-50843"/>
    <x v="332"/>
    <x v="0"/>
    <n v="1200"/>
    <n v="45.902715100000002"/>
    <n v="-79.318002699999994"/>
    <n v="7496"/>
  </r>
  <r>
    <n v="-78.953553299999996"/>
    <n v="45.447809599999999"/>
    <x v="18"/>
    <x v="3"/>
    <x v="0"/>
    <x v="743"/>
    <s v="grand lac Hoover"/>
    <x v="1"/>
    <s v="17-6600-50345"/>
    <x v="6"/>
    <x v="0"/>
    <n v="800"/>
    <n v="45.447809599999999"/>
    <n v="-78.953553299999996"/>
    <n v="7497"/>
  </r>
  <r>
    <n v="-78.846383500000002"/>
    <n v="45.391031400000003"/>
    <x v="18"/>
    <x v="3"/>
    <x v="0"/>
    <x v="744"/>
    <s v="lac Bright"/>
    <x v="1"/>
    <s v="17-6686-50284"/>
    <x v="316"/>
    <x v="0"/>
    <n v="1000"/>
    <n v="45.391031400000003"/>
    <n v="-78.846383500000002"/>
    <n v="7498"/>
  </r>
  <r>
    <n v="-79.068196099999994"/>
    <n v="45.6953247"/>
    <x v="18"/>
    <x v="3"/>
    <x v="0"/>
    <x v="745"/>
    <s v="lac Burnt"/>
    <x v="1"/>
    <s v="17-6504-50618"/>
    <x v="319"/>
    <x v="0"/>
    <n v="850"/>
    <n v="45.6953247"/>
    <n v="-79.068196099999994"/>
    <n v="7499"/>
  </r>
  <r>
    <n v="-78.907912499999995"/>
    <n v="45.321288600000003"/>
    <x v="18"/>
    <x v="3"/>
    <x v="0"/>
    <x v="746"/>
    <s v="lac Cod"/>
    <x v="1"/>
    <s v="17-6640-50205"/>
    <x v="316"/>
    <x v="0"/>
    <n v="1500"/>
    <n v="45.321288600000003"/>
    <n v="-78.907912499999995"/>
    <n v="7500"/>
  </r>
  <r>
    <n v="-79.219958899999995"/>
    <n v="45.700389600000001"/>
    <x v="18"/>
    <x v="3"/>
    <x v="0"/>
    <x v="208"/>
    <s v="lac Crooked"/>
    <x v="1"/>
    <s v="17-6386-50621"/>
    <x v="324"/>
    <x v="0"/>
    <n v="1100"/>
    <n v="45.700389600000001"/>
    <n v="-79.219958899999995"/>
    <n v="7501"/>
  </r>
  <r>
    <n v="-78.908874400000002"/>
    <n v="45.4641971"/>
    <x v="18"/>
    <x v="3"/>
    <x v="0"/>
    <x v="747"/>
    <s v="lac Doughnut"/>
    <x v="1"/>
    <s v="17-6634-50365"/>
    <x v="6"/>
    <x v="0"/>
    <n v="900"/>
    <n v="45.4641971"/>
    <n v="-78.908874400000002"/>
    <n v="7502"/>
  </r>
  <r>
    <n v="-78.727761799999996"/>
    <n v="45.333883299999997"/>
    <x v="18"/>
    <x v="3"/>
    <x v="0"/>
    <x v="748"/>
    <s v="lacs Jeannie Est"/>
    <x v="1"/>
    <s v="17-6776-50223"/>
    <x v="320"/>
    <x v="0"/>
    <n v="800"/>
    <n v="45.333883299999997"/>
    <n v="-78.727761799999996"/>
    <n v="7503"/>
  </r>
  <r>
    <n v="-79.331812099999993"/>
    <n v="45.906754300000003"/>
    <x v="18"/>
    <x v="3"/>
    <x v="0"/>
    <x v="778"/>
    <s v="lac Laurier"/>
    <x v="1"/>
    <s v="17-6294-50848"/>
    <x v="332"/>
    <x v="0"/>
    <n v="800"/>
    <n v="45.906754300000003"/>
    <n v="-79.331812099999993"/>
    <n v="7504"/>
  </r>
  <r>
    <n v="-78.858077800000004"/>
    <n v="45.322854800000002"/>
    <x v="18"/>
    <x v="3"/>
    <x v="0"/>
    <x v="702"/>
    <s v="lac Limburner"/>
    <x v="1"/>
    <s v="17-6679-50208"/>
    <x v="316"/>
    <x v="0"/>
    <n v="500"/>
    <n v="45.322854800000002"/>
    <n v="-78.858077800000004"/>
    <n v="7505"/>
  </r>
  <r>
    <n v="-79.189543499999999"/>
    <n v="45.8509119"/>
    <x v="18"/>
    <x v="3"/>
    <x v="0"/>
    <x v="188"/>
    <s v="lac Long"/>
    <x v="1"/>
    <s v="17-6406-50789"/>
    <x v="318"/>
    <x v="0"/>
    <n v="1000"/>
    <n v="45.8509119"/>
    <n v="-79.189543499999999"/>
    <n v="7506"/>
  </r>
  <r>
    <n v="-79.216553399999995"/>
    <n v="45.390163700000002"/>
    <x v="18"/>
    <x v="3"/>
    <x v="0"/>
    <x v="705"/>
    <s v="lac Mayflower"/>
    <x v="1"/>
    <s v="17-6396-50276"/>
    <x v="317"/>
    <x v="0"/>
    <n v="500"/>
    <n v="45.390163700000002"/>
    <n v="-79.216553399999995"/>
    <n v="7507"/>
  </r>
  <r>
    <n v="-79.216553399999995"/>
    <n v="45.390163700000002"/>
    <x v="18"/>
    <x v="3"/>
    <x v="0"/>
    <x v="705"/>
    <s v="lac Mayflower"/>
    <x v="1"/>
    <s v="17-6396-50276"/>
    <x v="317"/>
    <x v="1"/>
    <n v="300"/>
    <n v="45.390163700000002"/>
    <n v="-79.216553399999995"/>
    <n v="7508"/>
  </r>
  <r>
    <n v="-80.07311"/>
    <n v="45.932830000000003"/>
    <x v="17"/>
    <x v="4"/>
    <x v="3"/>
    <x v="620"/>
    <s v="grand lac Caribou"/>
    <x v="228"/>
    <s v="17-5718-50868"/>
    <x v="267"/>
    <x v="0"/>
    <n v="1666"/>
    <n v="45.932830000000003"/>
    <n v="-80.07311"/>
    <n v="7509"/>
  </r>
  <r>
    <n v="-79.910940800000006"/>
    <n v="47.181653300000001"/>
    <x v="17"/>
    <x v="9"/>
    <x v="1"/>
    <x v="0"/>
    <m/>
    <x v="234"/>
    <s v="17-5825-52257"/>
    <x v="288"/>
    <x v="0"/>
    <n v="1000"/>
    <n v="47.181653300000001"/>
    <n v="-79.910940800000006"/>
    <n v="7510"/>
  </r>
  <r>
    <n v="-79.7198061"/>
    <n v="47.360098899999997"/>
    <x v="17"/>
    <x v="9"/>
    <x v="1"/>
    <x v="641"/>
    <s v="lac Bass"/>
    <x v="235"/>
    <s v="17-5968-52457"/>
    <x v="270"/>
    <x v="0"/>
    <n v="1500"/>
    <n v="47.360098899999997"/>
    <n v="-79.7198061"/>
    <n v="7511"/>
  </r>
  <r>
    <n v="-79.938292899999993"/>
    <n v="47.470209400000002"/>
    <x v="17"/>
    <x v="9"/>
    <x v="1"/>
    <x v="642"/>
    <s v="lac Belle Isle"/>
    <x v="1"/>
    <s v="17-5800-52578"/>
    <x v="289"/>
    <x v="0"/>
    <n v="1500"/>
    <n v="47.470209400000002"/>
    <n v="-79.938292899999993"/>
    <n v="7512"/>
  </r>
  <r>
    <n v="-79.218630000000005"/>
    <n v="46.716729999999998"/>
    <x v="17"/>
    <x v="9"/>
    <x v="1"/>
    <x v="643"/>
    <s v="grand lac McDougal"/>
    <x v="1"/>
    <s v="17-6361-51750"/>
    <x v="284"/>
    <x v="0"/>
    <n v="4600"/>
    <n v="46.716729999999998"/>
    <n v="-79.218630000000005"/>
    <n v="7513"/>
  </r>
  <r>
    <n v="-80.07311"/>
    <n v="45.932830000000003"/>
    <x v="17"/>
    <x v="4"/>
    <x v="3"/>
    <x v="620"/>
    <s v="grand lac Caribou"/>
    <x v="228"/>
    <s v="17-5718-50868"/>
    <x v="267"/>
    <x v="0"/>
    <n v="1000"/>
    <n v="45.932830000000003"/>
    <n v="-80.07311"/>
    <n v="7514"/>
  </r>
  <r>
    <n v="-79.306109199999995"/>
    <n v="46.741832700000003"/>
    <x v="17"/>
    <x v="9"/>
    <x v="1"/>
    <x v="110"/>
    <s v="lac Blue"/>
    <x v="1"/>
    <s v="17-6295-51774"/>
    <x v="282"/>
    <x v="0"/>
    <n v="4500"/>
    <n v="46.741832700000003"/>
    <n v="-79.306109199999995"/>
    <n v="7515"/>
  </r>
  <r>
    <n v="-79.781149999999997"/>
    <n v="46.098390000000002"/>
    <x v="17"/>
    <x v="4"/>
    <x v="3"/>
    <x v="111"/>
    <s v="lac Clear"/>
    <x v="1"/>
    <s v="17-5942-51055"/>
    <x v="268"/>
    <x v="0"/>
    <n v="2000"/>
    <n v="46.098390000000002"/>
    <n v="-79.781149999999997"/>
    <n v="7516"/>
  </r>
  <r>
    <n v="-79.055403699999999"/>
    <n v="46.361038600000001"/>
    <x v="17"/>
    <x v="9"/>
    <x v="1"/>
    <x v="645"/>
    <m/>
    <x v="1"/>
    <s v="17-6497-51358"/>
    <x v="272"/>
    <x v="0"/>
    <n v="3000"/>
    <n v="46.361038600000001"/>
    <n v="-79.055403699999999"/>
    <n v="7517"/>
  </r>
  <r>
    <n v="-79.7593593"/>
    <n v="47.291086999999997"/>
    <x v="17"/>
    <x v="4"/>
    <x v="3"/>
    <x v="622"/>
    <s v="lac Hearst"/>
    <x v="1"/>
    <s v="17-5940-52379"/>
    <x v="270"/>
    <x v="0"/>
    <n v="2500"/>
    <n v="47.291086999999997"/>
    <n v="-79.7593593"/>
    <n v="7518"/>
  </r>
  <r>
    <n v="-78.947552900000005"/>
    <n v="46.46649"/>
    <x v="17"/>
    <x v="9"/>
    <x v="1"/>
    <x v="208"/>
    <s v="lac Crooked"/>
    <x v="1"/>
    <s v="17-6578-51479"/>
    <x v="290"/>
    <x v="0"/>
    <n v="2700"/>
    <n v="46.46649"/>
    <n v="-78.947552900000005"/>
    <n v="7519"/>
  </r>
  <r>
    <n v="-79.924507599999998"/>
    <n v="47.3520301"/>
    <x v="17"/>
    <x v="4"/>
    <x v="3"/>
    <x v="623"/>
    <s v="lac Kitt"/>
    <x v="1"/>
    <s v="17-5812-52445"/>
    <x v="271"/>
    <x v="0"/>
    <n v="2000"/>
    <n v="47.3520301"/>
    <n v="-79.924507599999998"/>
    <n v="7520"/>
  </r>
  <r>
    <n v="-78.947552900000005"/>
    <n v="46.46649"/>
    <x v="17"/>
    <x v="9"/>
    <x v="1"/>
    <x v="208"/>
    <s v="lac Crooked"/>
    <x v="1"/>
    <s v="17-6578-51479"/>
    <x v="290"/>
    <x v="0"/>
    <n v="2430"/>
    <n v="46.46649"/>
    <n v="-78.947552900000005"/>
    <n v="7521"/>
  </r>
  <r>
    <n v="-79.076015499999997"/>
    <n v="46.309685100000003"/>
    <x v="17"/>
    <x v="4"/>
    <x v="3"/>
    <x v="624"/>
    <m/>
    <x v="1"/>
    <s v="17-6497-51295"/>
    <x v="272"/>
    <x v="0"/>
    <n v="2000"/>
    <n v="46.309685100000003"/>
    <n v="-79.076015499999997"/>
    <n v="7522"/>
  </r>
  <r>
    <n v="-79.653261000000001"/>
    <n v="47.211468400000001"/>
    <x v="17"/>
    <x v="9"/>
    <x v="1"/>
    <x v="646"/>
    <s v="lac Friday"/>
    <x v="1"/>
    <s v="17-6020-52296"/>
    <x v="273"/>
    <x v="0"/>
    <n v="3000"/>
    <n v="47.211468400000001"/>
    <n v="-79.653261000000001"/>
    <n v="7523"/>
  </r>
  <r>
    <n v="-79.671756599999995"/>
    <n v="47.1633098"/>
    <x v="17"/>
    <x v="4"/>
    <x v="3"/>
    <x v="625"/>
    <s v="lac McNab"/>
    <x v="1"/>
    <s v="17-6007-52240"/>
    <x v="273"/>
    <x v="0"/>
    <n v="2000"/>
    <n v="47.1633098"/>
    <n v="-79.671756599999995"/>
    <n v="7524"/>
  </r>
  <r>
    <n v="-79.743738500000006"/>
    <n v="47.377762199999999"/>
    <x v="17"/>
    <x v="9"/>
    <x v="1"/>
    <x v="526"/>
    <m/>
    <x v="1"/>
    <s v="17-5948-52477"/>
    <x v="269"/>
    <x v="0"/>
    <n v="1500"/>
    <n v="47.377762199999999"/>
    <n v="-79.743738500000006"/>
    <n v="7525"/>
  </r>
  <r>
    <n v="-78.738832500000001"/>
    <n v="46.184168800000002"/>
    <x v="17"/>
    <x v="4"/>
    <x v="3"/>
    <x v="626"/>
    <s v="lac Papineau"/>
    <x v="1"/>
    <s v="17-6747-51167"/>
    <x v="274"/>
    <x v="0"/>
    <n v="3000"/>
    <n v="46.184168800000002"/>
    <n v="-78.738832500000001"/>
    <n v="7526"/>
  </r>
  <r>
    <n v="-80.125330000000005"/>
    <n v="46.710059999999999"/>
    <x v="17"/>
    <x v="9"/>
    <x v="1"/>
    <x v="647"/>
    <s v="lac Hand"/>
    <x v="236"/>
    <s v="17-5668-51731"/>
    <x v="291"/>
    <x v="0"/>
    <n v="2997"/>
    <n v="46.710059999999999"/>
    <n v="-80.125330000000005"/>
    <n v="7527"/>
  </r>
  <r>
    <n v="-79.7125913"/>
    <n v="47.260654700000003"/>
    <x v="17"/>
    <x v="4"/>
    <x v="3"/>
    <x v="627"/>
    <s v="lac Roosevelt"/>
    <x v="1"/>
    <s v="17-5975-52342"/>
    <x v="270"/>
    <x v="0"/>
    <n v="2500"/>
    <n v="47.260654700000003"/>
    <n v="-79.7125913"/>
    <n v="7528"/>
  </r>
  <r>
    <n v="-79.351146999999997"/>
    <n v="46.745280899999997"/>
    <x v="17"/>
    <x v="9"/>
    <x v="1"/>
    <x v="242"/>
    <s v="lac Jimmie"/>
    <x v="1"/>
    <s v="17-6259-51780"/>
    <x v="282"/>
    <x v="0"/>
    <n v="1500"/>
    <n v="46.745280899999997"/>
    <n v="-79.351146999999997"/>
    <n v="7529"/>
  </r>
  <r>
    <n v="-79.774760000000001"/>
    <n v="46.07978"/>
    <x v="17"/>
    <x v="4"/>
    <x v="3"/>
    <x v="628"/>
    <s v="lac Stormy"/>
    <x v="1"/>
    <s v="17-5947-51034"/>
    <x v="268"/>
    <x v="0"/>
    <n v="2000"/>
    <n v="46.07978"/>
    <n v="-79.774760000000001"/>
    <n v="7530"/>
  </r>
  <r>
    <n v="-80.337010000000006"/>
    <n v="46.966450000000002"/>
    <x v="17"/>
    <x v="9"/>
    <x v="1"/>
    <x v="649"/>
    <s v="lac Little Weasel"/>
    <x v="1"/>
    <s v="17-5504-52014"/>
    <x v="292"/>
    <x v="0"/>
    <n v="1500"/>
    <n v="46.966450000000002"/>
    <n v="-80.337010000000006"/>
    <n v="7531"/>
  </r>
  <r>
    <n v="-79.660088599999995"/>
    <n v="46.626868399999999"/>
    <x v="17"/>
    <x v="4"/>
    <x v="3"/>
    <x v="629"/>
    <s v="lac Tilden"/>
    <x v="1"/>
    <s v="17-6035-51636"/>
    <x v="275"/>
    <x v="0"/>
    <n v="1000"/>
    <n v="46.626868399999999"/>
    <n v="-79.660088599999995"/>
    <n v="7532"/>
  </r>
  <r>
    <n v="-78.855701199999999"/>
    <n v="46.2968665"/>
    <x v="17"/>
    <x v="9"/>
    <x v="1"/>
    <x v="188"/>
    <s v="lac Long"/>
    <x v="1"/>
    <s v="17-6649-51291"/>
    <x v="293"/>
    <x v="0"/>
    <n v="2500"/>
    <n v="46.2968665"/>
    <n v="-78.855701199999999"/>
    <n v="7533"/>
  </r>
  <r>
    <n v="-79.182232200000001"/>
    <n v="46.302773799999997"/>
    <x v="17"/>
    <x v="4"/>
    <x v="3"/>
    <x v="631"/>
    <m/>
    <x v="1"/>
    <s v="17-6406-51290"/>
    <x v="277"/>
    <x v="0"/>
    <n v="2000"/>
    <n v="46.302773799999997"/>
    <n v="-79.182232200000001"/>
    <n v="7534"/>
  </r>
  <r>
    <n v="-79.051119999999997"/>
    <n v="46.368670000000002"/>
    <x v="17"/>
    <x v="9"/>
    <x v="1"/>
    <x v="651"/>
    <s v="lac Olmstead"/>
    <x v="1"/>
    <s v="17-6499-51366"/>
    <x v="272"/>
    <x v="0"/>
    <n v="1500"/>
    <n v="46.368670000000002"/>
    <n v="-79.051119999999997"/>
    <n v="7535"/>
  </r>
  <r>
    <n v="-79.053285200000005"/>
    <n v="45.689898599999999"/>
    <x v="18"/>
    <x v="3"/>
    <x v="0"/>
    <x v="668"/>
    <s v="lac Pine"/>
    <x v="1"/>
    <s v="17-6516-50612"/>
    <x v="319"/>
    <x v="0"/>
    <n v="2000"/>
    <n v="45.689898599999999"/>
    <n v="-79.053285200000005"/>
    <n v="7536"/>
  </r>
  <r>
    <n v="-79.9989317"/>
    <n v="45.904275699999999"/>
    <x v="17"/>
    <x v="4"/>
    <x v="3"/>
    <x v="632"/>
    <s v="lac Wauquimakog"/>
    <x v="150"/>
    <s v="17-5779-50835"/>
    <x v="278"/>
    <x v="0"/>
    <n v="1000"/>
    <n v="45.904275699999999"/>
    <n v="-79.9989317"/>
    <n v="7537"/>
  </r>
  <r>
    <n v="-79.036670000000001"/>
    <n v="46.157559999999997"/>
    <x v="17"/>
    <x v="9"/>
    <x v="1"/>
    <x v="652"/>
    <m/>
    <x v="1"/>
    <s v="17-6516-51132"/>
    <x v="295"/>
    <x v="0"/>
    <n v="500"/>
    <n v="46.157559999999997"/>
    <n v="-79.036670000000001"/>
    <n v="7538"/>
  </r>
  <r>
    <n v="-79.256408300000004"/>
    <n v="45.672394699999998"/>
    <x v="18"/>
    <x v="3"/>
    <x v="0"/>
    <x v="603"/>
    <s v="lac Tea"/>
    <x v="1"/>
    <s v="17-6359-50589"/>
    <x v="324"/>
    <x v="0"/>
    <n v="1000"/>
    <n v="45.672394699999998"/>
    <n v="-79.256408300000004"/>
    <n v="7539"/>
  </r>
  <r>
    <n v="-79.9989317"/>
    <n v="45.904275699999999"/>
    <x v="17"/>
    <x v="4"/>
    <x v="3"/>
    <x v="632"/>
    <s v="lac Wauquimakog"/>
    <x v="150"/>
    <s v="17-5779-50835"/>
    <x v="278"/>
    <x v="0"/>
    <n v="1666"/>
    <n v="45.904275699999999"/>
    <n v="-79.9989317"/>
    <n v="7540"/>
  </r>
  <r>
    <n v="-79.9989317"/>
    <n v="45.904275699999999"/>
    <x v="17"/>
    <x v="4"/>
    <x v="3"/>
    <x v="632"/>
    <s v="lac Wauquimakog"/>
    <x v="150"/>
    <s v="17-5779-50835"/>
    <x v="278"/>
    <x v="0"/>
    <n v="3000"/>
    <n v="45.904275699999999"/>
    <n v="-79.9989317"/>
    <n v="7541"/>
  </r>
  <r>
    <n v="-79.308359999999993"/>
    <n v="46.758119999999998"/>
    <x v="17"/>
    <x v="4"/>
    <x v="4"/>
    <x v="637"/>
    <s v="lac Orient"/>
    <x v="1"/>
    <s v="17-6292-51794"/>
    <x v="282"/>
    <x v="0"/>
    <n v="1000"/>
    <n v="46.758119999999998"/>
    <n v="-79.308359999999993"/>
    <n v="7542"/>
  </r>
  <r>
    <n v="-79.256960000000007"/>
    <n v="46.74062"/>
    <x v="17"/>
    <x v="4"/>
    <x v="4"/>
    <x v="640"/>
    <s v="lac Wyse"/>
    <x v="1"/>
    <s v="17-6331-51776"/>
    <x v="282"/>
    <x v="0"/>
    <n v="1000"/>
    <n v="46.74062"/>
    <n v="-79.256960000000007"/>
    <n v="7543"/>
  </r>
  <r>
    <n v="-79.795744499999998"/>
    <n v="46.788142000000001"/>
    <x v="17"/>
    <x v="4"/>
    <x v="1"/>
    <x v="0"/>
    <m/>
    <x v="233"/>
    <s v="17-5919-51821"/>
    <x v="287"/>
    <x v="0"/>
    <n v="1600"/>
    <n v="46.788142000000001"/>
    <n v="-79.795744499999998"/>
    <n v="7544"/>
  </r>
  <r>
    <n v="-80.266450800000001"/>
    <n v="46.841729600000001"/>
    <x v="17"/>
    <x v="4"/>
    <x v="1"/>
    <x v="0"/>
    <m/>
    <x v="256"/>
    <s v="17-5559-51876"/>
    <x v="314"/>
    <x v="0"/>
    <n v="300"/>
    <n v="46.841729600000001"/>
    <n v="-80.266450800000001"/>
    <n v="7545"/>
  </r>
  <r>
    <n v="-79.910940800000006"/>
    <n v="47.181653300000001"/>
    <x v="17"/>
    <x v="4"/>
    <x v="1"/>
    <x v="0"/>
    <m/>
    <x v="234"/>
    <s v="17-5825-52257"/>
    <x v="288"/>
    <x v="0"/>
    <n v="1075"/>
    <n v="47.181653300000001"/>
    <n v="-79.910940800000006"/>
    <n v="7546"/>
  </r>
  <r>
    <n v="-79.938292899999993"/>
    <n v="47.470209400000002"/>
    <x v="17"/>
    <x v="4"/>
    <x v="1"/>
    <x v="642"/>
    <s v="lac Belle Isle"/>
    <x v="1"/>
    <s v="17-5800-52578"/>
    <x v="289"/>
    <x v="0"/>
    <n v="1885"/>
    <n v="47.470209400000002"/>
    <n v="-79.938292899999993"/>
    <n v="7547"/>
  </r>
  <r>
    <n v="-79.218630000000005"/>
    <n v="46.716729999999998"/>
    <x v="17"/>
    <x v="4"/>
    <x v="1"/>
    <x v="643"/>
    <s v="grand lac McDougal"/>
    <x v="1"/>
    <s v="17-6361-51750"/>
    <x v="284"/>
    <x v="0"/>
    <n v="4600"/>
    <n v="46.716729999999998"/>
    <n v="-79.218630000000005"/>
    <n v="7548"/>
  </r>
  <r>
    <n v="-79.306109199999995"/>
    <n v="46.741832700000003"/>
    <x v="17"/>
    <x v="4"/>
    <x v="1"/>
    <x v="110"/>
    <s v="lac Blue"/>
    <x v="1"/>
    <s v="17-6295-51774"/>
    <x v="282"/>
    <x v="0"/>
    <n v="4500"/>
    <n v="46.741832700000003"/>
    <n v="-79.306109199999995"/>
    <n v="7549"/>
  </r>
  <r>
    <n v="-79.055403699999999"/>
    <n v="46.361038600000001"/>
    <x v="17"/>
    <x v="4"/>
    <x v="1"/>
    <x v="645"/>
    <m/>
    <x v="1"/>
    <s v="17-6497-51358"/>
    <x v="272"/>
    <x v="0"/>
    <n v="3000"/>
    <n v="46.361038600000001"/>
    <n v="-79.055403699999999"/>
    <n v="7550"/>
  </r>
  <r>
    <n v="-78.947552900000005"/>
    <n v="46.46649"/>
    <x v="17"/>
    <x v="4"/>
    <x v="1"/>
    <x v="208"/>
    <s v="lac Crooked"/>
    <x v="1"/>
    <s v="17-6578-51479"/>
    <x v="290"/>
    <x v="0"/>
    <n v="2700"/>
    <n v="46.46649"/>
    <n v="-78.947552900000005"/>
    <n v="7551"/>
  </r>
  <r>
    <n v="-79.743738500000006"/>
    <n v="47.377762199999999"/>
    <x v="17"/>
    <x v="4"/>
    <x v="1"/>
    <x v="526"/>
    <m/>
    <x v="1"/>
    <s v="17-5948-52477"/>
    <x v="269"/>
    <x v="0"/>
    <n v="1885"/>
    <n v="47.377762199999999"/>
    <n v="-79.743738500000006"/>
    <n v="7552"/>
  </r>
  <r>
    <n v="-80.125330000000005"/>
    <n v="46.710059999999999"/>
    <x v="17"/>
    <x v="4"/>
    <x v="1"/>
    <x v="647"/>
    <s v="lac Hand"/>
    <x v="236"/>
    <s v="17-5668-51731"/>
    <x v="291"/>
    <x v="0"/>
    <n v="2500"/>
    <n v="46.710059999999999"/>
    <n v="-80.125330000000005"/>
    <n v="7553"/>
  </r>
  <r>
    <n v="-79.351146999999997"/>
    <n v="46.745280899999997"/>
    <x v="17"/>
    <x v="4"/>
    <x v="1"/>
    <x v="242"/>
    <s v="lac Jimmie"/>
    <x v="1"/>
    <s v="17-6259-51780"/>
    <x v="282"/>
    <x v="0"/>
    <n v="1500"/>
    <n v="46.745280899999997"/>
    <n v="-79.351146999999997"/>
    <n v="7554"/>
  </r>
  <r>
    <n v="-80.337010000000006"/>
    <n v="46.966450000000002"/>
    <x v="17"/>
    <x v="4"/>
    <x v="1"/>
    <x v="649"/>
    <s v="lac Little Weasel"/>
    <x v="1"/>
    <s v="17-5504-52014"/>
    <x v="292"/>
    <x v="0"/>
    <n v="1500"/>
    <n v="46.966450000000002"/>
    <n v="-80.337010000000006"/>
    <n v="7555"/>
  </r>
  <r>
    <n v="-79.051119999999997"/>
    <n v="46.368670000000002"/>
    <x v="17"/>
    <x v="4"/>
    <x v="1"/>
    <x v="651"/>
    <s v="lac Olmstead"/>
    <x v="1"/>
    <s v="17-6499-51366"/>
    <x v="272"/>
    <x v="0"/>
    <n v="1500"/>
    <n v="46.368670000000002"/>
    <n v="-79.051119999999997"/>
    <n v="7556"/>
  </r>
  <r>
    <n v="-79.036670000000001"/>
    <n v="46.157559999999997"/>
    <x v="17"/>
    <x v="4"/>
    <x v="1"/>
    <x v="652"/>
    <m/>
    <x v="1"/>
    <s v="17-6516-51132"/>
    <x v="295"/>
    <x v="0"/>
    <n v="500"/>
    <n v="46.157559999999997"/>
    <n v="-79.036670000000001"/>
    <n v="7557"/>
  </r>
  <r>
    <n v="-79.797809999999998"/>
    <n v="46.933950000000003"/>
    <x v="17"/>
    <x v="4"/>
    <x v="1"/>
    <x v="653"/>
    <s v="lac Pig"/>
    <x v="1"/>
    <s v="17-5915-51983"/>
    <x v="296"/>
    <x v="0"/>
    <n v="1075"/>
    <n v="46.933950000000003"/>
    <n v="-79.797809999999998"/>
    <n v="7558"/>
  </r>
  <r>
    <n v="-79.048349999999999"/>
    <n v="46.144500000000001"/>
    <x v="17"/>
    <x v="4"/>
    <x v="1"/>
    <x v="654"/>
    <s v="lac Pond"/>
    <x v="1"/>
    <s v="17-6507-51117"/>
    <x v="295"/>
    <x v="0"/>
    <n v="200"/>
    <n v="46.144500000000001"/>
    <n v="-79.048349999999999"/>
    <n v="7559"/>
  </r>
  <r>
    <n v="-79.036816099999996"/>
    <n v="46.496884600000001"/>
    <x v="17"/>
    <x v="4"/>
    <x v="1"/>
    <x v="656"/>
    <s v="lac Timber"/>
    <x v="1"/>
    <s v="17-6506-51504"/>
    <x v="297"/>
    <x v="0"/>
    <n v="3600"/>
    <n v="46.496884600000001"/>
    <n v="-79.036816099999996"/>
    <n v="7560"/>
  </r>
  <r>
    <n v="-79.148340000000005"/>
    <n v="46.467840000000002"/>
    <x v="17"/>
    <x v="4"/>
    <x v="1"/>
    <x v="657"/>
    <s v="lac Twenty Minute"/>
    <x v="1"/>
    <s v="17-6421-51475"/>
    <x v="298"/>
    <x v="0"/>
    <n v="1500"/>
    <n v="46.467840000000002"/>
    <n v="-79.148340000000005"/>
    <n v="7561"/>
  </r>
  <r>
    <n v="-79.738144599999998"/>
    <n v="47.204000299999997"/>
    <x v="17"/>
    <x v="4"/>
    <x v="1"/>
    <x v="658"/>
    <s v="lac Whitney"/>
    <x v="1"/>
    <s v="17-5955-52284"/>
    <x v="270"/>
    <x v="0"/>
    <n v="3230"/>
    <n v="47.204000299999997"/>
    <n v="-79.738144599999998"/>
    <n v="7562"/>
  </r>
  <r>
    <n v="-80.060320000000004"/>
    <n v="47.182290000000002"/>
    <x v="17"/>
    <x v="8"/>
    <x v="7"/>
    <x v="781"/>
    <s v="lac Liberty"/>
    <x v="1"/>
    <s v="17-5712-52256"/>
    <x v="299"/>
    <x v="0"/>
    <n v="3400"/>
    <n v="47.182290000000002"/>
    <n v="-80.060320000000004"/>
    <n v="7563"/>
  </r>
  <r>
    <n v="-79.117933699999995"/>
    <n v="46.423510800000003"/>
    <x v="17"/>
    <x v="8"/>
    <x v="0"/>
    <x v="0"/>
    <m/>
    <x v="246"/>
    <s v="17-6446-51426"/>
    <x v="301"/>
    <x v="0"/>
    <n v="200"/>
    <n v="46.423510800000003"/>
    <n v="-79.117933699999995"/>
    <n v="7564"/>
  </r>
  <r>
    <n v="-79.669650599999997"/>
    <n v="47.171906499999999"/>
    <x v="17"/>
    <x v="8"/>
    <x v="0"/>
    <x v="0"/>
    <m/>
    <x v="240"/>
    <s v="17-6008-52249"/>
    <x v="273"/>
    <x v="0"/>
    <n v="1200"/>
    <n v="47.171906499999999"/>
    <n v="-79.669650599999997"/>
    <n v="7565"/>
  </r>
  <r>
    <n v="-79.777297000000004"/>
    <n v="47.023724899999998"/>
    <x v="17"/>
    <x v="8"/>
    <x v="0"/>
    <x v="0"/>
    <m/>
    <x v="239"/>
    <s v="17-5929-52083"/>
    <x v="285"/>
    <x v="0"/>
    <n v="1000"/>
    <n v="47.023724899999998"/>
    <n v="-79.777297000000004"/>
    <n v="7566"/>
  </r>
  <r>
    <n v="-79.464754900000003"/>
    <n v="46.389778399999997"/>
    <x v="17"/>
    <x v="8"/>
    <x v="0"/>
    <x v="0"/>
    <m/>
    <x v="244"/>
    <s v="17-6180-51383"/>
    <x v="279"/>
    <x v="0"/>
    <n v="150"/>
    <n v="46.389778399999997"/>
    <n v="-79.464754900000003"/>
    <n v="7567"/>
  </r>
  <r>
    <n v="-79.336997299999993"/>
    <n v="46.753470700000001"/>
    <x v="17"/>
    <x v="8"/>
    <x v="0"/>
    <x v="0"/>
    <m/>
    <x v="258"/>
    <s v="17-6269-51788"/>
    <x v="282"/>
    <x v="0"/>
    <n v="150"/>
    <n v="46.753470700000001"/>
    <n v="-79.336997299999993"/>
    <n v="7568"/>
  </r>
  <r>
    <n v="-79.066678100000004"/>
    <n v="46.497561699999999"/>
    <x v="17"/>
    <x v="8"/>
    <x v="0"/>
    <x v="0"/>
    <m/>
    <x v="238"/>
    <s v="17-6483-51509"/>
    <x v="297"/>
    <x v="0"/>
    <n v="100"/>
    <n v="46.497561699999999"/>
    <n v="-79.066678100000004"/>
    <n v="7569"/>
  </r>
  <r>
    <n v="-79.712256400000001"/>
    <n v="47.282285700000003"/>
    <x v="17"/>
    <x v="8"/>
    <x v="0"/>
    <x v="0"/>
    <m/>
    <x v="242"/>
    <s v="17-5974-52371"/>
    <x v="270"/>
    <x v="0"/>
    <n v="375"/>
    <n v="47.282285700000003"/>
    <n v="-79.712256400000001"/>
    <n v="7570"/>
  </r>
  <r>
    <n v="-79.162098400000005"/>
    <n v="46.503428499999998"/>
    <x v="17"/>
    <x v="8"/>
    <x v="0"/>
    <x v="0"/>
    <m/>
    <x v="245"/>
    <s v="17-6410-51514"/>
    <x v="298"/>
    <x v="0"/>
    <n v="100"/>
    <n v="46.503428499999998"/>
    <n v="-79.162098400000005"/>
    <n v="7571"/>
  </r>
  <r>
    <n v="-79.176627800000006"/>
    <n v="46.4859559"/>
    <x v="17"/>
    <x v="8"/>
    <x v="0"/>
    <x v="0"/>
    <m/>
    <x v="247"/>
    <s v="17-6400-51494"/>
    <x v="298"/>
    <x v="0"/>
    <n v="500"/>
    <n v="46.4859559"/>
    <n v="-79.176627800000006"/>
    <n v="7572"/>
  </r>
  <r>
    <n v="-80.043469799999997"/>
    <n v="47.151340699999999"/>
    <x v="17"/>
    <x v="8"/>
    <x v="0"/>
    <x v="0"/>
    <m/>
    <x v="241"/>
    <s v="17-5725-52222"/>
    <x v="299"/>
    <x v="0"/>
    <n v="1250"/>
    <n v="47.151340699999999"/>
    <n v="-80.043469799999997"/>
    <n v="7573"/>
  </r>
  <r>
    <n v="-79.329659599999999"/>
    <n v="45.988836800000001"/>
    <x v="17"/>
    <x v="8"/>
    <x v="0"/>
    <x v="0"/>
    <m/>
    <x v="243"/>
    <s v="17-6294-50939"/>
    <x v="300"/>
    <x v="0"/>
    <n v="600"/>
    <n v="45.988836800000001"/>
    <n v="-79.329659599999999"/>
    <n v="7574"/>
  </r>
  <r>
    <n v="-79.040027899999998"/>
    <n v="46.147922100000002"/>
    <x v="17"/>
    <x v="8"/>
    <x v="0"/>
    <x v="0"/>
    <m/>
    <x v="29"/>
    <s v="17-6513-51121"/>
    <x v="295"/>
    <x v="0"/>
    <n v="464"/>
    <n v="46.147922100000002"/>
    <n v="-79.040027899999998"/>
    <n v="7575"/>
  </r>
  <r>
    <n v="-79.833650300000002"/>
    <n v="47.498871200000004"/>
    <x v="17"/>
    <x v="8"/>
    <x v="0"/>
    <x v="659"/>
    <s v="lac Bartle"/>
    <x v="1"/>
    <s v="17-5878-52610"/>
    <x v="302"/>
    <x v="0"/>
    <n v="1125"/>
    <n v="47.498871200000004"/>
    <n v="-79.833650300000002"/>
    <n v="7576"/>
  </r>
  <r>
    <n v="-79.287953599999994"/>
    <n v="46.755801400000003"/>
    <x v="17"/>
    <x v="8"/>
    <x v="0"/>
    <x v="76"/>
    <s v="lac Camp"/>
    <x v="1"/>
    <s v="17-6308-51793"/>
    <x v="282"/>
    <x v="0"/>
    <n v="500"/>
    <n v="46.755801400000003"/>
    <n v="-79.287953599999994"/>
    <n v="7577"/>
  </r>
  <r>
    <n v="-80.063109999999995"/>
    <n v="47.145620000000001"/>
    <x v="17"/>
    <x v="8"/>
    <x v="0"/>
    <x v="768"/>
    <s v="lac Coppersand"/>
    <x v="1"/>
    <s v="17-5710-52215"/>
    <x v="299"/>
    <x v="0"/>
    <n v="500"/>
    <n v="47.145620000000001"/>
    <n v="-80.063109999999995"/>
    <n v="7578"/>
  </r>
  <r>
    <n v="-79.122810000000001"/>
    <n v="46.286610000000003"/>
    <x v="17"/>
    <x v="8"/>
    <x v="0"/>
    <x v="680"/>
    <m/>
    <x v="1"/>
    <s v="17-6451-51271"/>
    <x v="277"/>
    <x v="0"/>
    <n v="1000"/>
    <n v="46.286610000000003"/>
    <n v="-79.122810000000001"/>
    <n v="7579"/>
  </r>
  <r>
    <n v="-79.113844599999993"/>
    <n v="46.387912100000001"/>
    <x v="17"/>
    <x v="8"/>
    <x v="0"/>
    <x v="660"/>
    <s v="lac Glassy"/>
    <x v="1"/>
    <s v="17-6451-51386"/>
    <x v="301"/>
    <x v="0"/>
    <n v="750"/>
    <n v="46.387912100000001"/>
    <n v="-79.113844599999993"/>
    <n v="7580"/>
  </r>
  <r>
    <n v="-79.860110000000006"/>
    <n v="47.266959999999997"/>
    <x v="17"/>
    <x v="8"/>
    <x v="0"/>
    <x v="661"/>
    <s v="lac Head"/>
    <x v="248"/>
    <s v="17-5857-52352"/>
    <x v="286"/>
    <x v="0"/>
    <n v="1000"/>
    <n v="47.266959999999997"/>
    <n v="-79.860110000000006"/>
    <n v="7581"/>
  </r>
  <r>
    <n v="-80.138105300000007"/>
    <n v="46.980128999999998"/>
    <x v="17"/>
    <x v="8"/>
    <x v="0"/>
    <x v="662"/>
    <s v="lac Herbert"/>
    <x v="1"/>
    <s v="17-5658-52029"/>
    <x v="303"/>
    <x v="0"/>
    <n v="2000"/>
    <n v="46.980128999999998"/>
    <n v="-80.138105300000007"/>
    <n v="7582"/>
  </r>
  <r>
    <n v="-80.056719999999999"/>
    <n v="47.014510000000001"/>
    <x v="17"/>
    <x v="8"/>
    <x v="0"/>
    <x v="664"/>
    <s v="lac Hillcrest"/>
    <x v="1"/>
    <s v="17-5717-52070"/>
    <x v="303"/>
    <x v="0"/>
    <n v="800"/>
    <n v="47.014510000000001"/>
    <n v="-80.056719999999999"/>
    <n v="7583"/>
  </r>
  <r>
    <n v="-80.048389999999998"/>
    <n v="47.13673"/>
    <x v="17"/>
    <x v="8"/>
    <x v="0"/>
    <x v="665"/>
    <s v="lac Hush Hush"/>
    <x v="1"/>
    <s v="17-5721-52206"/>
    <x v="305"/>
    <x v="0"/>
    <n v="800"/>
    <n v="47.13673"/>
    <n v="-80.048389999999998"/>
    <n v="7584"/>
  </r>
  <r>
    <n v="-79.1387134"/>
    <n v="46.468070099999998"/>
    <x v="17"/>
    <x v="8"/>
    <x v="0"/>
    <x v="438"/>
    <s v="lac Indian"/>
    <x v="1"/>
    <s v="17-6429-51475"/>
    <x v="298"/>
    <x v="0"/>
    <n v="250"/>
    <n v="46.468070099999998"/>
    <n v="-79.1387134"/>
    <n v="7585"/>
  </r>
  <r>
    <n v="-79.055570000000003"/>
    <n v="46.141719999999999"/>
    <x v="17"/>
    <x v="8"/>
    <x v="0"/>
    <x v="666"/>
    <m/>
    <x v="1"/>
    <s v="17-6502-51114"/>
    <x v="295"/>
    <x v="0"/>
    <n v="750"/>
    <n v="46.141719999999999"/>
    <n v="-79.055570000000003"/>
    <n v="7586"/>
  </r>
  <r>
    <n v="-80.051159999999996"/>
    <n v="47.078679999999999"/>
    <x v="17"/>
    <x v="8"/>
    <x v="0"/>
    <x v="667"/>
    <s v="lac Malloch"/>
    <x v="1"/>
    <s v="17-5720-52141"/>
    <x v="305"/>
    <x v="0"/>
    <n v="1200"/>
    <n v="47.078679999999999"/>
    <n v="-80.051159999999996"/>
    <n v="7587"/>
  </r>
  <r>
    <n v="-79.375029999999995"/>
    <n v="46.742559999999997"/>
    <x v="17"/>
    <x v="8"/>
    <x v="0"/>
    <x v="683"/>
    <s v="lac Mug"/>
    <x v="1"/>
    <s v="17-6241-51776"/>
    <x v="282"/>
    <x v="0"/>
    <n v="400"/>
    <n v="46.742559999999997"/>
    <n v="-79.375029999999995"/>
    <n v="7588"/>
  </r>
  <r>
    <n v="-79.277519999999996"/>
    <n v="46.746450000000003"/>
    <x v="17"/>
    <x v="8"/>
    <x v="0"/>
    <x v="668"/>
    <s v="lac Pine"/>
    <x v="1"/>
    <s v="17-6316-51782"/>
    <x v="282"/>
    <x v="0"/>
    <n v="299"/>
    <n v="46.746450000000003"/>
    <n v="-79.277519999999996"/>
    <n v="7589"/>
  </r>
  <r>
    <n v="-79.363910000000004"/>
    <n v="46.729230000000001"/>
    <x v="17"/>
    <x v="8"/>
    <x v="0"/>
    <x v="685"/>
    <s v="lac Pole"/>
    <x v="1"/>
    <s v="17-6250-51761"/>
    <x v="282"/>
    <x v="0"/>
    <n v="400"/>
    <n v="46.729230000000001"/>
    <n v="-79.363910000000004"/>
    <n v="7590"/>
  </r>
  <r>
    <n v="-79.315579999999997"/>
    <n v="46.77617"/>
    <x v="17"/>
    <x v="8"/>
    <x v="0"/>
    <x v="539"/>
    <s v="lac Round"/>
    <x v="1"/>
    <s v="17-6286-51814"/>
    <x v="282"/>
    <x v="0"/>
    <n v="200"/>
    <n v="46.77617"/>
    <n v="-79.315579999999997"/>
    <n v="7591"/>
  </r>
  <r>
    <n v="-79.32808"/>
    <n v="46.762569999999997"/>
    <x v="17"/>
    <x v="8"/>
    <x v="0"/>
    <x v="689"/>
    <s v="lac Shanty"/>
    <x v="1"/>
    <s v="17-6277-51799"/>
    <x v="282"/>
    <x v="0"/>
    <n v="1500"/>
    <n v="46.762569999999997"/>
    <n v="-79.32808"/>
    <n v="7592"/>
  </r>
  <r>
    <n v="-80.059336700000003"/>
    <n v="47.076674099999998"/>
    <x v="17"/>
    <x v="8"/>
    <x v="0"/>
    <x v="669"/>
    <s v="lac Side Rock"/>
    <x v="1"/>
    <s v="17-5714-52141"/>
    <x v="305"/>
    <x v="0"/>
    <n v="1200"/>
    <n v="47.076674099999998"/>
    <n v="-80.059336700000003"/>
    <n v="7593"/>
  </r>
  <r>
    <n v="-79.055850000000007"/>
    <n v="46.51811"/>
    <x v="17"/>
    <x v="8"/>
    <x v="0"/>
    <x v="670"/>
    <s v="lac Sparks"/>
    <x v="1"/>
    <s v="17-6491-51532"/>
    <x v="297"/>
    <x v="0"/>
    <n v="1500"/>
    <n v="46.51811"/>
    <n v="-79.055850000000007"/>
    <n v="7594"/>
  </r>
  <r>
    <n v="-79.041679999999999"/>
    <n v="46.355609999999999"/>
    <x v="17"/>
    <x v="8"/>
    <x v="0"/>
    <x v="671"/>
    <s v="lac Teesdale"/>
    <x v="1"/>
    <s v="17-6506-51352"/>
    <x v="272"/>
    <x v="0"/>
    <n v="3000"/>
    <n v="46.355609999999999"/>
    <n v="-79.041679999999999"/>
    <n v="7595"/>
  </r>
  <r>
    <n v="-79.945800000000006"/>
    <n v="46.486840000000001"/>
    <x v="17"/>
    <x v="8"/>
    <x v="0"/>
    <x v="672"/>
    <m/>
    <x v="1"/>
    <s v="17-5806-51481"/>
    <x v="306"/>
    <x v="0"/>
    <n v="250"/>
    <n v="46.486840000000001"/>
    <n v="-79.945800000000006"/>
    <n v="7596"/>
  </r>
  <r>
    <n v="-78.914392100000001"/>
    <n v="46.398830599999997"/>
    <x v="17"/>
    <x v="8"/>
    <x v="0"/>
    <x v="320"/>
    <s v="lac Tower"/>
    <x v="249"/>
    <s v="17-6603-51403"/>
    <x v="307"/>
    <x v="0"/>
    <n v="1060"/>
    <n v="46.398830599999997"/>
    <n v="-78.914392100000001"/>
    <n v="7597"/>
  </r>
  <r>
    <n v="-79.031120000000001"/>
    <n v="46.154220000000002"/>
    <x v="17"/>
    <x v="8"/>
    <x v="0"/>
    <x v="631"/>
    <m/>
    <x v="1"/>
    <s v="17-6520-51128"/>
    <x v="295"/>
    <x v="0"/>
    <n v="500"/>
    <n v="46.154220000000002"/>
    <n v="-79.031120000000001"/>
    <n v="7598"/>
  </r>
  <r>
    <n v="-79.602810000000005"/>
    <n v="46.630339999999997"/>
    <x v="17"/>
    <x v="8"/>
    <x v="3"/>
    <x v="191"/>
    <s v="lac Bear"/>
    <x v="1"/>
    <s v="17-6069-51648"/>
    <x v="266"/>
    <x v="0"/>
    <n v="3000"/>
    <n v="46.630339999999997"/>
    <n v="-79.602810000000005"/>
    <n v="7599"/>
  </r>
  <r>
    <n v="-80.07311"/>
    <n v="45.932830000000003"/>
    <x v="17"/>
    <x v="8"/>
    <x v="3"/>
    <x v="620"/>
    <s v="grand lac Caribou"/>
    <x v="228"/>
    <s v="17-5718-50868"/>
    <x v="267"/>
    <x v="0"/>
    <n v="362"/>
    <n v="45.932830000000003"/>
    <n v="-80.07311"/>
    <n v="7600"/>
  </r>
  <r>
    <n v="-80.07311"/>
    <n v="45.932830000000003"/>
    <x v="17"/>
    <x v="8"/>
    <x v="3"/>
    <x v="620"/>
    <s v="grand lac Caribou"/>
    <x v="228"/>
    <s v="17-5718-50868"/>
    <x v="267"/>
    <x v="0"/>
    <n v="2620"/>
    <n v="45.932830000000003"/>
    <n v="-80.07311"/>
    <n v="7601"/>
  </r>
  <r>
    <n v="-79.781149999999997"/>
    <n v="46.098390000000002"/>
    <x v="17"/>
    <x v="8"/>
    <x v="3"/>
    <x v="111"/>
    <s v="lac Clear"/>
    <x v="1"/>
    <s v="17-5942-51055"/>
    <x v="268"/>
    <x v="0"/>
    <n v="3000"/>
    <n v="46.098390000000002"/>
    <n v="-79.781149999999997"/>
    <n v="7602"/>
  </r>
  <r>
    <n v="-79.838303999999994"/>
    <n v="46.046531299999998"/>
    <x v="17"/>
    <x v="8"/>
    <x v="3"/>
    <x v="208"/>
    <s v="lac Crooked"/>
    <x v="1"/>
    <s v="17-5890-50995"/>
    <x v="268"/>
    <x v="0"/>
    <n v="1000"/>
    <n v="46.046531299999998"/>
    <n v="-79.838303999999994"/>
    <n v="7603"/>
  </r>
  <r>
    <n v="-79.9911441"/>
    <n v="45.885728200000003"/>
    <x v="17"/>
    <x v="8"/>
    <x v="3"/>
    <x v="395"/>
    <s v="lac Duck"/>
    <x v="1"/>
    <s v="17-5783-50817"/>
    <x v="278"/>
    <x v="0"/>
    <n v="1500"/>
    <n v="45.885728200000003"/>
    <n v="-79.9911441"/>
    <n v="7604"/>
  </r>
  <r>
    <n v="-79.890870000000007"/>
    <n v="47.343400000000003"/>
    <x v="17"/>
    <x v="8"/>
    <x v="3"/>
    <x v="621"/>
    <s v="premier lac Justin"/>
    <x v="1"/>
    <s v="17-5838-52437"/>
    <x v="269"/>
    <x v="0"/>
    <n v="1585"/>
    <n v="47.343400000000003"/>
    <n v="-79.890870000000007"/>
    <n v="7605"/>
  </r>
  <r>
    <n v="-79.7593593"/>
    <n v="47.291086999999997"/>
    <x v="17"/>
    <x v="8"/>
    <x v="3"/>
    <x v="622"/>
    <s v="lac Hearst"/>
    <x v="1"/>
    <s v="17-5940-52379"/>
    <x v="270"/>
    <x v="0"/>
    <n v="2110"/>
    <n v="47.291086999999997"/>
    <n v="-79.7593593"/>
    <n v="7606"/>
  </r>
  <r>
    <n v="-79.924507599999998"/>
    <n v="47.3520301"/>
    <x v="17"/>
    <x v="8"/>
    <x v="3"/>
    <x v="623"/>
    <s v="lac Kitt"/>
    <x v="1"/>
    <s v="17-5812-52445"/>
    <x v="271"/>
    <x v="0"/>
    <n v="3170"/>
    <n v="47.3520301"/>
    <n v="-79.924507599999998"/>
    <n v="7607"/>
  </r>
  <r>
    <n v="-79.076015499999997"/>
    <n v="46.309685100000003"/>
    <x v="17"/>
    <x v="8"/>
    <x v="3"/>
    <x v="624"/>
    <m/>
    <x v="1"/>
    <s v="17-6497-51295"/>
    <x v="272"/>
    <x v="0"/>
    <n v="1450"/>
    <n v="46.309685100000003"/>
    <n v="-79.076015499999997"/>
    <n v="7608"/>
  </r>
  <r>
    <n v="-79.550010499999999"/>
    <n v="46.604382600000001"/>
    <x v="17"/>
    <x v="8"/>
    <x v="3"/>
    <x v="673"/>
    <s v="lac Noble"/>
    <x v="1"/>
    <s v="17-6110-51620"/>
    <x v="308"/>
    <x v="0"/>
    <n v="250"/>
    <n v="46.604382600000001"/>
    <n v="-79.550010499999999"/>
    <n v="7609"/>
  </r>
  <r>
    <n v="-79.550010499999999"/>
    <n v="46.604382600000001"/>
    <x v="17"/>
    <x v="8"/>
    <x v="3"/>
    <x v="673"/>
    <s v="lac Noble"/>
    <x v="1"/>
    <s v="17-6110-51620"/>
    <x v="308"/>
    <x v="0"/>
    <n v="1000"/>
    <n v="46.604382600000001"/>
    <n v="-79.550010499999999"/>
    <n v="7610"/>
  </r>
  <r>
    <n v="-78.738832500000001"/>
    <n v="46.184168800000002"/>
    <x v="17"/>
    <x v="8"/>
    <x v="3"/>
    <x v="626"/>
    <s v="lac Papineau"/>
    <x v="1"/>
    <s v="17-6747-51167"/>
    <x v="274"/>
    <x v="0"/>
    <n v="3000"/>
    <n v="46.184168800000002"/>
    <n v="-78.738832500000001"/>
    <n v="7611"/>
  </r>
  <r>
    <n v="-79.7125913"/>
    <n v="47.260654700000003"/>
    <x v="17"/>
    <x v="8"/>
    <x v="3"/>
    <x v="627"/>
    <s v="lac Roosevelt"/>
    <x v="1"/>
    <s v="17-5975-52342"/>
    <x v="270"/>
    <x v="0"/>
    <n v="2110"/>
    <n v="47.260654700000003"/>
    <n v="-79.7125913"/>
    <n v="7612"/>
  </r>
  <r>
    <n v="-79.774760000000001"/>
    <n v="46.07978"/>
    <x v="17"/>
    <x v="8"/>
    <x v="3"/>
    <x v="628"/>
    <s v="lac Stormy"/>
    <x v="1"/>
    <s v="17-5947-51034"/>
    <x v="268"/>
    <x v="0"/>
    <n v="3000"/>
    <n v="46.07978"/>
    <n v="-79.774760000000001"/>
    <n v="7613"/>
  </r>
  <r>
    <n v="-79.271680000000003"/>
    <n v="46.735340000000001"/>
    <x v="17"/>
    <x v="8"/>
    <x v="3"/>
    <x v="674"/>
    <s v="lac Threetrails"/>
    <x v="1"/>
    <s v="17-6320-51770"/>
    <x v="282"/>
    <x v="0"/>
    <n v="360"/>
    <n v="46.735340000000001"/>
    <n v="-79.271680000000003"/>
    <n v="7614"/>
  </r>
  <r>
    <n v="-79.271680000000003"/>
    <n v="46.735340000000001"/>
    <x v="17"/>
    <x v="8"/>
    <x v="3"/>
    <x v="674"/>
    <s v="lac Threetrails"/>
    <x v="1"/>
    <s v="17-6320-51770"/>
    <x v="282"/>
    <x v="0"/>
    <n v="240"/>
    <n v="46.735340000000001"/>
    <n v="-79.271680000000003"/>
    <n v="7615"/>
  </r>
  <r>
    <n v="-79.660088599999995"/>
    <n v="46.626868399999999"/>
    <x v="17"/>
    <x v="8"/>
    <x v="3"/>
    <x v="629"/>
    <s v="lac Tilden"/>
    <x v="1"/>
    <s v="17-6035-51636"/>
    <x v="275"/>
    <x v="0"/>
    <n v="250"/>
    <n v="46.626868399999999"/>
    <n v="-79.660088599999995"/>
    <n v="7616"/>
  </r>
  <r>
    <n v="-79.660088599999995"/>
    <n v="46.626868399999999"/>
    <x v="17"/>
    <x v="8"/>
    <x v="3"/>
    <x v="629"/>
    <s v="lac Tilden"/>
    <x v="1"/>
    <s v="17-6035-51636"/>
    <x v="275"/>
    <x v="0"/>
    <n v="1000"/>
    <n v="46.626868399999999"/>
    <n v="-79.660088599999995"/>
    <n v="7617"/>
  </r>
  <r>
    <n v="-79.508596800000007"/>
    <n v="47.181361600000002"/>
    <x v="17"/>
    <x v="8"/>
    <x v="3"/>
    <x v="630"/>
    <s v="lac Tooth"/>
    <x v="1"/>
    <s v="17-6130-52261"/>
    <x v="276"/>
    <x v="0"/>
    <n v="1585"/>
    <n v="47.181361600000002"/>
    <n v="-79.508596800000007"/>
    <n v="7618"/>
  </r>
  <r>
    <n v="-79.182232200000001"/>
    <n v="46.302773799999997"/>
    <x v="17"/>
    <x v="8"/>
    <x v="3"/>
    <x v="631"/>
    <m/>
    <x v="1"/>
    <s v="17-6406-51290"/>
    <x v="277"/>
    <x v="0"/>
    <n v="500"/>
    <n v="46.302773799999997"/>
    <n v="-79.182232200000001"/>
    <n v="7619"/>
  </r>
  <r>
    <n v="-79.9989317"/>
    <n v="45.904275699999999"/>
    <x v="17"/>
    <x v="8"/>
    <x v="3"/>
    <x v="632"/>
    <s v="lac Wauquimakog"/>
    <x v="150"/>
    <s v="17-5779-50835"/>
    <x v="278"/>
    <x v="0"/>
    <n v="362"/>
    <n v="45.904275699999999"/>
    <n v="-79.9989317"/>
    <n v="7620"/>
  </r>
  <r>
    <n v="-79.9989317"/>
    <n v="45.904275699999999"/>
    <x v="17"/>
    <x v="8"/>
    <x v="3"/>
    <x v="632"/>
    <s v="lac Wauquimakog"/>
    <x v="150"/>
    <s v="17-5779-50835"/>
    <x v="278"/>
    <x v="0"/>
    <n v="1900"/>
    <n v="45.904275699999999"/>
    <n v="-79.9989317"/>
    <n v="7621"/>
  </r>
  <r>
    <n v="-79.294822600000003"/>
    <n v="46.343485999999999"/>
    <x v="17"/>
    <x v="8"/>
    <x v="4"/>
    <x v="0"/>
    <m/>
    <x v="229"/>
    <s v="17-6312-51334"/>
    <x v="279"/>
    <x v="0"/>
    <n v="1944"/>
    <n v="46.343485999999999"/>
    <n v="-79.294822600000003"/>
    <n v="7622"/>
  </r>
  <r>
    <n v="-79.351146999999997"/>
    <n v="46.745280899999997"/>
    <x v="17"/>
    <x v="8"/>
    <x v="4"/>
    <x v="242"/>
    <s v="lac Jimmie"/>
    <x v="1"/>
    <s v="17-6259-51780"/>
    <x v="282"/>
    <x v="0"/>
    <n v="1064"/>
    <n v="46.745280899999997"/>
    <n v="-79.351146999999997"/>
    <n v="7623"/>
  </r>
  <r>
    <n v="-79.351146999999997"/>
    <n v="46.745280899999997"/>
    <x v="17"/>
    <x v="8"/>
    <x v="4"/>
    <x v="242"/>
    <s v="lac Jimmie"/>
    <x v="1"/>
    <s v="17-6259-51780"/>
    <x v="282"/>
    <x v="0"/>
    <n v="1000"/>
    <n v="46.745280899999997"/>
    <n v="-79.351146999999997"/>
    <n v="7624"/>
  </r>
  <r>
    <n v="-79.043350000000004"/>
    <n v="46.59451"/>
    <x v="17"/>
    <x v="8"/>
    <x v="4"/>
    <x v="634"/>
    <s v="lac Langevin"/>
    <x v="1"/>
    <s v="17-6499-51617"/>
    <x v="283"/>
    <x v="0"/>
    <n v="2300"/>
    <n v="46.59451"/>
    <n v="-79.043350000000004"/>
    <n v="7625"/>
  </r>
  <r>
    <n v="-79.043350000000004"/>
    <n v="46.59451"/>
    <x v="17"/>
    <x v="8"/>
    <x v="4"/>
    <x v="634"/>
    <s v="lac Langevin"/>
    <x v="1"/>
    <s v="17-6499-51617"/>
    <x v="283"/>
    <x v="0"/>
    <n v="1248"/>
    <n v="46.59451"/>
    <n v="-79.043350000000004"/>
    <n v="7626"/>
  </r>
  <r>
    <n v="-79.294822600000003"/>
    <n v="46.343485999999999"/>
    <x v="17"/>
    <x v="1"/>
    <x v="4"/>
    <x v="0"/>
    <m/>
    <x v="229"/>
    <s v="17-6312-51334"/>
    <x v="279"/>
    <x v="0"/>
    <n v="2000"/>
    <n v="46.343485999999999"/>
    <n v="-79.294822600000003"/>
    <n v="7627"/>
  </r>
  <r>
    <n v="-79.797809999999998"/>
    <n v="46.933950000000003"/>
    <x v="17"/>
    <x v="9"/>
    <x v="1"/>
    <x v="653"/>
    <s v="lac Pig"/>
    <x v="1"/>
    <s v="17-5915-51983"/>
    <x v="296"/>
    <x v="0"/>
    <n v="1000"/>
    <n v="46.933950000000003"/>
    <n v="-79.797809999999998"/>
    <n v="7628"/>
  </r>
  <r>
    <n v="-79.048349999999999"/>
    <n v="46.144500000000001"/>
    <x v="17"/>
    <x v="9"/>
    <x v="1"/>
    <x v="654"/>
    <s v="lac Pond"/>
    <x v="1"/>
    <s v="17-6507-51117"/>
    <x v="295"/>
    <x v="0"/>
    <n v="200"/>
    <n v="46.144500000000001"/>
    <n v="-79.048349999999999"/>
    <n v="7629"/>
  </r>
  <r>
    <n v="-79.036816099999996"/>
    <n v="46.496884600000001"/>
    <x v="17"/>
    <x v="9"/>
    <x v="1"/>
    <x v="656"/>
    <s v="lac Timber"/>
    <x v="1"/>
    <s v="17-6506-51504"/>
    <x v="297"/>
    <x v="0"/>
    <n v="1500"/>
    <n v="46.496884600000001"/>
    <n v="-79.036816099999996"/>
    <n v="7630"/>
  </r>
  <r>
    <n v="-79.036816099999996"/>
    <n v="46.496884600000001"/>
    <x v="17"/>
    <x v="9"/>
    <x v="1"/>
    <x v="656"/>
    <s v="lac Timber"/>
    <x v="1"/>
    <s v="17-6506-51504"/>
    <x v="297"/>
    <x v="0"/>
    <n v="3600"/>
    <n v="46.496884600000001"/>
    <n v="-79.036816099999996"/>
    <n v="7631"/>
  </r>
  <r>
    <n v="-79.036816099999996"/>
    <n v="46.496884600000001"/>
    <x v="17"/>
    <x v="9"/>
    <x v="1"/>
    <x v="656"/>
    <s v="lac Timber"/>
    <x v="1"/>
    <s v="17-6506-51504"/>
    <x v="297"/>
    <x v="0"/>
    <n v="1873"/>
    <n v="46.496884600000001"/>
    <n v="-79.036816099999996"/>
    <n v="7632"/>
  </r>
  <r>
    <n v="-79.148340000000005"/>
    <n v="46.467840000000002"/>
    <x v="17"/>
    <x v="9"/>
    <x v="1"/>
    <x v="657"/>
    <s v="lac Twenty Minute"/>
    <x v="1"/>
    <s v="17-6421-51475"/>
    <x v="298"/>
    <x v="0"/>
    <n v="1500"/>
    <n v="46.467840000000002"/>
    <n v="-79.148340000000005"/>
    <n v="7633"/>
  </r>
  <r>
    <n v="-79.148340000000005"/>
    <n v="46.467840000000002"/>
    <x v="17"/>
    <x v="9"/>
    <x v="1"/>
    <x v="657"/>
    <s v="lac Twenty Minute"/>
    <x v="1"/>
    <s v="17-6421-51475"/>
    <x v="298"/>
    <x v="0"/>
    <n v="1500"/>
    <n v="46.467840000000002"/>
    <n v="-79.148340000000005"/>
    <n v="7634"/>
  </r>
  <r>
    <n v="-79.738144599999998"/>
    <n v="47.204000299999997"/>
    <x v="17"/>
    <x v="9"/>
    <x v="1"/>
    <x v="658"/>
    <s v="lac Whitney"/>
    <x v="1"/>
    <s v="17-5955-52284"/>
    <x v="270"/>
    <x v="0"/>
    <n v="4000"/>
    <n v="47.204000299999997"/>
    <n v="-79.738144599999998"/>
    <n v="7635"/>
  </r>
  <r>
    <n v="-80.060320000000004"/>
    <n v="47.182290000000002"/>
    <x v="17"/>
    <x v="5"/>
    <x v="7"/>
    <x v="781"/>
    <s v="lac Liberty"/>
    <x v="1"/>
    <s v="17-5712-52256"/>
    <x v="299"/>
    <x v="1"/>
    <n v="25"/>
    <n v="47.182290000000002"/>
    <n v="-80.060320000000004"/>
    <n v="7636"/>
  </r>
  <r>
    <n v="-80.060320000000004"/>
    <n v="47.182290000000002"/>
    <x v="17"/>
    <x v="5"/>
    <x v="7"/>
    <x v="781"/>
    <s v="lac Liberty"/>
    <x v="1"/>
    <s v="17-5712-52256"/>
    <x v="299"/>
    <x v="0"/>
    <n v="2500"/>
    <n v="47.182290000000002"/>
    <n v="-80.060320000000004"/>
    <n v="7637"/>
  </r>
  <r>
    <n v="-79.066678100000004"/>
    <n v="46.497561699999999"/>
    <x v="17"/>
    <x v="5"/>
    <x v="0"/>
    <x v="0"/>
    <m/>
    <x v="238"/>
    <s v="17-6483-51509"/>
    <x v="297"/>
    <x v="0"/>
    <n v="400"/>
    <n v="46.497561699999999"/>
    <n v="-79.066678100000004"/>
    <n v="7638"/>
  </r>
  <r>
    <n v="-79.336997299999993"/>
    <n v="46.753470700000001"/>
    <x v="17"/>
    <x v="5"/>
    <x v="0"/>
    <x v="0"/>
    <m/>
    <x v="258"/>
    <s v="17-6269-51788"/>
    <x v="282"/>
    <x v="0"/>
    <n v="595"/>
    <n v="46.753470700000001"/>
    <n v="-79.336997299999993"/>
    <n v="7639"/>
  </r>
  <r>
    <n v="-79.162098400000005"/>
    <n v="46.503428499999998"/>
    <x v="17"/>
    <x v="5"/>
    <x v="0"/>
    <x v="0"/>
    <m/>
    <x v="245"/>
    <s v="17-6410-51514"/>
    <x v="298"/>
    <x v="0"/>
    <n v="300"/>
    <n v="46.503428499999998"/>
    <n v="-79.162098400000005"/>
    <n v="7640"/>
  </r>
  <r>
    <n v="-80.043469799999997"/>
    <n v="47.151340699999999"/>
    <x v="17"/>
    <x v="5"/>
    <x v="0"/>
    <x v="0"/>
    <m/>
    <x v="241"/>
    <s v="17-5725-52222"/>
    <x v="299"/>
    <x v="0"/>
    <n v="870"/>
    <n v="47.151340699999999"/>
    <n v="-80.043469799999997"/>
    <n v="7641"/>
  </r>
  <r>
    <n v="-79.464754900000003"/>
    <n v="46.389778399999997"/>
    <x v="17"/>
    <x v="5"/>
    <x v="0"/>
    <x v="0"/>
    <m/>
    <x v="244"/>
    <s v="17-6180-51383"/>
    <x v="279"/>
    <x v="0"/>
    <n v="295"/>
    <n v="46.389778399999997"/>
    <n v="-79.464754900000003"/>
    <n v="7642"/>
  </r>
  <r>
    <n v="-79.176627800000006"/>
    <n v="46.4859559"/>
    <x v="17"/>
    <x v="5"/>
    <x v="0"/>
    <x v="0"/>
    <m/>
    <x v="247"/>
    <s v="17-6400-51494"/>
    <x v="298"/>
    <x v="0"/>
    <n v="800"/>
    <n v="46.4859559"/>
    <n v="-79.176627800000006"/>
    <n v="7643"/>
  </r>
  <r>
    <n v="-79.117933699999995"/>
    <n v="46.423510800000003"/>
    <x v="17"/>
    <x v="5"/>
    <x v="0"/>
    <x v="0"/>
    <m/>
    <x v="246"/>
    <s v="17-6446-51426"/>
    <x v="301"/>
    <x v="0"/>
    <n v="400"/>
    <n v="46.423510800000003"/>
    <n v="-79.117933699999995"/>
    <n v="7644"/>
  </r>
  <r>
    <n v="-79.336997299999993"/>
    <n v="46.753470700000001"/>
    <x v="17"/>
    <x v="5"/>
    <x v="0"/>
    <x v="0"/>
    <m/>
    <x v="258"/>
    <s v="17-6269-51788"/>
    <x v="282"/>
    <x v="0"/>
    <n v="300"/>
    <n v="46.753470700000001"/>
    <n v="-79.336997299999993"/>
    <n v="7645"/>
  </r>
  <r>
    <n v="-79.777297000000004"/>
    <n v="47.023724899999998"/>
    <x v="17"/>
    <x v="5"/>
    <x v="0"/>
    <x v="0"/>
    <m/>
    <x v="239"/>
    <s v="17-5929-52083"/>
    <x v="285"/>
    <x v="0"/>
    <n v="1248"/>
    <n v="47.023724899999998"/>
    <n v="-79.777297000000004"/>
    <n v="7646"/>
  </r>
  <r>
    <n v="-79.669650599999997"/>
    <n v="47.171906499999999"/>
    <x v="17"/>
    <x v="5"/>
    <x v="0"/>
    <x v="0"/>
    <m/>
    <x v="240"/>
    <s v="17-6008-52249"/>
    <x v="273"/>
    <x v="0"/>
    <n v="1500"/>
    <n v="47.171906499999999"/>
    <n v="-79.669650599999997"/>
    <n v="7647"/>
  </r>
  <r>
    <n v="-79.712256400000001"/>
    <n v="47.282285700000003"/>
    <x v="17"/>
    <x v="5"/>
    <x v="0"/>
    <x v="0"/>
    <m/>
    <x v="242"/>
    <s v="17-5974-52371"/>
    <x v="270"/>
    <x v="0"/>
    <n v="500"/>
    <n v="47.282285700000003"/>
    <n v="-79.712256400000001"/>
    <n v="7648"/>
  </r>
  <r>
    <n v="-79.040027899999998"/>
    <n v="46.147922100000002"/>
    <x v="17"/>
    <x v="5"/>
    <x v="0"/>
    <x v="0"/>
    <m/>
    <x v="29"/>
    <s v="17-6513-51121"/>
    <x v="295"/>
    <x v="0"/>
    <n v="750"/>
    <n v="46.147922100000002"/>
    <n v="-79.040027899999998"/>
    <n v="7649"/>
  </r>
  <r>
    <n v="-79.329659599999999"/>
    <n v="45.988836800000001"/>
    <x v="17"/>
    <x v="5"/>
    <x v="0"/>
    <x v="0"/>
    <m/>
    <x v="243"/>
    <s v="17-6294-50939"/>
    <x v="300"/>
    <x v="0"/>
    <n v="400"/>
    <n v="45.988836800000001"/>
    <n v="-79.329659599999999"/>
    <n v="7650"/>
  </r>
  <r>
    <n v="-79.833650300000002"/>
    <n v="47.498871200000004"/>
    <x v="17"/>
    <x v="5"/>
    <x v="0"/>
    <x v="659"/>
    <s v="lac Bartle"/>
    <x v="1"/>
    <s v="17-5878-52610"/>
    <x v="302"/>
    <x v="0"/>
    <n v="1200"/>
    <n v="47.498871200000004"/>
    <n v="-79.833650300000002"/>
    <n v="7651"/>
  </r>
  <r>
    <n v="-80.088380000000001"/>
    <n v="47.115900000000003"/>
    <x v="17"/>
    <x v="5"/>
    <x v="0"/>
    <x v="677"/>
    <s v="lac Browns"/>
    <x v="1"/>
    <s v="17-5691-52182"/>
    <x v="305"/>
    <x v="0"/>
    <n v="3480"/>
    <n v="47.115900000000003"/>
    <n v="-80.088380000000001"/>
    <n v="7652"/>
  </r>
  <r>
    <n v="-79.287953599999994"/>
    <n v="46.755801400000003"/>
    <x v="17"/>
    <x v="5"/>
    <x v="0"/>
    <x v="76"/>
    <s v="lac Camp"/>
    <x v="1"/>
    <s v="17-6308-51793"/>
    <x v="282"/>
    <x v="0"/>
    <n v="594"/>
    <n v="46.755801400000003"/>
    <n v="-79.287953599999994"/>
    <n v="7653"/>
  </r>
  <r>
    <n v="-80.063109999999995"/>
    <n v="47.145620000000001"/>
    <x v="17"/>
    <x v="5"/>
    <x v="0"/>
    <x v="768"/>
    <s v="lac Coppersand"/>
    <x v="1"/>
    <s v="17-5710-52215"/>
    <x v="299"/>
    <x v="0"/>
    <n v="650"/>
    <n v="47.145620000000001"/>
    <n v="-80.063109999999995"/>
    <n v="7654"/>
  </r>
  <r>
    <n v="-80.323120000000003"/>
    <n v="46.915900000000001"/>
    <x v="17"/>
    <x v="5"/>
    <x v="0"/>
    <x v="335"/>
    <s v="lac Emerald"/>
    <x v="1"/>
    <s v="17-5515-51958"/>
    <x v="292"/>
    <x v="0"/>
    <n v="400"/>
    <n v="46.915900000000001"/>
    <n v="-80.323120000000003"/>
    <n v="7655"/>
  </r>
  <r>
    <n v="-79.113844599999993"/>
    <n v="46.387912100000001"/>
    <x v="17"/>
    <x v="5"/>
    <x v="0"/>
    <x v="660"/>
    <s v="lac Glassy"/>
    <x v="1"/>
    <s v="17-6451-51386"/>
    <x v="301"/>
    <x v="0"/>
    <n v="1000"/>
    <n v="46.387912100000001"/>
    <n v="-79.113844599999993"/>
    <n v="7656"/>
  </r>
  <r>
    <n v="-80.138105300000007"/>
    <n v="46.980128999999998"/>
    <x v="17"/>
    <x v="5"/>
    <x v="0"/>
    <x v="662"/>
    <s v="lac Herbert"/>
    <x v="1"/>
    <s v="17-5658-52029"/>
    <x v="303"/>
    <x v="0"/>
    <n v="1040"/>
    <n v="46.980128999999998"/>
    <n v="-80.138105300000007"/>
    <n v="7657"/>
  </r>
  <r>
    <n v="-80.341170000000005"/>
    <n v="46.896169999999998"/>
    <x v="17"/>
    <x v="5"/>
    <x v="0"/>
    <x v="663"/>
    <s v="lac High"/>
    <x v="1"/>
    <s v="17-5502-51936"/>
    <x v="292"/>
    <x v="0"/>
    <n v="870"/>
    <n v="46.896169999999998"/>
    <n v="-80.341170000000005"/>
    <n v="7658"/>
  </r>
  <r>
    <n v="-80.056719999999999"/>
    <n v="47.014510000000001"/>
    <x v="17"/>
    <x v="5"/>
    <x v="0"/>
    <x v="664"/>
    <s v="lac Hillcrest"/>
    <x v="1"/>
    <s v="17-5717-52070"/>
    <x v="303"/>
    <x v="0"/>
    <n v="650"/>
    <n v="47.014510000000001"/>
    <n v="-80.056719999999999"/>
    <n v="7659"/>
  </r>
  <r>
    <n v="-80.048389999999998"/>
    <n v="47.13673"/>
    <x v="17"/>
    <x v="5"/>
    <x v="0"/>
    <x v="665"/>
    <s v="lac Hush Hush"/>
    <x v="1"/>
    <s v="17-5721-52206"/>
    <x v="305"/>
    <x v="0"/>
    <n v="1040"/>
    <n v="47.13673"/>
    <n v="-80.048389999999998"/>
    <n v="7660"/>
  </r>
  <r>
    <n v="-79.1387134"/>
    <n v="46.468070099999998"/>
    <x v="17"/>
    <x v="5"/>
    <x v="0"/>
    <x v="438"/>
    <s v="lac Indian"/>
    <x v="1"/>
    <s v="17-6429-51475"/>
    <x v="298"/>
    <x v="0"/>
    <n v="800"/>
    <n v="46.468070099999998"/>
    <n v="-79.1387134"/>
    <n v="7661"/>
  </r>
  <r>
    <n v="-79.351146999999997"/>
    <n v="46.745280899999997"/>
    <x v="17"/>
    <x v="1"/>
    <x v="4"/>
    <x v="242"/>
    <s v="lac Jimmie"/>
    <x v="1"/>
    <s v="17-6259-51780"/>
    <x v="282"/>
    <x v="0"/>
    <n v="2000"/>
    <n v="46.745280899999997"/>
    <n v="-79.351146999999997"/>
    <n v="7662"/>
  </r>
  <r>
    <n v="-79.055570000000003"/>
    <n v="46.141719999999999"/>
    <x v="17"/>
    <x v="5"/>
    <x v="0"/>
    <x v="666"/>
    <m/>
    <x v="1"/>
    <s v="17-6502-51114"/>
    <x v="295"/>
    <x v="0"/>
    <n v="798"/>
    <n v="46.141719999999999"/>
    <n v="-79.055570000000003"/>
    <n v="7663"/>
  </r>
  <r>
    <n v="-79.055570000000003"/>
    <n v="46.141719999999999"/>
    <x v="17"/>
    <x v="5"/>
    <x v="0"/>
    <x v="666"/>
    <m/>
    <x v="1"/>
    <s v="17-6502-51114"/>
    <x v="295"/>
    <x v="0"/>
    <n v="540"/>
    <n v="46.141719999999999"/>
    <n v="-79.055570000000003"/>
    <n v="7664"/>
  </r>
  <r>
    <n v="-80.051159999999996"/>
    <n v="47.078679999999999"/>
    <x v="17"/>
    <x v="5"/>
    <x v="0"/>
    <x v="667"/>
    <s v="lac Malloch"/>
    <x v="1"/>
    <s v="17-5720-52141"/>
    <x v="305"/>
    <x v="0"/>
    <n v="500"/>
    <n v="47.078679999999999"/>
    <n v="-80.051159999999996"/>
    <n v="7665"/>
  </r>
  <r>
    <n v="-79.375029999999995"/>
    <n v="46.742559999999997"/>
    <x v="17"/>
    <x v="5"/>
    <x v="0"/>
    <x v="683"/>
    <s v="lac Mug"/>
    <x v="1"/>
    <s v="17-6241-51776"/>
    <x v="282"/>
    <x v="0"/>
    <n v="800"/>
    <n v="46.742559999999997"/>
    <n v="-79.375029999999995"/>
    <n v="7666"/>
  </r>
  <r>
    <n v="-79.277519999999996"/>
    <n v="46.746450000000003"/>
    <x v="17"/>
    <x v="5"/>
    <x v="0"/>
    <x v="668"/>
    <s v="lac Pine"/>
    <x v="1"/>
    <s v="17-6316-51782"/>
    <x v="282"/>
    <x v="0"/>
    <n v="98"/>
    <n v="46.746450000000003"/>
    <n v="-79.277519999999996"/>
    <n v="7667"/>
  </r>
  <r>
    <n v="-79.277519999999996"/>
    <n v="46.746450000000003"/>
    <x v="17"/>
    <x v="5"/>
    <x v="0"/>
    <x v="668"/>
    <s v="lac Pine"/>
    <x v="1"/>
    <s v="17-6316-51782"/>
    <x v="282"/>
    <x v="0"/>
    <n v="300"/>
    <n v="46.746450000000003"/>
    <n v="-79.277519999999996"/>
    <n v="7668"/>
  </r>
  <r>
    <n v="-79.277519999999996"/>
    <n v="46.746450000000003"/>
    <x v="17"/>
    <x v="5"/>
    <x v="0"/>
    <x v="668"/>
    <s v="lac Pine"/>
    <x v="1"/>
    <s v="17-6316-51782"/>
    <x v="282"/>
    <x v="0"/>
    <n v="540"/>
    <n v="46.746450000000003"/>
    <n v="-79.277519999999996"/>
    <n v="7669"/>
  </r>
  <r>
    <n v="-79.315579999999997"/>
    <n v="46.77617"/>
    <x v="17"/>
    <x v="5"/>
    <x v="0"/>
    <x v="539"/>
    <s v="lac Round"/>
    <x v="1"/>
    <s v="17-6286-51814"/>
    <x v="282"/>
    <x v="0"/>
    <n v="370"/>
    <n v="46.77617"/>
    <n v="-79.315579999999997"/>
    <n v="7670"/>
  </r>
  <r>
    <n v="-79.315579999999997"/>
    <n v="46.77617"/>
    <x v="17"/>
    <x v="5"/>
    <x v="0"/>
    <x v="539"/>
    <s v="lac Round"/>
    <x v="1"/>
    <s v="17-6286-51814"/>
    <x v="282"/>
    <x v="0"/>
    <n v="400"/>
    <n v="46.77617"/>
    <n v="-79.315579999999997"/>
    <n v="7671"/>
  </r>
  <r>
    <n v="-79.32808"/>
    <n v="46.762569999999997"/>
    <x v="17"/>
    <x v="5"/>
    <x v="0"/>
    <x v="689"/>
    <s v="lac Shanty"/>
    <x v="1"/>
    <s v="17-6277-51799"/>
    <x v="282"/>
    <x v="0"/>
    <n v="2988"/>
    <n v="46.762569999999997"/>
    <n v="-79.32808"/>
    <n v="7672"/>
  </r>
  <r>
    <n v="-79.32808"/>
    <n v="46.762569999999997"/>
    <x v="17"/>
    <x v="5"/>
    <x v="0"/>
    <x v="689"/>
    <s v="lac Shanty"/>
    <x v="1"/>
    <s v="17-6277-51799"/>
    <x v="282"/>
    <x v="0"/>
    <n v="369"/>
    <n v="46.762569999999997"/>
    <n v="-79.32808"/>
    <n v="7673"/>
  </r>
  <r>
    <n v="-80.059336700000003"/>
    <n v="47.076674099999998"/>
    <x v="17"/>
    <x v="5"/>
    <x v="0"/>
    <x v="669"/>
    <s v="lac Side Rock"/>
    <x v="1"/>
    <s v="17-5714-52141"/>
    <x v="305"/>
    <x v="0"/>
    <n v="2000"/>
    <n v="47.076674099999998"/>
    <n v="-80.059336700000003"/>
    <n v="7674"/>
  </r>
  <r>
    <n v="-79.055850000000007"/>
    <n v="46.51811"/>
    <x v="17"/>
    <x v="5"/>
    <x v="0"/>
    <x v="670"/>
    <s v="lac Sparks"/>
    <x v="1"/>
    <s v="17-6491-51532"/>
    <x v="297"/>
    <x v="0"/>
    <n v="3000"/>
    <n v="46.51811"/>
    <n v="-79.055850000000007"/>
    <n v="7675"/>
  </r>
  <r>
    <n v="-79.041679999999999"/>
    <n v="46.355609999999999"/>
    <x v="17"/>
    <x v="5"/>
    <x v="0"/>
    <x v="671"/>
    <s v="lac Teesdale"/>
    <x v="1"/>
    <s v="17-6506-51352"/>
    <x v="272"/>
    <x v="0"/>
    <n v="3000"/>
    <n v="46.355609999999999"/>
    <n v="-79.041679999999999"/>
    <n v="7676"/>
  </r>
  <r>
    <n v="-79.945800000000006"/>
    <n v="46.486840000000001"/>
    <x v="17"/>
    <x v="5"/>
    <x v="0"/>
    <x v="672"/>
    <m/>
    <x v="1"/>
    <s v="17-5806-51481"/>
    <x v="306"/>
    <x v="0"/>
    <n v="500"/>
    <n v="46.486840000000001"/>
    <n v="-79.945800000000006"/>
    <n v="7677"/>
  </r>
  <r>
    <n v="-78.914392100000001"/>
    <n v="46.398830599999997"/>
    <x v="17"/>
    <x v="5"/>
    <x v="0"/>
    <x v="320"/>
    <s v="lac Tower"/>
    <x v="249"/>
    <s v="17-6603-51403"/>
    <x v="307"/>
    <x v="0"/>
    <n v="800"/>
    <n v="46.398830599999997"/>
    <n v="-78.914392100000001"/>
    <n v="7678"/>
  </r>
  <r>
    <n v="-79.031120000000001"/>
    <n v="46.154220000000002"/>
    <x v="17"/>
    <x v="5"/>
    <x v="0"/>
    <x v="631"/>
    <m/>
    <x v="1"/>
    <s v="17-6520-51128"/>
    <x v="295"/>
    <x v="0"/>
    <n v="710"/>
    <n v="46.154220000000002"/>
    <n v="-79.031120000000001"/>
    <n v="7679"/>
  </r>
  <r>
    <n v="-79.031120000000001"/>
    <n v="46.154220000000002"/>
    <x v="17"/>
    <x v="5"/>
    <x v="0"/>
    <x v="631"/>
    <m/>
    <x v="1"/>
    <s v="17-6520-51128"/>
    <x v="295"/>
    <x v="0"/>
    <n v="338"/>
    <n v="46.154220000000002"/>
    <n v="-79.031120000000001"/>
    <n v="7680"/>
  </r>
  <r>
    <n v="-79.659199999999998"/>
    <n v="47.236179999999997"/>
    <x v="17"/>
    <x v="5"/>
    <x v="0"/>
    <x v="691"/>
    <s v="lac Wilson"/>
    <x v="1"/>
    <s v="17-6015-52321"/>
    <x v="270"/>
    <x v="0"/>
    <n v="870"/>
    <n v="47.236179999999997"/>
    <n v="-79.659199999999998"/>
    <n v="7681"/>
  </r>
  <r>
    <n v="-79.602810000000005"/>
    <n v="46.630339999999997"/>
    <x v="17"/>
    <x v="5"/>
    <x v="3"/>
    <x v="191"/>
    <s v="lac Bear"/>
    <x v="1"/>
    <s v="17-6069-51648"/>
    <x v="266"/>
    <x v="0"/>
    <n v="2000"/>
    <n v="46.630339999999997"/>
    <n v="-79.602810000000005"/>
    <n v="7682"/>
  </r>
  <r>
    <n v="-79.781149999999997"/>
    <n v="46.098390000000002"/>
    <x v="17"/>
    <x v="5"/>
    <x v="3"/>
    <x v="111"/>
    <s v="lac Clear"/>
    <x v="1"/>
    <s v="17-5942-51055"/>
    <x v="268"/>
    <x v="0"/>
    <n v="2100"/>
    <n v="46.098390000000002"/>
    <n v="-79.781149999999997"/>
    <n v="7683"/>
  </r>
  <r>
    <n v="-79.838303999999994"/>
    <n v="46.046531299999998"/>
    <x v="17"/>
    <x v="5"/>
    <x v="3"/>
    <x v="208"/>
    <s v="lac Crooked"/>
    <x v="1"/>
    <s v="17-5890-50995"/>
    <x v="268"/>
    <x v="0"/>
    <n v="800"/>
    <n v="46.046531299999998"/>
    <n v="-79.838303999999994"/>
    <n v="7684"/>
  </r>
  <r>
    <n v="-79.9911441"/>
    <n v="45.885728200000003"/>
    <x v="17"/>
    <x v="5"/>
    <x v="3"/>
    <x v="395"/>
    <s v="lac Duck"/>
    <x v="1"/>
    <s v="17-5783-50817"/>
    <x v="278"/>
    <x v="0"/>
    <n v="1200"/>
    <n v="45.885728200000003"/>
    <n v="-79.9911441"/>
    <n v="7685"/>
  </r>
  <r>
    <n v="-79.890870000000007"/>
    <n v="47.343400000000003"/>
    <x v="17"/>
    <x v="5"/>
    <x v="3"/>
    <x v="621"/>
    <s v="premier lac Justin"/>
    <x v="1"/>
    <s v="17-5838-52437"/>
    <x v="269"/>
    <x v="0"/>
    <n v="1750"/>
    <n v="47.343400000000003"/>
    <n v="-79.890870000000007"/>
    <n v="7686"/>
  </r>
  <r>
    <n v="-80.5581861"/>
    <n v="47.243099600000001"/>
    <x v="17"/>
    <x v="5"/>
    <x v="3"/>
    <x v="782"/>
    <s v="lac Florence"/>
    <x v="1"/>
    <s v="17-5335-52315"/>
    <x v="349"/>
    <x v="0"/>
    <n v="3900"/>
    <n v="47.243099600000001"/>
    <n v="-80.5581861"/>
    <n v="7687"/>
  </r>
  <r>
    <n v="-79.7593593"/>
    <n v="47.291086999999997"/>
    <x v="17"/>
    <x v="5"/>
    <x v="3"/>
    <x v="622"/>
    <s v="lac Hearst"/>
    <x v="1"/>
    <s v="17-5940-52379"/>
    <x v="270"/>
    <x v="0"/>
    <n v="2260"/>
    <n v="47.291086999999997"/>
    <n v="-79.7593593"/>
    <n v="7688"/>
  </r>
  <r>
    <n v="-79.924507599999998"/>
    <n v="47.3520301"/>
    <x v="17"/>
    <x v="5"/>
    <x v="3"/>
    <x v="623"/>
    <s v="lac Kitt"/>
    <x v="1"/>
    <s v="17-5812-52445"/>
    <x v="271"/>
    <x v="0"/>
    <n v="1230"/>
    <n v="47.3520301"/>
    <n v="-79.924507599999998"/>
    <n v="7689"/>
  </r>
  <r>
    <n v="-79.076015499999997"/>
    <n v="46.309685100000003"/>
    <x v="17"/>
    <x v="5"/>
    <x v="3"/>
    <x v="624"/>
    <m/>
    <x v="1"/>
    <s v="17-6497-51295"/>
    <x v="272"/>
    <x v="0"/>
    <n v="1999"/>
    <n v="46.309685100000003"/>
    <n v="-79.076015499999997"/>
    <n v="7690"/>
  </r>
  <r>
    <n v="-79.076015499999997"/>
    <n v="46.309685100000003"/>
    <x v="17"/>
    <x v="5"/>
    <x v="3"/>
    <x v="624"/>
    <m/>
    <x v="1"/>
    <s v="17-6497-51295"/>
    <x v="272"/>
    <x v="0"/>
    <n v="4525"/>
    <n v="46.309685100000003"/>
    <n v="-79.076015499999997"/>
    <n v="7691"/>
  </r>
  <r>
    <n v="-79.671756599999995"/>
    <n v="47.1633098"/>
    <x v="17"/>
    <x v="5"/>
    <x v="3"/>
    <x v="625"/>
    <s v="lac McNab"/>
    <x v="1"/>
    <s v="17-6007-52240"/>
    <x v="273"/>
    <x v="0"/>
    <n v="1500"/>
    <n v="47.1633098"/>
    <n v="-79.671756599999995"/>
    <n v="7692"/>
  </r>
  <r>
    <n v="-79.550010499999999"/>
    <n v="46.604382600000001"/>
    <x v="17"/>
    <x v="5"/>
    <x v="3"/>
    <x v="673"/>
    <s v="lac Noble"/>
    <x v="1"/>
    <s v="17-6110-51620"/>
    <x v="308"/>
    <x v="0"/>
    <n v="1000"/>
    <n v="46.604382600000001"/>
    <n v="-79.550010499999999"/>
    <n v="7693"/>
  </r>
  <r>
    <n v="-78.738832500000001"/>
    <n v="46.184168800000002"/>
    <x v="17"/>
    <x v="5"/>
    <x v="3"/>
    <x v="626"/>
    <s v="lac Papineau"/>
    <x v="1"/>
    <s v="17-6747-51167"/>
    <x v="274"/>
    <x v="0"/>
    <n v="1750"/>
    <n v="46.184168800000002"/>
    <n v="-78.738832500000001"/>
    <n v="7694"/>
  </r>
  <r>
    <n v="-79.274149499999993"/>
    <n v="45.957339099999999"/>
    <x v="18"/>
    <x v="3"/>
    <x v="0"/>
    <x v="750"/>
    <s v="lac Twelve"/>
    <x v="1"/>
    <s v="17-6337-50905"/>
    <x v="332"/>
    <x v="0"/>
    <n v="1000"/>
    <n v="45.957339099999999"/>
    <n v="-79.274149499999993"/>
    <n v="7695"/>
  </r>
  <r>
    <n v="-79.7125913"/>
    <n v="47.260654700000003"/>
    <x v="17"/>
    <x v="5"/>
    <x v="3"/>
    <x v="627"/>
    <s v="lac Roosevelt"/>
    <x v="1"/>
    <s v="17-5975-52342"/>
    <x v="270"/>
    <x v="0"/>
    <n v="2260"/>
    <n v="47.260654700000003"/>
    <n v="-79.7125913"/>
    <n v="7696"/>
  </r>
  <r>
    <n v="-79.774760000000001"/>
    <n v="46.07978"/>
    <x v="17"/>
    <x v="5"/>
    <x v="3"/>
    <x v="628"/>
    <s v="lac Stormy"/>
    <x v="1"/>
    <s v="17-5947-51034"/>
    <x v="268"/>
    <x v="0"/>
    <n v="2500"/>
    <n v="46.07978"/>
    <n v="-79.774760000000001"/>
    <n v="7697"/>
  </r>
  <r>
    <n v="-79.271680000000003"/>
    <n v="46.735340000000001"/>
    <x v="17"/>
    <x v="5"/>
    <x v="3"/>
    <x v="674"/>
    <s v="lac Threetrails"/>
    <x v="1"/>
    <s v="17-6320-51770"/>
    <x v="282"/>
    <x v="0"/>
    <n v="500"/>
    <n v="46.735340000000001"/>
    <n v="-79.271680000000003"/>
    <n v="7698"/>
  </r>
  <r>
    <n v="-79.660088599999995"/>
    <n v="46.626868399999999"/>
    <x v="17"/>
    <x v="5"/>
    <x v="3"/>
    <x v="629"/>
    <s v="lac Tilden"/>
    <x v="1"/>
    <s v="17-6035-51636"/>
    <x v="275"/>
    <x v="0"/>
    <n v="1200"/>
    <n v="46.626868399999999"/>
    <n v="-79.660088599999995"/>
    <n v="7699"/>
  </r>
  <r>
    <n v="-79.660088599999995"/>
    <n v="46.626868399999999"/>
    <x v="17"/>
    <x v="5"/>
    <x v="3"/>
    <x v="629"/>
    <s v="lac Tilden"/>
    <x v="1"/>
    <s v="17-6035-51636"/>
    <x v="275"/>
    <x v="0"/>
    <n v="4525"/>
    <n v="46.626868399999999"/>
    <n v="-79.660088599999995"/>
    <n v="7700"/>
  </r>
  <r>
    <n v="-79.508596800000007"/>
    <n v="47.181361600000002"/>
    <x v="17"/>
    <x v="5"/>
    <x v="3"/>
    <x v="630"/>
    <s v="lac Tooth"/>
    <x v="1"/>
    <s v="17-6130-52261"/>
    <x v="276"/>
    <x v="0"/>
    <n v="1500"/>
    <n v="47.181361600000002"/>
    <n v="-79.508596800000007"/>
    <n v="7701"/>
  </r>
  <r>
    <n v="-79.182232200000001"/>
    <n v="46.302773799999997"/>
    <x v="17"/>
    <x v="5"/>
    <x v="3"/>
    <x v="631"/>
    <m/>
    <x v="1"/>
    <s v="17-6406-51290"/>
    <x v="277"/>
    <x v="0"/>
    <n v="1200"/>
    <n v="46.302773799999997"/>
    <n v="-79.182232200000001"/>
    <n v="7702"/>
  </r>
  <r>
    <n v="-78.967331299999998"/>
    <n v="46.149897699999997"/>
    <x v="17"/>
    <x v="5"/>
    <x v="4"/>
    <x v="73"/>
    <s v="lac Bay"/>
    <x v="1"/>
    <s v="17-6570-51125"/>
    <x v="295"/>
    <x v="2"/>
    <n v="7590"/>
    <n v="46.149897699999997"/>
    <n v="-78.967331299999998"/>
    <n v="7703"/>
  </r>
  <r>
    <n v="-80.341170000000005"/>
    <n v="46.896169999999998"/>
    <x v="17"/>
    <x v="5"/>
    <x v="4"/>
    <x v="663"/>
    <s v="lac High"/>
    <x v="1"/>
    <s v="17-5502-51936"/>
    <x v="292"/>
    <x v="0"/>
    <n v="2000"/>
    <n v="46.896169999999998"/>
    <n v="-80.341170000000005"/>
    <n v="7704"/>
  </r>
  <r>
    <n v="-79.351146999999997"/>
    <n v="46.745280899999997"/>
    <x v="17"/>
    <x v="5"/>
    <x v="4"/>
    <x v="242"/>
    <s v="lac Jimmie"/>
    <x v="1"/>
    <s v="17-6259-51780"/>
    <x v="282"/>
    <x v="0"/>
    <n v="2000"/>
    <n v="46.745280899999997"/>
    <n v="-79.351146999999997"/>
    <n v="7705"/>
  </r>
  <r>
    <n v="-79.351146999999997"/>
    <n v="46.745280899999997"/>
    <x v="17"/>
    <x v="5"/>
    <x v="4"/>
    <x v="242"/>
    <s v="lac Jimmie"/>
    <x v="1"/>
    <s v="17-6259-51780"/>
    <x v="282"/>
    <x v="0"/>
    <n v="2000"/>
    <n v="46.745280899999997"/>
    <n v="-79.351146999999997"/>
    <n v="7706"/>
  </r>
  <r>
    <n v="-79.043350000000004"/>
    <n v="46.59451"/>
    <x v="17"/>
    <x v="5"/>
    <x v="4"/>
    <x v="634"/>
    <s v="lac Langevin"/>
    <x v="1"/>
    <s v="17-6499-51617"/>
    <x v="283"/>
    <x v="0"/>
    <n v="2664"/>
    <n v="46.59451"/>
    <n v="-79.043350000000004"/>
    <n v="7707"/>
  </r>
  <r>
    <n v="-79.043350000000004"/>
    <n v="46.59451"/>
    <x v="17"/>
    <x v="5"/>
    <x v="4"/>
    <x v="634"/>
    <s v="lac Langevin"/>
    <x v="1"/>
    <s v="17-6499-51617"/>
    <x v="283"/>
    <x v="0"/>
    <n v="2336"/>
    <n v="46.59451"/>
    <n v="-79.043350000000004"/>
    <n v="7708"/>
  </r>
  <r>
    <n v="-80.060320000000004"/>
    <n v="47.182290000000002"/>
    <x v="17"/>
    <x v="3"/>
    <x v="7"/>
    <x v="781"/>
    <s v="lac Liberty"/>
    <x v="1"/>
    <s v="17-5712-52256"/>
    <x v="299"/>
    <x v="0"/>
    <n v="1014"/>
    <n v="47.182290000000002"/>
    <n v="-80.060320000000004"/>
    <n v="7709"/>
  </r>
  <r>
    <n v="-80.060320000000004"/>
    <n v="47.182290000000002"/>
    <x v="17"/>
    <x v="3"/>
    <x v="7"/>
    <x v="781"/>
    <s v="lac Liberty"/>
    <x v="1"/>
    <s v="17-5712-52256"/>
    <x v="299"/>
    <x v="2"/>
    <n v="12622"/>
    <n v="47.182290000000002"/>
    <n v="-80.060320000000004"/>
    <n v="7710"/>
  </r>
  <r>
    <n v="-80.060320000000004"/>
    <n v="47.182290000000002"/>
    <x v="17"/>
    <x v="3"/>
    <x v="7"/>
    <x v="781"/>
    <s v="lac Liberty"/>
    <x v="1"/>
    <s v="17-5712-52256"/>
    <x v="299"/>
    <x v="0"/>
    <n v="61"/>
    <n v="47.182290000000002"/>
    <n v="-80.060320000000004"/>
    <n v="7711"/>
  </r>
  <r>
    <n v="-79.336997299999993"/>
    <n v="46.753470700000001"/>
    <x v="17"/>
    <x v="3"/>
    <x v="0"/>
    <x v="0"/>
    <m/>
    <x v="258"/>
    <s v="17-6269-51788"/>
    <x v="282"/>
    <x v="0"/>
    <n v="300"/>
    <n v="46.753470700000001"/>
    <n v="-79.336997299999993"/>
    <n v="7712"/>
  </r>
  <r>
    <n v="-79.040027899999998"/>
    <n v="46.147922100000002"/>
    <x v="17"/>
    <x v="3"/>
    <x v="0"/>
    <x v="0"/>
    <m/>
    <x v="29"/>
    <s v="17-6513-51121"/>
    <x v="295"/>
    <x v="0"/>
    <n v="1000"/>
    <n v="46.147922100000002"/>
    <n v="-79.040027899999998"/>
    <n v="7713"/>
  </r>
  <r>
    <n v="-79.117933699999995"/>
    <n v="46.423510800000003"/>
    <x v="17"/>
    <x v="3"/>
    <x v="0"/>
    <x v="0"/>
    <m/>
    <x v="246"/>
    <s v="17-6446-51426"/>
    <x v="301"/>
    <x v="0"/>
    <n v="500"/>
    <n v="46.423510800000003"/>
    <n v="-79.117933699999995"/>
    <n v="7714"/>
  </r>
  <r>
    <n v="-79.329659599999999"/>
    <n v="45.988836800000001"/>
    <x v="17"/>
    <x v="3"/>
    <x v="0"/>
    <x v="0"/>
    <m/>
    <x v="243"/>
    <s v="17-6294-50939"/>
    <x v="300"/>
    <x v="0"/>
    <n v="600"/>
    <n v="45.988836800000001"/>
    <n v="-79.329659599999999"/>
    <n v="7715"/>
  </r>
  <r>
    <n v="-79.162098400000005"/>
    <n v="46.503428499999998"/>
    <x v="17"/>
    <x v="3"/>
    <x v="0"/>
    <x v="0"/>
    <m/>
    <x v="245"/>
    <s v="17-6410-51514"/>
    <x v="298"/>
    <x v="0"/>
    <n v="200"/>
    <n v="46.503428499999998"/>
    <n v="-79.162098400000005"/>
    <n v="7716"/>
  </r>
  <r>
    <n v="-79.066678100000004"/>
    <n v="46.497561699999999"/>
    <x v="17"/>
    <x v="3"/>
    <x v="0"/>
    <x v="0"/>
    <m/>
    <x v="238"/>
    <s v="17-6483-51509"/>
    <x v="297"/>
    <x v="0"/>
    <n v="300"/>
    <n v="46.497561699999999"/>
    <n v="-79.066678100000004"/>
    <n v="7717"/>
  </r>
  <r>
    <n v="-79.176627800000006"/>
    <n v="46.4859559"/>
    <x v="17"/>
    <x v="3"/>
    <x v="0"/>
    <x v="0"/>
    <m/>
    <x v="247"/>
    <s v="17-6400-51494"/>
    <x v="298"/>
    <x v="0"/>
    <n v="500"/>
    <n v="46.4859559"/>
    <n v="-79.176627800000006"/>
    <n v="7718"/>
  </r>
  <r>
    <n v="-79.464754900000003"/>
    <n v="46.389778399999997"/>
    <x v="17"/>
    <x v="3"/>
    <x v="0"/>
    <x v="0"/>
    <m/>
    <x v="244"/>
    <s v="17-6180-51383"/>
    <x v="279"/>
    <x v="0"/>
    <n v="300"/>
    <n v="46.389778399999997"/>
    <n v="-79.464754900000003"/>
    <n v="7719"/>
  </r>
  <r>
    <n v="-79.833650300000002"/>
    <n v="47.498871200000004"/>
    <x v="17"/>
    <x v="3"/>
    <x v="0"/>
    <x v="659"/>
    <s v="lac Bartle"/>
    <x v="1"/>
    <s v="17-5878-52610"/>
    <x v="302"/>
    <x v="1"/>
    <n v="39"/>
    <n v="47.498871200000004"/>
    <n v="-79.833650300000002"/>
    <n v="7720"/>
  </r>
  <r>
    <n v="-79.287953599999994"/>
    <n v="46.755801400000003"/>
    <x v="17"/>
    <x v="3"/>
    <x v="0"/>
    <x v="76"/>
    <s v="lac Camp"/>
    <x v="1"/>
    <s v="17-6308-51793"/>
    <x v="282"/>
    <x v="0"/>
    <n v="1000"/>
    <n v="46.755801400000003"/>
    <n v="-79.287953599999994"/>
    <n v="7721"/>
  </r>
  <r>
    <n v="-79.113844599999993"/>
    <n v="46.387912100000001"/>
    <x v="17"/>
    <x v="3"/>
    <x v="0"/>
    <x v="660"/>
    <s v="lac Glassy"/>
    <x v="1"/>
    <s v="17-6451-51386"/>
    <x v="301"/>
    <x v="0"/>
    <n v="1500"/>
    <n v="46.387912100000001"/>
    <n v="-79.113844599999993"/>
    <n v="7722"/>
  </r>
  <r>
    <n v="-80.341170000000005"/>
    <n v="46.896169999999998"/>
    <x v="17"/>
    <x v="3"/>
    <x v="0"/>
    <x v="663"/>
    <s v="lac High"/>
    <x v="1"/>
    <s v="17-5502-51936"/>
    <x v="292"/>
    <x v="0"/>
    <n v="1000"/>
    <n v="46.896169999999998"/>
    <n v="-80.341170000000005"/>
    <n v="7723"/>
  </r>
  <r>
    <n v="-79.1387134"/>
    <n v="46.468070099999998"/>
    <x v="17"/>
    <x v="3"/>
    <x v="0"/>
    <x v="438"/>
    <s v="lac Indian"/>
    <x v="1"/>
    <s v="17-6429-51475"/>
    <x v="298"/>
    <x v="0"/>
    <n v="500"/>
    <n v="46.468070099999998"/>
    <n v="-79.1387134"/>
    <n v="7724"/>
  </r>
  <r>
    <n v="-79.055570000000003"/>
    <n v="46.141719999999999"/>
    <x v="17"/>
    <x v="3"/>
    <x v="0"/>
    <x v="666"/>
    <m/>
    <x v="1"/>
    <s v="17-6502-51114"/>
    <x v="295"/>
    <x v="0"/>
    <n v="1500"/>
    <n v="46.141719999999999"/>
    <n v="-79.055570000000003"/>
    <n v="7725"/>
  </r>
  <r>
    <n v="-79.375029999999995"/>
    <n v="46.742559999999997"/>
    <x v="17"/>
    <x v="3"/>
    <x v="0"/>
    <x v="683"/>
    <s v="lac Mug"/>
    <x v="1"/>
    <s v="17-6241-51776"/>
    <x v="282"/>
    <x v="0"/>
    <n v="800"/>
    <n v="46.742559999999997"/>
    <n v="-79.375029999999995"/>
    <n v="7726"/>
  </r>
  <r>
    <n v="-79.277519999999996"/>
    <n v="46.746450000000003"/>
    <x v="17"/>
    <x v="3"/>
    <x v="0"/>
    <x v="668"/>
    <s v="lac Pine"/>
    <x v="1"/>
    <s v="17-6316-51782"/>
    <x v="282"/>
    <x v="0"/>
    <n v="600"/>
    <n v="46.746450000000003"/>
    <n v="-79.277519999999996"/>
    <n v="7727"/>
  </r>
  <r>
    <n v="-79.363910000000004"/>
    <n v="46.729230000000001"/>
    <x v="17"/>
    <x v="3"/>
    <x v="0"/>
    <x v="685"/>
    <s v="lac Pole"/>
    <x v="1"/>
    <s v="17-6250-51761"/>
    <x v="282"/>
    <x v="0"/>
    <n v="800"/>
    <n v="46.729230000000001"/>
    <n v="-79.363910000000004"/>
    <n v="7728"/>
  </r>
  <r>
    <n v="-79.315579999999997"/>
    <n v="46.77617"/>
    <x v="17"/>
    <x v="3"/>
    <x v="0"/>
    <x v="539"/>
    <s v="lac Round"/>
    <x v="1"/>
    <s v="17-6286-51814"/>
    <x v="282"/>
    <x v="0"/>
    <n v="400"/>
    <n v="46.77617"/>
    <n v="-79.315579999999997"/>
    <n v="7729"/>
  </r>
  <r>
    <n v="-79.32808"/>
    <n v="46.762569999999997"/>
    <x v="17"/>
    <x v="3"/>
    <x v="0"/>
    <x v="689"/>
    <s v="lac Shanty"/>
    <x v="1"/>
    <s v="17-6277-51799"/>
    <x v="282"/>
    <x v="0"/>
    <n v="3000"/>
    <n v="46.762569999999997"/>
    <n v="-79.32808"/>
    <n v="7730"/>
  </r>
  <r>
    <n v="-79.055850000000007"/>
    <n v="46.51811"/>
    <x v="17"/>
    <x v="3"/>
    <x v="0"/>
    <x v="670"/>
    <s v="lac Sparks"/>
    <x v="1"/>
    <s v="17-6491-51532"/>
    <x v="297"/>
    <x v="0"/>
    <n v="3000"/>
    <n v="46.51811"/>
    <n v="-79.055850000000007"/>
    <n v="7731"/>
  </r>
  <r>
    <n v="-79.041679999999999"/>
    <n v="46.355609999999999"/>
    <x v="17"/>
    <x v="3"/>
    <x v="0"/>
    <x v="671"/>
    <s v="lac Teesdale"/>
    <x v="1"/>
    <s v="17-6506-51352"/>
    <x v="272"/>
    <x v="0"/>
    <n v="3000"/>
    <n v="46.355609999999999"/>
    <n v="-79.041679999999999"/>
    <n v="7732"/>
  </r>
  <r>
    <n v="-79.945800000000006"/>
    <n v="46.486840000000001"/>
    <x v="17"/>
    <x v="3"/>
    <x v="0"/>
    <x v="672"/>
    <m/>
    <x v="1"/>
    <s v="17-5806-51481"/>
    <x v="306"/>
    <x v="0"/>
    <n v="1000"/>
    <n v="46.486840000000001"/>
    <n v="-79.945800000000006"/>
    <n v="7733"/>
  </r>
  <r>
    <n v="-79.945800000000006"/>
    <n v="46.486840000000001"/>
    <x v="17"/>
    <x v="3"/>
    <x v="0"/>
    <x v="672"/>
    <m/>
    <x v="1"/>
    <s v="17-5806-51481"/>
    <x v="306"/>
    <x v="0"/>
    <n v="1000"/>
    <n v="46.486840000000001"/>
    <n v="-79.945800000000006"/>
    <n v="7734"/>
  </r>
  <r>
    <n v="-78.914392100000001"/>
    <n v="46.398830599999997"/>
    <x v="17"/>
    <x v="3"/>
    <x v="0"/>
    <x v="320"/>
    <s v="lac Tower"/>
    <x v="249"/>
    <s v="17-6603-51403"/>
    <x v="307"/>
    <x v="0"/>
    <n v="1200"/>
    <n v="46.398830599999997"/>
    <n v="-78.914392100000001"/>
    <n v="7735"/>
  </r>
  <r>
    <n v="-79.031120000000001"/>
    <n v="46.154220000000002"/>
    <x v="17"/>
    <x v="3"/>
    <x v="0"/>
    <x v="631"/>
    <m/>
    <x v="1"/>
    <s v="17-6520-51128"/>
    <x v="295"/>
    <x v="0"/>
    <n v="1000"/>
    <n v="46.154220000000002"/>
    <n v="-79.031120000000001"/>
    <n v="7736"/>
  </r>
  <r>
    <n v="-79.602810000000005"/>
    <n v="46.630339999999997"/>
    <x v="17"/>
    <x v="3"/>
    <x v="3"/>
    <x v="191"/>
    <s v="lac Bear"/>
    <x v="1"/>
    <s v="17-6069-51648"/>
    <x v="266"/>
    <x v="0"/>
    <n v="3000"/>
    <n v="46.630339999999997"/>
    <n v="-79.602810000000005"/>
    <n v="7737"/>
  </r>
  <r>
    <n v="-80.07311"/>
    <n v="45.932830000000003"/>
    <x v="17"/>
    <x v="3"/>
    <x v="3"/>
    <x v="620"/>
    <s v="grand lac Caribou"/>
    <x v="228"/>
    <s v="17-5718-50868"/>
    <x v="267"/>
    <x v="0"/>
    <n v="725"/>
    <n v="45.932830000000003"/>
    <n v="-80.07311"/>
    <n v="7738"/>
  </r>
  <r>
    <n v="-79.781149999999997"/>
    <n v="46.098390000000002"/>
    <x v="17"/>
    <x v="3"/>
    <x v="3"/>
    <x v="111"/>
    <s v="lac Clear"/>
    <x v="1"/>
    <s v="17-5942-51055"/>
    <x v="268"/>
    <x v="0"/>
    <n v="3000"/>
    <n v="46.098390000000002"/>
    <n v="-79.781149999999997"/>
    <n v="7739"/>
  </r>
  <r>
    <n v="-79.838303999999994"/>
    <n v="46.046531299999998"/>
    <x v="17"/>
    <x v="3"/>
    <x v="3"/>
    <x v="208"/>
    <s v="lac Crooked"/>
    <x v="1"/>
    <s v="17-5890-50995"/>
    <x v="268"/>
    <x v="0"/>
    <n v="1000"/>
    <n v="46.046531299999998"/>
    <n v="-79.838303999999994"/>
    <n v="7740"/>
  </r>
  <r>
    <n v="-79.9911441"/>
    <n v="45.885728200000003"/>
    <x v="17"/>
    <x v="3"/>
    <x v="3"/>
    <x v="395"/>
    <s v="lac Duck"/>
    <x v="1"/>
    <s v="17-5783-50817"/>
    <x v="278"/>
    <x v="0"/>
    <n v="1500"/>
    <n v="45.885728200000003"/>
    <n v="-79.9911441"/>
    <n v="7741"/>
  </r>
  <r>
    <n v="-79.076015499999997"/>
    <n v="46.309685100000003"/>
    <x v="17"/>
    <x v="3"/>
    <x v="3"/>
    <x v="624"/>
    <m/>
    <x v="1"/>
    <s v="17-6497-51295"/>
    <x v="272"/>
    <x v="0"/>
    <n v="2000"/>
    <n v="46.309685100000003"/>
    <n v="-79.076015499999997"/>
    <n v="7742"/>
  </r>
  <r>
    <n v="-79.550010499999999"/>
    <n v="46.604382600000001"/>
    <x v="17"/>
    <x v="3"/>
    <x v="3"/>
    <x v="673"/>
    <s v="lac Noble"/>
    <x v="1"/>
    <s v="17-6110-51620"/>
    <x v="308"/>
    <x v="0"/>
    <n v="1000"/>
    <n v="46.604382600000001"/>
    <n v="-79.550010499999999"/>
    <n v="7743"/>
  </r>
  <r>
    <n v="-78.738832500000001"/>
    <n v="46.184168800000002"/>
    <x v="17"/>
    <x v="3"/>
    <x v="3"/>
    <x v="626"/>
    <s v="lac Papineau"/>
    <x v="1"/>
    <s v="17-6747-51167"/>
    <x v="274"/>
    <x v="0"/>
    <n v="3500"/>
    <n v="46.184168800000002"/>
    <n v="-78.738832500000001"/>
    <n v="7744"/>
  </r>
  <r>
    <n v="-79.774760000000001"/>
    <n v="46.07978"/>
    <x v="17"/>
    <x v="3"/>
    <x v="3"/>
    <x v="628"/>
    <s v="lac Stormy"/>
    <x v="1"/>
    <s v="17-5947-51034"/>
    <x v="268"/>
    <x v="0"/>
    <n v="3000"/>
    <n v="46.07978"/>
    <n v="-79.774760000000001"/>
    <n v="7745"/>
  </r>
  <r>
    <n v="-79.182232200000001"/>
    <n v="46.302773799999997"/>
    <x v="17"/>
    <x v="3"/>
    <x v="3"/>
    <x v="631"/>
    <m/>
    <x v="1"/>
    <s v="17-6406-51290"/>
    <x v="277"/>
    <x v="0"/>
    <n v="2500"/>
    <n v="46.302773799999997"/>
    <n v="-79.182232200000001"/>
    <n v="7746"/>
  </r>
  <r>
    <n v="-79.9989317"/>
    <n v="45.904275699999999"/>
    <x v="17"/>
    <x v="3"/>
    <x v="3"/>
    <x v="632"/>
    <s v="lac Wauquimakog"/>
    <x v="150"/>
    <s v="17-5779-50835"/>
    <x v="278"/>
    <x v="0"/>
    <n v="725"/>
    <n v="45.904275699999999"/>
    <n v="-79.9989317"/>
    <n v="7747"/>
  </r>
  <r>
    <n v="-80.021084200000004"/>
    <n v="47.364418200000003"/>
    <x v="17"/>
    <x v="3"/>
    <x v="4"/>
    <x v="0"/>
    <m/>
    <x v="231"/>
    <s v="17-5739-52459"/>
    <x v="280"/>
    <x v="0"/>
    <n v="500"/>
    <n v="47.364418200000003"/>
    <n v="-80.021084200000004"/>
    <n v="7748"/>
  </r>
  <r>
    <n v="-79.563640000000007"/>
    <n v="47.243119999999998"/>
    <x v="17"/>
    <x v="3"/>
    <x v="4"/>
    <x v="633"/>
    <s v="lac Caswell"/>
    <x v="1"/>
    <s v="17-6087-52330"/>
    <x v="281"/>
    <x v="0"/>
    <n v="2500"/>
    <n v="47.243119999999998"/>
    <n v="-79.563640000000007"/>
    <n v="7749"/>
  </r>
  <r>
    <n v="-79.351146999999997"/>
    <n v="46.745280899999997"/>
    <x v="17"/>
    <x v="3"/>
    <x v="4"/>
    <x v="242"/>
    <s v="lac Jimmie"/>
    <x v="1"/>
    <s v="17-6259-51780"/>
    <x v="282"/>
    <x v="0"/>
    <n v="1000"/>
    <n v="46.745280899999997"/>
    <n v="-79.351146999999997"/>
    <n v="7750"/>
  </r>
  <r>
    <n v="-79.5612481"/>
    <n v="47.252605099999997"/>
    <x v="17"/>
    <x v="3"/>
    <x v="4"/>
    <x v="635"/>
    <s v="lac Latour"/>
    <x v="1"/>
    <s v="17-6090-52340"/>
    <x v="281"/>
    <x v="0"/>
    <n v="3200"/>
    <n v="47.252605099999997"/>
    <n v="-79.5612481"/>
    <n v="7751"/>
  </r>
  <r>
    <n v="-79.239459999999994"/>
    <n v="46.72728"/>
    <x v="17"/>
    <x v="3"/>
    <x v="4"/>
    <x v="636"/>
    <s v="petit lac McDougal"/>
    <x v="1"/>
    <s v="17-6345-51761"/>
    <x v="284"/>
    <x v="0"/>
    <n v="8000"/>
    <n v="46.72728"/>
    <n v="-79.239459999999994"/>
    <n v="7752"/>
  </r>
  <r>
    <n v="-79.308359999999993"/>
    <n v="46.758119999999998"/>
    <x v="17"/>
    <x v="3"/>
    <x v="4"/>
    <x v="637"/>
    <s v="lac Orient"/>
    <x v="1"/>
    <s v="17-6292-51794"/>
    <x v="282"/>
    <x v="0"/>
    <n v="6000"/>
    <n v="46.758119999999998"/>
    <n v="-79.308359999999993"/>
    <n v="7753"/>
  </r>
  <r>
    <n v="-79.849069600000007"/>
    <n v="47.286451599999999"/>
    <x v="17"/>
    <x v="3"/>
    <x v="4"/>
    <x v="639"/>
    <s v="lac Coleman Sud"/>
    <x v="232"/>
    <s v="17-5870-52374"/>
    <x v="286"/>
    <x v="0"/>
    <n v="1000"/>
    <n v="47.286451599999999"/>
    <n v="-79.849069600000007"/>
    <n v="7754"/>
  </r>
  <r>
    <n v="-79.256960000000007"/>
    <n v="46.74062"/>
    <x v="17"/>
    <x v="3"/>
    <x v="4"/>
    <x v="640"/>
    <s v="lac Wyse"/>
    <x v="1"/>
    <s v="17-6331-51776"/>
    <x v="282"/>
    <x v="0"/>
    <n v="5000"/>
    <n v="46.74062"/>
    <n v="-79.256960000000007"/>
    <n v="7755"/>
  </r>
  <r>
    <n v="-80.266450800000001"/>
    <n v="46.841729600000001"/>
    <x v="17"/>
    <x v="3"/>
    <x v="1"/>
    <x v="0"/>
    <m/>
    <x v="256"/>
    <s v="17-5559-51876"/>
    <x v="314"/>
    <x v="0"/>
    <n v="700"/>
    <n v="46.841729600000001"/>
    <n v="-80.266450800000001"/>
    <n v="7756"/>
  </r>
  <r>
    <n v="-79.910940800000006"/>
    <n v="47.181653300000001"/>
    <x v="17"/>
    <x v="3"/>
    <x v="1"/>
    <x v="0"/>
    <m/>
    <x v="234"/>
    <s v="17-5825-52257"/>
    <x v="288"/>
    <x v="0"/>
    <n v="945"/>
    <n v="47.181653300000001"/>
    <n v="-79.910940800000006"/>
    <n v="7757"/>
  </r>
  <r>
    <n v="-79.938292899999993"/>
    <n v="47.470209400000002"/>
    <x v="17"/>
    <x v="3"/>
    <x v="1"/>
    <x v="642"/>
    <s v="lac Belle Isle"/>
    <x v="1"/>
    <s v="17-5800-52578"/>
    <x v="289"/>
    <x v="0"/>
    <n v="697"/>
    <n v="47.470209400000002"/>
    <n v="-79.938292899999993"/>
    <n v="7758"/>
  </r>
  <r>
    <n v="-79.218630000000005"/>
    <n v="46.716729999999998"/>
    <x v="17"/>
    <x v="3"/>
    <x v="1"/>
    <x v="643"/>
    <s v="grand lac McDougal"/>
    <x v="1"/>
    <s v="17-6361-51750"/>
    <x v="284"/>
    <x v="0"/>
    <n v="1824"/>
    <n v="46.716729999999998"/>
    <n v="-79.218630000000005"/>
    <n v="7759"/>
  </r>
  <r>
    <n v="-79.218630000000005"/>
    <n v="46.716729999999998"/>
    <x v="17"/>
    <x v="3"/>
    <x v="1"/>
    <x v="643"/>
    <s v="grand lac McDougal"/>
    <x v="1"/>
    <s v="17-6361-51750"/>
    <x v="284"/>
    <x v="0"/>
    <n v="4500"/>
    <n v="46.716729999999998"/>
    <n v="-79.218630000000005"/>
    <n v="7760"/>
  </r>
  <r>
    <n v="-79.306109199999995"/>
    <n v="46.741832700000003"/>
    <x v="17"/>
    <x v="3"/>
    <x v="1"/>
    <x v="110"/>
    <s v="lac Blue"/>
    <x v="1"/>
    <s v="17-6295-51774"/>
    <x v="282"/>
    <x v="0"/>
    <n v="4100"/>
    <n v="46.741832700000003"/>
    <n v="-79.306109199999995"/>
    <n v="7761"/>
  </r>
  <r>
    <n v="-79.009528000000003"/>
    <n v="46.511213300000001"/>
    <x v="17"/>
    <x v="3"/>
    <x v="1"/>
    <x v="693"/>
    <s v="lac Crocan"/>
    <x v="1"/>
    <s v="17-6529-51526"/>
    <x v="297"/>
    <x v="0"/>
    <n v="2500"/>
    <n v="46.511213300000001"/>
    <n v="-79.009528000000003"/>
    <n v="7762"/>
  </r>
  <r>
    <n v="-79.653261000000001"/>
    <n v="47.211468400000001"/>
    <x v="17"/>
    <x v="3"/>
    <x v="1"/>
    <x v="646"/>
    <s v="lac Friday"/>
    <x v="1"/>
    <s v="17-6020-52296"/>
    <x v="273"/>
    <x v="0"/>
    <n v="4198"/>
    <n v="47.211468400000001"/>
    <n v="-79.653261000000001"/>
    <n v="7763"/>
  </r>
  <r>
    <n v="-79.004749200000006"/>
    <n v="46.376141400000002"/>
    <x v="17"/>
    <x v="3"/>
    <x v="1"/>
    <x v="694"/>
    <m/>
    <x v="1"/>
    <s v="17-6535-51376"/>
    <x v="272"/>
    <x v="0"/>
    <n v="3000"/>
    <n v="46.376141400000002"/>
    <n v="-79.004749200000006"/>
    <n v="7764"/>
  </r>
  <r>
    <n v="-79.011280200000002"/>
    <n v="46.127344600000001"/>
    <x v="17"/>
    <x v="3"/>
    <x v="1"/>
    <x v="695"/>
    <m/>
    <x v="1"/>
    <s v="17-6537-51099"/>
    <x v="295"/>
    <x v="0"/>
    <n v="1500"/>
    <n v="46.127344600000001"/>
    <n v="-79.011280200000002"/>
    <n v="7765"/>
  </r>
  <r>
    <n v="-79.351146999999997"/>
    <n v="46.745280899999997"/>
    <x v="17"/>
    <x v="3"/>
    <x v="1"/>
    <x v="242"/>
    <s v="lac Jimmie"/>
    <x v="1"/>
    <s v="17-6259-51780"/>
    <x v="282"/>
    <x v="0"/>
    <n v="2500"/>
    <n v="46.745280899999997"/>
    <n v="-79.351146999999997"/>
    <n v="7766"/>
  </r>
  <r>
    <n v="-79.011803200000003"/>
    <n v="46.371538100000002"/>
    <x v="17"/>
    <x v="3"/>
    <x v="1"/>
    <x v="696"/>
    <m/>
    <x v="1"/>
    <s v="17-6531-51368"/>
    <x v="272"/>
    <x v="0"/>
    <n v="2000"/>
    <n v="46.371538100000002"/>
    <n v="-79.011803200000003"/>
    <n v="7767"/>
  </r>
  <r>
    <n v="-79.048349999999999"/>
    <n v="46.144500000000001"/>
    <x v="17"/>
    <x v="3"/>
    <x v="1"/>
    <x v="654"/>
    <s v="lac Pond"/>
    <x v="1"/>
    <s v="17-6507-51117"/>
    <x v="295"/>
    <x v="0"/>
    <n v="200"/>
    <n v="46.144500000000001"/>
    <n v="-79.048349999999999"/>
    <n v="7768"/>
  </r>
  <r>
    <n v="-79.036816099999996"/>
    <n v="46.496884600000001"/>
    <x v="17"/>
    <x v="3"/>
    <x v="1"/>
    <x v="656"/>
    <s v="lac Timber"/>
    <x v="1"/>
    <s v="17-6506-51504"/>
    <x v="297"/>
    <x v="0"/>
    <n v="3000"/>
    <n v="46.496884600000001"/>
    <n v="-79.036816099999996"/>
    <n v="7769"/>
  </r>
  <r>
    <n v="-79.036816099999996"/>
    <n v="46.496884600000001"/>
    <x v="17"/>
    <x v="3"/>
    <x v="1"/>
    <x v="656"/>
    <s v="lac Timber"/>
    <x v="1"/>
    <s v="17-6506-51504"/>
    <x v="297"/>
    <x v="0"/>
    <n v="3500"/>
    <n v="46.496884600000001"/>
    <n v="-79.036816099999996"/>
    <n v="7770"/>
  </r>
  <r>
    <n v="-79.148340000000005"/>
    <n v="46.467840000000002"/>
    <x v="17"/>
    <x v="3"/>
    <x v="1"/>
    <x v="657"/>
    <s v="lac Twenty Minute"/>
    <x v="1"/>
    <s v="17-6421-51475"/>
    <x v="298"/>
    <x v="0"/>
    <n v="1000"/>
    <n v="46.467840000000002"/>
    <n v="-79.148340000000005"/>
    <n v="7771"/>
  </r>
  <r>
    <n v="-79.148340000000005"/>
    <n v="46.467840000000002"/>
    <x v="17"/>
    <x v="3"/>
    <x v="1"/>
    <x v="657"/>
    <s v="lac Twenty Minute"/>
    <x v="1"/>
    <s v="17-6421-51475"/>
    <x v="298"/>
    <x v="0"/>
    <n v="1500"/>
    <n v="46.467840000000002"/>
    <n v="-79.148340000000005"/>
    <n v="7772"/>
  </r>
  <r>
    <n v="-78.985560000000007"/>
    <n v="46.149500000000003"/>
    <x v="17"/>
    <x v="3"/>
    <x v="1"/>
    <x v="697"/>
    <s v="lac Ukalet"/>
    <x v="1"/>
    <s v="17-6555-51124"/>
    <x v="295"/>
    <x v="0"/>
    <n v="1000"/>
    <n v="46.149500000000003"/>
    <n v="-78.985560000000007"/>
    <n v="7773"/>
  </r>
  <r>
    <n v="-79.738144599999998"/>
    <n v="47.204000299999997"/>
    <x v="17"/>
    <x v="3"/>
    <x v="1"/>
    <x v="658"/>
    <s v="lac Whitney"/>
    <x v="1"/>
    <s v="17-5955-52284"/>
    <x v="270"/>
    <x v="0"/>
    <n v="1680"/>
    <n v="47.204000299999997"/>
    <n v="-79.738144599999998"/>
    <n v="7774"/>
  </r>
  <r>
    <n v="-79.877549999999999"/>
    <n v="46.780340000000002"/>
    <x v="17"/>
    <x v="3"/>
    <x v="1"/>
    <x v="698"/>
    <s v="lac Wolf"/>
    <x v="1"/>
    <s v="17-5857-51811"/>
    <x v="287"/>
    <x v="0"/>
    <n v="2000"/>
    <n v="46.780340000000002"/>
    <n v="-79.877549999999999"/>
    <n v="7775"/>
  </r>
  <r>
    <n v="-80.125625700000001"/>
    <n v="46.967521599999998"/>
    <x v="17"/>
    <x v="4"/>
    <x v="0"/>
    <x v="0"/>
    <m/>
    <x v="80"/>
    <s v="17-5665-52017"/>
    <x v="309"/>
    <x v="0"/>
    <n v="499"/>
    <n v="46.967521599999998"/>
    <n v="-80.125625700000001"/>
    <n v="7776"/>
  </r>
  <r>
    <n v="-79.761426999999998"/>
    <n v="47.158402199999998"/>
    <x v="17"/>
    <x v="4"/>
    <x v="0"/>
    <x v="0"/>
    <m/>
    <x v="254"/>
    <s v="17-5939-52233"/>
    <x v="273"/>
    <x v="0"/>
    <n v="500"/>
    <n v="47.158402199999998"/>
    <n v="-79.761426999999998"/>
    <n v="7777"/>
  </r>
  <r>
    <n v="-79.7822678"/>
    <n v="47.2676461"/>
    <x v="17"/>
    <x v="4"/>
    <x v="0"/>
    <x v="0"/>
    <m/>
    <x v="255"/>
    <s v="17-5921-52354"/>
    <x v="270"/>
    <x v="0"/>
    <n v="500"/>
    <n v="47.2676461"/>
    <n v="-79.7822678"/>
    <n v="7778"/>
  </r>
  <r>
    <n v="-79.629692199999994"/>
    <n v="47.218091000000001"/>
    <x v="17"/>
    <x v="4"/>
    <x v="0"/>
    <x v="0"/>
    <m/>
    <x v="252"/>
    <s v="17-6038-52301"/>
    <x v="276"/>
    <x v="0"/>
    <n v="1000"/>
    <n v="47.218091000000001"/>
    <n v="-79.629692199999994"/>
    <n v="7779"/>
  </r>
  <r>
    <n v="-79.777297000000004"/>
    <n v="47.023724899999998"/>
    <x v="17"/>
    <x v="4"/>
    <x v="0"/>
    <x v="0"/>
    <m/>
    <x v="239"/>
    <s v="17-5929-52083"/>
    <x v="285"/>
    <x v="0"/>
    <n v="1000"/>
    <n v="47.023724899999998"/>
    <n v="-79.777297000000004"/>
    <n v="7780"/>
  </r>
  <r>
    <n v="-80.046156999999994"/>
    <n v="46.123116099999997"/>
    <x v="17"/>
    <x v="4"/>
    <x v="0"/>
    <x v="0"/>
    <m/>
    <x v="251"/>
    <s v="17-5737-51079"/>
    <x v="42"/>
    <x v="0"/>
    <n v="400"/>
    <n v="46.123116099999997"/>
    <n v="-80.046156999999994"/>
    <n v="7781"/>
  </r>
  <r>
    <n v="-80.024216899999999"/>
    <n v="47.357570199999998"/>
    <x v="17"/>
    <x v="4"/>
    <x v="0"/>
    <x v="0"/>
    <m/>
    <x v="253"/>
    <s v="17-5737-52451"/>
    <x v="280"/>
    <x v="0"/>
    <n v="1000"/>
    <n v="47.357570199999998"/>
    <n v="-80.024216899999999"/>
    <n v="7782"/>
  </r>
  <r>
    <n v="-79.066678100000004"/>
    <n v="46.497561699999999"/>
    <x v="17"/>
    <x v="4"/>
    <x v="0"/>
    <x v="0"/>
    <m/>
    <x v="238"/>
    <s v="17-6483-51509"/>
    <x v="297"/>
    <x v="0"/>
    <n v="400"/>
    <n v="46.497561699999999"/>
    <n v="-79.066678100000004"/>
    <n v="7783"/>
  </r>
  <r>
    <n v="-79.162098400000005"/>
    <n v="46.503428499999998"/>
    <x v="17"/>
    <x v="4"/>
    <x v="0"/>
    <x v="0"/>
    <m/>
    <x v="245"/>
    <s v="17-6410-51514"/>
    <x v="298"/>
    <x v="0"/>
    <n v="200"/>
    <n v="46.503428499999998"/>
    <n v="-79.162098400000005"/>
    <n v="7784"/>
  </r>
  <r>
    <n v="-79.117933699999995"/>
    <n v="46.423510800000003"/>
    <x v="17"/>
    <x v="4"/>
    <x v="0"/>
    <x v="0"/>
    <m/>
    <x v="246"/>
    <s v="17-6446-51426"/>
    <x v="301"/>
    <x v="0"/>
    <n v="400"/>
    <n v="46.423510800000003"/>
    <n v="-79.117933699999995"/>
    <n v="7785"/>
  </r>
  <r>
    <n v="-79.464754900000003"/>
    <n v="46.389778399999997"/>
    <x v="17"/>
    <x v="4"/>
    <x v="0"/>
    <x v="0"/>
    <m/>
    <x v="244"/>
    <s v="17-6180-51383"/>
    <x v="279"/>
    <x v="0"/>
    <n v="300"/>
    <n v="46.389778399999997"/>
    <n v="-79.464754900000003"/>
    <n v="7786"/>
  </r>
  <r>
    <n v="-79.712256400000001"/>
    <n v="47.282285700000003"/>
    <x v="17"/>
    <x v="4"/>
    <x v="0"/>
    <x v="0"/>
    <m/>
    <x v="242"/>
    <s v="17-5974-52371"/>
    <x v="270"/>
    <x v="0"/>
    <n v="500"/>
    <n v="47.282285700000003"/>
    <n v="-79.712256400000001"/>
    <n v="7787"/>
  </r>
  <r>
    <n v="-79.833650300000002"/>
    <n v="47.498871200000004"/>
    <x v="17"/>
    <x v="4"/>
    <x v="0"/>
    <x v="659"/>
    <s v="lac Bartle"/>
    <x v="1"/>
    <s v="17-5878-52610"/>
    <x v="302"/>
    <x v="0"/>
    <n v="1500"/>
    <n v="47.498871200000004"/>
    <n v="-79.833650300000002"/>
    <n v="7788"/>
  </r>
  <r>
    <n v="-79.79616"/>
    <n v="46.736179999999997"/>
    <x v="17"/>
    <x v="4"/>
    <x v="0"/>
    <x v="699"/>
    <s v="lac Beach"/>
    <x v="1"/>
    <s v="17-5920-51763"/>
    <x v="287"/>
    <x v="0"/>
    <n v="2933"/>
    <n v="46.736179999999997"/>
    <n v="-79.79616"/>
    <n v="7789"/>
  </r>
  <r>
    <n v="-80.088380000000001"/>
    <n v="47.115900000000003"/>
    <x v="17"/>
    <x v="4"/>
    <x v="0"/>
    <x v="677"/>
    <s v="lac Browns"/>
    <x v="1"/>
    <s v="17-5691-52182"/>
    <x v="305"/>
    <x v="0"/>
    <n v="3000"/>
    <n v="47.115900000000003"/>
    <n v="-80.088380000000001"/>
    <n v="7790"/>
  </r>
  <r>
    <n v="-79.127865499999999"/>
    <n v="45.690792799999997"/>
    <x v="18"/>
    <x v="3"/>
    <x v="0"/>
    <x v="751"/>
    <s v="lac Whetstone"/>
    <x v="1"/>
    <s v="17-6458-50612"/>
    <x v="324"/>
    <x v="0"/>
    <n v="750"/>
    <n v="45.690792799999997"/>
    <n v="-79.127865499999999"/>
    <n v="7791"/>
  </r>
  <r>
    <n v="-79.043350000000004"/>
    <n v="46.59451"/>
    <x v="17"/>
    <x v="1"/>
    <x v="4"/>
    <x v="634"/>
    <s v="lac Langevin"/>
    <x v="1"/>
    <s v="17-6499-51617"/>
    <x v="283"/>
    <x v="0"/>
    <n v="6000"/>
    <n v="46.59451"/>
    <n v="-79.043350000000004"/>
    <n v="7792"/>
  </r>
  <r>
    <n v="-78.886120000000005"/>
    <n v="46.432549999999999"/>
    <x v="17"/>
    <x v="4"/>
    <x v="0"/>
    <x v="678"/>
    <s v="lac Ducharme"/>
    <x v="1"/>
    <s v="17-6624-51441"/>
    <x v="307"/>
    <x v="0"/>
    <n v="3000"/>
    <n v="46.432549999999999"/>
    <n v="-78.886120000000005"/>
    <n v="7793"/>
  </r>
  <r>
    <n v="-80.401317599999999"/>
    <n v="46.650793999999998"/>
    <x v="17"/>
    <x v="4"/>
    <x v="0"/>
    <x v="679"/>
    <s v="lac Dwyer"/>
    <x v="1"/>
    <s v="17-5459-51662"/>
    <x v="310"/>
    <x v="0"/>
    <n v="2200"/>
    <n v="46.650793999999998"/>
    <n v="-80.401317599999999"/>
    <n v="7794"/>
  </r>
  <r>
    <n v="-78.731362599999997"/>
    <n v="46.153534899999997"/>
    <x v="17"/>
    <x v="4"/>
    <x v="0"/>
    <x v="15"/>
    <s v="lac Fork"/>
    <x v="1"/>
    <s v="17-6750-51130"/>
    <x v="311"/>
    <x v="0"/>
    <n v="1500"/>
    <n v="46.153534899999997"/>
    <n v="-78.731362599999997"/>
    <n v="7795"/>
  </r>
  <r>
    <n v="-79.860110000000006"/>
    <n v="47.266959999999997"/>
    <x v="17"/>
    <x v="4"/>
    <x v="0"/>
    <x v="661"/>
    <s v="lac Head"/>
    <x v="248"/>
    <s v="17-5857-52352"/>
    <x v="286"/>
    <x v="0"/>
    <n v="1000"/>
    <n v="47.266959999999997"/>
    <n v="-79.860110000000006"/>
    <n v="7796"/>
  </r>
  <r>
    <n v="-79.846429999999998"/>
    <n v="47.13617"/>
    <x v="17"/>
    <x v="4"/>
    <x v="0"/>
    <x v="406"/>
    <s v="lac Hook"/>
    <x v="1"/>
    <s v="17-5875-52207"/>
    <x v="304"/>
    <x v="0"/>
    <n v="750"/>
    <n v="47.13617"/>
    <n v="-79.846429999999998"/>
    <n v="7797"/>
  </r>
  <r>
    <n v="-79.055570000000003"/>
    <n v="46.141719999999999"/>
    <x v="17"/>
    <x v="4"/>
    <x v="0"/>
    <x v="666"/>
    <m/>
    <x v="1"/>
    <s v="17-6502-51114"/>
    <x v="295"/>
    <x v="0"/>
    <n v="1000"/>
    <n v="46.141719999999999"/>
    <n v="-79.055570000000003"/>
    <n v="7798"/>
  </r>
  <r>
    <n v="-79.960213300000007"/>
    <n v="47.480870699999997"/>
    <x v="17"/>
    <x v="4"/>
    <x v="0"/>
    <x v="682"/>
    <s v="lac Mowat"/>
    <x v="1"/>
    <s v="17-5783-52589"/>
    <x v="289"/>
    <x v="0"/>
    <n v="1500"/>
    <n v="47.480870699999997"/>
    <n v="-79.960213300000007"/>
    <n v="7799"/>
  </r>
  <r>
    <n v="-79.252250000000004"/>
    <n v="46.752279999999999"/>
    <x v="17"/>
    <x v="4"/>
    <x v="0"/>
    <x v="684"/>
    <s v="lac Norway"/>
    <x v="1"/>
    <s v="17-6335-51789"/>
    <x v="284"/>
    <x v="0"/>
    <n v="1500"/>
    <n v="46.752279999999999"/>
    <n v="-79.252250000000004"/>
    <n v="7800"/>
  </r>
  <r>
    <n v="-78.738832500000001"/>
    <n v="46.184168800000002"/>
    <x v="17"/>
    <x v="4"/>
    <x v="0"/>
    <x v="626"/>
    <s v="lac Papineau"/>
    <x v="1"/>
    <s v="17-6747-51167"/>
    <x v="274"/>
    <x v="0"/>
    <n v="1800"/>
    <n v="46.184168800000002"/>
    <n v="-78.738832500000001"/>
    <n v="7801"/>
  </r>
  <r>
    <n v="-79.363910000000004"/>
    <n v="46.729230000000001"/>
    <x v="17"/>
    <x v="4"/>
    <x v="0"/>
    <x v="685"/>
    <s v="lac Pole"/>
    <x v="1"/>
    <s v="17-6250-51761"/>
    <x v="282"/>
    <x v="0"/>
    <n v="800"/>
    <n v="46.729230000000001"/>
    <n v="-79.363910000000004"/>
    <n v="7802"/>
  </r>
  <r>
    <n v="-80.165329999999997"/>
    <n v="46.995890000000003"/>
    <x v="17"/>
    <x v="4"/>
    <x v="0"/>
    <x v="686"/>
    <s v="lac Redbark"/>
    <x v="1"/>
    <s v="17-5634-52048"/>
    <x v="303"/>
    <x v="0"/>
    <n v="1500"/>
    <n v="46.995890000000003"/>
    <n v="-80.165329999999997"/>
    <n v="7803"/>
  </r>
  <r>
    <n v="-80.047830000000005"/>
    <n v="47.120060000000002"/>
    <x v="17"/>
    <x v="4"/>
    <x v="0"/>
    <x v="687"/>
    <s v="lac Roko"/>
    <x v="1"/>
    <s v="17-5722-52187"/>
    <x v="305"/>
    <x v="0"/>
    <n v="1000"/>
    <n v="47.120060000000002"/>
    <n v="-80.047830000000005"/>
    <n v="7804"/>
  </r>
  <r>
    <n v="-79.315579999999997"/>
    <n v="46.77617"/>
    <x v="17"/>
    <x v="4"/>
    <x v="0"/>
    <x v="539"/>
    <s v="lac Round"/>
    <x v="1"/>
    <s v="17-6286-51814"/>
    <x v="282"/>
    <x v="0"/>
    <n v="300"/>
    <n v="46.77617"/>
    <n v="-79.315579999999997"/>
    <n v="7805"/>
  </r>
  <r>
    <n v="-79.32808"/>
    <n v="46.762569999999997"/>
    <x v="17"/>
    <x v="4"/>
    <x v="0"/>
    <x v="689"/>
    <s v="lac Shanty"/>
    <x v="1"/>
    <s v="17-6277-51799"/>
    <x v="282"/>
    <x v="0"/>
    <n v="3000"/>
    <n v="46.762569999999997"/>
    <n v="-79.32808"/>
    <n v="7806"/>
  </r>
  <r>
    <n v="-79.945800000000006"/>
    <n v="46.486840000000001"/>
    <x v="17"/>
    <x v="4"/>
    <x v="0"/>
    <x v="672"/>
    <m/>
    <x v="1"/>
    <s v="17-5806-51481"/>
    <x v="306"/>
    <x v="0"/>
    <n v="500"/>
    <n v="46.486840000000001"/>
    <n v="-79.945800000000006"/>
    <n v="7807"/>
  </r>
  <r>
    <n v="-79.659199999999998"/>
    <n v="47.236179999999997"/>
    <x v="17"/>
    <x v="4"/>
    <x v="0"/>
    <x v="691"/>
    <s v="lac Wilson"/>
    <x v="1"/>
    <s v="17-6015-52321"/>
    <x v="270"/>
    <x v="0"/>
    <n v="2400"/>
    <n v="47.236179999999997"/>
    <n v="-79.659199999999998"/>
    <n v="7808"/>
  </r>
  <r>
    <n v="-79.602810000000005"/>
    <n v="46.630339999999997"/>
    <x v="17"/>
    <x v="4"/>
    <x v="3"/>
    <x v="191"/>
    <s v="lac Bear"/>
    <x v="1"/>
    <s v="17-6069-51648"/>
    <x v="266"/>
    <x v="0"/>
    <n v="3000"/>
    <n v="46.630339999999997"/>
    <n v="-79.602810000000005"/>
    <n v="7809"/>
  </r>
  <r>
    <n v="-80.07311"/>
    <n v="45.932830000000003"/>
    <x v="17"/>
    <x v="4"/>
    <x v="3"/>
    <x v="620"/>
    <s v="grand lac Caribou"/>
    <x v="228"/>
    <s v="17-5718-50868"/>
    <x v="267"/>
    <x v="0"/>
    <n v="4000"/>
    <n v="45.932830000000003"/>
    <n v="-80.07311"/>
    <n v="7810"/>
  </r>
  <r>
    <n v="-79.239459999999994"/>
    <n v="46.72728"/>
    <x v="17"/>
    <x v="1"/>
    <x v="4"/>
    <x v="636"/>
    <s v="petit lac McDougal"/>
    <x v="1"/>
    <s v="17-6345-51761"/>
    <x v="284"/>
    <x v="0"/>
    <n v="10000"/>
    <n v="46.72728"/>
    <n v="-79.239459999999994"/>
    <n v="7811"/>
  </r>
  <r>
    <n v="-79.308359999999993"/>
    <n v="46.758119999999998"/>
    <x v="17"/>
    <x v="1"/>
    <x v="4"/>
    <x v="637"/>
    <s v="lac Orient"/>
    <x v="1"/>
    <s v="17-6292-51794"/>
    <x v="282"/>
    <x v="0"/>
    <n v="8500"/>
    <n v="46.758119999999998"/>
    <n v="-79.308359999999993"/>
    <n v="7812"/>
  </r>
  <r>
    <n v="-79.256960000000007"/>
    <n v="46.74062"/>
    <x v="17"/>
    <x v="1"/>
    <x v="4"/>
    <x v="640"/>
    <s v="lac Wyse"/>
    <x v="1"/>
    <s v="17-6331-51776"/>
    <x v="282"/>
    <x v="0"/>
    <n v="8500"/>
    <n v="46.74062"/>
    <n v="-79.256960000000007"/>
    <n v="7813"/>
  </r>
  <r>
    <n v="-79.938292899999993"/>
    <n v="47.470209400000002"/>
    <x v="17"/>
    <x v="1"/>
    <x v="1"/>
    <x v="642"/>
    <s v="lac Belle Isle"/>
    <x v="1"/>
    <s v="17-5800-52578"/>
    <x v="289"/>
    <x v="0"/>
    <n v="300"/>
    <n v="47.470209400000002"/>
    <n v="-79.938292899999993"/>
    <n v="7814"/>
  </r>
  <r>
    <n v="-79.218630000000005"/>
    <n v="46.716729999999998"/>
    <x v="17"/>
    <x v="1"/>
    <x v="1"/>
    <x v="643"/>
    <s v="grand lac McDougal"/>
    <x v="1"/>
    <s v="17-6361-51750"/>
    <x v="284"/>
    <x v="0"/>
    <n v="4500"/>
    <n v="46.716729999999998"/>
    <n v="-79.218630000000005"/>
    <n v="7815"/>
  </r>
  <r>
    <n v="-79.306109199999995"/>
    <n v="46.741832700000003"/>
    <x v="17"/>
    <x v="1"/>
    <x v="1"/>
    <x v="110"/>
    <s v="lac Blue"/>
    <x v="1"/>
    <s v="17-6295-51774"/>
    <x v="282"/>
    <x v="0"/>
    <n v="4100"/>
    <n v="46.741832700000003"/>
    <n v="-79.306109199999995"/>
    <n v="7816"/>
  </r>
  <r>
    <n v="-79.009528000000003"/>
    <n v="46.511213300000001"/>
    <x v="17"/>
    <x v="1"/>
    <x v="1"/>
    <x v="693"/>
    <s v="lac Crocan"/>
    <x v="1"/>
    <s v="17-6529-51526"/>
    <x v="297"/>
    <x v="0"/>
    <n v="2500"/>
    <n v="46.511213300000001"/>
    <n v="-79.009528000000003"/>
    <n v="7817"/>
  </r>
  <r>
    <n v="-79.653261000000001"/>
    <n v="47.211468400000001"/>
    <x v="17"/>
    <x v="1"/>
    <x v="1"/>
    <x v="646"/>
    <s v="lac Friday"/>
    <x v="1"/>
    <s v="17-6020-52296"/>
    <x v="273"/>
    <x v="0"/>
    <n v="4500"/>
    <n v="47.211468400000001"/>
    <n v="-79.653261000000001"/>
    <n v="7818"/>
  </r>
  <r>
    <n v="-79.004749200000006"/>
    <n v="46.376141400000002"/>
    <x v="17"/>
    <x v="1"/>
    <x v="1"/>
    <x v="694"/>
    <m/>
    <x v="1"/>
    <s v="17-6535-51376"/>
    <x v="272"/>
    <x v="0"/>
    <n v="3000"/>
    <n v="46.376141400000002"/>
    <n v="-79.004749200000006"/>
    <n v="7819"/>
  </r>
  <r>
    <n v="-79.743738500000006"/>
    <n v="47.377762199999999"/>
    <x v="17"/>
    <x v="1"/>
    <x v="1"/>
    <x v="526"/>
    <m/>
    <x v="1"/>
    <s v="17-5948-52477"/>
    <x v="269"/>
    <x v="0"/>
    <n v="2700"/>
    <n v="47.377762199999999"/>
    <n v="-79.743738500000006"/>
    <n v="7820"/>
  </r>
  <r>
    <n v="-79.011280200000002"/>
    <n v="46.127344600000001"/>
    <x v="17"/>
    <x v="1"/>
    <x v="1"/>
    <x v="695"/>
    <m/>
    <x v="1"/>
    <s v="17-6537-51099"/>
    <x v="295"/>
    <x v="0"/>
    <n v="2500"/>
    <n v="46.127344600000001"/>
    <n v="-79.011280200000002"/>
    <n v="7821"/>
  </r>
  <r>
    <n v="-79.803380000000004"/>
    <n v="47.264229999999998"/>
    <x v="17"/>
    <x v="1"/>
    <x v="1"/>
    <x v="648"/>
    <s v="lac Island"/>
    <x v="237"/>
    <s v="17-5905-52350"/>
    <x v="270"/>
    <x v="0"/>
    <n v="3000"/>
    <n v="47.264229999999998"/>
    <n v="-79.803380000000004"/>
    <n v="7822"/>
  </r>
  <r>
    <n v="-79.351146999999997"/>
    <n v="46.745280899999997"/>
    <x v="17"/>
    <x v="1"/>
    <x v="1"/>
    <x v="242"/>
    <s v="lac Jimmie"/>
    <x v="1"/>
    <s v="17-6259-51780"/>
    <x v="282"/>
    <x v="0"/>
    <n v="1500"/>
    <n v="46.745280899999997"/>
    <n v="-79.351146999999997"/>
    <n v="7823"/>
  </r>
  <r>
    <n v="-80.293826100000004"/>
    <n v="46.782916899999996"/>
    <x v="17"/>
    <x v="1"/>
    <x v="1"/>
    <x v="650"/>
    <s v="lac McNish"/>
    <x v="1"/>
    <s v="17-5534-51811"/>
    <x v="294"/>
    <x v="0"/>
    <n v="700"/>
    <n v="46.782916899999996"/>
    <n v="-80.293826100000004"/>
    <n v="7824"/>
  </r>
  <r>
    <n v="-79.011803200000003"/>
    <n v="46.371538100000002"/>
    <x v="17"/>
    <x v="1"/>
    <x v="1"/>
    <x v="696"/>
    <m/>
    <x v="1"/>
    <s v="17-6531-51368"/>
    <x v="272"/>
    <x v="0"/>
    <n v="2000"/>
    <n v="46.371538100000002"/>
    <n v="-79.011803200000003"/>
    <n v="7825"/>
  </r>
  <r>
    <n v="-79.797809999999998"/>
    <n v="46.933950000000003"/>
    <x v="17"/>
    <x v="1"/>
    <x v="1"/>
    <x v="653"/>
    <s v="lac Pig"/>
    <x v="1"/>
    <s v="17-5915-51983"/>
    <x v="296"/>
    <x v="0"/>
    <n v="210"/>
    <n v="46.933950000000003"/>
    <n v="-79.797809999999998"/>
    <n v="7826"/>
  </r>
  <r>
    <n v="-79.048349999999999"/>
    <n v="46.144500000000001"/>
    <x v="17"/>
    <x v="1"/>
    <x v="1"/>
    <x v="654"/>
    <s v="lac Pond"/>
    <x v="1"/>
    <s v="17-6507-51117"/>
    <x v="295"/>
    <x v="0"/>
    <n v="200"/>
    <n v="46.144500000000001"/>
    <n v="-79.048349999999999"/>
    <n v="7827"/>
  </r>
  <r>
    <n v="-79.036816099999996"/>
    <n v="46.496884600000001"/>
    <x v="17"/>
    <x v="1"/>
    <x v="1"/>
    <x v="656"/>
    <s v="lac Timber"/>
    <x v="1"/>
    <s v="17-6506-51504"/>
    <x v="297"/>
    <x v="0"/>
    <n v="1750"/>
    <n v="46.496884600000001"/>
    <n v="-79.036816099999996"/>
    <n v="7828"/>
  </r>
  <r>
    <n v="-79.036816099999996"/>
    <n v="46.496884600000001"/>
    <x v="17"/>
    <x v="1"/>
    <x v="1"/>
    <x v="656"/>
    <s v="lac Timber"/>
    <x v="1"/>
    <s v="17-6506-51504"/>
    <x v="297"/>
    <x v="0"/>
    <n v="1750"/>
    <n v="46.496884600000001"/>
    <n v="-79.036816099999996"/>
    <n v="7829"/>
  </r>
  <r>
    <n v="-79.148340000000005"/>
    <n v="46.467840000000002"/>
    <x v="17"/>
    <x v="1"/>
    <x v="1"/>
    <x v="657"/>
    <s v="lac Twenty Minute"/>
    <x v="1"/>
    <s v="17-6421-51475"/>
    <x v="298"/>
    <x v="0"/>
    <n v="1500"/>
    <n v="46.467840000000002"/>
    <n v="-79.148340000000005"/>
    <n v="7830"/>
  </r>
  <r>
    <n v="-78.985560000000007"/>
    <n v="46.149500000000003"/>
    <x v="17"/>
    <x v="1"/>
    <x v="1"/>
    <x v="697"/>
    <s v="lac Ukalet"/>
    <x v="1"/>
    <s v="17-6555-51124"/>
    <x v="295"/>
    <x v="0"/>
    <n v="1000"/>
    <n v="46.149500000000003"/>
    <n v="-78.985560000000007"/>
    <n v="7831"/>
  </r>
  <r>
    <n v="-79.738144599999998"/>
    <n v="47.204000299999997"/>
    <x v="17"/>
    <x v="1"/>
    <x v="1"/>
    <x v="658"/>
    <s v="lac Whitney"/>
    <x v="1"/>
    <s v="17-5955-52284"/>
    <x v="270"/>
    <x v="0"/>
    <n v="770"/>
    <n v="47.204000299999997"/>
    <n v="-79.738144599999998"/>
    <n v="7832"/>
  </r>
  <r>
    <n v="-79.877549999999999"/>
    <n v="46.780340000000002"/>
    <x v="17"/>
    <x v="1"/>
    <x v="1"/>
    <x v="698"/>
    <s v="lac Wolf"/>
    <x v="1"/>
    <s v="17-5857-51811"/>
    <x v="287"/>
    <x v="0"/>
    <n v="2000"/>
    <n v="46.780340000000002"/>
    <n v="-79.877549999999999"/>
    <n v="7833"/>
  </r>
  <r>
    <n v="-79.777297000000004"/>
    <n v="47.023724899999998"/>
    <x v="17"/>
    <x v="2"/>
    <x v="0"/>
    <x v="0"/>
    <m/>
    <x v="239"/>
    <s v="17-5929-52083"/>
    <x v="285"/>
    <x v="0"/>
    <n v="840"/>
    <n v="47.023724899999998"/>
    <n v="-79.777297000000004"/>
    <n v="7834"/>
  </r>
  <r>
    <n v="-79.712256400000001"/>
    <n v="47.282285700000003"/>
    <x v="17"/>
    <x v="2"/>
    <x v="0"/>
    <x v="0"/>
    <m/>
    <x v="242"/>
    <s v="17-5974-52371"/>
    <x v="270"/>
    <x v="0"/>
    <n v="500"/>
    <n v="47.282285700000003"/>
    <n v="-79.712256400000001"/>
    <n v="7835"/>
  </r>
  <r>
    <n v="-79.629692199999994"/>
    <n v="47.218091000000001"/>
    <x v="17"/>
    <x v="2"/>
    <x v="0"/>
    <x v="0"/>
    <m/>
    <x v="252"/>
    <s v="17-6038-52301"/>
    <x v="276"/>
    <x v="0"/>
    <n v="1000"/>
    <n v="47.218091000000001"/>
    <n v="-79.629692199999994"/>
    <n v="7836"/>
  </r>
  <r>
    <n v="-80.024216899999999"/>
    <n v="47.357570199999998"/>
    <x v="17"/>
    <x v="2"/>
    <x v="0"/>
    <x v="0"/>
    <m/>
    <x v="253"/>
    <s v="17-5737-52451"/>
    <x v="280"/>
    <x v="0"/>
    <n v="840"/>
    <n v="47.357570199999998"/>
    <n v="-80.024216899999999"/>
    <n v="7837"/>
  </r>
  <r>
    <n v="-80.046156999999994"/>
    <n v="46.123116099999997"/>
    <x v="17"/>
    <x v="2"/>
    <x v="0"/>
    <x v="0"/>
    <m/>
    <x v="251"/>
    <s v="17-5737-51079"/>
    <x v="42"/>
    <x v="0"/>
    <n v="400"/>
    <n v="46.123116099999997"/>
    <n v="-80.046156999999994"/>
    <n v="7838"/>
  </r>
  <r>
    <n v="-79.464754900000003"/>
    <n v="46.389778399999997"/>
    <x v="17"/>
    <x v="2"/>
    <x v="0"/>
    <x v="0"/>
    <m/>
    <x v="244"/>
    <s v="17-6180-51383"/>
    <x v="279"/>
    <x v="0"/>
    <n v="300"/>
    <n v="46.389778399999997"/>
    <n v="-79.464754900000003"/>
    <n v="7839"/>
  </r>
  <r>
    <n v="-79.7822678"/>
    <n v="47.2676461"/>
    <x v="17"/>
    <x v="2"/>
    <x v="0"/>
    <x v="0"/>
    <m/>
    <x v="255"/>
    <s v="17-5921-52354"/>
    <x v="270"/>
    <x v="0"/>
    <n v="500"/>
    <n v="47.2676461"/>
    <n v="-79.7822678"/>
    <n v="7840"/>
  </r>
  <r>
    <n v="-79.066678100000004"/>
    <n v="46.497561699999999"/>
    <x v="17"/>
    <x v="2"/>
    <x v="0"/>
    <x v="0"/>
    <m/>
    <x v="238"/>
    <s v="17-6483-51509"/>
    <x v="297"/>
    <x v="0"/>
    <n v="400"/>
    <n v="46.497561699999999"/>
    <n v="-79.066678100000004"/>
    <n v="7841"/>
  </r>
  <r>
    <n v="-79.329659599999999"/>
    <n v="45.988836800000001"/>
    <x v="17"/>
    <x v="2"/>
    <x v="0"/>
    <x v="0"/>
    <m/>
    <x v="243"/>
    <s v="17-6294-50939"/>
    <x v="300"/>
    <x v="0"/>
    <n v="600"/>
    <n v="45.988836800000001"/>
    <n v="-79.329659599999999"/>
    <n v="7842"/>
  </r>
  <r>
    <n v="-79.162098400000005"/>
    <n v="46.503428499999998"/>
    <x v="17"/>
    <x v="2"/>
    <x v="0"/>
    <x v="0"/>
    <m/>
    <x v="245"/>
    <s v="17-6410-51514"/>
    <x v="298"/>
    <x v="0"/>
    <n v="200"/>
    <n v="46.503428499999998"/>
    <n v="-79.162098400000005"/>
    <n v="7843"/>
  </r>
  <r>
    <n v="-79.336997299999993"/>
    <n v="46.753470700000001"/>
    <x v="17"/>
    <x v="2"/>
    <x v="0"/>
    <x v="0"/>
    <m/>
    <x v="258"/>
    <s v="17-6269-51788"/>
    <x v="282"/>
    <x v="0"/>
    <n v="150"/>
    <n v="46.753470700000001"/>
    <n v="-79.336997299999993"/>
    <n v="7844"/>
  </r>
  <r>
    <n v="-79.3533963"/>
    <n v="46.728635199999999"/>
    <x v="17"/>
    <x v="2"/>
    <x v="0"/>
    <x v="0"/>
    <m/>
    <x v="257"/>
    <s v="17-6258-51761"/>
    <x v="282"/>
    <x v="0"/>
    <n v="800"/>
    <n v="46.728635199999999"/>
    <n v="-79.3533963"/>
    <n v="7845"/>
  </r>
  <r>
    <n v="-80.125625700000001"/>
    <n v="46.967521599999998"/>
    <x v="17"/>
    <x v="2"/>
    <x v="0"/>
    <x v="0"/>
    <m/>
    <x v="80"/>
    <s v="17-5665-52017"/>
    <x v="309"/>
    <x v="0"/>
    <n v="500"/>
    <n v="46.967521599999998"/>
    <n v="-80.125625700000001"/>
    <n v="7846"/>
  </r>
  <r>
    <n v="-79.761426999999998"/>
    <n v="47.158402199999998"/>
    <x v="17"/>
    <x v="2"/>
    <x v="0"/>
    <x v="0"/>
    <m/>
    <x v="254"/>
    <s v="17-5939-52233"/>
    <x v="273"/>
    <x v="0"/>
    <n v="500"/>
    <n v="47.158402199999998"/>
    <n v="-79.761426999999998"/>
    <n v="7847"/>
  </r>
  <r>
    <n v="-80.100695900000005"/>
    <n v="46.7091943"/>
    <x v="17"/>
    <x v="2"/>
    <x v="0"/>
    <x v="0"/>
    <m/>
    <x v="250"/>
    <s v="17-5687-51730"/>
    <x v="291"/>
    <x v="0"/>
    <n v="500"/>
    <n v="46.7091943"/>
    <n v="-80.100695900000005"/>
    <n v="7848"/>
  </r>
  <r>
    <n v="-79.833650300000002"/>
    <n v="47.498871200000004"/>
    <x v="17"/>
    <x v="2"/>
    <x v="0"/>
    <x v="659"/>
    <s v="lac Bartle"/>
    <x v="1"/>
    <s v="17-5878-52610"/>
    <x v="302"/>
    <x v="0"/>
    <n v="1500"/>
    <n v="47.498871200000004"/>
    <n v="-79.833650300000002"/>
    <n v="7849"/>
  </r>
  <r>
    <n v="-80.088380000000001"/>
    <n v="47.115900000000003"/>
    <x v="17"/>
    <x v="2"/>
    <x v="0"/>
    <x v="677"/>
    <s v="lac Browns"/>
    <x v="1"/>
    <s v="17-5691-52182"/>
    <x v="305"/>
    <x v="0"/>
    <n v="3000"/>
    <n v="47.115900000000003"/>
    <n v="-80.088380000000001"/>
    <n v="7850"/>
  </r>
  <r>
    <n v="-79.287953599999994"/>
    <n v="46.755801400000003"/>
    <x v="17"/>
    <x v="2"/>
    <x v="0"/>
    <x v="76"/>
    <s v="lac Camp"/>
    <x v="1"/>
    <s v="17-6308-51793"/>
    <x v="282"/>
    <x v="0"/>
    <n v="1100"/>
    <n v="46.755801400000003"/>
    <n v="-79.287953599999994"/>
    <n v="7851"/>
  </r>
  <r>
    <n v="-78.886120000000005"/>
    <n v="46.432549999999999"/>
    <x v="17"/>
    <x v="2"/>
    <x v="0"/>
    <x v="678"/>
    <s v="lac Ducharme"/>
    <x v="1"/>
    <s v="17-6624-51441"/>
    <x v="307"/>
    <x v="0"/>
    <n v="3000"/>
    <n v="46.432549999999999"/>
    <n v="-78.886120000000005"/>
    <n v="7852"/>
  </r>
  <r>
    <n v="-78.731362599999997"/>
    <n v="46.153534899999997"/>
    <x v="17"/>
    <x v="2"/>
    <x v="0"/>
    <x v="15"/>
    <s v="lac Fork"/>
    <x v="1"/>
    <s v="17-6750-51130"/>
    <x v="311"/>
    <x v="0"/>
    <n v="1500"/>
    <n v="46.153534899999997"/>
    <n v="-78.731362599999997"/>
    <n v="7853"/>
  </r>
  <r>
    <n v="-79.122810000000001"/>
    <n v="46.286610000000003"/>
    <x v="17"/>
    <x v="2"/>
    <x v="0"/>
    <x v="680"/>
    <m/>
    <x v="1"/>
    <s v="17-6451-51271"/>
    <x v="277"/>
    <x v="0"/>
    <n v="1000"/>
    <n v="46.286610000000003"/>
    <n v="-79.122810000000001"/>
    <n v="7854"/>
  </r>
  <r>
    <n v="-79.860110000000006"/>
    <n v="47.266959999999997"/>
    <x v="17"/>
    <x v="2"/>
    <x v="0"/>
    <x v="661"/>
    <s v="lac Head"/>
    <x v="248"/>
    <s v="17-5857-52352"/>
    <x v="286"/>
    <x v="0"/>
    <n v="1000"/>
    <n v="47.266959999999997"/>
    <n v="-79.860110000000006"/>
    <n v="7855"/>
  </r>
  <r>
    <n v="-79.846429999999998"/>
    <n v="47.13617"/>
    <x v="17"/>
    <x v="2"/>
    <x v="0"/>
    <x v="406"/>
    <s v="lac Hook"/>
    <x v="1"/>
    <s v="17-5875-52207"/>
    <x v="304"/>
    <x v="0"/>
    <n v="375"/>
    <n v="47.13617"/>
    <n v="-79.846429999999998"/>
    <n v="7856"/>
  </r>
  <r>
    <n v="-79.055570000000003"/>
    <n v="46.141719999999999"/>
    <x v="17"/>
    <x v="2"/>
    <x v="0"/>
    <x v="666"/>
    <m/>
    <x v="1"/>
    <s v="17-6502-51114"/>
    <x v="295"/>
    <x v="0"/>
    <n v="1000"/>
    <n v="46.141719999999999"/>
    <n v="-79.055570000000003"/>
    <n v="7857"/>
  </r>
  <r>
    <n v="-78.907790000000006"/>
    <n v="46.431730000000002"/>
    <x v="17"/>
    <x v="2"/>
    <x v="0"/>
    <x v="681"/>
    <s v="lac Montreuil"/>
    <x v="1"/>
    <s v="17-6607-51439"/>
    <x v="307"/>
    <x v="0"/>
    <n v="1000"/>
    <n v="46.431730000000002"/>
    <n v="-78.907790000000006"/>
    <n v="7858"/>
  </r>
  <r>
    <n v="-79.960213300000007"/>
    <n v="47.480870699999997"/>
    <x v="17"/>
    <x v="2"/>
    <x v="0"/>
    <x v="682"/>
    <s v="lac Mowat"/>
    <x v="1"/>
    <s v="17-5783-52589"/>
    <x v="289"/>
    <x v="0"/>
    <n v="1600"/>
    <n v="47.480870699999997"/>
    <n v="-79.960213300000007"/>
    <n v="7859"/>
  </r>
  <r>
    <n v="-79.375029999999995"/>
    <n v="46.742559999999997"/>
    <x v="17"/>
    <x v="2"/>
    <x v="0"/>
    <x v="683"/>
    <s v="lac Mug"/>
    <x v="1"/>
    <s v="17-6241-51776"/>
    <x v="282"/>
    <x v="0"/>
    <n v="800"/>
    <n v="46.742559999999997"/>
    <n v="-79.375029999999995"/>
    <n v="7860"/>
  </r>
  <r>
    <n v="-79.252250000000004"/>
    <n v="46.752279999999999"/>
    <x v="17"/>
    <x v="2"/>
    <x v="0"/>
    <x v="684"/>
    <s v="lac Norway"/>
    <x v="1"/>
    <s v="17-6335-51789"/>
    <x v="284"/>
    <x v="0"/>
    <n v="1500"/>
    <n v="46.752279999999999"/>
    <n v="-79.252250000000004"/>
    <n v="7861"/>
  </r>
  <r>
    <n v="-79.363910000000004"/>
    <n v="46.729230000000001"/>
    <x v="17"/>
    <x v="2"/>
    <x v="0"/>
    <x v="685"/>
    <s v="lac Pole"/>
    <x v="1"/>
    <s v="17-6250-51761"/>
    <x v="282"/>
    <x v="0"/>
    <n v="800"/>
    <n v="46.729230000000001"/>
    <n v="-79.363910000000004"/>
    <n v="7862"/>
  </r>
  <r>
    <n v="-80.165329999999997"/>
    <n v="46.995890000000003"/>
    <x v="17"/>
    <x v="2"/>
    <x v="0"/>
    <x v="686"/>
    <s v="lac Redbark"/>
    <x v="1"/>
    <s v="17-5634-52048"/>
    <x v="303"/>
    <x v="0"/>
    <n v="1500"/>
    <n v="46.995890000000003"/>
    <n v="-80.165329999999997"/>
    <n v="7863"/>
  </r>
  <r>
    <n v="-80.047830000000005"/>
    <n v="47.120060000000002"/>
    <x v="17"/>
    <x v="2"/>
    <x v="0"/>
    <x v="687"/>
    <s v="lac Roko"/>
    <x v="1"/>
    <s v="17-5722-52187"/>
    <x v="305"/>
    <x v="0"/>
    <n v="1000"/>
    <n v="47.120060000000002"/>
    <n v="-80.047830000000005"/>
    <n v="7864"/>
  </r>
  <r>
    <n v="-79.315579999999997"/>
    <n v="46.77617"/>
    <x v="17"/>
    <x v="2"/>
    <x v="0"/>
    <x v="539"/>
    <s v="lac Round"/>
    <x v="1"/>
    <s v="17-6286-51814"/>
    <x v="282"/>
    <x v="0"/>
    <n v="300"/>
    <n v="46.77617"/>
    <n v="-79.315579999999997"/>
    <n v="7865"/>
  </r>
  <r>
    <n v="-79.415110900000002"/>
    <n v="46.756809599999997"/>
    <x v="17"/>
    <x v="2"/>
    <x v="0"/>
    <x v="688"/>
    <s v="lac Secord"/>
    <x v="1"/>
    <s v="17-6210-51791"/>
    <x v="312"/>
    <x v="0"/>
    <n v="800"/>
    <n v="46.756809599999997"/>
    <n v="-79.415110900000002"/>
    <n v="7866"/>
  </r>
  <r>
    <n v="-79.32808"/>
    <n v="46.762569999999997"/>
    <x v="17"/>
    <x v="2"/>
    <x v="0"/>
    <x v="689"/>
    <s v="lac Shanty"/>
    <x v="1"/>
    <s v="17-6277-51799"/>
    <x v="282"/>
    <x v="0"/>
    <n v="3000"/>
    <n v="46.762569999999997"/>
    <n v="-79.32808"/>
    <n v="7867"/>
  </r>
  <r>
    <n v="-79.287239999999997"/>
    <n v="46.801169999999999"/>
    <x v="17"/>
    <x v="2"/>
    <x v="0"/>
    <x v="690"/>
    <s v="lac Troutbait"/>
    <x v="1"/>
    <s v="17-6307-51843"/>
    <x v="313"/>
    <x v="0"/>
    <n v="2000"/>
    <n v="46.801169999999999"/>
    <n v="-79.287239999999997"/>
    <n v="7868"/>
  </r>
  <r>
    <n v="-78.829930000000004"/>
    <n v="46.161659999999998"/>
    <x v="17"/>
    <x v="2"/>
    <x v="0"/>
    <x v="700"/>
    <s v="lac Weeharry"/>
    <x v="1"/>
    <s v="17-6673-51146"/>
    <x v="315"/>
    <x v="0"/>
    <n v="750"/>
    <n v="46.161659999999998"/>
    <n v="-78.829930000000004"/>
    <n v="7869"/>
  </r>
  <r>
    <n v="-79.659199999999998"/>
    <n v="47.236179999999997"/>
    <x v="17"/>
    <x v="2"/>
    <x v="0"/>
    <x v="691"/>
    <s v="lac Wilson"/>
    <x v="1"/>
    <s v="17-6015-52321"/>
    <x v="270"/>
    <x v="0"/>
    <n v="2400"/>
    <n v="47.236179999999997"/>
    <n v="-79.659199999999998"/>
    <n v="7870"/>
  </r>
  <r>
    <n v="-79.602810000000005"/>
    <n v="46.630339999999997"/>
    <x v="17"/>
    <x v="2"/>
    <x v="3"/>
    <x v="191"/>
    <s v="lac Bear"/>
    <x v="1"/>
    <s v="17-6069-51648"/>
    <x v="266"/>
    <x v="0"/>
    <n v="3000"/>
    <n v="46.630339999999997"/>
    <n v="-79.602810000000005"/>
    <n v="7871"/>
  </r>
  <r>
    <n v="-80.07311"/>
    <n v="45.932830000000003"/>
    <x v="17"/>
    <x v="2"/>
    <x v="3"/>
    <x v="620"/>
    <s v="grand lac Caribou"/>
    <x v="228"/>
    <s v="17-5718-50868"/>
    <x v="267"/>
    <x v="0"/>
    <n v="4000"/>
    <n v="45.932830000000003"/>
    <n v="-80.07311"/>
    <n v="7872"/>
  </r>
  <r>
    <n v="-79.781149999999997"/>
    <n v="46.098390000000002"/>
    <x v="17"/>
    <x v="2"/>
    <x v="3"/>
    <x v="111"/>
    <s v="lac Clear"/>
    <x v="1"/>
    <s v="17-5942-51055"/>
    <x v="268"/>
    <x v="0"/>
    <n v="2000"/>
    <n v="46.098390000000002"/>
    <n v="-79.781149999999997"/>
    <n v="7873"/>
  </r>
  <r>
    <n v="-79.890870000000007"/>
    <n v="47.343400000000003"/>
    <x v="17"/>
    <x v="2"/>
    <x v="3"/>
    <x v="621"/>
    <s v="premier lac Justin"/>
    <x v="1"/>
    <s v="17-5838-52437"/>
    <x v="269"/>
    <x v="0"/>
    <n v="925"/>
    <n v="47.343400000000003"/>
    <n v="-79.890870000000007"/>
    <n v="7874"/>
  </r>
  <r>
    <n v="-80.5581861"/>
    <n v="47.243099600000001"/>
    <x v="17"/>
    <x v="2"/>
    <x v="3"/>
    <x v="782"/>
    <s v="lac Florence"/>
    <x v="1"/>
    <s v="17-5335-52315"/>
    <x v="349"/>
    <x v="0"/>
    <n v="3600"/>
    <n v="47.243099600000001"/>
    <n v="-80.5581861"/>
    <n v="7875"/>
  </r>
  <r>
    <n v="-79.924507599999998"/>
    <n v="47.3520301"/>
    <x v="17"/>
    <x v="2"/>
    <x v="3"/>
    <x v="623"/>
    <s v="lac Kitt"/>
    <x v="1"/>
    <s v="17-5812-52445"/>
    <x v="271"/>
    <x v="0"/>
    <n v="1650"/>
    <n v="47.3520301"/>
    <n v="-79.924507599999998"/>
    <n v="7876"/>
  </r>
  <r>
    <n v="-79.076015499999997"/>
    <n v="46.309685100000003"/>
    <x v="17"/>
    <x v="2"/>
    <x v="3"/>
    <x v="624"/>
    <m/>
    <x v="1"/>
    <s v="17-6497-51295"/>
    <x v="272"/>
    <x v="0"/>
    <n v="2000"/>
    <n v="46.309685100000003"/>
    <n v="-79.076015499999997"/>
    <n v="7877"/>
  </r>
  <r>
    <n v="-78.738832500000001"/>
    <n v="46.184168800000002"/>
    <x v="17"/>
    <x v="2"/>
    <x v="3"/>
    <x v="626"/>
    <s v="lac Papineau"/>
    <x v="1"/>
    <s v="17-6747-51167"/>
    <x v="274"/>
    <x v="0"/>
    <n v="3000"/>
    <n v="46.184168800000002"/>
    <n v="-78.738832500000001"/>
    <n v="7878"/>
  </r>
  <r>
    <n v="-79.7125913"/>
    <n v="47.260654700000003"/>
    <x v="17"/>
    <x v="2"/>
    <x v="3"/>
    <x v="627"/>
    <s v="lac Roosevelt"/>
    <x v="1"/>
    <s v="17-5975-52342"/>
    <x v="270"/>
    <x v="0"/>
    <n v="2550"/>
    <n v="47.260654700000003"/>
    <n v="-79.7125913"/>
    <n v="7879"/>
  </r>
  <r>
    <n v="-79.774760000000001"/>
    <n v="46.07978"/>
    <x v="17"/>
    <x v="2"/>
    <x v="3"/>
    <x v="628"/>
    <s v="lac Stormy"/>
    <x v="1"/>
    <s v="17-5947-51034"/>
    <x v="268"/>
    <x v="0"/>
    <n v="2000"/>
    <n v="46.07978"/>
    <n v="-79.774760000000001"/>
    <n v="7880"/>
  </r>
  <r>
    <n v="-79.660088599999995"/>
    <n v="46.626868399999999"/>
    <x v="17"/>
    <x v="2"/>
    <x v="3"/>
    <x v="629"/>
    <s v="lac Tilden"/>
    <x v="1"/>
    <s v="17-6035-51636"/>
    <x v="275"/>
    <x v="0"/>
    <n v="1000"/>
    <n v="46.626868399999999"/>
    <n v="-79.660088599999995"/>
    <n v="7881"/>
  </r>
  <r>
    <n v="-79.508596800000007"/>
    <n v="47.181361600000002"/>
    <x v="17"/>
    <x v="2"/>
    <x v="3"/>
    <x v="630"/>
    <s v="lac Tooth"/>
    <x v="1"/>
    <s v="17-6130-52261"/>
    <x v="276"/>
    <x v="0"/>
    <n v="1500"/>
    <n v="47.181361600000002"/>
    <n v="-79.508596800000007"/>
    <n v="7882"/>
  </r>
  <r>
    <n v="-79.031120000000001"/>
    <n v="46.154220000000002"/>
    <x v="17"/>
    <x v="2"/>
    <x v="3"/>
    <x v="631"/>
    <m/>
    <x v="1"/>
    <s v="17-6520-51128"/>
    <x v="295"/>
    <x v="0"/>
    <n v="2000"/>
    <n v="46.154220000000002"/>
    <n v="-79.031120000000001"/>
    <n v="7883"/>
  </r>
  <r>
    <n v="-79.9989317"/>
    <n v="45.904275699999999"/>
    <x v="17"/>
    <x v="2"/>
    <x v="3"/>
    <x v="632"/>
    <s v="lac Wauquimakog"/>
    <x v="150"/>
    <s v="17-5779-50835"/>
    <x v="278"/>
    <x v="0"/>
    <n v="3000"/>
    <n v="45.904275699999999"/>
    <n v="-79.9989317"/>
    <n v="7884"/>
  </r>
  <r>
    <n v="-79.795744499999998"/>
    <n v="46.788142000000001"/>
    <x v="17"/>
    <x v="2"/>
    <x v="1"/>
    <x v="0"/>
    <m/>
    <x v="233"/>
    <s v="17-5919-51821"/>
    <x v="287"/>
    <x v="0"/>
    <n v="1600"/>
    <n v="46.788142000000001"/>
    <n v="-79.795744499999998"/>
    <n v="7885"/>
  </r>
  <r>
    <n v="-79.910940800000006"/>
    <n v="47.181653300000001"/>
    <x v="17"/>
    <x v="2"/>
    <x v="1"/>
    <x v="0"/>
    <m/>
    <x v="234"/>
    <s v="17-5825-52257"/>
    <x v="288"/>
    <x v="0"/>
    <n v="1000"/>
    <n v="47.181653300000001"/>
    <n v="-79.910940800000006"/>
    <n v="7886"/>
  </r>
  <r>
    <n v="-80.266450800000001"/>
    <n v="46.841729600000001"/>
    <x v="17"/>
    <x v="2"/>
    <x v="1"/>
    <x v="0"/>
    <m/>
    <x v="256"/>
    <s v="17-5559-51876"/>
    <x v="314"/>
    <x v="0"/>
    <n v="300"/>
    <n v="46.841729600000001"/>
    <n v="-80.266450800000001"/>
    <n v="7887"/>
  </r>
  <r>
    <n v="-79.7198061"/>
    <n v="47.360098899999997"/>
    <x v="17"/>
    <x v="2"/>
    <x v="1"/>
    <x v="641"/>
    <s v="lac Bass"/>
    <x v="235"/>
    <s v="17-5968-52457"/>
    <x v="270"/>
    <x v="0"/>
    <n v="1250"/>
    <n v="47.360098899999997"/>
    <n v="-79.7198061"/>
    <n v="7888"/>
  </r>
  <r>
    <n v="-79.938292899999993"/>
    <n v="47.470209400000002"/>
    <x v="17"/>
    <x v="2"/>
    <x v="1"/>
    <x v="642"/>
    <s v="lac Belle Isle"/>
    <x v="1"/>
    <s v="17-5800-52578"/>
    <x v="289"/>
    <x v="0"/>
    <n v="1000"/>
    <n v="47.470209400000002"/>
    <n v="-79.938292899999993"/>
    <n v="7889"/>
  </r>
  <r>
    <n v="-79.218630000000005"/>
    <n v="46.716729999999998"/>
    <x v="17"/>
    <x v="2"/>
    <x v="1"/>
    <x v="643"/>
    <s v="grand lac McDougal"/>
    <x v="1"/>
    <s v="17-6361-51750"/>
    <x v="284"/>
    <x v="0"/>
    <n v="4600"/>
    <n v="46.716729999999998"/>
    <n v="-79.218630000000005"/>
    <n v="7890"/>
  </r>
  <r>
    <n v="-79.306109199999995"/>
    <n v="46.741832700000003"/>
    <x v="17"/>
    <x v="2"/>
    <x v="1"/>
    <x v="110"/>
    <s v="lac Blue"/>
    <x v="1"/>
    <s v="17-6295-51774"/>
    <x v="282"/>
    <x v="0"/>
    <n v="4500"/>
    <n v="46.741832700000003"/>
    <n v="-79.306109199999995"/>
    <n v="7891"/>
  </r>
  <r>
    <n v="-79.877172099999996"/>
    <n v="47.234065700000002"/>
    <x v="17"/>
    <x v="2"/>
    <x v="1"/>
    <x v="644"/>
    <s v="lac Breeches"/>
    <x v="1"/>
    <s v="17-5848-52318"/>
    <x v="286"/>
    <x v="0"/>
    <n v="2000"/>
    <n v="47.234065700000002"/>
    <n v="-79.877172099999996"/>
    <n v="7892"/>
  </r>
  <r>
    <n v="-79.055403699999999"/>
    <n v="46.361038600000001"/>
    <x v="17"/>
    <x v="2"/>
    <x v="1"/>
    <x v="645"/>
    <m/>
    <x v="1"/>
    <s v="17-6497-51358"/>
    <x v="272"/>
    <x v="0"/>
    <n v="3000"/>
    <n v="46.361038600000001"/>
    <n v="-79.055403699999999"/>
    <n v="7893"/>
  </r>
  <r>
    <n v="-78.947552900000005"/>
    <n v="46.46649"/>
    <x v="17"/>
    <x v="2"/>
    <x v="1"/>
    <x v="208"/>
    <s v="lac Crooked"/>
    <x v="1"/>
    <s v="17-6578-51479"/>
    <x v="290"/>
    <x v="0"/>
    <n v="2700"/>
    <n v="46.46649"/>
    <n v="-78.947552900000005"/>
    <n v="7894"/>
  </r>
  <r>
    <n v="-79.743738500000006"/>
    <n v="47.377762199999999"/>
    <x v="17"/>
    <x v="2"/>
    <x v="1"/>
    <x v="526"/>
    <m/>
    <x v="1"/>
    <s v="17-5948-52477"/>
    <x v="269"/>
    <x v="0"/>
    <n v="1250"/>
    <n v="47.377762199999999"/>
    <n v="-79.743738500000006"/>
    <n v="7895"/>
  </r>
  <r>
    <n v="-80.125330000000005"/>
    <n v="46.710059999999999"/>
    <x v="17"/>
    <x v="2"/>
    <x v="1"/>
    <x v="647"/>
    <s v="lac Hand"/>
    <x v="236"/>
    <s v="17-5668-51731"/>
    <x v="291"/>
    <x v="0"/>
    <n v="2500"/>
    <n v="46.710059999999999"/>
    <n v="-80.125330000000005"/>
    <n v="7896"/>
  </r>
  <r>
    <n v="-79.803380000000004"/>
    <n v="47.264229999999998"/>
    <x v="17"/>
    <x v="2"/>
    <x v="1"/>
    <x v="648"/>
    <s v="lac Island"/>
    <x v="237"/>
    <s v="17-5905-52350"/>
    <x v="270"/>
    <x v="0"/>
    <n v="3000"/>
    <n v="47.264229999999998"/>
    <n v="-79.803380000000004"/>
    <n v="7897"/>
  </r>
  <r>
    <n v="-79.351146999999997"/>
    <n v="46.745280899999997"/>
    <x v="17"/>
    <x v="2"/>
    <x v="1"/>
    <x v="242"/>
    <s v="lac Jimmie"/>
    <x v="1"/>
    <s v="17-6259-51780"/>
    <x v="282"/>
    <x v="0"/>
    <n v="1500"/>
    <n v="46.745280899999997"/>
    <n v="-79.351146999999997"/>
    <n v="7898"/>
  </r>
  <r>
    <n v="-80.337010000000006"/>
    <n v="46.966450000000002"/>
    <x v="17"/>
    <x v="2"/>
    <x v="1"/>
    <x v="649"/>
    <s v="lac Little Weasel"/>
    <x v="1"/>
    <s v="17-5504-52014"/>
    <x v="292"/>
    <x v="0"/>
    <n v="1500"/>
    <n v="46.966450000000002"/>
    <n v="-80.337010000000006"/>
    <n v="7899"/>
  </r>
  <r>
    <n v="-78.855701199999999"/>
    <n v="46.2968665"/>
    <x v="17"/>
    <x v="2"/>
    <x v="1"/>
    <x v="188"/>
    <s v="lac Long"/>
    <x v="1"/>
    <s v="17-6649-51291"/>
    <x v="293"/>
    <x v="0"/>
    <n v="2500"/>
    <n v="46.2968665"/>
    <n v="-78.855701199999999"/>
    <n v="7900"/>
  </r>
  <r>
    <n v="-79.051119999999997"/>
    <n v="46.368670000000002"/>
    <x v="17"/>
    <x v="2"/>
    <x v="1"/>
    <x v="651"/>
    <s v="lac Olmstead"/>
    <x v="1"/>
    <s v="17-6499-51366"/>
    <x v="272"/>
    <x v="0"/>
    <n v="1500"/>
    <n v="46.368670000000002"/>
    <n v="-79.051119999999997"/>
    <n v="7901"/>
  </r>
  <r>
    <n v="-79.036670000000001"/>
    <n v="46.157559999999997"/>
    <x v="17"/>
    <x v="2"/>
    <x v="1"/>
    <x v="652"/>
    <m/>
    <x v="1"/>
    <s v="17-6516-51132"/>
    <x v="295"/>
    <x v="0"/>
    <n v="500"/>
    <n v="46.157559999999997"/>
    <n v="-79.036670000000001"/>
    <n v="7902"/>
  </r>
  <r>
    <n v="-79.797809999999998"/>
    <n v="46.933950000000003"/>
    <x v="17"/>
    <x v="2"/>
    <x v="1"/>
    <x v="653"/>
    <s v="lac Pig"/>
    <x v="1"/>
    <s v="17-5915-51983"/>
    <x v="296"/>
    <x v="0"/>
    <n v="1000"/>
    <n v="46.933950000000003"/>
    <n v="-79.797809999999998"/>
    <n v="7903"/>
  </r>
  <r>
    <n v="-79.048349999999999"/>
    <n v="46.144500000000001"/>
    <x v="17"/>
    <x v="2"/>
    <x v="1"/>
    <x v="654"/>
    <s v="lac Pond"/>
    <x v="1"/>
    <s v="17-6507-51117"/>
    <x v="295"/>
    <x v="0"/>
    <n v="200"/>
    <n v="46.144500000000001"/>
    <n v="-79.048349999999999"/>
    <n v="7904"/>
  </r>
  <r>
    <n v="-79.036816099999996"/>
    <n v="46.496884600000001"/>
    <x v="17"/>
    <x v="2"/>
    <x v="1"/>
    <x v="656"/>
    <s v="lac Timber"/>
    <x v="1"/>
    <s v="17-6506-51504"/>
    <x v="297"/>
    <x v="0"/>
    <n v="5000"/>
    <n v="46.496884600000001"/>
    <n v="-79.036816099999996"/>
    <n v="7905"/>
  </r>
  <r>
    <n v="-79.148340000000005"/>
    <n v="46.467840000000002"/>
    <x v="17"/>
    <x v="2"/>
    <x v="1"/>
    <x v="657"/>
    <s v="lac Twenty Minute"/>
    <x v="1"/>
    <s v="17-6421-51475"/>
    <x v="298"/>
    <x v="0"/>
    <n v="2200"/>
    <n v="46.467840000000002"/>
    <n v="-79.148340000000005"/>
    <n v="7906"/>
  </r>
  <r>
    <n v="-79.738144599999998"/>
    <n v="47.204000299999997"/>
    <x v="17"/>
    <x v="2"/>
    <x v="1"/>
    <x v="658"/>
    <s v="lac Whitney"/>
    <x v="1"/>
    <s v="17-5955-52284"/>
    <x v="270"/>
    <x v="0"/>
    <n v="3000"/>
    <n v="47.204000299999997"/>
    <n v="-79.738144599999998"/>
    <n v="7907"/>
  </r>
  <r>
    <n v="-79.127865499999999"/>
    <n v="45.690792799999997"/>
    <x v="18"/>
    <x v="3"/>
    <x v="0"/>
    <x v="751"/>
    <s v="lac Whetstone"/>
    <x v="1"/>
    <s v="17-6458-50612"/>
    <x v="324"/>
    <x v="0"/>
    <n v="750"/>
    <n v="45.690792799999997"/>
    <n v="-79.127865499999999"/>
    <n v="7908"/>
  </r>
  <r>
    <n v="-79.883681199999998"/>
    <n v="45.231831999999997"/>
    <x v="18"/>
    <x v="3"/>
    <x v="3"/>
    <x v="752"/>
    <s v="lac Blackstone"/>
    <x v="1"/>
    <s v="17-5878-50090"/>
    <x v="42"/>
    <x v="0"/>
    <n v="3000"/>
    <n v="45.231831999999997"/>
    <n v="-79.883681199999998"/>
    <n v="7909"/>
  </r>
  <r>
    <n v="-79.924979699999994"/>
    <n v="45.212633400000001"/>
    <x v="18"/>
    <x v="3"/>
    <x v="3"/>
    <x v="534"/>
    <s v="lac Crane"/>
    <x v="1"/>
    <s v="17-5830-50066"/>
    <x v="42"/>
    <x v="0"/>
    <n v="1500"/>
    <n v="45.212633400000001"/>
    <n v="-79.924979699999994"/>
    <n v="7910"/>
  </r>
  <r>
    <n v="-78.991560500000006"/>
    <n v="45.461517000000001"/>
    <x v="18"/>
    <x v="3"/>
    <x v="3"/>
    <x v="783"/>
    <s v="lac Dotty"/>
    <x v="1"/>
    <s v="17-6571-50360"/>
    <x v="6"/>
    <x v="0"/>
    <n v="1000"/>
    <n v="45.461517000000001"/>
    <n v="-78.991560500000006"/>
    <n v="7911"/>
  </r>
  <r>
    <n v="-79.197149499999995"/>
    <n v="45.516546499999997"/>
    <x v="18"/>
    <x v="3"/>
    <x v="3"/>
    <x v="754"/>
    <s v="lac Emsdale"/>
    <x v="1"/>
    <s v="17-6408-50417"/>
    <x v="338"/>
    <x v="0"/>
    <n v="350"/>
    <n v="45.516546499999997"/>
    <n v="-79.197149499999995"/>
    <n v="7912"/>
  </r>
  <r>
    <n v="-79.903554299999996"/>
    <n v="45.576674199999999"/>
    <x v="18"/>
    <x v="3"/>
    <x v="3"/>
    <x v="784"/>
    <s v="lac Fairholme"/>
    <x v="1"/>
    <s v="17-5856-50474"/>
    <x v="340"/>
    <x v="0"/>
    <n v="200"/>
    <n v="45.576674199999999"/>
    <n v="-79.903554299999996"/>
    <n v="7913"/>
  </r>
  <r>
    <n v="-78.784353400000001"/>
    <n v="45.353546299999998"/>
    <x v="18"/>
    <x v="3"/>
    <x v="3"/>
    <x v="755"/>
    <s v="lac Fletcher"/>
    <x v="1"/>
    <s v="17-6738-50244"/>
    <x v="316"/>
    <x v="0"/>
    <n v="1000"/>
    <n v="45.353546299999998"/>
    <n v="-78.784353400000001"/>
    <n v="7914"/>
  </r>
  <r>
    <n v="-79.905529400000006"/>
    <n v="45.254483200000003"/>
    <x v="18"/>
    <x v="3"/>
    <x v="3"/>
    <x v="756"/>
    <s v="lac Forget"/>
    <x v="1"/>
    <s v="17-5859-50115"/>
    <x v="334"/>
    <x v="0"/>
    <n v="350"/>
    <n v="45.254483200000003"/>
    <n v="-79.905529400000006"/>
    <n v="7915"/>
  </r>
  <r>
    <n v="-79.134953999999993"/>
    <n v="45.378623599999997"/>
    <x v="18"/>
    <x v="3"/>
    <x v="3"/>
    <x v="757"/>
    <s v="lac Harp"/>
    <x v="1"/>
    <s v="17-6460-50265"/>
    <x v="317"/>
    <x v="0"/>
    <n v="500"/>
    <n v="45.378623599999997"/>
    <n v="-79.134953999999993"/>
    <n v="7916"/>
  </r>
  <r>
    <n v="-79.385263899999998"/>
    <n v="45.738848699999998"/>
    <x v="18"/>
    <x v="3"/>
    <x v="3"/>
    <x v="785"/>
    <s v="lac Bernard"/>
    <x v="275"/>
    <s v="17-6257-50660"/>
    <x v="350"/>
    <x v="0"/>
    <n v="2000"/>
    <n v="45.738848699999998"/>
    <n v="-79.385263899999998"/>
    <n v="7917"/>
  </r>
  <r>
    <n v="-79.477323699999999"/>
    <n v="45.023735799999997"/>
    <x v="18"/>
    <x v="3"/>
    <x v="3"/>
    <x v="758"/>
    <s v="lac Muskoka"/>
    <x v="1"/>
    <s v="17-6201-49898"/>
    <x v="339"/>
    <x v="0"/>
    <n v="3500"/>
    <n v="45.023735799999997"/>
    <n v="-79.477323699999999"/>
    <n v="7918"/>
  </r>
  <r>
    <n v="-79.958524299999993"/>
    <n v="45.544824300000002"/>
    <x v="18"/>
    <x v="3"/>
    <x v="3"/>
    <x v="759"/>
    <s v="lac Lorimer"/>
    <x v="1"/>
    <s v="17-5806-50435"/>
    <x v="340"/>
    <x v="0"/>
    <n v="1200"/>
    <n v="45.544824300000002"/>
    <n v="-79.958524299999993"/>
    <n v="7919"/>
  </r>
  <r>
    <n v="-78.8325648"/>
    <n v="45.342524300000001"/>
    <x v="18"/>
    <x v="3"/>
    <x v="3"/>
    <x v="760"/>
    <s v="lac Lower Fletcher"/>
    <x v="1"/>
    <s v="17-6699-50230"/>
    <x v="316"/>
    <x v="0"/>
    <n v="400"/>
    <n v="45.342524300000001"/>
    <n v="-78.8325648"/>
    <n v="7920"/>
  </r>
  <r>
    <n v="-79.099208000000004"/>
    <n v="45.342886100000001"/>
    <x v="18"/>
    <x v="3"/>
    <x v="3"/>
    <x v="718"/>
    <s v="lac Peninsula"/>
    <x v="1"/>
    <s v="17-6488-50221"/>
    <x v="327"/>
    <x v="0"/>
    <n v="4500"/>
    <n v="45.342886100000001"/>
    <n v="-79.099208000000004"/>
    <n v="7921"/>
  </r>
  <r>
    <n v="-79.800535400000001"/>
    <n v="45.213214200000003"/>
    <x v="18"/>
    <x v="3"/>
    <x v="3"/>
    <x v="761"/>
    <s v="lac Portage"/>
    <x v="1"/>
    <s v="17-5942-50071"/>
    <x v="341"/>
    <x v="0"/>
    <n v="700"/>
    <n v="45.213214200000003"/>
    <n v="-79.800535400000001"/>
    <n v="7922"/>
  </r>
  <r>
    <n v="-79.173365099999998"/>
    <n v="45.625566499999998"/>
    <x v="18"/>
    <x v="3"/>
    <x v="3"/>
    <x v="762"/>
    <s v="lac Sand"/>
    <x v="1"/>
    <s v="17-6425-50540"/>
    <x v="324"/>
    <x v="0"/>
    <n v="1000"/>
    <n v="45.625566499999998"/>
    <n v="-79.173365099999998"/>
    <n v="7923"/>
  </r>
  <r>
    <n v="-78.908079999999998"/>
    <n v="45.208390000000001"/>
    <x v="18"/>
    <x v="3"/>
    <x v="3"/>
    <x v="786"/>
    <s v="lac Shoe"/>
    <x v="1"/>
    <s v="17-6643-50080"/>
    <x v="38"/>
    <x v="0"/>
    <n v="400"/>
    <n v="45.208390000000001"/>
    <n v="-78.908079999999998"/>
    <n v="7924"/>
  </r>
  <r>
    <n v="-79.756726299999997"/>
    <n v="45.329554799999997"/>
    <x v="18"/>
    <x v="3"/>
    <x v="3"/>
    <x v="763"/>
    <s v="lac Star"/>
    <x v="1"/>
    <s v="17-5975-50201"/>
    <x v="336"/>
    <x v="0"/>
    <n v="1000"/>
    <n v="45.329554799999997"/>
    <n v="-79.756726299999997"/>
    <n v="7925"/>
  </r>
  <r>
    <n v="-79.682880299999994"/>
    <n v="45.2506913"/>
    <x v="18"/>
    <x v="3"/>
    <x v="3"/>
    <x v="764"/>
    <s v="lac Sucker"/>
    <x v="1"/>
    <s v="17-6035-50114"/>
    <x v="328"/>
    <x v="0"/>
    <n v="800"/>
    <n v="45.2506913"/>
    <n v="-79.682880299999994"/>
    <n v="7926"/>
  </r>
  <r>
    <n v="-79.975452500000003"/>
    <n v="45.426208799999998"/>
    <x v="18"/>
    <x v="3"/>
    <x v="3"/>
    <x v="87"/>
    <s v="lac Trout"/>
    <x v="1"/>
    <s v="17-5801-50304"/>
    <x v="42"/>
    <x v="0"/>
    <n v="700"/>
    <n v="45.426208799999998"/>
    <n v="-79.975452500000003"/>
    <n v="7927"/>
  </r>
  <r>
    <n v="-79.354116599999998"/>
    <n v="44.916554599999998"/>
    <x v="18"/>
    <x v="3"/>
    <x v="4"/>
    <x v="721"/>
    <s v="lac Gull"/>
    <x v="1"/>
    <s v="17-6302-49745"/>
    <x v="330"/>
    <x v="0"/>
    <n v="2000"/>
    <n v="44.916554599999998"/>
    <n v="-79.354116599999998"/>
    <n v="7928"/>
  </r>
  <r>
    <n v="-79.497155699999993"/>
    <n v="45.235570799999998"/>
    <x v="18"/>
    <x v="3"/>
    <x v="4"/>
    <x v="663"/>
    <s v="lac High"/>
    <x v="1"/>
    <s v="17-6179-50100"/>
    <x v="329"/>
    <x v="0"/>
    <n v="700"/>
    <n v="45.235570799999998"/>
    <n v="-79.497155699999993"/>
    <n v="7929"/>
  </r>
  <r>
    <n v="-79.0489283"/>
    <n v="45.597479999999997"/>
    <x v="18"/>
    <x v="3"/>
    <x v="4"/>
    <x v="765"/>
    <s v="lac Ink"/>
    <x v="1"/>
    <s v="17-6521-50510"/>
    <x v="338"/>
    <x v="0"/>
    <n v="300"/>
    <n v="45.597479999999997"/>
    <n v="-79.0489283"/>
    <n v="7930"/>
  </r>
  <r>
    <n v="-79.605183400000001"/>
    <n v="44.998656400000002"/>
    <x v="18"/>
    <x v="3"/>
    <x v="4"/>
    <x v="188"/>
    <s v="lac Long"/>
    <x v="1"/>
    <s v="17-6102-49833"/>
    <x v="339"/>
    <x v="0"/>
    <n v="2000"/>
    <n v="44.998656400000002"/>
    <n v="-79.605183400000001"/>
    <n v="7931"/>
  </r>
  <r>
    <n v="-79.269068000000004"/>
    <n v="45.184621399999997"/>
    <x v="18"/>
    <x v="3"/>
    <x v="4"/>
    <x v="713"/>
    <s v="bras Nord de la rivière Muskoka"/>
    <x v="1"/>
    <s v="17-6326-49879"/>
    <x v="322"/>
    <x v="0"/>
    <n v="500"/>
    <n v="45.184621399999997"/>
    <n v="-79.269068000000004"/>
    <n v="7932"/>
  </r>
  <r>
    <n v="-79.269068000000004"/>
    <n v="45.184621399999997"/>
    <x v="18"/>
    <x v="3"/>
    <x v="4"/>
    <x v="713"/>
    <s v="bras Nord de la rivière Muskoka"/>
    <x v="1"/>
    <s v="17-6326-49879"/>
    <x v="322"/>
    <x v="0"/>
    <n v="500"/>
    <n v="45.184621399999997"/>
    <n v="-79.269068000000004"/>
    <n v="7933"/>
  </r>
  <r>
    <n v="-79.317250099999995"/>
    <n v="44.902025600000002"/>
    <x v="18"/>
    <x v="3"/>
    <x v="4"/>
    <x v="507"/>
    <s v="lac Silver"/>
    <x v="1"/>
    <s v="17-6329-49732"/>
    <x v="342"/>
    <x v="0"/>
    <n v="800"/>
    <n v="44.902025600000002"/>
    <n v="-79.317250099999995"/>
    <n v="7934"/>
  </r>
  <r>
    <n v="-79.250023299999995"/>
    <n v="45.954813700000003"/>
    <x v="18"/>
    <x v="3"/>
    <x v="4"/>
    <x v="726"/>
    <s v="lac Smyth"/>
    <x v="1"/>
    <s v="17-6357-50902"/>
    <x v="332"/>
    <x v="0"/>
    <n v="2000"/>
    <n v="45.954813700000003"/>
    <n v="-79.250023299999995"/>
    <n v="7935"/>
  </r>
  <r>
    <n v="-79.164638199999999"/>
    <n v="45.0625255"/>
    <x v="18"/>
    <x v="3"/>
    <x v="4"/>
    <x v="727"/>
    <s v="bras Sud de la rivière Muskoka"/>
    <x v="1"/>
    <s v="17-6326-49878"/>
    <x v="333"/>
    <x v="0"/>
    <n v="500"/>
    <n v="45.0625255"/>
    <n v="-79.164638199999999"/>
    <n v="7936"/>
  </r>
  <r>
    <n v="-79.087692700000005"/>
    <n v="45.3808796"/>
    <x v="18"/>
    <x v="3"/>
    <x v="4"/>
    <x v="729"/>
    <s v="lac Walker"/>
    <x v="1"/>
    <s v="17-6498-50269"/>
    <x v="321"/>
    <x v="0"/>
    <n v="800"/>
    <n v="45.3808796"/>
    <n v="-79.087692700000005"/>
    <n v="7937"/>
  </r>
  <r>
    <n v="-79.291296900000006"/>
    <n v="45.893515700000002"/>
    <x v="18"/>
    <x v="3"/>
    <x v="4"/>
    <x v="518"/>
    <s v="lac Wendigo"/>
    <x v="1"/>
    <s v="17-6325-50834"/>
    <x v="332"/>
    <x v="0"/>
    <n v="250"/>
    <n v="45.893515700000002"/>
    <n v="-79.291296900000006"/>
    <n v="7938"/>
  </r>
  <r>
    <n v="-79.145775499999999"/>
    <n v="45.907343500000003"/>
    <x v="18"/>
    <x v="3"/>
    <x v="1"/>
    <x v="0"/>
    <m/>
    <x v="17"/>
    <s v="17-6438-50852"/>
    <x v="326"/>
    <x v="0"/>
    <n v="500"/>
    <n v="45.907343500000003"/>
    <n v="-79.145775499999999"/>
    <n v="7939"/>
  </r>
  <r>
    <n v="-78.906752299999994"/>
    <n v="45.168341499999997"/>
    <x v="18"/>
    <x v="3"/>
    <x v="1"/>
    <x v="304"/>
    <s v="lac Black"/>
    <x v="1"/>
    <s v="17-6646-50036"/>
    <x v="38"/>
    <x v="0"/>
    <n v="1500"/>
    <n v="45.168341499999997"/>
    <n v="-78.906752299999994"/>
    <n v="7940"/>
  </r>
  <r>
    <n v="-79.994718599999999"/>
    <n v="45.430556799999998"/>
    <x v="18"/>
    <x v="3"/>
    <x v="1"/>
    <x v="730"/>
    <s v="lac Boy"/>
    <x v="1"/>
    <s v="17-5786-50311"/>
    <x v="335"/>
    <x v="0"/>
    <n v="700"/>
    <n v="45.430556799999998"/>
    <n v="-79.994718599999999"/>
    <n v="7941"/>
  </r>
  <r>
    <n v="-79.254689999999997"/>
    <n v="45.5036962"/>
    <x v="18"/>
    <x v="3"/>
    <x v="1"/>
    <x v="111"/>
    <s v="lac Clear"/>
    <x v="1"/>
    <s v="17-6358-50403"/>
    <x v="343"/>
    <x v="0"/>
    <n v="1000"/>
    <n v="45.5036962"/>
    <n v="-79.254689999999997"/>
    <n v="7942"/>
  </r>
  <r>
    <n v="-79.051878900000006"/>
    <n v="45.201477300000001"/>
    <x v="18"/>
    <x v="3"/>
    <x v="1"/>
    <x v="731"/>
    <s v="lac Grandview"/>
    <x v="1"/>
    <s v="17-6530-50069"/>
    <x v="38"/>
    <x v="0"/>
    <n v="1000"/>
    <n v="45.201477300000001"/>
    <n v="-79.051878900000006"/>
    <n v="7943"/>
  </r>
  <r>
    <n v="-78.839300300000005"/>
    <n v="45.291600899999999"/>
    <x v="18"/>
    <x v="3"/>
    <x v="1"/>
    <x v="772"/>
    <s v="lac Harvey"/>
    <x v="1"/>
    <s v="17-6694-50174"/>
    <x v="316"/>
    <x v="0"/>
    <n v="700"/>
    <n v="45.291600899999999"/>
    <n v="-78.839300300000005"/>
    <n v="7944"/>
  </r>
  <r>
    <n v="-79.843296199999997"/>
    <n v="45.336957699999999"/>
    <x v="18"/>
    <x v="3"/>
    <x v="1"/>
    <x v="732"/>
    <s v="lac Liebeck"/>
    <x v="1"/>
    <s v="17-5907-50208"/>
    <x v="336"/>
    <x v="0"/>
    <n v="500"/>
    <n v="45.336957699999999"/>
    <n v="-79.843296199999997"/>
    <n v="7945"/>
  </r>
  <r>
    <n v="-79.168309100000002"/>
    <n v="45.981362300000001"/>
    <x v="18"/>
    <x v="3"/>
    <x v="1"/>
    <x v="773"/>
    <s v="petit lac Tyne"/>
    <x v="1"/>
    <s v="17-6419-50934"/>
    <x v="326"/>
    <x v="0"/>
    <n v="500"/>
    <n v="45.981362300000001"/>
    <n v="-79.168309100000002"/>
    <n v="7946"/>
  </r>
  <r>
    <n v="-79.605183400000001"/>
    <n v="44.998656400000002"/>
    <x v="18"/>
    <x v="3"/>
    <x v="1"/>
    <x v="188"/>
    <s v="lac Long"/>
    <x v="1"/>
    <s v="17-6102-49833"/>
    <x v="339"/>
    <x v="0"/>
    <n v="2000"/>
    <n v="44.998656400000002"/>
    <n v="-79.605183400000001"/>
    <n v="7947"/>
  </r>
  <r>
    <n v="-79.063185500000003"/>
    <n v="45.679603100000001"/>
    <x v="18"/>
    <x v="3"/>
    <x v="1"/>
    <x v="774"/>
    <s v="lac Middle Shanty"/>
    <x v="1"/>
    <s v="17-6508-50600"/>
    <x v="319"/>
    <x v="0"/>
    <n v="1500"/>
    <n v="45.679603100000001"/>
    <n v="-79.063185500000003"/>
    <n v="7948"/>
  </r>
  <r>
    <n v="-79.029976700000006"/>
    <n v="45.705833800000001"/>
    <x v="18"/>
    <x v="3"/>
    <x v="1"/>
    <x v="775"/>
    <s v="lac Mining Corporation"/>
    <x v="1"/>
    <s v="17-6533-50630"/>
    <x v="319"/>
    <x v="0"/>
    <n v="150"/>
    <n v="45.705833800000001"/>
    <n v="-79.029976700000006"/>
    <n v="7949"/>
  </r>
  <r>
    <n v="-79.851154800000003"/>
    <n v="45.3417143"/>
    <x v="18"/>
    <x v="3"/>
    <x v="1"/>
    <x v="737"/>
    <s v="lac Mohan"/>
    <x v="1"/>
    <s v="17-5900-50213"/>
    <x v="336"/>
    <x v="0"/>
    <n v="500"/>
    <n v="45.3417143"/>
    <n v="-79.851154800000003"/>
    <n v="7950"/>
  </r>
  <r>
    <n v="-79.7649598"/>
    <n v="45.142834800000003"/>
    <x v="18"/>
    <x v="3"/>
    <x v="1"/>
    <x v="739"/>
    <s v="lac Stewart"/>
    <x v="1"/>
    <s v="17-5971-49992"/>
    <x v="337"/>
    <x v="0"/>
    <n v="1500"/>
    <n v="45.142834800000003"/>
    <n v="-79.7649598"/>
    <n v="7951"/>
  </r>
  <r>
    <n v="-78.7590079"/>
    <n v="45.395724700000002"/>
    <x v="18"/>
    <x v="3"/>
    <x v="1"/>
    <x v="787"/>
    <s v="lac Troutspawn"/>
    <x v="1"/>
    <s v="17-6753-50293"/>
    <x v="320"/>
    <x v="0"/>
    <n v="1000"/>
    <n v="45.395724700000002"/>
    <n v="-78.7590079"/>
    <n v="7952"/>
  </r>
  <r>
    <n v="-79.274961500000003"/>
    <n v="45.405252300000001"/>
    <x v="18"/>
    <x v="3"/>
    <x v="1"/>
    <x v="766"/>
    <s v="lac Waseosa"/>
    <x v="1"/>
    <s v="17-6350-50291"/>
    <x v="317"/>
    <x v="0"/>
    <n v="1150"/>
    <n v="45.405252300000001"/>
    <n v="-79.274961500000003"/>
    <n v="7953"/>
  </r>
  <r>
    <n v="-78.696561399999993"/>
    <n v="45.427968399999997"/>
    <x v="18"/>
    <x v="3"/>
    <x v="1"/>
    <x v="698"/>
    <s v="lac Wolf"/>
    <x v="1"/>
    <s v="17-6804-50330"/>
    <x v="320"/>
    <x v="0"/>
    <n v="1000"/>
    <n v="45.427968399999997"/>
    <n v="-78.696561399999993"/>
    <n v="7954"/>
  </r>
  <r>
    <n v="-79.073903999999999"/>
    <n v="45.013276900000001"/>
    <x v="18"/>
    <x v="3"/>
    <x v="6"/>
    <x v="777"/>
    <s v="lac Wood"/>
    <x v="1"/>
    <s v="17-6518-49859"/>
    <x v="323"/>
    <x v="3"/>
    <n v="5500"/>
    <n v="45.013276900000001"/>
    <n v="-79.073903999999999"/>
    <n v="7955"/>
  </r>
  <r>
    <n v="-78.700115699999998"/>
    <n v="45.332163199999997"/>
    <x v="18"/>
    <x v="4"/>
    <x v="0"/>
    <x v="0"/>
    <m/>
    <x v="268"/>
    <s v="17-6802-50222"/>
    <x v="320"/>
    <x v="0"/>
    <n v="400"/>
    <n v="45.332163199999997"/>
    <n v="-78.700115699999998"/>
    <n v="7956"/>
  </r>
  <r>
    <n v="-78.785672500000004"/>
    <n v="45.363560200000002"/>
    <x v="18"/>
    <x v="4"/>
    <x v="0"/>
    <x v="0"/>
    <m/>
    <x v="267"/>
    <s v="17-6734-50255"/>
    <x v="316"/>
    <x v="0"/>
    <n v="400"/>
    <n v="45.363560200000002"/>
    <n v="-78.785672500000004"/>
    <n v="7957"/>
  </r>
  <r>
    <n v="-79.499882700000001"/>
    <n v="45.250957100000001"/>
    <x v="18"/>
    <x v="4"/>
    <x v="0"/>
    <x v="0"/>
    <m/>
    <x v="266"/>
    <s v="17-6177-50117"/>
    <x v="344"/>
    <x v="0"/>
    <n v="300"/>
    <n v="45.250957100000001"/>
    <n v="-79.499882700000001"/>
    <n v="7958"/>
  </r>
  <r>
    <n v="-79.214030800000003"/>
    <n v="45.934866300000003"/>
    <x v="18"/>
    <x v="4"/>
    <x v="0"/>
    <x v="0"/>
    <m/>
    <x v="269"/>
    <s v="17-6385-50881"/>
    <x v="326"/>
    <x v="0"/>
    <n v="800"/>
    <n v="45.934866300000003"/>
    <n v="-79.214030800000003"/>
    <n v="7959"/>
  </r>
  <r>
    <n v="-79.124334599999997"/>
    <n v="45.778281800000002"/>
    <x v="18"/>
    <x v="4"/>
    <x v="0"/>
    <x v="0"/>
    <m/>
    <x v="260"/>
    <s v="17-6458-50709"/>
    <x v="347"/>
    <x v="0"/>
    <n v="500"/>
    <n v="45.778281800000002"/>
    <n v="-79.124334599999997"/>
    <n v="7960"/>
  </r>
  <r>
    <n v="-79.127116799999996"/>
    <n v="45.772026799999999"/>
    <x v="18"/>
    <x v="4"/>
    <x v="0"/>
    <x v="0"/>
    <m/>
    <x v="274"/>
    <s v="17-6456-50702"/>
    <x v="347"/>
    <x v="0"/>
    <n v="500"/>
    <n v="45.772026799999999"/>
    <n v="-79.127116799999996"/>
    <n v="7961"/>
  </r>
  <r>
    <n v="-79.127116799999996"/>
    <n v="45.772026799999999"/>
    <x v="18"/>
    <x v="4"/>
    <x v="0"/>
    <x v="0"/>
    <m/>
    <x v="274"/>
    <s v="17-6456-50702"/>
    <x v="347"/>
    <x v="0"/>
    <n v="1186"/>
    <n v="45.772026799999999"/>
    <n v="-79.127116799999996"/>
    <n v="7962"/>
  </r>
  <r>
    <n v="-79.124334599999997"/>
    <n v="45.778281800000002"/>
    <x v="18"/>
    <x v="4"/>
    <x v="0"/>
    <x v="0"/>
    <m/>
    <x v="260"/>
    <s v="17-6458-50709"/>
    <x v="347"/>
    <x v="0"/>
    <n v="1186"/>
    <n v="45.778281800000002"/>
    <n v="-79.124334599999997"/>
    <n v="7963"/>
  </r>
  <r>
    <n v="-79.083707500000003"/>
    <n v="45.687596599999999"/>
    <x v="18"/>
    <x v="4"/>
    <x v="0"/>
    <x v="0"/>
    <m/>
    <x v="265"/>
    <s v="17-6492-50609"/>
    <x v="319"/>
    <x v="0"/>
    <n v="1100"/>
    <n v="45.687596599999999"/>
    <n v="-79.083707500000003"/>
    <n v="7964"/>
  </r>
  <r>
    <n v="-79.190124699999998"/>
    <n v="45.855644599999998"/>
    <x v="18"/>
    <x v="4"/>
    <x v="0"/>
    <x v="769"/>
    <s v="lac Capsell"/>
    <x v="1"/>
    <s v="17-6405-50794"/>
    <x v="318"/>
    <x v="0"/>
    <n v="700"/>
    <n v="45.855644599999998"/>
    <n v="-79.190124699999998"/>
    <n v="7965"/>
  </r>
  <r>
    <n v="-78.895732600000002"/>
    <n v="45.266667599999998"/>
    <x v="18"/>
    <x v="4"/>
    <x v="0"/>
    <x v="770"/>
    <s v="lac Charcoal"/>
    <x v="1"/>
    <s v="17-6651-50146"/>
    <x v="13"/>
    <x v="0"/>
    <n v="1000"/>
    <n v="45.266667599999998"/>
    <n v="-78.895732600000002"/>
    <n v="7966"/>
  </r>
  <r>
    <n v="-78.727761799999996"/>
    <n v="45.333883299999997"/>
    <x v="18"/>
    <x v="4"/>
    <x v="0"/>
    <x v="748"/>
    <s v="lacs Jeannie Est"/>
    <x v="1"/>
    <s v="17-6776-50223"/>
    <x v="320"/>
    <x v="0"/>
    <n v="700"/>
    <n v="45.333883299999997"/>
    <n v="-78.727761799999996"/>
    <n v="7967"/>
  </r>
  <r>
    <n v="-78.942967100000004"/>
    <n v="45.376900300000003"/>
    <x v="18"/>
    <x v="4"/>
    <x v="0"/>
    <x v="771"/>
    <s v="lac Eiler"/>
    <x v="1"/>
    <s v="17-6611-50267"/>
    <x v="316"/>
    <x v="0"/>
    <n v="800"/>
    <n v="45.376900300000003"/>
    <n v="-78.942967100000004"/>
    <n v="7968"/>
  </r>
  <r>
    <n v="-79.079333700000007"/>
    <n v="45.715775899999997"/>
    <x v="18"/>
    <x v="4"/>
    <x v="0"/>
    <x v="213"/>
    <s v="lac Finger"/>
    <x v="1"/>
    <s v="17-6495-50640"/>
    <x v="319"/>
    <x v="0"/>
    <n v="500"/>
    <n v="45.715775899999997"/>
    <n v="-79.079333700000007"/>
    <n v="7969"/>
  </r>
  <r>
    <n v="-78.858077800000004"/>
    <n v="45.322854800000002"/>
    <x v="18"/>
    <x v="4"/>
    <x v="0"/>
    <x v="702"/>
    <s v="lac Limburner"/>
    <x v="1"/>
    <s v="17-6679-50208"/>
    <x v="316"/>
    <x v="0"/>
    <n v="500"/>
    <n v="45.322854800000002"/>
    <n v="-78.858077800000004"/>
    <n v="7970"/>
  </r>
  <r>
    <n v="-78.950977300000005"/>
    <n v="45.480162800000002"/>
    <x v="18"/>
    <x v="4"/>
    <x v="0"/>
    <x v="703"/>
    <s v="petit lac Nelson"/>
    <x v="1"/>
    <s v="17-6602-50385"/>
    <x v="6"/>
    <x v="0"/>
    <n v="500"/>
    <n v="45.480162800000002"/>
    <n v="-78.950977300000005"/>
    <n v="7971"/>
  </r>
  <r>
    <n v="-78.924258600000002"/>
    <n v="45.416785300000001"/>
    <x v="18"/>
    <x v="4"/>
    <x v="0"/>
    <x v="704"/>
    <s v="lac Martencamp"/>
    <x v="1"/>
    <s v="17-6624-50311"/>
    <x v="6"/>
    <x v="0"/>
    <n v="500"/>
    <n v="45.416785300000001"/>
    <n v="-78.924258600000002"/>
    <n v="7972"/>
  </r>
  <r>
    <n v="-79.216553399999995"/>
    <n v="45.390163700000002"/>
    <x v="18"/>
    <x v="4"/>
    <x v="0"/>
    <x v="705"/>
    <s v="lac Mayflower"/>
    <x v="1"/>
    <s v="17-6396-50276"/>
    <x v="317"/>
    <x v="0"/>
    <n v="500"/>
    <n v="45.390163700000002"/>
    <n v="-79.216553399999995"/>
    <n v="7973"/>
  </r>
  <r>
    <n v="-78.847505600000005"/>
    <n v="45.402529299999998"/>
    <x v="18"/>
    <x v="4"/>
    <x v="0"/>
    <x v="706"/>
    <s v="lac Niger"/>
    <x v="1"/>
    <s v="17-6685-50296"/>
    <x v="316"/>
    <x v="0"/>
    <n v="1700"/>
    <n v="45.402529299999998"/>
    <n v="-78.847505600000005"/>
    <n v="7974"/>
  </r>
  <r>
    <n v="-79.2346924"/>
    <n v="45.812350700000003"/>
    <x v="18"/>
    <x v="4"/>
    <x v="0"/>
    <x v="707"/>
    <s v="lac Paisley"/>
    <x v="1"/>
    <s v="17-6371-50745"/>
    <x v="318"/>
    <x v="0"/>
    <n v="1000"/>
    <n v="45.812350700000003"/>
    <n v="-79.2346924"/>
    <n v="7975"/>
  </r>
  <r>
    <n v="-79.053285200000005"/>
    <n v="45.689898599999999"/>
    <x v="18"/>
    <x v="4"/>
    <x v="0"/>
    <x v="668"/>
    <s v="lac Pine"/>
    <x v="1"/>
    <s v="17-6516-50612"/>
    <x v="319"/>
    <x v="0"/>
    <n v="2000"/>
    <n v="45.689898599999999"/>
    <n v="-79.053285200000005"/>
    <n v="7976"/>
  </r>
  <r>
    <n v="-78.658067799999998"/>
    <n v="45.396824500000001"/>
    <x v="18"/>
    <x v="4"/>
    <x v="0"/>
    <x v="708"/>
    <s v="lac Sward"/>
    <x v="1"/>
    <s v="17-6833-50295"/>
    <x v="320"/>
    <x v="0"/>
    <n v="800"/>
    <n v="45.396824500000001"/>
    <n v="-78.658067799999998"/>
    <n v="7977"/>
  </r>
  <r>
    <n v="-78.873522899999998"/>
    <n v="45.389344100000002"/>
    <x v="18"/>
    <x v="4"/>
    <x v="0"/>
    <x v="709"/>
    <s v="lac Thumb"/>
    <x v="1"/>
    <s v="17-6666-50282"/>
    <x v="316"/>
    <x v="0"/>
    <n v="1000"/>
    <n v="45.389344100000002"/>
    <n v="-78.873522899999998"/>
    <n v="7978"/>
  </r>
  <r>
    <n v="-78.965637599999994"/>
    <n v="45.4097413"/>
    <x v="18"/>
    <x v="4"/>
    <x v="0"/>
    <x v="710"/>
    <s v="lac Upper Oxbow"/>
    <x v="1"/>
    <s v="17-6592-50303"/>
    <x v="6"/>
    <x v="0"/>
    <n v="850"/>
    <n v="45.4097413"/>
    <n v="-78.965637599999994"/>
    <n v="7979"/>
  </r>
  <r>
    <n v="-79.141856599999997"/>
    <n v="45.4559687"/>
    <x v="18"/>
    <x v="4"/>
    <x v="0"/>
    <x v="711"/>
    <s v="lac Verner"/>
    <x v="1"/>
    <s v="17-6453-50350"/>
    <x v="321"/>
    <x v="0"/>
    <n v="600"/>
    <n v="45.4559687"/>
    <n v="-79.141856599999997"/>
    <n v="7980"/>
  </r>
  <r>
    <n v="-78.913404400000005"/>
    <n v="45.3294833"/>
    <x v="18"/>
    <x v="4"/>
    <x v="0"/>
    <x v="712"/>
    <s v="lac Wilbur"/>
    <x v="1"/>
    <s v="17-6635-50214"/>
    <x v="316"/>
    <x v="0"/>
    <n v="700"/>
    <n v="45.3294833"/>
    <n v="-78.913404400000005"/>
    <n v="7981"/>
  </r>
  <r>
    <n v="-79.054641000000004"/>
    <n v="45.057112699999998"/>
    <x v="18"/>
    <x v="4"/>
    <x v="3"/>
    <x v="714"/>
    <s v="lac Bigwind"/>
    <x v="1"/>
    <s v="17-6532-49909"/>
    <x v="323"/>
    <x v="0"/>
    <n v="800"/>
    <n v="45.057112699999998"/>
    <n v="-79.054641000000004"/>
    <n v="7982"/>
  </r>
  <r>
    <n v="-79.924979699999994"/>
    <n v="45.212633400000001"/>
    <x v="18"/>
    <x v="4"/>
    <x v="3"/>
    <x v="534"/>
    <s v="lac Crane"/>
    <x v="1"/>
    <s v="17-5830-50066"/>
    <x v="42"/>
    <x v="0"/>
    <n v="500"/>
    <n v="45.212633400000001"/>
    <n v="-79.924979699999994"/>
    <n v="7983"/>
  </r>
  <r>
    <n v="-79.924979699999994"/>
    <n v="45.212633400000001"/>
    <x v="18"/>
    <x v="4"/>
    <x v="3"/>
    <x v="534"/>
    <s v="lac Crane"/>
    <x v="1"/>
    <s v="17-5830-50066"/>
    <x v="42"/>
    <x v="0"/>
    <n v="500"/>
    <n v="45.212633400000001"/>
    <n v="-79.924979699999994"/>
    <n v="7984"/>
  </r>
  <r>
    <n v="-79.477323699999999"/>
    <n v="45.023735799999997"/>
    <x v="18"/>
    <x v="4"/>
    <x v="3"/>
    <x v="758"/>
    <s v="lac Muskoka"/>
    <x v="1"/>
    <s v="17-6201-49898"/>
    <x v="339"/>
    <x v="0"/>
    <n v="3000"/>
    <n v="45.023735799999997"/>
    <n v="-79.477323699999999"/>
    <n v="7985"/>
  </r>
  <r>
    <n v="-79.293447099999995"/>
    <n v="45.332248499999999"/>
    <x v="18"/>
    <x v="4"/>
    <x v="3"/>
    <x v="715"/>
    <s v="lac Vernon"/>
    <x v="1"/>
    <s v="17-6337-50206"/>
    <x v="325"/>
    <x v="0"/>
    <n v="1000"/>
    <n v="45.332248499999999"/>
    <n v="-79.293447099999995"/>
    <n v="7986"/>
  </r>
  <r>
    <n v="-79.215812400000004"/>
    <n v="45.9505518"/>
    <x v="18"/>
    <x v="4"/>
    <x v="3"/>
    <x v="716"/>
    <s v="lac Loxton"/>
    <x v="1"/>
    <s v="17-6384-50899"/>
    <x v="326"/>
    <x v="0"/>
    <n v="400"/>
    <n v="45.9505518"/>
    <n v="-79.215812400000004"/>
    <n v="7987"/>
  </r>
  <r>
    <n v="-79.258421499999997"/>
    <n v="45.244339199999999"/>
    <x v="18"/>
    <x v="4"/>
    <x v="3"/>
    <x v="365"/>
    <s v="lac Mary"/>
    <x v="1"/>
    <s v="17-6369-50115"/>
    <x v="322"/>
    <x v="0"/>
    <n v="1000"/>
    <n v="45.244339199999999"/>
    <n v="-79.258421499999997"/>
    <n v="7988"/>
  </r>
  <r>
    <n v="-78.966616900000005"/>
    <n v="45.4368026"/>
    <x v="18"/>
    <x v="4"/>
    <x v="3"/>
    <x v="717"/>
    <s v="lac Oxbow"/>
    <x v="1"/>
    <s v="17-6587-50339"/>
    <x v="6"/>
    <x v="0"/>
    <n v="300"/>
    <n v="45.4368026"/>
    <n v="-78.966616900000005"/>
    <n v="7989"/>
  </r>
  <r>
    <n v="-79.099208000000004"/>
    <n v="45.342886100000001"/>
    <x v="18"/>
    <x v="4"/>
    <x v="3"/>
    <x v="718"/>
    <s v="lac Peninsula"/>
    <x v="1"/>
    <s v="17-6488-50221"/>
    <x v="327"/>
    <x v="0"/>
    <n v="4500"/>
    <n v="45.342886100000001"/>
    <n v="-79.099208000000004"/>
    <n v="7990"/>
  </r>
  <r>
    <n v="-79.039897999999994"/>
    <n v="45.429175800000003"/>
    <x v="18"/>
    <x v="4"/>
    <x v="3"/>
    <x v="719"/>
    <s v="lac Rebecca"/>
    <x v="1"/>
    <s v="17-6537-50324"/>
    <x v="321"/>
    <x v="0"/>
    <n v="500"/>
    <n v="45.429175800000003"/>
    <n v="-79.039897999999994"/>
    <n v="7991"/>
  </r>
  <r>
    <n v="-79.547918899999999"/>
    <n v="45.204265100000001"/>
    <x v="18"/>
    <x v="4"/>
    <x v="3"/>
    <x v="399"/>
    <s v="lac Young"/>
    <x v="1"/>
    <s v="17-6139-50064"/>
    <x v="329"/>
    <x v="0"/>
    <n v="800"/>
    <n v="45.204265100000001"/>
    <n v="-79.547918899999999"/>
    <n v="7992"/>
  </r>
  <r>
    <n v="-78.751399899999996"/>
    <n v="45.345906599999999"/>
    <x v="18"/>
    <x v="4"/>
    <x v="4"/>
    <x v="720"/>
    <s v="lac Clayton"/>
    <x v="1"/>
    <s v="17-6761-50236"/>
    <x v="320"/>
    <x v="0"/>
    <n v="500"/>
    <n v="45.345906599999999"/>
    <n v="-78.751399899999996"/>
    <n v="7993"/>
  </r>
  <r>
    <n v="-79.354116599999998"/>
    <n v="44.916554599999998"/>
    <x v="18"/>
    <x v="4"/>
    <x v="4"/>
    <x v="721"/>
    <s v="lac Gull"/>
    <x v="1"/>
    <s v="17-6302-49745"/>
    <x v="330"/>
    <x v="0"/>
    <n v="2000"/>
    <n v="44.916554599999998"/>
    <n v="-79.354116599999998"/>
    <n v="7994"/>
  </r>
  <r>
    <n v="-79.445638599999995"/>
    <n v="45.075491700000001"/>
    <x v="18"/>
    <x v="4"/>
    <x v="4"/>
    <x v="722"/>
    <s v="lac Leonard"/>
    <x v="1"/>
    <s v="17-6223-49922"/>
    <x v="331"/>
    <x v="0"/>
    <n v="2000"/>
    <n v="45.075491700000001"/>
    <n v="-79.445638599999995"/>
    <n v="7995"/>
  </r>
  <r>
    <n v="-79.286782700000003"/>
    <n v="45.792112699999997"/>
    <x v="18"/>
    <x v="4"/>
    <x v="4"/>
    <x v="723"/>
    <s v="lac Lynch"/>
    <x v="1"/>
    <s v="17-6332-50720"/>
    <x v="318"/>
    <x v="0"/>
    <n v="800"/>
    <n v="45.792112699999997"/>
    <n v="-79.286782700000003"/>
    <n v="7996"/>
  </r>
  <r>
    <n v="-79.200507999999999"/>
    <n v="45.929580000000001"/>
    <x v="18"/>
    <x v="4"/>
    <x v="4"/>
    <x v="725"/>
    <s v="lac Shaw"/>
    <x v="1"/>
    <s v="17-6395-50875"/>
    <x v="326"/>
    <x v="0"/>
    <n v="500"/>
    <n v="45.929580000000001"/>
    <n v="-79.200507999999999"/>
    <n v="7997"/>
  </r>
  <r>
    <n v="-79.250023299999995"/>
    <n v="45.954813700000003"/>
    <x v="18"/>
    <x v="4"/>
    <x v="4"/>
    <x v="726"/>
    <s v="lac Smyth"/>
    <x v="1"/>
    <s v="17-6357-50902"/>
    <x v="332"/>
    <x v="0"/>
    <n v="2000"/>
    <n v="45.954813700000003"/>
    <n v="-79.250023299999995"/>
    <n v="7998"/>
  </r>
  <r>
    <n v="-78.846297899999996"/>
    <n v="45.250102300000002"/>
    <x v="18"/>
    <x v="4"/>
    <x v="4"/>
    <x v="728"/>
    <s v="lac Sunken"/>
    <x v="1"/>
    <s v="17-6691-50128"/>
    <x v="13"/>
    <x v="0"/>
    <n v="500"/>
    <n v="45.250102300000002"/>
    <n v="-78.846297899999996"/>
    <n v="7999"/>
  </r>
  <r>
    <n v="-79.087692700000005"/>
    <n v="45.3808796"/>
    <x v="18"/>
    <x v="4"/>
    <x v="4"/>
    <x v="729"/>
    <s v="lac Walker"/>
    <x v="1"/>
    <s v="17-6498-50269"/>
    <x v="321"/>
    <x v="0"/>
    <n v="1000"/>
    <n v="45.3808796"/>
    <n v="-79.087692700000005"/>
    <n v="8000"/>
  </r>
  <r>
    <n v="-77.959980000000002"/>
    <n v="46.139220000000002"/>
    <x v="19"/>
    <x v="4"/>
    <x v="1"/>
    <x v="788"/>
    <s v="lac Eeyore"/>
    <x v="1"/>
    <s v="18-2714-51136"/>
    <x v="351"/>
    <x v="0"/>
    <n v="3000"/>
    <n v="46.139220000000002"/>
    <n v="-77.959980000000002"/>
    <n v="8001"/>
  </r>
  <r>
    <n v="-77.393020000000007"/>
    <n v="45.759779999999999"/>
    <x v="19"/>
    <x v="4"/>
    <x v="1"/>
    <x v="789"/>
    <s v="lac Flat Iron"/>
    <x v="1"/>
    <s v="18-3139-50699"/>
    <x v="352"/>
    <x v="0"/>
    <n v="1500"/>
    <n v="45.759779999999999"/>
    <n v="-77.393020000000007"/>
    <n v="8002"/>
  </r>
  <r>
    <n v="-77.448639999999997"/>
    <n v="45.215359999999997"/>
    <x v="19"/>
    <x v="4"/>
    <x v="1"/>
    <x v="790"/>
    <s v="lac Genricks"/>
    <x v="1"/>
    <s v="18-3076-50097"/>
    <x v="353"/>
    <x v="0"/>
    <n v="1000"/>
    <n v="45.215359999999997"/>
    <n v="-77.448639999999997"/>
    <n v="8003"/>
  </r>
  <r>
    <n v="-77.448639999999997"/>
    <n v="45.215359999999997"/>
    <x v="19"/>
    <x v="4"/>
    <x v="1"/>
    <x v="790"/>
    <s v="lac Genricks"/>
    <x v="1"/>
    <s v="18-3076-50097"/>
    <x v="353"/>
    <x v="0"/>
    <n v="1000"/>
    <n v="45.215359999999997"/>
    <n v="-77.448639999999997"/>
    <n v="8004"/>
  </r>
  <r>
    <n v="-77.601100000000002"/>
    <n v="45.423940000000002"/>
    <x v="19"/>
    <x v="4"/>
    <x v="1"/>
    <x v="791"/>
    <s v="lac Gun"/>
    <x v="1"/>
    <s v="18-2965-50331"/>
    <x v="354"/>
    <x v="0"/>
    <n v="2000"/>
    <n v="45.423940000000002"/>
    <n v="-77.601100000000002"/>
    <n v="8005"/>
  </r>
  <r>
    <n v="-77.597480000000004"/>
    <n v="45.411990000000003"/>
    <x v="19"/>
    <x v="4"/>
    <x v="1"/>
    <x v="461"/>
    <s v="lac Halfway"/>
    <x v="1"/>
    <s v="18-2967-50318"/>
    <x v="354"/>
    <x v="0"/>
    <n v="5000"/>
    <n v="45.411990000000003"/>
    <n v="-77.597480000000004"/>
    <n v="8006"/>
  </r>
  <r>
    <n v="-77.597480000000004"/>
    <n v="45.411990000000003"/>
    <x v="19"/>
    <x v="4"/>
    <x v="1"/>
    <x v="461"/>
    <s v="lac Halfway"/>
    <x v="1"/>
    <s v="18-2967-50318"/>
    <x v="354"/>
    <x v="0"/>
    <n v="2000"/>
    <n v="45.411990000000003"/>
    <n v="-77.597480000000004"/>
    <n v="8007"/>
  </r>
  <r>
    <n v="-77.289420000000007"/>
    <n v="45.27366"/>
    <x v="19"/>
    <x v="4"/>
    <x v="1"/>
    <x v="792"/>
    <s v="lac Joyces"/>
    <x v="1"/>
    <s v="18-3204-50157"/>
    <x v="46"/>
    <x v="0"/>
    <n v="3000"/>
    <n v="45.27366"/>
    <n v="-77.289420000000007"/>
    <n v="8008"/>
  </r>
  <r>
    <n v="-78.110820000000004"/>
    <n v="46.109229999999997"/>
    <x v="19"/>
    <x v="4"/>
    <x v="1"/>
    <x v="793"/>
    <s v="lac Little"/>
    <x v="1"/>
    <s v="17-7233-51100"/>
    <x v="355"/>
    <x v="0"/>
    <n v="1000"/>
    <n v="46.109229999999997"/>
    <n v="-78.110820000000004"/>
    <n v="8009"/>
  </r>
  <r>
    <n v="-77.757769999999994"/>
    <n v="45.453940000000003"/>
    <x v="19"/>
    <x v="4"/>
    <x v="1"/>
    <x v="794"/>
    <s v="lac McMaster"/>
    <x v="1"/>
    <s v="18-2843-50369"/>
    <x v="356"/>
    <x v="0"/>
    <n v="1000"/>
    <n v="45.453940000000003"/>
    <n v="-77.757769999999994"/>
    <n v="8010"/>
  </r>
  <r>
    <n v="-77.757769999999994"/>
    <n v="45.453940000000003"/>
    <x v="19"/>
    <x v="4"/>
    <x v="1"/>
    <x v="794"/>
    <s v="lac McMaster"/>
    <x v="1"/>
    <s v="18-2843-50369"/>
    <x v="356"/>
    <x v="0"/>
    <n v="2000"/>
    <n v="45.453940000000003"/>
    <n v="-77.757769999999994"/>
    <n v="8011"/>
  </r>
  <r>
    <n v="-76.869257700000006"/>
    <n v="45.255397500000001"/>
    <x v="19"/>
    <x v="2"/>
    <x v="0"/>
    <x v="0"/>
    <m/>
    <x v="276"/>
    <s v="18-3533-50128"/>
    <x v="357"/>
    <x v="0"/>
    <n v="300"/>
    <n v="45.255397500000001"/>
    <n v="-76.869257700000006"/>
    <n v="8012"/>
  </r>
  <r>
    <n v="-77.90164"/>
    <n v="46.176439999999999"/>
    <x v="19"/>
    <x v="4"/>
    <x v="1"/>
    <x v="795"/>
    <s v="lac Menet"/>
    <x v="1"/>
    <s v="18-2760-51175"/>
    <x v="358"/>
    <x v="0"/>
    <n v="1500"/>
    <n v="46.176439999999999"/>
    <n v="-77.90164"/>
    <n v="8013"/>
  </r>
  <r>
    <n v="-78.081689999999995"/>
    <n v="46.200670000000002"/>
    <x v="19"/>
    <x v="4"/>
    <x v="1"/>
    <x v="151"/>
    <s v="lac Mousseau"/>
    <x v="1"/>
    <s v="17-7252-51202"/>
    <x v="351"/>
    <x v="0"/>
    <n v="650"/>
    <n v="46.200670000000002"/>
    <n v="-78.081689999999995"/>
    <n v="8014"/>
  </r>
  <r>
    <n v="-77.895259999999993"/>
    <n v="46.198659999999997"/>
    <x v="19"/>
    <x v="4"/>
    <x v="1"/>
    <x v="439"/>
    <s v="lac Perch"/>
    <x v="1"/>
    <s v="18-2766-51200"/>
    <x v="358"/>
    <x v="0"/>
    <n v="600"/>
    <n v="46.198659999999997"/>
    <n v="-77.895259999999993"/>
    <n v="8015"/>
  </r>
  <r>
    <n v="-77.030649999999994"/>
    <n v="45.231630000000003"/>
    <x v="19"/>
    <x v="4"/>
    <x v="1"/>
    <x v="289"/>
    <s v="lac Poplar"/>
    <x v="1"/>
    <s v="18-3404-50107"/>
    <x v="359"/>
    <x v="0"/>
    <n v="400"/>
    <n v="45.231630000000003"/>
    <n v="-77.030649999999994"/>
    <n v="8016"/>
  </r>
  <r>
    <n v="-77.885473200000007"/>
    <n v="45.515839399999997"/>
    <x v="19"/>
    <x v="0"/>
    <x v="0"/>
    <x v="0"/>
    <m/>
    <x v="269"/>
    <s v="18-2746-50441"/>
    <x v="356"/>
    <x v="0"/>
    <n v="500"/>
    <n v="45.515839399999997"/>
    <n v="-77.885473200000007"/>
    <n v="8017"/>
  </r>
  <r>
    <n v="-77.859099999999998"/>
    <n v="45.524769999999997"/>
    <x v="19"/>
    <x v="4"/>
    <x v="1"/>
    <x v="796"/>
    <s v="lacs Spectacle"/>
    <x v="1"/>
    <s v="18-2762-50460"/>
    <x v="356"/>
    <x v="0"/>
    <n v="1000"/>
    <n v="45.524769999999997"/>
    <n v="-77.859099999999998"/>
    <n v="8018"/>
  </r>
  <r>
    <n v="-77.859099999999998"/>
    <n v="45.524769999999997"/>
    <x v="19"/>
    <x v="4"/>
    <x v="1"/>
    <x v="796"/>
    <s v="lacs Spectacle"/>
    <x v="1"/>
    <s v="18-2762-50460"/>
    <x v="356"/>
    <x v="0"/>
    <n v="1000"/>
    <n v="45.524769999999997"/>
    <n v="-77.859099999999998"/>
    <n v="8019"/>
  </r>
  <r>
    <n v="-77.559199800000002"/>
    <n v="45.973709100000001"/>
    <x v="19"/>
    <x v="4"/>
    <x v="1"/>
    <x v="797"/>
    <s v="lac Wylie"/>
    <x v="1"/>
    <s v="18-3016-50941"/>
    <x v="360"/>
    <x v="0"/>
    <n v="1000"/>
    <n v="45.973709100000001"/>
    <n v="-77.559199800000002"/>
    <n v="8020"/>
  </r>
  <r>
    <n v="-77.115056999999993"/>
    <n v="45.617814099999997"/>
    <x v="19"/>
    <x v="4"/>
    <x v="6"/>
    <x v="798"/>
    <s v="lac Doré"/>
    <x v="1"/>
    <s v="18-3351-50535"/>
    <x v="361"/>
    <x v="2"/>
    <n v="68070"/>
    <n v="45.617814099999997"/>
    <n v="-77.115056999999993"/>
    <n v="8021"/>
  </r>
  <r>
    <n v="-77.164368100000004"/>
    <n v="45.374406399999998"/>
    <x v="19"/>
    <x v="8"/>
    <x v="0"/>
    <x v="0"/>
    <m/>
    <x v="277"/>
    <s v="18-3305-50266"/>
    <x v="362"/>
    <x v="0"/>
    <n v="250"/>
    <n v="45.374406399999998"/>
    <n v="-77.164368100000004"/>
    <n v="8022"/>
  </r>
  <r>
    <n v="-77.877366199999997"/>
    <n v="45.515687999999997"/>
    <x v="19"/>
    <x v="8"/>
    <x v="0"/>
    <x v="0"/>
    <m/>
    <x v="278"/>
    <s v="18-2752-50441"/>
    <x v="356"/>
    <x v="0"/>
    <n v="1000"/>
    <n v="45.515687999999997"/>
    <n v="-77.877366199999997"/>
    <n v="8023"/>
  </r>
  <r>
    <n v="-77.161130400000005"/>
    <n v="45.356464799999998"/>
    <x v="19"/>
    <x v="8"/>
    <x v="0"/>
    <x v="0"/>
    <m/>
    <x v="279"/>
    <s v="18-3307-50246"/>
    <x v="363"/>
    <x v="0"/>
    <n v="500"/>
    <n v="45.356464799999998"/>
    <n v="-77.161130400000005"/>
    <n v="8024"/>
  </r>
  <r>
    <n v="-77.023484800000006"/>
    <n v="45.345790800000003"/>
    <x v="19"/>
    <x v="8"/>
    <x v="0"/>
    <x v="0"/>
    <m/>
    <x v="280"/>
    <s v="18-3414-50232"/>
    <x v="357"/>
    <x v="0"/>
    <n v="500"/>
    <n v="45.345790800000003"/>
    <n v="-77.023484800000006"/>
    <n v="8025"/>
  </r>
  <r>
    <n v="-77.885473200000007"/>
    <n v="45.515839399999997"/>
    <x v="19"/>
    <x v="8"/>
    <x v="0"/>
    <x v="0"/>
    <m/>
    <x v="269"/>
    <s v="18-2746-50441"/>
    <x v="356"/>
    <x v="0"/>
    <n v="1600"/>
    <n v="45.515839399999997"/>
    <n v="-77.885473200000007"/>
    <n v="8026"/>
  </r>
  <r>
    <n v="-77.476940900000002"/>
    <n v="45.7955994"/>
    <x v="19"/>
    <x v="8"/>
    <x v="0"/>
    <x v="0"/>
    <m/>
    <x v="281"/>
    <s v="18-3075-50741"/>
    <x v="364"/>
    <x v="0"/>
    <n v="600"/>
    <n v="45.7955994"/>
    <n v="-77.476940900000002"/>
    <n v="8027"/>
  </r>
  <r>
    <n v="-76.869257700000006"/>
    <n v="45.255397500000001"/>
    <x v="19"/>
    <x v="8"/>
    <x v="0"/>
    <x v="0"/>
    <m/>
    <x v="276"/>
    <s v="18-3533-50128"/>
    <x v="357"/>
    <x v="0"/>
    <n v="300"/>
    <n v="45.255397500000001"/>
    <n v="-76.869257700000006"/>
    <n v="8028"/>
  </r>
  <r>
    <n v="-77.612740000000002"/>
    <n v="45.689779999999999"/>
    <x v="19"/>
    <x v="8"/>
    <x v="0"/>
    <x v="799"/>
    <s v="lac Acorn"/>
    <x v="1"/>
    <s v="18-2965-50627"/>
    <x v="365"/>
    <x v="0"/>
    <n v="2000"/>
    <n v="45.689779999999999"/>
    <n v="-77.612740000000002"/>
    <n v="8029"/>
  </r>
  <r>
    <n v="-77.8797"/>
    <n v="46.082000000000001"/>
    <x v="19"/>
    <x v="8"/>
    <x v="0"/>
    <x v="800"/>
    <s v="lac Beaver"/>
    <x v="1"/>
    <s v="18-2773-51070"/>
    <x v="358"/>
    <x v="0"/>
    <n v="1300"/>
    <n v="46.082000000000001"/>
    <n v="-77.8797"/>
    <n v="8030"/>
  </r>
  <r>
    <n v="-77.491919999999993"/>
    <n v="45.17727"/>
    <x v="19"/>
    <x v="8"/>
    <x v="0"/>
    <x v="801"/>
    <s v="lac Beeches"/>
    <x v="1"/>
    <s v="18-3042-50054"/>
    <x v="353"/>
    <x v="0"/>
    <n v="600"/>
    <n v="45.17727"/>
    <n v="-77.491919999999993"/>
    <n v="8031"/>
  </r>
  <r>
    <n v="-76.754670000000004"/>
    <n v="45.229489999999998"/>
    <x v="19"/>
    <x v="8"/>
    <x v="0"/>
    <x v="802"/>
    <s v="lac Bélanger"/>
    <x v="1"/>
    <s v="18-3622-50097"/>
    <x v="366"/>
    <x v="0"/>
    <n v="1000"/>
    <n v="45.229489999999998"/>
    <n v="-76.754670000000004"/>
    <n v="8032"/>
  </r>
  <r>
    <n v="-78.126847600000005"/>
    <n v="46.133190200000001"/>
    <x v="19"/>
    <x v="8"/>
    <x v="0"/>
    <x v="803"/>
    <s v="grand lac Bissett"/>
    <x v="1"/>
    <s v="17-7222-51132"/>
    <x v="355"/>
    <x v="0"/>
    <n v="2500"/>
    <n v="46.133190200000001"/>
    <n v="-78.126847600000005"/>
    <n v="8033"/>
  </r>
  <r>
    <n v="-77.481418099999999"/>
    <n v="45.770323599999998"/>
    <x v="19"/>
    <x v="8"/>
    <x v="0"/>
    <x v="804"/>
    <s v="grand lac Trout"/>
    <x v="1"/>
    <s v="18-3070-50713"/>
    <x v="352"/>
    <x v="0"/>
    <n v="2400"/>
    <n v="45.770323599999998"/>
    <n v="-77.481418099999999"/>
    <n v="8034"/>
  </r>
  <r>
    <n v="-78.016366500000004"/>
    <n v="46.231595800000001"/>
    <x v="19"/>
    <x v="8"/>
    <x v="0"/>
    <x v="805"/>
    <s v="lac Billys"/>
    <x v="1"/>
    <s v="17-7300-51238"/>
    <x v="351"/>
    <x v="0"/>
    <n v="2000"/>
    <n v="46.231595800000001"/>
    <n v="-78.016366500000004"/>
    <n v="8035"/>
  </r>
  <r>
    <n v="-76.966558000000006"/>
    <n v="45.292830299999999"/>
    <x v="19"/>
    <x v="8"/>
    <x v="0"/>
    <x v="304"/>
    <s v="lac Black"/>
    <x v="1"/>
    <s v="18-3457-50171"/>
    <x v="357"/>
    <x v="0"/>
    <n v="650"/>
    <n v="45.292830299999999"/>
    <n v="-76.966558000000006"/>
    <n v="8036"/>
  </r>
  <r>
    <n v="-77.349429999999998"/>
    <n v="45.376719999999999"/>
    <x v="19"/>
    <x v="8"/>
    <x v="0"/>
    <x v="270"/>
    <s v="lac Buck"/>
    <x v="1"/>
    <s v="18-3160-50273"/>
    <x v="367"/>
    <x v="0"/>
    <n v="500"/>
    <n v="45.376719999999999"/>
    <n v="-77.349429999999998"/>
    <n v="8037"/>
  </r>
  <r>
    <n v="-77.238682499999996"/>
    <n v="45.3154234"/>
    <x v="19"/>
    <x v="8"/>
    <x v="0"/>
    <x v="806"/>
    <s v="lac Canoe"/>
    <x v="1"/>
    <s v="18-3245-50203"/>
    <x v="363"/>
    <x v="0"/>
    <n v="400"/>
    <n v="45.3154234"/>
    <n v="-77.238682499999996"/>
    <n v="8038"/>
  </r>
  <r>
    <n v="-78.243049999999997"/>
    <n v="46.21367"/>
    <x v="19"/>
    <x v="8"/>
    <x v="0"/>
    <x v="807"/>
    <s v="lac Clara"/>
    <x v="1"/>
    <s v="17-7126-51213"/>
    <x v="368"/>
    <x v="0"/>
    <n v="4575"/>
    <n v="46.21367"/>
    <n v="-78.243049999999997"/>
    <n v="8039"/>
  </r>
  <r>
    <n v="-77.341359999999995"/>
    <n v="45.410330000000002"/>
    <x v="19"/>
    <x v="8"/>
    <x v="0"/>
    <x v="614"/>
    <s v="lac Deep"/>
    <x v="1"/>
    <s v="18-3168-50310"/>
    <x v="367"/>
    <x v="0"/>
    <n v="875"/>
    <n v="45.410330000000002"/>
    <n v="-77.341359999999995"/>
    <n v="8040"/>
  </r>
  <r>
    <n v="-77.508589999999998"/>
    <n v="45.264490000000002"/>
    <x v="19"/>
    <x v="8"/>
    <x v="0"/>
    <x v="808"/>
    <s v="lac Dropledge"/>
    <x v="1"/>
    <s v="18-3032-50152"/>
    <x v="353"/>
    <x v="0"/>
    <n v="3100"/>
    <n v="45.264490000000002"/>
    <n v="-77.508589999999998"/>
    <n v="8041"/>
  </r>
  <r>
    <n v="-77.170789999999997"/>
    <n v="45.323659999999997"/>
    <x v="19"/>
    <x v="8"/>
    <x v="0"/>
    <x v="809"/>
    <s v="lac Dugan"/>
    <x v="1"/>
    <s v="18-3298-50210"/>
    <x v="363"/>
    <x v="0"/>
    <n v="1000"/>
    <n v="45.323659999999997"/>
    <n v="-77.170789999999997"/>
    <n v="8042"/>
  </r>
  <r>
    <n v="-76.791610000000006"/>
    <n v="45.219209999999997"/>
    <x v="19"/>
    <x v="8"/>
    <x v="0"/>
    <x v="810"/>
    <s v="lac Elbow"/>
    <x v="1"/>
    <s v="18-3593-50086"/>
    <x v="366"/>
    <x v="0"/>
    <n v="875"/>
    <n v="45.219209999999997"/>
    <n v="-76.791610000000006"/>
    <n v="8043"/>
  </r>
  <r>
    <n v="-77.0540977"/>
    <n v="45.342337800000003"/>
    <x v="19"/>
    <x v="8"/>
    <x v="0"/>
    <x v="811"/>
    <s v="lac Eleanor"/>
    <x v="1"/>
    <s v="18-3392-50230"/>
    <x v="357"/>
    <x v="0"/>
    <n v="700"/>
    <n v="45.342337800000003"/>
    <n v="-77.0540977"/>
    <n v="8044"/>
  </r>
  <r>
    <n v="-78.171099999999996"/>
    <n v="46.197270000000003"/>
    <x v="19"/>
    <x v="8"/>
    <x v="0"/>
    <x v="812"/>
    <s v="lac Gardiner"/>
    <x v="1"/>
    <s v="17-7182-51196"/>
    <x v="368"/>
    <x v="0"/>
    <n v="600"/>
    <n v="46.197270000000003"/>
    <n v="-78.171099999999996"/>
    <n v="8045"/>
  </r>
  <r>
    <n v="-76.743279999999999"/>
    <n v="45.231720000000003"/>
    <x v="19"/>
    <x v="8"/>
    <x v="0"/>
    <x v="813"/>
    <s v="lac Gling"/>
    <x v="1"/>
    <s v="18-3631-50099"/>
    <x v="366"/>
    <x v="0"/>
    <n v="500"/>
    <n v="45.231720000000003"/>
    <n v="-76.743279999999999"/>
    <n v="8046"/>
  </r>
  <r>
    <n v="-77.151866900000002"/>
    <n v="45.2834717"/>
    <x v="19"/>
    <x v="8"/>
    <x v="0"/>
    <x v="814"/>
    <s v="lac Godin"/>
    <x v="1"/>
    <s v="18-3312-50165"/>
    <x v="363"/>
    <x v="0"/>
    <n v="1000"/>
    <n v="45.2834717"/>
    <n v="-77.151866900000002"/>
    <n v="8047"/>
  </r>
  <r>
    <n v="-77.264139999999998"/>
    <n v="45.250610000000002"/>
    <x v="19"/>
    <x v="8"/>
    <x v="0"/>
    <x v="356"/>
    <s v="lac Green"/>
    <x v="1"/>
    <s v="18-3223-50131"/>
    <x v="46"/>
    <x v="0"/>
    <n v="2400"/>
    <n v="45.250610000000002"/>
    <n v="-77.264139999999998"/>
    <n v="8048"/>
  </r>
  <r>
    <n v="-77.104884400000003"/>
    <n v="45.341853899999997"/>
    <x v="19"/>
    <x v="8"/>
    <x v="0"/>
    <x v="815"/>
    <s v="lac Hardwood"/>
    <x v="1"/>
    <s v="18-3350-50229"/>
    <x v="363"/>
    <x v="0"/>
    <n v="300"/>
    <n v="45.341853899999997"/>
    <n v="-77.104884400000003"/>
    <n v="8049"/>
  </r>
  <r>
    <n v="-76.989400000000003"/>
    <n v="45.218110000000003"/>
    <x v="19"/>
    <x v="8"/>
    <x v="0"/>
    <x v="816"/>
    <s v="lac Heifer"/>
    <x v="1"/>
    <s v="18-3438-50089"/>
    <x v="357"/>
    <x v="0"/>
    <n v="500"/>
    <n v="45.218110000000003"/>
    <n v="-76.989400000000003"/>
    <n v="8050"/>
  </r>
  <r>
    <n v="-76.968289999999996"/>
    <n v="45.297820000000002"/>
    <x v="19"/>
    <x v="8"/>
    <x v="0"/>
    <x v="817"/>
    <s v="lac Joes"/>
    <x v="1"/>
    <s v="18-3456-50177"/>
    <x v="357"/>
    <x v="0"/>
    <n v="500"/>
    <n v="45.297820000000002"/>
    <n v="-76.968289999999996"/>
    <n v="8051"/>
  </r>
  <r>
    <n v="-77.310446099999993"/>
    <n v="45.658109500000002"/>
    <x v="19"/>
    <x v="8"/>
    <x v="0"/>
    <x v="818"/>
    <s v="lac Jonsons"/>
    <x v="1"/>
    <s v="18-3199-50585"/>
    <x v="369"/>
    <x v="0"/>
    <n v="3000"/>
    <n v="45.658109500000002"/>
    <n v="-77.310446099999993"/>
    <n v="8052"/>
  </r>
  <r>
    <n v="-76.977779999999996"/>
    <n v="45.288290000000003"/>
    <x v="19"/>
    <x v="8"/>
    <x v="0"/>
    <x v="819"/>
    <s v="Lake of the Hills"/>
    <x v="1"/>
    <s v="18-3445-50161"/>
    <x v="357"/>
    <x v="0"/>
    <n v="500"/>
    <n v="45.288290000000003"/>
    <n v="-76.977779999999996"/>
    <n v="8053"/>
  </r>
  <r>
    <n v="-76.83023"/>
    <n v="45.255609999999997"/>
    <x v="19"/>
    <x v="8"/>
    <x v="0"/>
    <x v="820"/>
    <s v="petit lac Black"/>
    <x v="1"/>
    <s v="18-3564-50128"/>
    <x v="366"/>
    <x v="0"/>
    <n v="500"/>
    <n v="45.255609999999997"/>
    <n v="-76.83023"/>
    <n v="8054"/>
  </r>
  <r>
    <n v="-77.164019999999994"/>
    <n v="45.379469999999998"/>
    <x v="19"/>
    <x v="8"/>
    <x v="0"/>
    <x v="821"/>
    <s v="petit lac Trout"/>
    <x v="1"/>
    <s v="18-3304-50276"/>
    <x v="362"/>
    <x v="0"/>
    <n v="700"/>
    <n v="45.379469999999998"/>
    <n v="-77.164019999999994"/>
    <n v="8055"/>
  </r>
  <r>
    <n v="-77.041460000000001"/>
    <n v="45.239179999999998"/>
    <x v="19"/>
    <x v="8"/>
    <x v="0"/>
    <x v="822"/>
    <s v="lac Lost"/>
    <x v="1"/>
    <s v="18-3391-50107"/>
    <x v="359"/>
    <x v="0"/>
    <n v="500"/>
    <n v="45.239179999999998"/>
    <n v="-77.041460000000001"/>
    <n v="8056"/>
  </r>
  <r>
    <n v="-77.012180000000001"/>
    <n v="45.313110000000002"/>
    <x v="19"/>
    <x v="8"/>
    <x v="0"/>
    <x v="823"/>
    <s v="lac Louies"/>
    <x v="1"/>
    <s v="18-3422-50195"/>
    <x v="357"/>
    <x v="0"/>
    <n v="500"/>
    <n v="45.313110000000002"/>
    <n v="-77.012180000000001"/>
    <n v="8057"/>
  </r>
  <r>
    <n v="-76.883279999999999"/>
    <n v="45.248660000000001"/>
    <x v="19"/>
    <x v="8"/>
    <x v="0"/>
    <x v="101"/>
    <s v="lac Marble"/>
    <x v="1"/>
    <s v="18-3522-50121"/>
    <x v="357"/>
    <x v="0"/>
    <n v="300"/>
    <n v="45.248660000000001"/>
    <n v="-76.883279999999999"/>
    <n v="8058"/>
  </r>
  <r>
    <n v="-77.499420000000001"/>
    <n v="45.263660000000002"/>
    <x v="19"/>
    <x v="8"/>
    <x v="0"/>
    <x v="824"/>
    <s v="lac Marquardt"/>
    <x v="1"/>
    <s v="18-3039-50151"/>
    <x v="353"/>
    <x v="0"/>
    <n v="500"/>
    <n v="45.263660000000002"/>
    <n v="-77.499420000000001"/>
    <n v="8059"/>
  </r>
  <r>
    <n v="-76.981620000000007"/>
    <n v="45.293939999999999"/>
    <x v="19"/>
    <x v="8"/>
    <x v="0"/>
    <x v="825"/>
    <s v="lac McCool"/>
    <x v="1"/>
    <s v="18-3446-50173"/>
    <x v="357"/>
    <x v="0"/>
    <n v="1200"/>
    <n v="45.293939999999999"/>
    <n v="-76.981620000000007"/>
    <n v="8060"/>
  </r>
  <r>
    <n v="-77.797583399999994"/>
    <n v="45.681364100000003"/>
    <x v="19"/>
    <x v="8"/>
    <x v="0"/>
    <x v="826"/>
    <s v="lac McDonald"/>
    <x v="1"/>
    <s v="18-2821-50622"/>
    <x v="370"/>
    <x v="0"/>
    <n v="400"/>
    <n v="45.681364100000003"/>
    <n v="-77.797583399999994"/>
    <n v="8061"/>
  </r>
  <r>
    <n v="-77.805260000000004"/>
    <n v="46.089500000000001"/>
    <x v="19"/>
    <x v="8"/>
    <x v="0"/>
    <x v="736"/>
    <s v="lac Mill"/>
    <x v="1"/>
    <s v="18-2831-51076"/>
    <x v="358"/>
    <x v="0"/>
    <n v="875"/>
    <n v="46.089500000000001"/>
    <n v="-77.805260000000004"/>
    <n v="8062"/>
  </r>
  <r>
    <n v="-76.738280000000003"/>
    <n v="45.23115"/>
    <x v="19"/>
    <x v="8"/>
    <x v="0"/>
    <x v="448"/>
    <s v="lac Mud"/>
    <x v="1"/>
    <s v="18-3635-50099"/>
    <x v="366"/>
    <x v="0"/>
    <n v="500"/>
    <n v="45.23115"/>
    <n v="-76.738280000000003"/>
    <n v="8063"/>
  </r>
  <r>
    <n v="-76.959459199999998"/>
    <n v="45.32497"/>
    <x v="19"/>
    <x v="8"/>
    <x v="0"/>
    <x v="427"/>
    <s v="lac Murphy"/>
    <x v="1"/>
    <s v="18-3464-50206"/>
    <x v="357"/>
    <x v="0"/>
    <n v="500"/>
    <n v="45.32497"/>
    <n v="-76.959459199999998"/>
    <n v="8064"/>
  </r>
  <r>
    <n v="-77.902169999999998"/>
    <n v="46.152709999999999"/>
    <x v="19"/>
    <x v="8"/>
    <x v="0"/>
    <x v="827"/>
    <s v="lac Oliver"/>
    <x v="1"/>
    <s v="18-2761-51146"/>
    <x v="358"/>
    <x v="0"/>
    <n v="850"/>
    <n v="46.152709999999999"/>
    <n v="-77.902169999999998"/>
    <n v="8065"/>
  </r>
  <r>
    <n v="-78.181659999999994"/>
    <n v="46.18533"/>
    <x v="19"/>
    <x v="8"/>
    <x v="0"/>
    <x v="828"/>
    <s v="lac Rattail"/>
    <x v="1"/>
    <s v="17-7175-51183"/>
    <x v="368"/>
    <x v="0"/>
    <n v="500"/>
    <n v="46.18533"/>
    <n v="-78.181659999999994"/>
    <n v="8066"/>
  </r>
  <r>
    <n v="-78.229636200000002"/>
    <n v="46.184151800000002"/>
    <x v="19"/>
    <x v="8"/>
    <x v="0"/>
    <x v="398"/>
    <s v="lac Redpine"/>
    <x v="1"/>
    <s v="17-7135-51179"/>
    <x v="368"/>
    <x v="0"/>
    <n v="1000"/>
    <n v="46.184151800000002"/>
    <n v="-78.229636200000002"/>
    <n v="8067"/>
  </r>
  <r>
    <n v="-76.993020000000001"/>
    <n v="45.140050000000002"/>
    <x v="19"/>
    <x v="8"/>
    <x v="0"/>
    <x v="829"/>
    <s v="lac Salmond"/>
    <x v="1"/>
    <s v="18-3433-50002"/>
    <x v="359"/>
    <x v="0"/>
    <n v="600"/>
    <n v="45.140050000000002"/>
    <n v="-76.993020000000001"/>
    <n v="8068"/>
  </r>
  <r>
    <n v="-76.886340000000004"/>
    <n v="45.241160000000001"/>
    <x v="19"/>
    <x v="8"/>
    <x v="0"/>
    <x v="830"/>
    <s v="lac Scully"/>
    <x v="1"/>
    <s v="18-3519-50112"/>
    <x v="357"/>
    <x v="0"/>
    <n v="1000"/>
    <n v="45.241160000000001"/>
    <n v="-76.886340000000004"/>
    <n v="8069"/>
  </r>
  <r>
    <n v="-77.332939999999994"/>
    <n v="45.276179999999997"/>
    <x v="19"/>
    <x v="8"/>
    <x v="0"/>
    <x v="831"/>
    <s v="lac Serpent"/>
    <x v="1"/>
    <s v="18-3170-50161"/>
    <x v="46"/>
    <x v="0"/>
    <n v="875"/>
    <n v="45.276179999999997"/>
    <n v="-77.332939999999994"/>
    <n v="8070"/>
  </r>
  <r>
    <n v="-76.8219402"/>
    <n v="45.2685575"/>
    <x v="19"/>
    <x v="8"/>
    <x v="0"/>
    <x v="832"/>
    <s v="lac St-Pierre"/>
    <x v="1"/>
    <s v="18-3570-50143"/>
    <x v="366"/>
    <x v="0"/>
    <n v="500"/>
    <n v="45.2685575"/>
    <n v="-76.8219402"/>
    <n v="8071"/>
  </r>
  <r>
    <n v="-76.996070000000003"/>
    <n v="45.216160000000002"/>
    <x v="19"/>
    <x v="8"/>
    <x v="0"/>
    <x v="833"/>
    <s v="lac Steer"/>
    <x v="1"/>
    <s v="18-3432-50087"/>
    <x v="357"/>
    <x v="0"/>
    <n v="700"/>
    <n v="45.216160000000002"/>
    <n v="-76.996070000000003"/>
    <n v="8072"/>
  </r>
  <r>
    <n v="-77.485529999999997"/>
    <n v="45.18394"/>
    <x v="19"/>
    <x v="8"/>
    <x v="0"/>
    <x v="834"/>
    <s v="lac Stringers"/>
    <x v="1"/>
    <s v="18-3047-50062"/>
    <x v="353"/>
    <x v="0"/>
    <n v="1150"/>
    <n v="45.18394"/>
    <n v="-77.485529999999997"/>
    <n v="8073"/>
  </r>
  <r>
    <n v="-76.890780000000007"/>
    <n v="45.215879999999999"/>
    <x v="19"/>
    <x v="8"/>
    <x v="0"/>
    <x v="835"/>
    <s v="lac Stubinski"/>
    <x v="1"/>
    <s v="18-3515-50084"/>
    <x v="357"/>
    <x v="0"/>
    <n v="400"/>
    <n v="45.215879999999999"/>
    <n v="-76.890780000000007"/>
    <n v="8074"/>
  </r>
  <r>
    <n v="-77.026340000000005"/>
    <n v="45.342820000000003"/>
    <x v="19"/>
    <x v="8"/>
    <x v="0"/>
    <x v="836"/>
    <s v="lac Tooeys"/>
    <x v="1"/>
    <s v="18-3412-50228"/>
    <x v="357"/>
    <x v="0"/>
    <n v="1500"/>
    <n v="45.342820000000003"/>
    <n v="-77.026340000000005"/>
    <n v="8075"/>
  </r>
  <r>
    <n v="-78.164860000000004"/>
    <n v="46.20975"/>
    <x v="19"/>
    <x v="8"/>
    <x v="0"/>
    <x v="837"/>
    <s v="lac Township Line"/>
    <x v="1"/>
    <s v="17-7185-51218"/>
    <x v="368"/>
    <x v="0"/>
    <n v="600"/>
    <n v="46.20975"/>
    <n v="-78.164860000000004"/>
    <n v="8076"/>
  </r>
  <r>
    <n v="-77.340810000000005"/>
    <n v="45.223100000000002"/>
    <x v="19"/>
    <x v="8"/>
    <x v="0"/>
    <x v="631"/>
    <s v="lac Turtle"/>
    <x v="1"/>
    <s v="18-3162-50102"/>
    <x v="46"/>
    <x v="0"/>
    <n v="2500"/>
    <n v="45.223100000000002"/>
    <n v="-77.340810000000005"/>
    <n v="8077"/>
  </r>
  <r>
    <n v="-77.042240899999996"/>
    <n v="45.315883300000003"/>
    <x v="19"/>
    <x v="8"/>
    <x v="0"/>
    <x v="838"/>
    <s v="lac Upper Twin"/>
    <x v="1"/>
    <s v="18-3399-50198"/>
    <x v="357"/>
    <x v="0"/>
    <n v="300"/>
    <n v="45.315883300000003"/>
    <n v="-77.042240899999996"/>
    <n v="8078"/>
  </r>
  <r>
    <n v="-77.681359999999998"/>
    <n v="45.697279999999999"/>
    <x v="19"/>
    <x v="8"/>
    <x v="0"/>
    <x v="729"/>
    <s v="lac Walker"/>
    <x v="1"/>
    <s v="18-2912-50637"/>
    <x v="370"/>
    <x v="0"/>
    <n v="1450"/>
    <n v="45.697279999999999"/>
    <n v="-77.681359999999998"/>
    <n v="8079"/>
  </r>
  <r>
    <n v="-77.72081"/>
    <n v="46.128100000000003"/>
    <x v="19"/>
    <x v="8"/>
    <x v="0"/>
    <x v="797"/>
    <s v="lac Wylie"/>
    <x v="1"/>
    <s v="18-2898-51117"/>
    <x v="358"/>
    <x v="0"/>
    <n v="1000"/>
    <n v="46.128100000000003"/>
    <n v="-77.72081"/>
    <n v="8080"/>
  </r>
  <r>
    <n v="-77.849434500000001"/>
    <n v="45.455199800000003"/>
    <x v="19"/>
    <x v="8"/>
    <x v="3"/>
    <x v="839"/>
    <s v="lac Bark"/>
    <x v="1"/>
    <s v="18-2782-50364"/>
    <x v="356"/>
    <x v="0"/>
    <n v="4731"/>
    <n v="45.455199800000003"/>
    <n v="-77.849434500000001"/>
    <n v="8081"/>
  </r>
  <r>
    <n v="-77.849434500000001"/>
    <n v="45.455199800000003"/>
    <x v="19"/>
    <x v="8"/>
    <x v="3"/>
    <x v="839"/>
    <s v="lac Bark"/>
    <x v="1"/>
    <s v="18-2782-50364"/>
    <x v="356"/>
    <x v="0"/>
    <n v="4625"/>
    <n v="45.455199800000003"/>
    <n v="-77.849434500000001"/>
    <n v="8082"/>
  </r>
  <r>
    <n v="-78.168310000000005"/>
    <n v="46.260060000000003"/>
    <x v="19"/>
    <x v="8"/>
    <x v="3"/>
    <x v="840"/>
    <s v="grand lac Gibson"/>
    <x v="1"/>
    <s v="17-7182-51266"/>
    <x v="351"/>
    <x v="0"/>
    <n v="600"/>
    <n v="46.260060000000003"/>
    <n v="-78.168310000000005"/>
    <n v="8083"/>
  </r>
  <r>
    <n v="-77.012180000000001"/>
    <n v="45.236440000000002"/>
    <x v="19"/>
    <x v="8"/>
    <x v="3"/>
    <x v="841"/>
    <s v="grand lac Limestone"/>
    <x v="1"/>
    <s v="18-3420-50110"/>
    <x v="357"/>
    <x v="0"/>
    <n v="800"/>
    <n v="45.236440000000002"/>
    <n v="-77.012180000000001"/>
    <n v="8084"/>
  </r>
  <r>
    <n v="-76.921059999999997"/>
    <n v="45.258380000000002"/>
    <x v="19"/>
    <x v="8"/>
    <x v="3"/>
    <x v="356"/>
    <s v="lac Green"/>
    <x v="1"/>
    <s v="18-3492-50132"/>
    <x v="357"/>
    <x v="0"/>
    <n v="1250"/>
    <n v="45.258380000000002"/>
    <n v="-76.921059999999997"/>
    <n v="8085"/>
  </r>
  <r>
    <n v="-77.971090000000004"/>
    <n v="46.21922"/>
    <x v="19"/>
    <x v="8"/>
    <x v="3"/>
    <x v="842"/>
    <s v="lac McSourley"/>
    <x v="1"/>
    <s v="18-2708-51225"/>
    <x v="358"/>
    <x v="0"/>
    <n v="600"/>
    <n v="46.21922"/>
    <n v="-77.971090000000004"/>
    <n v="8086"/>
  </r>
  <r>
    <n v="-77.038434100000003"/>
    <n v="45.214633900000003"/>
    <x v="19"/>
    <x v="8"/>
    <x v="3"/>
    <x v="843"/>
    <s v="lac Morrow"/>
    <x v="1"/>
    <s v="18-3402-50088"/>
    <x v="359"/>
    <x v="0"/>
    <n v="800"/>
    <n v="45.214633900000003"/>
    <n v="-77.038434100000003"/>
    <n v="8087"/>
  </r>
  <r>
    <n v="-76.908487100000002"/>
    <n v="45.674605999999997"/>
    <x v="19"/>
    <x v="8"/>
    <x v="3"/>
    <x v="844"/>
    <s v="lac Muskrat"/>
    <x v="1"/>
    <s v="18-3511-50603"/>
    <x v="371"/>
    <x v="0"/>
    <n v="7050"/>
    <n v="45.674605999999997"/>
    <n v="-76.908487100000002"/>
    <n v="8088"/>
  </r>
  <r>
    <n v="-77.511380000000003"/>
    <n v="45.272550000000003"/>
    <x v="19"/>
    <x v="8"/>
    <x v="3"/>
    <x v="845"/>
    <s v="lac Raglan White"/>
    <x v="1"/>
    <s v="18-3030-50161"/>
    <x v="353"/>
    <x v="0"/>
    <n v="270"/>
    <n v="45.272550000000003"/>
    <n v="-77.511380000000003"/>
    <n v="8089"/>
  </r>
  <r>
    <n v="-77.741545700000003"/>
    <n v="45.492378000000002"/>
    <x v="19"/>
    <x v="8"/>
    <x v="3"/>
    <x v="87"/>
    <s v="lac Trout"/>
    <x v="1"/>
    <s v="18-2856-50410"/>
    <x v="372"/>
    <x v="0"/>
    <n v="1500"/>
    <n v="45.492378000000002"/>
    <n v="-77.741545700000003"/>
    <n v="8090"/>
  </r>
  <r>
    <n v="-78.102416399999996"/>
    <n v="46.206152099999997"/>
    <x v="19"/>
    <x v="8"/>
    <x v="3"/>
    <x v="846"/>
    <s v="lac Valiant"/>
    <x v="1"/>
    <s v="17-7236-51207"/>
    <x v="351"/>
    <x v="0"/>
    <n v="600"/>
    <n v="46.206152099999997"/>
    <n v="-78.102416399999996"/>
    <n v="8091"/>
  </r>
  <r>
    <n v="-76.831900000000005"/>
    <n v="45.227550000000001"/>
    <x v="19"/>
    <x v="8"/>
    <x v="3"/>
    <x v="847"/>
    <s v="lac Wabun"/>
    <x v="1"/>
    <s v="18-3562-50096"/>
    <x v="357"/>
    <x v="0"/>
    <n v="270"/>
    <n v="45.227550000000001"/>
    <n v="-76.831900000000005"/>
    <n v="8092"/>
  </r>
  <r>
    <n v="-77.581467599999996"/>
    <n v="45.439622200000002"/>
    <x v="19"/>
    <x v="8"/>
    <x v="3"/>
    <x v="848"/>
    <s v="lac Wadsworth"/>
    <x v="1"/>
    <s v="18-2982-50348"/>
    <x v="354"/>
    <x v="0"/>
    <n v="1250"/>
    <n v="45.439622200000002"/>
    <n v="-77.581467599999996"/>
    <n v="8093"/>
  </r>
  <r>
    <n v="-76.741572700000006"/>
    <n v="45.227815100000001"/>
    <x v="19"/>
    <x v="8"/>
    <x v="4"/>
    <x v="849"/>
    <s v="long lac Blithfield"/>
    <x v="1"/>
    <s v="18-3632-50095"/>
    <x v="366"/>
    <x v="0"/>
    <n v="1500"/>
    <n v="45.227815100000001"/>
    <n v="-76.741572700000006"/>
    <n v="8094"/>
  </r>
  <r>
    <n v="-77.828040000000001"/>
    <n v="46.085889999999999"/>
    <x v="19"/>
    <x v="8"/>
    <x v="4"/>
    <x v="850"/>
    <s v="lac Findlay"/>
    <x v="1"/>
    <s v="18-2813-51073"/>
    <x v="358"/>
    <x v="0"/>
    <n v="1800"/>
    <n v="46.085889999999999"/>
    <n v="-77.828040000000001"/>
    <n v="8095"/>
  </r>
  <r>
    <n v="-76.839399999999998"/>
    <n v="45.248660000000001"/>
    <x v="19"/>
    <x v="8"/>
    <x v="4"/>
    <x v="594"/>
    <s v="lac Limestone"/>
    <x v="1"/>
    <s v="18-3556-50120"/>
    <x v="357"/>
    <x v="0"/>
    <n v="2500"/>
    <n v="45.248660000000001"/>
    <n v="-76.839399999999998"/>
    <n v="8096"/>
  </r>
  <r>
    <n v="-77.043840000000003"/>
    <n v="45.313099999999999"/>
    <x v="19"/>
    <x v="8"/>
    <x v="4"/>
    <x v="851"/>
    <s v="lac Lower Twin"/>
    <x v="1"/>
    <s v="18-3398-50195"/>
    <x v="357"/>
    <x v="0"/>
    <n v="1500"/>
    <n v="45.313099999999999"/>
    <n v="-77.043840000000003"/>
    <n v="8097"/>
  </r>
  <r>
    <n v="-76.779120000000006"/>
    <n v="45.209769999999999"/>
    <x v="19"/>
    <x v="8"/>
    <x v="4"/>
    <x v="254"/>
    <s v="lac Minnow"/>
    <x v="1"/>
    <s v="18-3603-50076"/>
    <x v="366"/>
    <x v="0"/>
    <n v="600"/>
    <n v="45.209769999999999"/>
    <n v="-76.779120000000006"/>
    <n v="8098"/>
  </r>
  <r>
    <n v="-76.800666100000001"/>
    <n v="45.247377200000003"/>
    <x v="19"/>
    <x v="8"/>
    <x v="4"/>
    <x v="852"/>
    <s v="lac Oriole"/>
    <x v="1"/>
    <s v="18-3587-50119"/>
    <x v="366"/>
    <x v="0"/>
    <n v="1800"/>
    <n v="45.247377200000003"/>
    <n v="-76.800666100000001"/>
    <n v="8099"/>
  </r>
  <r>
    <n v="-77.468023299999999"/>
    <n v="45.169603600000002"/>
    <x v="19"/>
    <x v="8"/>
    <x v="4"/>
    <x v="689"/>
    <s v="lac Shanty"/>
    <x v="1"/>
    <s v="18-3061-50046"/>
    <x v="353"/>
    <x v="0"/>
    <n v="1500"/>
    <n v="45.169603600000002"/>
    <n v="-77.468023299999999"/>
    <n v="8100"/>
  </r>
  <r>
    <n v="-76.87912"/>
    <n v="45.24644"/>
    <x v="19"/>
    <x v="8"/>
    <x v="4"/>
    <x v="853"/>
    <s v="lac Shiner"/>
    <x v="1"/>
    <s v="18-3525-50118"/>
    <x v="357"/>
    <x v="0"/>
    <n v="998"/>
    <n v="45.24644"/>
    <n v="-76.87912"/>
    <n v="8101"/>
  </r>
  <r>
    <n v="-77.888869999999997"/>
    <n v="46.191719999999997"/>
    <x v="19"/>
    <x v="8"/>
    <x v="4"/>
    <x v="409"/>
    <s v="lac Smith"/>
    <x v="1"/>
    <s v="18-2771-51192"/>
    <x v="358"/>
    <x v="0"/>
    <n v="2800"/>
    <n v="46.191719999999997"/>
    <n v="-77.888869999999997"/>
    <n v="8102"/>
  </r>
  <r>
    <n v="-78.727761799999996"/>
    <n v="45.333883299999997"/>
    <x v="18"/>
    <x v="6"/>
    <x v="0"/>
    <x v="748"/>
    <s v="lacs Jeannie Est"/>
    <x v="1"/>
    <s v="17-6776-50223"/>
    <x v="320"/>
    <x v="0"/>
    <n v="1000"/>
    <n v="45.333883299999997"/>
    <n v="-78.727761799999996"/>
    <n v="8103"/>
  </r>
  <r>
    <n v="-78.942967100000004"/>
    <n v="45.376900300000003"/>
    <x v="18"/>
    <x v="6"/>
    <x v="0"/>
    <x v="771"/>
    <s v="lac Eiler"/>
    <x v="1"/>
    <s v="17-6611-50267"/>
    <x v="316"/>
    <x v="0"/>
    <n v="1000"/>
    <n v="45.376900300000003"/>
    <n v="-78.942967100000004"/>
    <n v="8104"/>
  </r>
  <r>
    <n v="-79.079333700000007"/>
    <n v="45.715775899999997"/>
    <x v="18"/>
    <x v="6"/>
    <x v="0"/>
    <x v="213"/>
    <s v="lac Finger"/>
    <x v="1"/>
    <s v="17-6495-50640"/>
    <x v="319"/>
    <x v="0"/>
    <n v="400"/>
    <n v="45.715775899999997"/>
    <n v="-79.079333700000007"/>
    <n v="8105"/>
  </r>
  <r>
    <n v="-78.858077800000004"/>
    <n v="45.322854800000002"/>
    <x v="18"/>
    <x v="6"/>
    <x v="0"/>
    <x v="702"/>
    <s v="lac Limburner"/>
    <x v="1"/>
    <s v="17-6679-50208"/>
    <x v="316"/>
    <x v="0"/>
    <n v="400"/>
    <n v="45.322854800000002"/>
    <n v="-78.858077800000004"/>
    <n v="8106"/>
  </r>
  <r>
    <n v="-78.950977300000005"/>
    <n v="45.480162800000002"/>
    <x v="18"/>
    <x v="6"/>
    <x v="0"/>
    <x v="703"/>
    <s v="petit lac Nelson"/>
    <x v="1"/>
    <s v="17-6602-50385"/>
    <x v="6"/>
    <x v="0"/>
    <n v="800"/>
    <n v="45.480162800000002"/>
    <n v="-78.950977300000005"/>
    <n v="8107"/>
  </r>
  <r>
    <n v="-78.924258600000002"/>
    <n v="45.416785300000001"/>
    <x v="18"/>
    <x v="6"/>
    <x v="0"/>
    <x v="704"/>
    <s v="lac Martencamp"/>
    <x v="1"/>
    <s v="17-6624-50311"/>
    <x v="6"/>
    <x v="0"/>
    <n v="1200"/>
    <n v="45.416785300000001"/>
    <n v="-78.924258600000002"/>
    <n v="8108"/>
  </r>
  <r>
    <n v="-79.216553399999995"/>
    <n v="45.390163700000002"/>
    <x v="18"/>
    <x v="6"/>
    <x v="0"/>
    <x v="705"/>
    <s v="lac Mayflower"/>
    <x v="1"/>
    <s v="17-6396-50276"/>
    <x v="317"/>
    <x v="0"/>
    <n v="500"/>
    <n v="45.390163700000002"/>
    <n v="-79.216553399999995"/>
    <n v="8109"/>
  </r>
  <r>
    <n v="-78.829418399999994"/>
    <n v="45.325804900000001"/>
    <x v="18"/>
    <x v="6"/>
    <x v="0"/>
    <x v="749"/>
    <s v="lac Millichamp"/>
    <x v="1"/>
    <s v="17-6701-50212"/>
    <x v="316"/>
    <x v="0"/>
    <n v="1600"/>
    <n v="45.325804900000001"/>
    <n v="-78.829418399999994"/>
    <n v="8110"/>
  </r>
  <r>
    <n v="-78.847505600000005"/>
    <n v="45.402529299999998"/>
    <x v="18"/>
    <x v="6"/>
    <x v="0"/>
    <x v="706"/>
    <s v="lac Niger"/>
    <x v="1"/>
    <s v="17-6685-50296"/>
    <x v="316"/>
    <x v="0"/>
    <n v="1600"/>
    <n v="45.402529299999998"/>
    <n v="-78.847505600000005"/>
    <n v="8111"/>
  </r>
  <r>
    <n v="-79.2346924"/>
    <n v="45.812350700000003"/>
    <x v="18"/>
    <x v="6"/>
    <x v="0"/>
    <x v="707"/>
    <s v="lac Paisley"/>
    <x v="1"/>
    <s v="17-6371-50745"/>
    <x v="318"/>
    <x v="0"/>
    <n v="1000"/>
    <n v="45.812350700000003"/>
    <n v="-79.2346924"/>
    <n v="8112"/>
  </r>
  <r>
    <n v="-79.053285200000005"/>
    <n v="45.689898599999999"/>
    <x v="18"/>
    <x v="6"/>
    <x v="0"/>
    <x v="668"/>
    <s v="lac Pine"/>
    <x v="1"/>
    <s v="17-6516-50612"/>
    <x v="319"/>
    <x v="0"/>
    <n v="2000"/>
    <n v="45.689898599999999"/>
    <n v="-79.053285200000005"/>
    <n v="8113"/>
  </r>
  <r>
    <n v="-78.658067799999998"/>
    <n v="45.396824500000001"/>
    <x v="18"/>
    <x v="6"/>
    <x v="0"/>
    <x v="708"/>
    <s v="lac Sward"/>
    <x v="1"/>
    <s v="17-6833-50295"/>
    <x v="320"/>
    <x v="0"/>
    <n v="800"/>
    <n v="45.396824500000001"/>
    <n v="-78.658067799999998"/>
    <n v="8114"/>
  </r>
  <r>
    <n v="-78.873522899999998"/>
    <n v="45.389344100000002"/>
    <x v="18"/>
    <x v="6"/>
    <x v="0"/>
    <x v="709"/>
    <s v="lac Thumb"/>
    <x v="1"/>
    <s v="17-6666-50282"/>
    <x v="316"/>
    <x v="0"/>
    <n v="1500"/>
    <n v="45.389344100000002"/>
    <n v="-78.873522899999998"/>
    <n v="8115"/>
  </r>
  <r>
    <n v="-78.965637599999994"/>
    <n v="45.4097413"/>
    <x v="18"/>
    <x v="6"/>
    <x v="0"/>
    <x v="710"/>
    <s v="lac Upper Oxbow"/>
    <x v="1"/>
    <s v="17-6592-50303"/>
    <x v="6"/>
    <x v="0"/>
    <n v="2400"/>
    <n v="45.4097413"/>
    <n v="-78.965637599999994"/>
    <n v="8116"/>
  </r>
  <r>
    <n v="-79.141856599999997"/>
    <n v="45.4559687"/>
    <x v="18"/>
    <x v="6"/>
    <x v="0"/>
    <x v="711"/>
    <s v="lac Verner"/>
    <x v="1"/>
    <s v="17-6453-50350"/>
    <x v="321"/>
    <x v="0"/>
    <n v="1500"/>
    <n v="45.4559687"/>
    <n v="-79.141856599999997"/>
    <n v="8117"/>
  </r>
  <r>
    <n v="-78.913404400000005"/>
    <n v="45.3294833"/>
    <x v="18"/>
    <x v="6"/>
    <x v="0"/>
    <x v="712"/>
    <s v="lac Wilbur"/>
    <x v="1"/>
    <s v="17-6635-50214"/>
    <x v="316"/>
    <x v="0"/>
    <n v="1500"/>
    <n v="45.3294833"/>
    <n v="-78.913404400000005"/>
    <n v="8118"/>
  </r>
  <r>
    <n v="-78.727761799999996"/>
    <n v="45.333883299999997"/>
    <x v="18"/>
    <x v="6"/>
    <x v="2"/>
    <x v="748"/>
    <s v="lacs Jeannie Est"/>
    <x v="1"/>
    <s v="17-6776-50223"/>
    <x v="320"/>
    <x v="0"/>
    <n v="800"/>
    <n v="45.333883299999997"/>
    <n v="-78.727761799999996"/>
    <n v="8119"/>
  </r>
  <r>
    <n v="-79.054641000000004"/>
    <n v="45.057112699999998"/>
    <x v="18"/>
    <x v="6"/>
    <x v="3"/>
    <x v="714"/>
    <s v="lac Bigwind"/>
    <x v="1"/>
    <s v="17-6532-49909"/>
    <x v="323"/>
    <x v="0"/>
    <n v="800"/>
    <n v="45.057112699999998"/>
    <n v="-79.054641000000004"/>
    <n v="8120"/>
  </r>
  <r>
    <n v="-79.924979699999994"/>
    <n v="45.212633400000001"/>
    <x v="18"/>
    <x v="6"/>
    <x v="3"/>
    <x v="534"/>
    <s v="lac Crane"/>
    <x v="1"/>
    <s v="17-5830-50066"/>
    <x v="42"/>
    <x v="0"/>
    <n v="1500"/>
    <n v="45.212633400000001"/>
    <n v="-79.924979699999994"/>
    <n v="8121"/>
  </r>
  <r>
    <n v="-79.385263899999998"/>
    <n v="45.738848699999998"/>
    <x v="18"/>
    <x v="6"/>
    <x v="3"/>
    <x v="785"/>
    <s v="lac Bernard"/>
    <x v="275"/>
    <s v="17-6257-50660"/>
    <x v="350"/>
    <x v="0"/>
    <n v="2000"/>
    <n v="45.738848699999998"/>
    <n v="-79.385263899999998"/>
    <n v="8122"/>
  </r>
  <r>
    <n v="-79.477323699999999"/>
    <n v="45.023735799999997"/>
    <x v="18"/>
    <x v="6"/>
    <x v="3"/>
    <x v="758"/>
    <s v="lac Muskoka"/>
    <x v="1"/>
    <s v="17-6201-49898"/>
    <x v="339"/>
    <x v="0"/>
    <n v="5000"/>
    <n v="45.023735799999997"/>
    <n v="-79.477323699999999"/>
    <n v="8123"/>
  </r>
  <r>
    <n v="-79.477323699999999"/>
    <n v="45.023735799999997"/>
    <x v="18"/>
    <x v="6"/>
    <x v="3"/>
    <x v="758"/>
    <s v="lac Muskoka"/>
    <x v="1"/>
    <s v="17-6201-49898"/>
    <x v="339"/>
    <x v="0"/>
    <n v="3000"/>
    <n v="45.023735799999997"/>
    <n v="-79.477323699999999"/>
    <n v="8124"/>
  </r>
  <r>
    <n v="-79.293447099999995"/>
    <n v="45.332248499999999"/>
    <x v="18"/>
    <x v="6"/>
    <x v="3"/>
    <x v="715"/>
    <s v="lac Vernon"/>
    <x v="1"/>
    <s v="17-6337-50206"/>
    <x v="325"/>
    <x v="0"/>
    <n v="1000"/>
    <n v="45.332248499999999"/>
    <n v="-79.293447099999995"/>
    <n v="8125"/>
  </r>
  <r>
    <n v="-79.958524299999993"/>
    <n v="45.544824300000002"/>
    <x v="18"/>
    <x v="6"/>
    <x v="3"/>
    <x v="759"/>
    <s v="lac Lorimer"/>
    <x v="1"/>
    <s v="17-5806-50435"/>
    <x v="340"/>
    <x v="0"/>
    <n v="1200"/>
    <n v="45.544824300000002"/>
    <n v="-79.958524299999993"/>
    <n v="8126"/>
  </r>
  <r>
    <n v="-79.215812400000004"/>
    <n v="45.9505518"/>
    <x v="18"/>
    <x v="6"/>
    <x v="3"/>
    <x v="716"/>
    <s v="lac Loxton"/>
    <x v="1"/>
    <s v="17-6384-50899"/>
    <x v="326"/>
    <x v="0"/>
    <n v="250"/>
    <n v="45.9505518"/>
    <n v="-79.215812400000004"/>
    <n v="8127"/>
  </r>
  <r>
    <n v="-79.258421499999997"/>
    <n v="45.244339199999999"/>
    <x v="18"/>
    <x v="6"/>
    <x v="3"/>
    <x v="365"/>
    <s v="lac Mary"/>
    <x v="1"/>
    <s v="17-6369-50115"/>
    <x v="322"/>
    <x v="0"/>
    <n v="1000"/>
    <n v="45.244339199999999"/>
    <n v="-79.258421499999997"/>
    <n v="8128"/>
  </r>
  <r>
    <n v="-78.966616900000005"/>
    <n v="45.4368026"/>
    <x v="18"/>
    <x v="6"/>
    <x v="3"/>
    <x v="717"/>
    <s v="lac Oxbow"/>
    <x v="1"/>
    <s v="17-6587-50339"/>
    <x v="6"/>
    <x v="0"/>
    <n v="300"/>
    <n v="45.4368026"/>
    <n v="-78.966616900000005"/>
    <n v="8129"/>
  </r>
  <r>
    <n v="-79.099208000000004"/>
    <n v="45.342886100000001"/>
    <x v="18"/>
    <x v="6"/>
    <x v="3"/>
    <x v="718"/>
    <s v="lac Peninsula"/>
    <x v="1"/>
    <s v="17-6488-50221"/>
    <x v="327"/>
    <x v="0"/>
    <n v="3000"/>
    <n v="45.342886100000001"/>
    <n v="-79.099208000000004"/>
    <n v="8130"/>
  </r>
  <r>
    <n v="-79.039897999999994"/>
    <n v="45.429175800000003"/>
    <x v="18"/>
    <x v="6"/>
    <x v="3"/>
    <x v="719"/>
    <s v="lac Rebecca"/>
    <x v="1"/>
    <s v="17-6537-50324"/>
    <x v="321"/>
    <x v="0"/>
    <n v="500"/>
    <n v="45.429175800000003"/>
    <n v="-79.039897999999994"/>
    <n v="8131"/>
  </r>
  <r>
    <n v="-79.756726299999997"/>
    <n v="45.329554799999997"/>
    <x v="18"/>
    <x v="6"/>
    <x v="3"/>
    <x v="763"/>
    <s v="lac Star"/>
    <x v="1"/>
    <s v="17-5975-50201"/>
    <x v="336"/>
    <x v="0"/>
    <n v="1000"/>
    <n v="45.329554799999997"/>
    <n v="-79.756726299999997"/>
    <n v="8132"/>
  </r>
  <r>
    <n v="-79.547918899999999"/>
    <n v="45.204265100000001"/>
    <x v="18"/>
    <x v="6"/>
    <x v="3"/>
    <x v="399"/>
    <s v="lac Young"/>
    <x v="1"/>
    <s v="17-6139-50064"/>
    <x v="329"/>
    <x v="0"/>
    <n v="800"/>
    <n v="45.204265100000001"/>
    <n v="-79.547918899999999"/>
    <n v="8133"/>
  </r>
  <r>
    <n v="-78.751399899999996"/>
    <n v="45.345906599999999"/>
    <x v="18"/>
    <x v="6"/>
    <x v="4"/>
    <x v="720"/>
    <s v="lac Clayton"/>
    <x v="1"/>
    <s v="17-6761-50236"/>
    <x v="320"/>
    <x v="0"/>
    <n v="500"/>
    <n v="45.345906599999999"/>
    <n v="-78.751399899999996"/>
    <n v="8134"/>
  </r>
  <r>
    <n v="-79.354116599999998"/>
    <n v="44.916554599999998"/>
    <x v="18"/>
    <x v="6"/>
    <x v="4"/>
    <x v="721"/>
    <s v="lac Gull"/>
    <x v="1"/>
    <s v="17-6302-49745"/>
    <x v="330"/>
    <x v="0"/>
    <n v="2000"/>
    <n v="44.916554599999998"/>
    <n v="-79.354116599999998"/>
    <n v="8135"/>
  </r>
  <r>
    <n v="-79.233008999999996"/>
    <n v="45.974435100000001"/>
    <x v="18"/>
    <x v="6"/>
    <x v="4"/>
    <x v="854"/>
    <s v="lac Hinsburger"/>
    <x v="1"/>
    <s v="17-6369-50924"/>
    <x v="326"/>
    <x v="0"/>
    <n v="1499"/>
    <n v="45.974435100000001"/>
    <n v="-79.233008999999996"/>
    <n v="8136"/>
  </r>
  <r>
    <n v="-79.200507999999999"/>
    <n v="45.929580000000001"/>
    <x v="18"/>
    <x v="6"/>
    <x v="4"/>
    <x v="725"/>
    <s v="lac Shaw"/>
    <x v="1"/>
    <s v="17-6395-50875"/>
    <x v="326"/>
    <x v="0"/>
    <n v="1000"/>
    <n v="45.929580000000001"/>
    <n v="-79.200507999999999"/>
    <n v="8137"/>
  </r>
  <r>
    <n v="-78.846297899999996"/>
    <n v="45.250102300000002"/>
    <x v="18"/>
    <x v="6"/>
    <x v="4"/>
    <x v="728"/>
    <s v="lac Sunken"/>
    <x v="1"/>
    <s v="17-6691-50128"/>
    <x v="13"/>
    <x v="0"/>
    <n v="500"/>
    <n v="45.250102300000002"/>
    <n v="-78.846297899999996"/>
    <n v="8138"/>
  </r>
  <r>
    <n v="-79.087692700000005"/>
    <n v="45.3808796"/>
    <x v="18"/>
    <x v="6"/>
    <x v="4"/>
    <x v="729"/>
    <s v="lac Walker"/>
    <x v="1"/>
    <s v="17-6498-50269"/>
    <x v="321"/>
    <x v="0"/>
    <n v="1000"/>
    <n v="45.3808796"/>
    <n v="-79.087692700000005"/>
    <n v="8139"/>
  </r>
  <r>
    <n v="-78.920577899999998"/>
    <n v="45.340893399999999"/>
    <x v="18"/>
    <x v="6"/>
    <x v="1"/>
    <x v="0"/>
    <m/>
    <x v="259"/>
    <s v="17-6629-50227"/>
    <x v="316"/>
    <x v="0"/>
    <n v="400"/>
    <n v="45.340893399999999"/>
    <n v="-78.920577899999998"/>
    <n v="8140"/>
  </r>
  <r>
    <n v="-79.173768800000005"/>
    <n v="45.942616700000002"/>
    <x v="18"/>
    <x v="6"/>
    <x v="1"/>
    <x v="767"/>
    <s v="lac Corkery"/>
    <x v="1"/>
    <s v="17-6414-50889"/>
    <x v="326"/>
    <x v="0"/>
    <n v="1200"/>
    <n v="45.942616700000002"/>
    <n v="-79.173768800000005"/>
    <n v="8141"/>
  </r>
  <r>
    <n v="-79.605183400000001"/>
    <n v="44.998656400000002"/>
    <x v="18"/>
    <x v="6"/>
    <x v="1"/>
    <x v="188"/>
    <s v="lac Long"/>
    <x v="1"/>
    <s v="17-6102-49833"/>
    <x v="339"/>
    <x v="0"/>
    <n v="3000"/>
    <n v="44.998656400000002"/>
    <n v="-79.605183400000001"/>
    <n v="8142"/>
  </r>
  <r>
    <n v="-78.974158900000006"/>
    <n v="45.249542400000003"/>
    <x v="18"/>
    <x v="6"/>
    <x v="1"/>
    <x v="733"/>
    <s v="lac Longline"/>
    <x v="1"/>
    <s v="17-6592-50126"/>
    <x v="327"/>
    <x v="0"/>
    <n v="900"/>
    <n v="45.249542400000003"/>
    <n v="-78.974158900000006"/>
    <n v="8143"/>
  </r>
  <r>
    <n v="-79.966693300000003"/>
    <n v="45.317287"/>
    <x v="18"/>
    <x v="6"/>
    <x v="1"/>
    <x v="855"/>
    <s v="lac Oastler"/>
    <x v="1"/>
    <s v="17-5813-50183"/>
    <x v="334"/>
    <x v="0"/>
    <n v="4200"/>
    <n v="45.317287"/>
    <n v="-79.966693300000003"/>
    <n v="8144"/>
  </r>
  <r>
    <n v="-79.7649598"/>
    <n v="45.142834800000003"/>
    <x v="18"/>
    <x v="6"/>
    <x v="1"/>
    <x v="739"/>
    <s v="lac Stewart"/>
    <x v="1"/>
    <s v="17-5971-49992"/>
    <x v="337"/>
    <x v="0"/>
    <n v="3500"/>
    <n v="45.142834800000003"/>
    <n v="-79.7649598"/>
    <n v="8145"/>
  </r>
  <r>
    <n v="-79.178136499999994"/>
    <n v="45.987731699999998"/>
    <x v="18"/>
    <x v="6"/>
    <x v="1"/>
    <x v="740"/>
    <s v="lac Tyne"/>
    <x v="1"/>
    <s v="17-6410-50941"/>
    <x v="326"/>
    <x v="0"/>
    <n v="1200"/>
    <n v="45.987731699999998"/>
    <n v="-79.178136499999994"/>
    <n v="8146"/>
  </r>
  <r>
    <n v="-79.160651999999999"/>
    <n v="45.702207700000002"/>
    <x v="18"/>
    <x v="6"/>
    <x v="1"/>
    <x v="741"/>
    <s v="lac Upper Raven"/>
    <x v="1"/>
    <s v="17-6432-50623"/>
    <x v="324"/>
    <x v="0"/>
    <n v="1000"/>
    <n v="45.702207700000002"/>
    <n v="-79.160651999999999"/>
    <n v="8147"/>
  </r>
  <r>
    <n v="-79.240382800000006"/>
    <n v="45.724260899999997"/>
    <x v="18"/>
    <x v="6"/>
    <x v="1"/>
    <x v="393"/>
    <s v="lac Widgeon"/>
    <x v="1"/>
    <s v="17-6369-50647"/>
    <x v="318"/>
    <x v="0"/>
    <n v="1000"/>
    <n v="45.724260899999997"/>
    <n v="-79.240382800000006"/>
    <n v="8148"/>
  </r>
  <r>
    <n v="-79.142441000000005"/>
    <n v="45.761931599999997"/>
    <x v="18"/>
    <x v="7"/>
    <x v="0"/>
    <x v="0"/>
    <m/>
    <x v="270"/>
    <s v="17-6444-50690"/>
    <x v="318"/>
    <x v="0"/>
    <n v="1500"/>
    <n v="45.761931599999997"/>
    <n v="-79.142441000000005"/>
    <n v="8149"/>
  </r>
  <r>
    <n v="-79.219920299999998"/>
    <n v="45.886921100000002"/>
    <x v="18"/>
    <x v="7"/>
    <x v="0"/>
    <x v="0"/>
    <m/>
    <x v="261"/>
    <s v="17-6381-50828"/>
    <x v="332"/>
    <x v="0"/>
    <n v="800"/>
    <n v="45.886921100000002"/>
    <n v="-79.219920299999998"/>
    <n v="8150"/>
  </r>
  <r>
    <n v="-79.249721800000003"/>
    <n v="45.7184442"/>
    <x v="18"/>
    <x v="7"/>
    <x v="0"/>
    <x v="0"/>
    <m/>
    <x v="273"/>
    <s v="17-6362-50640"/>
    <x v="324"/>
    <x v="0"/>
    <n v="1500"/>
    <n v="45.7184442"/>
    <n v="-79.249721800000003"/>
    <n v="8151"/>
  </r>
  <r>
    <n v="-79.3264037"/>
    <n v="45.946135300000002"/>
    <x v="18"/>
    <x v="7"/>
    <x v="0"/>
    <x v="0"/>
    <m/>
    <x v="272"/>
    <s v="17-6297-50892"/>
    <x v="332"/>
    <x v="0"/>
    <n v="500"/>
    <n v="45.946135300000002"/>
    <n v="-79.3264037"/>
    <n v="8152"/>
  </r>
  <r>
    <n v="-79.220230799999996"/>
    <n v="45.917528500000003"/>
    <x v="18"/>
    <x v="7"/>
    <x v="0"/>
    <x v="0"/>
    <m/>
    <x v="262"/>
    <s v="17-6380-50862"/>
    <x v="332"/>
    <x v="0"/>
    <n v="500"/>
    <n v="45.917528500000003"/>
    <n v="-79.220230799999996"/>
    <n v="8153"/>
  </r>
  <r>
    <n v="-78.890907999999996"/>
    <n v="45.440595500000001"/>
    <x v="18"/>
    <x v="7"/>
    <x v="0"/>
    <x v="0"/>
    <m/>
    <x v="263"/>
    <s v="17-6650-50339"/>
    <x v="6"/>
    <x v="0"/>
    <n v="700"/>
    <n v="45.440595500000001"/>
    <n v="-78.890907999999996"/>
    <n v="8154"/>
  </r>
  <r>
    <n v="-79.142273799999998"/>
    <n v="45.702966500000002"/>
    <x v="18"/>
    <x v="7"/>
    <x v="0"/>
    <x v="0"/>
    <m/>
    <x v="48"/>
    <s v="17-6446-50625"/>
    <x v="324"/>
    <x v="0"/>
    <n v="500"/>
    <n v="45.702966500000002"/>
    <n v="-79.142273799999998"/>
    <n v="8155"/>
  </r>
  <r>
    <n v="-79.135704200000006"/>
    <n v="45.707360100000002"/>
    <x v="18"/>
    <x v="7"/>
    <x v="0"/>
    <x v="0"/>
    <m/>
    <x v="260"/>
    <s v="17-6451-50630"/>
    <x v="324"/>
    <x v="0"/>
    <n v="1000"/>
    <n v="45.707360100000002"/>
    <n v="-79.135704200000006"/>
    <n v="8156"/>
  </r>
  <r>
    <n v="-79.318002699999994"/>
    <n v="45.902715100000002"/>
    <x v="18"/>
    <x v="7"/>
    <x v="0"/>
    <x v="742"/>
    <s v="lac Beautiful"/>
    <x v="1"/>
    <s v="17-6305-50843"/>
    <x v="332"/>
    <x v="0"/>
    <n v="1500"/>
    <n v="45.902715100000002"/>
    <n v="-79.318002699999994"/>
    <n v="8157"/>
  </r>
  <r>
    <n v="-78.953553299999996"/>
    <n v="45.447809599999999"/>
    <x v="18"/>
    <x v="7"/>
    <x v="0"/>
    <x v="743"/>
    <s v="grand lac Hoover"/>
    <x v="1"/>
    <s v="17-6600-50345"/>
    <x v="6"/>
    <x v="0"/>
    <n v="1000"/>
    <n v="45.447809599999999"/>
    <n v="-78.953553299999996"/>
    <n v="8158"/>
  </r>
  <r>
    <n v="-78.846383500000002"/>
    <n v="45.391031400000003"/>
    <x v="18"/>
    <x v="7"/>
    <x v="0"/>
    <x v="744"/>
    <s v="lac Bright"/>
    <x v="1"/>
    <s v="17-6686-50284"/>
    <x v="316"/>
    <x v="0"/>
    <n v="1500"/>
    <n v="45.391031400000003"/>
    <n v="-78.846383500000002"/>
    <n v="8159"/>
  </r>
  <r>
    <n v="-79.068196099999994"/>
    <n v="45.6953247"/>
    <x v="18"/>
    <x v="7"/>
    <x v="0"/>
    <x v="745"/>
    <s v="lac Burnt"/>
    <x v="1"/>
    <s v="17-6504-50618"/>
    <x v="319"/>
    <x v="0"/>
    <n v="850"/>
    <n v="45.6953247"/>
    <n v="-79.068196099999994"/>
    <n v="8160"/>
  </r>
  <r>
    <n v="-78.907912499999995"/>
    <n v="45.321288600000003"/>
    <x v="18"/>
    <x v="7"/>
    <x v="0"/>
    <x v="746"/>
    <s v="lac Cod"/>
    <x v="1"/>
    <s v="17-6640-50205"/>
    <x v="316"/>
    <x v="0"/>
    <n v="1500"/>
    <n v="45.321288600000003"/>
    <n v="-78.907912499999995"/>
    <n v="8161"/>
  </r>
  <r>
    <n v="-79.219958899999995"/>
    <n v="45.700389600000001"/>
    <x v="18"/>
    <x v="7"/>
    <x v="0"/>
    <x v="208"/>
    <s v="lac Crooked"/>
    <x v="1"/>
    <s v="17-6386-50621"/>
    <x v="324"/>
    <x v="0"/>
    <n v="1500"/>
    <n v="45.700389600000001"/>
    <n v="-79.219958899999995"/>
    <n v="8162"/>
  </r>
  <r>
    <n v="-78.908874400000002"/>
    <n v="45.4641971"/>
    <x v="18"/>
    <x v="7"/>
    <x v="0"/>
    <x v="747"/>
    <s v="lac Doughnut"/>
    <x v="1"/>
    <s v="17-6634-50365"/>
    <x v="6"/>
    <x v="0"/>
    <n v="1500"/>
    <n v="45.4641971"/>
    <n v="-78.908874400000002"/>
    <n v="8163"/>
  </r>
  <r>
    <n v="-79.331812099999993"/>
    <n v="45.906754300000003"/>
    <x v="18"/>
    <x v="7"/>
    <x v="0"/>
    <x v="778"/>
    <s v="lac Laurier"/>
    <x v="1"/>
    <s v="17-6294-50848"/>
    <x v="332"/>
    <x v="0"/>
    <n v="1000"/>
    <n v="45.906754300000003"/>
    <n v="-79.331812099999993"/>
    <n v="8164"/>
  </r>
  <r>
    <n v="-78.858077800000004"/>
    <n v="45.322854800000002"/>
    <x v="18"/>
    <x v="7"/>
    <x v="0"/>
    <x v="702"/>
    <s v="lac Limburner"/>
    <x v="1"/>
    <s v="17-6679-50208"/>
    <x v="316"/>
    <x v="0"/>
    <n v="500"/>
    <n v="45.322854800000002"/>
    <n v="-78.858077800000004"/>
    <n v="8165"/>
  </r>
  <r>
    <n v="-79.189543499999999"/>
    <n v="45.8509119"/>
    <x v="18"/>
    <x v="7"/>
    <x v="0"/>
    <x v="188"/>
    <s v="lac Long"/>
    <x v="1"/>
    <s v="17-6406-50789"/>
    <x v="318"/>
    <x v="0"/>
    <n v="1000"/>
    <n v="45.8509119"/>
    <n v="-79.189543499999999"/>
    <n v="8166"/>
  </r>
  <r>
    <n v="-79.216553399999995"/>
    <n v="45.390163700000002"/>
    <x v="18"/>
    <x v="7"/>
    <x v="0"/>
    <x v="705"/>
    <s v="lac Mayflower"/>
    <x v="1"/>
    <s v="17-6396-50276"/>
    <x v="317"/>
    <x v="0"/>
    <n v="491"/>
    <n v="45.390163700000002"/>
    <n v="-79.216553399999995"/>
    <n v="8167"/>
  </r>
  <r>
    <n v="-78.829418399999994"/>
    <n v="45.325804900000001"/>
    <x v="18"/>
    <x v="7"/>
    <x v="0"/>
    <x v="749"/>
    <s v="lac Millichamp"/>
    <x v="1"/>
    <s v="17-6701-50212"/>
    <x v="316"/>
    <x v="0"/>
    <n v="1000"/>
    <n v="45.325804900000001"/>
    <n v="-78.829418399999994"/>
    <n v="8168"/>
  </r>
  <r>
    <n v="-78.847505600000005"/>
    <n v="45.402529299999998"/>
    <x v="18"/>
    <x v="7"/>
    <x v="0"/>
    <x v="706"/>
    <s v="lac Niger"/>
    <x v="1"/>
    <s v="17-6685-50296"/>
    <x v="316"/>
    <x v="0"/>
    <n v="1500"/>
    <n v="45.402529299999998"/>
    <n v="-78.847505600000005"/>
    <n v="8169"/>
  </r>
  <r>
    <n v="-79.2346924"/>
    <n v="45.812350700000003"/>
    <x v="18"/>
    <x v="7"/>
    <x v="0"/>
    <x v="707"/>
    <s v="lac Paisley"/>
    <x v="1"/>
    <s v="17-6371-50745"/>
    <x v="318"/>
    <x v="0"/>
    <n v="750"/>
    <n v="45.812350700000003"/>
    <n v="-79.2346924"/>
    <n v="8170"/>
  </r>
  <r>
    <n v="-79.256408300000004"/>
    <n v="45.672394699999998"/>
    <x v="18"/>
    <x v="7"/>
    <x v="0"/>
    <x v="603"/>
    <s v="lac Tea"/>
    <x v="1"/>
    <s v="17-6359-50589"/>
    <x v="324"/>
    <x v="0"/>
    <n v="1500"/>
    <n v="45.672394699999998"/>
    <n v="-79.256408300000004"/>
    <n v="8171"/>
  </r>
  <r>
    <n v="-79.274149499999993"/>
    <n v="45.957339099999999"/>
    <x v="18"/>
    <x v="7"/>
    <x v="0"/>
    <x v="750"/>
    <s v="lac Twelve"/>
    <x v="1"/>
    <s v="17-6337-50905"/>
    <x v="332"/>
    <x v="0"/>
    <n v="1500"/>
    <n v="45.957339099999999"/>
    <n v="-79.274149499999993"/>
    <n v="8172"/>
  </r>
  <r>
    <n v="-79.127865499999999"/>
    <n v="45.690792799999997"/>
    <x v="18"/>
    <x v="7"/>
    <x v="0"/>
    <x v="751"/>
    <s v="lac Whetstone"/>
    <x v="1"/>
    <s v="17-6458-50612"/>
    <x v="324"/>
    <x v="0"/>
    <n v="1500"/>
    <n v="45.690792799999997"/>
    <n v="-79.127865499999999"/>
    <n v="8173"/>
  </r>
  <r>
    <n v="-79.240382800000006"/>
    <n v="45.724260899999997"/>
    <x v="18"/>
    <x v="7"/>
    <x v="2"/>
    <x v="393"/>
    <s v="lac Widgeon"/>
    <x v="1"/>
    <s v="17-6369-50647"/>
    <x v="318"/>
    <x v="0"/>
    <n v="1009"/>
    <n v="45.724260899999997"/>
    <n v="-79.240382800000006"/>
    <n v="8174"/>
  </r>
  <r>
    <n v="-79.883681199999998"/>
    <n v="45.231831999999997"/>
    <x v="18"/>
    <x v="7"/>
    <x v="3"/>
    <x v="752"/>
    <s v="lac Blackstone"/>
    <x v="1"/>
    <s v="17-5878-50090"/>
    <x v="42"/>
    <x v="0"/>
    <n v="2000"/>
    <n v="45.231831999999997"/>
    <n v="-79.883681199999998"/>
    <n v="8175"/>
  </r>
  <r>
    <n v="-78.991560500000006"/>
    <n v="45.461517000000001"/>
    <x v="18"/>
    <x v="7"/>
    <x v="3"/>
    <x v="783"/>
    <s v="lac Dotty"/>
    <x v="1"/>
    <s v="17-6571-50360"/>
    <x v="6"/>
    <x v="0"/>
    <n v="850"/>
    <n v="45.461517000000001"/>
    <n v="-78.991560500000006"/>
    <n v="8176"/>
  </r>
  <r>
    <n v="-79.903554299999996"/>
    <n v="45.576674199999999"/>
    <x v="18"/>
    <x v="7"/>
    <x v="3"/>
    <x v="784"/>
    <s v="lac Fairholme"/>
    <x v="1"/>
    <s v="17-5856-50474"/>
    <x v="340"/>
    <x v="0"/>
    <n v="200"/>
    <n v="45.576674199999999"/>
    <n v="-79.903554299999996"/>
    <n v="8177"/>
  </r>
  <r>
    <n v="-78.784353400000001"/>
    <n v="45.353546299999998"/>
    <x v="18"/>
    <x v="7"/>
    <x v="3"/>
    <x v="755"/>
    <s v="lac Fletcher"/>
    <x v="1"/>
    <s v="17-6738-50244"/>
    <x v="316"/>
    <x v="0"/>
    <n v="1000"/>
    <n v="45.353546299999998"/>
    <n v="-78.784353400000001"/>
    <n v="8178"/>
  </r>
  <r>
    <n v="-79.905529400000006"/>
    <n v="45.254483200000003"/>
    <x v="18"/>
    <x v="7"/>
    <x v="3"/>
    <x v="756"/>
    <s v="lac Forget"/>
    <x v="1"/>
    <s v="17-5859-50115"/>
    <x v="334"/>
    <x v="0"/>
    <n v="350"/>
    <n v="45.254483200000003"/>
    <n v="-79.905529400000006"/>
    <n v="8179"/>
  </r>
  <r>
    <n v="-79.134953999999993"/>
    <n v="45.378623599999997"/>
    <x v="18"/>
    <x v="7"/>
    <x v="3"/>
    <x v="757"/>
    <s v="lac Harp"/>
    <x v="1"/>
    <s v="17-6460-50265"/>
    <x v="317"/>
    <x v="0"/>
    <n v="500"/>
    <n v="45.378623599999997"/>
    <n v="-79.134953999999993"/>
    <n v="8180"/>
  </r>
  <r>
    <n v="-79.477323699999999"/>
    <n v="45.023735799999997"/>
    <x v="18"/>
    <x v="7"/>
    <x v="3"/>
    <x v="758"/>
    <s v="lac Muskoka"/>
    <x v="1"/>
    <s v="17-6201-49898"/>
    <x v="339"/>
    <x v="0"/>
    <n v="6000"/>
    <n v="45.023735799999997"/>
    <n v="-79.477323699999999"/>
    <n v="8181"/>
  </r>
  <r>
    <n v="-78.8325648"/>
    <n v="45.342524300000001"/>
    <x v="18"/>
    <x v="7"/>
    <x v="3"/>
    <x v="760"/>
    <s v="lac Lower Fletcher"/>
    <x v="1"/>
    <s v="17-6699-50230"/>
    <x v="316"/>
    <x v="0"/>
    <n v="350"/>
    <n v="45.342524300000001"/>
    <n v="-78.8325648"/>
    <n v="8182"/>
  </r>
  <r>
    <n v="-79.099208000000004"/>
    <n v="45.342886100000001"/>
    <x v="18"/>
    <x v="7"/>
    <x v="3"/>
    <x v="718"/>
    <s v="lac Peninsula"/>
    <x v="1"/>
    <s v="17-6488-50221"/>
    <x v="327"/>
    <x v="0"/>
    <n v="3000"/>
    <n v="45.342886100000001"/>
    <n v="-79.099208000000004"/>
    <n v="8183"/>
  </r>
  <r>
    <n v="-79.800535400000001"/>
    <n v="45.213214200000003"/>
    <x v="18"/>
    <x v="7"/>
    <x v="3"/>
    <x v="761"/>
    <s v="lac Portage"/>
    <x v="1"/>
    <s v="17-5942-50071"/>
    <x v="341"/>
    <x v="0"/>
    <n v="750"/>
    <n v="45.213214200000003"/>
    <n v="-79.800535400000001"/>
    <n v="8184"/>
  </r>
  <r>
    <n v="-79.173365099999998"/>
    <n v="45.625566499999998"/>
    <x v="18"/>
    <x v="7"/>
    <x v="3"/>
    <x v="762"/>
    <s v="lac Sand"/>
    <x v="1"/>
    <s v="17-6425-50540"/>
    <x v="324"/>
    <x v="0"/>
    <n v="700"/>
    <n v="45.625566499999998"/>
    <n v="-79.173365099999998"/>
    <n v="8185"/>
  </r>
  <r>
    <n v="-78.908079999999998"/>
    <n v="45.208390000000001"/>
    <x v="18"/>
    <x v="7"/>
    <x v="3"/>
    <x v="786"/>
    <s v="lac Shoe"/>
    <x v="1"/>
    <s v="17-6643-50080"/>
    <x v="38"/>
    <x v="0"/>
    <n v="200"/>
    <n v="45.208390000000001"/>
    <n v="-78.908079999999998"/>
    <n v="8186"/>
  </r>
  <r>
    <n v="-79.682880299999994"/>
    <n v="45.2506913"/>
    <x v="18"/>
    <x v="7"/>
    <x v="3"/>
    <x v="764"/>
    <s v="lac Sucker"/>
    <x v="1"/>
    <s v="17-6035-50114"/>
    <x v="328"/>
    <x v="0"/>
    <n v="800"/>
    <n v="45.2506913"/>
    <n v="-79.682880299999994"/>
    <n v="8187"/>
  </r>
  <r>
    <n v="-79.975452500000003"/>
    <n v="45.426208799999998"/>
    <x v="18"/>
    <x v="7"/>
    <x v="3"/>
    <x v="87"/>
    <s v="lac Trout"/>
    <x v="1"/>
    <s v="17-5801-50304"/>
    <x v="42"/>
    <x v="0"/>
    <n v="700"/>
    <n v="45.426208799999998"/>
    <n v="-79.975452500000003"/>
    <n v="8188"/>
  </r>
  <r>
    <n v="-76.869257700000006"/>
    <n v="45.255397500000001"/>
    <x v="19"/>
    <x v="0"/>
    <x v="0"/>
    <x v="0"/>
    <m/>
    <x v="276"/>
    <s v="18-3533-50128"/>
    <x v="357"/>
    <x v="0"/>
    <n v="300"/>
    <n v="45.255397500000001"/>
    <n v="-76.869257700000006"/>
    <n v="8189"/>
  </r>
  <r>
    <n v="-77.607050299999997"/>
    <n v="46.026737300000001"/>
    <x v="19"/>
    <x v="2"/>
    <x v="0"/>
    <x v="0"/>
    <m/>
    <x v="282"/>
    <s v="18-2982-51001"/>
    <x v="360"/>
    <x v="0"/>
    <n v="875"/>
    <n v="46.026737300000001"/>
    <n v="-77.607050299999997"/>
    <n v="8190"/>
  </r>
  <r>
    <n v="-79.354116599999998"/>
    <n v="44.916554599999998"/>
    <x v="18"/>
    <x v="7"/>
    <x v="4"/>
    <x v="721"/>
    <s v="lac Gull"/>
    <x v="1"/>
    <s v="17-6302-49745"/>
    <x v="330"/>
    <x v="0"/>
    <n v="2800"/>
    <n v="44.916554599999998"/>
    <n v="-79.354116599999998"/>
    <n v="8191"/>
  </r>
  <r>
    <n v="-79.0489283"/>
    <n v="45.597479999999997"/>
    <x v="18"/>
    <x v="7"/>
    <x v="4"/>
    <x v="765"/>
    <s v="lac Ink"/>
    <x v="1"/>
    <s v="17-6521-50510"/>
    <x v="338"/>
    <x v="0"/>
    <n v="800"/>
    <n v="45.597479999999997"/>
    <n v="-79.0489283"/>
    <n v="8192"/>
  </r>
  <r>
    <n v="-79.145775499999999"/>
    <n v="45.907343500000003"/>
    <x v="18"/>
    <x v="7"/>
    <x v="1"/>
    <x v="0"/>
    <m/>
    <x v="17"/>
    <s v="17-6438-50852"/>
    <x v="326"/>
    <x v="0"/>
    <n v="400"/>
    <n v="45.907343500000003"/>
    <n v="-79.145775499999999"/>
    <n v="8193"/>
  </r>
  <r>
    <n v="-79.254689999999997"/>
    <n v="45.5036962"/>
    <x v="18"/>
    <x v="7"/>
    <x v="1"/>
    <x v="111"/>
    <s v="lac Clear"/>
    <x v="1"/>
    <s v="17-6358-50403"/>
    <x v="343"/>
    <x v="0"/>
    <n v="1000"/>
    <n v="45.5036962"/>
    <n v="-79.254689999999997"/>
    <n v="8194"/>
  </r>
  <r>
    <n v="-78.839300300000005"/>
    <n v="45.291600899999999"/>
    <x v="18"/>
    <x v="7"/>
    <x v="1"/>
    <x v="772"/>
    <s v="lac Harvey"/>
    <x v="1"/>
    <s v="17-6694-50174"/>
    <x v="316"/>
    <x v="0"/>
    <n v="700"/>
    <n v="45.291600899999999"/>
    <n v="-78.839300300000005"/>
    <n v="8195"/>
  </r>
  <r>
    <n v="-79.168309100000002"/>
    <n v="45.981362300000001"/>
    <x v="18"/>
    <x v="7"/>
    <x v="1"/>
    <x v="773"/>
    <s v="petit lac Tyne"/>
    <x v="1"/>
    <s v="17-6419-50934"/>
    <x v="326"/>
    <x v="0"/>
    <n v="500"/>
    <n v="45.981362300000001"/>
    <n v="-79.168309100000002"/>
    <n v="8196"/>
  </r>
  <r>
    <n v="-79.150886799999995"/>
    <n v="45.692723700000002"/>
    <x v="18"/>
    <x v="7"/>
    <x v="1"/>
    <x v="735"/>
    <s v="lac Lower Raven"/>
    <x v="1"/>
    <s v="17-6440-50613"/>
    <x v="324"/>
    <x v="0"/>
    <n v="800"/>
    <n v="45.692723700000002"/>
    <n v="-79.150886799999995"/>
    <n v="8197"/>
  </r>
  <r>
    <n v="-79.063185500000003"/>
    <n v="45.679603100000001"/>
    <x v="18"/>
    <x v="7"/>
    <x v="1"/>
    <x v="774"/>
    <s v="lac Middle Shanty"/>
    <x v="1"/>
    <s v="17-6508-50600"/>
    <x v="319"/>
    <x v="0"/>
    <n v="1500"/>
    <n v="45.679603100000001"/>
    <n v="-79.063185500000003"/>
    <n v="8198"/>
  </r>
  <r>
    <n v="-79.7649598"/>
    <n v="45.142834800000003"/>
    <x v="18"/>
    <x v="7"/>
    <x v="1"/>
    <x v="739"/>
    <s v="lac Stewart"/>
    <x v="1"/>
    <s v="17-5971-49992"/>
    <x v="337"/>
    <x v="0"/>
    <n v="1500"/>
    <n v="45.142834800000003"/>
    <n v="-79.7649598"/>
    <n v="8199"/>
  </r>
  <r>
    <n v="-78.7590079"/>
    <n v="45.395724700000002"/>
    <x v="18"/>
    <x v="7"/>
    <x v="1"/>
    <x v="787"/>
    <s v="lac Troutspawn"/>
    <x v="1"/>
    <s v="17-6753-50293"/>
    <x v="320"/>
    <x v="0"/>
    <n v="1500"/>
    <n v="45.395724700000002"/>
    <n v="-78.7590079"/>
    <n v="8200"/>
  </r>
  <r>
    <n v="-79.274961500000003"/>
    <n v="45.405252300000001"/>
    <x v="18"/>
    <x v="7"/>
    <x v="1"/>
    <x v="766"/>
    <s v="lac Waseosa"/>
    <x v="1"/>
    <s v="17-6350-50291"/>
    <x v="317"/>
    <x v="0"/>
    <n v="1500"/>
    <n v="45.405252300000001"/>
    <n v="-79.274961500000003"/>
    <n v="8201"/>
  </r>
  <r>
    <n v="-78.696561399999993"/>
    <n v="45.427968399999997"/>
    <x v="18"/>
    <x v="7"/>
    <x v="1"/>
    <x v="698"/>
    <s v="lac Wolf"/>
    <x v="1"/>
    <s v="17-6804-50330"/>
    <x v="320"/>
    <x v="0"/>
    <n v="1000"/>
    <n v="45.427968399999997"/>
    <n v="-78.696561399999993"/>
    <n v="8202"/>
  </r>
  <r>
    <n v="-79.916925399999997"/>
    <n v="45.512453700000002"/>
    <x v="18"/>
    <x v="7"/>
    <x v="6"/>
    <x v="780"/>
    <s v="lac Armstrong"/>
    <x v="1"/>
    <s v="17-5846-50402"/>
    <x v="348"/>
    <x v="2"/>
    <n v="1600"/>
    <n v="45.512453700000002"/>
    <n v="-79.916925399999997"/>
    <n v="8203"/>
  </r>
  <r>
    <n v="-79.3125316"/>
    <n v="45.5936296"/>
    <x v="18"/>
    <x v="7"/>
    <x v="6"/>
    <x v="776"/>
    <s v="lac Three Mile"/>
    <x v="1"/>
    <s v="17-6317-50499"/>
    <x v="345"/>
    <x v="3"/>
    <n v="25506"/>
    <n v="45.5936296"/>
    <n v="-79.3125316"/>
    <n v="8204"/>
  </r>
  <r>
    <n v="-78.110820000000004"/>
    <n v="46.109229999999997"/>
    <x v="19"/>
    <x v="2"/>
    <x v="1"/>
    <x v="793"/>
    <s v="lac Little"/>
    <x v="1"/>
    <s v="17-7233-51100"/>
    <x v="355"/>
    <x v="0"/>
    <n v="2000"/>
    <n v="46.109229999999997"/>
    <n v="-78.110820000000004"/>
    <n v="8205"/>
  </r>
  <r>
    <n v="-77.757769999999994"/>
    <n v="45.453940000000003"/>
    <x v="19"/>
    <x v="2"/>
    <x v="1"/>
    <x v="794"/>
    <s v="lac McMaster"/>
    <x v="1"/>
    <s v="18-2843-50369"/>
    <x v="356"/>
    <x v="0"/>
    <n v="2000"/>
    <n v="45.453940000000003"/>
    <n v="-77.757769999999994"/>
    <n v="8206"/>
  </r>
  <r>
    <n v="-77.90164"/>
    <n v="46.176439999999999"/>
    <x v="19"/>
    <x v="2"/>
    <x v="1"/>
    <x v="795"/>
    <s v="lac Menet"/>
    <x v="1"/>
    <s v="18-2760-51175"/>
    <x v="358"/>
    <x v="0"/>
    <n v="750"/>
    <n v="46.176439999999999"/>
    <n v="-77.90164"/>
    <n v="8207"/>
  </r>
  <r>
    <n v="-78.081689999999995"/>
    <n v="46.200670000000002"/>
    <x v="19"/>
    <x v="2"/>
    <x v="1"/>
    <x v="151"/>
    <s v="lac Mousseau"/>
    <x v="1"/>
    <s v="17-7252-51202"/>
    <x v="351"/>
    <x v="0"/>
    <n v="600"/>
    <n v="46.200670000000002"/>
    <n v="-78.081689999999995"/>
    <n v="8208"/>
  </r>
  <r>
    <n v="-77.895259999999993"/>
    <n v="46.198659999999997"/>
    <x v="19"/>
    <x v="2"/>
    <x v="1"/>
    <x v="439"/>
    <s v="lac Perch"/>
    <x v="1"/>
    <s v="18-2766-51200"/>
    <x v="358"/>
    <x v="0"/>
    <n v="600"/>
    <n v="46.198659999999997"/>
    <n v="-77.895259999999993"/>
    <n v="8209"/>
  </r>
  <r>
    <n v="-77.030649999999994"/>
    <n v="45.231630000000003"/>
    <x v="19"/>
    <x v="2"/>
    <x v="1"/>
    <x v="289"/>
    <s v="lac Poplar"/>
    <x v="1"/>
    <s v="18-3404-50107"/>
    <x v="359"/>
    <x v="0"/>
    <n v="400"/>
    <n v="45.231630000000003"/>
    <n v="-77.030649999999994"/>
    <n v="8210"/>
  </r>
  <r>
    <n v="-77.859099999999998"/>
    <n v="45.524769999999997"/>
    <x v="19"/>
    <x v="2"/>
    <x v="1"/>
    <x v="796"/>
    <s v="lacs Spectacle"/>
    <x v="1"/>
    <s v="18-2762-50460"/>
    <x v="356"/>
    <x v="0"/>
    <n v="1000"/>
    <n v="45.524769999999997"/>
    <n v="-77.859099999999998"/>
    <n v="8211"/>
  </r>
  <r>
    <n v="-77.164368100000004"/>
    <n v="45.374406399999998"/>
    <x v="19"/>
    <x v="2"/>
    <x v="0"/>
    <x v="0"/>
    <m/>
    <x v="277"/>
    <s v="18-3305-50266"/>
    <x v="362"/>
    <x v="0"/>
    <n v="250"/>
    <n v="45.374406399999998"/>
    <n v="-77.164368100000004"/>
    <n v="8212"/>
  </r>
  <r>
    <n v="-77.559199800000002"/>
    <n v="45.973709100000001"/>
    <x v="19"/>
    <x v="2"/>
    <x v="1"/>
    <x v="797"/>
    <s v="lac Wylie"/>
    <x v="1"/>
    <s v="18-3016-50941"/>
    <x v="360"/>
    <x v="0"/>
    <n v="1200"/>
    <n v="45.973709100000001"/>
    <n v="-77.559199800000002"/>
    <n v="8213"/>
  </r>
  <r>
    <n v="-77.612740000000002"/>
    <n v="45.689779999999999"/>
    <x v="19"/>
    <x v="2"/>
    <x v="0"/>
    <x v="799"/>
    <s v="lac Acorn"/>
    <x v="1"/>
    <s v="18-2965-50627"/>
    <x v="365"/>
    <x v="0"/>
    <n v="2000"/>
    <n v="45.689779999999999"/>
    <n v="-77.612740000000002"/>
    <n v="8214"/>
  </r>
  <r>
    <n v="-77.336113800000007"/>
    <n v="45.573884200000002"/>
    <x v="19"/>
    <x v="2"/>
    <x v="6"/>
    <x v="856"/>
    <s v="lac Golden"/>
    <x v="1"/>
    <s v="18-3186-50482"/>
    <x v="369"/>
    <x v="2"/>
    <n v="1972"/>
    <n v="45.573884200000002"/>
    <n v="-77.336113800000007"/>
    <n v="8215"/>
  </r>
  <r>
    <n v="-77.164368100000004"/>
    <n v="45.374406399999998"/>
    <x v="19"/>
    <x v="0"/>
    <x v="0"/>
    <x v="0"/>
    <m/>
    <x v="277"/>
    <s v="18-3305-50266"/>
    <x v="362"/>
    <x v="0"/>
    <n v="250"/>
    <n v="45.374406399999998"/>
    <n v="-77.164368100000004"/>
    <n v="8216"/>
  </r>
  <r>
    <n v="-77.085790000000003"/>
    <n v="45.370040000000003"/>
    <x v="19"/>
    <x v="2"/>
    <x v="0"/>
    <x v="857"/>
    <s v="lac Archies"/>
    <x v="1"/>
    <s v="18-3366-50260"/>
    <x v="373"/>
    <x v="0"/>
    <n v="300"/>
    <n v="45.370040000000003"/>
    <n v="-77.085790000000003"/>
    <n v="8217"/>
  </r>
  <r>
    <n v="-77.476940900000002"/>
    <n v="45.7955994"/>
    <x v="19"/>
    <x v="3"/>
    <x v="0"/>
    <x v="0"/>
    <m/>
    <x v="281"/>
    <s v="18-3075-50741"/>
    <x v="364"/>
    <x v="0"/>
    <n v="600"/>
    <n v="45.7955994"/>
    <n v="-77.476940900000002"/>
    <n v="8218"/>
  </r>
  <r>
    <n v="-77.161130400000005"/>
    <n v="45.356464799999998"/>
    <x v="19"/>
    <x v="0"/>
    <x v="0"/>
    <x v="0"/>
    <m/>
    <x v="279"/>
    <s v="18-3307-50246"/>
    <x v="363"/>
    <x v="0"/>
    <n v="1200"/>
    <n v="45.356464799999998"/>
    <n v="-77.161130400000005"/>
    <n v="8219"/>
  </r>
  <r>
    <n v="-76.730779999999996"/>
    <n v="45.206429999999997"/>
    <x v="19"/>
    <x v="2"/>
    <x v="0"/>
    <x v="858"/>
    <s v="lac Bailey"/>
    <x v="1"/>
    <s v="18-3640-50071"/>
    <x v="366"/>
    <x v="0"/>
    <n v="1200"/>
    <n v="45.206429999999997"/>
    <n v="-76.730779999999996"/>
    <n v="8220"/>
  </r>
  <r>
    <n v="-77.607050299999997"/>
    <n v="46.026737300000001"/>
    <x v="19"/>
    <x v="3"/>
    <x v="0"/>
    <x v="0"/>
    <m/>
    <x v="282"/>
    <s v="18-2982-51001"/>
    <x v="360"/>
    <x v="0"/>
    <n v="875"/>
    <n v="46.026737300000001"/>
    <n v="-77.607050299999997"/>
    <n v="8221"/>
  </r>
  <r>
    <n v="-76.869257700000006"/>
    <n v="45.255397500000001"/>
    <x v="19"/>
    <x v="0"/>
    <x v="0"/>
    <x v="0"/>
    <m/>
    <x v="276"/>
    <s v="18-3533-50128"/>
    <x v="357"/>
    <x v="0"/>
    <n v="500"/>
    <n v="45.255397500000001"/>
    <n v="-76.869257700000006"/>
    <n v="8222"/>
  </r>
  <r>
    <n v="-77.8797"/>
    <n v="46.082000000000001"/>
    <x v="19"/>
    <x v="2"/>
    <x v="0"/>
    <x v="800"/>
    <s v="lac Beaver"/>
    <x v="1"/>
    <s v="18-2773-51070"/>
    <x v="358"/>
    <x v="0"/>
    <n v="1300"/>
    <n v="46.082000000000001"/>
    <n v="-77.8797"/>
    <n v="8223"/>
  </r>
  <r>
    <n v="-76.869257700000006"/>
    <n v="45.255397500000001"/>
    <x v="19"/>
    <x v="3"/>
    <x v="0"/>
    <x v="0"/>
    <m/>
    <x v="276"/>
    <s v="18-3533-50128"/>
    <x v="357"/>
    <x v="0"/>
    <n v="300"/>
    <n v="45.255397500000001"/>
    <n v="-76.869257700000006"/>
    <n v="8224"/>
  </r>
  <r>
    <n v="-77.023484800000006"/>
    <n v="45.345790800000003"/>
    <x v="19"/>
    <x v="0"/>
    <x v="0"/>
    <x v="0"/>
    <m/>
    <x v="280"/>
    <s v="18-3414-50232"/>
    <x v="357"/>
    <x v="0"/>
    <n v="500"/>
    <n v="45.345790800000003"/>
    <n v="-77.023484800000006"/>
    <n v="8225"/>
  </r>
  <r>
    <n v="-77.491919999999993"/>
    <n v="45.17727"/>
    <x v="19"/>
    <x v="2"/>
    <x v="0"/>
    <x v="801"/>
    <s v="lac Beeches"/>
    <x v="1"/>
    <s v="18-3042-50054"/>
    <x v="353"/>
    <x v="0"/>
    <n v="600"/>
    <n v="45.17727"/>
    <n v="-77.491919999999993"/>
    <n v="8226"/>
  </r>
  <r>
    <n v="-77.164368100000004"/>
    <n v="45.374406399999998"/>
    <x v="19"/>
    <x v="3"/>
    <x v="0"/>
    <x v="0"/>
    <m/>
    <x v="277"/>
    <s v="18-3305-50266"/>
    <x v="362"/>
    <x v="0"/>
    <n v="250"/>
    <n v="45.374406399999998"/>
    <n v="-77.164368100000004"/>
    <n v="8227"/>
  </r>
  <r>
    <n v="-77.161130400000005"/>
    <n v="45.356464799999998"/>
    <x v="19"/>
    <x v="3"/>
    <x v="0"/>
    <x v="0"/>
    <m/>
    <x v="279"/>
    <s v="18-3307-50246"/>
    <x v="363"/>
    <x v="0"/>
    <n v="1200"/>
    <n v="45.356464799999998"/>
    <n v="-77.161130400000005"/>
    <n v="8228"/>
  </r>
  <r>
    <n v="-77.612740000000002"/>
    <n v="45.689779999999999"/>
    <x v="19"/>
    <x v="3"/>
    <x v="0"/>
    <x v="799"/>
    <s v="lac Acorn"/>
    <x v="1"/>
    <s v="18-2965-50627"/>
    <x v="365"/>
    <x v="0"/>
    <n v="2000"/>
    <n v="45.689779999999999"/>
    <n v="-77.612740000000002"/>
    <n v="8229"/>
  </r>
  <r>
    <n v="-77.085790000000003"/>
    <n v="45.370040000000003"/>
    <x v="19"/>
    <x v="3"/>
    <x v="0"/>
    <x v="857"/>
    <s v="lac Archies"/>
    <x v="1"/>
    <s v="18-3366-50260"/>
    <x v="373"/>
    <x v="0"/>
    <n v="300"/>
    <n v="45.370040000000003"/>
    <n v="-77.085790000000003"/>
    <n v="8230"/>
  </r>
  <r>
    <n v="-76.730779999999996"/>
    <n v="45.206429999999997"/>
    <x v="19"/>
    <x v="3"/>
    <x v="0"/>
    <x v="858"/>
    <s v="lac Bailey"/>
    <x v="1"/>
    <s v="18-3640-50071"/>
    <x v="366"/>
    <x v="0"/>
    <n v="1200"/>
    <n v="45.206429999999997"/>
    <n v="-76.730779999999996"/>
    <n v="8231"/>
  </r>
  <r>
    <n v="-77.8797"/>
    <n v="46.082000000000001"/>
    <x v="19"/>
    <x v="3"/>
    <x v="0"/>
    <x v="800"/>
    <s v="lac Beaver"/>
    <x v="1"/>
    <s v="18-2773-51070"/>
    <x v="358"/>
    <x v="0"/>
    <n v="1300"/>
    <n v="46.082000000000001"/>
    <n v="-77.8797"/>
    <n v="8232"/>
  </r>
  <r>
    <n v="-77.491919999999993"/>
    <n v="45.17727"/>
    <x v="19"/>
    <x v="3"/>
    <x v="0"/>
    <x v="801"/>
    <s v="lac Beeches"/>
    <x v="1"/>
    <s v="18-3042-50054"/>
    <x v="353"/>
    <x v="0"/>
    <n v="600"/>
    <n v="45.17727"/>
    <n v="-77.491919999999993"/>
    <n v="8233"/>
  </r>
  <r>
    <n v="-77.538998599999999"/>
    <n v="45.747637699999999"/>
    <x v="19"/>
    <x v="3"/>
    <x v="0"/>
    <x v="859"/>
    <s v="lac Beechnut"/>
    <x v="1"/>
    <s v="18-3025-50689"/>
    <x v="365"/>
    <x v="0"/>
    <n v="4610"/>
    <n v="45.747637699999999"/>
    <n v="-77.538998599999999"/>
    <n v="8234"/>
  </r>
  <r>
    <n v="-76.754670000000004"/>
    <n v="45.229489999999998"/>
    <x v="19"/>
    <x v="3"/>
    <x v="0"/>
    <x v="802"/>
    <s v="lac Bélanger"/>
    <x v="1"/>
    <s v="18-3622-50097"/>
    <x v="366"/>
    <x v="0"/>
    <n v="1000"/>
    <n v="45.229489999999998"/>
    <n v="-76.754670000000004"/>
    <n v="8235"/>
  </r>
  <r>
    <n v="-77.481418099999999"/>
    <n v="45.770323599999998"/>
    <x v="19"/>
    <x v="3"/>
    <x v="0"/>
    <x v="804"/>
    <s v="grand lac Trout"/>
    <x v="1"/>
    <s v="18-3070-50713"/>
    <x v="352"/>
    <x v="0"/>
    <n v="2360"/>
    <n v="45.770323599999998"/>
    <n v="-77.481418099999999"/>
    <n v="8236"/>
  </r>
  <r>
    <n v="-78.016366500000004"/>
    <n v="46.231595800000001"/>
    <x v="19"/>
    <x v="3"/>
    <x v="0"/>
    <x v="805"/>
    <s v="lac Billys"/>
    <x v="1"/>
    <s v="17-7300-51238"/>
    <x v="351"/>
    <x v="0"/>
    <n v="2025"/>
    <n v="46.231595800000001"/>
    <n v="-78.016366500000004"/>
    <n v="8237"/>
  </r>
  <r>
    <n v="-76.966558000000006"/>
    <n v="45.292830299999999"/>
    <x v="19"/>
    <x v="3"/>
    <x v="0"/>
    <x v="304"/>
    <s v="lac Black"/>
    <x v="1"/>
    <s v="18-3457-50171"/>
    <x v="357"/>
    <x v="0"/>
    <n v="650"/>
    <n v="45.292830299999999"/>
    <n v="-76.966558000000006"/>
    <n v="8238"/>
  </r>
  <r>
    <n v="-77.349429999999998"/>
    <n v="45.376719999999999"/>
    <x v="19"/>
    <x v="3"/>
    <x v="0"/>
    <x v="270"/>
    <s v="lac Buck"/>
    <x v="1"/>
    <s v="18-3160-50273"/>
    <x v="367"/>
    <x v="0"/>
    <n v="500"/>
    <n v="45.376719999999999"/>
    <n v="-77.349429999999998"/>
    <n v="8239"/>
  </r>
  <r>
    <n v="-77.293859999999995"/>
    <n v="45.410600000000002"/>
    <x v="19"/>
    <x v="3"/>
    <x v="0"/>
    <x v="271"/>
    <s v="lac Buckskin"/>
    <x v="1"/>
    <s v="18-3205-50309"/>
    <x v="362"/>
    <x v="0"/>
    <n v="2485"/>
    <n v="45.410600000000002"/>
    <n v="-77.293859999999995"/>
    <n v="8240"/>
  </r>
  <r>
    <n v="-77.238682499999996"/>
    <n v="45.3154234"/>
    <x v="19"/>
    <x v="3"/>
    <x v="0"/>
    <x v="806"/>
    <s v="lac Canoe"/>
    <x v="1"/>
    <s v="18-3245-50203"/>
    <x v="363"/>
    <x v="0"/>
    <n v="500"/>
    <n v="45.3154234"/>
    <n v="-77.238682499999996"/>
    <n v="8241"/>
  </r>
  <r>
    <n v="-78.243049999999997"/>
    <n v="46.21367"/>
    <x v="19"/>
    <x v="3"/>
    <x v="0"/>
    <x v="807"/>
    <s v="lac Clara"/>
    <x v="1"/>
    <s v="17-7126-51213"/>
    <x v="368"/>
    <x v="0"/>
    <n v="4575"/>
    <n v="46.21367"/>
    <n v="-78.243049999999997"/>
    <n v="8242"/>
  </r>
  <r>
    <n v="-77.341359999999995"/>
    <n v="45.410330000000002"/>
    <x v="19"/>
    <x v="3"/>
    <x v="0"/>
    <x v="614"/>
    <s v="lac Deep"/>
    <x v="1"/>
    <s v="18-3168-50310"/>
    <x v="367"/>
    <x v="0"/>
    <n v="875"/>
    <n v="45.410330000000002"/>
    <n v="-77.341359999999995"/>
    <n v="8243"/>
  </r>
  <r>
    <n v="-77.902872700000003"/>
    <n v="46.112379400000002"/>
    <x v="19"/>
    <x v="3"/>
    <x v="0"/>
    <x v="860"/>
    <s v="lac Devon"/>
    <x v="1"/>
    <s v="18-2756-51105"/>
    <x v="358"/>
    <x v="0"/>
    <n v="800"/>
    <n v="46.112379400000002"/>
    <n v="-77.902872700000003"/>
    <n v="8244"/>
  </r>
  <r>
    <n v="-77.508589999999998"/>
    <n v="45.264490000000002"/>
    <x v="19"/>
    <x v="3"/>
    <x v="0"/>
    <x v="808"/>
    <s v="lac Dropledge"/>
    <x v="1"/>
    <s v="18-3032-50152"/>
    <x v="353"/>
    <x v="0"/>
    <n v="3010"/>
    <n v="45.264490000000002"/>
    <n v="-77.508589999999998"/>
    <n v="8245"/>
  </r>
  <r>
    <n v="-77.0644408"/>
    <n v="45.128231100000001"/>
    <x v="19"/>
    <x v="3"/>
    <x v="0"/>
    <x v="861"/>
    <s v="lac Druces"/>
    <x v="1"/>
    <s v="18-3375-49996"/>
    <x v="359"/>
    <x v="0"/>
    <n v="600"/>
    <n v="45.128231100000001"/>
    <n v="-77.0644408"/>
    <n v="8246"/>
  </r>
  <r>
    <n v="-77.170789999999997"/>
    <n v="45.323659999999997"/>
    <x v="19"/>
    <x v="3"/>
    <x v="0"/>
    <x v="809"/>
    <s v="lac Dugan"/>
    <x v="1"/>
    <s v="18-3298-50210"/>
    <x v="363"/>
    <x v="0"/>
    <n v="1200"/>
    <n v="45.323659999999997"/>
    <n v="-77.170789999999997"/>
    <n v="8247"/>
  </r>
  <r>
    <n v="-77.0540977"/>
    <n v="45.342337800000003"/>
    <x v="19"/>
    <x v="3"/>
    <x v="0"/>
    <x v="811"/>
    <s v="lac Eleanor"/>
    <x v="1"/>
    <s v="18-3392-50230"/>
    <x v="357"/>
    <x v="0"/>
    <n v="1000"/>
    <n v="45.342337800000003"/>
    <n v="-77.0540977"/>
    <n v="8248"/>
  </r>
  <r>
    <n v="-76.743279999999999"/>
    <n v="45.231720000000003"/>
    <x v="19"/>
    <x v="3"/>
    <x v="0"/>
    <x v="813"/>
    <s v="lac Gling"/>
    <x v="1"/>
    <s v="18-3631-50099"/>
    <x v="366"/>
    <x v="0"/>
    <n v="500"/>
    <n v="45.231720000000003"/>
    <n v="-76.743279999999999"/>
    <n v="8249"/>
  </r>
  <r>
    <n v="-77.151866900000002"/>
    <n v="45.2834717"/>
    <x v="19"/>
    <x v="3"/>
    <x v="0"/>
    <x v="814"/>
    <s v="lac Godin"/>
    <x v="1"/>
    <s v="18-3312-50165"/>
    <x v="363"/>
    <x v="0"/>
    <n v="1700"/>
    <n v="45.2834717"/>
    <n v="-77.151866900000002"/>
    <n v="8250"/>
  </r>
  <r>
    <n v="-77.264139999999998"/>
    <n v="45.250610000000002"/>
    <x v="19"/>
    <x v="3"/>
    <x v="0"/>
    <x v="356"/>
    <s v="lac Green"/>
    <x v="1"/>
    <s v="18-3223-50131"/>
    <x v="46"/>
    <x v="0"/>
    <n v="2380"/>
    <n v="45.250610000000002"/>
    <n v="-77.264139999999998"/>
    <n v="8251"/>
  </r>
  <r>
    <n v="-77.104884400000003"/>
    <n v="45.341853899999997"/>
    <x v="19"/>
    <x v="3"/>
    <x v="0"/>
    <x v="815"/>
    <s v="lac Hardwood"/>
    <x v="1"/>
    <s v="18-3350-50229"/>
    <x v="363"/>
    <x v="0"/>
    <n v="400"/>
    <n v="45.341853899999997"/>
    <n v="-77.104884400000003"/>
    <n v="8252"/>
  </r>
  <r>
    <n v="-77.839699999999993"/>
    <n v="46.096719999999998"/>
    <x v="19"/>
    <x v="3"/>
    <x v="0"/>
    <x v="661"/>
    <s v="lac Head"/>
    <x v="1"/>
    <s v="18-2805-51085"/>
    <x v="358"/>
    <x v="0"/>
    <n v="500"/>
    <n v="46.096719999999998"/>
    <n v="-77.839699999999993"/>
    <n v="8253"/>
  </r>
  <r>
    <n v="-76.989400000000003"/>
    <n v="45.218110000000003"/>
    <x v="19"/>
    <x v="3"/>
    <x v="0"/>
    <x v="816"/>
    <s v="lac Heifer"/>
    <x v="1"/>
    <s v="18-3438-50089"/>
    <x v="357"/>
    <x v="0"/>
    <n v="500"/>
    <n v="45.218110000000003"/>
    <n v="-76.989400000000003"/>
    <n v="8254"/>
  </r>
  <r>
    <n v="-77.310446099999993"/>
    <n v="45.658109500000002"/>
    <x v="19"/>
    <x v="3"/>
    <x v="0"/>
    <x v="818"/>
    <s v="lac Jonsons"/>
    <x v="1"/>
    <s v="18-3199-50585"/>
    <x v="369"/>
    <x v="0"/>
    <n v="3035"/>
    <n v="45.658109500000002"/>
    <n v="-77.310446099999993"/>
    <n v="8255"/>
  </r>
  <r>
    <n v="-76.977779999999996"/>
    <n v="45.288290000000003"/>
    <x v="19"/>
    <x v="3"/>
    <x v="0"/>
    <x v="819"/>
    <s v="Lake of the Hills"/>
    <x v="1"/>
    <s v="18-3445-50161"/>
    <x v="357"/>
    <x v="0"/>
    <n v="500"/>
    <n v="45.288290000000003"/>
    <n v="-76.977779999999996"/>
    <n v="8256"/>
  </r>
  <r>
    <n v="-77.246899999999997"/>
    <n v="45.833660000000002"/>
    <x v="19"/>
    <x v="3"/>
    <x v="0"/>
    <x v="862"/>
    <s v="lac Lemke"/>
    <x v="1"/>
    <s v="18-3255-50778"/>
    <x v="374"/>
    <x v="0"/>
    <n v="2000"/>
    <n v="45.833660000000002"/>
    <n v="-77.246899999999997"/>
    <n v="8257"/>
  </r>
  <r>
    <n v="-76.83023"/>
    <n v="45.255609999999997"/>
    <x v="19"/>
    <x v="3"/>
    <x v="0"/>
    <x v="820"/>
    <s v="petit lac Black"/>
    <x v="1"/>
    <s v="18-3564-50128"/>
    <x v="366"/>
    <x v="0"/>
    <n v="500"/>
    <n v="45.255609999999997"/>
    <n v="-76.83023"/>
    <n v="8258"/>
  </r>
  <r>
    <n v="-77.164019999999994"/>
    <n v="45.379469999999998"/>
    <x v="19"/>
    <x v="3"/>
    <x v="0"/>
    <x v="821"/>
    <s v="petit lac Trout"/>
    <x v="1"/>
    <s v="18-3304-50276"/>
    <x v="362"/>
    <x v="0"/>
    <n v="700"/>
    <n v="45.379469999999998"/>
    <n v="-77.164019999999994"/>
    <n v="8259"/>
  </r>
  <r>
    <n v="-77.006900000000002"/>
    <n v="45.307830000000003"/>
    <x v="19"/>
    <x v="3"/>
    <x v="0"/>
    <x v="188"/>
    <s v="lac Long"/>
    <x v="1"/>
    <s v="18-3426-50189"/>
    <x v="357"/>
    <x v="0"/>
    <n v="875"/>
    <n v="45.307830000000003"/>
    <n v="-77.006900000000002"/>
    <n v="8260"/>
  </r>
  <r>
    <n v="-77.041460000000001"/>
    <n v="45.239179999999998"/>
    <x v="19"/>
    <x v="3"/>
    <x v="0"/>
    <x v="822"/>
    <s v="lac Lost"/>
    <x v="1"/>
    <s v="18-3391-50107"/>
    <x v="359"/>
    <x v="0"/>
    <n v="500"/>
    <n v="45.239179999999998"/>
    <n v="-77.041460000000001"/>
    <n v="8261"/>
  </r>
  <r>
    <n v="-77.012180000000001"/>
    <n v="45.313110000000002"/>
    <x v="19"/>
    <x v="3"/>
    <x v="0"/>
    <x v="823"/>
    <s v="lac Louies"/>
    <x v="1"/>
    <s v="18-3422-50195"/>
    <x v="357"/>
    <x v="0"/>
    <n v="600"/>
    <n v="45.313110000000002"/>
    <n v="-77.012180000000001"/>
    <n v="8262"/>
  </r>
  <r>
    <n v="-76.883279999999999"/>
    <n v="45.248660000000001"/>
    <x v="19"/>
    <x v="3"/>
    <x v="0"/>
    <x v="101"/>
    <s v="lac Marble"/>
    <x v="1"/>
    <s v="18-3522-50121"/>
    <x v="357"/>
    <x v="0"/>
    <n v="300"/>
    <n v="45.248660000000001"/>
    <n v="-76.883279999999999"/>
    <n v="8263"/>
  </r>
  <r>
    <n v="-77.499420000000001"/>
    <n v="45.263660000000002"/>
    <x v="19"/>
    <x v="3"/>
    <x v="0"/>
    <x v="824"/>
    <s v="lac Marquardt"/>
    <x v="1"/>
    <s v="18-3039-50151"/>
    <x v="353"/>
    <x v="0"/>
    <n v="500"/>
    <n v="45.263660000000002"/>
    <n v="-77.499420000000001"/>
    <n v="8264"/>
  </r>
  <r>
    <n v="-76.981620000000007"/>
    <n v="45.293939999999999"/>
    <x v="19"/>
    <x v="3"/>
    <x v="0"/>
    <x v="825"/>
    <s v="lac McCool"/>
    <x v="1"/>
    <s v="18-3446-50173"/>
    <x v="357"/>
    <x v="0"/>
    <n v="1200"/>
    <n v="45.293939999999999"/>
    <n v="-76.981620000000007"/>
    <n v="8265"/>
  </r>
  <r>
    <n v="-77.797583399999994"/>
    <n v="45.681364100000003"/>
    <x v="19"/>
    <x v="3"/>
    <x v="0"/>
    <x v="826"/>
    <s v="lac McDonald"/>
    <x v="1"/>
    <s v="18-2821-50622"/>
    <x v="370"/>
    <x v="0"/>
    <n v="500"/>
    <n v="45.681364100000003"/>
    <n v="-77.797583399999994"/>
    <n v="8266"/>
  </r>
  <r>
    <n v="-77.805260000000004"/>
    <n v="46.089500000000001"/>
    <x v="19"/>
    <x v="3"/>
    <x v="0"/>
    <x v="736"/>
    <s v="lac Mill"/>
    <x v="1"/>
    <s v="18-2831-51076"/>
    <x v="358"/>
    <x v="0"/>
    <n v="875"/>
    <n v="46.089500000000001"/>
    <n v="-77.805260000000004"/>
    <n v="8267"/>
  </r>
  <r>
    <n v="-76.738280000000003"/>
    <n v="45.23115"/>
    <x v="19"/>
    <x v="3"/>
    <x v="0"/>
    <x v="448"/>
    <s v="lac Mud"/>
    <x v="1"/>
    <s v="18-3635-50099"/>
    <x v="366"/>
    <x v="0"/>
    <n v="500"/>
    <n v="45.23115"/>
    <n v="-76.738280000000003"/>
    <n v="8268"/>
  </r>
  <r>
    <n v="-77.902169999999998"/>
    <n v="46.152709999999999"/>
    <x v="19"/>
    <x v="3"/>
    <x v="0"/>
    <x v="827"/>
    <s v="lac Oliver"/>
    <x v="1"/>
    <s v="18-2761-51146"/>
    <x v="358"/>
    <x v="0"/>
    <n v="875"/>
    <n v="46.152709999999999"/>
    <n v="-77.902169999999998"/>
    <n v="8269"/>
  </r>
  <r>
    <n v="-77.798659999999998"/>
    <n v="46.083489999999998"/>
    <x v="19"/>
    <x v="3"/>
    <x v="0"/>
    <x v="863"/>
    <s v="lac Parkline"/>
    <x v="1"/>
    <s v="18-2836-51069"/>
    <x v="375"/>
    <x v="0"/>
    <n v="3000"/>
    <n v="46.083489999999998"/>
    <n v="-77.798659999999998"/>
    <n v="8270"/>
  </r>
  <r>
    <n v="-78.229636200000002"/>
    <n v="46.184151800000002"/>
    <x v="19"/>
    <x v="3"/>
    <x v="0"/>
    <x v="398"/>
    <s v="lac Redpine"/>
    <x v="1"/>
    <s v="17-7135-51179"/>
    <x v="368"/>
    <x v="0"/>
    <n v="2000"/>
    <n v="46.184151800000002"/>
    <n v="-78.229636200000002"/>
    <n v="8271"/>
  </r>
  <r>
    <n v="-76.993020000000001"/>
    <n v="45.140050000000002"/>
    <x v="19"/>
    <x v="3"/>
    <x v="0"/>
    <x v="829"/>
    <s v="lac Salmond"/>
    <x v="1"/>
    <s v="18-3433-50002"/>
    <x v="359"/>
    <x v="0"/>
    <n v="600"/>
    <n v="45.140050000000002"/>
    <n v="-76.993020000000001"/>
    <n v="8272"/>
  </r>
  <r>
    <n v="-76.886340000000004"/>
    <n v="45.241160000000001"/>
    <x v="19"/>
    <x v="3"/>
    <x v="0"/>
    <x v="830"/>
    <s v="lac Scully"/>
    <x v="1"/>
    <s v="18-3519-50112"/>
    <x v="357"/>
    <x v="0"/>
    <n v="1600"/>
    <n v="45.241160000000001"/>
    <n v="-76.886340000000004"/>
    <n v="8273"/>
  </r>
  <r>
    <n v="-77.332939999999994"/>
    <n v="45.276179999999997"/>
    <x v="19"/>
    <x v="3"/>
    <x v="0"/>
    <x v="831"/>
    <s v="lac Serpent"/>
    <x v="1"/>
    <s v="18-3170-50161"/>
    <x v="46"/>
    <x v="0"/>
    <n v="875"/>
    <n v="45.276179999999997"/>
    <n v="-77.332939999999994"/>
    <n v="8274"/>
  </r>
  <r>
    <n v="-77.911919999999995"/>
    <n v="46.118110000000001"/>
    <x v="19"/>
    <x v="3"/>
    <x v="0"/>
    <x v="864"/>
    <s v="lac Soldier"/>
    <x v="1"/>
    <s v="18-2750-51111"/>
    <x v="358"/>
    <x v="0"/>
    <n v="1000"/>
    <n v="46.118110000000001"/>
    <n v="-77.911919999999995"/>
    <n v="8275"/>
  </r>
  <r>
    <n v="-76.8219402"/>
    <n v="45.2685575"/>
    <x v="19"/>
    <x v="3"/>
    <x v="0"/>
    <x v="832"/>
    <s v="lac St-Pierre"/>
    <x v="1"/>
    <s v="18-3570-50143"/>
    <x v="366"/>
    <x v="0"/>
    <n v="500"/>
    <n v="45.2685575"/>
    <n v="-76.8219402"/>
    <n v="8276"/>
  </r>
  <r>
    <n v="-76.996070000000003"/>
    <n v="45.216160000000002"/>
    <x v="19"/>
    <x v="3"/>
    <x v="0"/>
    <x v="833"/>
    <s v="lac Steer"/>
    <x v="1"/>
    <s v="18-3432-50087"/>
    <x v="357"/>
    <x v="0"/>
    <n v="845"/>
    <n v="45.216160000000002"/>
    <n v="-76.996070000000003"/>
    <n v="8277"/>
  </r>
  <r>
    <n v="-78.104249999999993"/>
    <n v="46.158880000000003"/>
    <x v="19"/>
    <x v="3"/>
    <x v="0"/>
    <x v="865"/>
    <s v="lac Stoney"/>
    <x v="1"/>
    <s v="17-7239-51164"/>
    <x v="351"/>
    <x v="0"/>
    <n v="100"/>
    <n v="46.158880000000003"/>
    <n v="-78.104249999999993"/>
    <n v="8278"/>
  </r>
  <r>
    <n v="-77.485529999999997"/>
    <n v="45.18394"/>
    <x v="19"/>
    <x v="3"/>
    <x v="0"/>
    <x v="834"/>
    <s v="lac Stringers"/>
    <x v="1"/>
    <s v="18-3047-50062"/>
    <x v="353"/>
    <x v="0"/>
    <n v="1150"/>
    <n v="45.18394"/>
    <n v="-77.485529999999997"/>
    <n v="8279"/>
  </r>
  <r>
    <n v="-76.890780000000007"/>
    <n v="45.215879999999999"/>
    <x v="19"/>
    <x v="3"/>
    <x v="0"/>
    <x v="835"/>
    <s v="lac Stubinski"/>
    <x v="1"/>
    <s v="18-3515-50084"/>
    <x v="357"/>
    <x v="0"/>
    <n v="400"/>
    <n v="45.215879999999999"/>
    <n v="-76.890780000000007"/>
    <n v="8280"/>
  </r>
  <r>
    <n v="-77.026340000000005"/>
    <n v="45.342820000000003"/>
    <x v="19"/>
    <x v="3"/>
    <x v="0"/>
    <x v="836"/>
    <s v="lac Tooeys"/>
    <x v="1"/>
    <s v="18-3412-50228"/>
    <x v="357"/>
    <x v="0"/>
    <n v="1000"/>
    <n v="45.342820000000003"/>
    <n v="-77.026340000000005"/>
    <n v="8281"/>
  </r>
  <r>
    <n v="-78.164860000000004"/>
    <n v="46.20975"/>
    <x v="19"/>
    <x v="3"/>
    <x v="0"/>
    <x v="837"/>
    <s v="lac Township Line"/>
    <x v="1"/>
    <s v="17-7185-51218"/>
    <x v="368"/>
    <x v="0"/>
    <n v="875"/>
    <n v="46.20975"/>
    <n v="-78.164860000000004"/>
    <n v="8282"/>
  </r>
  <r>
    <n v="-77.834552900000006"/>
    <n v="46.105754900000001"/>
    <x v="19"/>
    <x v="3"/>
    <x v="0"/>
    <x v="87"/>
    <s v="lac Trout"/>
    <x v="1"/>
    <s v="18-2809-51095"/>
    <x v="358"/>
    <x v="0"/>
    <n v="1000"/>
    <n v="46.105754900000001"/>
    <n v="-77.834552900000006"/>
    <n v="8283"/>
  </r>
  <r>
    <n v="-77.340810000000005"/>
    <n v="45.223100000000002"/>
    <x v="19"/>
    <x v="3"/>
    <x v="0"/>
    <x v="631"/>
    <s v="lac Turtle"/>
    <x v="1"/>
    <s v="18-3162-50102"/>
    <x v="46"/>
    <x v="0"/>
    <n v="2450"/>
    <n v="45.223100000000002"/>
    <n v="-77.340810000000005"/>
    <n v="8284"/>
  </r>
  <r>
    <n v="-77.042240899999996"/>
    <n v="45.315883300000003"/>
    <x v="19"/>
    <x v="3"/>
    <x v="0"/>
    <x v="838"/>
    <s v="lac Upper Twin"/>
    <x v="1"/>
    <s v="18-3399-50198"/>
    <x v="357"/>
    <x v="0"/>
    <n v="500"/>
    <n v="45.315883300000003"/>
    <n v="-77.042240899999996"/>
    <n v="8285"/>
  </r>
  <r>
    <n v="-77.681359999999998"/>
    <n v="45.697279999999999"/>
    <x v="19"/>
    <x v="3"/>
    <x v="0"/>
    <x v="729"/>
    <s v="lac Walker"/>
    <x v="1"/>
    <s v="18-2912-50637"/>
    <x v="370"/>
    <x v="0"/>
    <n v="1450"/>
    <n v="45.697279999999999"/>
    <n v="-77.681359999999998"/>
    <n v="8286"/>
  </r>
  <r>
    <n v="-77.532599700000006"/>
    <n v="45.857287100000001"/>
    <x v="19"/>
    <x v="3"/>
    <x v="0"/>
    <x v="866"/>
    <s v="lac Wee Trout"/>
    <x v="1"/>
    <s v="18-3032-50812"/>
    <x v="364"/>
    <x v="0"/>
    <n v="500"/>
    <n v="45.857287100000001"/>
    <n v="-77.532599700000006"/>
    <n v="8287"/>
  </r>
  <r>
    <n v="-77.059880000000007"/>
    <n v="45.179099999999998"/>
    <x v="19"/>
    <x v="3"/>
    <x v="2"/>
    <x v="867"/>
    <s v="lac Anna"/>
    <x v="1"/>
    <s v="18-3376-50052"/>
    <x v="359"/>
    <x v="0"/>
    <n v="4000"/>
    <n v="45.179099999999998"/>
    <n v="-77.059880000000007"/>
    <n v="8288"/>
  </r>
  <r>
    <n v="-77.849434500000001"/>
    <n v="45.455199800000003"/>
    <x v="19"/>
    <x v="3"/>
    <x v="3"/>
    <x v="839"/>
    <s v="lac Bark"/>
    <x v="1"/>
    <s v="18-2782-50364"/>
    <x v="356"/>
    <x v="0"/>
    <n v="4000"/>
    <n v="45.455199800000003"/>
    <n v="-77.849434500000001"/>
    <n v="8289"/>
  </r>
  <r>
    <n v="-77.849434500000001"/>
    <n v="45.455199800000003"/>
    <x v="19"/>
    <x v="3"/>
    <x v="3"/>
    <x v="839"/>
    <s v="lac Bark"/>
    <x v="1"/>
    <s v="18-2782-50364"/>
    <x v="356"/>
    <x v="0"/>
    <n v="2337"/>
    <n v="45.455199800000003"/>
    <n v="-77.849434500000001"/>
    <n v="8290"/>
  </r>
  <r>
    <n v="-77.849434500000001"/>
    <n v="45.455199800000003"/>
    <x v="19"/>
    <x v="3"/>
    <x v="3"/>
    <x v="839"/>
    <s v="lac Bark"/>
    <x v="1"/>
    <s v="18-2782-50364"/>
    <x v="356"/>
    <x v="0"/>
    <n v="8000"/>
    <n v="45.455199800000003"/>
    <n v="-77.849434500000001"/>
    <n v="8291"/>
  </r>
  <r>
    <n v="-77.849434500000001"/>
    <n v="45.455199800000003"/>
    <x v="19"/>
    <x v="3"/>
    <x v="3"/>
    <x v="839"/>
    <s v="lac Bark"/>
    <x v="1"/>
    <s v="18-2782-50364"/>
    <x v="356"/>
    <x v="0"/>
    <n v="4050"/>
    <n v="45.455199800000003"/>
    <n v="-77.849434500000001"/>
    <n v="8292"/>
  </r>
  <r>
    <n v="-77.012180000000001"/>
    <n v="45.236440000000002"/>
    <x v="19"/>
    <x v="3"/>
    <x v="3"/>
    <x v="841"/>
    <s v="grand lac Limestone"/>
    <x v="1"/>
    <s v="18-3420-50110"/>
    <x v="357"/>
    <x v="0"/>
    <n v="500"/>
    <n v="45.236440000000002"/>
    <n v="-77.012180000000001"/>
    <n v="8293"/>
  </r>
  <r>
    <n v="-77.038434100000003"/>
    <n v="45.214633900000003"/>
    <x v="19"/>
    <x v="3"/>
    <x v="3"/>
    <x v="843"/>
    <s v="lac Morrow"/>
    <x v="1"/>
    <s v="18-3402-50088"/>
    <x v="359"/>
    <x v="0"/>
    <n v="500"/>
    <n v="45.214633900000003"/>
    <n v="-77.038434100000003"/>
    <n v="8294"/>
  </r>
  <r>
    <n v="-76.908487100000002"/>
    <n v="45.674605999999997"/>
    <x v="19"/>
    <x v="3"/>
    <x v="3"/>
    <x v="844"/>
    <s v="lac Muskrat"/>
    <x v="1"/>
    <s v="18-3511-50603"/>
    <x v="371"/>
    <x v="0"/>
    <n v="7000"/>
    <n v="45.674605999999997"/>
    <n v="-76.908487100000002"/>
    <n v="8295"/>
  </r>
  <r>
    <n v="-77.741545700000003"/>
    <n v="45.492378000000002"/>
    <x v="19"/>
    <x v="3"/>
    <x v="3"/>
    <x v="87"/>
    <s v="lac Trout"/>
    <x v="1"/>
    <s v="18-2856-50410"/>
    <x v="372"/>
    <x v="0"/>
    <n v="4000"/>
    <n v="45.492378000000002"/>
    <n v="-77.741545700000003"/>
    <n v="8296"/>
  </r>
  <r>
    <n v="-76.741572700000006"/>
    <n v="45.227815100000001"/>
    <x v="19"/>
    <x v="3"/>
    <x v="4"/>
    <x v="849"/>
    <s v="long lac Blithfield"/>
    <x v="1"/>
    <s v="18-3632-50095"/>
    <x v="366"/>
    <x v="0"/>
    <n v="3000"/>
    <n v="45.227815100000001"/>
    <n v="-76.741572700000006"/>
    <n v="8297"/>
  </r>
  <r>
    <n v="-77.828040000000001"/>
    <n v="46.085889999999999"/>
    <x v="19"/>
    <x v="3"/>
    <x v="4"/>
    <x v="850"/>
    <s v="lac Findlay"/>
    <x v="1"/>
    <s v="18-2813-51073"/>
    <x v="358"/>
    <x v="0"/>
    <n v="3320"/>
    <n v="46.085889999999999"/>
    <n v="-77.828040000000001"/>
    <n v="8298"/>
  </r>
  <r>
    <n v="-76.839399999999998"/>
    <n v="45.248660000000001"/>
    <x v="19"/>
    <x v="3"/>
    <x v="4"/>
    <x v="594"/>
    <s v="lac Limestone"/>
    <x v="1"/>
    <s v="18-3556-50120"/>
    <x v="357"/>
    <x v="0"/>
    <n v="5000"/>
    <n v="45.248660000000001"/>
    <n v="-76.839399999999998"/>
    <n v="8299"/>
  </r>
  <r>
    <n v="-77.043840000000003"/>
    <n v="45.313099999999999"/>
    <x v="19"/>
    <x v="3"/>
    <x v="4"/>
    <x v="851"/>
    <s v="lac Lower Twin"/>
    <x v="1"/>
    <s v="18-3398-50195"/>
    <x v="357"/>
    <x v="0"/>
    <n v="2000"/>
    <n v="45.313099999999999"/>
    <n v="-77.043840000000003"/>
    <n v="8300"/>
  </r>
  <r>
    <n v="-76.779120000000006"/>
    <n v="45.209769999999999"/>
    <x v="19"/>
    <x v="3"/>
    <x v="4"/>
    <x v="254"/>
    <s v="lac Minnow"/>
    <x v="1"/>
    <s v="18-3603-50076"/>
    <x v="366"/>
    <x v="0"/>
    <n v="1000"/>
    <n v="45.209769999999999"/>
    <n v="-76.779120000000006"/>
    <n v="8301"/>
  </r>
  <r>
    <n v="-76.800666100000001"/>
    <n v="45.247377200000003"/>
    <x v="19"/>
    <x v="3"/>
    <x v="4"/>
    <x v="852"/>
    <s v="lac Oriole"/>
    <x v="1"/>
    <s v="18-3587-50119"/>
    <x v="366"/>
    <x v="0"/>
    <n v="1500"/>
    <n v="45.247377200000003"/>
    <n v="-76.800666100000001"/>
    <n v="8302"/>
  </r>
  <r>
    <n v="-77.468023299999999"/>
    <n v="45.169603600000002"/>
    <x v="19"/>
    <x v="3"/>
    <x v="4"/>
    <x v="689"/>
    <s v="lac Shanty"/>
    <x v="1"/>
    <s v="18-3061-50046"/>
    <x v="353"/>
    <x v="0"/>
    <n v="2000"/>
    <n v="45.169603600000002"/>
    <n v="-77.468023299999999"/>
    <n v="8303"/>
  </r>
  <r>
    <n v="-76.87912"/>
    <n v="45.24644"/>
    <x v="19"/>
    <x v="3"/>
    <x v="4"/>
    <x v="853"/>
    <s v="lac Shiner"/>
    <x v="1"/>
    <s v="18-3525-50118"/>
    <x v="357"/>
    <x v="0"/>
    <n v="2000"/>
    <n v="45.24644"/>
    <n v="-76.87912"/>
    <n v="8304"/>
  </r>
  <r>
    <n v="-77.888869999999997"/>
    <n v="46.191719999999997"/>
    <x v="19"/>
    <x v="3"/>
    <x v="4"/>
    <x v="409"/>
    <s v="lac Smith"/>
    <x v="1"/>
    <s v="18-2771-51192"/>
    <x v="358"/>
    <x v="0"/>
    <n v="5430"/>
    <n v="46.191719999999997"/>
    <n v="-77.888869999999997"/>
    <n v="8305"/>
  </r>
  <r>
    <n v="-76.765510000000006"/>
    <n v="45.230879999999999"/>
    <x v="19"/>
    <x v="3"/>
    <x v="1"/>
    <x v="868"/>
    <s v="lac Battery"/>
    <x v="1"/>
    <s v="18-3614-50099"/>
    <x v="366"/>
    <x v="0"/>
    <n v="2000"/>
    <n v="45.230879999999999"/>
    <n v="-76.765510000000006"/>
    <n v="8306"/>
  </r>
  <r>
    <n v="-77.959980000000002"/>
    <n v="46.139220000000002"/>
    <x v="19"/>
    <x v="3"/>
    <x v="1"/>
    <x v="788"/>
    <s v="lac Eeyore"/>
    <x v="1"/>
    <s v="18-2714-51136"/>
    <x v="351"/>
    <x v="0"/>
    <n v="3000"/>
    <n v="46.139220000000002"/>
    <n v="-77.959980000000002"/>
    <n v="8307"/>
  </r>
  <r>
    <n v="-77.393020000000007"/>
    <n v="45.759779999999999"/>
    <x v="19"/>
    <x v="3"/>
    <x v="1"/>
    <x v="789"/>
    <s v="lac Flat Iron"/>
    <x v="1"/>
    <s v="18-3139-50699"/>
    <x v="352"/>
    <x v="0"/>
    <n v="1500"/>
    <n v="45.759779999999999"/>
    <n v="-77.393020000000007"/>
    <n v="8308"/>
  </r>
  <r>
    <n v="-77.448639999999997"/>
    <n v="45.215359999999997"/>
    <x v="19"/>
    <x v="3"/>
    <x v="1"/>
    <x v="790"/>
    <s v="lac Genricks"/>
    <x v="1"/>
    <s v="18-3076-50097"/>
    <x v="353"/>
    <x v="0"/>
    <n v="1000"/>
    <n v="45.215359999999997"/>
    <n v="-77.448639999999997"/>
    <n v="8309"/>
  </r>
  <r>
    <n v="-77.448639999999997"/>
    <n v="45.215359999999997"/>
    <x v="19"/>
    <x v="3"/>
    <x v="1"/>
    <x v="790"/>
    <s v="lac Genricks"/>
    <x v="1"/>
    <s v="18-3076-50097"/>
    <x v="353"/>
    <x v="0"/>
    <n v="1000"/>
    <n v="45.215359999999997"/>
    <n v="-77.448639999999997"/>
    <n v="8310"/>
  </r>
  <r>
    <n v="-77.601100000000002"/>
    <n v="45.423940000000002"/>
    <x v="19"/>
    <x v="3"/>
    <x v="1"/>
    <x v="791"/>
    <s v="lac Gun"/>
    <x v="1"/>
    <s v="18-2965-50331"/>
    <x v="354"/>
    <x v="0"/>
    <n v="2000"/>
    <n v="45.423940000000002"/>
    <n v="-77.601100000000002"/>
    <n v="8311"/>
  </r>
  <r>
    <n v="-77.597480000000004"/>
    <n v="45.411990000000003"/>
    <x v="19"/>
    <x v="3"/>
    <x v="1"/>
    <x v="461"/>
    <s v="lac Halfway"/>
    <x v="1"/>
    <s v="18-2967-50318"/>
    <x v="354"/>
    <x v="0"/>
    <n v="2500"/>
    <n v="45.411990000000003"/>
    <n v="-77.597480000000004"/>
    <n v="8312"/>
  </r>
  <r>
    <n v="-77.597480000000004"/>
    <n v="45.411990000000003"/>
    <x v="19"/>
    <x v="3"/>
    <x v="1"/>
    <x v="461"/>
    <s v="lac Halfway"/>
    <x v="1"/>
    <s v="18-2967-50318"/>
    <x v="354"/>
    <x v="0"/>
    <n v="2500"/>
    <n v="45.411990000000003"/>
    <n v="-77.597480000000004"/>
    <n v="8313"/>
  </r>
  <r>
    <n v="-77.289420000000007"/>
    <n v="45.27366"/>
    <x v="19"/>
    <x v="3"/>
    <x v="1"/>
    <x v="792"/>
    <s v="lac Joyces"/>
    <x v="1"/>
    <s v="18-3204-50157"/>
    <x v="46"/>
    <x v="0"/>
    <n v="3000"/>
    <n v="45.27366"/>
    <n v="-77.289420000000007"/>
    <n v="8314"/>
  </r>
  <r>
    <n v="-79.141856599999997"/>
    <n v="45.4559687"/>
    <x v="18"/>
    <x v="9"/>
    <x v="0"/>
    <x v="711"/>
    <s v="lac Verner"/>
    <x v="1"/>
    <s v="17-6453-50350"/>
    <x v="321"/>
    <x v="0"/>
    <n v="1000"/>
    <n v="45.4559687"/>
    <n v="-79.141856599999997"/>
    <n v="8315"/>
  </r>
  <r>
    <n v="-77.538998599999999"/>
    <n v="45.747637699999999"/>
    <x v="19"/>
    <x v="2"/>
    <x v="0"/>
    <x v="859"/>
    <s v="lac Beechnut"/>
    <x v="1"/>
    <s v="18-3025-50689"/>
    <x v="365"/>
    <x v="0"/>
    <n v="4610"/>
    <n v="45.747637699999999"/>
    <n v="-77.538998599999999"/>
    <n v="8316"/>
  </r>
  <r>
    <n v="-76.754670000000004"/>
    <n v="45.229489999999998"/>
    <x v="19"/>
    <x v="2"/>
    <x v="0"/>
    <x v="802"/>
    <s v="lac Bélanger"/>
    <x v="1"/>
    <s v="18-3622-50097"/>
    <x v="366"/>
    <x v="0"/>
    <n v="1000"/>
    <n v="45.229489999999998"/>
    <n v="-76.754670000000004"/>
    <n v="8317"/>
  </r>
  <r>
    <n v="-76.754670000000004"/>
    <n v="45.229489999999998"/>
    <x v="19"/>
    <x v="2"/>
    <x v="0"/>
    <x v="802"/>
    <s v="lac Bélanger"/>
    <x v="1"/>
    <s v="18-3622-50097"/>
    <x v="366"/>
    <x v="0"/>
    <n v="1100"/>
    <n v="45.229489999999998"/>
    <n v="-76.754670000000004"/>
    <n v="8318"/>
  </r>
  <r>
    <n v="-77.481418099999999"/>
    <n v="45.770323599999998"/>
    <x v="19"/>
    <x v="2"/>
    <x v="0"/>
    <x v="804"/>
    <s v="grand lac Trout"/>
    <x v="1"/>
    <s v="18-3070-50713"/>
    <x v="352"/>
    <x v="0"/>
    <n v="2360"/>
    <n v="45.770323599999998"/>
    <n v="-77.481418099999999"/>
    <n v="8319"/>
  </r>
  <r>
    <n v="-78.016366500000004"/>
    <n v="46.231595800000001"/>
    <x v="19"/>
    <x v="2"/>
    <x v="0"/>
    <x v="805"/>
    <s v="lac Billys"/>
    <x v="1"/>
    <s v="17-7300-51238"/>
    <x v="351"/>
    <x v="0"/>
    <n v="2025"/>
    <n v="46.231595800000001"/>
    <n v="-78.016366500000004"/>
    <n v="8320"/>
  </r>
  <r>
    <n v="-76.966558000000006"/>
    <n v="45.292830299999999"/>
    <x v="19"/>
    <x v="2"/>
    <x v="0"/>
    <x v="304"/>
    <s v="lac Black"/>
    <x v="1"/>
    <s v="18-3457-50171"/>
    <x v="357"/>
    <x v="0"/>
    <n v="650"/>
    <n v="45.292830299999999"/>
    <n v="-76.966558000000006"/>
    <n v="8321"/>
  </r>
  <r>
    <n v="-77.476940900000002"/>
    <n v="45.7955994"/>
    <x v="19"/>
    <x v="0"/>
    <x v="0"/>
    <x v="0"/>
    <m/>
    <x v="281"/>
    <s v="18-3075-50741"/>
    <x v="364"/>
    <x v="0"/>
    <n v="600"/>
    <n v="45.7955994"/>
    <n v="-77.476940900000002"/>
    <n v="8322"/>
  </r>
  <r>
    <n v="-78.913404400000005"/>
    <n v="45.3294833"/>
    <x v="18"/>
    <x v="9"/>
    <x v="0"/>
    <x v="712"/>
    <s v="lac Wilbur"/>
    <x v="1"/>
    <s v="17-6635-50214"/>
    <x v="316"/>
    <x v="0"/>
    <n v="1000"/>
    <n v="45.3294833"/>
    <n v="-78.913404400000005"/>
    <n v="8323"/>
  </r>
  <r>
    <n v="-77.877366199999997"/>
    <n v="45.515687999999997"/>
    <x v="19"/>
    <x v="0"/>
    <x v="0"/>
    <x v="0"/>
    <m/>
    <x v="278"/>
    <s v="18-2752-50441"/>
    <x v="356"/>
    <x v="0"/>
    <n v="500"/>
    <n v="45.515687999999997"/>
    <n v="-77.877366199999997"/>
    <n v="8324"/>
  </r>
  <r>
    <n v="-77.349429999999998"/>
    <n v="45.376719999999999"/>
    <x v="19"/>
    <x v="2"/>
    <x v="0"/>
    <x v="270"/>
    <s v="lac Buck"/>
    <x v="1"/>
    <s v="18-3160-50273"/>
    <x v="367"/>
    <x v="0"/>
    <n v="500"/>
    <n v="45.376719999999999"/>
    <n v="-77.349429999999998"/>
    <n v="8325"/>
  </r>
  <r>
    <n v="-78.727761799999996"/>
    <n v="45.333883299999997"/>
    <x v="18"/>
    <x v="9"/>
    <x v="2"/>
    <x v="748"/>
    <s v="lacs Jeannie Est"/>
    <x v="1"/>
    <s v="17-6776-50223"/>
    <x v="320"/>
    <x v="0"/>
    <n v="1000"/>
    <n v="45.333883299999997"/>
    <n v="-78.727761799999996"/>
    <n v="8326"/>
  </r>
  <r>
    <n v="-77.293859999999995"/>
    <n v="45.410600000000002"/>
    <x v="19"/>
    <x v="2"/>
    <x v="0"/>
    <x v="271"/>
    <s v="lac Buckskin"/>
    <x v="1"/>
    <s v="18-3205-50309"/>
    <x v="362"/>
    <x v="0"/>
    <n v="828"/>
    <n v="45.410600000000002"/>
    <n v="-77.293859999999995"/>
    <n v="8327"/>
  </r>
  <r>
    <n v="-77.607050299999997"/>
    <n v="46.026737300000001"/>
    <x v="19"/>
    <x v="0"/>
    <x v="0"/>
    <x v="0"/>
    <m/>
    <x v="282"/>
    <s v="18-2982-51001"/>
    <x v="360"/>
    <x v="0"/>
    <n v="600"/>
    <n v="46.026737300000001"/>
    <n v="-77.607050299999997"/>
    <n v="8328"/>
  </r>
  <r>
    <n v="-79.240382800000006"/>
    <n v="45.724260899999997"/>
    <x v="18"/>
    <x v="9"/>
    <x v="2"/>
    <x v="393"/>
    <s v="lac Widgeon"/>
    <x v="1"/>
    <s v="17-6369-50647"/>
    <x v="318"/>
    <x v="0"/>
    <n v="997"/>
    <n v="45.724260899999997"/>
    <n v="-79.240382800000006"/>
    <n v="8329"/>
  </r>
  <r>
    <n v="-77.238682499999996"/>
    <n v="45.3154234"/>
    <x v="19"/>
    <x v="2"/>
    <x v="0"/>
    <x v="806"/>
    <s v="lac Canoe"/>
    <x v="1"/>
    <s v="18-3245-50203"/>
    <x v="363"/>
    <x v="0"/>
    <n v="400"/>
    <n v="45.3154234"/>
    <n v="-77.238682499999996"/>
    <n v="8330"/>
  </r>
  <r>
    <n v="-77.612740000000002"/>
    <n v="45.689779999999999"/>
    <x v="19"/>
    <x v="0"/>
    <x v="0"/>
    <x v="799"/>
    <s v="lac Acorn"/>
    <x v="1"/>
    <s v="18-2965-50627"/>
    <x v="365"/>
    <x v="0"/>
    <n v="2000"/>
    <n v="45.689779999999999"/>
    <n v="-77.612740000000002"/>
    <n v="8331"/>
  </r>
  <r>
    <n v="-79.054641000000004"/>
    <n v="45.057112699999998"/>
    <x v="18"/>
    <x v="9"/>
    <x v="3"/>
    <x v="714"/>
    <s v="lac Bigwind"/>
    <x v="1"/>
    <s v="17-6532-49909"/>
    <x v="323"/>
    <x v="0"/>
    <n v="800"/>
    <n v="45.057112699999998"/>
    <n v="-79.054641000000004"/>
    <n v="8332"/>
  </r>
  <r>
    <n v="-78.243049999999997"/>
    <n v="46.21367"/>
    <x v="19"/>
    <x v="2"/>
    <x v="0"/>
    <x v="807"/>
    <s v="lac Clara"/>
    <x v="1"/>
    <s v="17-7126-51213"/>
    <x v="368"/>
    <x v="0"/>
    <n v="4575"/>
    <n v="46.21367"/>
    <n v="-78.243049999999997"/>
    <n v="8333"/>
  </r>
  <r>
    <n v="-77.085790000000003"/>
    <n v="45.370040000000003"/>
    <x v="19"/>
    <x v="0"/>
    <x v="0"/>
    <x v="857"/>
    <s v="lac Archies"/>
    <x v="1"/>
    <s v="18-3366-50260"/>
    <x v="373"/>
    <x v="0"/>
    <n v="300"/>
    <n v="45.370040000000003"/>
    <n v="-77.085790000000003"/>
    <n v="8334"/>
  </r>
  <r>
    <n v="-79.924979699999994"/>
    <n v="45.212633400000001"/>
    <x v="18"/>
    <x v="9"/>
    <x v="3"/>
    <x v="534"/>
    <s v="lac Crane"/>
    <x v="1"/>
    <s v="17-5830-50066"/>
    <x v="42"/>
    <x v="0"/>
    <n v="750"/>
    <n v="45.212633400000001"/>
    <n v="-79.924979699999994"/>
    <n v="8335"/>
  </r>
  <r>
    <n v="-77.341359999999995"/>
    <n v="45.410330000000002"/>
    <x v="19"/>
    <x v="2"/>
    <x v="0"/>
    <x v="614"/>
    <s v="lac Deep"/>
    <x v="1"/>
    <s v="18-3168-50310"/>
    <x v="367"/>
    <x v="0"/>
    <n v="875"/>
    <n v="45.410330000000002"/>
    <n v="-77.341359999999995"/>
    <n v="8336"/>
  </r>
  <r>
    <n v="-76.730779999999996"/>
    <n v="45.206429999999997"/>
    <x v="19"/>
    <x v="0"/>
    <x v="0"/>
    <x v="858"/>
    <s v="lac Bailey"/>
    <x v="1"/>
    <s v="18-3640-50071"/>
    <x v="366"/>
    <x v="0"/>
    <n v="800"/>
    <n v="45.206429999999997"/>
    <n v="-76.730779999999996"/>
    <n v="8337"/>
  </r>
  <r>
    <n v="-79.924979699999994"/>
    <n v="45.212633400000001"/>
    <x v="18"/>
    <x v="9"/>
    <x v="3"/>
    <x v="534"/>
    <s v="lac Crane"/>
    <x v="1"/>
    <s v="17-5830-50066"/>
    <x v="42"/>
    <x v="0"/>
    <n v="750"/>
    <n v="45.212633400000001"/>
    <n v="-79.924979699999994"/>
    <n v="8338"/>
  </r>
  <r>
    <n v="-77.902872700000003"/>
    <n v="46.112379400000002"/>
    <x v="19"/>
    <x v="2"/>
    <x v="0"/>
    <x v="860"/>
    <s v="lac Devon"/>
    <x v="1"/>
    <s v="18-2756-51105"/>
    <x v="358"/>
    <x v="0"/>
    <n v="800"/>
    <n v="46.112379400000002"/>
    <n v="-77.902872700000003"/>
    <n v="8339"/>
  </r>
  <r>
    <n v="-77.508589999999998"/>
    <n v="45.264490000000002"/>
    <x v="19"/>
    <x v="2"/>
    <x v="0"/>
    <x v="808"/>
    <s v="lac Dropledge"/>
    <x v="1"/>
    <s v="18-3032-50152"/>
    <x v="353"/>
    <x v="0"/>
    <n v="3010"/>
    <n v="45.264490000000002"/>
    <n v="-77.508589999999998"/>
    <n v="8340"/>
  </r>
  <r>
    <n v="-77.0644408"/>
    <n v="45.128231100000001"/>
    <x v="19"/>
    <x v="2"/>
    <x v="0"/>
    <x v="861"/>
    <s v="lac Druces"/>
    <x v="1"/>
    <s v="18-3375-49996"/>
    <x v="359"/>
    <x v="0"/>
    <n v="300"/>
    <n v="45.128231100000001"/>
    <n v="-77.0644408"/>
    <n v="8341"/>
  </r>
  <r>
    <n v="-77.170789999999997"/>
    <n v="45.323659999999997"/>
    <x v="19"/>
    <x v="2"/>
    <x v="0"/>
    <x v="809"/>
    <s v="lac Dugan"/>
    <x v="1"/>
    <s v="18-3298-50210"/>
    <x v="363"/>
    <x v="0"/>
    <n v="1200"/>
    <n v="45.323659999999997"/>
    <n v="-77.170789999999997"/>
    <n v="8342"/>
  </r>
  <r>
    <n v="-76.791610000000006"/>
    <n v="45.219209999999997"/>
    <x v="19"/>
    <x v="2"/>
    <x v="0"/>
    <x v="810"/>
    <s v="lac Elbow"/>
    <x v="1"/>
    <s v="18-3593-50086"/>
    <x v="366"/>
    <x v="0"/>
    <n v="875"/>
    <n v="45.219209999999997"/>
    <n v="-76.791610000000006"/>
    <n v="8343"/>
  </r>
  <r>
    <n v="-77.0540977"/>
    <n v="45.342337800000003"/>
    <x v="19"/>
    <x v="2"/>
    <x v="0"/>
    <x v="811"/>
    <s v="lac Eleanor"/>
    <x v="1"/>
    <s v="18-3392-50230"/>
    <x v="357"/>
    <x v="0"/>
    <n v="700"/>
    <n v="45.342337800000003"/>
    <n v="-77.0540977"/>
    <n v="8344"/>
  </r>
  <r>
    <n v="-76.743279999999999"/>
    <n v="45.231720000000003"/>
    <x v="19"/>
    <x v="2"/>
    <x v="0"/>
    <x v="813"/>
    <s v="lac Gling"/>
    <x v="1"/>
    <s v="18-3631-50099"/>
    <x v="366"/>
    <x v="0"/>
    <n v="500"/>
    <n v="45.231720000000003"/>
    <n v="-76.743279999999999"/>
    <n v="8345"/>
  </r>
  <r>
    <n v="-77.151866900000002"/>
    <n v="45.2834717"/>
    <x v="19"/>
    <x v="2"/>
    <x v="0"/>
    <x v="814"/>
    <s v="lac Godin"/>
    <x v="1"/>
    <s v="18-3312-50165"/>
    <x v="363"/>
    <x v="0"/>
    <n v="1700"/>
    <n v="45.2834717"/>
    <n v="-77.151866900000002"/>
    <n v="8346"/>
  </r>
  <r>
    <n v="-77.264139999999998"/>
    <n v="45.250610000000002"/>
    <x v="19"/>
    <x v="2"/>
    <x v="0"/>
    <x v="356"/>
    <s v="lac Green"/>
    <x v="1"/>
    <s v="18-3223-50131"/>
    <x v="46"/>
    <x v="0"/>
    <n v="1000"/>
    <n v="45.250610000000002"/>
    <n v="-77.264139999999998"/>
    <n v="8347"/>
  </r>
  <r>
    <n v="-77.264139999999998"/>
    <n v="45.250610000000002"/>
    <x v="19"/>
    <x v="2"/>
    <x v="0"/>
    <x v="356"/>
    <s v="lac Green"/>
    <x v="1"/>
    <s v="18-3223-50131"/>
    <x v="46"/>
    <x v="0"/>
    <n v="2380"/>
    <n v="45.250610000000002"/>
    <n v="-77.264139999999998"/>
    <n v="8348"/>
  </r>
  <r>
    <n v="-77.104884400000003"/>
    <n v="45.341853899999997"/>
    <x v="19"/>
    <x v="2"/>
    <x v="0"/>
    <x v="815"/>
    <s v="lac Hardwood"/>
    <x v="1"/>
    <s v="18-3350-50229"/>
    <x v="363"/>
    <x v="0"/>
    <n v="400"/>
    <n v="45.341853899999997"/>
    <n v="-77.104884400000003"/>
    <n v="8349"/>
  </r>
  <r>
    <n v="-77.741640000000004"/>
    <n v="46.131160000000001"/>
    <x v="19"/>
    <x v="2"/>
    <x v="0"/>
    <x v="772"/>
    <s v="lac Harvey"/>
    <x v="1"/>
    <s v="18-2882-51121"/>
    <x v="358"/>
    <x v="0"/>
    <n v="500"/>
    <n v="46.131160000000001"/>
    <n v="-77.741640000000004"/>
    <n v="8350"/>
  </r>
  <r>
    <n v="-76.989400000000003"/>
    <n v="45.218110000000003"/>
    <x v="19"/>
    <x v="2"/>
    <x v="0"/>
    <x v="816"/>
    <s v="lac Heifer"/>
    <x v="1"/>
    <s v="18-3438-50089"/>
    <x v="357"/>
    <x v="0"/>
    <n v="500"/>
    <n v="45.218110000000003"/>
    <n v="-76.989400000000003"/>
    <n v="8351"/>
  </r>
  <r>
    <n v="-76.968289999999996"/>
    <n v="45.297820000000002"/>
    <x v="19"/>
    <x v="2"/>
    <x v="0"/>
    <x v="817"/>
    <s v="lac Joes"/>
    <x v="1"/>
    <s v="18-3456-50177"/>
    <x v="357"/>
    <x v="0"/>
    <n v="500"/>
    <n v="45.297820000000002"/>
    <n v="-76.968289999999996"/>
    <n v="8352"/>
  </r>
  <r>
    <n v="-77.310446099999993"/>
    <n v="45.658109500000002"/>
    <x v="19"/>
    <x v="2"/>
    <x v="0"/>
    <x v="818"/>
    <s v="lac Jonsons"/>
    <x v="1"/>
    <s v="18-3199-50585"/>
    <x v="369"/>
    <x v="0"/>
    <n v="3035"/>
    <n v="45.658109500000002"/>
    <n v="-77.310446099999993"/>
    <n v="8353"/>
  </r>
  <r>
    <n v="-76.977779999999996"/>
    <n v="45.288290000000003"/>
    <x v="19"/>
    <x v="2"/>
    <x v="0"/>
    <x v="819"/>
    <s v="Lake of the Hills"/>
    <x v="1"/>
    <s v="18-3445-50161"/>
    <x v="357"/>
    <x v="0"/>
    <n v="500"/>
    <n v="45.288290000000003"/>
    <n v="-76.977779999999996"/>
    <n v="8354"/>
  </r>
  <r>
    <n v="-77.246899999999997"/>
    <n v="45.833660000000002"/>
    <x v="19"/>
    <x v="2"/>
    <x v="0"/>
    <x v="862"/>
    <s v="lac Lemke"/>
    <x v="1"/>
    <s v="18-3255-50778"/>
    <x v="374"/>
    <x v="0"/>
    <n v="1600"/>
    <n v="45.833660000000002"/>
    <n v="-77.246899999999997"/>
    <n v="8355"/>
  </r>
  <r>
    <n v="-77.246899999999997"/>
    <n v="45.833660000000002"/>
    <x v="19"/>
    <x v="2"/>
    <x v="0"/>
    <x v="862"/>
    <s v="lac Lemke"/>
    <x v="1"/>
    <s v="18-3255-50778"/>
    <x v="374"/>
    <x v="1"/>
    <n v="642"/>
    <n v="45.833660000000002"/>
    <n v="-77.246899999999997"/>
    <n v="8356"/>
  </r>
  <r>
    <n v="-77.246899999999997"/>
    <n v="45.833660000000002"/>
    <x v="19"/>
    <x v="2"/>
    <x v="0"/>
    <x v="862"/>
    <s v="lac Lemke"/>
    <x v="1"/>
    <s v="18-3255-50778"/>
    <x v="374"/>
    <x v="0"/>
    <n v="2000"/>
    <n v="45.833660000000002"/>
    <n v="-77.246899999999997"/>
    <n v="8357"/>
  </r>
  <r>
    <n v="-76.83023"/>
    <n v="45.255609999999997"/>
    <x v="19"/>
    <x v="2"/>
    <x v="0"/>
    <x v="820"/>
    <s v="petit lac Black"/>
    <x v="1"/>
    <s v="18-3564-50128"/>
    <x v="366"/>
    <x v="0"/>
    <n v="500"/>
    <n v="45.255609999999997"/>
    <n v="-76.83023"/>
    <n v="8358"/>
  </r>
  <r>
    <n v="-77.164019999999994"/>
    <n v="45.379469999999998"/>
    <x v="19"/>
    <x v="2"/>
    <x v="0"/>
    <x v="821"/>
    <s v="petit lac Trout"/>
    <x v="1"/>
    <s v="18-3304-50276"/>
    <x v="362"/>
    <x v="0"/>
    <n v="700"/>
    <n v="45.379469999999998"/>
    <n v="-77.164019999999994"/>
    <n v="8359"/>
  </r>
  <r>
    <n v="-77.006900000000002"/>
    <n v="45.307830000000003"/>
    <x v="19"/>
    <x v="2"/>
    <x v="0"/>
    <x v="188"/>
    <s v="lac Long"/>
    <x v="1"/>
    <s v="18-3426-50189"/>
    <x v="357"/>
    <x v="0"/>
    <n v="875"/>
    <n v="45.307830000000003"/>
    <n v="-77.006900000000002"/>
    <n v="8360"/>
  </r>
  <r>
    <n v="-77.041460000000001"/>
    <n v="45.239179999999998"/>
    <x v="19"/>
    <x v="2"/>
    <x v="0"/>
    <x v="822"/>
    <s v="lac Lost"/>
    <x v="1"/>
    <s v="18-3391-50107"/>
    <x v="359"/>
    <x v="0"/>
    <n v="500"/>
    <n v="45.239179999999998"/>
    <n v="-77.041460000000001"/>
    <n v="8361"/>
  </r>
  <r>
    <n v="-77.012180000000001"/>
    <n v="45.313110000000002"/>
    <x v="19"/>
    <x v="2"/>
    <x v="0"/>
    <x v="823"/>
    <s v="lac Louies"/>
    <x v="1"/>
    <s v="18-3422-50195"/>
    <x v="357"/>
    <x v="0"/>
    <n v="600"/>
    <n v="45.313110000000002"/>
    <n v="-77.012180000000001"/>
    <n v="8362"/>
  </r>
  <r>
    <n v="-76.883279999999999"/>
    <n v="45.248660000000001"/>
    <x v="19"/>
    <x v="2"/>
    <x v="0"/>
    <x v="101"/>
    <s v="lac Marble"/>
    <x v="1"/>
    <s v="18-3522-50121"/>
    <x v="357"/>
    <x v="0"/>
    <n v="300"/>
    <n v="45.248660000000001"/>
    <n v="-76.883279999999999"/>
    <n v="8363"/>
  </r>
  <r>
    <n v="-76.883279999999999"/>
    <n v="45.248660000000001"/>
    <x v="19"/>
    <x v="2"/>
    <x v="0"/>
    <x v="101"/>
    <s v="lac Marble"/>
    <x v="1"/>
    <s v="18-3522-50121"/>
    <x v="357"/>
    <x v="0"/>
    <n v="300"/>
    <n v="45.248660000000001"/>
    <n v="-76.883279999999999"/>
    <n v="8364"/>
  </r>
  <r>
    <n v="-77.499420000000001"/>
    <n v="45.263660000000002"/>
    <x v="19"/>
    <x v="2"/>
    <x v="0"/>
    <x v="824"/>
    <s v="lac Marquardt"/>
    <x v="1"/>
    <s v="18-3039-50151"/>
    <x v="353"/>
    <x v="0"/>
    <n v="500"/>
    <n v="45.263660000000002"/>
    <n v="-77.499420000000001"/>
    <n v="8365"/>
  </r>
  <r>
    <n v="-77.797583399999994"/>
    <n v="45.681364100000003"/>
    <x v="19"/>
    <x v="2"/>
    <x v="0"/>
    <x v="826"/>
    <s v="lac McDonald"/>
    <x v="1"/>
    <s v="18-2821-50622"/>
    <x v="370"/>
    <x v="0"/>
    <n v="600"/>
    <n v="45.681364100000003"/>
    <n v="-77.797583399999994"/>
    <n v="8366"/>
  </r>
  <r>
    <n v="-77.805260000000004"/>
    <n v="46.089500000000001"/>
    <x v="19"/>
    <x v="2"/>
    <x v="0"/>
    <x v="736"/>
    <s v="lac Mill"/>
    <x v="1"/>
    <s v="18-2831-51076"/>
    <x v="358"/>
    <x v="0"/>
    <n v="875"/>
    <n v="46.089500000000001"/>
    <n v="-77.805260000000004"/>
    <n v="8367"/>
  </r>
  <r>
    <n v="-76.738280000000003"/>
    <n v="45.23115"/>
    <x v="19"/>
    <x v="2"/>
    <x v="0"/>
    <x v="448"/>
    <s v="lac Mud"/>
    <x v="1"/>
    <s v="18-3635-50099"/>
    <x v="366"/>
    <x v="0"/>
    <n v="500"/>
    <n v="45.23115"/>
    <n v="-76.738280000000003"/>
    <n v="8368"/>
  </r>
  <r>
    <n v="-76.959459199999998"/>
    <n v="45.32497"/>
    <x v="19"/>
    <x v="2"/>
    <x v="0"/>
    <x v="427"/>
    <s v="lac Murphy"/>
    <x v="1"/>
    <s v="18-3464-50206"/>
    <x v="357"/>
    <x v="0"/>
    <n v="500"/>
    <n v="45.32497"/>
    <n v="-76.959459199999998"/>
    <n v="8369"/>
  </r>
  <r>
    <n v="-77.798659999999998"/>
    <n v="46.083489999999998"/>
    <x v="19"/>
    <x v="2"/>
    <x v="0"/>
    <x v="863"/>
    <s v="lac Parkline"/>
    <x v="1"/>
    <s v="18-2836-51069"/>
    <x v="375"/>
    <x v="0"/>
    <n v="3000"/>
    <n v="46.083489999999998"/>
    <n v="-77.798659999999998"/>
    <n v="8370"/>
  </r>
  <r>
    <n v="-78.045259999999999"/>
    <n v="46.158659999999998"/>
    <x v="19"/>
    <x v="2"/>
    <x v="0"/>
    <x v="869"/>
    <s v="lac Piglet"/>
    <x v="1"/>
    <s v="17-7281-51157"/>
    <x v="351"/>
    <x v="0"/>
    <n v="2415"/>
    <n v="46.158659999999998"/>
    <n v="-78.045259999999999"/>
    <n v="8371"/>
  </r>
  <r>
    <n v="-78.229636200000002"/>
    <n v="46.184151800000002"/>
    <x v="19"/>
    <x v="2"/>
    <x v="0"/>
    <x v="398"/>
    <s v="lac Redpine"/>
    <x v="1"/>
    <s v="17-7135-51179"/>
    <x v="368"/>
    <x v="0"/>
    <n v="2000"/>
    <n v="46.184151800000002"/>
    <n v="-78.229636200000002"/>
    <n v="8372"/>
  </r>
  <r>
    <n v="-76.993020000000001"/>
    <n v="45.140050000000002"/>
    <x v="19"/>
    <x v="2"/>
    <x v="0"/>
    <x v="829"/>
    <s v="lac Salmond"/>
    <x v="1"/>
    <s v="18-3433-50002"/>
    <x v="359"/>
    <x v="0"/>
    <n v="600"/>
    <n v="45.140050000000002"/>
    <n v="-76.993020000000001"/>
    <n v="8373"/>
  </r>
  <r>
    <n v="-76.886340000000004"/>
    <n v="45.241160000000001"/>
    <x v="19"/>
    <x v="2"/>
    <x v="0"/>
    <x v="830"/>
    <s v="lac Scully"/>
    <x v="1"/>
    <s v="18-3519-50112"/>
    <x v="357"/>
    <x v="0"/>
    <n v="1600"/>
    <n v="45.241160000000001"/>
    <n v="-76.886340000000004"/>
    <n v="8374"/>
  </r>
  <r>
    <n v="-76.886340000000004"/>
    <n v="45.241160000000001"/>
    <x v="19"/>
    <x v="2"/>
    <x v="0"/>
    <x v="830"/>
    <s v="lac Scully"/>
    <x v="1"/>
    <s v="18-3519-50112"/>
    <x v="357"/>
    <x v="0"/>
    <n v="1100"/>
    <n v="45.241160000000001"/>
    <n v="-76.886340000000004"/>
    <n v="8375"/>
  </r>
  <r>
    <n v="-77.332939999999994"/>
    <n v="45.276179999999997"/>
    <x v="19"/>
    <x v="2"/>
    <x v="0"/>
    <x v="831"/>
    <s v="lac Serpent"/>
    <x v="1"/>
    <s v="18-3170-50161"/>
    <x v="46"/>
    <x v="0"/>
    <n v="875"/>
    <n v="45.276179999999997"/>
    <n v="-77.332939999999994"/>
    <n v="8376"/>
  </r>
  <r>
    <n v="-77.911919999999995"/>
    <n v="46.118110000000001"/>
    <x v="19"/>
    <x v="2"/>
    <x v="0"/>
    <x v="864"/>
    <s v="lac Soldier"/>
    <x v="1"/>
    <s v="18-2750-51111"/>
    <x v="358"/>
    <x v="0"/>
    <n v="1500"/>
    <n v="46.118110000000001"/>
    <n v="-77.911919999999995"/>
    <n v="8377"/>
  </r>
  <r>
    <n v="-76.8219402"/>
    <n v="45.2685575"/>
    <x v="19"/>
    <x v="2"/>
    <x v="0"/>
    <x v="832"/>
    <s v="lac St-Pierre"/>
    <x v="1"/>
    <s v="18-3570-50143"/>
    <x v="366"/>
    <x v="0"/>
    <n v="300"/>
    <n v="45.2685575"/>
    <n v="-76.8219402"/>
    <n v="8378"/>
  </r>
  <r>
    <n v="-76.8219402"/>
    <n v="45.2685575"/>
    <x v="19"/>
    <x v="2"/>
    <x v="0"/>
    <x v="832"/>
    <s v="lac St-Pierre"/>
    <x v="1"/>
    <s v="18-3570-50143"/>
    <x v="366"/>
    <x v="0"/>
    <n v="500"/>
    <n v="45.2685575"/>
    <n v="-76.8219402"/>
    <n v="8379"/>
  </r>
  <r>
    <n v="-76.996070000000003"/>
    <n v="45.216160000000002"/>
    <x v="19"/>
    <x v="2"/>
    <x v="0"/>
    <x v="833"/>
    <s v="lac Steer"/>
    <x v="1"/>
    <s v="18-3432-50087"/>
    <x v="357"/>
    <x v="0"/>
    <n v="700"/>
    <n v="45.216160000000002"/>
    <n v="-76.996070000000003"/>
    <n v="8380"/>
  </r>
  <r>
    <n v="-78.104249999999993"/>
    <n v="46.158880000000003"/>
    <x v="19"/>
    <x v="2"/>
    <x v="0"/>
    <x v="865"/>
    <s v="lac Stoney"/>
    <x v="1"/>
    <s v="17-7239-51164"/>
    <x v="351"/>
    <x v="0"/>
    <n v="100"/>
    <n v="46.158880000000003"/>
    <n v="-78.104249999999993"/>
    <n v="8381"/>
  </r>
  <r>
    <n v="-77.485529999999997"/>
    <n v="45.18394"/>
    <x v="19"/>
    <x v="2"/>
    <x v="0"/>
    <x v="834"/>
    <s v="lac Stringers"/>
    <x v="1"/>
    <s v="18-3047-50062"/>
    <x v="353"/>
    <x v="0"/>
    <n v="1150"/>
    <n v="45.18394"/>
    <n v="-77.485529999999997"/>
    <n v="8382"/>
  </r>
  <r>
    <n v="-76.890780000000007"/>
    <n v="45.215879999999999"/>
    <x v="19"/>
    <x v="2"/>
    <x v="0"/>
    <x v="835"/>
    <s v="lac Stubinski"/>
    <x v="1"/>
    <s v="18-3515-50084"/>
    <x v="357"/>
    <x v="0"/>
    <n v="400"/>
    <n v="45.215879999999999"/>
    <n v="-76.890780000000007"/>
    <n v="8383"/>
  </r>
  <r>
    <n v="-77.026340000000005"/>
    <n v="45.342820000000003"/>
    <x v="19"/>
    <x v="2"/>
    <x v="0"/>
    <x v="836"/>
    <s v="lac Tooeys"/>
    <x v="1"/>
    <s v="18-3412-50228"/>
    <x v="357"/>
    <x v="0"/>
    <n v="1000"/>
    <n v="45.342820000000003"/>
    <n v="-77.026340000000005"/>
    <n v="8384"/>
  </r>
  <r>
    <n v="-77.026340000000005"/>
    <n v="45.342820000000003"/>
    <x v="19"/>
    <x v="2"/>
    <x v="0"/>
    <x v="836"/>
    <s v="lac Tooeys"/>
    <x v="1"/>
    <s v="18-3412-50228"/>
    <x v="357"/>
    <x v="1"/>
    <n v="643"/>
    <n v="45.342820000000003"/>
    <n v="-77.026340000000005"/>
    <n v="8385"/>
  </r>
  <r>
    <n v="-77.026340000000005"/>
    <n v="45.342820000000003"/>
    <x v="19"/>
    <x v="2"/>
    <x v="0"/>
    <x v="836"/>
    <s v="lac Tooeys"/>
    <x v="1"/>
    <s v="18-3412-50228"/>
    <x v="357"/>
    <x v="0"/>
    <n v="1000"/>
    <n v="45.342820000000003"/>
    <n v="-77.026340000000005"/>
    <n v="8386"/>
  </r>
  <r>
    <n v="-78.164860000000004"/>
    <n v="46.20975"/>
    <x v="19"/>
    <x v="2"/>
    <x v="0"/>
    <x v="837"/>
    <s v="lac Township Line"/>
    <x v="1"/>
    <s v="17-7185-51218"/>
    <x v="368"/>
    <x v="0"/>
    <n v="1750"/>
    <n v="46.20975"/>
    <n v="-78.164860000000004"/>
    <n v="8387"/>
  </r>
  <r>
    <n v="-77.834552900000006"/>
    <n v="46.105754900000001"/>
    <x v="19"/>
    <x v="2"/>
    <x v="0"/>
    <x v="87"/>
    <s v="lac Trout"/>
    <x v="1"/>
    <s v="18-2809-51095"/>
    <x v="358"/>
    <x v="0"/>
    <n v="1000"/>
    <n v="46.105754900000001"/>
    <n v="-77.834552900000006"/>
    <n v="8388"/>
  </r>
  <r>
    <n v="-77.340810000000005"/>
    <n v="45.223100000000002"/>
    <x v="19"/>
    <x v="2"/>
    <x v="0"/>
    <x v="631"/>
    <s v="lac Turtle"/>
    <x v="1"/>
    <s v="18-3162-50102"/>
    <x v="46"/>
    <x v="0"/>
    <n v="2450"/>
    <n v="45.223100000000002"/>
    <n v="-77.340810000000005"/>
    <n v="8389"/>
  </r>
  <r>
    <n v="-77.042240899999996"/>
    <n v="45.315883300000003"/>
    <x v="19"/>
    <x v="2"/>
    <x v="0"/>
    <x v="838"/>
    <s v="lac Upper Twin"/>
    <x v="1"/>
    <s v="18-3399-50198"/>
    <x v="357"/>
    <x v="0"/>
    <n v="500"/>
    <n v="45.315883300000003"/>
    <n v="-77.042240899999996"/>
    <n v="8390"/>
  </r>
  <r>
    <n v="-77.681359999999998"/>
    <n v="45.697279999999999"/>
    <x v="19"/>
    <x v="2"/>
    <x v="0"/>
    <x v="729"/>
    <s v="lac Walker"/>
    <x v="1"/>
    <s v="18-2912-50637"/>
    <x v="370"/>
    <x v="0"/>
    <n v="1450"/>
    <n v="45.697279999999999"/>
    <n v="-77.681359999999998"/>
    <n v="8391"/>
  </r>
  <r>
    <n v="-77.059880000000007"/>
    <n v="45.179099999999998"/>
    <x v="19"/>
    <x v="2"/>
    <x v="2"/>
    <x v="867"/>
    <s v="lac Anna"/>
    <x v="1"/>
    <s v="18-3376-50052"/>
    <x v="359"/>
    <x v="0"/>
    <n v="880"/>
    <n v="45.179099999999998"/>
    <n v="-77.059880000000007"/>
    <n v="8392"/>
  </r>
  <r>
    <n v="-77.849434500000001"/>
    <n v="45.455199800000003"/>
    <x v="19"/>
    <x v="2"/>
    <x v="3"/>
    <x v="839"/>
    <s v="lac Bark"/>
    <x v="1"/>
    <s v="18-2782-50364"/>
    <x v="356"/>
    <x v="0"/>
    <n v="8935"/>
    <n v="45.455199800000003"/>
    <n v="-77.849434500000001"/>
    <n v="8393"/>
  </r>
  <r>
    <n v="-77.849434500000001"/>
    <n v="45.455199800000003"/>
    <x v="19"/>
    <x v="2"/>
    <x v="3"/>
    <x v="839"/>
    <s v="lac Bark"/>
    <x v="1"/>
    <s v="18-2782-50364"/>
    <x v="356"/>
    <x v="0"/>
    <n v="13773"/>
    <n v="45.455199800000003"/>
    <n v="-77.849434500000001"/>
    <n v="8394"/>
  </r>
  <r>
    <n v="-78.168310000000005"/>
    <n v="46.260060000000003"/>
    <x v="19"/>
    <x v="2"/>
    <x v="3"/>
    <x v="840"/>
    <s v="grand lac Gibson"/>
    <x v="1"/>
    <s v="17-7182-51266"/>
    <x v="351"/>
    <x v="0"/>
    <n v="600"/>
    <n v="46.260060000000003"/>
    <n v="-78.168310000000005"/>
    <n v="8395"/>
  </r>
  <r>
    <n v="-77.012180000000001"/>
    <n v="45.236440000000002"/>
    <x v="19"/>
    <x v="2"/>
    <x v="3"/>
    <x v="841"/>
    <s v="grand lac Limestone"/>
    <x v="1"/>
    <s v="18-3420-50110"/>
    <x v="357"/>
    <x v="0"/>
    <n v="500"/>
    <n v="45.236440000000002"/>
    <n v="-77.012180000000001"/>
    <n v="8396"/>
  </r>
  <r>
    <n v="-76.921059999999997"/>
    <n v="45.258380000000002"/>
    <x v="19"/>
    <x v="2"/>
    <x v="3"/>
    <x v="356"/>
    <s v="lac Green"/>
    <x v="1"/>
    <s v="18-3492-50132"/>
    <x v="357"/>
    <x v="0"/>
    <n v="1000"/>
    <n v="45.258380000000002"/>
    <n v="-76.921059999999997"/>
    <n v="8397"/>
  </r>
  <r>
    <n v="-77.971090000000004"/>
    <n v="46.21922"/>
    <x v="19"/>
    <x v="2"/>
    <x v="3"/>
    <x v="842"/>
    <s v="lac McSourley"/>
    <x v="1"/>
    <s v="18-2708-51225"/>
    <x v="358"/>
    <x v="0"/>
    <n v="600"/>
    <n v="46.21922"/>
    <n v="-77.971090000000004"/>
    <n v="8398"/>
  </r>
  <r>
    <n v="-77.038434100000003"/>
    <n v="45.214633900000003"/>
    <x v="19"/>
    <x v="2"/>
    <x v="3"/>
    <x v="843"/>
    <s v="lac Morrow"/>
    <x v="1"/>
    <s v="18-3402-50088"/>
    <x v="359"/>
    <x v="0"/>
    <n v="500"/>
    <n v="45.214633900000003"/>
    <n v="-77.038434100000003"/>
    <n v="8399"/>
  </r>
  <r>
    <n v="-76.908487100000002"/>
    <n v="45.674605999999997"/>
    <x v="19"/>
    <x v="2"/>
    <x v="3"/>
    <x v="844"/>
    <s v="lac Muskrat"/>
    <x v="1"/>
    <s v="18-3511-50603"/>
    <x v="371"/>
    <x v="0"/>
    <n v="7893"/>
    <n v="45.674605999999997"/>
    <n v="-76.908487100000002"/>
    <n v="8400"/>
  </r>
  <r>
    <n v="-77.511380000000003"/>
    <n v="45.272550000000003"/>
    <x v="19"/>
    <x v="2"/>
    <x v="3"/>
    <x v="845"/>
    <s v="lac Raglan White"/>
    <x v="1"/>
    <s v="18-3030-50161"/>
    <x v="353"/>
    <x v="0"/>
    <n v="500"/>
    <n v="45.272550000000003"/>
    <n v="-77.511380000000003"/>
    <n v="8401"/>
  </r>
  <r>
    <n v="-77.741545700000003"/>
    <n v="45.492378000000002"/>
    <x v="19"/>
    <x v="2"/>
    <x v="3"/>
    <x v="87"/>
    <s v="lac Trout"/>
    <x v="1"/>
    <s v="18-2856-50410"/>
    <x v="372"/>
    <x v="0"/>
    <n v="1300"/>
    <n v="45.492378000000002"/>
    <n v="-77.741545700000003"/>
    <n v="8402"/>
  </r>
  <r>
    <n v="-78.102416399999996"/>
    <n v="46.206152099999997"/>
    <x v="19"/>
    <x v="2"/>
    <x v="3"/>
    <x v="846"/>
    <s v="lac Valiant"/>
    <x v="1"/>
    <s v="17-7236-51207"/>
    <x v="351"/>
    <x v="0"/>
    <n v="600"/>
    <n v="46.206152099999997"/>
    <n v="-78.102416399999996"/>
    <n v="8403"/>
  </r>
  <r>
    <n v="-76.831900000000005"/>
    <n v="45.227550000000001"/>
    <x v="19"/>
    <x v="2"/>
    <x v="3"/>
    <x v="847"/>
    <s v="lac Wabun"/>
    <x v="1"/>
    <s v="18-3562-50096"/>
    <x v="357"/>
    <x v="0"/>
    <n v="500"/>
    <n v="45.227550000000001"/>
    <n v="-76.831900000000005"/>
    <n v="8404"/>
  </r>
  <r>
    <n v="-77.581467599999996"/>
    <n v="45.439622200000002"/>
    <x v="19"/>
    <x v="2"/>
    <x v="3"/>
    <x v="848"/>
    <s v="lac Wadsworth"/>
    <x v="1"/>
    <s v="18-2982-50348"/>
    <x v="354"/>
    <x v="0"/>
    <n v="1000"/>
    <n v="45.439622200000002"/>
    <n v="-77.581467599999996"/>
    <n v="8405"/>
  </r>
  <r>
    <n v="-76.741572700000006"/>
    <n v="45.227815100000001"/>
    <x v="19"/>
    <x v="2"/>
    <x v="4"/>
    <x v="849"/>
    <s v="long lac Blithfield"/>
    <x v="1"/>
    <s v="18-3632-50095"/>
    <x v="366"/>
    <x v="0"/>
    <n v="3500"/>
    <n v="45.227815100000001"/>
    <n v="-76.741572700000006"/>
    <n v="8406"/>
  </r>
  <r>
    <n v="-76.839399999999998"/>
    <n v="45.248660000000001"/>
    <x v="19"/>
    <x v="2"/>
    <x v="4"/>
    <x v="594"/>
    <s v="lac Limestone"/>
    <x v="1"/>
    <s v="18-3556-50120"/>
    <x v="357"/>
    <x v="0"/>
    <n v="3500"/>
    <n v="45.248660000000001"/>
    <n v="-76.839399999999998"/>
    <n v="8407"/>
  </r>
  <r>
    <n v="-77.043840000000003"/>
    <n v="45.313099999999999"/>
    <x v="19"/>
    <x v="2"/>
    <x v="4"/>
    <x v="851"/>
    <s v="lac Lower Twin"/>
    <x v="1"/>
    <s v="18-3398-50195"/>
    <x v="357"/>
    <x v="0"/>
    <n v="1000"/>
    <n v="45.313099999999999"/>
    <n v="-77.043840000000003"/>
    <n v="8408"/>
  </r>
  <r>
    <n v="-76.779120000000006"/>
    <n v="45.209769999999999"/>
    <x v="19"/>
    <x v="2"/>
    <x v="4"/>
    <x v="254"/>
    <s v="lac Minnow"/>
    <x v="1"/>
    <s v="18-3603-50076"/>
    <x v="366"/>
    <x v="0"/>
    <n v="500"/>
    <n v="45.209769999999999"/>
    <n v="-76.779120000000006"/>
    <n v="8409"/>
  </r>
  <r>
    <n v="-77.468023299999999"/>
    <n v="45.169603600000002"/>
    <x v="19"/>
    <x v="2"/>
    <x v="4"/>
    <x v="689"/>
    <s v="lac Shanty"/>
    <x v="1"/>
    <s v="18-3061-50046"/>
    <x v="353"/>
    <x v="0"/>
    <n v="1000"/>
    <n v="45.169603600000002"/>
    <n v="-77.468023299999999"/>
    <n v="8410"/>
  </r>
  <r>
    <n v="-76.87912"/>
    <n v="45.24644"/>
    <x v="19"/>
    <x v="2"/>
    <x v="4"/>
    <x v="853"/>
    <s v="lac Shiner"/>
    <x v="1"/>
    <s v="18-3525-50118"/>
    <x v="357"/>
    <x v="0"/>
    <n v="1000"/>
    <n v="45.24644"/>
    <n v="-76.87912"/>
    <n v="8411"/>
  </r>
  <r>
    <n v="-77.888869999999997"/>
    <n v="46.191719999999997"/>
    <x v="19"/>
    <x v="2"/>
    <x v="4"/>
    <x v="409"/>
    <s v="lac Smith"/>
    <x v="1"/>
    <s v="18-2771-51192"/>
    <x v="358"/>
    <x v="0"/>
    <n v="2810"/>
    <n v="46.191719999999997"/>
    <n v="-77.888869999999997"/>
    <n v="8412"/>
  </r>
  <r>
    <n v="-76.765510000000006"/>
    <n v="45.230879999999999"/>
    <x v="19"/>
    <x v="2"/>
    <x v="1"/>
    <x v="868"/>
    <s v="lac Battery"/>
    <x v="1"/>
    <s v="18-3614-50099"/>
    <x v="366"/>
    <x v="0"/>
    <n v="2000"/>
    <n v="45.230879999999999"/>
    <n v="-76.765510000000006"/>
    <n v="8413"/>
  </r>
  <r>
    <n v="-77.959980000000002"/>
    <n v="46.139220000000002"/>
    <x v="19"/>
    <x v="2"/>
    <x v="1"/>
    <x v="788"/>
    <s v="lac Eeyore"/>
    <x v="1"/>
    <s v="18-2714-51136"/>
    <x v="351"/>
    <x v="0"/>
    <n v="3050"/>
    <n v="46.139220000000002"/>
    <n v="-77.959980000000002"/>
    <n v="8414"/>
  </r>
  <r>
    <n v="-77.393020000000007"/>
    <n v="45.759779999999999"/>
    <x v="19"/>
    <x v="2"/>
    <x v="1"/>
    <x v="789"/>
    <s v="lac Flat Iron"/>
    <x v="1"/>
    <s v="18-3139-50699"/>
    <x v="352"/>
    <x v="0"/>
    <n v="1500"/>
    <n v="45.759779999999999"/>
    <n v="-77.393020000000007"/>
    <n v="8415"/>
  </r>
  <r>
    <n v="-77.448639999999997"/>
    <n v="45.215359999999997"/>
    <x v="19"/>
    <x v="2"/>
    <x v="1"/>
    <x v="790"/>
    <s v="lac Genricks"/>
    <x v="1"/>
    <s v="18-3076-50097"/>
    <x v="353"/>
    <x v="0"/>
    <n v="1000"/>
    <n v="45.215359999999997"/>
    <n v="-77.448639999999997"/>
    <n v="8416"/>
  </r>
  <r>
    <n v="-77.601100000000002"/>
    <n v="45.423940000000002"/>
    <x v="19"/>
    <x v="2"/>
    <x v="1"/>
    <x v="791"/>
    <s v="lac Gun"/>
    <x v="1"/>
    <s v="18-2965-50331"/>
    <x v="354"/>
    <x v="0"/>
    <n v="2000"/>
    <n v="45.423940000000002"/>
    <n v="-77.601100000000002"/>
    <n v="8417"/>
  </r>
  <r>
    <n v="-77.597480000000004"/>
    <n v="45.411990000000003"/>
    <x v="19"/>
    <x v="2"/>
    <x v="1"/>
    <x v="461"/>
    <s v="lac Halfway"/>
    <x v="1"/>
    <s v="18-2967-50318"/>
    <x v="354"/>
    <x v="0"/>
    <n v="5000"/>
    <n v="45.411990000000003"/>
    <n v="-77.597480000000004"/>
    <n v="8418"/>
  </r>
  <r>
    <n v="-77.289420000000007"/>
    <n v="45.27366"/>
    <x v="19"/>
    <x v="2"/>
    <x v="1"/>
    <x v="792"/>
    <s v="lac Joyces"/>
    <x v="1"/>
    <s v="18-3204-50157"/>
    <x v="46"/>
    <x v="0"/>
    <n v="3000"/>
    <n v="45.27366"/>
    <n v="-77.289420000000007"/>
    <n v="8419"/>
  </r>
  <r>
    <n v="-76.765510000000006"/>
    <n v="45.230879999999999"/>
    <x v="19"/>
    <x v="8"/>
    <x v="1"/>
    <x v="868"/>
    <s v="lac Battery"/>
    <x v="1"/>
    <s v="18-3614-50099"/>
    <x v="366"/>
    <x v="0"/>
    <n v="1500"/>
    <n v="45.230879999999999"/>
    <n v="-76.765510000000006"/>
    <n v="8420"/>
  </r>
  <r>
    <n v="-79.477323699999999"/>
    <n v="45.023735799999997"/>
    <x v="18"/>
    <x v="9"/>
    <x v="3"/>
    <x v="758"/>
    <s v="lac Muskoka"/>
    <x v="1"/>
    <s v="17-6201-49898"/>
    <x v="339"/>
    <x v="0"/>
    <n v="6000"/>
    <n v="45.023735799999997"/>
    <n v="-79.477323699999999"/>
    <n v="8421"/>
  </r>
  <r>
    <n v="-79.293447099999995"/>
    <n v="45.332248499999999"/>
    <x v="18"/>
    <x v="9"/>
    <x v="3"/>
    <x v="715"/>
    <s v="lac Vernon"/>
    <x v="1"/>
    <s v="17-6337-50206"/>
    <x v="325"/>
    <x v="0"/>
    <n v="1000"/>
    <n v="45.332248499999999"/>
    <n v="-79.293447099999995"/>
    <n v="8422"/>
  </r>
  <r>
    <n v="-79.215812400000004"/>
    <n v="45.9505518"/>
    <x v="18"/>
    <x v="9"/>
    <x v="3"/>
    <x v="716"/>
    <s v="lac Loxton"/>
    <x v="1"/>
    <s v="17-6384-50899"/>
    <x v="326"/>
    <x v="0"/>
    <n v="250"/>
    <n v="45.9505518"/>
    <n v="-79.215812400000004"/>
    <n v="8423"/>
  </r>
  <r>
    <n v="-79.258421499999997"/>
    <n v="45.244339199999999"/>
    <x v="18"/>
    <x v="9"/>
    <x v="3"/>
    <x v="365"/>
    <s v="lac Mary"/>
    <x v="1"/>
    <s v="17-6369-50115"/>
    <x v="322"/>
    <x v="0"/>
    <n v="1000"/>
    <n v="45.244339199999999"/>
    <n v="-79.258421499999997"/>
    <n v="8424"/>
  </r>
  <r>
    <n v="-78.966616900000005"/>
    <n v="45.4368026"/>
    <x v="18"/>
    <x v="9"/>
    <x v="3"/>
    <x v="717"/>
    <s v="lac Oxbow"/>
    <x v="1"/>
    <s v="17-6587-50339"/>
    <x v="6"/>
    <x v="0"/>
    <n v="300"/>
    <n v="45.4368026"/>
    <n v="-78.966616900000005"/>
    <n v="8425"/>
  </r>
  <r>
    <n v="-79.099208000000004"/>
    <n v="45.342886100000001"/>
    <x v="18"/>
    <x v="9"/>
    <x v="3"/>
    <x v="718"/>
    <s v="lac Peninsula"/>
    <x v="1"/>
    <s v="17-6488-50221"/>
    <x v="327"/>
    <x v="0"/>
    <n v="3000"/>
    <n v="45.342886100000001"/>
    <n v="-79.099208000000004"/>
    <n v="8426"/>
  </r>
  <r>
    <n v="-79.039897999999994"/>
    <n v="45.429175800000003"/>
    <x v="18"/>
    <x v="9"/>
    <x v="3"/>
    <x v="719"/>
    <s v="lac Rebecca"/>
    <x v="1"/>
    <s v="17-6537-50324"/>
    <x v="321"/>
    <x v="0"/>
    <n v="500"/>
    <n v="45.429175800000003"/>
    <n v="-79.039897999999994"/>
    <n v="8427"/>
  </r>
  <r>
    <n v="-79.547918899999999"/>
    <n v="45.204265100000001"/>
    <x v="18"/>
    <x v="9"/>
    <x v="3"/>
    <x v="399"/>
    <s v="lac Young"/>
    <x v="1"/>
    <s v="17-6139-50064"/>
    <x v="329"/>
    <x v="0"/>
    <n v="800"/>
    <n v="45.204265100000001"/>
    <n v="-79.547918899999999"/>
    <n v="8428"/>
  </r>
  <r>
    <n v="-78.751399899999996"/>
    <n v="45.345906599999999"/>
    <x v="18"/>
    <x v="9"/>
    <x v="4"/>
    <x v="720"/>
    <s v="lac Clayton"/>
    <x v="1"/>
    <s v="17-6761-50236"/>
    <x v="320"/>
    <x v="0"/>
    <n v="500"/>
    <n v="45.345906599999999"/>
    <n v="-78.751399899999996"/>
    <n v="8429"/>
  </r>
  <r>
    <n v="-79.354116599999998"/>
    <n v="44.916554599999998"/>
    <x v="18"/>
    <x v="9"/>
    <x v="4"/>
    <x v="721"/>
    <s v="lac Gull"/>
    <x v="1"/>
    <s v="17-6302-49745"/>
    <x v="330"/>
    <x v="0"/>
    <n v="2000"/>
    <n v="44.916554599999998"/>
    <n v="-79.354116599999998"/>
    <n v="8430"/>
  </r>
  <r>
    <n v="-79.286782700000003"/>
    <n v="45.792112699999997"/>
    <x v="18"/>
    <x v="9"/>
    <x v="4"/>
    <x v="723"/>
    <s v="lac Lynch"/>
    <x v="1"/>
    <s v="17-6332-50720"/>
    <x v="318"/>
    <x v="0"/>
    <n v="800"/>
    <n v="45.792112699999997"/>
    <n v="-79.286782700000003"/>
    <n v="8431"/>
  </r>
  <r>
    <n v="-79.200507999999999"/>
    <n v="45.929580000000001"/>
    <x v="18"/>
    <x v="9"/>
    <x v="4"/>
    <x v="725"/>
    <s v="lac Shaw"/>
    <x v="1"/>
    <s v="17-6395-50875"/>
    <x v="326"/>
    <x v="0"/>
    <n v="500"/>
    <n v="45.929580000000001"/>
    <n v="-79.200507999999999"/>
    <n v="8432"/>
  </r>
  <r>
    <n v="-79.250023299999995"/>
    <n v="45.954813700000003"/>
    <x v="18"/>
    <x v="9"/>
    <x v="4"/>
    <x v="726"/>
    <s v="lac Smyth"/>
    <x v="1"/>
    <s v="17-6357-50902"/>
    <x v="332"/>
    <x v="0"/>
    <n v="2000"/>
    <n v="45.954813700000003"/>
    <n v="-79.250023299999995"/>
    <n v="8433"/>
  </r>
  <r>
    <n v="-78.846297899999996"/>
    <n v="45.250102300000002"/>
    <x v="18"/>
    <x v="9"/>
    <x v="4"/>
    <x v="728"/>
    <s v="lac Sunken"/>
    <x v="1"/>
    <s v="17-6691-50128"/>
    <x v="13"/>
    <x v="0"/>
    <n v="500"/>
    <n v="45.250102300000002"/>
    <n v="-78.846297899999996"/>
    <n v="8434"/>
  </r>
  <r>
    <n v="-79.087692700000005"/>
    <n v="45.3808796"/>
    <x v="18"/>
    <x v="9"/>
    <x v="4"/>
    <x v="729"/>
    <s v="lac Walker"/>
    <x v="1"/>
    <s v="17-6498-50269"/>
    <x v="321"/>
    <x v="0"/>
    <n v="1000"/>
    <n v="45.3808796"/>
    <n v="-79.087692700000005"/>
    <n v="8435"/>
  </r>
  <r>
    <n v="-78.920577899999998"/>
    <n v="45.340893399999999"/>
    <x v="18"/>
    <x v="9"/>
    <x v="1"/>
    <x v="0"/>
    <m/>
    <x v="259"/>
    <s v="17-6629-50227"/>
    <x v="316"/>
    <x v="0"/>
    <n v="400"/>
    <n v="45.340893399999999"/>
    <n v="-78.920577899999998"/>
    <n v="8436"/>
  </r>
  <r>
    <n v="-79.994718599999999"/>
    <n v="45.430556799999998"/>
    <x v="18"/>
    <x v="9"/>
    <x v="1"/>
    <x v="730"/>
    <s v="lac Boy"/>
    <x v="1"/>
    <s v="17-5786-50311"/>
    <x v="335"/>
    <x v="0"/>
    <n v="700"/>
    <n v="45.430556799999998"/>
    <n v="-79.994718599999999"/>
    <n v="8437"/>
  </r>
  <r>
    <n v="-79.173768800000005"/>
    <n v="45.942616700000002"/>
    <x v="18"/>
    <x v="9"/>
    <x v="1"/>
    <x v="767"/>
    <s v="lac Corkery"/>
    <x v="1"/>
    <s v="17-6414-50889"/>
    <x v="326"/>
    <x v="0"/>
    <n v="800"/>
    <n v="45.942616700000002"/>
    <n v="-79.173768800000005"/>
    <n v="8438"/>
  </r>
  <r>
    <n v="-79.843296199999997"/>
    <n v="45.336957699999999"/>
    <x v="18"/>
    <x v="9"/>
    <x v="1"/>
    <x v="732"/>
    <s v="lac Liebeck"/>
    <x v="1"/>
    <s v="17-5907-50208"/>
    <x v="336"/>
    <x v="0"/>
    <n v="600"/>
    <n v="45.336957699999999"/>
    <n v="-79.843296199999997"/>
    <n v="8439"/>
  </r>
  <r>
    <n v="-79.605183400000001"/>
    <n v="44.998656400000002"/>
    <x v="18"/>
    <x v="9"/>
    <x v="1"/>
    <x v="188"/>
    <s v="lac Long"/>
    <x v="1"/>
    <s v="17-6102-49833"/>
    <x v="339"/>
    <x v="0"/>
    <n v="2000"/>
    <n v="44.998656400000002"/>
    <n v="-79.605183400000001"/>
    <n v="8440"/>
  </r>
  <r>
    <n v="-78.974158900000006"/>
    <n v="45.249542400000003"/>
    <x v="18"/>
    <x v="9"/>
    <x v="1"/>
    <x v="733"/>
    <s v="lac Longline"/>
    <x v="1"/>
    <s v="17-6592-50126"/>
    <x v="327"/>
    <x v="0"/>
    <n v="600"/>
    <n v="45.249542400000003"/>
    <n v="-78.974158900000006"/>
    <n v="8441"/>
  </r>
  <r>
    <n v="-79.150886799999995"/>
    <n v="45.692723700000002"/>
    <x v="18"/>
    <x v="9"/>
    <x v="1"/>
    <x v="735"/>
    <s v="lac Lower Raven"/>
    <x v="1"/>
    <s v="17-6440-50613"/>
    <x v="324"/>
    <x v="0"/>
    <n v="800"/>
    <n v="45.692723700000002"/>
    <n v="-79.150886799999995"/>
    <n v="8442"/>
  </r>
  <r>
    <n v="-79.851154800000003"/>
    <n v="45.3417143"/>
    <x v="18"/>
    <x v="9"/>
    <x v="1"/>
    <x v="737"/>
    <s v="lac Mohan"/>
    <x v="1"/>
    <s v="17-5900-50213"/>
    <x v="336"/>
    <x v="0"/>
    <n v="500"/>
    <n v="45.3417143"/>
    <n v="-79.851154800000003"/>
    <n v="8443"/>
  </r>
  <r>
    <n v="-79.178136499999994"/>
    <n v="45.987731699999998"/>
    <x v="18"/>
    <x v="9"/>
    <x v="1"/>
    <x v="740"/>
    <s v="lac Tyne"/>
    <x v="1"/>
    <s v="17-6410-50941"/>
    <x v="326"/>
    <x v="0"/>
    <n v="800"/>
    <n v="45.987731699999998"/>
    <n v="-79.178136499999994"/>
    <n v="8444"/>
  </r>
  <r>
    <n v="-79.160651999999999"/>
    <n v="45.702207700000002"/>
    <x v="18"/>
    <x v="9"/>
    <x v="1"/>
    <x v="741"/>
    <s v="lac Upper Raven"/>
    <x v="1"/>
    <s v="17-6432-50623"/>
    <x v="324"/>
    <x v="0"/>
    <n v="1000"/>
    <n v="45.702207700000002"/>
    <n v="-79.160651999999999"/>
    <n v="8445"/>
  </r>
  <r>
    <n v="-79.240382800000006"/>
    <n v="45.724260899999997"/>
    <x v="18"/>
    <x v="9"/>
    <x v="1"/>
    <x v="393"/>
    <s v="lac Widgeon"/>
    <x v="1"/>
    <s v="17-6369-50647"/>
    <x v="318"/>
    <x v="0"/>
    <n v="1500"/>
    <n v="45.724260899999997"/>
    <n v="-79.240382800000006"/>
    <n v="8446"/>
  </r>
  <r>
    <n v="-79.916925399999997"/>
    <n v="45.512453700000002"/>
    <x v="18"/>
    <x v="9"/>
    <x v="6"/>
    <x v="780"/>
    <s v="lac Armstrong"/>
    <x v="1"/>
    <s v="17-5846-50402"/>
    <x v="348"/>
    <x v="3"/>
    <n v="4000"/>
    <n v="45.512453700000002"/>
    <n v="-79.916925399999997"/>
    <n v="8447"/>
  </r>
  <r>
    <n v="-79.220230799999996"/>
    <n v="45.917528500000003"/>
    <x v="18"/>
    <x v="5"/>
    <x v="0"/>
    <x v="0"/>
    <m/>
    <x v="262"/>
    <s v="17-6380-50862"/>
    <x v="332"/>
    <x v="0"/>
    <n v="500"/>
    <n v="45.917528500000003"/>
    <n v="-79.220230799999996"/>
    <n v="8448"/>
  </r>
  <r>
    <n v="-79.142441000000005"/>
    <n v="45.761931599999997"/>
    <x v="18"/>
    <x v="5"/>
    <x v="0"/>
    <x v="0"/>
    <m/>
    <x v="270"/>
    <s v="17-6444-50690"/>
    <x v="318"/>
    <x v="0"/>
    <n v="1500"/>
    <n v="45.761931599999997"/>
    <n v="-79.142441000000005"/>
    <n v="8449"/>
  </r>
  <r>
    <n v="-79.249721800000003"/>
    <n v="45.7184442"/>
    <x v="18"/>
    <x v="5"/>
    <x v="0"/>
    <x v="0"/>
    <m/>
    <x v="273"/>
    <s v="17-6362-50640"/>
    <x v="324"/>
    <x v="0"/>
    <n v="1500"/>
    <n v="45.7184442"/>
    <n v="-79.249721800000003"/>
    <n v="8450"/>
  </r>
  <r>
    <n v="-78.890907999999996"/>
    <n v="45.440595500000001"/>
    <x v="18"/>
    <x v="5"/>
    <x v="0"/>
    <x v="0"/>
    <m/>
    <x v="263"/>
    <s v="17-6650-50339"/>
    <x v="6"/>
    <x v="0"/>
    <n v="800"/>
    <n v="45.440595500000001"/>
    <n v="-78.890907999999996"/>
    <n v="8451"/>
  </r>
  <r>
    <n v="-79.219920299999998"/>
    <n v="45.886921100000002"/>
    <x v="18"/>
    <x v="5"/>
    <x v="0"/>
    <x v="0"/>
    <m/>
    <x v="261"/>
    <s v="17-6381-50828"/>
    <x v="332"/>
    <x v="0"/>
    <n v="800"/>
    <n v="45.886921100000002"/>
    <n v="-79.219920299999998"/>
    <n v="8452"/>
  </r>
  <r>
    <n v="-79.3264037"/>
    <n v="45.946135300000002"/>
    <x v="18"/>
    <x v="5"/>
    <x v="0"/>
    <x v="0"/>
    <m/>
    <x v="272"/>
    <s v="17-6297-50892"/>
    <x v="332"/>
    <x v="0"/>
    <n v="500"/>
    <n v="45.946135300000002"/>
    <n v="-79.3264037"/>
    <n v="8453"/>
  </r>
  <r>
    <n v="-79.135704200000006"/>
    <n v="45.707360100000002"/>
    <x v="18"/>
    <x v="5"/>
    <x v="0"/>
    <x v="0"/>
    <m/>
    <x v="260"/>
    <s v="17-6451-50630"/>
    <x v="324"/>
    <x v="0"/>
    <n v="1000"/>
    <n v="45.707360100000002"/>
    <n v="-79.135704200000006"/>
    <n v="8454"/>
  </r>
  <r>
    <n v="-79.142273799999998"/>
    <n v="45.702966500000002"/>
    <x v="18"/>
    <x v="5"/>
    <x v="0"/>
    <x v="0"/>
    <m/>
    <x v="48"/>
    <s v="17-6446-50625"/>
    <x v="324"/>
    <x v="0"/>
    <n v="700"/>
    <n v="45.702966500000002"/>
    <n v="-79.142273799999998"/>
    <n v="8455"/>
  </r>
  <r>
    <n v="-79.318002699999994"/>
    <n v="45.902715100000002"/>
    <x v="18"/>
    <x v="5"/>
    <x v="0"/>
    <x v="742"/>
    <s v="lac Beautiful"/>
    <x v="1"/>
    <s v="17-6305-50843"/>
    <x v="332"/>
    <x v="0"/>
    <n v="1500"/>
    <n v="45.902715100000002"/>
    <n v="-79.318002699999994"/>
    <n v="8456"/>
  </r>
  <r>
    <n v="-78.953553299999996"/>
    <n v="45.447809599999999"/>
    <x v="18"/>
    <x v="5"/>
    <x v="0"/>
    <x v="743"/>
    <s v="grand lac Hoover"/>
    <x v="1"/>
    <s v="17-6600-50345"/>
    <x v="6"/>
    <x v="0"/>
    <n v="1215"/>
    <n v="45.447809599999999"/>
    <n v="-78.953553299999996"/>
    <n v="8457"/>
  </r>
  <r>
    <n v="-78.846383500000002"/>
    <n v="45.391031400000003"/>
    <x v="18"/>
    <x v="5"/>
    <x v="0"/>
    <x v="744"/>
    <s v="lac Bright"/>
    <x v="1"/>
    <s v="17-6686-50284"/>
    <x v="316"/>
    <x v="0"/>
    <n v="1400"/>
    <n v="45.391031400000003"/>
    <n v="-78.846383500000002"/>
    <n v="8458"/>
  </r>
  <r>
    <n v="-79.068196099999994"/>
    <n v="45.6953247"/>
    <x v="18"/>
    <x v="5"/>
    <x v="0"/>
    <x v="745"/>
    <s v="lac Burnt"/>
    <x v="1"/>
    <s v="17-6504-50618"/>
    <x v="319"/>
    <x v="0"/>
    <n v="750"/>
    <n v="45.6953247"/>
    <n v="-79.068196099999994"/>
    <n v="8459"/>
  </r>
  <r>
    <n v="-78.907912499999995"/>
    <n v="45.321288600000003"/>
    <x v="18"/>
    <x v="5"/>
    <x v="0"/>
    <x v="746"/>
    <s v="lac Cod"/>
    <x v="1"/>
    <s v="17-6640-50205"/>
    <x v="316"/>
    <x v="0"/>
    <n v="1500"/>
    <n v="45.321288600000003"/>
    <n v="-78.907912499999995"/>
    <n v="8460"/>
  </r>
  <r>
    <n v="-79.219958899999995"/>
    <n v="45.700389600000001"/>
    <x v="18"/>
    <x v="5"/>
    <x v="0"/>
    <x v="208"/>
    <s v="lac Crooked"/>
    <x v="1"/>
    <s v="17-6386-50621"/>
    <x v="324"/>
    <x v="0"/>
    <n v="1500"/>
    <n v="45.700389600000001"/>
    <n v="-79.219958899999995"/>
    <n v="8461"/>
  </r>
  <r>
    <n v="-78.908874400000002"/>
    <n v="45.4641971"/>
    <x v="18"/>
    <x v="5"/>
    <x v="0"/>
    <x v="747"/>
    <s v="lac Doughnut"/>
    <x v="1"/>
    <s v="17-6634-50365"/>
    <x v="6"/>
    <x v="0"/>
    <n v="1500"/>
    <n v="45.4641971"/>
    <n v="-78.908874400000002"/>
    <n v="8462"/>
  </r>
  <r>
    <n v="-79.331812099999993"/>
    <n v="45.906754300000003"/>
    <x v="18"/>
    <x v="5"/>
    <x v="0"/>
    <x v="778"/>
    <s v="lac Laurier"/>
    <x v="1"/>
    <s v="17-6294-50848"/>
    <x v="332"/>
    <x v="0"/>
    <n v="1000"/>
    <n v="45.906754300000003"/>
    <n v="-79.331812099999993"/>
    <n v="8463"/>
  </r>
  <r>
    <n v="-76.765510000000006"/>
    <n v="45.230879999999999"/>
    <x v="19"/>
    <x v="8"/>
    <x v="1"/>
    <x v="868"/>
    <s v="lac Battery"/>
    <x v="1"/>
    <s v="18-3614-50099"/>
    <x v="366"/>
    <x v="0"/>
    <n v="2000"/>
    <n v="45.230879999999999"/>
    <n v="-76.765510000000006"/>
    <n v="8464"/>
  </r>
  <r>
    <n v="-77.8797"/>
    <n v="46.082000000000001"/>
    <x v="19"/>
    <x v="0"/>
    <x v="0"/>
    <x v="800"/>
    <s v="lac Beaver"/>
    <x v="1"/>
    <s v="18-2773-51070"/>
    <x v="358"/>
    <x v="0"/>
    <n v="1000"/>
    <n v="46.082000000000001"/>
    <n v="-77.8797"/>
    <n v="8465"/>
  </r>
  <r>
    <n v="-78.858077800000004"/>
    <n v="45.322854800000002"/>
    <x v="18"/>
    <x v="5"/>
    <x v="0"/>
    <x v="702"/>
    <s v="lac Limburner"/>
    <x v="1"/>
    <s v="17-6679-50208"/>
    <x v="316"/>
    <x v="0"/>
    <n v="500"/>
    <n v="45.322854800000002"/>
    <n v="-78.858077800000004"/>
    <n v="8466"/>
  </r>
  <r>
    <n v="-79.189543499999999"/>
    <n v="45.8509119"/>
    <x v="18"/>
    <x v="5"/>
    <x v="0"/>
    <x v="188"/>
    <s v="lac Long"/>
    <x v="1"/>
    <s v="17-6406-50789"/>
    <x v="318"/>
    <x v="0"/>
    <n v="1000"/>
    <n v="45.8509119"/>
    <n v="-79.189543499999999"/>
    <n v="8467"/>
  </r>
  <r>
    <n v="-79.216553399999995"/>
    <n v="45.390163700000002"/>
    <x v="18"/>
    <x v="5"/>
    <x v="0"/>
    <x v="705"/>
    <s v="lac Mayflower"/>
    <x v="1"/>
    <s v="17-6396-50276"/>
    <x v="317"/>
    <x v="0"/>
    <n v="500"/>
    <n v="45.390163700000002"/>
    <n v="-79.216553399999995"/>
    <n v="8468"/>
  </r>
  <r>
    <n v="-78.829418399999994"/>
    <n v="45.325804900000001"/>
    <x v="18"/>
    <x v="5"/>
    <x v="0"/>
    <x v="749"/>
    <s v="lac Millichamp"/>
    <x v="1"/>
    <s v="17-6701-50212"/>
    <x v="316"/>
    <x v="0"/>
    <n v="1000"/>
    <n v="45.325804900000001"/>
    <n v="-78.829418399999994"/>
    <n v="8469"/>
  </r>
  <r>
    <n v="-79.256408300000004"/>
    <n v="45.672394699999998"/>
    <x v="18"/>
    <x v="5"/>
    <x v="0"/>
    <x v="603"/>
    <s v="lac Tea"/>
    <x v="1"/>
    <s v="17-6359-50589"/>
    <x v="324"/>
    <x v="0"/>
    <n v="1500"/>
    <n v="45.672394699999998"/>
    <n v="-79.256408300000004"/>
    <n v="8470"/>
  </r>
  <r>
    <n v="-79.274149499999993"/>
    <n v="45.957339099999999"/>
    <x v="18"/>
    <x v="5"/>
    <x v="0"/>
    <x v="750"/>
    <s v="lac Twelve"/>
    <x v="1"/>
    <s v="17-6337-50905"/>
    <x v="332"/>
    <x v="0"/>
    <n v="1500"/>
    <n v="45.957339099999999"/>
    <n v="-79.274149499999993"/>
    <n v="8471"/>
  </r>
  <r>
    <n v="-79.127865499999999"/>
    <n v="45.690792799999997"/>
    <x v="18"/>
    <x v="5"/>
    <x v="0"/>
    <x v="751"/>
    <s v="lac Whetstone"/>
    <x v="1"/>
    <s v="17-6458-50612"/>
    <x v="324"/>
    <x v="0"/>
    <n v="1500"/>
    <n v="45.690792799999997"/>
    <n v="-79.127865499999999"/>
    <n v="8472"/>
  </r>
  <r>
    <n v="-79.240382800000006"/>
    <n v="45.724260899999997"/>
    <x v="18"/>
    <x v="5"/>
    <x v="2"/>
    <x v="393"/>
    <s v="lac Widgeon"/>
    <x v="1"/>
    <s v="17-6369-50647"/>
    <x v="318"/>
    <x v="0"/>
    <n v="870"/>
    <n v="45.724260899999997"/>
    <n v="-79.240382800000006"/>
    <n v="8473"/>
  </r>
  <r>
    <n v="-79.883681199999998"/>
    <n v="45.231831999999997"/>
    <x v="18"/>
    <x v="5"/>
    <x v="3"/>
    <x v="752"/>
    <s v="lac Blackstone"/>
    <x v="1"/>
    <s v="17-5878-50090"/>
    <x v="42"/>
    <x v="0"/>
    <n v="3000"/>
    <n v="45.231831999999997"/>
    <n v="-79.883681199999998"/>
    <n v="8474"/>
  </r>
  <r>
    <n v="-78.991560500000006"/>
    <n v="45.461517000000001"/>
    <x v="18"/>
    <x v="5"/>
    <x v="3"/>
    <x v="783"/>
    <s v="lac Dotty"/>
    <x v="1"/>
    <s v="17-6571-50360"/>
    <x v="6"/>
    <x v="0"/>
    <n v="500"/>
    <n v="45.461517000000001"/>
    <n v="-78.991560500000006"/>
    <n v="8475"/>
  </r>
  <r>
    <n v="-79.197149499999995"/>
    <n v="45.516546499999997"/>
    <x v="18"/>
    <x v="5"/>
    <x v="3"/>
    <x v="754"/>
    <s v="lac Emsdale"/>
    <x v="1"/>
    <s v="17-6408-50417"/>
    <x v="338"/>
    <x v="0"/>
    <n v="350"/>
    <n v="45.516546499999997"/>
    <n v="-79.197149499999995"/>
    <n v="8476"/>
  </r>
  <r>
    <n v="-79.903554299999996"/>
    <n v="45.576674199999999"/>
    <x v="18"/>
    <x v="5"/>
    <x v="3"/>
    <x v="784"/>
    <s v="lac Fairholme"/>
    <x v="1"/>
    <s v="17-5856-50474"/>
    <x v="340"/>
    <x v="0"/>
    <n v="300"/>
    <n v="45.576674199999999"/>
    <n v="-79.903554299999996"/>
    <n v="8477"/>
  </r>
  <r>
    <n v="-78.784353400000001"/>
    <n v="45.353546299999998"/>
    <x v="18"/>
    <x v="5"/>
    <x v="3"/>
    <x v="755"/>
    <s v="lac Fletcher"/>
    <x v="1"/>
    <s v="17-6738-50244"/>
    <x v="316"/>
    <x v="0"/>
    <n v="1000"/>
    <n v="45.353546299999998"/>
    <n v="-78.784353400000001"/>
    <n v="8478"/>
  </r>
  <r>
    <n v="-79.905529400000006"/>
    <n v="45.254483200000003"/>
    <x v="18"/>
    <x v="5"/>
    <x v="3"/>
    <x v="756"/>
    <s v="lac Forget"/>
    <x v="1"/>
    <s v="17-5859-50115"/>
    <x v="334"/>
    <x v="0"/>
    <n v="500"/>
    <n v="45.254483200000003"/>
    <n v="-79.905529400000006"/>
    <n v="8479"/>
  </r>
  <r>
    <n v="-79.134953999999993"/>
    <n v="45.378623599999997"/>
    <x v="18"/>
    <x v="5"/>
    <x v="3"/>
    <x v="757"/>
    <s v="lac Harp"/>
    <x v="1"/>
    <s v="17-6460-50265"/>
    <x v="317"/>
    <x v="0"/>
    <n v="500"/>
    <n v="45.378623599999997"/>
    <n v="-79.134953999999993"/>
    <n v="8480"/>
  </r>
  <r>
    <n v="-79.385263899999998"/>
    <n v="45.738848699999998"/>
    <x v="18"/>
    <x v="5"/>
    <x v="3"/>
    <x v="785"/>
    <s v="lac Bernard"/>
    <x v="275"/>
    <s v="17-6257-50660"/>
    <x v="350"/>
    <x v="0"/>
    <n v="4000"/>
    <n v="45.738848699999998"/>
    <n v="-79.385263899999998"/>
    <n v="8481"/>
  </r>
  <r>
    <n v="-79.477323699999999"/>
    <n v="45.023735799999997"/>
    <x v="18"/>
    <x v="5"/>
    <x v="3"/>
    <x v="758"/>
    <s v="lac Muskoka"/>
    <x v="1"/>
    <s v="17-6201-49898"/>
    <x v="339"/>
    <x v="0"/>
    <n v="10000"/>
    <n v="45.023735799999997"/>
    <n v="-79.477323699999999"/>
    <n v="8482"/>
  </r>
  <r>
    <n v="-79.958524299999993"/>
    <n v="45.544824300000002"/>
    <x v="18"/>
    <x v="5"/>
    <x v="3"/>
    <x v="759"/>
    <s v="lac Lorimer"/>
    <x v="1"/>
    <s v="17-5806-50435"/>
    <x v="340"/>
    <x v="0"/>
    <n v="1200"/>
    <n v="45.544824300000002"/>
    <n v="-79.958524299999993"/>
    <n v="8483"/>
  </r>
  <r>
    <n v="-78.8325648"/>
    <n v="45.342524300000001"/>
    <x v="18"/>
    <x v="5"/>
    <x v="3"/>
    <x v="760"/>
    <s v="lac Lower Fletcher"/>
    <x v="1"/>
    <s v="17-6699-50230"/>
    <x v="316"/>
    <x v="0"/>
    <n v="500"/>
    <n v="45.342524300000001"/>
    <n v="-78.8325648"/>
    <n v="8484"/>
  </r>
  <r>
    <n v="-79.099208000000004"/>
    <n v="45.342886100000001"/>
    <x v="18"/>
    <x v="5"/>
    <x v="3"/>
    <x v="718"/>
    <s v="lac Peninsula"/>
    <x v="1"/>
    <s v="17-6488-50221"/>
    <x v="327"/>
    <x v="0"/>
    <n v="3000"/>
    <n v="45.342886100000001"/>
    <n v="-79.099208000000004"/>
    <n v="8485"/>
  </r>
  <r>
    <n v="-79.800535400000001"/>
    <n v="45.213214200000003"/>
    <x v="18"/>
    <x v="5"/>
    <x v="3"/>
    <x v="761"/>
    <s v="lac Portage"/>
    <x v="1"/>
    <s v="17-5942-50071"/>
    <x v="341"/>
    <x v="0"/>
    <n v="700"/>
    <n v="45.213214200000003"/>
    <n v="-79.800535400000001"/>
    <n v="8486"/>
  </r>
  <r>
    <n v="-79.173365099999998"/>
    <n v="45.625566499999998"/>
    <x v="18"/>
    <x v="5"/>
    <x v="3"/>
    <x v="762"/>
    <s v="lac Sand"/>
    <x v="1"/>
    <s v="17-6425-50540"/>
    <x v="324"/>
    <x v="0"/>
    <n v="750"/>
    <n v="45.625566499999998"/>
    <n v="-79.173365099999998"/>
    <n v="8487"/>
  </r>
  <r>
    <n v="-78.908079999999998"/>
    <n v="45.208390000000001"/>
    <x v="18"/>
    <x v="5"/>
    <x v="3"/>
    <x v="786"/>
    <s v="lac Shoe"/>
    <x v="1"/>
    <s v="17-6643-50080"/>
    <x v="38"/>
    <x v="0"/>
    <n v="200"/>
    <n v="45.208390000000001"/>
    <n v="-78.908079999999998"/>
    <n v="8488"/>
  </r>
  <r>
    <n v="-79.756726299999997"/>
    <n v="45.329554799999997"/>
    <x v="18"/>
    <x v="5"/>
    <x v="3"/>
    <x v="763"/>
    <s v="lac Star"/>
    <x v="1"/>
    <s v="17-5975-50201"/>
    <x v="336"/>
    <x v="0"/>
    <n v="1000"/>
    <n v="45.329554799999997"/>
    <n v="-79.756726299999997"/>
    <n v="8489"/>
  </r>
  <r>
    <n v="-79.682880299999994"/>
    <n v="45.2506913"/>
    <x v="18"/>
    <x v="5"/>
    <x v="3"/>
    <x v="764"/>
    <s v="lac Sucker"/>
    <x v="1"/>
    <s v="17-6035-50114"/>
    <x v="328"/>
    <x v="0"/>
    <n v="800"/>
    <n v="45.2506913"/>
    <n v="-79.682880299999994"/>
    <n v="8490"/>
  </r>
  <r>
    <n v="-79.975452500000003"/>
    <n v="45.426208799999998"/>
    <x v="18"/>
    <x v="5"/>
    <x v="3"/>
    <x v="87"/>
    <s v="lac Trout"/>
    <x v="1"/>
    <s v="17-5801-50304"/>
    <x v="42"/>
    <x v="0"/>
    <n v="1000"/>
    <n v="45.426208799999998"/>
    <n v="-79.975452500000003"/>
    <n v="8491"/>
  </r>
  <r>
    <n v="-79.354116599999998"/>
    <n v="44.916554599999998"/>
    <x v="18"/>
    <x v="5"/>
    <x v="4"/>
    <x v="721"/>
    <s v="lac Gull"/>
    <x v="1"/>
    <s v="17-6302-49745"/>
    <x v="330"/>
    <x v="0"/>
    <n v="2000"/>
    <n v="44.916554599999998"/>
    <n v="-79.354116599999998"/>
    <n v="8492"/>
  </r>
  <r>
    <n v="-79.497155699999993"/>
    <n v="45.235570799999998"/>
    <x v="18"/>
    <x v="5"/>
    <x v="4"/>
    <x v="663"/>
    <s v="lac High"/>
    <x v="1"/>
    <s v="17-6179-50100"/>
    <x v="329"/>
    <x v="0"/>
    <n v="500"/>
    <n v="45.235570799999998"/>
    <n v="-79.497155699999993"/>
    <n v="8493"/>
  </r>
  <r>
    <n v="-79.0489283"/>
    <n v="45.597479999999997"/>
    <x v="18"/>
    <x v="5"/>
    <x v="4"/>
    <x v="765"/>
    <s v="lac Ink"/>
    <x v="1"/>
    <s v="17-6521-50510"/>
    <x v="338"/>
    <x v="0"/>
    <n v="300"/>
    <n v="45.597479999999997"/>
    <n v="-79.0489283"/>
    <n v="8494"/>
  </r>
  <r>
    <n v="-79.317250099999995"/>
    <n v="44.902025600000002"/>
    <x v="18"/>
    <x v="5"/>
    <x v="4"/>
    <x v="507"/>
    <s v="lac Silver"/>
    <x v="1"/>
    <s v="17-6329-49732"/>
    <x v="342"/>
    <x v="0"/>
    <n v="800"/>
    <n v="44.902025600000002"/>
    <n v="-79.317250099999995"/>
    <n v="8495"/>
  </r>
  <r>
    <n v="-79.145775499999999"/>
    <n v="45.907343500000003"/>
    <x v="18"/>
    <x v="5"/>
    <x v="1"/>
    <x v="0"/>
    <m/>
    <x v="17"/>
    <s v="17-6438-50852"/>
    <x v="326"/>
    <x v="0"/>
    <n v="400"/>
    <n v="45.907343500000003"/>
    <n v="-79.145775499999999"/>
    <n v="8496"/>
  </r>
  <r>
    <n v="-79.254689999999997"/>
    <n v="45.5036962"/>
    <x v="18"/>
    <x v="5"/>
    <x v="1"/>
    <x v="111"/>
    <s v="lac Clear"/>
    <x v="1"/>
    <s v="17-6358-50403"/>
    <x v="343"/>
    <x v="0"/>
    <n v="1000"/>
    <n v="45.5036962"/>
    <n v="-79.254689999999997"/>
    <n v="8497"/>
  </r>
  <r>
    <n v="-78.839300300000005"/>
    <n v="45.291600899999999"/>
    <x v="18"/>
    <x v="5"/>
    <x v="1"/>
    <x v="772"/>
    <s v="lac Harvey"/>
    <x v="1"/>
    <s v="17-6694-50174"/>
    <x v="316"/>
    <x v="0"/>
    <n v="700"/>
    <n v="45.291600899999999"/>
    <n v="-78.839300300000005"/>
    <n v="8498"/>
  </r>
  <r>
    <n v="-79.168309100000002"/>
    <n v="45.981362300000001"/>
    <x v="18"/>
    <x v="5"/>
    <x v="1"/>
    <x v="773"/>
    <s v="petit lac Tyne"/>
    <x v="1"/>
    <s v="17-6419-50934"/>
    <x v="326"/>
    <x v="0"/>
    <n v="500"/>
    <n v="45.981362300000001"/>
    <n v="-79.168309100000002"/>
    <n v="8499"/>
  </r>
  <r>
    <n v="-79.150886799999995"/>
    <n v="45.692723700000002"/>
    <x v="18"/>
    <x v="5"/>
    <x v="1"/>
    <x v="735"/>
    <s v="lac Lower Raven"/>
    <x v="1"/>
    <s v="17-6440-50613"/>
    <x v="324"/>
    <x v="0"/>
    <n v="800"/>
    <n v="45.692723700000002"/>
    <n v="-79.150886799999995"/>
    <n v="8500"/>
  </r>
  <r>
    <n v="-79.063185500000003"/>
    <n v="45.679603100000001"/>
    <x v="18"/>
    <x v="5"/>
    <x v="1"/>
    <x v="774"/>
    <s v="lac Middle Shanty"/>
    <x v="1"/>
    <s v="17-6508-50600"/>
    <x v="319"/>
    <x v="0"/>
    <n v="1500"/>
    <n v="45.679603100000001"/>
    <n v="-79.063185500000003"/>
    <n v="8501"/>
  </r>
  <r>
    <n v="-79.966693300000003"/>
    <n v="45.317287"/>
    <x v="18"/>
    <x v="5"/>
    <x v="1"/>
    <x v="855"/>
    <s v="lac Oastler"/>
    <x v="1"/>
    <s v="17-5813-50183"/>
    <x v="334"/>
    <x v="0"/>
    <n v="1000"/>
    <n v="45.317287"/>
    <n v="-79.966693300000003"/>
    <n v="8502"/>
  </r>
  <r>
    <n v="-79.7649598"/>
    <n v="45.142834800000003"/>
    <x v="18"/>
    <x v="5"/>
    <x v="1"/>
    <x v="739"/>
    <s v="lac Stewart"/>
    <x v="1"/>
    <s v="17-5971-49992"/>
    <x v="337"/>
    <x v="0"/>
    <n v="1500"/>
    <n v="45.142834800000003"/>
    <n v="-79.7649598"/>
    <n v="8503"/>
  </r>
  <r>
    <n v="-78.7590079"/>
    <n v="45.395724700000002"/>
    <x v="18"/>
    <x v="5"/>
    <x v="1"/>
    <x v="787"/>
    <s v="lac Troutspawn"/>
    <x v="1"/>
    <s v="17-6753-50293"/>
    <x v="320"/>
    <x v="0"/>
    <n v="1500"/>
    <n v="45.395724700000002"/>
    <n v="-78.7590079"/>
    <n v="8504"/>
  </r>
  <r>
    <n v="-79.274961500000003"/>
    <n v="45.405252300000001"/>
    <x v="18"/>
    <x v="5"/>
    <x v="1"/>
    <x v="766"/>
    <s v="lac Waseosa"/>
    <x v="1"/>
    <s v="17-6350-50291"/>
    <x v="317"/>
    <x v="0"/>
    <n v="1500"/>
    <n v="45.405252300000001"/>
    <n v="-79.274961500000003"/>
    <n v="8505"/>
  </r>
  <r>
    <n v="-78.696561399999993"/>
    <n v="45.427968399999997"/>
    <x v="18"/>
    <x v="5"/>
    <x v="1"/>
    <x v="698"/>
    <s v="lac Wolf"/>
    <x v="1"/>
    <s v="17-6804-50330"/>
    <x v="320"/>
    <x v="0"/>
    <n v="1000"/>
    <n v="45.427968399999997"/>
    <n v="-78.696561399999993"/>
    <n v="8506"/>
  </r>
  <r>
    <n v="-79.3125316"/>
    <n v="45.5936296"/>
    <x v="18"/>
    <x v="5"/>
    <x v="6"/>
    <x v="776"/>
    <s v="lac Three Mile"/>
    <x v="1"/>
    <s v="17-6317-50499"/>
    <x v="345"/>
    <x v="3"/>
    <n v="29580"/>
    <n v="45.5936296"/>
    <n v="-79.3125316"/>
    <n v="8507"/>
  </r>
  <r>
    <n v="-79.124334599999997"/>
    <n v="45.778281800000002"/>
    <x v="18"/>
    <x v="6"/>
    <x v="0"/>
    <x v="0"/>
    <m/>
    <x v="260"/>
    <s v="17-6458-50709"/>
    <x v="347"/>
    <x v="0"/>
    <n v="1500"/>
    <n v="45.778281800000002"/>
    <n v="-79.124334599999997"/>
    <n v="8508"/>
  </r>
  <r>
    <n v="-79.083707500000003"/>
    <n v="45.687596599999999"/>
    <x v="18"/>
    <x v="6"/>
    <x v="0"/>
    <x v="0"/>
    <m/>
    <x v="265"/>
    <s v="17-6492-50609"/>
    <x v="319"/>
    <x v="0"/>
    <n v="1000"/>
    <n v="45.687596599999999"/>
    <n v="-79.083707500000003"/>
    <n v="8509"/>
  </r>
  <r>
    <n v="-79.127116799999996"/>
    <n v="45.772026799999999"/>
    <x v="18"/>
    <x v="6"/>
    <x v="0"/>
    <x v="0"/>
    <m/>
    <x v="274"/>
    <s v="17-6456-50702"/>
    <x v="347"/>
    <x v="0"/>
    <n v="2000"/>
    <n v="45.772026799999999"/>
    <n v="-79.127116799999996"/>
    <n v="8510"/>
  </r>
  <r>
    <n v="-79.214030800000003"/>
    <n v="45.934866300000003"/>
    <x v="18"/>
    <x v="6"/>
    <x v="0"/>
    <x v="0"/>
    <m/>
    <x v="269"/>
    <s v="17-6385-50881"/>
    <x v="326"/>
    <x v="0"/>
    <n v="1200"/>
    <n v="45.934866300000003"/>
    <n v="-79.214030800000003"/>
    <n v="8511"/>
  </r>
  <r>
    <n v="-78.785672500000004"/>
    <n v="45.363560200000002"/>
    <x v="18"/>
    <x v="6"/>
    <x v="0"/>
    <x v="0"/>
    <m/>
    <x v="267"/>
    <s v="17-6734-50255"/>
    <x v="316"/>
    <x v="0"/>
    <n v="1050"/>
    <n v="45.363560200000002"/>
    <n v="-78.785672500000004"/>
    <n v="8512"/>
  </r>
  <r>
    <n v="-78.700115699999998"/>
    <n v="45.332163199999997"/>
    <x v="18"/>
    <x v="6"/>
    <x v="0"/>
    <x v="0"/>
    <m/>
    <x v="268"/>
    <s v="17-6802-50222"/>
    <x v="320"/>
    <x v="0"/>
    <n v="400"/>
    <n v="45.332163199999997"/>
    <n v="-78.700115699999998"/>
    <n v="8513"/>
  </r>
  <r>
    <n v="-79.190124699999998"/>
    <n v="45.855644599999998"/>
    <x v="18"/>
    <x v="6"/>
    <x v="0"/>
    <x v="769"/>
    <s v="lac Capsell"/>
    <x v="1"/>
    <s v="17-6405-50794"/>
    <x v="318"/>
    <x v="0"/>
    <n v="1000"/>
    <n v="45.855644599999998"/>
    <n v="-79.190124699999998"/>
    <n v="8514"/>
  </r>
  <r>
    <n v="-78.895732600000002"/>
    <n v="45.266667599999998"/>
    <x v="18"/>
    <x v="6"/>
    <x v="0"/>
    <x v="770"/>
    <s v="lac Charcoal"/>
    <x v="1"/>
    <s v="17-6651-50146"/>
    <x v="13"/>
    <x v="0"/>
    <n v="1500"/>
    <n v="45.266667599999998"/>
    <n v="-78.895732600000002"/>
    <n v="8515"/>
  </r>
  <r>
    <n v="-77.597480000000004"/>
    <n v="45.411990000000003"/>
    <x v="19"/>
    <x v="0"/>
    <x v="1"/>
    <x v="461"/>
    <s v="lac Halfway"/>
    <x v="1"/>
    <s v="18-2967-50318"/>
    <x v="354"/>
    <x v="0"/>
    <n v="3500"/>
    <n v="45.411990000000003"/>
    <n v="-77.597480000000004"/>
    <n v="8516"/>
  </r>
  <r>
    <n v="-77.491919999999993"/>
    <n v="45.17727"/>
    <x v="19"/>
    <x v="0"/>
    <x v="0"/>
    <x v="801"/>
    <s v="lac Beeches"/>
    <x v="1"/>
    <s v="18-3042-50054"/>
    <x v="353"/>
    <x v="0"/>
    <n v="500"/>
    <n v="45.17727"/>
    <n v="-77.491919999999993"/>
    <n v="8517"/>
  </r>
  <r>
    <n v="-77.538998599999999"/>
    <n v="45.747637699999999"/>
    <x v="19"/>
    <x v="0"/>
    <x v="0"/>
    <x v="859"/>
    <s v="lac Beechnut"/>
    <x v="1"/>
    <s v="18-3025-50689"/>
    <x v="365"/>
    <x v="0"/>
    <n v="1500"/>
    <n v="45.747637699999999"/>
    <n v="-77.538998599999999"/>
    <n v="8518"/>
  </r>
  <r>
    <n v="-76.754670000000004"/>
    <n v="45.229489999999998"/>
    <x v="19"/>
    <x v="0"/>
    <x v="0"/>
    <x v="802"/>
    <s v="lac Bélanger"/>
    <x v="1"/>
    <s v="18-3622-50097"/>
    <x v="366"/>
    <x v="0"/>
    <n v="1000"/>
    <n v="45.229489999999998"/>
    <n v="-76.754670000000004"/>
    <n v="8519"/>
  </r>
  <r>
    <n v="-76.754670000000004"/>
    <n v="45.229489999999998"/>
    <x v="19"/>
    <x v="0"/>
    <x v="0"/>
    <x v="802"/>
    <s v="lac Bélanger"/>
    <x v="1"/>
    <s v="18-3622-50097"/>
    <x v="366"/>
    <x v="0"/>
    <n v="1000"/>
    <n v="45.229489999999998"/>
    <n v="-76.754670000000004"/>
    <n v="8520"/>
  </r>
  <r>
    <n v="-77.481418099999999"/>
    <n v="45.770323599999998"/>
    <x v="19"/>
    <x v="0"/>
    <x v="0"/>
    <x v="804"/>
    <s v="grand lac Trout"/>
    <x v="1"/>
    <s v="18-3070-50713"/>
    <x v="352"/>
    <x v="0"/>
    <n v="1600"/>
    <n v="45.770323599999998"/>
    <n v="-77.481418099999999"/>
    <n v="8521"/>
  </r>
  <r>
    <n v="-78.016366500000004"/>
    <n v="46.231595800000001"/>
    <x v="19"/>
    <x v="0"/>
    <x v="0"/>
    <x v="805"/>
    <s v="lac Billys"/>
    <x v="1"/>
    <s v="17-7300-51238"/>
    <x v="351"/>
    <x v="0"/>
    <n v="1500"/>
    <n v="46.231595800000001"/>
    <n v="-78.016366500000004"/>
    <n v="8522"/>
  </r>
  <r>
    <n v="-76.966558000000006"/>
    <n v="45.292830299999999"/>
    <x v="19"/>
    <x v="0"/>
    <x v="0"/>
    <x v="304"/>
    <s v="lac Black"/>
    <x v="1"/>
    <s v="18-3457-50171"/>
    <x v="357"/>
    <x v="0"/>
    <n v="500"/>
    <n v="45.292830299999999"/>
    <n v="-76.966558000000006"/>
    <n v="8523"/>
  </r>
  <r>
    <n v="-77.349429999999998"/>
    <n v="45.376719999999999"/>
    <x v="19"/>
    <x v="0"/>
    <x v="0"/>
    <x v="270"/>
    <s v="lac Buck"/>
    <x v="1"/>
    <s v="18-3160-50273"/>
    <x v="367"/>
    <x v="0"/>
    <n v="500"/>
    <n v="45.376719999999999"/>
    <n v="-77.349429999999998"/>
    <n v="8524"/>
  </r>
  <r>
    <n v="-77.293859999999995"/>
    <n v="45.410600000000002"/>
    <x v="19"/>
    <x v="0"/>
    <x v="0"/>
    <x v="271"/>
    <s v="lac Buckskin"/>
    <x v="1"/>
    <s v="18-3205-50309"/>
    <x v="362"/>
    <x v="0"/>
    <n v="1800"/>
    <n v="45.410600000000002"/>
    <n v="-77.293859999999995"/>
    <n v="8525"/>
  </r>
  <r>
    <n v="-77.238682499999996"/>
    <n v="45.3154234"/>
    <x v="19"/>
    <x v="0"/>
    <x v="0"/>
    <x v="806"/>
    <s v="lac Canoe"/>
    <x v="1"/>
    <s v="18-3245-50203"/>
    <x v="363"/>
    <x v="0"/>
    <n v="400"/>
    <n v="45.3154234"/>
    <n v="-77.238682499999996"/>
    <n v="8526"/>
  </r>
  <r>
    <n v="-78.243049999999997"/>
    <n v="46.21367"/>
    <x v="19"/>
    <x v="0"/>
    <x v="0"/>
    <x v="807"/>
    <s v="lac Clara"/>
    <x v="1"/>
    <s v="17-7126-51213"/>
    <x v="368"/>
    <x v="0"/>
    <n v="3000"/>
    <n v="46.21367"/>
    <n v="-78.243049999999997"/>
    <n v="8527"/>
  </r>
  <r>
    <n v="-77.341359999999995"/>
    <n v="45.410330000000002"/>
    <x v="19"/>
    <x v="0"/>
    <x v="0"/>
    <x v="614"/>
    <s v="lac Deep"/>
    <x v="1"/>
    <s v="18-3168-50310"/>
    <x v="367"/>
    <x v="0"/>
    <n v="600"/>
    <n v="45.410330000000002"/>
    <n v="-77.341359999999995"/>
    <n v="8528"/>
  </r>
  <r>
    <n v="-77.902872700000003"/>
    <n v="46.112379400000002"/>
    <x v="19"/>
    <x v="0"/>
    <x v="0"/>
    <x v="860"/>
    <s v="lac Devon"/>
    <x v="1"/>
    <s v="18-2756-51105"/>
    <x v="358"/>
    <x v="0"/>
    <n v="500"/>
    <n v="46.112379400000002"/>
    <n v="-77.902872700000003"/>
    <n v="8529"/>
  </r>
  <r>
    <n v="-77.508589999999998"/>
    <n v="45.264490000000002"/>
    <x v="19"/>
    <x v="0"/>
    <x v="0"/>
    <x v="808"/>
    <s v="lac Dropledge"/>
    <x v="1"/>
    <s v="18-3032-50152"/>
    <x v="353"/>
    <x v="0"/>
    <n v="2000"/>
    <n v="45.264490000000002"/>
    <n v="-77.508589999999998"/>
    <n v="8530"/>
  </r>
  <r>
    <n v="-77.0644408"/>
    <n v="45.128231100000001"/>
    <x v="19"/>
    <x v="0"/>
    <x v="0"/>
    <x v="861"/>
    <s v="lac Druces"/>
    <x v="1"/>
    <s v="18-3375-49996"/>
    <x v="359"/>
    <x v="0"/>
    <n v="600"/>
    <n v="45.128231100000001"/>
    <n v="-77.0644408"/>
    <n v="8531"/>
  </r>
  <r>
    <n v="-77.170789999999997"/>
    <n v="45.323659999999997"/>
    <x v="19"/>
    <x v="0"/>
    <x v="0"/>
    <x v="809"/>
    <s v="lac Dugan"/>
    <x v="1"/>
    <s v="18-3298-50210"/>
    <x v="363"/>
    <x v="0"/>
    <n v="1200"/>
    <n v="45.323659999999997"/>
    <n v="-77.170789999999997"/>
    <n v="8532"/>
  </r>
  <r>
    <n v="-77.896919999999994"/>
    <n v="46.147269999999999"/>
    <x v="19"/>
    <x v="0"/>
    <x v="0"/>
    <x v="870"/>
    <s v="lac Dunlop"/>
    <x v="1"/>
    <s v="18-2763-51143"/>
    <x v="358"/>
    <x v="0"/>
    <n v="500"/>
    <n v="46.147269999999999"/>
    <n v="-77.896919999999994"/>
    <n v="8533"/>
  </r>
  <r>
    <n v="-76.791610000000006"/>
    <n v="45.219209999999997"/>
    <x v="19"/>
    <x v="0"/>
    <x v="0"/>
    <x v="810"/>
    <s v="lac Elbow"/>
    <x v="1"/>
    <s v="18-3593-50086"/>
    <x v="366"/>
    <x v="0"/>
    <n v="500"/>
    <n v="45.219209999999997"/>
    <n v="-76.791610000000006"/>
    <n v="8534"/>
  </r>
  <r>
    <n v="-77.0540977"/>
    <n v="45.342337800000003"/>
    <x v="19"/>
    <x v="0"/>
    <x v="0"/>
    <x v="811"/>
    <s v="lac Eleanor"/>
    <x v="1"/>
    <s v="18-3392-50230"/>
    <x v="357"/>
    <x v="0"/>
    <n v="600"/>
    <n v="45.342337800000003"/>
    <n v="-77.0540977"/>
    <n v="8535"/>
  </r>
  <r>
    <n v="-76.743279999999999"/>
    <n v="45.231720000000003"/>
    <x v="19"/>
    <x v="0"/>
    <x v="0"/>
    <x v="813"/>
    <s v="lac Gling"/>
    <x v="1"/>
    <s v="18-3631-50099"/>
    <x v="366"/>
    <x v="0"/>
    <n v="500"/>
    <n v="45.231720000000003"/>
    <n v="-76.743279999999999"/>
    <n v="8536"/>
  </r>
  <r>
    <n v="-77.151866900000002"/>
    <n v="45.2834717"/>
    <x v="19"/>
    <x v="0"/>
    <x v="0"/>
    <x v="814"/>
    <s v="lac Godin"/>
    <x v="1"/>
    <s v="18-3312-50165"/>
    <x v="363"/>
    <x v="0"/>
    <n v="1200"/>
    <n v="45.2834717"/>
    <n v="-77.151866900000002"/>
    <n v="8537"/>
  </r>
  <r>
    <n v="-77.264139999999998"/>
    <n v="45.250610000000002"/>
    <x v="19"/>
    <x v="0"/>
    <x v="0"/>
    <x v="356"/>
    <s v="lac Green"/>
    <x v="1"/>
    <s v="18-3223-50131"/>
    <x v="46"/>
    <x v="0"/>
    <n v="1000"/>
    <n v="45.250610000000002"/>
    <n v="-77.264139999999998"/>
    <n v="8538"/>
  </r>
  <r>
    <n v="-77.104884400000003"/>
    <n v="45.341853899999997"/>
    <x v="19"/>
    <x v="0"/>
    <x v="0"/>
    <x v="815"/>
    <s v="lac Hardwood"/>
    <x v="1"/>
    <s v="18-3350-50229"/>
    <x v="363"/>
    <x v="0"/>
    <n v="300"/>
    <n v="45.341853899999997"/>
    <n v="-77.104884400000003"/>
    <n v="8539"/>
  </r>
  <r>
    <n v="-76.989400000000003"/>
    <n v="45.218110000000003"/>
    <x v="19"/>
    <x v="0"/>
    <x v="0"/>
    <x v="816"/>
    <s v="lac Heifer"/>
    <x v="1"/>
    <s v="18-3438-50089"/>
    <x v="357"/>
    <x v="0"/>
    <n v="500"/>
    <n v="45.218110000000003"/>
    <n v="-76.989400000000003"/>
    <n v="8540"/>
  </r>
  <r>
    <n v="-76.968289999999996"/>
    <n v="45.297820000000002"/>
    <x v="19"/>
    <x v="0"/>
    <x v="0"/>
    <x v="817"/>
    <s v="lac Joes"/>
    <x v="1"/>
    <s v="18-3456-50177"/>
    <x v="357"/>
    <x v="0"/>
    <n v="500"/>
    <n v="45.297820000000002"/>
    <n v="-76.968289999999996"/>
    <n v="8541"/>
  </r>
  <r>
    <n v="-77.310446099999993"/>
    <n v="45.658109500000002"/>
    <x v="19"/>
    <x v="0"/>
    <x v="0"/>
    <x v="818"/>
    <s v="lac Jonsons"/>
    <x v="1"/>
    <s v="18-3199-50585"/>
    <x v="369"/>
    <x v="0"/>
    <n v="2000"/>
    <n v="45.658109500000002"/>
    <n v="-77.310446099999993"/>
    <n v="8542"/>
  </r>
  <r>
    <n v="-76.977779999999996"/>
    <n v="45.288290000000003"/>
    <x v="19"/>
    <x v="0"/>
    <x v="0"/>
    <x v="819"/>
    <s v="Lake of the Hills"/>
    <x v="1"/>
    <s v="18-3445-50161"/>
    <x v="357"/>
    <x v="0"/>
    <n v="500"/>
    <n v="45.288290000000003"/>
    <n v="-76.977779999999996"/>
    <n v="8543"/>
  </r>
  <r>
    <n v="-77.246899999999997"/>
    <n v="45.833660000000002"/>
    <x v="19"/>
    <x v="0"/>
    <x v="0"/>
    <x v="862"/>
    <s v="lac Lemke"/>
    <x v="1"/>
    <s v="18-3255-50778"/>
    <x v="374"/>
    <x v="0"/>
    <n v="1300"/>
    <n v="45.833660000000002"/>
    <n v="-77.246899999999997"/>
    <n v="8544"/>
  </r>
  <r>
    <n v="-77.246899999999997"/>
    <n v="45.833660000000002"/>
    <x v="19"/>
    <x v="0"/>
    <x v="0"/>
    <x v="862"/>
    <s v="lac Lemke"/>
    <x v="1"/>
    <s v="18-3255-50778"/>
    <x v="374"/>
    <x v="0"/>
    <n v="550"/>
    <n v="45.833660000000002"/>
    <n v="-77.246899999999997"/>
    <n v="8545"/>
  </r>
  <r>
    <n v="-76.83023"/>
    <n v="45.255609999999997"/>
    <x v="19"/>
    <x v="0"/>
    <x v="0"/>
    <x v="820"/>
    <s v="petit lac Black"/>
    <x v="1"/>
    <s v="18-3564-50128"/>
    <x v="366"/>
    <x v="0"/>
    <n v="300"/>
    <n v="45.255609999999997"/>
    <n v="-76.83023"/>
    <n v="8546"/>
  </r>
  <r>
    <n v="-77.164019999999994"/>
    <n v="45.379469999999998"/>
    <x v="19"/>
    <x v="0"/>
    <x v="0"/>
    <x v="821"/>
    <s v="petit lac Trout"/>
    <x v="1"/>
    <s v="18-3304-50276"/>
    <x v="362"/>
    <x v="0"/>
    <n v="600"/>
    <n v="45.379469999999998"/>
    <n v="-77.164019999999994"/>
    <n v="8547"/>
  </r>
  <r>
    <n v="-77.006900000000002"/>
    <n v="45.307830000000003"/>
    <x v="19"/>
    <x v="0"/>
    <x v="0"/>
    <x v="188"/>
    <s v="lac Long"/>
    <x v="1"/>
    <s v="18-3426-50189"/>
    <x v="357"/>
    <x v="0"/>
    <n v="600"/>
    <n v="45.307830000000003"/>
    <n v="-77.006900000000002"/>
    <n v="8548"/>
  </r>
  <r>
    <n v="-77.012180000000001"/>
    <n v="45.313110000000002"/>
    <x v="19"/>
    <x v="0"/>
    <x v="0"/>
    <x v="823"/>
    <s v="lac Louies"/>
    <x v="1"/>
    <s v="18-3422-50195"/>
    <x v="357"/>
    <x v="0"/>
    <n v="500"/>
    <n v="45.313110000000002"/>
    <n v="-77.012180000000001"/>
    <n v="8549"/>
  </r>
  <r>
    <n v="-76.883279999999999"/>
    <n v="45.248660000000001"/>
    <x v="19"/>
    <x v="0"/>
    <x v="0"/>
    <x v="101"/>
    <s v="lac Marble"/>
    <x v="1"/>
    <s v="18-3522-50121"/>
    <x v="357"/>
    <x v="0"/>
    <n v="300"/>
    <n v="45.248660000000001"/>
    <n v="-76.883279999999999"/>
    <n v="8550"/>
  </r>
  <r>
    <n v="-76.883279999999999"/>
    <n v="45.248660000000001"/>
    <x v="19"/>
    <x v="0"/>
    <x v="0"/>
    <x v="101"/>
    <s v="lac Marble"/>
    <x v="1"/>
    <s v="18-3522-50121"/>
    <x v="357"/>
    <x v="0"/>
    <n v="500"/>
    <n v="45.248660000000001"/>
    <n v="-76.883279999999999"/>
    <n v="8551"/>
  </r>
  <r>
    <n v="-77.499420000000001"/>
    <n v="45.263660000000002"/>
    <x v="19"/>
    <x v="0"/>
    <x v="0"/>
    <x v="824"/>
    <s v="lac Marquardt"/>
    <x v="1"/>
    <s v="18-3039-50151"/>
    <x v="353"/>
    <x v="0"/>
    <n v="500"/>
    <n v="45.263660000000002"/>
    <n v="-77.499420000000001"/>
    <n v="8552"/>
  </r>
  <r>
    <n v="-77.797583399999994"/>
    <n v="45.681364100000003"/>
    <x v="19"/>
    <x v="0"/>
    <x v="0"/>
    <x v="826"/>
    <s v="lac McDonald"/>
    <x v="1"/>
    <s v="18-2821-50622"/>
    <x v="370"/>
    <x v="0"/>
    <n v="600"/>
    <n v="45.681364100000003"/>
    <n v="-77.797583399999994"/>
    <n v="8553"/>
  </r>
  <r>
    <n v="-77.805260000000004"/>
    <n v="46.089500000000001"/>
    <x v="19"/>
    <x v="0"/>
    <x v="0"/>
    <x v="736"/>
    <s v="lac Mill"/>
    <x v="1"/>
    <s v="18-2831-51076"/>
    <x v="358"/>
    <x v="0"/>
    <n v="600"/>
    <n v="46.089500000000001"/>
    <n v="-77.805260000000004"/>
    <n v="8554"/>
  </r>
  <r>
    <n v="-76.738280000000003"/>
    <n v="45.23115"/>
    <x v="19"/>
    <x v="0"/>
    <x v="0"/>
    <x v="448"/>
    <s v="lac Mud"/>
    <x v="1"/>
    <s v="18-3635-50099"/>
    <x v="366"/>
    <x v="0"/>
    <n v="300"/>
    <n v="45.23115"/>
    <n v="-76.738280000000003"/>
    <n v="8555"/>
  </r>
  <r>
    <n v="-76.959459199999998"/>
    <n v="45.32497"/>
    <x v="19"/>
    <x v="0"/>
    <x v="0"/>
    <x v="427"/>
    <s v="lac Murphy"/>
    <x v="1"/>
    <s v="18-3464-50206"/>
    <x v="357"/>
    <x v="0"/>
    <n v="500"/>
    <n v="45.32497"/>
    <n v="-76.959459199999998"/>
    <n v="8556"/>
  </r>
  <r>
    <n v="-77.902169999999998"/>
    <n v="46.152709999999999"/>
    <x v="19"/>
    <x v="0"/>
    <x v="0"/>
    <x v="827"/>
    <s v="lac Oliver"/>
    <x v="1"/>
    <s v="18-2761-51146"/>
    <x v="358"/>
    <x v="0"/>
    <n v="600"/>
    <n v="46.152709999999999"/>
    <n v="-77.902169999999998"/>
    <n v="8557"/>
  </r>
  <r>
    <n v="-77.982209999999995"/>
    <n v="46.103110000000001"/>
    <x v="19"/>
    <x v="0"/>
    <x v="0"/>
    <x v="871"/>
    <s v="lac Oval"/>
    <x v="1"/>
    <s v="18-2695-51096"/>
    <x v="351"/>
    <x v="0"/>
    <n v="1000"/>
    <n v="46.103110000000001"/>
    <n v="-77.982209999999995"/>
    <n v="8558"/>
  </r>
  <r>
    <n v="-77.99221"/>
    <n v="46.164499999999997"/>
    <x v="19"/>
    <x v="0"/>
    <x v="0"/>
    <x v="872"/>
    <s v="lac Owl"/>
    <x v="1"/>
    <s v="18-2690-51165"/>
    <x v="351"/>
    <x v="0"/>
    <n v="600"/>
    <n v="46.164499999999997"/>
    <n v="-77.99221"/>
    <n v="8559"/>
  </r>
  <r>
    <n v="-78.045259999999999"/>
    <n v="46.158659999999998"/>
    <x v="19"/>
    <x v="0"/>
    <x v="0"/>
    <x v="869"/>
    <s v="lac Piglet"/>
    <x v="1"/>
    <s v="17-7281-51157"/>
    <x v="351"/>
    <x v="0"/>
    <n v="1200"/>
    <n v="46.158659999999998"/>
    <n v="-78.045259999999999"/>
    <n v="8560"/>
  </r>
  <r>
    <n v="-78.229636200000002"/>
    <n v="46.184151800000002"/>
    <x v="19"/>
    <x v="0"/>
    <x v="0"/>
    <x v="398"/>
    <s v="lac Redpine"/>
    <x v="1"/>
    <s v="17-7135-51179"/>
    <x v="368"/>
    <x v="0"/>
    <n v="1200"/>
    <n v="46.184151800000002"/>
    <n v="-78.229636200000002"/>
    <n v="8561"/>
  </r>
  <r>
    <n v="-76.993020000000001"/>
    <n v="45.140050000000002"/>
    <x v="19"/>
    <x v="0"/>
    <x v="0"/>
    <x v="829"/>
    <s v="lac Salmond"/>
    <x v="1"/>
    <s v="18-3433-50002"/>
    <x v="359"/>
    <x v="0"/>
    <n v="600"/>
    <n v="45.140050000000002"/>
    <n v="-76.993020000000001"/>
    <n v="8562"/>
  </r>
  <r>
    <n v="-76.886340000000004"/>
    <n v="45.241160000000001"/>
    <x v="19"/>
    <x v="0"/>
    <x v="0"/>
    <x v="830"/>
    <s v="lac Scully"/>
    <x v="1"/>
    <s v="18-3519-50112"/>
    <x v="357"/>
    <x v="0"/>
    <n v="1200"/>
    <n v="45.241160000000001"/>
    <n v="-76.886340000000004"/>
    <n v="8563"/>
  </r>
  <r>
    <n v="-76.886340000000004"/>
    <n v="45.241160000000001"/>
    <x v="19"/>
    <x v="0"/>
    <x v="0"/>
    <x v="830"/>
    <s v="lac Scully"/>
    <x v="1"/>
    <s v="18-3519-50112"/>
    <x v="357"/>
    <x v="0"/>
    <n v="1200"/>
    <n v="45.241160000000001"/>
    <n v="-76.886340000000004"/>
    <n v="8564"/>
  </r>
  <r>
    <n v="-77.332939999999994"/>
    <n v="45.276179999999997"/>
    <x v="19"/>
    <x v="0"/>
    <x v="0"/>
    <x v="831"/>
    <s v="lac Serpent"/>
    <x v="1"/>
    <s v="18-3170-50161"/>
    <x v="46"/>
    <x v="0"/>
    <n v="600"/>
    <n v="45.276179999999997"/>
    <n v="-77.332939999999994"/>
    <n v="8565"/>
  </r>
  <r>
    <n v="-77.911919999999995"/>
    <n v="46.118110000000001"/>
    <x v="19"/>
    <x v="0"/>
    <x v="0"/>
    <x v="864"/>
    <s v="lac Soldier"/>
    <x v="1"/>
    <s v="18-2750-51111"/>
    <x v="358"/>
    <x v="0"/>
    <n v="700"/>
    <n v="46.118110000000001"/>
    <n v="-77.911919999999995"/>
    <n v="8566"/>
  </r>
  <r>
    <n v="-76.8219402"/>
    <n v="45.2685575"/>
    <x v="19"/>
    <x v="0"/>
    <x v="0"/>
    <x v="832"/>
    <s v="lac St-Pierre"/>
    <x v="1"/>
    <s v="18-3570-50143"/>
    <x v="366"/>
    <x v="0"/>
    <n v="300"/>
    <n v="45.2685575"/>
    <n v="-76.8219402"/>
    <n v="8567"/>
  </r>
  <r>
    <n v="-76.8219402"/>
    <n v="45.2685575"/>
    <x v="19"/>
    <x v="0"/>
    <x v="0"/>
    <x v="832"/>
    <s v="lac St-Pierre"/>
    <x v="1"/>
    <s v="18-3570-50143"/>
    <x v="366"/>
    <x v="0"/>
    <n v="500"/>
    <n v="45.2685575"/>
    <n v="-76.8219402"/>
    <n v="8568"/>
  </r>
  <r>
    <n v="-76.996070000000003"/>
    <n v="45.216160000000002"/>
    <x v="19"/>
    <x v="0"/>
    <x v="0"/>
    <x v="833"/>
    <s v="lac Steer"/>
    <x v="1"/>
    <s v="18-3432-50087"/>
    <x v="357"/>
    <x v="0"/>
    <n v="500"/>
    <n v="45.216160000000002"/>
    <n v="-76.996070000000003"/>
    <n v="8569"/>
  </r>
  <r>
    <n v="-78.104249999999993"/>
    <n v="46.158880000000003"/>
    <x v="19"/>
    <x v="0"/>
    <x v="0"/>
    <x v="865"/>
    <s v="lac Stoney"/>
    <x v="1"/>
    <s v="17-7239-51164"/>
    <x v="351"/>
    <x v="0"/>
    <n v="100"/>
    <n v="46.158880000000003"/>
    <n v="-78.104249999999993"/>
    <n v="8570"/>
  </r>
  <r>
    <n v="-77.485529999999997"/>
    <n v="45.18394"/>
    <x v="19"/>
    <x v="0"/>
    <x v="0"/>
    <x v="834"/>
    <s v="lac Stringers"/>
    <x v="1"/>
    <s v="18-3047-50062"/>
    <x v="353"/>
    <x v="0"/>
    <n v="600"/>
    <n v="45.18394"/>
    <n v="-77.485529999999997"/>
    <n v="8571"/>
  </r>
  <r>
    <n v="-76.890780000000007"/>
    <n v="45.215879999999999"/>
    <x v="19"/>
    <x v="0"/>
    <x v="0"/>
    <x v="835"/>
    <s v="lac Stubinski"/>
    <x v="1"/>
    <s v="18-3515-50084"/>
    <x v="357"/>
    <x v="0"/>
    <n v="400"/>
    <n v="45.215879999999999"/>
    <n v="-76.890780000000007"/>
    <n v="8572"/>
  </r>
  <r>
    <n v="-77.026340000000005"/>
    <n v="45.342820000000003"/>
    <x v="19"/>
    <x v="0"/>
    <x v="0"/>
    <x v="836"/>
    <s v="lac Tooeys"/>
    <x v="1"/>
    <s v="18-3412-50228"/>
    <x v="357"/>
    <x v="0"/>
    <n v="1200"/>
    <n v="45.342820000000003"/>
    <n v="-77.026340000000005"/>
    <n v="8573"/>
  </r>
  <r>
    <n v="-77.026340000000005"/>
    <n v="45.342820000000003"/>
    <x v="19"/>
    <x v="0"/>
    <x v="0"/>
    <x v="836"/>
    <s v="lac Tooeys"/>
    <x v="1"/>
    <s v="18-3412-50228"/>
    <x v="357"/>
    <x v="0"/>
    <n v="1000"/>
    <n v="45.342820000000003"/>
    <n v="-77.026340000000005"/>
    <n v="8574"/>
  </r>
  <r>
    <n v="-78.164860000000004"/>
    <n v="46.20975"/>
    <x v="19"/>
    <x v="0"/>
    <x v="0"/>
    <x v="837"/>
    <s v="lac Township Line"/>
    <x v="1"/>
    <s v="17-7185-51218"/>
    <x v="368"/>
    <x v="0"/>
    <n v="600"/>
    <n v="46.20975"/>
    <n v="-78.164860000000004"/>
    <n v="8575"/>
  </r>
  <r>
    <n v="-77.340810000000005"/>
    <n v="45.223100000000002"/>
    <x v="19"/>
    <x v="0"/>
    <x v="0"/>
    <x v="631"/>
    <s v="lac Turtle"/>
    <x v="1"/>
    <s v="18-3162-50102"/>
    <x v="46"/>
    <x v="0"/>
    <n v="1500"/>
    <n v="45.223100000000002"/>
    <n v="-77.340810000000005"/>
    <n v="8576"/>
  </r>
  <r>
    <n v="-77.042240899999996"/>
    <n v="45.315883300000003"/>
    <x v="19"/>
    <x v="0"/>
    <x v="0"/>
    <x v="838"/>
    <s v="lac Upper Twin"/>
    <x v="1"/>
    <s v="18-3399-50198"/>
    <x v="357"/>
    <x v="0"/>
    <n v="500"/>
    <n v="45.315883300000003"/>
    <n v="-77.042240899999996"/>
    <n v="8577"/>
  </r>
  <r>
    <n v="-77.681359999999998"/>
    <n v="45.697279999999999"/>
    <x v="19"/>
    <x v="0"/>
    <x v="0"/>
    <x v="729"/>
    <s v="lac Walker"/>
    <x v="1"/>
    <s v="18-2912-50637"/>
    <x v="370"/>
    <x v="0"/>
    <n v="1200"/>
    <n v="45.697279999999999"/>
    <n v="-77.681359999999998"/>
    <n v="8578"/>
  </r>
  <r>
    <n v="-77.059880000000007"/>
    <n v="45.179099999999998"/>
    <x v="19"/>
    <x v="0"/>
    <x v="2"/>
    <x v="867"/>
    <s v="lac Anna"/>
    <x v="1"/>
    <s v="18-3376-50052"/>
    <x v="359"/>
    <x v="0"/>
    <n v="2000"/>
    <n v="45.179099999999998"/>
    <n v="-77.059880000000007"/>
    <n v="8579"/>
  </r>
  <r>
    <n v="-77.849434500000001"/>
    <n v="45.455199800000003"/>
    <x v="19"/>
    <x v="0"/>
    <x v="3"/>
    <x v="839"/>
    <s v="lac Bark"/>
    <x v="1"/>
    <s v="18-2782-50364"/>
    <x v="356"/>
    <x v="0"/>
    <n v="3500"/>
    <n v="45.455199800000003"/>
    <n v="-77.849434500000001"/>
    <n v="8580"/>
  </r>
  <r>
    <n v="-77.849434500000001"/>
    <n v="45.455199800000003"/>
    <x v="19"/>
    <x v="0"/>
    <x v="3"/>
    <x v="839"/>
    <s v="lac Bark"/>
    <x v="1"/>
    <s v="18-2782-50364"/>
    <x v="356"/>
    <x v="0"/>
    <n v="3007"/>
    <n v="45.455199800000003"/>
    <n v="-77.849434500000001"/>
    <n v="8581"/>
  </r>
  <r>
    <n v="-78.168310000000005"/>
    <n v="46.260060000000003"/>
    <x v="19"/>
    <x v="0"/>
    <x v="3"/>
    <x v="840"/>
    <s v="grand lac Gibson"/>
    <x v="1"/>
    <s v="17-7182-51266"/>
    <x v="351"/>
    <x v="0"/>
    <n v="600"/>
    <n v="46.260060000000003"/>
    <n v="-78.168310000000005"/>
    <n v="8582"/>
  </r>
  <r>
    <n v="-77.012180000000001"/>
    <n v="45.236440000000002"/>
    <x v="19"/>
    <x v="0"/>
    <x v="3"/>
    <x v="841"/>
    <s v="grand lac Limestone"/>
    <x v="1"/>
    <s v="18-3420-50110"/>
    <x v="357"/>
    <x v="0"/>
    <n v="500"/>
    <n v="45.236440000000002"/>
    <n v="-77.012180000000001"/>
    <n v="8583"/>
  </r>
  <r>
    <n v="-77.971090000000004"/>
    <n v="46.21922"/>
    <x v="19"/>
    <x v="0"/>
    <x v="3"/>
    <x v="842"/>
    <s v="lac McSourley"/>
    <x v="1"/>
    <s v="18-2708-51225"/>
    <x v="358"/>
    <x v="0"/>
    <n v="600"/>
    <n v="46.21922"/>
    <n v="-77.971090000000004"/>
    <n v="8584"/>
  </r>
  <r>
    <n v="-77.038434100000003"/>
    <n v="45.214633900000003"/>
    <x v="19"/>
    <x v="0"/>
    <x v="3"/>
    <x v="843"/>
    <s v="lac Morrow"/>
    <x v="1"/>
    <s v="18-3402-50088"/>
    <x v="359"/>
    <x v="0"/>
    <n v="500"/>
    <n v="45.214633900000003"/>
    <n v="-77.038434100000003"/>
    <n v="8585"/>
  </r>
  <r>
    <n v="-76.908487100000002"/>
    <n v="45.674605999999997"/>
    <x v="19"/>
    <x v="0"/>
    <x v="3"/>
    <x v="844"/>
    <s v="lac Muskrat"/>
    <x v="1"/>
    <s v="18-3511-50603"/>
    <x v="371"/>
    <x v="0"/>
    <n v="6687"/>
    <n v="45.674605999999997"/>
    <n v="-76.908487100000002"/>
    <n v="8586"/>
  </r>
  <r>
    <n v="-78.102416399999996"/>
    <n v="46.206152099999997"/>
    <x v="19"/>
    <x v="0"/>
    <x v="3"/>
    <x v="846"/>
    <s v="lac Valiant"/>
    <x v="1"/>
    <s v="17-7236-51207"/>
    <x v="351"/>
    <x v="0"/>
    <n v="600"/>
    <n v="46.206152099999997"/>
    <n v="-78.102416399999996"/>
    <n v="8587"/>
  </r>
  <r>
    <n v="-76.741572700000006"/>
    <n v="45.227815100000001"/>
    <x v="19"/>
    <x v="0"/>
    <x v="4"/>
    <x v="849"/>
    <s v="long lac Blithfield"/>
    <x v="1"/>
    <s v="18-3632-50095"/>
    <x v="366"/>
    <x v="0"/>
    <n v="1500"/>
    <n v="45.227815100000001"/>
    <n v="-76.741572700000006"/>
    <n v="8588"/>
  </r>
  <r>
    <n v="-77.828040000000001"/>
    <n v="46.085889999999999"/>
    <x v="19"/>
    <x v="0"/>
    <x v="4"/>
    <x v="850"/>
    <s v="lac Findlay"/>
    <x v="1"/>
    <s v="18-2813-51073"/>
    <x v="358"/>
    <x v="0"/>
    <n v="1600"/>
    <n v="46.085889999999999"/>
    <n v="-77.828040000000001"/>
    <n v="8589"/>
  </r>
  <r>
    <n v="-76.839399999999998"/>
    <n v="45.248660000000001"/>
    <x v="19"/>
    <x v="0"/>
    <x v="4"/>
    <x v="594"/>
    <s v="lac Limestone"/>
    <x v="1"/>
    <s v="18-3556-50120"/>
    <x v="357"/>
    <x v="0"/>
    <n v="2500"/>
    <n v="45.248660000000001"/>
    <n v="-76.839399999999998"/>
    <n v="8590"/>
  </r>
  <r>
    <n v="-77.043840000000003"/>
    <n v="45.313099999999999"/>
    <x v="19"/>
    <x v="0"/>
    <x v="4"/>
    <x v="851"/>
    <s v="lac Lower Twin"/>
    <x v="1"/>
    <s v="18-3398-50195"/>
    <x v="357"/>
    <x v="0"/>
    <n v="1000"/>
    <n v="45.313099999999999"/>
    <n v="-77.043840000000003"/>
    <n v="8591"/>
  </r>
  <r>
    <n v="-76.779120000000006"/>
    <n v="45.209769999999999"/>
    <x v="19"/>
    <x v="0"/>
    <x v="4"/>
    <x v="254"/>
    <s v="lac Minnow"/>
    <x v="1"/>
    <s v="18-3603-50076"/>
    <x v="366"/>
    <x v="0"/>
    <n v="500"/>
    <n v="45.209769999999999"/>
    <n v="-76.779120000000006"/>
    <n v="8592"/>
  </r>
  <r>
    <n v="-76.800666100000001"/>
    <n v="45.247377200000003"/>
    <x v="19"/>
    <x v="0"/>
    <x v="4"/>
    <x v="852"/>
    <s v="lac Oriole"/>
    <x v="1"/>
    <s v="18-3587-50119"/>
    <x v="366"/>
    <x v="0"/>
    <n v="1500"/>
    <n v="45.247377200000003"/>
    <n v="-76.800666100000001"/>
    <n v="8593"/>
  </r>
  <r>
    <n v="-77.468023299999999"/>
    <n v="45.169603600000002"/>
    <x v="19"/>
    <x v="0"/>
    <x v="4"/>
    <x v="689"/>
    <s v="lac Shanty"/>
    <x v="1"/>
    <s v="18-3061-50046"/>
    <x v="353"/>
    <x v="0"/>
    <n v="1000"/>
    <n v="45.169603600000002"/>
    <n v="-77.468023299999999"/>
    <n v="8594"/>
  </r>
  <r>
    <n v="-76.87912"/>
    <n v="45.24644"/>
    <x v="19"/>
    <x v="0"/>
    <x v="4"/>
    <x v="853"/>
    <s v="lac Shiner"/>
    <x v="1"/>
    <s v="18-3525-50118"/>
    <x v="357"/>
    <x v="0"/>
    <n v="246"/>
    <n v="45.24644"/>
    <n v="-76.87912"/>
    <n v="8595"/>
  </r>
  <r>
    <n v="-76.87912"/>
    <n v="45.24644"/>
    <x v="19"/>
    <x v="0"/>
    <x v="4"/>
    <x v="853"/>
    <s v="lac Shiner"/>
    <x v="1"/>
    <s v="18-3525-50118"/>
    <x v="357"/>
    <x v="0"/>
    <n v="1000"/>
    <n v="45.24644"/>
    <n v="-76.87912"/>
    <n v="8596"/>
  </r>
  <r>
    <n v="-77.888869999999997"/>
    <n v="46.191719999999997"/>
    <x v="19"/>
    <x v="0"/>
    <x v="4"/>
    <x v="409"/>
    <s v="lac Smith"/>
    <x v="1"/>
    <s v="18-2771-51192"/>
    <x v="358"/>
    <x v="0"/>
    <n v="2650"/>
    <n v="46.191719999999997"/>
    <n v="-77.888869999999997"/>
    <n v="8597"/>
  </r>
  <r>
    <n v="-76.765510000000006"/>
    <n v="45.230879999999999"/>
    <x v="19"/>
    <x v="0"/>
    <x v="1"/>
    <x v="868"/>
    <s v="lac Battery"/>
    <x v="1"/>
    <s v="18-3614-50099"/>
    <x v="366"/>
    <x v="0"/>
    <n v="2500"/>
    <n v="45.230879999999999"/>
    <n v="-76.765510000000006"/>
    <n v="8598"/>
  </r>
  <r>
    <n v="-77.959980000000002"/>
    <n v="46.139220000000002"/>
    <x v="19"/>
    <x v="0"/>
    <x v="1"/>
    <x v="788"/>
    <s v="lac Eeyore"/>
    <x v="1"/>
    <s v="18-2714-51136"/>
    <x v="351"/>
    <x v="0"/>
    <n v="3000"/>
    <n v="46.139220000000002"/>
    <n v="-77.959980000000002"/>
    <n v="8599"/>
  </r>
  <r>
    <n v="-77.393020000000007"/>
    <n v="45.759779999999999"/>
    <x v="19"/>
    <x v="0"/>
    <x v="1"/>
    <x v="789"/>
    <s v="lac Flat Iron"/>
    <x v="1"/>
    <s v="18-3139-50699"/>
    <x v="352"/>
    <x v="0"/>
    <n v="1500"/>
    <n v="45.759779999999999"/>
    <n v="-77.393020000000007"/>
    <n v="8600"/>
  </r>
  <r>
    <n v="-77.448639999999997"/>
    <n v="45.215359999999997"/>
    <x v="19"/>
    <x v="0"/>
    <x v="1"/>
    <x v="790"/>
    <s v="lac Genricks"/>
    <x v="1"/>
    <s v="18-3076-50097"/>
    <x v="353"/>
    <x v="0"/>
    <n v="3000"/>
    <n v="45.215359999999997"/>
    <n v="-77.448639999999997"/>
    <n v="8601"/>
  </r>
  <r>
    <n v="-77.601100000000002"/>
    <n v="45.423940000000002"/>
    <x v="19"/>
    <x v="0"/>
    <x v="1"/>
    <x v="791"/>
    <s v="lac Gun"/>
    <x v="1"/>
    <s v="18-2965-50331"/>
    <x v="354"/>
    <x v="0"/>
    <n v="2000"/>
    <n v="45.423940000000002"/>
    <n v="-77.601100000000002"/>
    <n v="8602"/>
  </r>
  <r>
    <n v="-77.597480000000004"/>
    <n v="45.411990000000003"/>
    <x v="19"/>
    <x v="0"/>
    <x v="1"/>
    <x v="461"/>
    <s v="lac Halfway"/>
    <x v="1"/>
    <s v="18-2967-50318"/>
    <x v="354"/>
    <x v="0"/>
    <n v="3500"/>
    <n v="45.411990000000003"/>
    <n v="-77.597480000000004"/>
    <n v="8603"/>
  </r>
  <r>
    <n v="-77.289420000000007"/>
    <n v="45.27366"/>
    <x v="19"/>
    <x v="0"/>
    <x v="1"/>
    <x v="792"/>
    <s v="lac Joyces"/>
    <x v="1"/>
    <s v="18-3204-50157"/>
    <x v="46"/>
    <x v="0"/>
    <n v="3000"/>
    <n v="45.27366"/>
    <n v="-77.289420000000007"/>
    <n v="8604"/>
  </r>
  <r>
    <n v="-77.959980000000002"/>
    <n v="46.139220000000002"/>
    <x v="19"/>
    <x v="8"/>
    <x v="1"/>
    <x v="788"/>
    <s v="lac Eeyore"/>
    <x v="1"/>
    <s v="18-2714-51136"/>
    <x v="351"/>
    <x v="0"/>
    <n v="3000"/>
    <n v="46.139220000000002"/>
    <n v="-77.959980000000002"/>
    <n v="8605"/>
  </r>
  <r>
    <n v="-78.110820000000004"/>
    <n v="46.109229999999997"/>
    <x v="19"/>
    <x v="3"/>
    <x v="1"/>
    <x v="793"/>
    <s v="lac Little"/>
    <x v="1"/>
    <s v="17-7233-51100"/>
    <x v="355"/>
    <x v="0"/>
    <n v="1000"/>
    <n v="46.109229999999997"/>
    <n v="-78.110820000000004"/>
    <n v="8606"/>
  </r>
  <r>
    <n v="-78.110820000000004"/>
    <n v="46.109229999999997"/>
    <x v="19"/>
    <x v="0"/>
    <x v="1"/>
    <x v="793"/>
    <s v="lac Little"/>
    <x v="1"/>
    <s v="17-7233-51100"/>
    <x v="355"/>
    <x v="0"/>
    <n v="3500"/>
    <n v="46.109229999999997"/>
    <n v="-78.110820000000004"/>
    <n v="8607"/>
  </r>
  <r>
    <n v="-77.757769999999994"/>
    <n v="45.453940000000003"/>
    <x v="19"/>
    <x v="0"/>
    <x v="1"/>
    <x v="794"/>
    <s v="lac McMaster"/>
    <x v="1"/>
    <s v="18-2843-50369"/>
    <x v="356"/>
    <x v="0"/>
    <n v="3000"/>
    <n v="45.453940000000003"/>
    <n v="-77.757769999999994"/>
    <n v="8608"/>
  </r>
  <r>
    <n v="-77.90164"/>
    <n v="46.176439999999999"/>
    <x v="19"/>
    <x v="0"/>
    <x v="1"/>
    <x v="795"/>
    <s v="lac Menet"/>
    <x v="1"/>
    <s v="18-2760-51175"/>
    <x v="358"/>
    <x v="0"/>
    <n v="1500"/>
    <n v="46.176439999999999"/>
    <n v="-77.90164"/>
    <n v="8609"/>
  </r>
  <r>
    <n v="-78.110820000000004"/>
    <n v="46.109229999999997"/>
    <x v="19"/>
    <x v="3"/>
    <x v="1"/>
    <x v="793"/>
    <s v="lac Little"/>
    <x v="1"/>
    <s v="17-7233-51100"/>
    <x v="355"/>
    <x v="0"/>
    <n v="2000"/>
    <n v="46.109229999999997"/>
    <n v="-78.110820000000004"/>
    <n v="8610"/>
  </r>
  <r>
    <n v="-78.081689999999995"/>
    <n v="46.200670000000002"/>
    <x v="19"/>
    <x v="0"/>
    <x v="1"/>
    <x v="151"/>
    <s v="lac Mousseau"/>
    <x v="1"/>
    <s v="17-7252-51202"/>
    <x v="351"/>
    <x v="0"/>
    <n v="600"/>
    <n v="46.200670000000002"/>
    <n v="-78.081689999999995"/>
    <n v="8611"/>
  </r>
  <r>
    <n v="-77.757769999999994"/>
    <n v="45.453940000000003"/>
    <x v="19"/>
    <x v="3"/>
    <x v="1"/>
    <x v="794"/>
    <s v="lac McMaster"/>
    <x v="1"/>
    <s v="18-2843-50369"/>
    <x v="356"/>
    <x v="0"/>
    <n v="750"/>
    <n v="45.453940000000003"/>
    <n v="-77.757769999999994"/>
    <n v="8612"/>
  </r>
  <r>
    <n v="-77.393020000000007"/>
    <n v="45.759779999999999"/>
    <x v="19"/>
    <x v="8"/>
    <x v="1"/>
    <x v="789"/>
    <s v="lac Flat Iron"/>
    <x v="1"/>
    <s v="18-3139-50699"/>
    <x v="352"/>
    <x v="0"/>
    <n v="1500"/>
    <n v="45.759779999999999"/>
    <n v="-77.393020000000007"/>
    <n v="8613"/>
  </r>
  <r>
    <n v="-77.895259999999993"/>
    <n v="46.198659999999997"/>
    <x v="19"/>
    <x v="0"/>
    <x v="1"/>
    <x v="439"/>
    <s v="lac Perch"/>
    <x v="1"/>
    <s v="18-2766-51200"/>
    <x v="358"/>
    <x v="0"/>
    <n v="600"/>
    <n v="46.198659999999997"/>
    <n v="-77.895259999999993"/>
    <n v="8614"/>
  </r>
  <r>
    <n v="-77.757769999999994"/>
    <n v="45.453940000000003"/>
    <x v="19"/>
    <x v="3"/>
    <x v="1"/>
    <x v="794"/>
    <s v="lac McMaster"/>
    <x v="1"/>
    <s v="18-2843-50369"/>
    <x v="356"/>
    <x v="0"/>
    <n v="2000"/>
    <n v="45.453940000000003"/>
    <n v="-77.757769999999994"/>
    <n v="8615"/>
  </r>
  <r>
    <n v="-77.448639999999997"/>
    <n v="45.215359999999997"/>
    <x v="19"/>
    <x v="8"/>
    <x v="1"/>
    <x v="790"/>
    <s v="lac Genricks"/>
    <x v="1"/>
    <s v="18-3076-50097"/>
    <x v="353"/>
    <x v="0"/>
    <n v="1000"/>
    <n v="45.215359999999997"/>
    <n v="-77.448639999999997"/>
    <n v="8616"/>
  </r>
  <r>
    <n v="-77.030649999999994"/>
    <n v="45.231630000000003"/>
    <x v="19"/>
    <x v="0"/>
    <x v="1"/>
    <x v="289"/>
    <s v="lac Poplar"/>
    <x v="1"/>
    <s v="18-3404-50107"/>
    <x v="359"/>
    <x v="0"/>
    <n v="1000"/>
    <n v="45.231630000000003"/>
    <n v="-77.030649999999994"/>
    <n v="8617"/>
  </r>
  <r>
    <n v="-77.757769999999994"/>
    <n v="45.453940000000003"/>
    <x v="19"/>
    <x v="3"/>
    <x v="1"/>
    <x v="794"/>
    <s v="lac McMaster"/>
    <x v="1"/>
    <s v="18-2843-50369"/>
    <x v="356"/>
    <x v="0"/>
    <n v="2000"/>
    <n v="45.453940000000003"/>
    <n v="-77.757769999999994"/>
    <n v="8618"/>
  </r>
  <r>
    <n v="-77.448639999999997"/>
    <n v="45.215359999999997"/>
    <x v="19"/>
    <x v="8"/>
    <x v="1"/>
    <x v="790"/>
    <s v="lac Genricks"/>
    <x v="1"/>
    <s v="18-3076-50097"/>
    <x v="353"/>
    <x v="0"/>
    <n v="1700"/>
    <n v="45.215359999999997"/>
    <n v="-77.448639999999997"/>
    <n v="8619"/>
  </r>
  <r>
    <n v="-77.859099999999998"/>
    <n v="45.524769999999997"/>
    <x v="19"/>
    <x v="0"/>
    <x v="1"/>
    <x v="796"/>
    <s v="lacs Spectacle"/>
    <x v="1"/>
    <s v="18-2762-50460"/>
    <x v="356"/>
    <x v="0"/>
    <n v="2000"/>
    <n v="45.524769999999997"/>
    <n v="-77.859099999999998"/>
    <n v="8620"/>
  </r>
  <r>
    <n v="-77.90164"/>
    <n v="46.176439999999999"/>
    <x v="19"/>
    <x v="3"/>
    <x v="1"/>
    <x v="795"/>
    <s v="lac Menet"/>
    <x v="1"/>
    <s v="18-2760-51175"/>
    <x v="358"/>
    <x v="0"/>
    <n v="750"/>
    <n v="46.176439999999999"/>
    <n v="-77.90164"/>
    <n v="8621"/>
  </r>
  <r>
    <n v="-77.601100000000002"/>
    <n v="45.423940000000002"/>
    <x v="19"/>
    <x v="8"/>
    <x v="1"/>
    <x v="791"/>
    <s v="lac Gun"/>
    <x v="1"/>
    <s v="18-2965-50331"/>
    <x v="354"/>
    <x v="0"/>
    <n v="2000"/>
    <n v="45.423940000000002"/>
    <n v="-77.601100000000002"/>
    <n v="8622"/>
  </r>
  <r>
    <n v="-77.559199800000002"/>
    <n v="45.973709100000001"/>
    <x v="19"/>
    <x v="0"/>
    <x v="1"/>
    <x v="797"/>
    <s v="lac Wylie"/>
    <x v="1"/>
    <s v="18-3016-50941"/>
    <x v="360"/>
    <x v="0"/>
    <n v="4750"/>
    <n v="45.973709100000001"/>
    <n v="-77.559199800000002"/>
    <n v="8623"/>
  </r>
  <r>
    <n v="-77.90164"/>
    <n v="46.176439999999999"/>
    <x v="19"/>
    <x v="3"/>
    <x v="1"/>
    <x v="795"/>
    <s v="lac Menet"/>
    <x v="1"/>
    <s v="18-2760-51175"/>
    <x v="358"/>
    <x v="0"/>
    <n v="1250"/>
    <n v="46.176439999999999"/>
    <n v="-77.90164"/>
    <n v="8624"/>
  </r>
  <r>
    <n v="-77.597480000000004"/>
    <n v="45.411990000000003"/>
    <x v="19"/>
    <x v="8"/>
    <x v="1"/>
    <x v="461"/>
    <s v="lac Halfway"/>
    <x v="1"/>
    <s v="18-2967-50318"/>
    <x v="354"/>
    <x v="0"/>
    <n v="2000"/>
    <n v="45.411990000000003"/>
    <n v="-77.597480000000004"/>
    <n v="8625"/>
  </r>
  <r>
    <n v="-77.115056999999993"/>
    <n v="45.617814099999997"/>
    <x v="19"/>
    <x v="0"/>
    <x v="6"/>
    <x v="798"/>
    <s v="lac Doré"/>
    <x v="1"/>
    <s v="18-3351-50535"/>
    <x v="361"/>
    <x v="0"/>
    <n v="400"/>
    <n v="45.617814099999997"/>
    <n v="-77.115056999999993"/>
    <n v="8626"/>
  </r>
  <r>
    <n v="-77.895259999999993"/>
    <n v="46.198659999999997"/>
    <x v="19"/>
    <x v="3"/>
    <x v="1"/>
    <x v="439"/>
    <s v="lac Perch"/>
    <x v="1"/>
    <s v="18-2766-51200"/>
    <x v="358"/>
    <x v="0"/>
    <n v="600"/>
    <n v="46.198659999999997"/>
    <n v="-77.895259999999993"/>
    <n v="8627"/>
  </r>
  <r>
    <n v="-77.030649999999994"/>
    <n v="45.231630000000003"/>
    <x v="19"/>
    <x v="3"/>
    <x v="1"/>
    <x v="289"/>
    <s v="lac Poplar"/>
    <x v="1"/>
    <s v="18-3404-50107"/>
    <x v="359"/>
    <x v="0"/>
    <n v="400"/>
    <n v="45.231630000000003"/>
    <n v="-77.030649999999994"/>
    <n v="8628"/>
  </r>
  <r>
    <n v="-77.859099999999998"/>
    <n v="45.524769999999997"/>
    <x v="19"/>
    <x v="3"/>
    <x v="1"/>
    <x v="796"/>
    <s v="lacs Spectacle"/>
    <x v="1"/>
    <s v="18-2762-50460"/>
    <x v="356"/>
    <x v="0"/>
    <n v="1000"/>
    <n v="45.524769999999997"/>
    <n v="-77.859099999999998"/>
    <n v="8629"/>
  </r>
  <r>
    <n v="-77.859099999999998"/>
    <n v="45.524769999999997"/>
    <x v="19"/>
    <x v="3"/>
    <x v="1"/>
    <x v="796"/>
    <s v="lacs Spectacle"/>
    <x v="1"/>
    <s v="18-2762-50460"/>
    <x v="356"/>
    <x v="0"/>
    <n v="1000"/>
    <n v="45.524769999999997"/>
    <n v="-77.859099999999998"/>
    <n v="8630"/>
  </r>
  <r>
    <n v="-77.859099999999998"/>
    <n v="45.524769999999997"/>
    <x v="19"/>
    <x v="3"/>
    <x v="1"/>
    <x v="796"/>
    <s v="lacs Spectacle"/>
    <x v="1"/>
    <s v="18-2762-50460"/>
    <x v="356"/>
    <x v="0"/>
    <n v="1000"/>
    <n v="45.524769999999997"/>
    <n v="-77.859099999999998"/>
    <n v="8631"/>
  </r>
  <r>
    <n v="-77.559199800000002"/>
    <n v="45.973709100000001"/>
    <x v="19"/>
    <x v="3"/>
    <x v="1"/>
    <x v="797"/>
    <s v="lac Wylie"/>
    <x v="1"/>
    <s v="18-3016-50941"/>
    <x v="360"/>
    <x v="0"/>
    <n v="1200"/>
    <n v="45.973709100000001"/>
    <n v="-77.559199800000002"/>
    <n v="8632"/>
  </r>
  <r>
    <n v="-77.559199800000002"/>
    <n v="45.973709100000001"/>
    <x v="19"/>
    <x v="3"/>
    <x v="1"/>
    <x v="797"/>
    <s v="lac Wylie"/>
    <x v="1"/>
    <s v="18-3016-50941"/>
    <x v="360"/>
    <x v="0"/>
    <n v="500"/>
    <n v="45.973709100000001"/>
    <n v="-77.559199800000002"/>
    <n v="8633"/>
  </r>
  <r>
    <n v="-77.115056999999993"/>
    <n v="45.617814099999997"/>
    <x v="19"/>
    <x v="3"/>
    <x v="6"/>
    <x v="798"/>
    <s v="lac Doré"/>
    <x v="1"/>
    <s v="18-3351-50535"/>
    <x v="361"/>
    <x v="2"/>
    <n v="30554"/>
    <n v="45.617814099999997"/>
    <n v="-77.115056999999993"/>
    <n v="8634"/>
  </r>
  <r>
    <n v="-76.869257700000006"/>
    <n v="45.255397500000001"/>
    <x v="19"/>
    <x v="4"/>
    <x v="0"/>
    <x v="0"/>
    <m/>
    <x v="276"/>
    <s v="18-3533-50128"/>
    <x v="357"/>
    <x v="0"/>
    <n v="300"/>
    <n v="45.255397500000001"/>
    <n v="-76.869257700000006"/>
    <n v="8635"/>
  </r>
  <r>
    <n v="-77.476940900000002"/>
    <n v="45.7955994"/>
    <x v="19"/>
    <x v="4"/>
    <x v="0"/>
    <x v="0"/>
    <m/>
    <x v="281"/>
    <s v="18-3075-50741"/>
    <x v="364"/>
    <x v="0"/>
    <n v="600"/>
    <n v="45.7955994"/>
    <n v="-77.476940900000002"/>
    <n v="8636"/>
  </r>
  <r>
    <n v="-77.161130400000005"/>
    <n v="45.356464799999998"/>
    <x v="19"/>
    <x v="4"/>
    <x v="0"/>
    <x v="0"/>
    <m/>
    <x v="279"/>
    <s v="18-3307-50246"/>
    <x v="363"/>
    <x v="0"/>
    <n v="1200"/>
    <n v="45.356464799999998"/>
    <n v="-77.161130400000005"/>
    <n v="8637"/>
  </r>
  <r>
    <n v="-77.164368100000004"/>
    <n v="45.374406399999998"/>
    <x v="19"/>
    <x v="4"/>
    <x v="0"/>
    <x v="0"/>
    <m/>
    <x v="277"/>
    <s v="18-3305-50266"/>
    <x v="362"/>
    <x v="0"/>
    <n v="250"/>
    <n v="45.374406399999998"/>
    <n v="-77.164368100000004"/>
    <n v="8638"/>
  </r>
  <r>
    <n v="-77.612740000000002"/>
    <n v="45.689779999999999"/>
    <x v="19"/>
    <x v="4"/>
    <x v="0"/>
    <x v="799"/>
    <s v="lac Acorn"/>
    <x v="1"/>
    <s v="18-2965-50627"/>
    <x v="365"/>
    <x v="0"/>
    <n v="2000"/>
    <n v="45.689779999999999"/>
    <n v="-77.612740000000002"/>
    <n v="8639"/>
  </r>
  <r>
    <n v="-77.085790000000003"/>
    <n v="45.370040000000003"/>
    <x v="19"/>
    <x v="4"/>
    <x v="0"/>
    <x v="857"/>
    <s v="lac Archies"/>
    <x v="1"/>
    <s v="18-3366-50260"/>
    <x v="373"/>
    <x v="0"/>
    <n v="300"/>
    <n v="45.370040000000003"/>
    <n v="-77.085790000000003"/>
    <n v="8640"/>
  </r>
  <r>
    <n v="-77.8797"/>
    <n v="46.082000000000001"/>
    <x v="19"/>
    <x v="4"/>
    <x v="0"/>
    <x v="800"/>
    <s v="lac Beaver"/>
    <x v="1"/>
    <s v="18-2773-51070"/>
    <x v="358"/>
    <x v="0"/>
    <n v="1300"/>
    <n v="46.082000000000001"/>
    <n v="-77.8797"/>
    <n v="8641"/>
  </r>
  <r>
    <n v="-77.491919999999993"/>
    <n v="45.17727"/>
    <x v="19"/>
    <x v="4"/>
    <x v="0"/>
    <x v="801"/>
    <s v="lac Beeches"/>
    <x v="1"/>
    <s v="18-3042-50054"/>
    <x v="353"/>
    <x v="0"/>
    <n v="600"/>
    <n v="45.17727"/>
    <n v="-77.491919999999993"/>
    <n v="8642"/>
  </r>
  <r>
    <n v="-76.754670000000004"/>
    <n v="45.229489999999998"/>
    <x v="19"/>
    <x v="4"/>
    <x v="0"/>
    <x v="802"/>
    <s v="lac Bélanger"/>
    <x v="1"/>
    <s v="18-3622-50097"/>
    <x v="366"/>
    <x v="0"/>
    <n v="1000"/>
    <n v="45.229489999999998"/>
    <n v="-76.754670000000004"/>
    <n v="8643"/>
  </r>
  <r>
    <n v="-78.126847600000005"/>
    <n v="46.133190200000001"/>
    <x v="19"/>
    <x v="4"/>
    <x v="0"/>
    <x v="803"/>
    <s v="grand lac Bissett"/>
    <x v="1"/>
    <s v="17-7222-51132"/>
    <x v="355"/>
    <x v="0"/>
    <n v="2500"/>
    <n v="46.133190200000001"/>
    <n v="-78.126847600000005"/>
    <n v="8644"/>
  </r>
  <r>
    <n v="-77.481418099999999"/>
    <n v="45.770323599999998"/>
    <x v="19"/>
    <x v="4"/>
    <x v="0"/>
    <x v="804"/>
    <s v="grand lac Trout"/>
    <x v="1"/>
    <s v="18-3070-50713"/>
    <x v="352"/>
    <x v="0"/>
    <n v="2360"/>
    <n v="45.770323599999998"/>
    <n v="-77.481418099999999"/>
    <n v="8645"/>
  </r>
  <r>
    <n v="-78.016366500000004"/>
    <n v="46.231595800000001"/>
    <x v="19"/>
    <x v="4"/>
    <x v="0"/>
    <x v="805"/>
    <s v="lac Billys"/>
    <x v="1"/>
    <s v="17-7300-51238"/>
    <x v="351"/>
    <x v="0"/>
    <n v="2025"/>
    <n v="46.231595800000001"/>
    <n v="-78.016366500000004"/>
    <n v="8646"/>
  </r>
  <r>
    <n v="-76.966558000000006"/>
    <n v="45.292830299999999"/>
    <x v="19"/>
    <x v="4"/>
    <x v="0"/>
    <x v="304"/>
    <s v="lac Black"/>
    <x v="1"/>
    <s v="18-3457-50171"/>
    <x v="357"/>
    <x v="0"/>
    <n v="650"/>
    <n v="45.292830299999999"/>
    <n v="-76.966558000000006"/>
    <n v="8647"/>
  </r>
  <r>
    <n v="-77.349429999999998"/>
    <n v="45.376719999999999"/>
    <x v="19"/>
    <x v="4"/>
    <x v="0"/>
    <x v="270"/>
    <s v="lac Buck"/>
    <x v="1"/>
    <s v="18-3160-50273"/>
    <x v="367"/>
    <x v="0"/>
    <n v="500"/>
    <n v="45.376719999999999"/>
    <n v="-77.349429999999998"/>
    <n v="8648"/>
  </r>
  <r>
    <n v="-78.243049999999997"/>
    <n v="46.21367"/>
    <x v="19"/>
    <x v="4"/>
    <x v="0"/>
    <x v="807"/>
    <s v="lac Clara"/>
    <x v="1"/>
    <s v="17-7126-51213"/>
    <x v="368"/>
    <x v="0"/>
    <n v="4575"/>
    <n v="46.21367"/>
    <n v="-78.243049999999997"/>
    <n v="8649"/>
  </r>
  <r>
    <n v="-77.341359999999995"/>
    <n v="45.410330000000002"/>
    <x v="19"/>
    <x v="4"/>
    <x v="0"/>
    <x v="614"/>
    <s v="lac Deep"/>
    <x v="1"/>
    <s v="18-3168-50310"/>
    <x v="367"/>
    <x v="0"/>
    <n v="875"/>
    <n v="45.410330000000002"/>
    <n v="-77.341359999999995"/>
    <n v="8650"/>
  </r>
  <r>
    <n v="-77.902872700000003"/>
    <n v="46.112379400000002"/>
    <x v="19"/>
    <x v="4"/>
    <x v="0"/>
    <x v="860"/>
    <s v="lac Devon"/>
    <x v="1"/>
    <s v="18-2756-51105"/>
    <x v="358"/>
    <x v="0"/>
    <n v="800"/>
    <n v="46.112379400000002"/>
    <n v="-77.902872700000003"/>
    <n v="8651"/>
  </r>
  <r>
    <n v="-77.508589999999998"/>
    <n v="45.264490000000002"/>
    <x v="19"/>
    <x v="4"/>
    <x v="0"/>
    <x v="808"/>
    <s v="lac Dropledge"/>
    <x v="1"/>
    <s v="18-3032-50152"/>
    <x v="353"/>
    <x v="0"/>
    <n v="3010"/>
    <n v="45.264490000000002"/>
    <n v="-77.508589999999998"/>
    <n v="8652"/>
  </r>
  <r>
    <n v="-77.0644408"/>
    <n v="45.128231100000001"/>
    <x v="19"/>
    <x v="4"/>
    <x v="0"/>
    <x v="861"/>
    <s v="lac Druces"/>
    <x v="1"/>
    <s v="18-3375-49996"/>
    <x v="359"/>
    <x v="0"/>
    <n v="300"/>
    <n v="45.128231100000001"/>
    <n v="-77.0644408"/>
    <n v="8653"/>
  </r>
  <r>
    <n v="-77.170789999999997"/>
    <n v="45.323659999999997"/>
    <x v="19"/>
    <x v="4"/>
    <x v="0"/>
    <x v="809"/>
    <s v="lac Dugan"/>
    <x v="1"/>
    <s v="18-3298-50210"/>
    <x v="363"/>
    <x v="0"/>
    <n v="1200"/>
    <n v="45.323659999999997"/>
    <n v="-77.170789999999997"/>
    <n v="8654"/>
  </r>
  <r>
    <n v="-77.0540977"/>
    <n v="45.342337800000003"/>
    <x v="19"/>
    <x v="4"/>
    <x v="0"/>
    <x v="811"/>
    <s v="lac Eleanor"/>
    <x v="1"/>
    <s v="18-3392-50230"/>
    <x v="357"/>
    <x v="0"/>
    <n v="700"/>
    <n v="45.342337800000003"/>
    <n v="-77.0540977"/>
    <n v="8655"/>
  </r>
  <r>
    <n v="-78.171099999999996"/>
    <n v="46.197270000000003"/>
    <x v="19"/>
    <x v="4"/>
    <x v="0"/>
    <x v="812"/>
    <s v="lac Gardiner"/>
    <x v="1"/>
    <s v="17-7182-51196"/>
    <x v="368"/>
    <x v="0"/>
    <n v="500"/>
    <n v="46.197270000000003"/>
    <n v="-78.171099999999996"/>
    <n v="8656"/>
  </r>
  <r>
    <n v="-76.743279999999999"/>
    <n v="45.231720000000003"/>
    <x v="19"/>
    <x v="4"/>
    <x v="0"/>
    <x v="813"/>
    <s v="lac Gling"/>
    <x v="1"/>
    <s v="18-3631-50099"/>
    <x v="366"/>
    <x v="0"/>
    <n v="500"/>
    <n v="45.231720000000003"/>
    <n v="-76.743279999999999"/>
    <n v="8657"/>
  </r>
  <r>
    <n v="-77.151866900000002"/>
    <n v="45.2834717"/>
    <x v="19"/>
    <x v="4"/>
    <x v="0"/>
    <x v="814"/>
    <s v="lac Godin"/>
    <x v="1"/>
    <s v="18-3312-50165"/>
    <x v="363"/>
    <x v="0"/>
    <n v="1700"/>
    <n v="45.2834717"/>
    <n v="-77.151866900000002"/>
    <n v="8658"/>
  </r>
  <r>
    <n v="-77.264139999999998"/>
    <n v="45.250610000000002"/>
    <x v="19"/>
    <x v="4"/>
    <x v="0"/>
    <x v="356"/>
    <s v="lac Green"/>
    <x v="1"/>
    <s v="18-3223-50131"/>
    <x v="46"/>
    <x v="0"/>
    <n v="2380"/>
    <n v="45.250610000000002"/>
    <n v="-77.264139999999998"/>
    <n v="8659"/>
  </r>
  <r>
    <n v="-77.104884400000003"/>
    <n v="45.341853899999997"/>
    <x v="19"/>
    <x v="4"/>
    <x v="0"/>
    <x v="815"/>
    <s v="lac Hardwood"/>
    <x v="1"/>
    <s v="18-3350-50229"/>
    <x v="363"/>
    <x v="0"/>
    <n v="400"/>
    <n v="45.341853899999997"/>
    <n v="-77.104884400000003"/>
    <n v="8660"/>
  </r>
  <r>
    <n v="-76.989400000000003"/>
    <n v="45.218110000000003"/>
    <x v="19"/>
    <x v="4"/>
    <x v="0"/>
    <x v="816"/>
    <s v="lac Heifer"/>
    <x v="1"/>
    <s v="18-3438-50089"/>
    <x v="357"/>
    <x v="0"/>
    <n v="500"/>
    <n v="45.218110000000003"/>
    <n v="-76.989400000000003"/>
    <n v="8661"/>
  </r>
  <r>
    <n v="-77.310446099999993"/>
    <n v="45.658109500000002"/>
    <x v="19"/>
    <x v="4"/>
    <x v="0"/>
    <x v="818"/>
    <s v="lac Jonsons"/>
    <x v="1"/>
    <s v="18-3199-50585"/>
    <x v="369"/>
    <x v="0"/>
    <n v="3035"/>
    <n v="45.658109500000002"/>
    <n v="-77.310446099999993"/>
    <n v="8662"/>
  </r>
  <r>
    <n v="-76.977779999999996"/>
    <n v="45.288290000000003"/>
    <x v="19"/>
    <x v="4"/>
    <x v="0"/>
    <x v="819"/>
    <s v="Lake of the Hills"/>
    <x v="1"/>
    <s v="18-3445-50161"/>
    <x v="357"/>
    <x v="0"/>
    <n v="500"/>
    <n v="45.288290000000003"/>
    <n v="-76.977779999999996"/>
    <n v="8663"/>
  </r>
  <r>
    <n v="-77.246899999999997"/>
    <n v="45.833660000000002"/>
    <x v="19"/>
    <x v="4"/>
    <x v="0"/>
    <x v="862"/>
    <s v="lac Lemke"/>
    <x v="1"/>
    <s v="18-3255-50778"/>
    <x v="374"/>
    <x v="1"/>
    <n v="260"/>
    <n v="45.833660000000002"/>
    <n v="-77.246899999999997"/>
    <n v="8664"/>
  </r>
  <r>
    <n v="-77.246899999999997"/>
    <n v="45.833660000000002"/>
    <x v="19"/>
    <x v="4"/>
    <x v="0"/>
    <x v="862"/>
    <s v="lac Lemke"/>
    <x v="1"/>
    <s v="18-3255-50778"/>
    <x v="374"/>
    <x v="0"/>
    <n v="2000"/>
    <n v="45.833660000000002"/>
    <n v="-77.246899999999997"/>
    <n v="8665"/>
  </r>
  <r>
    <n v="-76.83023"/>
    <n v="45.255609999999997"/>
    <x v="19"/>
    <x v="4"/>
    <x v="0"/>
    <x v="820"/>
    <s v="petit lac Black"/>
    <x v="1"/>
    <s v="18-3564-50128"/>
    <x v="366"/>
    <x v="0"/>
    <n v="500"/>
    <n v="45.255609999999997"/>
    <n v="-76.83023"/>
    <n v="8666"/>
  </r>
  <r>
    <n v="-77.164019999999994"/>
    <n v="45.379469999999998"/>
    <x v="19"/>
    <x v="4"/>
    <x v="0"/>
    <x v="821"/>
    <s v="petit lac Trout"/>
    <x v="1"/>
    <s v="18-3304-50276"/>
    <x v="362"/>
    <x v="0"/>
    <n v="700"/>
    <n v="45.379469999999998"/>
    <n v="-77.164019999999994"/>
    <n v="8667"/>
  </r>
  <r>
    <n v="-77.041460000000001"/>
    <n v="45.239179999999998"/>
    <x v="19"/>
    <x v="4"/>
    <x v="0"/>
    <x v="822"/>
    <s v="lac Lost"/>
    <x v="1"/>
    <s v="18-3391-50107"/>
    <x v="359"/>
    <x v="0"/>
    <n v="500"/>
    <n v="45.239179999999998"/>
    <n v="-77.041460000000001"/>
    <n v="8668"/>
  </r>
  <r>
    <n v="-77.012180000000001"/>
    <n v="45.313110000000002"/>
    <x v="19"/>
    <x v="4"/>
    <x v="0"/>
    <x v="823"/>
    <s v="lac Louies"/>
    <x v="1"/>
    <s v="18-3422-50195"/>
    <x v="357"/>
    <x v="0"/>
    <n v="600"/>
    <n v="45.313110000000002"/>
    <n v="-77.012180000000001"/>
    <n v="8669"/>
  </r>
  <r>
    <n v="-76.883279999999999"/>
    <n v="45.248660000000001"/>
    <x v="19"/>
    <x v="4"/>
    <x v="0"/>
    <x v="101"/>
    <s v="lac Marble"/>
    <x v="1"/>
    <s v="18-3522-50121"/>
    <x v="357"/>
    <x v="0"/>
    <n v="300"/>
    <n v="45.248660000000001"/>
    <n v="-76.883279999999999"/>
    <n v="8670"/>
  </r>
  <r>
    <n v="-77.499420000000001"/>
    <n v="45.263660000000002"/>
    <x v="19"/>
    <x v="4"/>
    <x v="0"/>
    <x v="824"/>
    <s v="lac Marquardt"/>
    <x v="1"/>
    <s v="18-3039-50151"/>
    <x v="353"/>
    <x v="0"/>
    <n v="500"/>
    <n v="45.263660000000002"/>
    <n v="-77.499420000000001"/>
    <n v="8671"/>
  </r>
  <r>
    <n v="-76.981620000000007"/>
    <n v="45.293939999999999"/>
    <x v="19"/>
    <x v="4"/>
    <x v="0"/>
    <x v="825"/>
    <s v="lac McCool"/>
    <x v="1"/>
    <s v="18-3446-50173"/>
    <x v="357"/>
    <x v="0"/>
    <n v="1200"/>
    <n v="45.293939999999999"/>
    <n v="-76.981620000000007"/>
    <n v="8672"/>
  </r>
  <r>
    <n v="-77.797583399999994"/>
    <n v="45.681364100000003"/>
    <x v="19"/>
    <x v="4"/>
    <x v="0"/>
    <x v="826"/>
    <s v="lac McDonald"/>
    <x v="1"/>
    <s v="18-2821-50622"/>
    <x v="370"/>
    <x v="0"/>
    <n v="500"/>
    <n v="45.681364100000003"/>
    <n v="-77.797583399999994"/>
    <n v="8673"/>
  </r>
  <r>
    <n v="-77.805260000000004"/>
    <n v="46.089500000000001"/>
    <x v="19"/>
    <x v="4"/>
    <x v="0"/>
    <x v="736"/>
    <s v="lac Mill"/>
    <x v="1"/>
    <s v="18-2831-51076"/>
    <x v="358"/>
    <x v="0"/>
    <n v="875"/>
    <n v="46.089500000000001"/>
    <n v="-77.805260000000004"/>
    <n v="8674"/>
  </r>
  <r>
    <n v="-76.738280000000003"/>
    <n v="45.23115"/>
    <x v="19"/>
    <x v="4"/>
    <x v="0"/>
    <x v="448"/>
    <s v="lac Mud"/>
    <x v="1"/>
    <s v="18-3635-50099"/>
    <x v="366"/>
    <x v="0"/>
    <n v="500"/>
    <n v="45.23115"/>
    <n v="-76.738280000000003"/>
    <n v="8675"/>
  </r>
  <r>
    <n v="-78.045259999999999"/>
    <n v="46.158659999999998"/>
    <x v="19"/>
    <x v="4"/>
    <x v="0"/>
    <x v="869"/>
    <s v="lac Piglet"/>
    <x v="1"/>
    <s v="17-7281-51157"/>
    <x v="351"/>
    <x v="0"/>
    <n v="1500"/>
    <n v="46.158659999999998"/>
    <n v="-78.045259999999999"/>
    <n v="8676"/>
  </r>
  <r>
    <n v="-78.181659999999994"/>
    <n v="46.18533"/>
    <x v="19"/>
    <x v="4"/>
    <x v="0"/>
    <x v="828"/>
    <s v="lac Rattail"/>
    <x v="1"/>
    <s v="17-7175-51183"/>
    <x v="368"/>
    <x v="0"/>
    <n v="500"/>
    <n v="46.18533"/>
    <n v="-78.181659999999994"/>
    <n v="8677"/>
  </r>
  <r>
    <n v="-78.229636200000002"/>
    <n v="46.184151800000002"/>
    <x v="19"/>
    <x v="4"/>
    <x v="0"/>
    <x v="398"/>
    <s v="lac Redpine"/>
    <x v="1"/>
    <s v="17-7135-51179"/>
    <x v="368"/>
    <x v="0"/>
    <n v="2000"/>
    <n v="46.184151800000002"/>
    <n v="-78.229636200000002"/>
    <n v="8678"/>
  </r>
  <r>
    <n v="-76.993020000000001"/>
    <n v="45.140050000000002"/>
    <x v="19"/>
    <x v="4"/>
    <x v="0"/>
    <x v="829"/>
    <s v="lac Salmond"/>
    <x v="1"/>
    <s v="18-3433-50002"/>
    <x v="359"/>
    <x v="0"/>
    <n v="800"/>
    <n v="45.140050000000002"/>
    <n v="-76.993020000000001"/>
    <n v="8679"/>
  </r>
  <r>
    <n v="-76.886340000000004"/>
    <n v="45.241160000000001"/>
    <x v="19"/>
    <x v="4"/>
    <x v="0"/>
    <x v="830"/>
    <s v="lac Scully"/>
    <x v="1"/>
    <s v="18-3519-50112"/>
    <x v="357"/>
    <x v="0"/>
    <n v="1600"/>
    <n v="45.241160000000001"/>
    <n v="-76.886340000000004"/>
    <n v="8680"/>
  </r>
  <r>
    <n v="-77.332939999999994"/>
    <n v="45.276179999999997"/>
    <x v="19"/>
    <x v="4"/>
    <x v="0"/>
    <x v="831"/>
    <s v="lac Serpent"/>
    <x v="1"/>
    <s v="18-3170-50161"/>
    <x v="46"/>
    <x v="0"/>
    <n v="875"/>
    <n v="45.276179999999997"/>
    <n v="-77.332939999999994"/>
    <n v="8681"/>
  </r>
  <r>
    <n v="-76.8219402"/>
    <n v="45.2685575"/>
    <x v="19"/>
    <x v="4"/>
    <x v="0"/>
    <x v="832"/>
    <s v="lac St-Pierre"/>
    <x v="1"/>
    <s v="18-3570-50143"/>
    <x v="366"/>
    <x v="0"/>
    <n v="500"/>
    <n v="45.2685575"/>
    <n v="-76.8219402"/>
    <n v="8682"/>
  </r>
  <r>
    <n v="-76.996070000000003"/>
    <n v="45.216160000000002"/>
    <x v="19"/>
    <x v="4"/>
    <x v="0"/>
    <x v="833"/>
    <s v="lac Steer"/>
    <x v="1"/>
    <s v="18-3432-50087"/>
    <x v="357"/>
    <x v="0"/>
    <n v="700"/>
    <n v="45.216160000000002"/>
    <n v="-76.996070000000003"/>
    <n v="8683"/>
  </r>
  <r>
    <n v="-78.104249999999993"/>
    <n v="46.158880000000003"/>
    <x v="19"/>
    <x v="4"/>
    <x v="0"/>
    <x v="865"/>
    <s v="lac Stoney"/>
    <x v="1"/>
    <s v="17-7239-51164"/>
    <x v="351"/>
    <x v="0"/>
    <n v="100"/>
    <n v="46.158880000000003"/>
    <n v="-78.104249999999993"/>
    <n v="8684"/>
  </r>
  <r>
    <n v="-77.485529999999997"/>
    <n v="45.18394"/>
    <x v="19"/>
    <x v="4"/>
    <x v="0"/>
    <x v="834"/>
    <s v="lac Stringers"/>
    <x v="1"/>
    <s v="18-3047-50062"/>
    <x v="353"/>
    <x v="0"/>
    <n v="1150"/>
    <n v="45.18394"/>
    <n v="-77.485529999999997"/>
    <n v="8685"/>
  </r>
  <r>
    <n v="-76.890780000000007"/>
    <n v="45.215879999999999"/>
    <x v="19"/>
    <x v="4"/>
    <x v="0"/>
    <x v="835"/>
    <s v="lac Stubinski"/>
    <x v="1"/>
    <s v="18-3515-50084"/>
    <x v="357"/>
    <x v="0"/>
    <n v="400"/>
    <n v="45.215879999999999"/>
    <n v="-76.890780000000007"/>
    <n v="8686"/>
  </r>
  <r>
    <n v="-77.026340000000005"/>
    <n v="45.342820000000003"/>
    <x v="19"/>
    <x v="4"/>
    <x v="0"/>
    <x v="836"/>
    <s v="lac Tooeys"/>
    <x v="1"/>
    <s v="18-3412-50228"/>
    <x v="357"/>
    <x v="1"/>
    <n v="510"/>
    <n v="45.342820000000003"/>
    <n v="-77.026340000000005"/>
    <n v="8687"/>
  </r>
  <r>
    <n v="-77.026340000000005"/>
    <n v="45.342820000000003"/>
    <x v="19"/>
    <x v="4"/>
    <x v="0"/>
    <x v="836"/>
    <s v="lac Tooeys"/>
    <x v="1"/>
    <s v="18-3412-50228"/>
    <x v="357"/>
    <x v="1"/>
    <n v="510"/>
    <n v="45.342820000000003"/>
    <n v="-77.026340000000005"/>
    <n v="8688"/>
  </r>
  <r>
    <n v="-77.026340000000005"/>
    <n v="45.342820000000003"/>
    <x v="19"/>
    <x v="4"/>
    <x v="0"/>
    <x v="836"/>
    <s v="lac Tooeys"/>
    <x v="1"/>
    <s v="18-3412-50228"/>
    <x v="357"/>
    <x v="0"/>
    <n v="1140"/>
    <n v="45.342820000000003"/>
    <n v="-77.026340000000005"/>
    <n v="8689"/>
  </r>
  <r>
    <n v="-77.026340000000005"/>
    <n v="45.342820000000003"/>
    <x v="19"/>
    <x v="4"/>
    <x v="0"/>
    <x v="836"/>
    <s v="lac Tooeys"/>
    <x v="1"/>
    <s v="18-3412-50228"/>
    <x v="357"/>
    <x v="1"/>
    <n v="510"/>
    <n v="45.342820000000003"/>
    <n v="-77.026340000000005"/>
    <n v="8690"/>
  </r>
  <r>
    <n v="-78.164860000000004"/>
    <n v="46.20975"/>
    <x v="19"/>
    <x v="4"/>
    <x v="0"/>
    <x v="837"/>
    <s v="lac Township Line"/>
    <x v="1"/>
    <s v="17-7185-51218"/>
    <x v="368"/>
    <x v="0"/>
    <n v="875"/>
    <n v="46.20975"/>
    <n v="-78.164860000000004"/>
    <n v="8691"/>
  </r>
  <r>
    <n v="-77.340810000000005"/>
    <n v="45.223100000000002"/>
    <x v="19"/>
    <x v="4"/>
    <x v="0"/>
    <x v="631"/>
    <s v="lac Turtle"/>
    <x v="1"/>
    <s v="18-3162-50102"/>
    <x v="46"/>
    <x v="0"/>
    <n v="2450"/>
    <n v="45.223100000000002"/>
    <n v="-77.340810000000005"/>
    <n v="8692"/>
  </r>
  <r>
    <n v="-77.042240899999996"/>
    <n v="45.315883300000003"/>
    <x v="19"/>
    <x v="4"/>
    <x v="0"/>
    <x v="838"/>
    <s v="lac Upper Twin"/>
    <x v="1"/>
    <s v="18-3399-50198"/>
    <x v="357"/>
    <x v="0"/>
    <n v="500"/>
    <n v="45.315883300000003"/>
    <n v="-77.042240899999996"/>
    <n v="8693"/>
  </r>
  <r>
    <n v="-77.681359999999998"/>
    <n v="45.697279999999999"/>
    <x v="19"/>
    <x v="4"/>
    <x v="0"/>
    <x v="729"/>
    <s v="lac Walker"/>
    <x v="1"/>
    <s v="18-2912-50637"/>
    <x v="370"/>
    <x v="0"/>
    <n v="1450"/>
    <n v="45.697279999999999"/>
    <n v="-77.681359999999998"/>
    <n v="8694"/>
  </r>
  <r>
    <n v="-77.72081"/>
    <n v="46.128100000000003"/>
    <x v="19"/>
    <x v="4"/>
    <x v="0"/>
    <x v="797"/>
    <s v="lac Wylie"/>
    <x v="1"/>
    <s v="18-2898-51117"/>
    <x v="358"/>
    <x v="0"/>
    <n v="1250"/>
    <n v="46.128100000000003"/>
    <n v="-77.72081"/>
    <n v="8695"/>
  </r>
  <r>
    <n v="-77.059880000000007"/>
    <n v="45.179099999999998"/>
    <x v="19"/>
    <x v="4"/>
    <x v="2"/>
    <x v="867"/>
    <s v="lac Anna"/>
    <x v="1"/>
    <s v="18-3376-50052"/>
    <x v="359"/>
    <x v="0"/>
    <n v="2125"/>
    <n v="45.179099999999998"/>
    <n v="-77.059880000000007"/>
    <n v="8696"/>
  </r>
  <r>
    <n v="-77.849434500000001"/>
    <n v="45.455199800000003"/>
    <x v="19"/>
    <x v="4"/>
    <x v="3"/>
    <x v="839"/>
    <s v="lac Bark"/>
    <x v="1"/>
    <s v="18-2782-50364"/>
    <x v="356"/>
    <x v="0"/>
    <n v="9000"/>
    <n v="45.455199800000003"/>
    <n v="-77.849434500000001"/>
    <n v="8697"/>
  </r>
  <r>
    <n v="-78.168310000000005"/>
    <n v="46.260060000000003"/>
    <x v="19"/>
    <x v="4"/>
    <x v="3"/>
    <x v="840"/>
    <s v="grand lac Gibson"/>
    <x v="1"/>
    <s v="17-7182-51266"/>
    <x v="351"/>
    <x v="0"/>
    <n v="1250"/>
    <n v="46.260060000000003"/>
    <n v="-78.168310000000005"/>
    <n v="8698"/>
  </r>
  <r>
    <n v="-77.012180000000001"/>
    <n v="45.236440000000002"/>
    <x v="19"/>
    <x v="4"/>
    <x v="3"/>
    <x v="841"/>
    <s v="grand lac Limestone"/>
    <x v="1"/>
    <s v="18-3420-50110"/>
    <x v="357"/>
    <x v="0"/>
    <n v="750"/>
    <n v="45.236440000000002"/>
    <n v="-77.012180000000001"/>
    <n v="8699"/>
  </r>
  <r>
    <n v="-76.921059999999997"/>
    <n v="45.258380000000002"/>
    <x v="19"/>
    <x v="4"/>
    <x v="3"/>
    <x v="356"/>
    <s v="lac Green"/>
    <x v="1"/>
    <s v="18-3492-50132"/>
    <x v="357"/>
    <x v="0"/>
    <n v="1300"/>
    <n v="45.258380000000002"/>
    <n v="-76.921059999999997"/>
    <n v="8700"/>
  </r>
  <r>
    <n v="-77.971090000000004"/>
    <n v="46.21922"/>
    <x v="19"/>
    <x v="4"/>
    <x v="3"/>
    <x v="842"/>
    <s v="lac McSourley"/>
    <x v="1"/>
    <s v="18-2708-51225"/>
    <x v="358"/>
    <x v="0"/>
    <n v="1150"/>
    <n v="46.21922"/>
    <n v="-77.971090000000004"/>
    <n v="8701"/>
  </r>
  <r>
    <n v="-77.038434100000003"/>
    <n v="45.214633900000003"/>
    <x v="19"/>
    <x v="4"/>
    <x v="3"/>
    <x v="843"/>
    <s v="lac Morrow"/>
    <x v="1"/>
    <s v="18-3402-50088"/>
    <x v="359"/>
    <x v="0"/>
    <n v="750"/>
    <n v="45.214633900000003"/>
    <n v="-77.038434100000003"/>
    <n v="8702"/>
  </r>
  <r>
    <n v="-76.908487100000002"/>
    <n v="45.674605999999997"/>
    <x v="19"/>
    <x v="4"/>
    <x v="3"/>
    <x v="844"/>
    <s v="lac Muskrat"/>
    <x v="1"/>
    <s v="18-3511-50603"/>
    <x v="371"/>
    <x v="0"/>
    <n v="7357"/>
    <n v="45.674605999999997"/>
    <n v="-76.908487100000002"/>
    <n v="8703"/>
  </r>
  <r>
    <n v="-77.511380000000003"/>
    <n v="45.272550000000003"/>
    <x v="19"/>
    <x v="4"/>
    <x v="3"/>
    <x v="845"/>
    <s v="lac Raglan White"/>
    <x v="1"/>
    <s v="18-3030-50161"/>
    <x v="353"/>
    <x v="0"/>
    <n v="750"/>
    <n v="45.272550000000003"/>
    <n v="-77.511380000000003"/>
    <n v="8704"/>
  </r>
  <r>
    <n v="-77.741545700000003"/>
    <n v="45.492378000000002"/>
    <x v="19"/>
    <x v="4"/>
    <x v="3"/>
    <x v="87"/>
    <s v="lac Trout"/>
    <x v="1"/>
    <s v="18-2856-50410"/>
    <x v="372"/>
    <x v="0"/>
    <n v="1500"/>
    <n v="45.492378000000002"/>
    <n v="-77.741545700000003"/>
    <n v="8705"/>
  </r>
  <r>
    <n v="-78.102416399999996"/>
    <n v="46.206152099999997"/>
    <x v="19"/>
    <x v="4"/>
    <x v="3"/>
    <x v="846"/>
    <s v="lac Valiant"/>
    <x v="1"/>
    <s v="17-7236-51207"/>
    <x v="351"/>
    <x v="0"/>
    <n v="750"/>
    <n v="46.206152099999997"/>
    <n v="-78.102416399999996"/>
    <n v="8706"/>
  </r>
  <r>
    <n v="-76.831900000000005"/>
    <n v="45.227550000000001"/>
    <x v="19"/>
    <x v="4"/>
    <x v="3"/>
    <x v="847"/>
    <s v="lac Wabun"/>
    <x v="1"/>
    <s v="18-3562-50096"/>
    <x v="357"/>
    <x v="0"/>
    <n v="750"/>
    <n v="45.227550000000001"/>
    <n v="-76.831900000000005"/>
    <n v="8707"/>
  </r>
  <r>
    <n v="-77.581467599999996"/>
    <n v="45.439622200000002"/>
    <x v="19"/>
    <x v="4"/>
    <x v="3"/>
    <x v="848"/>
    <s v="lac Wadsworth"/>
    <x v="1"/>
    <s v="18-2982-50348"/>
    <x v="354"/>
    <x v="0"/>
    <n v="750"/>
    <n v="45.439622200000002"/>
    <n v="-77.581467599999996"/>
    <n v="8708"/>
  </r>
  <r>
    <n v="-76.741572700000006"/>
    <n v="45.227815100000001"/>
    <x v="19"/>
    <x v="4"/>
    <x v="4"/>
    <x v="849"/>
    <s v="long lac Blithfield"/>
    <x v="1"/>
    <s v="18-3632-50095"/>
    <x v="366"/>
    <x v="0"/>
    <n v="1500"/>
    <n v="45.227815100000001"/>
    <n v="-76.741572700000006"/>
    <n v="8709"/>
  </r>
  <r>
    <n v="-77.828040000000001"/>
    <n v="46.085889999999999"/>
    <x v="19"/>
    <x v="4"/>
    <x v="4"/>
    <x v="850"/>
    <s v="lac Findlay"/>
    <x v="1"/>
    <s v="18-2813-51073"/>
    <x v="358"/>
    <x v="0"/>
    <n v="1500"/>
    <n v="46.085889999999999"/>
    <n v="-77.828040000000001"/>
    <n v="8710"/>
  </r>
  <r>
    <n v="-76.839399999999998"/>
    <n v="45.248660000000001"/>
    <x v="19"/>
    <x v="4"/>
    <x v="4"/>
    <x v="594"/>
    <s v="lac Limestone"/>
    <x v="1"/>
    <s v="18-3556-50120"/>
    <x v="357"/>
    <x v="0"/>
    <n v="2500"/>
    <n v="45.248660000000001"/>
    <n v="-76.839399999999998"/>
    <n v="8711"/>
  </r>
  <r>
    <n v="-77.043840000000003"/>
    <n v="45.313099999999999"/>
    <x v="19"/>
    <x v="4"/>
    <x v="4"/>
    <x v="851"/>
    <s v="lac Lower Twin"/>
    <x v="1"/>
    <s v="18-3398-50195"/>
    <x v="357"/>
    <x v="0"/>
    <n v="1000"/>
    <n v="45.313099999999999"/>
    <n v="-77.043840000000003"/>
    <n v="8712"/>
  </r>
  <r>
    <n v="-76.779120000000006"/>
    <n v="45.209769999999999"/>
    <x v="19"/>
    <x v="4"/>
    <x v="4"/>
    <x v="254"/>
    <s v="lac Minnow"/>
    <x v="1"/>
    <s v="18-3603-50076"/>
    <x v="366"/>
    <x v="0"/>
    <n v="500"/>
    <n v="45.209769999999999"/>
    <n v="-76.779120000000006"/>
    <n v="8713"/>
  </r>
  <r>
    <n v="-76.800666100000001"/>
    <n v="45.247377200000003"/>
    <x v="19"/>
    <x v="4"/>
    <x v="4"/>
    <x v="852"/>
    <s v="lac Oriole"/>
    <x v="1"/>
    <s v="18-3587-50119"/>
    <x v="366"/>
    <x v="0"/>
    <n v="1500"/>
    <n v="45.247377200000003"/>
    <n v="-76.800666100000001"/>
    <n v="8714"/>
  </r>
  <r>
    <n v="-77.468023299999999"/>
    <n v="45.169603600000002"/>
    <x v="19"/>
    <x v="4"/>
    <x v="4"/>
    <x v="689"/>
    <s v="lac Shanty"/>
    <x v="1"/>
    <s v="18-3061-50046"/>
    <x v="353"/>
    <x v="0"/>
    <n v="1000"/>
    <n v="45.169603600000002"/>
    <n v="-77.468023299999999"/>
    <n v="8715"/>
  </r>
  <r>
    <n v="-76.87912"/>
    <n v="45.24644"/>
    <x v="19"/>
    <x v="4"/>
    <x v="4"/>
    <x v="853"/>
    <s v="lac Shiner"/>
    <x v="1"/>
    <s v="18-3525-50118"/>
    <x v="357"/>
    <x v="0"/>
    <n v="1000"/>
    <n v="45.24644"/>
    <n v="-76.87912"/>
    <n v="8716"/>
  </r>
  <r>
    <n v="-77.888869999999997"/>
    <n v="46.191719999999997"/>
    <x v="19"/>
    <x v="4"/>
    <x v="4"/>
    <x v="409"/>
    <s v="lac Smith"/>
    <x v="1"/>
    <s v="18-2771-51192"/>
    <x v="358"/>
    <x v="0"/>
    <n v="2800"/>
    <n v="46.191719999999997"/>
    <n v="-77.888869999999997"/>
    <n v="8717"/>
  </r>
  <r>
    <n v="-76.765510000000006"/>
    <n v="45.230879999999999"/>
    <x v="19"/>
    <x v="4"/>
    <x v="1"/>
    <x v="868"/>
    <s v="lac Battery"/>
    <x v="1"/>
    <s v="18-3614-50099"/>
    <x v="366"/>
    <x v="0"/>
    <n v="1500"/>
    <n v="45.230879999999999"/>
    <n v="-76.765510000000006"/>
    <n v="8718"/>
  </r>
  <r>
    <n v="-76.765510000000006"/>
    <n v="45.230879999999999"/>
    <x v="19"/>
    <x v="4"/>
    <x v="1"/>
    <x v="868"/>
    <s v="lac Battery"/>
    <x v="1"/>
    <s v="18-3614-50099"/>
    <x v="366"/>
    <x v="0"/>
    <n v="2000"/>
    <n v="45.230879999999999"/>
    <n v="-76.765510000000006"/>
    <n v="8719"/>
  </r>
  <r>
    <n v="-78.920577899999998"/>
    <n v="45.340893399999999"/>
    <x v="18"/>
    <x v="4"/>
    <x v="1"/>
    <x v="0"/>
    <m/>
    <x v="259"/>
    <s v="17-6629-50227"/>
    <x v="316"/>
    <x v="0"/>
    <n v="400"/>
    <n v="45.340893399999999"/>
    <n v="-78.920577899999998"/>
    <n v="8720"/>
  </r>
  <r>
    <n v="-79.994718599999999"/>
    <n v="45.430556799999998"/>
    <x v="18"/>
    <x v="4"/>
    <x v="1"/>
    <x v="730"/>
    <s v="lac Boy"/>
    <x v="1"/>
    <s v="17-5786-50311"/>
    <x v="335"/>
    <x v="0"/>
    <n v="700"/>
    <n v="45.430556799999998"/>
    <n v="-79.994718599999999"/>
    <n v="8721"/>
  </r>
  <r>
    <n v="-79.173768800000005"/>
    <n v="45.942616700000002"/>
    <x v="18"/>
    <x v="4"/>
    <x v="1"/>
    <x v="767"/>
    <s v="lac Corkery"/>
    <x v="1"/>
    <s v="17-6414-50889"/>
    <x v="326"/>
    <x v="0"/>
    <n v="800"/>
    <n v="45.942616700000002"/>
    <n v="-79.173768800000005"/>
    <n v="8722"/>
  </r>
  <r>
    <n v="-79.843296199999997"/>
    <n v="45.336957699999999"/>
    <x v="18"/>
    <x v="4"/>
    <x v="1"/>
    <x v="732"/>
    <s v="lac Liebeck"/>
    <x v="1"/>
    <s v="17-5907-50208"/>
    <x v="336"/>
    <x v="0"/>
    <n v="600"/>
    <n v="45.336957699999999"/>
    <n v="-79.843296199999997"/>
    <n v="8723"/>
  </r>
  <r>
    <n v="-78.974158900000006"/>
    <n v="45.249542400000003"/>
    <x v="18"/>
    <x v="4"/>
    <x v="1"/>
    <x v="733"/>
    <s v="lac Longline"/>
    <x v="1"/>
    <s v="17-6592-50126"/>
    <x v="327"/>
    <x v="0"/>
    <n v="600"/>
    <n v="45.249542400000003"/>
    <n v="-78.974158900000006"/>
    <n v="8724"/>
  </r>
  <r>
    <n v="-77.597480000000004"/>
    <n v="45.411990000000003"/>
    <x v="19"/>
    <x v="8"/>
    <x v="1"/>
    <x v="461"/>
    <s v="lac Halfway"/>
    <x v="1"/>
    <s v="18-2967-50318"/>
    <x v="354"/>
    <x v="0"/>
    <n v="2500"/>
    <n v="45.411990000000003"/>
    <n v="-77.597480000000004"/>
    <n v="8725"/>
  </r>
  <r>
    <n v="-78.7205175"/>
    <n v="45.389695600000003"/>
    <x v="18"/>
    <x v="4"/>
    <x v="1"/>
    <x v="734"/>
    <s v="lac Louie"/>
    <x v="1"/>
    <s v="17-6785-50286"/>
    <x v="320"/>
    <x v="0"/>
    <n v="800"/>
    <n v="45.389695600000003"/>
    <n v="-78.7205175"/>
    <n v="8726"/>
  </r>
  <r>
    <n v="-79.150886799999995"/>
    <n v="45.692723700000002"/>
    <x v="18"/>
    <x v="4"/>
    <x v="1"/>
    <x v="735"/>
    <s v="lac Lower Raven"/>
    <x v="1"/>
    <s v="17-6440-50613"/>
    <x v="324"/>
    <x v="0"/>
    <n v="800"/>
    <n v="45.692723700000002"/>
    <n v="-79.150886799999995"/>
    <n v="8727"/>
  </r>
  <r>
    <n v="-79.851154800000003"/>
    <n v="45.3417143"/>
    <x v="18"/>
    <x v="4"/>
    <x v="1"/>
    <x v="737"/>
    <s v="lac Mohan"/>
    <x v="1"/>
    <s v="17-5900-50213"/>
    <x v="336"/>
    <x v="0"/>
    <n v="500"/>
    <n v="45.3417143"/>
    <n v="-79.851154800000003"/>
    <n v="8728"/>
  </r>
  <r>
    <n v="-78.942576900000006"/>
    <n v="45.219270100000003"/>
    <x v="18"/>
    <x v="4"/>
    <x v="1"/>
    <x v="738"/>
    <s v="lac Paint"/>
    <x v="1"/>
    <s v="17-6614-50089"/>
    <x v="38"/>
    <x v="0"/>
    <n v="1000"/>
    <n v="45.219270100000003"/>
    <n v="-78.942576900000006"/>
    <n v="8729"/>
  </r>
  <r>
    <n v="-79.178136499999994"/>
    <n v="45.987731699999998"/>
    <x v="18"/>
    <x v="4"/>
    <x v="1"/>
    <x v="740"/>
    <s v="lac Tyne"/>
    <x v="1"/>
    <s v="17-6410-50941"/>
    <x v="326"/>
    <x v="0"/>
    <n v="800"/>
    <n v="45.987731699999998"/>
    <n v="-79.178136499999994"/>
    <n v="8730"/>
  </r>
  <r>
    <n v="-79.160651999999999"/>
    <n v="45.702207700000002"/>
    <x v="18"/>
    <x v="4"/>
    <x v="1"/>
    <x v="741"/>
    <s v="lac Upper Raven"/>
    <x v="1"/>
    <s v="17-6432-50623"/>
    <x v="324"/>
    <x v="0"/>
    <n v="600"/>
    <n v="45.702207700000002"/>
    <n v="-79.160651999999999"/>
    <n v="8731"/>
  </r>
  <r>
    <n v="-79.240382800000006"/>
    <n v="45.724260899999997"/>
    <x v="18"/>
    <x v="4"/>
    <x v="1"/>
    <x v="393"/>
    <s v="lac Widgeon"/>
    <x v="1"/>
    <s v="17-6369-50647"/>
    <x v="318"/>
    <x v="0"/>
    <n v="1000"/>
    <n v="45.724260899999997"/>
    <n v="-79.240382800000006"/>
    <n v="8732"/>
  </r>
  <r>
    <n v="-79.3125316"/>
    <n v="45.5936296"/>
    <x v="18"/>
    <x v="4"/>
    <x v="6"/>
    <x v="776"/>
    <s v="lac Three Mile"/>
    <x v="1"/>
    <s v="17-6317-50499"/>
    <x v="345"/>
    <x v="2"/>
    <n v="9460"/>
    <n v="45.5936296"/>
    <n v="-79.3125316"/>
    <n v="8733"/>
  </r>
  <r>
    <n v="-79.220230799999996"/>
    <n v="45.917528500000003"/>
    <x v="18"/>
    <x v="8"/>
    <x v="0"/>
    <x v="0"/>
    <m/>
    <x v="262"/>
    <s v="17-6380-50862"/>
    <x v="332"/>
    <x v="0"/>
    <n v="200"/>
    <n v="45.917528500000003"/>
    <n v="-79.220230799999996"/>
    <n v="8734"/>
  </r>
  <r>
    <n v="-79.3264037"/>
    <n v="45.946135300000002"/>
    <x v="18"/>
    <x v="8"/>
    <x v="0"/>
    <x v="0"/>
    <m/>
    <x v="272"/>
    <s v="17-6297-50892"/>
    <x v="332"/>
    <x v="0"/>
    <n v="500"/>
    <n v="45.946135300000002"/>
    <n v="-79.3264037"/>
    <n v="8735"/>
  </r>
  <r>
    <n v="-79.219920299999998"/>
    <n v="45.886921100000002"/>
    <x v="18"/>
    <x v="8"/>
    <x v="0"/>
    <x v="0"/>
    <m/>
    <x v="261"/>
    <s v="17-6381-50828"/>
    <x v="332"/>
    <x v="0"/>
    <n v="750"/>
    <n v="45.886921100000002"/>
    <n v="-79.219920299999998"/>
    <n v="8736"/>
  </r>
  <r>
    <n v="-79.135704200000006"/>
    <n v="45.707360100000002"/>
    <x v="18"/>
    <x v="8"/>
    <x v="0"/>
    <x v="0"/>
    <m/>
    <x v="260"/>
    <s v="17-6451-50630"/>
    <x v="324"/>
    <x v="0"/>
    <n v="1000"/>
    <n v="45.707360100000002"/>
    <n v="-79.135704200000006"/>
    <n v="8737"/>
  </r>
  <r>
    <n v="-79.142273799999998"/>
    <n v="45.702966500000002"/>
    <x v="18"/>
    <x v="8"/>
    <x v="0"/>
    <x v="0"/>
    <m/>
    <x v="48"/>
    <s v="17-6446-50625"/>
    <x v="324"/>
    <x v="0"/>
    <n v="700"/>
    <n v="45.702966500000002"/>
    <n v="-79.142273799999998"/>
    <n v="8738"/>
  </r>
  <r>
    <n v="-79.249721800000003"/>
    <n v="45.7184442"/>
    <x v="18"/>
    <x v="8"/>
    <x v="0"/>
    <x v="0"/>
    <m/>
    <x v="273"/>
    <s v="17-6362-50640"/>
    <x v="324"/>
    <x v="0"/>
    <n v="300"/>
    <n v="45.7184442"/>
    <n v="-79.249721800000003"/>
    <n v="8739"/>
  </r>
  <r>
    <n v="-78.890907999999996"/>
    <n v="45.440595500000001"/>
    <x v="18"/>
    <x v="8"/>
    <x v="0"/>
    <x v="0"/>
    <m/>
    <x v="263"/>
    <s v="17-6650-50339"/>
    <x v="6"/>
    <x v="0"/>
    <n v="140"/>
    <n v="45.440595500000001"/>
    <n v="-78.890907999999996"/>
    <n v="8740"/>
  </r>
  <r>
    <n v="-79.142441000000005"/>
    <n v="45.761931599999997"/>
    <x v="18"/>
    <x v="8"/>
    <x v="0"/>
    <x v="0"/>
    <m/>
    <x v="270"/>
    <s v="17-6444-50690"/>
    <x v="318"/>
    <x v="0"/>
    <n v="500"/>
    <n v="45.761931599999997"/>
    <n v="-79.142441000000005"/>
    <n v="8741"/>
  </r>
  <r>
    <n v="-79.142441000000005"/>
    <n v="45.761931599999997"/>
    <x v="18"/>
    <x v="8"/>
    <x v="0"/>
    <x v="0"/>
    <m/>
    <x v="270"/>
    <s v="17-6444-50690"/>
    <x v="318"/>
    <x v="0"/>
    <n v="750"/>
    <n v="45.761931599999997"/>
    <n v="-79.142441000000005"/>
    <n v="8742"/>
  </r>
  <r>
    <n v="-79.318002699999994"/>
    <n v="45.902715100000002"/>
    <x v="18"/>
    <x v="8"/>
    <x v="0"/>
    <x v="742"/>
    <s v="lac Beautiful"/>
    <x v="1"/>
    <s v="17-6305-50843"/>
    <x v="332"/>
    <x v="0"/>
    <n v="1500"/>
    <n v="45.902715100000002"/>
    <n v="-79.318002699999994"/>
    <n v="8743"/>
  </r>
  <r>
    <n v="-78.953553299999996"/>
    <n v="45.447809599999999"/>
    <x v="18"/>
    <x v="8"/>
    <x v="0"/>
    <x v="743"/>
    <s v="grand lac Hoover"/>
    <x v="1"/>
    <s v="17-6600-50345"/>
    <x v="6"/>
    <x v="0"/>
    <n v="1000"/>
    <n v="45.447809599999999"/>
    <n v="-78.953553299999996"/>
    <n v="8744"/>
  </r>
  <r>
    <n v="-78.846383500000002"/>
    <n v="45.391031400000003"/>
    <x v="18"/>
    <x v="8"/>
    <x v="0"/>
    <x v="744"/>
    <s v="lac Bright"/>
    <x v="1"/>
    <s v="17-6686-50284"/>
    <x v="316"/>
    <x v="0"/>
    <n v="1000"/>
    <n v="45.391031400000003"/>
    <n v="-78.846383500000002"/>
    <n v="8745"/>
  </r>
  <r>
    <n v="-79.068196099999994"/>
    <n v="45.6953247"/>
    <x v="18"/>
    <x v="8"/>
    <x v="0"/>
    <x v="745"/>
    <s v="lac Burnt"/>
    <x v="1"/>
    <s v="17-6504-50618"/>
    <x v="319"/>
    <x v="0"/>
    <n v="850"/>
    <n v="45.6953247"/>
    <n v="-79.068196099999994"/>
    <n v="8746"/>
  </r>
  <r>
    <n v="-78.907912499999995"/>
    <n v="45.321288600000003"/>
    <x v="18"/>
    <x v="8"/>
    <x v="0"/>
    <x v="746"/>
    <s v="lac Cod"/>
    <x v="1"/>
    <s v="17-6640-50205"/>
    <x v="316"/>
    <x v="0"/>
    <n v="300"/>
    <n v="45.321288600000003"/>
    <n v="-78.907912499999995"/>
    <n v="8747"/>
  </r>
  <r>
    <n v="-79.219958899999995"/>
    <n v="45.700389600000001"/>
    <x v="18"/>
    <x v="8"/>
    <x v="0"/>
    <x v="208"/>
    <s v="lac Crooked"/>
    <x v="1"/>
    <s v="17-6386-50621"/>
    <x v="324"/>
    <x v="0"/>
    <n v="300"/>
    <n v="45.700389600000001"/>
    <n v="-79.219958899999995"/>
    <n v="8748"/>
  </r>
  <r>
    <n v="-78.908874400000002"/>
    <n v="45.4641971"/>
    <x v="18"/>
    <x v="8"/>
    <x v="0"/>
    <x v="747"/>
    <s v="lac Doughnut"/>
    <x v="1"/>
    <s v="17-6634-50365"/>
    <x v="6"/>
    <x v="0"/>
    <n v="1000"/>
    <n v="45.4641971"/>
    <n v="-78.908874400000002"/>
    <n v="8749"/>
  </r>
  <r>
    <n v="-78.727761799999996"/>
    <n v="45.333883299999997"/>
    <x v="18"/>
    <x v="8"/>
    <x v="0"/>
    <x v="748"/>
    <s v="lacs Jeannie Est"/>
    <x v="1"/>
    <s v="17-6776-50223"/>
    <x v="320"/>
    <x v="0"/>
    <n v="600"/>
    <n v="45.333883299999997"/>
    <n v="-78.727761799999996"/>
    <n v="8750"/>
  </r>
  <r>
    <n v="-79.331812099999993"/>
    <n v="45.906754300000003"/>
    <x v="18"/>
    <x v="8"/>
    <x v="0"/>
    <x v="778"/>
    <s v="lac Laurier"/>
    <x v="1"/>
    <s v="17-6294-50848"/>
    <x v="332"/>
    <x v="0"/>
    <n v="1000"/>
    <n v="45.906754300000003"/>
    <n v="-79.331812099999993"/>
    <n v="8751"/>
  </r>
  <r>
    <n v="-78.858077800000004"/>
    <n v="45.322854800000002"/>
    <x v="18"/>
    <x v="8"/>
    <x v="0"/>
    <x v="702"/>
    <s v="lac Limburner"/>
    <x v="1"/>
    <s v="17-6679-50208"/>
    <x v="316"/>
    <x v="0"/>
    <n v="450"/>
    <n v="45.322854800000002"/>
    <n v="-78.858077800000004"/>
    <n v="8752"/>
  </r>
  <r>
    <n v="-79.189543499999999"/>
    <n v="45.8509119"/>
    <x v="18"/>
    <x v="8"/>
    <x v="0"/>
    <x v="188"/>
    <s v="lac Long"/>
    <x v="1"/>
    <s v="17-6406-50789"/>
    <x v="318"/>
    <x v="0"/>
    <n v="1000"/>
    <n v="45.8509119"/>
    <n v="-79.189543499999999"/>
    <n v="8753"/>
  </r>
  <r>
    <n v="-79.216553399999995"/>
    <n v="45.390163700000002"/>
    <x v="18"/>
    <x v="8"/>
    <x v="0"/>
    <x v="705"/>
    <s v="lac Mayflower"/>
    <x v="1"/>
    <s v="17-6396-50276"/>
    <x v="317"/>
    <x v="0"/>
    <n v="450"/>
    <n v="45.390163700000002"/>
    <n v="-79.216553399999995"/>
    <n v="8754"/>
  </r>
  <r>
    <n v="-78.829418399999994"/>
    <n v="45.325804900000001"/>
    <x v="18"/>
    <x v="8"/>
    <x v="0"/>
    <x v="749"/>
    <s v="lac Millichamp"/>
    <x v="1"/>
    <s v="17-6701-50212"/>
    <x v="316"/>
    <x v="0"/>
    <n v="1400"/>
    <n v="45.325804900000001"/>
    <n v="-78.829418399999994"/>
    <n v="8755"/>
  </r>
  <r>
    <n v="-78.847505600000005"/>
    <n v="45.402529299999998"/>
    <x v="18"/>
    <x v="8"/>
    <x v="0"/>
    <x v="706"/>
    <s v="lac Niger"/>
    <x v="1"/>
    <s v="17-6685-50296"/>
    <x v="316"/>
    <x v="0"/>
    <n v="260"/>
    <n v="45.402529299999998"/>
    <n v="-78.847505600000005"/>
    <n v="8756"/>
  </r>
  <r>
    <n v="-79.2346924"/>
    <n v="45.812350700000003"/>
    <x v="18"/>
    <x v="8"/>
    <x v="0"/>
    <x v="707"/>
    <s v="lac Paisley"/>
    <x v="1"/>
    <s v="17-6371-50745"/>
    <x v="318"/>
    <x v="0"/>
    <n v="750"/>
    <n v="45.812350700000003"/>
    <n v="-79.2346924"/>
    <n v="8757"/>
  </r>
  <r>
    <n v="-79.256408300000004"/>
    <n v="45.672394699999998"/>
    <x v="18"/>
    <x v="8"/>
    <x v="0"/>
    <x v="603"/>
    <s v="lac Tea"/>
    <x v="1"/>
    <s v="17-6359-50589"/>
    <x v="324"/>
    <x v="0"/>
    <n v="1000"/>
    <n v="45.672394699999998"/>
    <n v="-79.256408300000004"/>
    <n v="8758"/>
  </r>
  <r>
    <n v="-79.274149499999993"/>
    <n v="45.957339099999999"/>
    <x v="18"/>
    <x v="8"/>
    <x v="0"/>
    <x v="750"/>
    <s v="lac Twelve"/>
    <x v="1"/>
    <s v="17-6337-50905"/>
    <x v="332"/>
    <x v="0"/>
    <n v="1000"/>
    <n v="45.957339099999999"/>
    <n v="-79.274149499999993"/>
    <n v="8759"/>
  </r>
  <r>
    <n v="-79.127865499999999"/>
    <n v="45.690792799999997"/>
    <x v="18"/>
    <x v="8"/>
    <x v="0"/>
    <x v="751"/>
    <s v="lac Whetstone"/>
    <x v="1"/>
    <s v="17-6458-50612"/>
    <x v="324"/>
    <x v="0"/>
    <n v="300"/>
    <n v="45.690792799999997"/>
    <n v="-79.127865499999999"/>
    <n v="8760"/>
  </r>
  <r>
    <n v="-79.883681199999998"/>
    <n v="45.231831999999997"/>
    <x v="18"/>
    <x v="8"/>
    <x v="3"/>
    <x v="752"/>
    <s v="lac Blackstone"/>
    <x v="1"/>
    <s v="17-5878-50090"/>
    <x v="42"/>
    <x v="0"/>
    <n v="2000"/>
    <n v="45.231831999999997"/>
    <n v="-79.883681199999998"/>
    <n v="8761"/>
  </r>
  <r>
    <n v="-78.991560500000006"/>
    <n v="45.461517000000001"/>
    <x v="18"/>
    <x v="8"/>
    <x v="3"/>
    <x v="783"/>
    <s v="lac Dotty"/>
    <x v="1"/>
    <s v="17-6571-50360"/>
    <x v="6"/>
    <x v="0"/>
    <n v="500"/>
    <n v="45.461517000000001"/>
    <n v="-78.991560500000006"/>
    <n v="8762"/>
  </r>
  <r>
    <n v="-79.197149499999995"/>
    <n v="45.516546499999997"/>
    <x v="18"/>
    <x v="8"/>
    <x v="3"/>
    <x v="754"/>
    <s v="lac Emsdale"/>
    <x v="1"/>
    <s v="17-6408-50417"/>
    <x v="338"/>
    <x v="0"/>
    <n v="350"/>
    <n v="45.516546499999997"/>
    <n v="-79.197149499999995"/>
    <n v="8763"/>
  </r>
  <r>
    <n v="-78.784353400000001"/>
    <n v="45.353546299999998"/>
    <x v="18"/>
    <x v="8"/>
    <x v="3"/>
    <x v="755"/>
    <s v="lac Fletcher"/>
    <x v="1"/>
    <s v="17-6738-50244"/>
    <x v="316"/>
    <x v="0"/>
    <n v="600"/>
    <n v="45.353546299999998"/>
    <n v="-78.784353400000001"/>
    <n v="8764"/>
  </r>
  <r>
    <n v="-79.905529400000006"/>
    <n v="45.254483200000003"/>
    <x v="18"/>
    <x v="8"/>
    <x v="3"/>
    <x v="756"/>
    <s v="lac Forget"/>
    <x v="1"/>
    <s v="17-5859-50115"/>
    <x v="334"/>
    <x v="0"/>
    <n v="350"/>
    <n v="45.254483200000003"/>
    <n v="-79.905529400000006"/>
    <n v="8765"/>
  </r>
  <r>
    <n v="-79.134953999999993"/>
    <n v="45.378623599999997"/>
    <x v="18"/>
    <x v="8"/>
    <x v="3"/>
    <x v="757"/>
    <s v="lac Harp"/>
    <x v="1"/>
    <s v="17-6460-50265"/>
    <x v="317"/>
    <x v="0"/>
    <n v="500"/>
    <n v="45.378623599999997"/>
    <n v="-79.134953999999993"/>
    <n v="8766"/>
  </r>
  <r>
    <n v="-79.385263899999998"/>
    <n v="45.738848699999998"/>
    <x v="18"/>
    <x v="8"/>
    <x v="3"/>
    <x v="785"/>
    <s v="lac Bernard"/>
    <x v="275"/>
    <s v="17-6257-50660"/>
    <x v="350"/>
    <x v="0"/>
    <n v="2025"/>
    <n v="45.738848699999998"/>
    <n v="-79.385263899999998"/>
    <n v="8767"/>
  </r>
  <r>
    <n v="-79.385263899999998"/>
    <n v="45.738848699999998"/>
    <x v="18"/>
    <x v="8"/>
    <x v="3"/>
    <x v="785"/>
    <s v="lac Bernard"/>
    <x v="275"/>
    <s v="17-6257-50660"/>
    <x v="350"/>
    <x v="0"/>
    <n v="1561"/>
    <n v="45.738848699999998"/>
    <n v="-79.385263899999998"/>
    <n v="8768"/>
  </r>
  <r>
    <n v="-79.477323699999999"/>
    <n v="45.023735799999997"/>
    <x v="18"/>
    <x v="8"/>
    <x v="3"/>
    <x v="758"/>
    <s v="lac Muskoka"/>
    <x v="1"/>
    <s v="17-6201-49898"/>
    <x v="339"/>
    <x v="0"/>
    <n v="3000"/>
    <n v="45.023735799999997"/>
    <n v="-79.477323699999999"/>
    <n v="8769"/>
  </r>
  <r>
    <n v="-79.958524299999993"/>
    <n v="45.544824300000002"/>
    <x v="18"/>
    <x v="8"/>
    <x v="3"/>
    <x v="759"/>
    <s v="lac Lorimer"/>
    <x v="1"/>
    <s v="17-5806-50435"/>
    <x v="340"/>
    <x v="0"/>
    <n v="1100"/>
    <n v="45.544824300000002"/>
    <n v="-79.958524299999993"/>
    <n v="8770"/>
  </r>
  <r>
    <n v="-78.8325648"/>
    <n v="45.342524300000001"/>
    <x v="18"/>
    <x v="8"/>
    <x v="3"/>
    <x v="760"/>
    <s v="lac Lower Fletcher"/>
    <x v="1"/>
    <s v="17-6699-50230"/>
    <x v="316"/>
    <x v="0"/>
    <n v="400"/>
    <n v="45.342524300000001"/>
    <n v="-78.8325648"/>
    <n v="8771"/>
  </r>
  <r>
    <n v="-79.099208000000004"/>
    <n v="45.342886100000001"/>
    <x v="18"/>
    <x v="8"/>
    <x v="3"/>
    <x v="718"/>
    <s v="lac Peninsula"/>
    <x v="1"/>
    <s v="17-6488-50221"/>
    <x v="327"/>
    <x v="0"/>
    <n v="2975"/>
    <n v="45.342886100000001"/>
    <n v="-79.099208000000004"/>
    <n v="8772"/>
  </r>
  <r>
    <n v="-79.173365099999998"/>
    <n v="45.625566499999998"/>
    <x v="18"/>
    <x v="8"/>
    <x v="3"/>
    <x v="762"/>
    <s v="lac Sand"/>
    <x v="1"/>
    <s v="17-6425-50540"/>
    <x v="324"/>
    <x v="0"/>
    <n v="750"/>
    <n v="45.625566499999998"/>
    <n v="-79.173365099999998"/>
    <n v="8773"/>
  </r>
  <r>
    <n v="-78.908079999999998"/>
    <n v="45.208390000000001"/>
    <x v="18"/>
    <x v="8"/>
    <x v="3"/>
    <x v="786"/>
    <s v="lac Shoe"/>
    <x v="1"/>
    <s v="17-6643-50080"/>
    <x v="38"/>
    <x v="0"/>
    <n v="200"/>
    <n v="45.208390000000001"/>
    <n v="-78.908079999999998"/>
    <n v="8774"/>
  </r>
  <r>
    <n v="-79.682880299999994"/>
    <n v="45.2506913"/>
    <x v="18"/>
    <x v="8"/>
    <x v="3"/>
    <x v="764"/>
    <s v="lac Sucker"/>
    <x v="1"/>
    <s v="17-6035-50114"/>
    <x v="328"/>
    <x v="0"/>
    <n v="800"/>
    <n v="45.2506913"/>
    <n v="-79.682880299999994"/>
    <n v="8775"/>
  </r>
  <r>
    <n v="-79.975452500000003"/>
    <n v="45.426208799999998"/>
    <x v="18"/>
    <x v="8"/>
    <x v="3"/>
    <x v="87"/>
    <s v="lac Trout"/>
    <x v="1"/>
    <s v="17-5801-50304"/>
    <x v="42"/>
    <x v="0"/>
    <n v="700"/>
    <n v="45.426208799999998"/>
    <n v="-79.975452500000003"/>
    <n v="8776"/>
  </r>
  <r>
    <n v="-79.354116599999998"/>
    <n v="44.916554599999998"/>
    <x v="18"/>
    <x v="8"/>
    <x v="4"/>
    <x v="721"/>
    <s v="lac Gull"/>
    <x v="1"/>
    <s v="17-6302-49745"/>
    <x v="330"/>
    <x v="0"/>
    <n v="1998"/>
    <n v="44.916554599999998"/>
    <n v="-79.354116599999998"/>
    <n v="8777"/>
  </r>
  <r>
    <n v="-79.497155699999993"/>
    <n v="45.235570799999998"/>
    <x v="18"/>
    <x v="8"/>
    <x v="4"/>
    <x v="663"/>
    <s v="lac High"/>
    <x v="1"/>
    <s v="17-6179-50100"/>
    <x v="329"/>
    <x v="0"/>
    <n v="699"/>
    <n v="45.235570799999998"/>
    <n v="-79.497155699999993"/>
    <n v="8778"/>
  </r>
  <r>
    <n v="-79.0489283"/>
    <n v="45.597479999999997"/>
    <x v="18"/>
    <x v="8"/>
    <x v="4"/>
    <x v="765"/>
    <s v="lac Ink"/>
    <x v="1"/>
    <s v="17-6521-50510"/>
    <x v="338"/>
    <x v="0"/>
    <n v="300"/>
    <n v="45.597479999999997"/>
    <n v="-79.0489283"/>
    <n v="8779"/>
  </r>
  <r>
    <n v="-79.605183400000001"/>
    <n v="44.998656400000002"/>
    <x v="18"/>
    <x v="8"/>
    <x v="4"/>
    <x v="188"/>
    <s v="lac Long"/>
    <x v="1"/>
    <s v="17-6102-49833"/>
    <x v="339"/>
    <x v="0"/>
    <n v="996"/>
    <n v="44.998656400000002"/>
    <n v="-79.605183400000001"/>
    <n v="8780"/>
  </r>
  <r>
    <n v="-79.317250099999995"/>
    <n v="44.902025600000002"/>
    <x v="18"/>
    <x v="8"/>
    <x v="4"/>
    <x v="507"/>
    <s v="lac Silver"/>
    <x v="1"/>
    <s v="17-6329-49732"/>
    <x v="342"/>
    <x v="0"/>
    <n v="800"/>
    <n v="44.902025600000002"/>
    <n v="-79.317250099999995"/>
    <n v="8781"/>
  </r>
  <r>
    <n v="-79.291296900000006"/>
    <n v="45.893515700000002"/>
    <x v="18"/>
    <x v="8"/>
    <x v="4"/>
    <x v="518"/>
    <s v="lac Wendigo"/>
    <x v="1"/>
    <s v="17-6325-50834"/>
    <x v="332"/>
    <x v="0"/>
    <n v="500"/>
    <n v="45.893515700000002"/>
    <n v="-79.291296900000006"/>
    <n v="8782"/>
  </r>
  <r>
    <n v="-79.145775499999999"/>
    <n v="45.907343500000003"/>
    <x v="18"/>
    <x v="8"/>
    <x v="1"/>
    <x v="0"/>
    <m/>
    <x v="17"/>
    <s v="17-6438-50852"/>
    <x v="326"/>
    <x v="0"/>
    <n v="500"/>
    <n v="45.907343500000003"/>
    <n v="-79.145775499999999"/>
    <n v="8783"/>
  </r>
  <r>
    <n v="-78.906752299999994"/>
    <n v="45.168341499999997"/>
    <x v="18"/>
    <x v="8"/>
    <x v="1"/>
    <x v="304"/>
    <s v="lac Black"/>
    <x v="1"/>
    <s v="17-6646-50036"/>
    <x v="38"/>
    <x v="0"/>
    <n v="1500"/>
    <n v="45.168341499999997"/>
    <n v="-78.906752299999994"/>
    <n v="8784"/>
  </r>
  <r>
    <n v="-79.254689999999997"/>
    <n v="45.5036962"/>
    <x v="18"/>
    <x v="8"/>
    <x v="1"/>
    <x v="111"/>
    <s v="lac Clear"/>
    <x v="1"/>
    <s v="17-6358-50403"/>
    <x v="343"/>
    <x v="0"/>
    <n v="1000"/>
    <n v="45.5036962"/>
    <n v="-79.254689999999997"/>
    <n v="8785"/>
  </r>
  <r>
    <n v="-79.051878900000006"/>
    <n v="45.201477300000001"/>
    <x v="18"/>
    <x v="8"/>
    <x v="1"/>
    <x v="731"/>
    <s v="lac Grandview"/>
    <x v="1"/>
    <s v="17-6530-50069"/>
    <x v="38"/>
    <x v="0"/>
    <n v="1000"/>
    <n v="45.201477300000001"/>
    <n v="-79.051878900000006"/>
    <n v="8786"/>
  </r>
  <r>
    <n v="-78.839300300000005"/>
    <n v="45.291600899999999"/>
    <x v="18"/>
    <x v="8"/>
    <x v="1"/>
    <x v="772"/>
    <s v="lac Harvey"/>
    <x v="1"/>
    <s v="17-6694-50174"/>
    <x v="316"/>
    <x v="0"/>
    <n v="860"/>
    <n v="45.291600899999999"/>
    <n v="-78.839300300000005"/>
    <n v="8787"/>
  </r>
  <r>
    <n v="-79.168309100000002"/>
    <n v="45.981362300000001"/>
    <x v="18"/>
    <x v="8"/>
    <x v="1"/>
    <x v="773"/>
    <s v="petit lac Tyne"/>
    <x v="1"/>
    <s v="17-6419-50934"/>
    <x v="326"/>
    <x v="0"/>
    <n v="500"/>
    <n v="45.981362300000001"/>
    <n v="-79.168309100000002"/>
    <n v="8788"/>
  </r>
  <r>
    <n v="-79.605183400000001"/>
    <n v="44.998656400000002"/>
    <x v="18"/>
    <x v="8"/>
    <x v="1"/>
    <x v="188"/>
    <s v="lac Long"/>
    <x v="1"/>
    <s v="17-6102-49833"/>
    <x v="339"/>
    <x v="0"/>
    <n v="1500"/>
    <n v="44.998656400000002"/>
    <n v="-79.605183400000001"/>
    <n v="8789"/>
  </r>
  <r>
    <n v="-79.063185500000003"/>
    <n v="45.679603100000001"/>
    <x v="18"/>
    <x v="8"/>
    <x v="1"/>
    <x v="774"/>
    <s v="lac Middle Shanty"/>
    <x v="1"/>
    <s v="17-6508-50600"/>
    <x v="319"/>
    <x v="0"/>
    <n v="1000"/>
    <n v="45.679603100000001"/>
    <n v="-79.063185500000003"/>
    <n v="8790"/>
  </r>
  <r>
    <n v="-79.966693300000003"/>
    <n v="45.317287"/>
    <x v="18"/>
    <x v="8"/>
    <x v="1"/>
    <x v="855"/>
    <s v="lac Oastler"/>
    <x v="1"/>
    <s v="17-5813-50183"/>
    <x v="334"/>
    <x v="0"/>
    <n v="1860"/>
    <n v="45.317287"/>
    <n v="-79.966693300000003"/>
    <n v="8791"/>
  </r>
  <r>
    <n v="-79.7649598"/>
    <n v="45.142834800000003"/>
    <x v="18"/>
    <x v="8"/>
    <x v="1"/>
    <x v="739"/>
    <s v="lac Stewart"/>
    <x v="1"/>
    <s v="17-5971-49992"/>
    <x v="337"/>
    <x v="0"/>
    <n v="1500"/>
    <n v="45.142834800000003"/>
    <n v="-79.7649598"/>
    <n v="8792"/>
  </r>
  <r>
    <n v="-78.7590079"/>
    <n v="45.395724700000002"/>
    <x v="18"/>
    <x v="8"/>
    <x v="1"/>
    <x v="787"/>
    <s v="lac Troutspawn"/>
    <x v="1"/>
    <s v="17-6753-50293"/>
    <x v="320"/>
    <x v="0"/>
    <n v="1500"/>
    <n v="45.395724700000002"/>
    <n v="-78.7590079"/>
    <n v="8793"/>
  </r>
  <r>
    <n v="-79.274961500000003"/>
    <n v="45.405252300000001"/>
    <x v="18"/>
    <x v="8"/>
    <x v="1"/>
    <x v="766"/>
    <s v="lac Waseosa"/>
    <x v="1"/>
    <s v="17-6350-50291"/>
    <x v="317"/>
    <x v="0"/>
    <n v="2000"/>
    <n v="45.405252300000001"/>
    <n v="-79.274961500000003"/>
    <n v="8794"/>
  </r>
  <r>
    <n v="-78.696561399999993"/>
    <n v="45.427968399999997"/>
    <x v="18"/>
    <x v="8"/>
    <x v="1"/>
    <x v="698"/>
    <s v="lac Wolf"/>
    <x v="1"/>
    <s v="17-6804-50330"/>
    <x v="320"/>
    <x v="0"/>
    <n v="1500"/>
    <n v="45.427968399999997"/>
    <n v="-78.696561399999993"/>
    <n v="8795"/>
  </r>
  <r>
    <n v="-79.813369300000005"/>
    <n v="45.403147500000003"/>
    <x v="18"/>
    <x v="8"/>
    <x v="6"/>
    <x v="779"/>
    <s v="lac Isabella"/>
    <x v="1"/>
    <s v="17-5930-50285"/>
    <x v="336"/>
    <x v="3"/>
    <n v="5000"/>
    <n v="45.403147500000003"/>
    <n v="-79.813369300000005"/>
    <n v="8796"/>
  </r>
  <r>
    <n v="-79.813369300000005"/>
    <n v="45.403147500000003"/>
    <x v="18"/>
    <x v="8"/>
    <x v="6"/>
    <x v="779"/>
    <s v="lac Isabella"/>
    <x v="1"/>
    <s v="17-5930-50285"/>
    <x v="336"/>
    <x v="3"/>
    <n v="14716"/>
    <n v="45.403147500000003"/>
    <n v="-79.813369300000005"/>
    <n v="8797"/>
  </r>
  <r>
    <n v="-78.700115699999998"/>
    <n v="45.332163199999997"/>
    <x v="18"/>
    <x v="9"/>
    <x v="0"/>
    <x v="0"/>
    <m/>
    <x v="268"/>
    <s v="17-6802-50222"/>
    <x v="320"/>
    <x v="0"/>
    <n v="400"/>
    <n v="45.332163199999997"/>
    <n v="-78.700115699999998"/>
    <n v="8798"/>
  </r>
  <r>
    <n v="-79.083707500000003"/>
    <n v="45.687596599999999"/>
    <x v="18"/>
    <x v="9"/>
    <x v="0"/>
    <x v="0"/>
    <m/>
    <x v="265"/>
    <s v="17-6492-50609"/>
    <x v="319"/>
    <x v="0"/>
    <n v="1000"/>
    <n v="45.687596599999999"/>
    <n v="-79.083707500000003"/>
    <n v="8799"/>
  </r>
  <r>
    <n v="-79.499882700000001"/>
    <n v="45.250957100000001"/>
    <x v="18"/>
    <x v="9"/>
    <x v="0"/>
    <x v="0"/>
    <m/>
    <x v="266"/>
    <s v="17-6177-50117"/>
    <x v="344"/>
    <x v="0"/>
    <n v="300"/>
    <n v="45.250957100000001"/>
    <n v="-79.499882700000001"/>
    <n v="8800"/>
  </r>
  <r>
    <n v="-79.124334599999997"/>
    <n v="45.778281800000002"/>
    <x v="18"/>
    <x v="9"/>
    <x v="0"/>
    <x v="0"/>
    <m/>
    <x v="260"/>
    <s v="17-6458-50709"/>
    <x v="347"/>
    <x v="0"/>
    <n v="1500"/>
    <n v="45.778281800000002"/>
    <n v="-79.124334599999997"/>
    <n v="8801"/>
  </r>
  <r>
    <n v="-78.785672500000004"/>
    <n v="45.363560200000002"/>
    <x v="18"/>
    <x v="9"/>
    <x v="0"/>
    <x v="0"/>
    <m/>
    <x v="267"/>
    <s v="17-6734-50255"/>
    <x v="316"/>
    <x v="0"/>
    <n v="500"/>
    <n v="45.363560200000002"/>
    <n v="-78.785672500000004"/>
    <n v="8802"/>
  </r>
  <r>
    <n v="-79.214030800000003"/>
    <n v="45.934866300000003"/>
    <x v="18"/>
    <x v="9"/>
    <x v="0"/>
    <x v="0"/>
    <m/>
    <x v="269"/>
    <s v="17-6385-50881"/>
    <x v="326"/>
    <x v="0"/>
    <n v="1000"/>
    <n v="45.934866300000003"/>
    <n v="-79.214030800000003"/>
    <n v="8803"/>
  </r>
  <r>
    <n v="-79.127116799999996"/>
    <n v="45.772026799999999"/>
    <x v="18"/>
    <x v="9"/>
    <x v="0"/>
    <x v="0"/>
    <m/>
    <x v="274"/>
    <s v="17-6456-50702"/>
    <x v="347"/>
    <x v="0"/>
    <n v="2000"/>
    <n v="45.772026799999999"/>
    <n v="-79.127116799999996"/>
    <n v="8804"/>
  </r>
  <r>
    <n v="-79.190124699999998"/>
    <n v="45.855644599999998"/>
    <x v="18"/>
    <x v="9"/>
    <x v="0"/>
    <x v="769"/>
    <s v="lac Capsell"/>
    <x v="1"/>
    <s v="17-6405-50794"/>
    <x v="318"/>
    <x v="0"/>
    <n v="1000"/>
    <n v="45.855644599999998"/>
    <n v="-79.190124699999998"/>
    <n v="8805"/>
  </r>
  <r>
    <n v="-78.895732600000002"/>
    <n v="45.266667599999998"/>
    <x v="18"/>
    <x v="9"/>
    <x v="0"/>
    <x v="770"/>
    <s v="lac Charcoal"/>
    <x v="1"/>
    <s v="17-6651-50146"/>
    <x v="13"/>
    <x v="0"/>
    <n v="1500"/>
    <n v="45.266667599999998"/>
    <n v="-78.895732600000002"/>
    <n v="8806"/>
  </r>
  <r>
    <n v="-78.727761799999996"/>
    <n v="45.333883299999997"/>
    <x v="18"/>
    <x v="9"/>
    <x v="0"/>
    <x v="748"/>
    <s v="lacs Jeannie Est"/>
    <x v="1"/>
    <s v="17-6776-50223"/>
    <x v="320"/>
    <x v="0"/>
    <n v="1000"/>
    <n v="45.333883299999997"/>
    <n v="-78.727761799999996"/>
    <n v="8807"/>
  </r>
  <r>
    <n v="-78.942967100000004"/>
    <n v="45.376900300000003"/>
    <x v="18"/>
    <x v="9"/>
    <x v="0"/>
    <x v="771"/>
    <s v="lac Eiler"/>
    <x v="1"/>
    <s v="17-6611-50267"/>
    <x v="316"/>
    <x v="0"/>
    <n v="1000"/>
    <n v="45.376900300000003"/>
    <n v="-78.942967100000004"/>
    <n v="8808"/>
  </r>
  <r>
    <n v="-79.079333700000007"/>
    <n v="45.715775899999997"/>
    <x v="18"/>
    <x v="9"/>
    <x v="0"/>
    <x v="213"/>
    <s v="lac Finger"/>
    <x v="1"/>
    <s v="17-6495-50640"/>
    <x v="319"/>
    <x v="0"/>
    <n v="400"/>
    <n v="45.715775899999997"/>
    <n v="-79.079333700000007"/>
    <n v="8809"/>
  </r>
  <r>
    <n v="-78.858077800000004"/>
    <n v="45.322854800000002"/>
    <x v="18"/>
    <x v="9"/>
    <x v="0"/>
    <x v="702"/>
    <s v="lac Limburner"/>
    <x v="1"/>
    <s v="17-6679-50208"/>
    <x v="316"/>
    <x v="0"/>
    <n v="500"/>
    <n v="45.322854800000002"/>
    <n v="-78.858077800000004"/>
    <n v="8810"/>
  </r>
  <r>
    <n v="-78.950977300000005"/>
    <n v="45.480162800000002"/>
    <x v="18"/>
    <x v="9"/>
    <x v="0"/>
    <x v="703"/>
    <s v="petit lac Nelson"/>
    <x v="1"/>
    <s v="17-6602-50385"/>
    <x v="6"/>
    <x v="0"/>
    <n v="500"/>
    <n v="45.480162800000002"/>
    <n v="-78.950977300000005"/>
    <n v="8811"/>
  </r>
  <r>
    <n v="-78.924258600000002"/>
    <n v="45.416785300000001"/>
    <x v="18"/>
    <x v="9"/>
    <x v="0"/>
    <x v="704"/>
    <s v="lac Martencamp"/>
    <x v="1"/>
    <s v="17-6624-50311"/>
    <x v="6"/>
    <x v="0"/>
    <n v="800"/>
    <n v="45.416785300000001"/>
    <n v="-78.924258600000002"/>
    <n v="8812"/>
  </r>
  <r>
    <n v="-79.216553399999995"/>
    <n v="45.390163700000002"/>
    <x v="18"/>
    <x v="9"/>
    <x v="0"/>
    <x v="705"/>
    <s v="lac Mayflower"/>
    <x v="1"/>
    <s v="17-6396-50276"/>
    <x v="317"/>
    <x v="0"/>
    <n v="500"/>
    <n v="45.390163700000002"/>
    <n v="-79.216553399999995"/>
    <n v="8813"/>
  </r>
  <r>
    <n v="-78.847505600000005"/>
    <n v="45.402529299999998"/>
    <x v="18"/>
    <x v="9"/>
    <x v="0"/>
    <x v="706"/>
    <s v="lac Niger"/>
    <x v="1"/>
    <s v="17-6685-50296"/>
    <x v="316"/>
    <x v="0"/>
    <n v="1500"/>
    <n v="45.402529299999998"/>
    <n v="-78.847505600000005"/>
    <n v="8814"/>
  </r>
  <r>
    <n v="-78.847505600000005"/>
    <n v="45.402529299999998"/>
    <x v="18"/>
    <x v="9"/>
    <x v="0"/>
    <x v="706"/>
    <s v="lac Niger"/>
    <x v="1"/>
    <s v="17-6685-50296"/>
    <x v="316"/>
    <x v="0"/>
    <n v="1500"/>
    <n v="45.402529299999998"/>
    <n v="-78.847505600000005"/>
    <n v="8815"/>
  </r>
  <r>
    <n v="-79.2346924"/>
    <n v="45.812350700000003"/>
    <x v="18"/>
    <x v="9"/>
    <x v="0"/>
    <x v="707"/>
    <s v="lac Paisley"/>
    <x v="1"/>
    <s v="17-6371-50745"/>
    <x v="318"/>
    <x v="0"/>
    <n v="1000"/>
    <n v="45.812350700000003"/>
    <n v="-79.2346924"/>
    <n v="8816"/>
  </r>
  <r>
    <n v="-79.053285200000005"/>
    <n v="45.689898599999999"/>
    <x v="18"/>
    <x v="9"/>
    <x v="0"/>
    <x v="668"/>
    <s v="lac Pine"/>
    <x v="1"/>
    <s v="17-6516-50612"/>
    <x v="319"/>
    <x v="0"/>
    <n v="2000"/>
    <n v="45.689898599999999"/>
    <n v="-79.053285200000005"/>
    <n v="8817"/>
  </r>
  <r>
    <n v="-78.658067799999998"/>
    <n v="45.396824500000001"/>
    <x v="18"/>
    <x v="9"/>
    <x v="0"/>
    <x v="708"/>
    <s v="lac Sward"/>
    <x v="1"/>
    <s v="17-6833-50295"/>
    <x v="320"/>
    <x v="0"/>
    <n v="800"/>
    <n v="45.396824500000001"/>
    <n v="-78.658067799999998"/>
    <n v="8818"/>
  </r>
  <r>
    <n v="-78.873522899999998"/>
    <n v="45.389344100000002"/>
    <x v="18"/>
    <x v="9"/>
    <x v="0"/>
    <x v="709"/>
    <s v="lac Thumb"/>
    <x v="1"/>
    <s v="17-6666-50282"/>
    <x v="316"/>
    <x v="0"/>
    <n v="1200"/>
    <n v="45.389344100000002"/>
    <n v="-78.873522899999998"/>
    <n v="8819"/>
  </r>
  <r>
    <n v="-78.965637599999994"/>
    <n v="45.4097413"/>
    <x v="18"/>
    <x v="9"/>
    <x v="0"/>
    <x v="710"/>
    <s v="lac Upper Oxbow"/>
    <x v="1"/>
    <s v="17-6592-50303"/>
    <x v="6"/>
    <x v="0"/>
    <n v="1200"/>
    <n v="45.4097413"/>
    <n v="-78.965637599999994"/>
    <n v="8820"/>
  </r>
  <r>
    <n v="-77.161130400000005"/>
    <n v="45.356464799999998"/>
    <x v="19"/>
    <x v="1"/>
    <x v="0"/>
    <x v="0"/>
    <m/>
    <x v="279"/>
    <s v="18-3307-50246"/>
    <x v="363"/>
    <x v="0"/>
    <n v="500"/>
    <n v="45.356464799999998"/>
    <n v="-77.161130400000005"/>
    <n v="8821"/>
  </r>
  <r>
    <n v="-77.597480000000004"/>
    <n v="45.411990000000003"/>
    <x v="19"/>
    <x v="8"/>
    <x v="1"/>
    <x v="461"/>
    <s v="lac Halfway"/>
    <x v="1"/>
    <s v="18-2967-50318"/>
    <x v="354"/>
    <x v="0"/>
    <n v="2500"/>
    <n v="45.411990000000003"/>
    <n v="-77.597480000000004"/>
    <n v="8822"/>
  </r>
  <r>
    <n v="-77.289420000000007"/>
    <n v="45.27366"/>
    <x v="19"/>
    <x v="8"/>
    <x v="1"/>
    <x v="792"/>
    <s v="lac Joyces"/>
    <x v="1"/>
    <s v="18-3204-50157"/>
    <x v="46"/>
    <x v="0"/>
    <n v="3000"/>
    <n v="45.27366"/>
    <n v="-77.289420000000007"/>
    <n v="8823"/>
  </r>
  <r>
    <n v="-78.110820000000004"/>
    <n v="46.109229999999997"/>
    <x v="19"/>
    <x v="8"/>
    <x v="1"/>
    <x v="793"/>
    <s v="lac Little"/>
    <x v="1"/>
    <s v="17-7233-51100"/>
    <x v="355"/>
    <x v="0"/>
    <n v="3380"/>
    <n v="46.109229999999997"/>
    <n v="-78.110820000000004"/>
    <n v="8824"/>
  </r>
  <r>
    <n v="-77.607050299999997"/>
    <n v="46.026737300000001"/>
    <x v="19"/>
    <x v="1"/>
    <x v="0"/>
    <x v="0"/>
    <m/>
    <x v="282"/>
    <s v="18-2982-51001"/>
    <x v="360"/>
    <x v="0"/>
    <n v="875"/>
    <n v="46.026737300000001"/>
    <n v="-77.607050299999997"/>
    <n v="8825"/>
  </r>
  <r>
    <n v="-78.110820000000004"/>
    <n v="46.109229999999997"/>
    <x v="19"/>
    <x v="8"/>
    <x v="1"/>
    <x v="793"/>
    <s v="lac Little"/>
    <x v="1"/>
    <s v="17-7233-51100"/>
    <x v="355"/>
    <x v="0"/>
    <n v="1500"/>
    <n v="46.109229999999997"/>
    <n v="-78.110820000000004"/>
    <n v="8826"/>
  </r>
  <r>
    <n v="-76.869257700000006"/>
    <n v="45.255397500000001"/>
    <x v="19"/>
    <x v="1"/>
    <x v="0"/>
    <x v="0"/>
    <m/>
    <x v="276"/>
    <s v="18-3533-50128"/>
    <x v="357"/>
    <x v="0"/>
    <n v="300"/>
    <n v="45.255397500000001"/>
    <n v="-76.869257700000006"/>
    <n v="8827"/>
  </r>
  <r>
    <n v="-77.757769999999994"/>
    <n v="45.453940000000003"/>
    <x v="19"/>
    <x v="8"/>
    <x v="1"/>
    <x v="794"/>
    <s v="lac McMaster"/>
    <x v="1"/>
    <s v="18-2843-50369"/>
    <x v="356"/>
    <x v="0"/>
    <n v="1000"/>
    <n v="45.453940000000003"/>
    <n v="-77.757769999999994"/>
    <n v="8828"/>
  </r>
  <r>
    <n v="-77.612740000000002"/>
    <n v="45.689779999999999"/>
    <x v="19"/>
    <x v="1"/>
    <x v="0"/>
    <x v="799"/>
    <s v="lac Acorn"/>
    <x v="1"/>
    <s v="18-2965-50627"/>
    <x v="365"/>
    <x v="0"/>
    <n v="1000"/>
    <n v="45.689779999999999"/>
    <n v="-77.612740000000002"/>
    <n v="8829"/>
  </r>
  <r>
    <n v="-77.757769999999994"/>
    <n v="45.453940000000003"/>
    <x v="19"/>
    <x v="8"/>
    <x v="1"/>
    <x v="794"/>
    <s v="lac McMaster"/>
    <x v="1"/>
    <s v="18-2843-50369"/>
    <x v="356"/>
    <x v="0"/>
    <n v="3380"/>
    <n v="45.453940000000003"/>
    <n v="-77.757769999999994"/>
    <n v="8830"/>
  </r>
  <r>
    <n v="-76.730779999999996"/>
    <n v="45.206429999999997"/>
    <x v="19"/>
    <x v="1"/>
    <x v="0"/>
    <x v="858"/>
    <s v="lac Bailey"/>
    <x v="1"/>
    <s v="18-3640-50071"/>
    <x v="366"/>
    <x v="0"/>
    <n v="1000"/>
    <n v="45.206429999999997"/>
    <n v="-76.730779999999996"/>
    <n v="8831"/>
  </r>
  <r>
    <n v="-77.90164"/>
    <n v="46.176439999999999"/>
    <x v="19"/>
    <x v="8"/>
    <x v="1"/>
    <x v="795"/>
    <s v="lac Menet"/>
    <x v="1"/>
    <s v="18-2760-51175"/>
    <x v="358"/>
    <x v="0"/>
    <n v="2000"/>
    <n v="46.176439999999999"/>
    <n v="-77.90164"/>
    <n v="8832"/>
  </r>
  <r>
    <n v="-77.8797"/>
    <n v="46.082000000000001"/>
    <x v="19"/>
    <x v="1"/>
    <x v="0"/>
    <x v="800"/>
    <s v="lac Beaver"/>
    <x v="1"/>
    <s v="18-2773-51070"/>
    <x v="358"/>
    <x v="0"/>
    <n v="1300"/>
    <n v="46.082000000000001"/>
    <n v="-77.8797"/>
    <n v="8833"/>
  </r>
  <r>
    <n v="-77.90164"/>
    <n v="46.176439999999999"/>
    <x v="19"/>
    <x v="8"/>
    <x v="1"/>
    <x v="795"/>
    <s v="lac Menet"/>
    <x v="1"/>
    <s v="18-2760-51175"/>
    <x v="358"/>
    <x v="0"/>
    <n v="2025"/>
    <n v="46.176439999999999"/>
    <n v="-77.90164"/>
    <n v="8834"/>
  </r>
  <r>
    <n v="-77.538998599999999"/>
    <n v="45.747637699999999"/>
    <x v="19"/>
    <x v="1"/>
    <x v="0"/>
    <x v="859"/>
    <s v="lac Beechnut"/>
    <x v="1"/>
    <s v="18-3025-50689"/>
    <x v="365"/>
    <x v="0"/>
    <n v="4430"/>
    <n v="45.747637699999999"/>
    <n v="-77.538998599999999"/>
    <n v="8835"/>
  </r>
  <r>
    <n v="-78.081689999999995"/>
    <n v="46.200670000000002"/>
    <x v="19"/>
    <x v="8"/>
    <x v="1"/>
    <x v="151"/>
    <s v="lac Mousseau"/>
    <x v="1"/>
    <s v="17-7252-51202"/>
    <x v="351"/>
    <x v="0"/>
    <n v="650"/>
    <n v="46.200670000000002"/>
    <n v="-78.081689999999995"/>
    <n v="8836"/>
  </r>
  <r>
    <n v="-76.754670000000004"/>
    <n v="45.229489999999998"/>
    <x v="19"/>
    <x v="1"/>
    <x v="0"/>
    <x v="802"/>
    <s v="lac Bélanger"/>
    <x v="1"/>
    <s v="18-3622-50097"/>
    <x v="366"/>
    <x v="0"/>
    <n v="1000"/>
    <n v="45.229489999999998"/>
    <n v="-76.754670000000004"/>
    <n v="8837"/>
  </r>
  <r>
    <n v="-77.895259999999993"/>
    <n v="46.198659999999997"/>
    <x v="19"/>
    <x v="8"/>
    <x v="1"/>
    <x v="439"/>
    <s v="lac Perch"/>
    <x v="1"/>
    <s v="18-2766-51200"/>
    <x v="358"/>
    <x v="0"/>
    <n v="600"/>
    <n v="46.198659999999997"/>
    <n v="-77.895259999999993"/>
    <n v="8838"/>
  </r>
  <r>
    <n v="-77.481418099999999"/>
    <n v="45.770323599999998"/>
    <x v="19"/>
    <x v="1"/>
    <x v="0"/>
    <x v="804"/>
    <s v="grand lac Trout"/>
    <x v="1"/>
    <s v="18-3070-50713"/>
    <x v="352"/>
    <x v="0"/>
    <n v="500"/>
    <n v="45.770323599999998"/>
    <n v="-77.481418099999999"/>
    <n v="8839"/>
  </r>
  <r>
    <n v="-77.030649999999994"/>
    <n v="45.231630000000003"/>
    <x v="19"/>
    <x v="8"/>
    <x v="1"/>
    <x v="289"/>
    <s v="lac Poplar"/>
    <x v="1"/>
    <s v="18-3404-50107"/>
    <x v="359"/>
    <x v="0"/>
    <n v="400"/>
    <n v="45.231630000000003"/>
    <n v="-77.030649999999994"/>
    <n v="8840"/>
  </r>
  <r>
    <n v="-78.016366500000004"/>
    <n v="46.231595800000001"/>
    <x v="19"/>
    <x v="1"/>
    <x v="0"/>
    <x v="805"/>
    <s v="lac Billys"/>
    <x v="1"/>
    <s v="17-7300-51238"/>
    <x v="351"/>
    <x v="0"/>
    <n v="2000"/>
    <n v="46.231595800000001"/>
    <n v="-78.016366500000004"/>
    <n v="8841"/>
  </r>
  <r>
    <n v="-77.859099999999998"/>
    <n v="45.524769999999997"/>
    <x v="19"/>
    <x v="8"/>
    <x v="1"/>
    <x v="796"/>
    <s v="lacs Spectacle"/>
    <x v="1"/>
    <s v="18-2762-50460"/>
    <x v="356"/>
    <x v="0"/>
    <n v="1000"/>
    <n v="45.524769999999997"/>
    <n v="-77.859099999999998"/>
    <n v="8842"/>
  </r>
  <r>
    <n v="-76.966558000000006"/>
    <n v="45.292830299999999"/>
    <x v="19"/>
    <x v="1"/>
    <x v="0"/>
    <x v="304"/>
    <s v="lac Black"/>
    <x v="1"/>
    <s v="18-3457-50171"/>
    <x v="357"/>
    <x v="0"/>
    <n v="500"/>
    <n v="45.292830299999999"/>
    <n v="-76.966558000000006"/>
    <n v="8843"/>
  </r>
  <r>
    <n v="-77.859099999999998"/>
    <n v="45.524769999999997"/>
    <x v="19"/>
    <x v="8"/>
    <x v="1"/>
    <x v="796"/>
    <s v="lacs Spectacle"/>
    <x v="1"/>
    <s v="18-2762-50460"/>
    <x v="356"/>
    <x v="0"/>
    <n v="1700"/>
    <n v="45.524769999999997"/>
    <n v="-77.859099999999998"/>
    <n v="8844"/>
  </r>
  <r>
    <n v="-77.349429999999998"/>
    <n v="45.376719999999999"/>
    <x v="19"/>
    <x v="1"/>
    <x v="0"/>
    <x v="270"/>
    <s v="lac Buck"/>
    <x v="1"/>
    <s v="18-3160-50273"/>
    <x v="367"/>
    <x v="0"/>
    <n v="500"/>
    <n v="45.376719999999999"/>
    <n v="-77.349429999999998"/>
    <n v="8845"/>
  </r>
  <r>
    <n v="-78.243049999999997"/>
    <n v="46.21367"/>
    <x v="19"/>
    <x v="1"/>
    <x v="0"/>
    <x v="807"/>
    <s v="lac Clara"/>
    <x v="1"/>
    <s v="17-7126-51213"/>
    <x v="368"/>
    <x v="0"/>
    <n v="4000"/>
    <n v="46.21367"/>
    <n v="-78.243049999999997"/>
    <n v="8846"/>
  </r>
  <r>
    <n v="-77.341359999999995"/>
    <n v="45.410330000000002"/>
    <x v="19"/>
    <x v="1"/>
    <x v="0"/>
    <x v="614"/>
    <s v="lac Deep"/>
    <x v="1"/>
    <s v="18-3168-50310"/>
    <x v="367"/>
    <x v="0"/>
    <n v="500"/>
    <n v="45.410330000000002"/>
    <n v="-77.341359999999995"/>
    <n v="8847"/>
  </r>
  <r>
    <n v="-77.508589999999998"/>
    <n v="45.264490000000002"/>
    <x v="19"/>
    <x v="1"/>
    <x v="0"/>
    <x v="808"/>
    <s v="lac Dropledge"/>
    <x v="1"/>
    <s v="18-3032-50152"/>
    <x v="353"/>
    <x v="0"/>
    <n v="2500"/>
    <n v="45.264490000000002"/>
    <n v="-77.508589999999998"/>
    <n v="8848"/>
  </r>
  <r>
    <n v="-77.170789999999997"/>
    <n v="45.323659999999997"/>
    <x v="19"/>
    <x v="1"/>
    <x v="0"/>
    <x v="809"/>
    <s v="lac Dugan"/>
    <x v="1"/>
    <s v="18-3298-50210"/>
    <x v="363"/>
    <x v="0"/>
    <n v="1000"/>
    <n v="45.323659999999997"/>
    <n v="-77.170789999999997"/>
    <n v="8849"/>
  </r>
  <r>
    <n v="-77.0540977"/>
    <n v="45.342337800000003"/>
    <x v="19"/>
    <x v="1"/>
    <x v="0"/>
    <x v="811"/>
    <s v="lac Eleanor"/>
    <x v="1"/>
    <s v="18-3392-50230"/>
    <x v="357"/>
    <x v="0"/>
    <n v="500"/>
    <n v="45.342337800000003"/>
    <n v="-77.0540977"/>
    <n v="8850"/>
  </r>
  <r>
    <n v="-76.743279999999999"/>
    <n v="45.231720000000003"/>
    <x v="19"/>
    <x v="1"/>
    <x v="0"/>
    <x v="813"/>
    <s v="lac Gling"/>
    <x v="1"/>
    <s v="18-3631-50099"/>
    <x v="366"/>
    <x v="0"/>
    <n v="500"/>
    <n v="45.231720000000003"/>
    <n v="-76.743279999999999"/>
    <n v="8851"/>
  </r>
  <r>
    <n v="-77.151866900000002"/>
    <n v="45.2834717"/>
    <x v="19"/>
    <x v="1"/>
    <x v="0"/>
    <x v="814"/>
    <s v="lac Godin"/>
    <x v="1"/>
    <s v="18-3312-50165"/>
    <x v="363"/>
    <x v="0"/>
    <n v="1000"/>
    <n v="45.2834717"/>
    <n v="-77.151866900000002"/>
    <n v="8852"/>
  </r>
  <r>
    <n v="-77.264139999999998"/>
    <n v="45.250610000000002"/>
    <x v="19"/>
    <x v="1"/>
    <x v="0"/>
    <x v="356"/>
    <s v="lac Green"/>
    <x v="1"/>
    <s v="18-3223-50131"/>
    <x v="46"/>
    <x v="0"/>
    <n v="500"/>
    <n v="45.250610000000002"/>
    <n v="-77.264139999999998"/>
    <n v="8853"/>
  </r>
  <r>
    <n v="-77.104884400000003"/>
    <n v="45.341853899999997"/>
    <x v="19"/>
    <x v="1"/>
    <x v="0"/>
    <x v="815"/>
    <s v="lac Hardwood"/>
    <x v="1"/>
    <s v="18-3350-50229"/>
    <x v="363"/>
    <x v="0"/>
    <n v="335"/>
    <n v="45.341853899999997"/>
    <n v="-77.104884400000003"/>
    <n v="8854"/>
  </r>
  <r>
    <n v="-77.839699999999993"/>
    <n v="46.096719999999998"/>
    <x v="19"/>
    <x v="1"/>
    <x v="0"/>
    <x v="661"/>
    <s v="lac Head"/>
    <x v="1"/>
    <s v="18-2805-51085"/>
    <x v="358"/>
    <x v="0"/>
    <n v="500"/>
    <n v="46.096719999999998"/>
    <n v="-77.839699999999993"/>
    <n v="8855"/>
  </r>
  <r>
    <n v="-76.989400000000003"/>
    <n v="45.218110000000003"/>
    <x v="19"/>
    <x v="1"/>
    <x v="0"/>
    <x v="816"/>
    <s v="lac Heifer"/>
    <x v="1"/>
    <s v="18-3438-50089"/>
    <x v="357"/>
    <x v="0"/>
    <n v="500"/>
    <n v="45.218110000000003"/>
    <n v="-76.989400000000003"/>
    <n v="8856"/>
  </r>
  <r>
    <n v="-77.310446099999993"/>
    <n v="45.658109500000002"/>
    <x v="19"/>
    <x v="1"/>
    <x v="0"/>
    <x v="818"/>
    <s v="lac Jonsons"/>
    <x v="1"/>
    <s v="18-3199-50585"/>
    <x v="369"/>
    <x v="0"/>
    <n v="1000"/>
    <n v="45.658109500000002"/>
    <n v="-77.310446099999993"/>
    <n v="8857"/>
  </r>
  <r>
    <n v="-76.977779999999996"/>
    <n v="45.288290000000003"/>
    <x v="19"/>
    <x v="1"/>
    <x v="0"/>
    <x v="819"/>
    <s v="Lake of the Hills"/>
    <x v="1"/>
    <s v="18-3445-50161"/>
    <x v="357"/>
    <x v="0"/>
    <n v="500"/>
    <n v="45.288290000000003"/>
    <n v="-76.977779999999996"/>
    <n v="8858"/>
  </r>
  <r>
    <n v="-76.83023"/>
    <n v="45.255609999999997"/>
    <x v="19"/>
    <x v="1"/>
    <x v="0"/>
    <x v="820"/>
    <s v="petit lac Black"/>
    <x v="1"/>
    <s v="18-3564-50128"/>
    <x v="366"/>
    <x v="0"/>
    <n v="500"/>
    <n v="45.255609999999997"/>
    <n v="-76.83023"/>
    <n v="8859"/>
  </r>
  <r>
    <n v="-77.006900000000002"/>
    <n v="45.307830000000003"/>
    <x v="19"/>
    <x v="1"/>
    <x v="0"/>
    <x v="188"/>
    <s v="lac Long"/>
    <x v="1"/>
    <s v="18-3426-50189"/>
    <x v="357"/>
    <x v="0"/>
    <n v="875"/>
    <n v="45.307830000000003"/>
    <n v="-77.006900000000002"/>
    <n v="8860"/>
  </r>
  <r>
    <n v="-77.012180000000001"/>
    <n v="45.313110000000002"/>
    <x v="19"/>
    <x v="1"/>
    <x v="0"/>
    <x v="823"/>
    <s v="lac Louies"/>
    <x v="1"/>
    <s v="18-3422-50195"/>
    <x v="357"/>
    <x v="0"/>
    <n v="500"/>
    <n v="45.313110000000002"/>
    <n v="-77.012180000000001"/>
    <n v="8861"/>
  </r>
  <r>
    <n v="-76.883279999999999"/>
    <n v="45.248660000000001"/>
    <x v="19"/>
    <x v="1"/>
    <x v="0"/>
    <x v="101"/>
    <s v="lac Marble"/>
    <x v="1"/>
    <s v="18-3522-50121"/>
    <x v="357"/>
    <x v="0"/>
    <n v="300"/>
    <n v="45.248660000000001"/>
    <n v="-76.883279999999999"/>
    <n v="8862"/>
  </r>
  <r>
    <n v="-77.499420000000001"/>
    <n v="45.263660000000002"/>
    <x v="19"/>
    <x v="1"/>
    <x v="0"/>
    <x v="824"/>
    <s v="lac Marquardt"/>
    <x v="1"/>
    <s v="18-3039-50151"/>
    <x v="353"/>
    <x v="0"/>
    <n v="500"/>
    <n v="45.263660000000002"/>
    <n v="-77.499420000000001"/>
    <n v="8863"/>
  </r>
  <r>
    <n v="-76.981620000000007"/>
    <n v="45.293939999999999"/>
    <x v="19"/>
    <x v="1"/>
    <x v="0"/>
    <x v="825"/>
    <s v="lac McCool"/>
    <x v="1"/>
    <s v="18-3446-50173"/>
    <x v="357"/>
    <x v="0"/>
    <n v="500"/>
    <n v="45.293939999999999"/>
    <n v="-76.981620000000007"/>
    <n v="8864"/>
  </r>
  <r>
    <n v="-77.797583399999994"/>
    <n v="45.681364100000003"/>
    <x v="19"/>
    <x v="1"/>
    <x v="0"/>
    <x v="826"/>
    <s v="lac McDonald"/>
    <x v="1"/>
    <s v="18-2821-50622"/>
    <x v="370"/>
    <x v="0"/>
    <n v="500"/>
    <n v="45.681364100000003"/>
    <n v="-77.797583399999994"/>
    <n v="8865"/>
  </r>
  <r>
    <n v="-77.805260000000004"/>
    <n v="46.089500000000001"/>
    <x v="19"/>
    <x v="1"/>
    <x v="0"/>
    <x v="736"/>
    <s v="lac Mill"/>
    <x v="1"/>
    <s v="18-2831-51076"/>
    <x v="358"/>
    <x v="0"/>
    <n v="635"/>
    <n v="46.089500000000001"/>
    <n v="-77.805260000000004"/>
    <n v="8866"/>
  </r>
  <r>
    <n v="-76.738280000000003"/>
    <n v="45.23115"/>
    <x v="19"/>
    <x v="1"/>
    <x v="0"/>
    <x v="448"/>
    <s v="lac Mud"/>
    <x v="1"/>
    <s v="18-3635-50099"/>
    <x v="366"/>
    <x v="0"/>
    <n v="500"/>
    <n v="45.23115"/>
    <n v="-76.738280000000003"/>
    <n v="8867"/>
  </r>
  <r>
    <n v="-77.982209999999995"/>
    <n v="46.103110000000001"/>
    <x v="19"/>
    <x v="1"/>
    <x v="0"/>
    <x v="871"/>
    <s v="lac Oval"/>
    <x v="1"/>
    <s v="18-2695-51096"/>
    <x v="351"/>
    <x v="0"/>
    <n v="1600"/>
    <n v="46.103110000000001"/>
    <n v="-77.982209999999995"/>
    <n v="8868"/>
  </r>
  <r>
    <n v="-77.798659999999998"/>
    <n v="46.083489999999998"/>
    <x v="19"/>
    <x v="1"/>
    <x v="0"/>
    <x v="863"/>
    <s v="lac Parkline"/>
    <x v="1"/>
    <s v="18-2836-51069"/>
    <x v="375"/>
    <x v="0"/>
    <n v="2500"/>
    <n v="46.083489999999998"/>
    <n v="-77.798659999999998"/>
    <n v="8869"/>
  </r>
  <r>
    <n v="-78.229636200000002"/>
    <n v="46.184151800000002"/>
    <x v="19"/>
    <x v="1"/>
    <x v="0"/>
    <x v="398"/>
    <s v="lac Redpine"/>
    <x v="1"/>
    <s v="17-7135-51179"/>
    <x v="368"/>
    <x v="0"/>
    <n v="1200"/>
    <n v="46.184151800000002"/>
    <n v="-78.229636200000002"/>
    <n v="8870"/>
  </r>
  <r>
    <n v="-76.886340000000004"/>
    <n v="45.241160000000001"/>
    <x v="19"/>
    <x v="1"/>
    <x v="0"/>
    <x v="830"/>
    <s v="lac Scully"/>
    <x v="1"/>
    <s v="18-3519-50112"/>
    <x v="357"/>
    <x v="0"/>
    <n v="1600"/>
    <n v="45.241160000000001"/>
    <n v="-76.886340000000004"/>
    <n v="8871"/>
  </r>
  <r>
    <n v="-77.332939999999994"/>
    <n v="45.276179999999997"/>
    <x v="19"/>
    <x v="1"/>
    <x v="0"/>
    <x v="831"/>
    <s v="lac Serpent"/>
    <x v="1"/>
    <s v="18-3170-50161"/>
    <x v="46"/>
    <x v="0"/>
    <n v="500"/>
    <n v="45.276179999999997"/>
    <n v="-77.332939999999994"/>
    <n v="8872"/>
  </r>
  <r>
    <n v="-77.911919999999995"/>
    <n v="46.118110000000001"/>
    <x v="19"/>
    <x v="1"/>
    <x v="0"/>
    <x v="864"/>
    <s v="lac Soldier"/>
    <x v="1"/>
    <s v="18-2750-51111"/>
    <x v="358"/>
    <x v="0"/>
    <n v="900"/>
    <n v="46.118110000000001"/>
    <n v="-77.911919999999995"/>
    <n v="8873"/>
  </r>
  <r>
    <n v="-76.8219402"/>
    <n v="45.2685575"/>
    <x v="19"/>
    <x v="1"/>
    <x v="0"/>
    <x v="832"/>
    <s v="lac St-Pierre"/>
    <x v="1"/>
    <s v="18-3570-50143"/>
    <x v="366"/>
    <x v="0"/>
    <n v="500"/>
    <n v="45.2685575"/>
    <n v="-76.8219402"/>
    <n v="8874"/>
  </r>
  <r>
    <n v="-76.996070000000003"/>
    <n v="45.216160000000002"/>
    <x v="19"/>
    <x v="1"/>
    <x v="0"/>
    <x v="833"/>
    <s v="lac Steer"/>
    <x v="1"/>
    <s v="18-3432-50087"/>
    <x v="357"/>
    <x v="0"/>
    <n v="500"/>
    <n v="45.216160000000002"/>
    <n v="-76.996070000000003"/>
    <n v="8875"/>
  </r>
  <r>
    <n v="-76.890780000000007"/>
    <n v="45.215879999999999"/>
    <x v="19"/>
    <x v="1"/>
    <x v="0"/>
    <x v="835"/>
    <s v="lac Stubinski"/>
    <x v="1"/>
    <s v="18-3515-50084"/>
    <x v="357"/>
    <x v="0"/>
    <n v="400"/>
    <n v="45.215879999999999"/>
    <n v="-76.890780000000007"/>
    <n v="8876"/>
  </r>
  <r>
    <n v="-77.026340000000005"/>
    <n v="45.342820000000003"/>
    <x v="19"/>
    <x v="1"/>
    <x v="0"/>
    <x v="836"/>
    <s v="lac Tooeys"/>
    <x v="1"/>
    <s v="18-3412-50228"/>
    <x v="357"/>
    <x v="0"/>
    <n v="980"/>
    <n v="45.342820000000003"/>
    <n v="-77.026340000000005"/>
    <n v="8877"/>
  </r>
  <r>
    <n v="-78.164860000000004"/>
    <n v="46.20975"/>
    <x v="19"/>
    <x v="1"/>
    <x v="0"/>
    <x v="837"/>
    <s v="lac Township Line"/>
    <x v="1"/>
    <s v="17-7185-51218"/>
    <x v="368"/>
    <x v="0"/>
    <n v="600"/>
    <n v="46.20975"/>
    <n v="-78.164860000000004"/>
    <n v="8878"/>
  </r>
  <r>
    <n v="-77.834552900000006"/>
    <n v="46.105754900000001"/>
    <x v="19"/>
    <x v="1"/>
    <x v="0"/>
    <x v="87"/>
    <s v="lac Trout"/>
    <x v="1"/>
    <s v="18-2809-51095"/>
    <x v="358"/>
    <x v="0"/>
    <n v="1000"/>
    <n v="46.105754900000001"/>
    <n v="-77.834552900000006"/>
    <n v="8879"/>
  </r>
  <r>
    <n v="-77.340810000000005"/>
    <n v="45.223100000000002"/>
    <x v="19"/>
    <x v="1"/>
    <x v="0"/>
    <x v="631"/>
    <s v="lac Turtle"/>
    <x v="1"/>
    <s v="18-3162-50102"/>
    <x v="46"/>
    <x v="0"/>
    <n v="500"/>
    <n v="45.223100000000002"/>
    <n v="-77.340810000000005"/>
    <n v="8880"/>
  </r>
  <r>
    <n v="-77.042240899999996"/>
    <n v="45.315883300000003"/>
    <x v="19"/>
    <x v="1"/>
    <x v="0"/>
    <x v="838"/>
    <s v="lac Upper Twin"/>
    <x v="1"/>
    <s v="18-3399-50198"/>
    <x v="357"/>
    <x v="0"/>
    <n v="500"/>
    <n v="45.315883300000003"/>
    <n v="-77.042240899999996"/>
    <n v="8881"/>
  </r>
  <r>
    <n v="-77.681359999999998"/>
    <n v="45.697279999999999"/>
    <x v="19"/>
    <x v="1"/>
    <x v="0"/>
    <x v="729"/>
    <s v="lac Walker"/>
    <x v="1"/>
    <s v="18-2912-50637"/>
    <x v="370"/>
    <x v="0"/>
    <n v="500"/>
    <n v="45.697279999999999"/>
    <n v="-77.681359999999998"/>
    <n v="8882"/>
  </r>
  <r>
    <n v="-77.532599700000006"/>
    <n v="45.857287100000001"/>
    <x v="19"/>
    <x v="1"/>
    <x v="0"/>
    <x v="866"/>
    <s v="lac Wee Trout"/>
    <x v="1"/>
    <s v="18-3032-50812"/>
    <x v="364"/>
    <x v="0"/>
    <n v="500"/>
    <n v="45.857287100000001"/>
    <n v="-77.532599700000006"/>
    <n v="8883"/>
  </r>
  <r>
    <n v="-77.849434500000001"/>
    <n v="45.455199800000003"/>
    <x v="19"/>
    <x v="1"/>
    <x v="3"/>
    <x v="839"/>
    <s v="lac Bark"/>
    <x v="1"/>
    <s v="18-2782-50364"/>
    <x v="356"/>
    <x v="0"/>
    <n v="9916"/>
    <n v="45.455199800000003"/>
    <n v="-77.849434500000001"/>
    <n v="8884"/>
  </r>
  <r>
    <n v="-77.012180000000001"/>
    <n v="45.236440000000002"/>
    <x v="19"/>
    <x v="1"/>
    <x v="3"/>
    <x v="841"/>
    <s v="grand lac Limestone"/>
    <x v="1"/>
    <s v="18-3420-50110"/>
    <x v="357"/>
    <x v="0"/>
    <n v="500"/>
    <n v="45.236440000000002"/>
    <n v="-77.012180000000001"/>
    <n v="8885"/>
  </r>
  <r>
    <n v="-76.921059999999997"/>
    <n v="45.258380000000002"/>
    <x v="19"/>
    <x v="1"/>
    <x v="3"/>
    <x v="356"/>
    <s v="lac Green"/>
    <x v="1"/>
    <s v="18-3492-50132"/>
    <x v="357"/>
    <x v="0"/>
    <n v="1000"/>
    <n v="45.258380000000002"/>
    <n v="-76.921059999999997"/>
    <n v="8886"/>
  </r>
  <r>
    <n v="-77.038434100000003"/>
    <n v="45.214633900000003"/>
    <x v="19"/>
    <x v="1"/>
    <x v="3"/>
    <x v="843"/>
    <s v="lac Morrow"/>
    <x v="1"/>
    <s v="18-3402-50088"/>
    <x v="359"/>
    <x v="0"/>
    <n v="500"/>
    <n v="45.214633900000003"/>
    <n v="-77.038434100000003"/>
    <n v="8887"/>
  </r>
  <r>
    <n v="-76.908487100000002"/>
    <n v="45.674605999999997"/>
    <x v="19"/>
    <x v="1"/>
    <x v="3"/>
    <x v="844"/>
    <s v="lac Muskrat"/>
    <x v="1"/>
    <s v="18-3511-50603"/>
    <x v="371"/>
    <x v="0"/>
    <n v="7284"/>
    <n v="45.674605999999997"/>
    <n v="-76.908487100000002"/>
    <n v="8888"/>
  </r>
  <r>
    <n v="-77.511380000000003"/>
    <n v="45.272550000000003"/>
    <x v="19"/>
    <x v="1"/>
    <x v="3"/>
    <x v="845"/>
    <s v="lac Raglan White"/>
    <x v="1"/>
    <s v="18-3030-50161"/>
    <x v="353"/>
    <x v="0"/>
    <n v="500"/>
    <n v="45.272550000000003"/>
    <n v="-77.511380000000003"/>
    <n v="8889"/>
  </r>
  <r>
    <n v="-77.741545700000003"/>
    <n v="45.492378000000002"/>
    <x v="19"/>
    <x v="1"/>
    <x v="3"/>
    <x v="87"/>
    <s v="lac Trout"/>
    <x v="1"/>
    <s v="18-2856-50410"/>
    <x v="372"/>
    <x v="0"/>
    <n v="1300"/>
    <n v="45.492378000000002"/>
    <n v="-77.741545700000003"/>
    <n v="8890"/>
  </r>
  <r>
    <n v="-76.831900000000005"/>
    <n v="45.227550000000001"/>
    <x v="19"/>
    <x v="1"/>
    <x v="3"/>
    <x v="847"/>
    <s v="lac Wabun"/>
    <x v="1"/>
    <s v="18-3562-50096"/>
    <x v="357"/>
    <x v="0"/>
    <n v="500"/>
    <n v="45.227550000000001"/>
    <n v="-76.831900000000005"/>
    <n v="8891"/>
  </r>
  <r>
    <n v="-77.581467599999996"/>
    <n v="45.439622200000002"/>
    <x v="19"/>
    <x v="1"/>
    <x v="3"/>
    <x v="848"/>
    <s v="lac Wadsworth"/>
    <x v="1"/>
    <s v="18-2982-50348"/>
    <x v="354"/>
    <x v="0"/>
    <n v="750"/>
    <n v="45.439622200000002"/>
    <n v="-77.581467599999996"/>
    <n v="8892"/>
  </r>
  <r>
    <n v="-76.741572700000006"/>
    <n v="45.227815100000001"/>
    <x v="19"/>
    <x v="1"/>
    <x v="4"/>
    <x v="849"/>
    <s v="long lac Blithfield"/>
    <x v="1"/>
    <s v="18-3632-50095"/>
    <x v="366"/>
    <x v="0"/>
    <n v="1500"/>
    <n v="45.227815100000001"/>
    <n v="-76.741572700000006"/>
    <n v="8893"/>
  </r>
  <r>
    <n v="-77.828040000000001"/>
    <n v="46.085889999999999"/>
    <x v="19"/>
    <x v="1"/>
    <x v="4"/>
    <x v="850"/>
    <s v="lac Findlay"/>
    <x v="1"/>
    <s v="18-2813-51073"/>
    <x v="358"/>
    <x v="0"/>
    <n v="1660"/>
    <n v="46.085889999999999"/>
    <n v="-77.828040000000001"/>
    <n v="8894"/>
  </r>
  <r>
    <n v="-76.839399999999998"/>
    <n v="45.248660000000001"/>
    <x v="19"/>
    <x v="1"/>
    <x v="4"/>
    <x v="594"/>
    <s v="lac Limestone"/>
    <x v="1"/>
    <s v="18-3556-50120"/>
    <x v="357"/>
    <x v="0"/>
    <n v="2500"/>
    <n v="45.248660000000001"/>
    <n v="-76.839399999999998"/>
    <n v="8895"/>
  </r>
  <r>
    <n v="-77.043840000000003"/>
    <n v="45.313099999999999"/>
    <x v="19"/>
    <x v="1"/>
    <x v="4"/>
    <x v="851"/>
    <s v="lac Lower Twin"/>
    <x v="1"/>
    <s v="18-3398-50195"/>
    <x v="357"/>
    <x v="0"/>
    <n v="1000"/>
    <n v="45.313099999999999"/>
    <n v="-77.043840000000003"/>
    <n v="8896"/>
  </r>
  <r>
    <n v="-76.779120000000006"/>
    <n v="45.209769999999999"/>
    <x v="19"/>
    <x v="1"/>
    <x v="4"/>
    <x v="254"/>
    <s v="lac Minnow"/>
    <x v="1"/>
    <s v="18-3603-50076"/>
    <x v="366"/>
    <x v="0"/>
    <n v="500"/>
    <n v="45.209769999999999"/>
    <n v="-76.779120000000006"/>
    <n v="8897"/>
  </r>
  <r>
    <n v="-76.800666100000001"/>
    <n v="45.247377200000003"/>
    <x v="19"/>
    <x v="1"/>
    <x v="4"/>
    <x v="852"/>
    <s v="lac Oriole"/>
    <x v="1"/>
    <s v="18-3587-50119"/>
    <x v="366"/>
    <x v="0"/>
    <n v="1500"/>
    <n v="45.247377200000003"/>
    <n v="-76.800666100000001"/>
    <n v="8898"/>
  </r>
  <r>
    <n v="-77.468023299999999"/>
    <n v="45.169603600000002"/>
    <x v="19"/>
    <x v="1"/>
    <x v="4"/>
    <x v="689"/>
    <s v="lac Shanty"/>
    <x v="1"/>
    <s v="18-3061-50046"/>
    <x v="353"/>
    <x v="0"/>
    <n v="1000"/>
    <n v="45.169603600000002"/>
    <n v="-77.468023299999999"/>
    <n v="8899"/>
  </r>
  <r>
    <n v="-76.87912"/>
    <n v="45.24644"/>
    <x v="19"/>
    <x v="1"/>
    <x v="4"/>
    <x v="853"/>
    <s v="lac Shiner"/>
    <x v="1"/>
    <s v="18-3525-50118"/>
    <x v="357"/>
    <x v="0"/>
    <n v="1000"/>
    <n v="45.24644"/>
    <n v="-76.87912"/>
    <n v="8900"/>
  </r>
  <r>
    <n v="-77.888869999999997"/>
    <n v="46.191719999999997"/>
    <x v="19"/>
    <x v="1"/>
    <x v="4"/>
    <x v="409"/>
    <s v="lac Smith"/>
    <x v="1"/>
    <s v="18-2771-51192"/>
    <x v="358"/>
    <x v="0"/>
    <n v="2650"/>
    <n v="46.191719999999997"/>
    <n v="-77.888869999999997"/>
    <n v="8901"/>
  </r>
  <r>
    <n v="-76.765510000000006"/>
    <n v="45.230879999999999"/>
    <x v="19"/>
    <x v="1"/>
    <x v="1"/>
    <x v="868"/>
    <s v="lac Battery"/>
    <x v="1"/>
    <s v="18-3614-50099"/>
    <x v="366"/>
    <x v="0"/>
    <n v="2000"/>
    <n v="45.230879999999999"/>
    <n v="-76.765510000000006"/>
    <n v="8902"/>
  </r>
  <r>
    <n v="-77.959980000000002"/>
    <n v="46.139220000000002"/>
    <x v="19"/>
    <x v="1"/>
    <x v="1"/>
    <x v="788"/>
    <s v="lac Eeyore"/>
    <x v="1"/>
    <s v="18-2714-51136"/>
    <x v="351"/>
    <x v="0"/>
    <n v="3000"/>
    <n v="46.139220000000002"/>
    <n v="-77.959980000000002"/>
    <n v="8903"/>
  </r>
  <r>
    <n v="-77.393020000000007"/>
    <n v="45.759779999999999"/>
    <x v="19"/>
    <x v="1"/>
    <x v="1"/>
    <x v="789"/>
    <s v="lac Flat Iron"/>
    <x v="1"/>
    <s v="18-3139-50699"/>
    <x v="352"/>
    <x v="0"/>
    <n v="1500"/>
    <n v="45.759779999999999"/>
    <n v="-77.393020000000007"/>
    <n v="8904"/>
  </r>
  <r>
    <n v="-77.448639999999997"/>
    <n v="45.215359999999997"/>
    <x v="19"/>
    <x v="1"/>
    <x v="1"/>
    <x v="790"/>
    <s v="lac Genricks"/>
    <x v="1"/>
    <s v="18-3076-50097"/>
    <x v="353"/>
    <x v="0"/>
    <n v="1000"/>
    <n v="45.215359999999997"/>
    <n v="-77.448639999999997"/>
    <n v="8905"/>
  </r>
  <r>
    <n v="-77.601100000000002"/>
    <n v="45.423940000000002"/>
    <x v="19"/>
    <x v="1"/>
    <x v="1"/>
    <x v="791"/>
    <s v="lac Gun"/>
    <x v="1"/>
    <s v="18-2965-50331"/>
    <x v="354"/>
    <x v="0"/>
    <n v="2000"/>
    <n v="45.423940000000002"/>
    <n v="-77.601100000000002"/>
    <n v="8906"/>
  </r>
  <r>
    <n v="-77.597480000000004"/>
    <n v="45.411990000000003"/>
    <x v="19"/>
    <x v="1"/>
    <x v="1"/>
    <x v="461"/>
    <s v="lac Halfway"/>
    <x v="1"/>
    <s v="18-2967-50318"/>
    <x v="354"/>
    <x v="0"/>
    <n v="7000"/>
    <n v="45.411990000000003"/>
    <n v="-77.597480000000004"/>
    <n v="8907"/>
  </r>
  <r>
    <n v="-77.289420000000007"/>
    <n v="45.27366"/>
    <x v="19"/>
    <x v="1"/>
    <x v="1"/>
    <x v="792"/>
    <s v="lac Joyces"/>
    <x v="1"/>
    <s v="18-3204-50157"/>
    <x v="46"/>
    <x v="0"/>
    <n v="3000"/>
    <n v="45.27366"/>
    <n v="-77.289420000000007"/>
    <n v="8908"/>
  </r>
  <r>
    <n v="-78.110820000000004"/>
    <n v="46.109229999999997"/>
    <x v="19"/>
    <x v="1"/>
    <x v="1"/>
    <x v="793"/>
    <s v="lac Little"/>
    <x v="1"/>
    <s v="17-7233-51100"/>
    <x v="355"/>
    <x v="0"/>
    <n v="2000"/>
    <n v="46.109229999999997"/>
    <n v="-78.110820000000004"/>
    <n v="8909"/>
  </r>
  <r>
    <n v="-77.757769999999994"/>
    <n v="45.453940000000003"/>
    <x v="19"/>
    <x v="1"/>
    <x v="1"/>
    <x v="794"/>
    <s v="lac McMaster"/>
    <x v="1"/>
    <s v="18-2843-50369"/>
    <x v="356"/>
    <x v="0"/>
    <n v="3000"/>
    <n v="45.453940000000003"/>
    <n v="-77.757769999999994"/>
    <n v="8910"/>
  </r>
  <r>
    <n v="-77.90164"/>
    <n v="46.176439999999999"/>
    <x v="19"/>
    <x v="1"/>
    <x v="1"/>
    <x v="795"/>
    <s v="lac Menet"/>
    <x v="1"/>
    <s v="18-2760-51175"/>
    <x v="358"/>
    <x v="0"/>
    <n v="750"/>
    <n v="46.176439999999999"/>
    <n v="-77.90164"/>
    <n v="8911"/>
  </r>
  <r>
    <n v="-78.081689999999995"/>
    <n v="46.200670000000002"/>
    <x v="19"/>
    <x v="1"/>
    <x v="1"/>
    <x v="151"/>
    <s v="lac Mousseau"/>
    <x v="1"/>
    <s v="17-7252-51202"/>
    <x v="351"/>
    <x v="0"/>
    <n v="650"/>
    <n v="46.200670000000002"/>
    <n v="-78.081689999999995"/>
    <n v="8912"/>
  </r>
  <r>
    <n v="-78.081689999999995"/>
    <n v="46.200670000000002"/>
    <x v="19"/>
    <x v="1"/>
    <x v="1"/>
    <x v="151"/>
    <s v="lac Mousseau"/>
    <x v="1"/>
    <s v="17-7252-51202"/>
    <x v="351"/>
    <x v="0"/>
    <n v="650"/>
    <n v="46.200670000000002"/>
    <n v="-78.081689999999995"/>
    <n v="8913"/>
  </r>
  <r>
    <n v="-77.895259999999993"/>
    <n v="46.198659999999997"/>
    <x v="19"/>
    <x v="1"/>
    <x v="1"/>
    <x v="439"/>
    <s v="lac Perch"/>
    <x v="1"/>
    <s v="18-2766-51200"/>
    <x v="358"/>
    <x v="0"/>
    <n v="600"/>
    <n v="46.198659999999997"/>
    <n v="-77.895259999999993"/>
    <n v="8914"/>
  </r>
  <r>
    <n v="-77.030649999999994"/>
    <n v="45.231630000000003"/>
    <x v="19"/>
    <x v="1"/>
    <x v="1"/>
    <x v="289"/>
    <s v="lac Poplar"/>
    <x v="1"/>
    <s v="18-3404-50107"/>
    <x v="359"/>
    <x v="0"/>
    <n v="400"/>
    <n v="45.231630000000003"/>
    <n v="-77.030649999999994"/>
    <n v="8915"/>
  </r>
  <r>
    <n v="-77.859099999999998"/>
    <n v="45.524769999999997"/>
    <x v="19"/>
    <x v="1"/>
    <x v="1"/>
    <x v="796"/>
    <s v="lacs Spectacle"/>
    <x v="1"/>
    <s v="18-2762-50460"/>
    <x v="356"/>
    <x v="0"/>
    <n v="1000"/>
    <n v="45.524769999999997"/>
    <n v="-77.859099999999998"/>
    <n v="8916"/>
  </r>
  <r>
    <n v="-77.559199800000002"/>
    <n v="45.973709100000001"/>
    <x v="19"/>
    <x v="1"/>
    <x v="1"/>
    <x v="797"/>
    <s v="lac Wylie"/>
    <x v="1"/>
    <s v="18-3016-50941"/>
    <x v="360"/>
    <x v="0"/>
    <n v="2200"/>
    <n v="45.973709100000001"/>
    <n v="-77.559199800000002"/>
    <n v="8917"/>
  </r>
  <r>
    <n v="-77.476940900000002"/>
    <n v="45.7955994"/>
    <x v="19"/>
    <x v="2"/>
    <x v="0"/>
    <x v="0"/>
    <m/>
    <x v="281"/>
    <s v="18-3075-50741"/>
    <x v="364"/>
    <x v="0"/>
    <n v="600"/>
    <n v="45.7955994"/>
    <n v="-77.476940900000002"/>
    <n v="8918"/>
  </r>
  <r>
    <n v="-77.885473200000007"/>
    <n v="45.515839399999997"/>
    <x v="19"/>
    <x v="2"/>
    <x v="0"/>
    <x v="0"/>
    <m/>
    <x v="269"/>
    <s v="18-2746-50441"/>
    <x v="356"/>
    <x v="0"/>
    <n v="1750"/>
    <n v="45.515839399999997"/>
    <n v="-77.885473200000007"/>
    <n v="8919"/>
  </r>
  <r>
    <n v="-77.877366199999997"/>
    <n v="45.515687999999997"/>
    <x v="19"/>
    <x v="2"/>
    <x v="0"/>
    <x v="0"/>
    <m/>
    <x v="278"/>
    <s v="18-2752-50441"/>
    <x v="356"/>
    <x v="0"/>
    <n v="1200"/>
    <n v="45.515687999999997"/>
    <n v="-77.877366199999997"/>
    <n v="8920"/>
  </r>
  <r>
    <n v="-77.023484800000006"/>
    <n v="45.345790800000003"/>
    <x v="19"/>
    <x v="2"/>
    <x v="0"/>
    <x v="0"/>
    <m/>
    <x v="280"/>
    <s v="18-3414-50232"/>
    <x v="357"/>
    <x v="0"/>
    <n v="500"/>
    <n v="45.345790800000003"/>
    <n v="-77.023484800000006"/>
    <n v="8921"/>
  </r>
  <r>
    <n v="-77.161130400000005"/>
    <n v="45.356464799999998"/>
    <x v="19"/>
    <x v="2"/>
    <x v="0"/>
    <x v="0"/>
    <m/>
    <x v="279"/>
    <s v="18-3307-50246"/>
    <x v="363"/>
    <x v="0"/>
    <n v="1200"/>
    <n v="45.356464799999998"/>
    <n v="-77.161130400000005"/>
    <n v="8922"/>
  </r>
  <r>
    <n v="-77.559199800000002"/>
    <n v="45.973709100000001"/>
    <x v="19"/>
    <x v="8"/>
    <x v="1"/>
    <x v="797"/>
    <s v="lac Wylie"/>
    <x v="1"/>
    <s v="18-3016-50941"/>
    <x v="360"/>
    <x v="0"/>
    <n v="1270"/>
    <n v="45.973709100000001"/>
    <n v="-77.559199800000002"/>
    <n v="8923"/>
  </r>
  <r>
    <n v="-76.681060000000002"/>
    <n v="45.397829999999999"/>
    <x v="19"/>
    <x v="8"/>
    <x v="6"/>
    <x v="873"/>
    <s v="lac Hurds"/>
    <x v="1"/>
    <s v="18-3684-50283"/>
    <x v="376"/>
    <x v="2"/>
    <n v="12854"/>
    <n v="45.397829999999999"/>
    <n v="-76.681060000000002"/>
    <n v="8924"/>
  </r>
  <r>
    <n v="-77.115056999999993"/>
    <n v="45.617814099999997"/>
    <x v="19"/>
    <x v="8"/>
    <x v="6"/>
    <x v="798"/>
    <s v="lac Doré"/>
    <x v="1"/>
    <s v="18-3351-50535"/>
    <x v="361"/>
    <x v="2"/>
    <n v="12388"/>
    <n v="45.617814099999997"/>
    <n v="-77.115056999999993"/>
    <n v="8925"/>
  </r>
  <r>
    <n v="-77.476940900000002"/>
    <n v="45.7955994"/>
    <x v="19"/>
    <x v="9"/>
    <x v="0"/>
    <x v="0"/>
    <m/>
    <x v="281"/>
    <s v="18-3075-50741"/>
    <x v="364"/>
    <x v="0"/>
    <n v="600"/>
    <n v="45.7955994"/>
    <n v="-77.476940900000002"/>
    <n v="8926"/>
  </r>
  <r>
    <n v="-77.161130400000005"/>
    <n v="45.356464799999998"/>
    <x v="19"/>
    <x v="9"/>
    <x v="0"/>
    <x v="0"/>
    <m/>
    <x v="279"/>
    <s v="18-3307-50246"/>
    <x v="363"/>
    <x v="0"/>
    <n v="500"/>
    <n v="45.356464799999998"/>
    <n v="-77.161130400000005"/>
    <n v="8927"/>
  </r>
  <r>
    <n v="-77.164368100000004"/>
    <n v="45.374406399999998"/>
    <x v="19"/>
    <x v="9"/>
    <x v="0"/>
    <x v="0"/>
    <m/>
    <x v="277"/>
    <s v="18-3305-50266"/>
    <x v="362"/>
    <x v="0"/>
    <n v="250"/>
    <n v="45.374406399999998"/>
    <n v="-77.164368100000004"/>
    <n v="8928"/>
  </r>
  <r>
    <n v="-77.023484800000006"/>
    <n v="45.345790800000003"/>
    <x v="19"/>
    <x v="9"/>
    <x v="0"/>
    <x v="0"/>
    <m/>
    <x v="280"/>
    <s v="18-3414-50232"/>
    <x v="357"/>
    <x v="0"/>
    <n v="500"/>
    <n v="45.345790800000003"/>
    <n v="-77.023484800000006"/>
    <n v="8929"/>
  </r>
  <r>
    <n v="-76.869257700000006"/>
    <n v="45.255397500000001"/>
    <x v="19"/>
    <x v="9"/>
    <x v="0"/>
    <x v="0"/>
    <m/>
    <x v="276"/>
    <s v="18-3533-50128"/>
    <x v="357"/>
    <x v="0"/>
    <n v="300"/>
    <n v="45.255397500000001"/>
    <n v="-76.869257700000006"/>
    <n v="8930"/>
  </r>
  <r>
    <n v="-77.612740000000002"/>
    <n v="45.689779999999999"/>
    <x v="19"/>
    <x v="9"/>
    <x v="0"/>
    <x v="799"/>
    <s v="lac Acorn"/>
    <x v="1"/>
    <s v="18-2965-50627"/>
    <x v="365"/>
    <x v="0"/>
    <n v="2000"/>
    <n v="45.689779999999999"/>
    <n v="-77.612740000000002"/>
    <n v="8931"/>
  </r>
  <r>
    <n v="-77.085790000000003"/>
    <n v="45.370040000000003"/>
    <x v="19"/>
    <x v="9"/>
    <x v="0"/>
    <x v="857"/>
    <s v="lac Archies"/>
    <x v="1"/>
    <s v="18-3366-50260"/>
    <x v="373"/>
    <x v="0"/>
    <n v="300"/>
    <n v="45.370040000000003"/>
    <n v="-77.085790000000003"/>
    <n v="8932"/>
  </r>
  <r>
    <n v="-77.8797"/>
    <n v="46.082000000000001"/>
    <x v="19"/>
    <x v="9"/>
    <x v="0"/>
    <x v="800"/>
    <s v="lac Beaver"/>
    <x v="1"/>
    <s v="18-2773-51070"/>
    <x v="358"/>
    <x v="0"/>
    <n v="1200"/>
    <n v="46.082000000000001"/>
    <n v="-77.8797"/>
    <n v="8933"/>
  </r>
  <r>
    <n v="-77.491919999999993"/>
    <n v="45.17727"/>
    <x v="19"/>
    <x v="9"/>
    <x v="0"/>
    <x v="801"/>
    <s v="lac Beeches"/>
    <x v="1"/>
    <s v="18-3042-50054"/>
    <x v="353"/>
    <x v="0"/>
    <n v="800"/>
    <n v="45.17727"/>
    <n v="-77.491919999999993"/>
    <n v="8934"/>
  </r>
  <r>
    <n v="-76.754670000000004"/>
    <n v="45.229489999999998"/>
    <x v="19"/>
    <x v="9"/>
    <x v="0"/>
    <x v="802"/>
    <s v="lac Bélanger"/>
    <x v="1"/>
    <s v="18-3622-50097"/>
    <x v="366"/>
    <x v="0"/>
    <n v="1000"/>
    <n v="45.229489999999998"/>
    <n v="-76.754670000000004"/>
    <n v="8935"/>
  </r>
  <r>
    <n v="-76.754670000000004"/>
    <n v="45.229489999999998"/>
    <x v="19"/>
    <x v="9"/>
    <x v="0"/>
    <x v="802"/>
    <s v="lac Bélanger"/>
    <x v="1"/>
    <s v="18-3622-50097"/>
    <x v="366"/>
    <x v="0"/>
    <n v="1000"/>
    <n v="45.229489999999998"/>
    <n v="-76.754670000000004"/>
    <n v="8936"/>
  </r>
  <r>
    <n v="-78.126847600000005"/>
    <n v="46.133190200000001"/>
    <x v="19"/>
    <x v="9"/>
    <x v="0"/>
    <x v="803"/>
    <s v="grand lac Bissett"/>
    <x v="1"/>
    <s v="17-7222-51132"/>
    <x v="355"/>
    <x v="0"/>
    <n v="1500"/>
    <n v="46.133190200000001"/>
    <n v="-78.126847600000005"/>
    <n v="8937"/>
  </r>
  <r>
    <n v="-78.126847600000005"/>
    <n v="46.133190200000001"/>
    <x v="19"/>
    <x v="9"/>
    <x v="0"/>
    <x v="803"/>
    <s v="grand lac Bissett"/>
    <x v="1"/>
    <s v="17-7222-51132"/>
    <x v="355"/>
    <x v="0"/>
    <n v="2300"/>
    <n v="46.133190200000001"/>
    <n v="-78.126847600000005"/>
    <n v="8938"/>
  </r>
  <r>
    <n v="-77.481418099999999"/>
    <n v="45.770323599999998"/>
    <x v="19"/>
    <x v="9"/>
    <x v="0"/>
    <x v="804"/>
    <s v="grand lac Trout"/>
    <x v="1"/>
    <s v="18-3070-50713"/>
    <x v="352"/>
    <x v="0"/>
    <n v="2400"/>
    <n v="45.770323599999998"/>
    <n v="-77.481418099999999"/>
    <n v="8939"/>
  </r>
  <r>
    <n v="-78.016366500000004"/>
    <n v="46.231595800000001"/>
    <x v="19"/>
    <x v="9"/>
    <x v="0"/>
    <x v="805"/>
    <s v="lac Billys"/>
    <x v="1"/>
    <s v="17-7300-51238"/>
    <x v="351"/>
    <x v="0"/>
    <n v="1900"/>
    <n v="46.231595800000001"/>
    <n v="-78.016366500000004"/>
    <n v="8940"/>
  </r>
  <r>
    <n v="-76.966558000000006"/>
    <n v="45.292830299999999"/>
    <x v="19"/>
    <x v="9"/>
    <x v="0"/>
    <x v="304"/>
    <s v="lac Black"/>
    <x v="1"/>
    <s v="18-3457-50171"/>
    <x v="357"/>
    <x v="0"/>
    <n v="650"/>
    <n v="45.292830299999999"/>
    <n v="-76.966558000000006"/>
    <n v="8941"/>
  </r>
  <r>
    <n v="-77.349429999999998"/>
    <n v="45.376719999999999"/>
    <x v="19"/>
    <x v="9"/>
    <x v="0"/>
    <x v="270"/>
    <s v="lac Buck"/>
    <x v="1"/>
    <s v="18-3160-50273"/>
    <x v="367"/>
    <x v="0"/>
    <n v="500"/>
    <n v="45.376719999999999"/>
    <n v="-77.349429999999998"/>
    <n v="8942"/>
  </r>
  <r>
    <n v="-77.293859999999995"/>
    <n v="45.410600000000002"/>
    <x v="19"/>
    <x v="9"/>
    <x v="0"/>
    <x v="271"/>
    <s v="lac Buckskin"/>
    <x v="1"/>
    <s v="18-3205-50309"/>
    <x v="362"/>
    <x v="0"/>
    <n v="2500"/>
    <n v="45.410600000000002"/>
    <n v="-77.293859999999995"/>
    <n v="8943"/>
  </r>
  <r>
    <n v="-78.243049999999997"/>
    <n v="46.21367"/>
    <x v="19"/>
    <x v="9"/>
    <x v="0"/>
    <x v="807"/>
    <s v="lac Clara"/>
    <x v="1"/>
    <s v="17-7126-51213"/>
    <x v="368"/>
    <x v="0"/>
    <n v="4000"/>
    <n v="46.21367"/>
    <n v="-78.243049999999997"/>
    <n v="8944"/>
  </r>
  <r>
    <n v="-77.341359999999995"/>
    <n v="45.410330000000002"/>
    <x v="19"/>
    <x v="9"/>
    <x v="0"/>
    <x v="614"/>
    <s v="lac Deep"/>
    <x v="1"/>
    <s v="18-3168-50310"/>
    <x v="367"/>
    <x v="0"/>
    <n v="900"/>
    <n v="45.410330000000002"/>
    <n v="-77.341359999999995"/>
    <n v="8945"/>
  </r>
  <r>
    <n v="-77.902872700000003"/>
    <n v="46.112379400000002"/>
    <x v="19"/>
    <x v="9"/>
    <x v="0"/>
    <x v="860"/>
    <s v="lac Devon"/>
    <x v="1"/>
    <s v="18-2756-51105"/>
    <x v="358"/>
    <x v="0"/>
    <n v="800"/>
    <n v="46.112379400000002"/>
    <n v="-77.902872700000003"/>
    <n v="8946"/>
  </r>
  <r>
    <n v="-77.508589999999998"/>
    <n v="45.264490000000002"/>
    <x v="19"/>
    <x v="9"/>
    <x v="0"/>
    <x v="808"/>
    <s v="lac Dropledge"/>
    <x v="1"/>
    <s v="18-3032-50152"/>
    <x v="353"/>
    <x v="0"/>
    <n v="3200"/>
    <n v="45.264490000000002"/>
    <n v="-77.508589999999998"/>
    <n v="8947"/>
  </r>
  <r>
    <n v="-77.0644408"/>
    <n v="45.128231100000001"/>
    <x v="19"/>
    <x v="9"/>
    <x v="0"/>
    <x v="861"/>
    <s v="lac Druces"/>
    <x v="1"/>
    <s v="18-3375-49996"/>
    <x v="359"/>
    <x v="0"/>
    <n v="600"/>
    <n v="45.128231100000001"/>
    <n v="-77.0644408"/>
    <n v="8948"/>
  </r>
  <r>
    <n v="-77.170789999999997"/>
    <n v="45.323659999999997"/>
    <x v="19"/>
    <x v="9"/>
    <x v="0"/>
    <x v="809"/>
    <s v="lac Dugan"/>
    <x v="1"/>
    <s v="18-3298-50210"/>
    <x v="363"/>
    <x v="0"/>
    <n v="1000"/>
    <n v="45.323659999999997"/>
    <n v="-77.170789999999997"/>
    <n v="8949"/>
  </r>
  <r>
    <n v="-77.0540977"/>
    <n v="45.342337800000003"/>
    <x v="19"/>
    <x v="9"/>
    <x v="0"/>
    <x v="811"/>
    <s v="lac Eleanor"/>
    <x v="1"/>
    <s v="18-3392-50230"/>
    <x v="357"/>
    <x v="0"/>
    <n v="700"/>
    <n v="45.342337800000003"/>
    <n v="-77.0540977"/>
    <n v="8950"/>
  </r>
  <r>
    <n v="-78.171099999999996"/>
    <n v="46.197270000000003"/>
    <x v="19"/>
    <x v="9"/>
    <x v="0"/>
    <x v="812"/>
    <s v="lac Gardiner"/>
    <x v="1"/>
    <s v="17-7182-51196"/>
    <x v="368"/>
    <x v="0"/>
    <n v="1000"/>
    <n v="46.197270000000003"/>
    <n v="-78.171099999999996"/>
    <n v="8951"/>
  </r>
  <r>
    <n v="-76.743279999999999"/>
    <n v="45.231720000000003"/>
    <x v="19"/>
    <x v="9"/>
    <x v="0"/>
    <x v="813"/>
    <s v="lac Gling"/>
    <x v="1"/>
    <s v="18-3631-50099"/>
    <x v="366"/>
    <x v="0"/>
    <n v="500"/>
    <n v="45.231720000000003"/>
    <n v="-76.743279999999999"/>
    <n v="8952"/>
  </r>
  <r>
    <n v="-76.743279999999999"/>
    <n v="45.231720000000003"/>
    <x v="19"/>
    <x v="9"/>
    <x v="0"/>
    <x v="813"/>
    <s v="lac Gling"/>
    <x v="1"/>
    <s v="18-3631-50099"/>
    <x v="366"/>
    <x v="0"/>
    <n v="1000"/>
    <n v="45.231720000000003"/>
    <n v="-76.743279999999999"/>
    <n v="8953"/>
  </r>
  <r>
    <n v="-77.151866900000002"/>
    <n v="45.2834717"/>
    <x v="19"/>
    <x v="9"/>
    <x v="0"/>
    <x v="814"/>
    <s v="lac Godin"/>
    <x v="1"/>
    <s v="18-3312-50165"/>
    <x v="363"/>
    <x v="0"/>
    <n v="1000"/>
    <n v="45.2834717"/>
    <n v="-77.151866900000002"/>
    <n v="8954"/>
  </r>
  <r>
    <n v="-77.264139999999998"/>
    <n v="45.250610000000002"/>
    <x v="19"/>
    <x v="9"/>
    <x v="0"/>
    <x v="356"/>
    <s v="lac Green"/>
    <x v="1"/>
    <s v="18-3223-50131"/>
    <x v="46"/>
    <x v="0"/>
    <n v="2300"/>
    <n v="45.250610000000002"/>
    <n v="-77.264139999999998"/>
    <n v="8955"/>
  </r>
  <r>
    <n v="-77.104884400000003"/>
    <n v="45.341853899999997"/>
    <x v="19"/>
    <x v="9"/>
    <x v="0"/>
    <x v="815"/>
    <s v="lac Hardwood"/>
    <x v="1"/>
    <s v="18-3350-50229"/>
    <x v="363"/>
    <x v="0"/>
    <n v="300"/>
    <n v="45.341853899999997"/>
    <n v="-77.104884400000003"/>
    <n v="8956"/>
  </r>
  <r>
    <n v="-77.741640000000004"/>
    <n v="46.131160000000001"/>
    <x v="19"/>
    <x v="9"/>
    <x v="0"/>
    <x v="772"/>
    <s v="lac Harvey"/>
    <x v="1"/>
    <s v="18-2882-51121"/>
    <x v="358"/>
    <x v="0"/>
    <n v="2000"/>
    <n v="46.131160000000001"/>
    <n v="-77.741640000000004"/>
    <n v="8957"/>
  </r>
  <r>
    <n v="-76.989400000000003"/>
    <n v="45.218110000000003"/>
    <x v="19"/>
    <x v="9"/>
    <x v="0"/>
    <x v="816"/>
    <s v="lac Heifer"/>
    <x v="1"/>
    <s v="18-3438-50089"/>
    <x v="357"/>
    <x v="0"/>
    <n v="500"/>
    <n v="45.218110000000003"/>
    <n v="-76.989400000000003"/>
    <n v="8958"/>
  </r>
  <r>
    <n v="-77.310446099999993"/>
    <n v="45.658109500000002"/>
    <x v="19"/>
    <x v="9"/>
    <x v="0"/>
    <x v="818"/>
    <s v="lac Jonsons"/>
    <x v="1"/>
    <s v="18-3199-50585"/>
    <x v="369"/>
    <x v="0"/>
    <n v="3000"/>
    <n v="45.658109500000002"/>
    <n v="-77.310446099999993"/>
    <n v="8959"/>
  </r>
  <r>
    <n v="-76.977779999999996"/>
    <n v="45.288290000000003"/>
    <x v="19"/>
    <x v="9"/>
    <x v="0"/>
    <x v="819"/>
    <s v="Lake of the Hills"/>
    <x v="1"/>
    <s v="18-3445-50161"/>
    <x v="357"/>
    <x v="0"/>
    <n v="500"/>
    <n v="45.288290000000003"/>
    <n v="-76.977779999999996"/>
    <n v="8960"/>
  </r>
  <r>
    <n v="-76.83023"/>
    <n v="45.255609999999997"/>
    <x v="19"/>
    <x v="9"/>
    <x v="0"/>
    <x v="820"/>
    <s v="petit lac Black"/>
    <x v="1"/>
    <s v="18-3564-50128"/>
    <x v="366"/>
    <x v="0"/>
    <n v="500"/>
    <n v="45.255609999999997"/>
    <n v="-76.83023"/>
    <n v="8961"/>
  </r>
  <r>
    <n v="-77.164019999999994"/>
    <n v="45.379469999999998"/>
    <x v="19"/>
    <x v="9"/>
    <x v="0"/>
    <x v="821"/>
    <s v="petit lac Trout"/>
    <x v="1"/>
    <s v="18-3304-50276"/>
    <x v="362"/>
    <x v="0"/>
    <n v="700"/>
    <n v="45.379469999999998"/>
    <n v="-77.164019999999994"/>
    <n v="8962"/>
  </r>
  <r>
    <n v="-77.041460000000001"/>
    <n v="45.239179999999998"/>
    <x v="19"/>
    <x v="9"/>
    <x v="0"/>
    <x v="822"/>
    <s v="lac Lost"/>
    <x v="1"/>
    <s v="18-3391-50107"/>
    <x v="359"/>
    <x v="0"/>
    <n v="500"/>
    <n v="45.239179999999998"/>
    <n v="-77.041460000000001"/>
    <n v="8963"/>
  </r>
  <r>
    <n v="-77.012180000000001"/>
    <n v="45.313110000000002"/>
    <x v="19"/>
    <x v="9"/>
    <x v="0"/>
    <x v="823"/>
    <s v="lac Louies"/>
    <x v="1"/>
    <s v="18-3422-50195"/>
    <x v="357"/>
    <x v="0"/>
    <n v="500"/>
    <n v="45.313110000000002"/>
    <n v="-77.012180000000001"/>
    <n v="8964"/>
  </r>
  <r>
    <n v="-76.883279999999999"/>
    <n v="45.248660000000001"/>
    <x v="19"/>
    <x v="9"/>
    <x v="0"/>
    <x v="101"/>
    <s v="lac Marble"/>
    <x v="1"/>
    <s v="18-3522-50121"/>
    <x v="357"/>
    <x v="0"/>
    <n v="300"/>
    <n v="45.248660000000001"/>
    <n v="-76.883279999999999"/>
    <n v="8965"/>
  </r>
  <r>
    <n v="-76.883279999999999"/>
    <n v="45.248660000000001"/>
    <x v="19"/>
    <x v="9"/>
    <x v="0"/>
    <x v="101"/>
    <s v="lac Marble"/>
    <x v="1"/>
    <s v="18-3522-50121"/>
    <x v="357"/>
    <x v="0"/>
    <n v="600"/>
    <n v="45.248660000000001"/>
    <n v="-76.883279999999999"/>
    <n v="8966"/>
  </r>
  <r>
    <n v="-77.499420000000001"/>
    <n v="45.263660000000002"/>
    <x v="19"/>
    <x v="9"/>
    <x v="0"/>
    <x v="824"/>
    <s v="lac Marquardt"/>
    <x v="1"/>
    <s v="18-3039-50151"/>
    <x v="353"/>
    <x v="0"/>
    <n v="500"/>
    <n v="45.263660000000002"/>
    <n v="-77.499420000000001"/>
    <n v="8967"/>
  </r>
  <r>
    <n v="-76.981620000000007"/>
    <n v="45.293939999999999"/>
    <x v="19"/>
    <x v="9"/>
    <x v="0"/>
    <x v="825"/>
    <s v="lac McCool"/>
    <x v="1"/>
    <s v="18-3446-50173"/>
    <x v="357"/>
    <x v="0"/>
    <n v="2200"/>
    <n v="45.293939999999999"/>
    <n v="-76.981620000000007"/>
    <n v="8968"/>
  </r>
  <r>
    <n v="-77.797583399999994"/>
    <n v="45.681364100000003"/>
    <x v="19"/>
    <x v="9"/>
    <x v="0"/>
    <x v="826"/>
    <s v="lac McDonald"/>
    <x v="1"/>
    <s v="18-2821-50622"/>
    <x v="370"/>
    <x v="0"/>
    <n v="400"/>
    <n v="45.681364100000003"/>
    <n v="-77.797583399999994"/>
    <n v="8969"/>
  </r>
  <r>
    <n v="-77.805260000000004"/>
    <n v="46.089500000000001"/>
    <x v="19"/>
    <x v="9"/>
    <x v="0"/>
    <x v="736"/>
    <s v="lac Mill"/>
    <x v="1"/>
    <s v="18-2831-51076"/>
    <x v="358"/>
    <x v="0"/>
    <n v="875"/>
    <n v="46.089500000000001"/>
    <n v="-77.805260000000004"/>
    <n v="8970"/>
  </r>
  <r>
    <n v="-76.738280000000003"/>
    <n v="45.23115"/>
    <x v="19"/>
    <x v="9"/>
    <x v="0"/>
    <x v="448"/>
    <s v="lac Mud"/>
    <x v="1"/>
    <s v="18-3635-50099"/>
    <x v="366"/>
    <x v="0"/>
    <n v="500"/>
    <n v="45.23115"/>
    <n v="-76.738280000000003"/>
    <n v="8971"/>
  </r>
  <r>
    <n v="-76.738280000000003"/>
    <n v="45.23115"/>
    <x v="19"/>
    <x v="9"/>
    <x v="0"/>
    <x v="448"/>
    <s v="lac Mud"/>
    <x v="1"/>
    <s v="18-3635-50099"/>
    <x v="366"/>
    <x v="0"/>
    <n v="500"/>
    <n v="45.23115"/>
    <n v="-76.738280000000003"/>
    <n v="8972"/>
  </r>
  <r>
    <n v="-78.045259999999999"/>
    <n v="46.158659999999998"/>
    <x v="19"/>
    <x v="9"/>
    <x v="0"/>
    <x v="869"/>
    <s v="lac Piglet"/>
    <x v="1"/>
    <s v="17-7281-51157"/>
    <x v="351"/>
    <x v="0"/>
    <n v="2300"/>
    <n v="46.158659999999998"/>
    <n v="-78.045259999999999"/>
    <n v="8973"/>
  </r>
  <r>
    <n v="-78.229636200000002"/>
    <n v="46.184151800000002"/>
    <x v="19"/>
    <x v="9"/>
    <x v="0"/>
    <x v="398"/>
    <s v="lac Redpine"/>
    <x v="1"/>
    <s v="17-7135-51179"/>
    <x v="368"/>
    <x v="0"/>
    <n v="1000"/>
    <n v="46.184151800000002"/>
    <n v="-78.229636200000002"/>
    <n v="8974"/>
  </r>
  <r>
    <n v="-76.993020000000001"/>
    <n v="45.140050000000002"/>
    <x v="19"/>
    <x v="9"/>
    <x v="0"/>
    <x v="829"/>
    <s v="lac Salmond"/>
    <x v="1"/>
    <s v="18-3433-50002"/>
    <x v="359"/>
    <x v="0"/>
    <n v="600"/>
    <n v="45.140050000000002"/>
    <n v="-76.993020000000001"/>
    <n v="8975"/>
  </r>
  <r>
    <n v="-76.886340000000004"/>
    <n v="45.241160000000001"/>
    <x v="19"/>
    <x v="9"/>
    <x v="0"/>
    <x v="830"/>
    <s v="lac Scully"/>
    <x v="1"/>
    <s v="18-3519-50112"/>
    <x v="357"/>
    <x v="0"/>
    <n v="1600"/>
    <n v="45.241160000000001"/>
    <n v="-76.886340000000004"/>
    <n v="8976"/>
  </r>
  <r>
    <n v="-76.886340000000004"/>
    <n v="45.241160000000001"/>
    <x v="19"/>
    <x v="9"/>
    <x v="0"/>
    <x v="830"/>
    <s v="lac Scully"/>
    <x v="1"/>
    <s v="18-3519-50112"/>
    <x v="357"/>
    <x v="0"/>
    <n v="1000"/>
    <n v="45.241160000000001"/>
    <n v="-76.886340000000004"/>
    <n v="8977"/>
  </r>
  <r>
    <n v="-77.332939999999994"/>
    <n v="45.276179999999997"/>
    <x v="19"/>
    <x v="9"/>
    <x v="0"/>
    <x v="831"/>
    <s v="lac Serpent"/>
    <x v="1"/>
    <s v="18-3170-50161"/>
    <x v="46"/>
    <x v="0"/>
    <n v="900"/>
    <n v="45.276179999999997"/>
    <n v="-77.332939999999994"/>
    <n v="8978"/>
  </r>
  <r>
    <n v="-76.8219402"/>
    <n v="45.2685575"/>
    <x v="19"/>
    <x v="9"/>
    <x v="0"/>
    <x v="832"/>
    <s v="lac St-Pierre"/>
    <x v="1"/>
    <s v="18-3570-50143"/>
    <x v="366"/>
    <x v="0"/>
    <n v="500"/>
    <n v="45.2685575"/>
    <n v="-76.8219402"/>
    <n v="8979"/>
  </r>
  <r>
    <n v="-76.996070000000003"/>
    <n v="45.216160000000002"/>
    <x v="19"/>
    <x v="9"/>
    <x v="0"/>
    <x v="833"/>
    <s v="lac Steer"/>
    <x v="1"/>
    <s v="18-3432-50087"/>
    <x v="357"/>
    <x v="0"/>
    <n v="700"/>
    <n v="45.216160000000002"/>
    <n v="-76.996070000000003"/>
    <n v="8980"/>
  </r>
  <r>
    <n v="-78.104249999999993"/>
    <n v="46.158880000000003"/>
    <x v="19"/>
    <x v="9"/>
    <x v="0"/>
    <x v="865"/>
    <s v="lac Stoney"/>
    <x v="1"/>
    <s v="17-7239-51164"/>
    <x v="351"/>
    <x v="0"/>
    <n v="200"/>
    <n v="46.158880000000003"/>
    <n v="-78.104249999999993"/>
    <n v="8981"/>
  </r>
  <r>
    <n v="-77.485529999999997"/>
    <n v="45.18394"/>
    <x v="19"/>
    <x v="9"/>
    <x v="0"/>
    <x v="834"/>
    <s v="lac Stringers"/>
    <x v="1"/>
    <s v="18-3047-50062"/>
    <x v="353"/>
    <x v="0"/>
    <n v="1100"/>
    <n v="45.18394"/>
    <n v="-77.485529999999997"/>
    <n v="8982"/>
  </r>
  <r>
    <n v="-76.890780000000007"/>
    <n v="45.215879999999999"/>
    <x v="19"/>
    <x v="9"/>
    <x v="0"/>
    <x v="835"/>
    <s v="lac Stubinski"/>
    <x v="1"/>
    <s v="18-3515-50084"/>
    <x v="357"/>
    <x v="0"/>
    <n v="400"/>
    <n v="45.215879999999999"/>
    <n v="-76.890780000000007"/>
    <n v="8983"/>
  </r>
  <r>
    <n v="-77.026340000000005"/>
    <n v="45.342820000000003"/>
    <x v="19"/>
    <x v="9"/>
    <x v="0"/>
    <x v="836"/>
    <s v="lac Tooeys"/>
    <x v="1"/>
    <s v="18-3412-50228"/>
    <x v="357"/>
    <x v="0"/>
    <n v="1500"/>
    <n v="45.342820000000003"/>
    <n v="-77.026340000000005"/>
    <n v="8984"/>
  </r>
  <r>
    <n v="-77.026340000000005"/>
    <n v="45.342820000000003"/>
    <x v="19"/>
    <x v="9"/>
    <x v="0"/>
    <x v="836"/>
    <s v="lac Tooeys"/>
    <x v="1"/>
    <s v="18-3412-50228"/>
    <x v="357"/>
    <x v="1"/>
    <n v="897"/>
    <n v="45.342820000000003"/>
    <n v="-77.026340000000005"/>
    <n v="8985"/>
  </r>
  <r>
    <n v="-78.164860000000004"/>
    <n v="46.20975"/>
    <x v="19"/>
    <x v="9"/>
    <x v="0"/>
    <x v="837"/>
    <s v="lac Township Line"/>
    <x v="1"/>
    <s v="17-7185-51218"/>
    <x v="368"/>
    <x v="0"/>
    <n v="600"/>
    <n v="46.20975"/>
    <n v="-78.164860000000004"/>
    <n v="8986"/>
  </r>
  <r>
    <n v="-77.834552900000006"/>
    <n v="46.105754900000001"/>
    <x v="19"/>
    <x v="9"/>
    <x v="0"/>
    <x v="87"/>
    <s v="lac Trout"/>
    <x v="1"/>
    <s v="18-2809-51095"/>
    <x v="358"/>
    <x v="0"/>
    <n v="1500"/>
    <n v="46.105754900000001"/>
    <n v="-77.834552900000006"/>
    <n v="8987"/>
  </r>
  <r>
    <n v="-77.834552900000006"/>
    <n v="46.105754900000001"/>
    <x v="19"/>
    <x v="9"/>
    <x v="0"/>
    <x v="87"/>
    <s v="lac Trout"/>
    <x v="1"/>
    <s v="18-2809-51095"/>
    <x v="358"/>
    <x v="0"/>
    <n v="1075"/>
    <n v="46.105754900000001"/>
    <n v="-77.834552900000006"/>
    <n v="8988"/>
  </r>
  <r>
    <n v="-77.340810000000005"/>
    <n v="45.223100000000002"/>
    <x v="19"/>
    <x v="9"/>
    <x v="0"/>
    <x v="631"/>
    <s v="lac Turtle"/>
    <x v="1"/>
    <s v="18-3162-50102"/>
    <x v="46"/>
    <x v="0"/>
    <n v="2300"/>
    <n v="45.223100000000002"/>
    <n v="-77.340810000000005"/>
    <n v="8989"/>
  </r>
  <r>
    <n v="-77.042240899999996"/>
    <n v="45.315883300000003"/>
    <x v="19"/>
    <x v="9"/>
    <x v="0"/>
    <x v="838"/>
    <s v="lac Upper Twin"/>
    <x v="1"/>
    <s v="18-3399-50198"/>
    <x v="357"/>
    <x v="0"/>
    <n v="300"/>
    <n v="45.315883300000003"/>
    <n v="-77.042240899999996"/>
    <n v="8990"/>
  </r>
  <r>
    <n v="-77.681359999999998"/>
    <n v="45.697279999999999"/>
    <x v="19"/>
    <x v="9"/>
    <x v="0"/>
    <x v="729"/>
    <s v="lac Walker"/>
    <x v="1"/>
    <s v="18-2912-50637"/>
    <x v="370"/>
    <x v="0"/>
    <n v="1450"/>
    <n v="45.697279999999999"/>
    <n v="-77.681359999999998"/>
    <n v="8991"/>
  </r>
  <r>
    <n v="-77.72081"/>
    <n v="46.128100000000003"/>
    <x v="19"/>
    <x v="9"/>
    <x v="0"/>
    <x v="797"/>
    <s v="lac Wylie"/>
    <x v="1"/>
    <s v="18-2898-51117"/>
    <x v="358"/>
    <x v="0"/>
    <n v="1000"/>
    <n v="46.128100000000003"/>
    <n v="-77.72081"/>
    <n v="8992"/>
  </r>
  <r>
    <n v="-77.059880000000007"/>
    <n v="45.179099999999998"/>
    <x v="19"/>
    <x v="9"/>
    <x v="2"/>
    <x v="867"/>
    <s v="lac Anna"/>
    <x v="1"/>
    <s v="18-3376-50052"/>
    <x v="359"/>
    <x v="0"/>
    <n v="500"/>
    <n v="45.179099999999998"/>
    <n v="-77.059880000000007"/>
    <n v="8993"/>
  </r>
  <r>
    <n v="-77.059880000000007"/>
    <n v="45.179099999999998"/>
    <x v="19"/>
    <x v="9"/>
    <x v="2"/>
    <x v="867"/>
    <s v="lac Anna"/>
    <x v="1"/>
    <s v="18-3376-50052"/>
    <x v="359"/>
    <x v="0"/>
    <n v="2008"/>
    <n v="45.179099999999998"/>
    <n v="-77.059880000000007"/>
    <n v="8994"/>
  </r>
  <r>
    <n v="-77.849434500000001"/>
    <n v="45.455199800000003"/>
    <x v="19"/>
    <x v="9"/>
    <x v="3"/>
    <x v="839"/>
    <s v="lac Bark"/>
    <x v="1"/>
    <s v="18-2782-50364"/>
    <x v="356"/>
    <x v="0"/>
    <n v="2000"/>
    <n v="45.455199800000003"/>
    <n v="-77.849434500000001"/>
    <n v="8995"/>
  </r>
  <r>
    <n v="-77.849434500000001"/>
    <n v="45.455199800000003"/>
    <x v="19"/>
    <x v="9"/>
    <x v="3"/>
    <x v="839"/>
    <s v="lac Bark"/>
    <x v="1"/>
    <s v="18-2782-50364"/>
    <x v="356"/>
    <x v="0"/>
    <n v="5000"/>
    <n v="45.455199800000003"/>
    <n v="-77.849434500000001"/>
    <n v="8996"/>
  </r>
  <r>
    <n v="-78.168310000000005"/>
    <n v="46.260060000000003"/>
    <x v="19"/>
    <x v="9"/>
    <x v="3"/>
    <x v="840"/>
    <s v="grand lac Gibson"/>
    <x v="1"/>
    <s v="17-7182-51266"/>
    <x v="351"/>
    <x v="0"/>
    <n v="1500"/>
    <n v="46.260060000000003"/>
    <n v="-78.168310000000005"/>
    <n v="8997"/>
  </r>
  <r>
    <n v="-77.012180000000001"/>
    <n v="45.236440000000002"/>
    <x v="19"/>
    <x v="9"/>
    <x v="3"/>
    <x v="841"/>
    <s v="grand lac Limestone"/>
    <x v="1"/>
    <s v="18-3420-50110"/>
    <x v="357"/>
    <x v="0"/>
    <n v="1000"/>
    <n v="45.236440000000002"/>
    <n v="-77.012180000000001"/>
    <n v="8998"/>
  </r>
  <r>
    <n v="-76.921059999999997"/>
    <n v="45.258380000000002"/>
    <x v="19"/>
    <x v="9"/>
    <x v="3"/>
    <x v="356"/>
    <s v="lac Green"/>
    <x v="1"/>
    <s v="18-3492-50132"/>
    <x v="357"/>
    <x v="0"/>
    <n v="832"/>
    <n v="45.258380000000002"/>
    <n v="-76.921059999999997"/>
    <n v="8999"/>
  </r>
  <r>
    <n v="-76.921059999999997"/>
    <n v="45.258380000000002"/>
    <x v="19"/>
    <x v="9"/>
    <x v="3"/>
    <x v="356"/>
    <s v="lac Green"/>
    <x v="1"/>
    <s v="18-3492-50132"/>
    <x v="357"/>
    <x v="0"/>
    <n v="1000"/>
    <n v="45.258380000000002"/>
    <n v="-76.921059999999997"/>
    <n v="9000"/>
  </r>
  <r>
    <n v="-82.557577300000005"/>
    <n v="46.330283600000001"/>
    <x v="20"/>
    <x v="2"/>
    <x v="0"/>
    <x v="0"/>
    <m/>
    <x v="283"/>
    <s v="17-3801-51317"/>
    <x v="377"/>
    <x v="0"/>
    <n v="700"/>
    <n v="46.330283600000001"/>
    <n v="-82.557577300000005"/>
    <n v="9001"/>
  </r>
  <r>
    <n v="-82.851216399999998"/>
    <n v="46.863368299999998"/>
    <x v="20"/>
    <x v="2"/>
    <x v="0"/>
    <x v="0"/>
    <m/>
    <x v="284"/>
    <s v="17-3589-51914"/>
    <x v="378"/>
    <x v="0"/>
    <n v="600"/>
    <n v="46.863368299999998"/>
    <n v="-82.851216399999998"/>
    <n v="9002"/>
  </r>
  <r>
    <n v="-82.753816200000003"/>
    <n v="46.530748799999998"/>
    <x v="20"/>
    <x v="2"/>
    <x v="0"/>
    <x v="0"/>
    <m/>
    <x v="285"/>
    <s v="17-3655-51543"/>
    <x v="379"/>
    <x v="0"/>
    <n v="400"/>
    <n v="46.530748799999998"/>
    <n v="-82.753816200000003"/>
    <n v="9003"/>
  </r>
  <r>
    <n v="-82.727621099999993"/>
    <n v="46.5312378"/>
    <x v="20"/>
    <x v="2"/>
    <x v="0"/>
    <x v="0"/>
    <m/>
    <x v="286"/>
    <s v="17-3675-51543"/>
    <x v="379"/>
    <x v="0"/>
    <n v="200"/>
    <n v="46.5312378"/>
    <n v="-82.727621099999993"/>
    <n v="9004"/>
  </r>
  <r>
    <n v="-82.792226099999993"/>
    <n v="46.552742299999998"/>
    <x v="20"/>
    <x v="2"/>
    <x v="0"/>
    <x v="0"/>
    <m/>
    <x v="287"/>
    <s v="17-3626-51568"/>
    <x v="380"/>
    <x v="0"/>
    <n v="150"/>
    <n v="46.552742299999998"/>
    <n v="-82.792226099999993"/>
    <n v="9005"/>
  </r>
  <r>
    <n v="-82.713227000000003"/>
    <n v="46.529654600000001"/>
    <x v="20"/>
    <x v="2"/>
    <x v="0"/>
    <x v="0"/>
    <m/>
    <x v="288"/>
    <s v="17-3686-51541"/>
    <x v="379"/>
    <x v="0"/>
    <n v="200"/>
    <n v="46.529654600000001"/>
    <n v="-82.713227000000003"/>
    <n v="9006"/>
  </r>
  <r>
    <n v="-82.899410799999998"/>
    <n v="46.550497800000002"/>
    <x v="20"/>
    <x v="2"/>
    <x v="0"/>
    <x v="0"/>
    <m/>
    <x v="270"/>
    <s v="17-3544-51567"/>
    <x v="381"/>
    <x v="0"/>
    <n v="400"/>
    <n v="46.550497800000002"/>
    <n v="-82.899410799999998"/>
    <n v="9007"/>
  </r>
  <r>
    <n v="-83.038895299999993"/>
    <n v="46.652906600000001"/>
    <x v="20"/>
    <x v="2"/>
    <x v="0"/>
    <x v="0"/>
    <m/>
    <x v="289"/>
    <s v="17-3439-51684"/>
    <x v="382"/>
    <x v="0"/>
    <n v="150"/>
    <n v="46.652906600000001"/>
    <n v="-83.038895299999993"/>
    <n v="9008"/>
  </r>
  <r>
    <n v="-82.907186499999995"/>
    <n v="46.909965300000003"/>
    <x v="20"/>
    <x v="2"/>
    <x v="0"/>
    <x v="0"/>
    <m/>
    <x v="290"/>
    <s v="17-3548-51965"/>
    <x v="383"/>
    <x v="0"/>
    <n v="500"/>
    <n v="46.909965300000003"/>
    <n v="-82.907186499999995"/>
    <n v="9009"/>
  </r>
  <r>
    <n v="-82.639007300000003"/>
    <n v="46.468194099999998"/>
    <x v="20"/>
    <x v="2"/>
    <x v="0"/>
    <x v="0"/>
    <m/>
    <x v="291"/>
    <s v="17-3742-51472"/>
    <x v="384"/>
    <x v="0"/>
    <n v="250"/>
    <n v="46.468194099999998"/>
    <n v="-82.639007300000003"/>
    <n v="9010"/>
  </r>
  <r>
    <n v="-82.744615100000004"/>
    <n v="46.544749199999998"/>
    <x v="20"/>
    <x v="2"/>
    <x v="0"/>
    <x v="0"/>
    <m/>
    <x v="292"/>
    <s v="17-3662-51557"/>
    <x v="380"/>
    <x v="0"/>
    <n v="300"/>
    <n v="46.544749199999998"/>
    <n v="-82.744615100000004"/>
    <n v="9011"/>
  </r>
  <r>
    <n v="-82.768305499999997"/>
    <n v="46.551356900000002"/>
    <x v="20"/>
    <x v="2"/>
    <x v="0"/>
    <x v="0"/>
    <m/>
    <x v="293"/>
    <s v="17-3644-51568"/>
    <x v="380"/>
    <x v="0"/>
    <n v="200"/>
    <n v="46.551356900000002"/>
    <n v="-82.768305499999997"/>
    <n v="9012"/>
  </r>
  <r>
    <n v="-82.901436500000003"/>
    <n v="46.914470899999998"/>
    <x v="20"/>
    <x v="2"/>
    <x v="0"/>
    <x v="0"/>
    <m/>
    <x v="294"/>
    <s v="17-3552-51972"/>
    <x v="383"/>
    <x v="0"/>
    <n v="300"/>
    <n v="46.914470899999998"/>
    <n v="-82.901436500000003"/>
    <n v="9013"/>
  </r>
  <r>
    <n v="-82.541205899999994"/>
    <n v="46.587270599999997"/>
    <x v="20"/>
    <x v="2"/>
    <x v="0"/>
    <x v="676"/>
    <s v="lac Alexander"/>
    <x v="1"/>
    <s v="17-3812-51598"/>
    <x v="385"/>
    <x v="0"/>
    <n v="1000"/>
    <n v="46.587270599999997"/>
    <n v="-82.541205899999994"/>
    <n v="9014"/>
  </r>
  <r>
    <n v="-83.218463600000007"/>
    <n v="46.694072599999998"/>
    <x v="20"/>
    <x v="2"/>
    <x v="0"/>
    <x v="874"/>
    <s v="lac Barr"/>
    <x v="1"/>
    <s v="17-3304-51731"/>
    <x v="386"/>
    <x v="0"/>
    <n v="1000"/>
    <n v="46.694072599999998"/>
    <n v="-83.218463600000007"/>
    <n v="9015"/>
  </r>
  <r>
    <n v="-83.408519999999996"/>
    <n v="46.595889999999997"/>
    <x v="20"/>
    <x v="2"/>
    <x v="0"/>
    <x v="875"/>
    <s v="lac Beilhartz"/>
    <x v="1"/>
    <s v="17-3155-51629"/>
    <x v="387"/>
    <x v="0"/>
    <n v="550"/>
    <n v="46.595889999999997"/>
    <n v="-83.408519999999996"/>
    <n v="9016"/>
  </r>
  <r>
    <n v="-82.719700000000003"/>
    <n v="46.284849999999999"/>
    <x v="20"/>
    <x v="2"/>
    <x v="0"/>
    <x v="876"/>
    <s v="lac Blanche"/>
    <x v="1"/>
    <s v="17-3678-51267"/>
    <x v="388"/>
    <x v="0"/>
    <n v="400"/>
    <n v="46.284849999999999"/>
    <n v="-82.719700000000003"/>
    <n v="9017"/>
  </r>
  <r>
    <n v="-83.874089999999995"/>
    <n v="46.772829999999999"/>
    <x v="20"/>
    <x v="2"/>
    <x v="0"/>
    <x v="877"/>
    <s v="lac Boat"/>
    <x v="1"/>
    <s v="17-2806-51837"/>
    <x v="389"/>
    <x v="0"/>
    <n v="400"/>
    <n v="46.772829999999999"/>
    <n v="-83.874089999999995"/>
    <n v="9018"/>
  </r>
  <r>
    <n v="-84.150490000000005"/>
    <n v="46.676439999999999"/>
    <x v="20"/>
    <x v="2"/>
    <x v="0"/>
    <x v="878"/>
    <s v="lac Brilliant"/>
    <x v="1"/>
    <s v="16-7179-51729"/>
    <x v="390"/>
    <x v="0"/>
    <n v="1600"/>
    <n v="46.676439999999999"/>
    <n v="-84.150490000000005"/>
    <n v="9019"/>
  </r>
  <r>
    <n v="-82.642930000000007"/>
    <n v="46.676450000000003"/>
    <x v="20"/>
    <x v="2"/>
    <x v="0"/>
    <x v="745"/>
    <s v="lac Burnt"/>
    <x v="1"/>
    <s v="17-3743-51703"/>
    <x v="391"/>
    <x v="0"/>
    <n v="300"/>
    <n v="46.676450000000003"/>
    <n v="-82.642930000000007"/>
    <n v="9020"/>
  </r>
  <r>
    <n v="-82.770709999999994"/>
    <n v="46.611170000000001"/>
    <x v="20"/>
    <x v="2"/>
    <x v="0"/>
    <x v="879"/>
    <s v="lac Cabin"/>
    <x v="1"/>
    <s v="17-3644-51633"/>
    <x v="380"/>
    <x v="0"/>
    <n v="450"/>
    <n v="46.611170000000001"/>
    <n v="-82.770709999999994"/>
    <n v="9021"/>
  </r>
  <r>
    <n v="-84.662316099999998"/>
    <n v="47.184174800000001"/>
    <x v="20"/>
    <x v="2"/>
    <x v="0"/>
    <x v="880"/>
    <s v="lac Caysee"/>
    <x v="1"/>
    <s v="16-6768-52280"/>
    <x v="392"/>
    <x v="0"/>
    <n v="1250"/>
    <n v="47.184174800000001"/>
    <n v="-84.662316099999998"/>
    <n v="9022"/>
  </r>
  <r>
    <n v="-83.762699999999995"/>
    <n v="47.116999999999997"/>
    <x v="20"/>
    <x v="2"/>
    <x v="0"/>
    <x v="881"/>
    <s v="lac Coppens"/>
    <x v="1"/>
    <s v="17-2904-52216"/>
    <x v="393"/>
    <x v="0"/>
    <n v="300"/>
    <n v="47.116999999999997"/>
    <n v="-83.762699999999995"/>
    <n v="9023"/>
  </r>
  <r>
    <n v="-82.673008100000004"/>
    <n v="46.832714199999998"/>
    <x v="20"/>
    <x v="2"/>
    <x v="0"/>
    <x v="882"/>
    <s v="lac Esker"/>
    <x v="1"/>
    <s v="17-3725-51877"/>
    <x v="394"/>
    <x v="0"/>
    <n v="800"/>
    <n v="46.832714199999998"/>
    <n v="-82.673008100000004"/>
    <n v="9024"/>
  </r>
  <r>
    <n v="-82.673008100000004"/>
    <n v="46.832714199999998"/>
    <x v="20"/>
    <x v="2"/>
    <x v="0"/>
    <x v="882"/>
    <s v="lac Esker"/>
    <x v="1"/>
    <s v="17-3725-51877"/>
    <x v="394"/>
    <x v="0"/>
    <n v="1847"/>
    <n v="46.832714199999998"/>
    <n v="-82.673008100000004"/>
    <n v="9025"/>
  </r>
  <r>
    <n v="-82.752939999999995"/>
    <n v="46.776159999999997"/>
    <x v="20"/>
    <x v="2"/>
    <x v="0"/>
    <x v="213"/>
    <s v="lac Finger"/>
    <x v="1"/>
    <s v="17-3662-51816"/>
    <x v="395"/>
    <x v="0"/>
    <n v="400"/>
    <n v="46.776159999999997"/>
    <n v="-82.752939999999995"/>
    <n v="9026"/>
  </r>
  <r>
    <n v="-84.269628400000002"/>
    <n v="46.647742700000002"/>
    <x v="20"/>
    <x v="2"/>
    <x v="0"/>
    <x v="883"/>
    <s v="lac Finn"/>
    <x v="1"/>
    <s v="16-7090-51695"/>
    <x v="396"/>
    <x v="0"/>
    <n v="2000"/>
    <n v="46.647742700000002"/>
    <n v="-84.269628400000002"/>
    <n v="9027"/>
  </r>
  <r>
    <n v="-82.550430000000006"/>
    <n v="46.402000000000001"/>
    <x v="20"/>
    <x v="2"/>
    <x v="0"/>
    <x v="884"/>
    <s v="lac Flying Goose"/>
    <x v="1"/>
    <s v="17-3808-51397"/>
    <x v="397"/>
    <x v="0"/>
    <n v="1000"/>
    <n v="46.402000000000001"/>
    <n v="-82.550430000000006"/>
    <n v="9028"/>
  </r>
  <r>
    <n v="-83.506299999999996"/>
    <n v="46.89978"/>
    <x v="20"/>
    <x v="2"/>
    <x v="0"/>
    <x v="885"/>
    <s v="lac Franks"/>
    <x v="1"/>
    <s v="17-3091-51969"/>
    <x v="398"/>
    <x v="0"/>
    <n v="300"/>
    <n v="46.89978"/>
    <n v="-83.506299999999996"/>
    <n v="9029"/>
  </r>
  <r>
    <n v="-83.542189699999994"/>
    <n v="47.028050399999998"/>
    <x v="20"/>
    <x v="2"/>
    <x v="0"/>
    <x v="886"/>
    <s v="lac Friendly"/>
    <x v="1"/>
    <s v="17-3069-52112"/>
    <x v="399"/>
    <x v="0"/>
    <n v="1300"/>
    <n v="47.028050399999998"/>
    <n v="-83.542189699999994"/>
    <n v="9030"/>
  </r>
  <r>
    <n v="-83.730249299999997"/>
    <n v="46.534777099999999"/>
    <x v="20"/>
    <x v="2"/>
    <x v="0"/>
    <x v="16"/>
    <s v="lac Grant"/>
    <x v="1"/>
    <s v="17-2907-51568"/>
    <x v="400"/>
    <x v="0"/>
    <n v="400"/>
    <n v="46.534777099999999"/>
    <n v="-83.730249299999997"/>
    <n v="9031"/>
  </r>
  <r>
    <n v="-83.641750000000002"/>
    <n v="47.02037"/>
    <x v="20"/>
    <x v="2"/>
    <x v="0"/>
    <x v="887"/>
    <s v="lac Gravel"/>
    <x v="1"/>
    <s v="17-2999-52102"/>
    <x v="401"/>
    <x v="0"/>
    <n v="500"/>
    <n v="47.02037"/>
    <n v="-83.641750000000002"/>
    <n v="9032"/>
  </r>
  <r>
    <n v="-83.306560000000005"/>
    <n v="46.968389999999999"/>
    <x v="20"/>
    <x v="2"/>
    <x v="0"/>
    <x v="888"/>
    <s v="lac Heal"/>
    <x v="1"/>
    <s v="17-3245-52040"/>
    <x v="402"/>
    <x v="0"/>
    <n v="500"/>
    <n v="46.968389999999999"/>
    <n v="-83.306560000000005"/>
    <n v="9033"/>
  </r>
  <r>
    <n v="-83.726217399999996"/>
    <n v="46.537174999999998"/>
    <x v="20"/>
    <x v="2"/>
    <x v="0"/>
    <x v="889"/>
    <s v="lac Hoath"/>
    <x v="1"/>
    <s v="17-2910-51571"/>
    <x v="400"/>
    <x v="0"/>
    <n v="200"/>
    <n v="46.537174999999998"/>
    <n v="-83.726217399999996"/>
    <n v="9034"/>
  </r>
  <r>
    <n v="-84.559950000000001"/>
    <n v="47.169220000000003"/>
    <x v="20"/>
    <x v="2"/>
    <x v="0"/>
    <x v="890"/>
    <s v="lac Huff"/>
    <x v="1"/>
    <s v="16-6849-52266"/>
    <x v="403"/>
    <x v="0"/>
    <n v="3000"/>
    <n v="47.169220000000003"/>
    <n v="-84.559950000000001"/>
    <n v="9035"/>
  </r>
  <r>
    <n v="-84.559950000000001"/>
    <n v="47.169220000000003"/>
    <x v="20"/>
    <x v="2"/>
    <x v="0"/>
    <x v="890"/>
    <s v="lac Huff"/>
    <x v="1"/>
    <s v="16-6849-52266"/>
    <x v="403"/>
    <x v="0"/>
    <n v="1500"/>
    <n v="47.169220000000003"/>
    <n v="-84.559950000000001"/>
    <n v="9036"/>
  </r>
  <r>
    <n v="-82.912180000000006"/>
    <n v="46.669930000000001"/>
    <x v="20"/>
    <x v="2"/>
    <x v="0"/>
    <x v="891"/>
    <s v="lac Iron"/>
    <x v="1"/>
    <s v="17-3534-51697"/>
    <x v="404"/>
    <x v="0"/>
    <n v="150"/>
    <n v="46.669930000000001"/>
    <n v="-82.912180000000006"/>
    <n v="9037"/>
  </r>
  <r>
    <n v="-84.176897499999995"/>
    <n v="46.671126899999997"/>
    <x v="20"/>
    <x v="2"/>
    <x v="0"/>
    <x v="892"/>
    <s v="lac Kaufman"/>
    <x v="1"/>
    <s v="16-7159-51722"/>
    <x v="390"/>
    <x v="0"/>
    <n v="1000"/>
    <n v="46.671126899999997"/>
    <n v="-84.176897499999995"/>
    <n v="9038"/>
  </r>
  <r>
    <n v="-83.499359999999996"/>
    <n v="46.911999999999999"/>
    <x v="20"/>
    <x v="2"/>
    <x v="0"/>
    <x v="893"/>
    <s v="lac Laurence"/>
    <x v="1"/>
    <s v="17-3097-51982"/>
    <x v="398"/>
    <x v="0"/>
    <n v="200"/>
    <n v="46.911999999999999"/>
    <n v="-83.499359999999996"/>
    <n v="9039"/>
  </r>
  <r>
    <n v="-83.688673899999998"/>
    <n v="46.552711899999998"/>
    <x v="20"/>
    <x v="2"/>
    <x v="0"/>
    <x v="894"/>
    <s v="lac Lees"/>
    <x v="1"/>
    <s v="17-2939-51587"/>
    <x v="405"/>
    <x v="0"/>
    <n v="250"/>
    <n v="46.552711899999998"/>
    <n v="-83.688673899999998"/>
    <n v="9040"/>
  </r>
  <r>
    <n v="-82.975440000000006"/>
    <n v="46.555050000000001"/>
    <x v="20"/>
    <x v="2"/>
    <x v="0"/>
    <x v="188"/>
    <s v="lac Long"/>
    <x v="1"/>
    <s v="17-3486-51574"/>
    <x v="406"/>
    <x v="0"/>
    <n v="400"/>
    <n v="46.555050000000001"/>
    <n v="-82.975440000000006"/>
    <n v="9041"/>
  </r>
  <r>
    <n v="-83.525750000000002"/>
    <n v="46.627839999999999"/>
    <x v="20"/>
    <x v="2"/>
    <x v="0"/>
    <x v="895"/>
    <s v="lac Lucille"/>
    <x v="1"/>
    <s v="17-3066-51667"/>
    <x v="407"/>
    <x v="0"/>
    <n v="1000"/>
    <n v="46.627839999999999"/>
    <n v="-83.525750000000002"/>
    <n v="9042"/>
  </r>
  <r>
    <n v="-82.724879999999999"/>
    <n v="46.380609999999997"/>
    <x v="20"/>
    <x v="2"/>
    <x v="0"/>
    <x v="896"/>
    <s v="lac Mink"/>
    <x v="1"/>
    <s v="17-3673-51376"/>
    <x v="408"/>
    <x v="0"/>
    <n v="600"/>
    <n v="46.380609999999997"/>
    <n v="-82.724879999999999"/>
    <n v="9043"/>
  </r>
  <r>
    <n v="-82.894329999999997"/>
    <n v="46.71311"/>
    <x v="20"/>
    <x v="2"/>
    <x v="0"/>
    <x v="259"/>
    <s v="lac Otter"/>
    <x v="1"/>
    <s v="17-3552-51748"/>
    <x v="404"/>
    <x v="0"/>
    <n v="750"/>
    <n v="46.71311"/>
    <n v="-82.894329999999997"/>
    <n v="9044"/>
  </r>
  <r>
    <n v="-84.134379999999993"/>
    <n v="46.691719999999997"/>
    <x v="20"/>
    <x v="2"/>
    <x v="0"/>
    <x v="897"/>
    <s v="lac Phelbin"/>
    <x v="1"/>
    <s v="16-7191-51747"/>
    <x v="390"/>
    <x v="0"/>
    <n v="300"/>
    <n v="46.691719999999997"/>
    <n v="-84.134379999999993"/>
    <n v="9045"/>
  </r>
  <r>
    <n v="-84.269940000000005"/>
    <n v="46.82199"/>
    <x v="20"/>
    <x v="2"/>
    <x v="0"/>
    <x v="898"/>
    <s v="lac Pickard"/>
    <x v="1"/>
    <s v="16-7082-51888"/>
    <x v="409"/>
    <x v="0"/>
    <n v="1000"/>
    <n v="46.82199"/>
    <n v="-84.269940000000005"/>
    <n v="9046"/>
  </r>
  <r>
    <n v="-83.872640000000004"/>
    <n v="47.023650000000004"/>
    <x v="20"/>
    <x v="2"/>
    <x v="0"/>
    <x v="899"/>
    <s v="lac Private"/>
    <x v="1"/>
    <s v="17-2821-52108"/>
    <x v="410"/>
    <x v="0"/>
    <n v="850"/>
    <n v="47.023650000000004"/>
    <n v="-83.872640000000004"/>
    <n v="9047"/>
  </r>
  <r>
    <n v="-83.026560000000003"/>
    <n v="46.508110000000002"/>
    <x v="20"/>
    <x v="2"/>
    <x v="0"/>
    <x v="900"/>
    <s v="lac Rackey"/>
    <x v="1"/>
    <s v="17-3445-51523"/>
    <x v="411"/>
    <x v="0"/>
    <n v="400"/>
    <n v="46.508110000000002"/>
    <n v="-83.026560000000003"/>
    <n v="9048"/>
  </r>
  <r>
    <n v="-82.788830000000004"/>
    <n v="46.746929999999999"/>
    <x v="20"/>
    <x v="2"/>
    <x v="0"/>
    <x v="901"/>
    <s v="lac Reed"/>
    <x v="1"/>
    <s v="17-3638-51787"/>
    <x v="395"/>
    <x v="0"/>
    <n v="300"/>
    <n v="46.746929999999999"/>
    <n v="-82.788830000000004"/>
    <n v="9049"/>
  </r>
  <r>
    <n v="-83.690190000000001"/>
    <n v="46.555610000000001"/>
    <x v="20"/>
    <x v="2"/>
    <x v="0"/>
    <x v="902"/>
    <s v="lac Rhéaume"/>
    <x v="1"/>
    <s v="17-2938-51591"/>
    <x v="405"/>
    <x v="0"/>
    <n v="220"/>
    <n v="46.555610000000001"/>
    <n v="-83.690190000000001"/>
    <n v="9050"/>
  </r>
  <r>
    <n v="-83.966040000000007"/>
    <n v="46.712269999999997"/>
    <x v="20"/>
    <x v="2"/>
    <x v="0"/>
    <x v="903"/>
    <s v="lac Roussain"/>
    <x v="1"/>
    <s v="17-2733-51772"/>
    <x v="389"/>
    <x v="0"/>
    <n v="1000"/>
    <n v="46.712269999999997"/>
    <n v="-83.966040000000007"/>
    <n v="9051"/>
  </r>
  <r>
    <n v="-83.372910000000005"/>
    <n v="46.630760000000002"/>
    <x v="20"/>
    <x v="2"/>
    <x v="0"/>
    <x v="904"/>
    <s v="lac Seven Camp"/>
    <x v="1"/>
    <s v="17-3188-51669"/>
    <x v="412"/>
    <x v="0"/>
    <n v="500"/>
    <n v="46.630760000000002"/>
    <n v="-83.372910000000005"/>
    <n v="9052"/>
  </r>
  <r>
    <n v="-83.679640000000006"/>
    <n v="46.57394"/>
    <x v="20"/>
    <x v="2"/>
    <x v="0"/>
    <x v="905"/>
    <s v="lac Snare"/>
    <x v="1"/>
    <s v="17-2947-51611"/>
    <x v="405"/>
    <x v="0"/>
    <n v="500"/>
    <n v="46.57394"/>
    <n v="-83.679640000000006"/>
    <n v="9053"/>
  </r>
  <r>
    <n v="-82.475205299999999"/>
    <n v="46.461092800000003"/>
    <x v="20"/>
    <x v="2"/>
    <x v="0"/>
    <x v="906"/>
    <s v="lac Sorley"/>
    <x v="1"/>
    <s v="17-3861-51468"/>
    <x v="413"/>
    <x v="0"/>
    <n v="700"/>
    <n v="46.461092800000003"/>
    <n v="-82.475205299999999"/>
    <n v="9054"/>
  </r>
  <r>
    <n v="-82.981470000000002"/>
    <n v="46.584769999999999"/>
    <x v="20"/>
    <x v="2"/>
    <x v="0"/>
    <x v="907"/>
    <s v="lac Speckle"/>
    <x v="1"/>
    <s v="17-3480-51606"/>
    <x v="406"/>
    <x v="0"/>
    <n v="300"/>
    <n v="46.584769999999999"/>
    <n v="-82.981470000000002"/>
    <n v="9055"/>
  </r>
  <r>
    <n v="-82.730256800000006"/>
    <n v="46.705024299999998"/>
    <x v="20"/>
    <x v="2"/>
    <x v="0"/>
    <x v="908"/>
    <s v="lac Tee"/>
    <x v="1"/>
    <s v="17-3677-51735"/>
    <x v="414"/>
    <x v="0"/>
    <n v="300"/>
    <n v="46.705024299999998"/>
    <n v="-82.730256800000006"/>
    <n v="9056"/>
  </r>
  <r>
    <n v="-82.491312100000002"/>
    <n v="46.400411699999999"/>
    <x v="20"/>
    <x v="2"/>
    <x v="0"/>
    <x v="909"/>
    <s v="lac Tees"/>
    <x v="1"/>
    <s v="17-3853-51394"/>
    <x v="397"/>
    <x v="0"/>
    <n v="500"/>
    <n v="46.400411699999999"/>
    <n v="-82.491312100000002"/>
    <n v="9057"/>
  </r>
  <r>
    <n v="-83.684079999999994"/>
    <n v="46.553939999999997"/>
    <x v="20"/>
    <x v="2"/>
    <x v="0"/>
    <x v="910"/>
    <s v="lac Thorp"/>
    <x v="1"/>
    <s v="17-2942-51589"/>
    <x v="405"/>
    <x v="0"/>
    <n v="300"/>
    <n v="46.553939999999997"/>
    <n v="-83.684079999999994"/>
    <n v="9058"/>
  </r>
  <r>
    <n v="-84.128259999999997"/>
    <n v="46.690890000000003"/>
    <x v="20"/>
    <x v="2"/>
    <x v="0"/>
    <x v="911"/>
    <s v="lac White Birch"/>
    <x v="1"/>
    <s v="16-7196-51746"/>
    <x v="390"/>
    <x v="0"/>
    <n v="300"/>
    <n v="46.690890000000003"/>
    <n v="-84.128259999999997"/>
    <n v="9059"/>
  </r>
  <r>
    <n v="-83.488609999999994"/>
    <n v="46.697719999999997"/>
    <x v="20"/>
    <x v="2"/>
    <x v="0"/>
    <x v="912"/>
    <s v="lac Wigwam"/>
    <x v="1"/>
    <s v="17-3101-51747"/>
    <x v="407"/>
    <x v="0"/>
    <n v="600"/>
    <n v="46.697719999999997"/>
    <n v="-83.488609999999994"/>
    <n v="9060"/>
  </r>
  <r>
    <n v="-83.551659700000002"/>
    <n v="46.307862700000001"/>
    <x v="20"/>
    <x v="2"/>
    <x v="2"/>
    <x v="913"/>
    <s v="petite rivière Thessalon"/>
    <x v="1"/>
    <s v="17-3019-51291"/>
    <x v="415"/>
    <x v="0"/>
    <n v="1000"/>
    <n v="46.307862700000001"/>
    <n v="-83.551659700000002"/>
    <n v="9061"/>
  </r>
  <r>
    <n v="-83.546570000000003"/>
    <n v="46.358110000000003"/>
    <x v="20"/>
    <x v="2"/>
    <x v="2"/>
    <x v="914"/>
    <s v="lac Shaw Dam"/>
    <x v="1"/>
    <s v="17-3041-51368"/>
    <x v="416"/>
    <x v="0"/>
    <n v="3247"/>
    <n v="46.358110000000003"/>
    <n v="-83.546570000000003"/>
    <n v="9062"/>
  </r>
  <r>
    <n v="-83.944640000000007"/>
    <n v="46.778109999999998"/>
    <x v="20"/>
    <x v="2"/>
    <x v="3"/>
    <x v="307"/>
    <s v="lac Devil's"/>
    <x v="64"/>
    <s v="17-2752-51845"/>
    <x v="389"/>
    <x v="0"/>
    <n v="1000"/>
    <n v="46.778109999999998"/>
    <n v="-83.944640000000007"/>
    <n v="9063"/>
  </r>
  <r>
    <n v="-84.157188000000005"/>
    <n v="46.683471500000003"/>
    <x v="20"/>
    <x v="2"/>
    <x v="3"/>
    <x v="915"/>
    <s v="lac Jarvis"/>
    <x v="1"/>
    <s v="16-7175-51737"/>
    <x v="390"/>
    <x v="0"/>
    <n v="150"/>
    <n v="46.683471500000003"/>
    <n v="-84.157188000000005"/>
    <n v="9064"/>
  </r>
  <r>
    <n v="-83.926207500000004"/>
    <n v="46.490814100000001"/>
    <x v="20"/>
    <x v="2"/>
    <x v="3"/>
    <x v="916"/>
    <s v="lac Lonely"/>
    <x v="1"/>
    <s v="17-2758-51519"/>
    <x v="417"/>
    <x v="0"/>
    <n v="1450"/>
    <n v="46.490814100000001"/>
    <n v="-83.926207500000004"/>
    <n v="9065"/>
  </r>
  <r>
    <n v="-83.802700000000002"/>
    <n v="46.534210000000002"/>
    <x v="20"/>
    <x v="2"/>
    <x v="3"/>
    <x v="917"/>
    <s v="lac McMahon"/>
    <x v="1"/>
    <s v="17-2851-51570"/>
    <x v="400"/>
    <x v="0"/>
    <n v="1100"/>
    <n v="46.534210000000002"/>
    <n v="-83.802700000000002"/>
    <n v="9066"/>
  </r>
  <r>
    <n v="-82.730836499999995"/>
    <n v="46.675245599999997"/>
    <x v="20"/>
    <x v="2"/>
    <x v="3"/>
    <x v="918"/>
    <s v="lac Mount"/>
    <x v="1"/>
    <s v="17-3674-51703"/>
    <x v="414"/>
    <x v="0"/>
    <n v="1800"/>
    <n v="46.675245599999997"/>
    <n v="-82.730836499999995"/>
    <n v="9067"/>
  </r>
  <r>
    <n v="-84.422160000000005"/>
    <n v="47.048659999999998"/>
    <x v="20"/>
    <x v="2"/>
    <x v="3"/>
    <x v="919"/>
    <s v="lac Turkey"/>
    <x v="1"/>
    <s v="16-6958-52136"/>
    <x v="418"/>
    <x v="0"/>
    <n v="250"/>
    <n v="47.048659999999998"/>
    <n v="-84.422160000000005"/>
    <n v="9068"/>
  </r>
  <r>
    <n v="-84.253"/>
    <n v="46.673949999999998"/>
    <x v="20"/>
    <x v="2"/>
    <x v="3"/>
    <x v="920"/>
    <s v="lac Upper Island"/>
    <x v="1"/>
    <s v="16-7101-51724"/>
    <x v="396"/>
    <x v="0"/>
    <n v="650"/>
    <n v="46.673949999999998"/>
    <n v="-84.253"/>
    <n v="9069"/>
  </r>
  <r>
    <n v="-83.018327200000002"/>
    <n v="46.176303099999998"/>
    <x v="20"/>
    <x v="2"/>
    <x v="4"/>
    <x v="921"/>
    <s v="rivière Mississagi"/>
    <x v="1"/>
    <s v="17-3443-51143"/>
    <x v="419"/>
    <x v="0"/>
    <n v="2766"/>
    <n v="46.176303099999998"/>
    <n v="-83.018327200000002"/>
    <n v="9070"/>
  </r>
  <r>
    <n v="-83.018327200000002"/>
    <n v="46.176303099999998"/>
    <x v="20"/>
    <x v="2"/>
    <x v="4"/>
    <x v="921"/>
    <s v="rivière Mississagi"/>
    <x v="1"/>
    <s v="17-3443-51143"/>
    <x v="419"/>
    <x v="0"/>
    <n v="2000"/>
    <n v="46.176303099999998"/>
    <n v="-83.018327200000002"/>
    <n v="9071"/>
  </r>
  <r>
    <n v="-83.018327200000002"/>
    <n v="46.176303099999998"/>
    <x v="20"/>
    <x v="2"/>
    <x v="4"/>
    <x v="921"/>
    <s v="rivière Mississagi"/>
    <x v="1"/>
    <s v="17-3443-51143"/>
    <x v="419"/>
    <x v="0"/>
    <n v="2000"/>
    <n v="46.176303099999998"/>
    <n v="-83.018327200000002"/>
    <n v="9072"/>
  </r>
  <r>
    <n v="-83.476569999999995"/>
    <n v="46.37283"/>
    <x v="20"/>
    <x v="2"/>
    <x v="4"/>
    <x v="922"/>
    <s v="lac Prospect"/>
    <x v="1"/>
    <s v="17-3095-51382"/>
    <x v="416"/>
    <x v="0"/>
    <n v="1900"/>
    <n v="46.37283"/>
    <n v="-83.476569999999995"/>
    <n v="9073"/>
  </r>
  <r>
    <n v="-83.495189999999994"/>
    <n v="46.367829999999998"/>
    <x v="20"/>
    <x v="2"/>
    <x v="4"/>
    <x v="923"/>
    <s v="lac Rainbow"/>
    <x v="1"/>
    <s v="17-3081-51377"/>
    <x v="416"/>
    <x v="0"/>
    <n v="1000"/>
    <n v="46.367829999999998"/>
    <n v="-83.495189999999994"/>
    <n v="9074"/>
  </r>
  <r>
    <n v="-82.740262999999999"/>
    <n v="46.600343600000002"/>
    <x v="20"/>
    <x v="2"/>
    <x v="1"/>
    <x v="0"/>
    <m/>
    <x v="295"/>
    <s v="17-3667-51620"/>
    <x v="380"/>
    <x v="0"/>
    <n v="500"/>
    <n v="46.600343600000002"/>
    <n v="-82.740262999999999"/>
    <n v="9075"/>
  </r>
  <r>
    <n v="-83.356849999999994"/>
    <n v="46.97589"/>
    <x v="20"/>
    <x v="2"/>
    <x v="1"/>
    <x v="924"/>
    <s v="lac Boyer"/>
    <x v="1"/>
    <s v="17-3207-52050"/>
    <x v="420"/>
    <x v="0"/>
    <n v="800"/>
    <n v="46.97589"/>
    <n v="-83.356849999999994"/>
    <n v="9076"/>
  </r>
  <r>
    <n v="-83.114059999999995"/>
    <n v="46.966169999999998"/>
    <x v="20"/>
    <x v="2"/>
    <x v="1"/>
    <x v="925"/>
    <s v="lac Brown"/>
    <x v="1"/>
    <s v="17-3392-52033"/>
    <x v="421"/>
    <x v="0"/>
    <n v="800"/>
    <n v="46.966169999999998"/>
    <n v="-83.114059999999995"/>
    <n v="9077"/>
  </r>
  <r>
    <n v="-82.634833599999993"/>
    <n v="46.475682599999999"/>
    <x v="20"/>
    <x v="2"/>
    <x v="1"/>
    <x v="926"/>
    <s v="lac Cinder"/>
    <x v="1"/>
    <s v="17-3745-51480"/>
    <x v="384"/>
    <x v="0"/>
    <n v="1200"/>
    <n v="46.475682599999999"/>
    <n v="-82.634833599999993"/>
    <n v="9078"/>
  </r>
  <r>
    <n v="-83.40907"/>
    <n v="46.53922"/>
    <x v="20"/>
    <x v="2"/>
    <x v="1"/>
    <x v="927"/>
    <s v="lac Damn"/>
    <x v="1"/>
    <s v="17-3153-51566"/>
    <x v="387"/>
    <x v="0"/>
    <n v="1000"/>
    <n v="46.53922"/>
    <n v="-83.40907"/>
    <n v="9079"/>
  </r>
  <r>
    <n v="-82.62182"/>
    <n v="46.466999999999999"/>
    <x v="20"/>
    <x v="2"/>
    <x v="1"/>
    <x v="928"/>
    <s v="lac Gander"/>
    <x v="1"/>
    <s v="17-3755-51470"/>
    <x v="384"/>
    <x v="0"/>
    <n v="1200"/>
    <n v="46.466999999999999"/>
    <n v="-82.62182"/>
    <n v="9080"/>
  </r>
  <r>
    <n v="-82.46987"/>
    <n v="46.569499999999998"/>
    <x v="20"/>
    <x v="2"/>
    <x v="1"/>
    <x v="322"/>
    <s v="lac Harry"/>
    <x v="1"/>
    <s v="17-3873-51582"/>
    <x v="385"/>
    <x v="0"/>
    <n v="1000"/>
    <n v="46.569499999999998"/>
    <n v="-82.46987"/>
    <n v="9081"/>
  </r>
  <r>
    <n v="-83.846310000000003"/>
    <n v="46.517000000000003"/>
    <x v="20"/>
    <x v="2"/>
    <x v="1"/>
    <x v="401"/>
    <s v="lac Hart"/>
    <x v="1"/>
    <s v="17-2817-51552"/>
    <x v="422"/>
    <x v="0"/>
    <n v="1500"/>
    <n v="46.517000000000003"/>
    <n v="-83.846310000000003"/>
    <n v="9082"/>
  </r>
  <r>
    <n v="-82.696853099999998"/>
    <n v="46.544830400000002"/>
    <x v="20"/>
    <x v="2"/>
    <x v="1"/>
    <x v="929"/>
    <s v="lac Twentythree"/>
    <x v="1"/>
    <s v="17-3699-51558"/>
    <x v="423"/>
    <x v="0"/>
    <n v="150"/>
    <n v="46.544830400000002"/>
    <n v="-82.696853099999998"/>
    <n v="9083"/>
  </r>
  <r>
    <n v="-82.699610000000007"/>
    <n v="46.551169999999999"/>
    <x v="20"/>
    <x v="2"/>
    <x v="1"/>
    <x v="930"/>
    <s v="lac Ompa"/>
    <x v="1"/>
    <s v="17-3697-51565"/>
    <x v="423"/>
    <x v="0"/>
    <n v="1500"/>
    <n v="46.551169999999999"/>
    <n v="-82.699610000000007"/>
    <n v="9084"/>
  </r>
  <r>
    <n v="-83.891131799999997"/>
    <n v="46.747903999999998"/>
    <x v="20"/>
    <x v="2"/>
    <x v="1"/>
    <x v="931"/>
    <s v="lac Paquette"/>
    <x v="1"/>
    <s v="17-2793-51810"/>
    <x v="389"/>
    <x v="0"/>
    <n v="1000"/>
    <n v="46.747903999999998"/>
    <n v="-83.891131799999997"/>
    <n v="9085"/>
  </r>
  <r>
    <n v="-84.547730000000001"/>
    <n v="47.10228"/>
    <x v="20"/>
    <x v="2"/>
    <x v="1"/>
    <x v="932"/>
    <s v="lac Pipe"/>
    <x v="1"/>
    <s v="16-6861-52192"/>
    <x v="424"/>
    <x v="0"/>
    <n v="1500"/>
    <n v="47.10228"/>
    <n v="-84.547730000000001"/>
    <n v="9086"/>
  </r>
  <r>
    <n v="-83.893259999999998"/>
    <n v="46.470329999999997"/>
    <x v="20"/>
    <x v="2"/>
    <x v="1"/>
    <x v="320"/>
    <s v="lac Tower"/>
    <x v="1"/>
    <s v="17-2779-51502"/>
    <x v="422"/>
    <x v="0"/>
    <n v="750"/>
    <n v="46.470329999999997"/>
    <n v="-83.893259999999998"/>
    <n v="9087"/>
  </r>
  <r>
    <n v="-83.933269999999993"/>
    <n v="46.231999999999999"/>
    <x v="20"/>
    <x v="2"/>
    <x v="1"/>
    <x v="63"/>
    <s v="lacs Twin"/>
    <x v="1"/>
    <s v="17-2738-51238"/>
    <x v="42"/>
    <x v="0"/>
    <n v="898"/>
    <n v="46.231999999999999"/>
    <n v="-83.933269999999993"/>
    <n v="9088"/>
  </r>
  <r>
    <n v="-82.884330000000006"/>
    <n v="46.536720000000003"/>
    <x v="20"/>
    <x v="2"/>
    <x v="1"/>
    <x v="933"/>
    <s v="lac Upper Mace"/>
    <x v="1"/>
    <s v="17-3555-51552"/>
    <x v="381"/>
    <x v="0"/>
    <n v="2350"/>
    <n v="46.536720000000003"/>
    <n v="-82.884330000000006"/>
    <n v="9089"/>
  </r>
  <r>
    <n v="-83.877979999999994"/>
    <n v="46.787550000000003"/>
    <x v="20"/>
    <x v="2"/>
    <x v="1"/>
    <x v="934"/>
    <s v="lac Vixen"/>
    <x v="1"/>
    <s v="17-2803-51854"/>
    <x v="425"/>
    <x v="0"/>
    <n v="2500"/>
    <n v="46.787550000000003"/>
    <n v="-83.877979999999994"/>
    <n v="9090"/>
  </r>
  <r>
    <n v="-82.6574442"/>
    <n v="46.4962777"/>
    <x v="20"/>
    <x v="3"/>
    <x v="0"/>
    <x v="0"/>
    <m/>
    <x v="296"/>
    <s v="17-3728-51503"/>
    <x v="384"/>
    <x v="0"/>
    <n v="350"/>
    <n v="46.4962777"/>
    <n v="-82.6574442"/>
    <n v="9091"/>
  </r>
  <r>
    <n v="-84.160217900000006"/>
    <n v="46.674622200000002"/>
    <x v="20"/>
    <x v="3"/>
    <x v="0"/>
    <x v="0"/>
    <m/>
    <x v="297"/>
    <s v="16-7172-51727"/>
    <x v="390"/>
    <x v="0"/>
    <n v="300"/>
    <n v="46.674622200000002"/>
    <n v="-84.160217900000006"/>
    <n v="9092"/>
  </r>
  <r>
    <n v="-82.957001399999996"/>
    <n v="46.817328699999997"/>
    <x v="20"/>
    <x v="3"/>
    <x v="0"/>
    <x v="0"/>
    <m/>
    <x v="298"/>
    <s v="17-3507-51865"/>
    <x v="378"/>
    <x v="0"/>
    <n v="200"/>
    <n v="46.817328699999997"/>
    <n v="-82.957001399999996"/>
    <n v="9093"/>
  </r>
  <r>
    <n v="-83.007119700000004"/>
    <n v="46.825459700000003"/>
    <x v="20"/>
    <x v="3"/>
    <x v="0"/>
    <x v="0"/>
    <m/>
    <x v="299"/>
    <s v="17-3469-51875"/>
    <x v="426"/>
    <x v="0"/>
    <n v="200"/>
    <n v="46.825459700000003"/>
    <n v="-83.007119700000004"/>
    <n v="9094"/>
  </r>
  <r>
    <n v="-82.556096800000006"/>
    <n v="46.232202399999998"/>
    <x v="20"/>
    <x v="3"/>
    <x v="0"/>
    <x v="0"/>
    <m/>
    <x v="300"/>
    <s v="17-3800-51208"/>
    <x v="427"/>
    <x v="0"/>
    <n v="400"/>
    <n v="46.232202399999998"/>
    <n v="-82.556096800000006"/>
    <n v="9095"/>
  </r>
  <r>
    <n v="-82.776432799999995"/>
    <n v="46.548488999999996"/>
    <x v="20"/>
    <x v="3"/>
    <x v="0"/>
    <x v="0"/>
    <m/>
    <x v="301"/>
    <s v="17-3638-51563"/>
    <x v="380"/>
    <x v="0"/>
    <n v="200"/>
    <n v="46.548488999999996"/>
    <n v="-82.776432799999995"/>
    <n v="9096"/>
  </r>
  <r>
    <n v="-83.514305899999997"/>
    <n v="46.569830899999999"/>
    <x v="20"/>
    <x v="3"/>
    <x v="0"/>
    <x v="0"/>
    <m/>
    <x v="302"/>
    <s v="17-3074-51603"/>
    <x v="428"/>
    <x v="0"/>
    <n v="250"/>
    <n v="46.569830899999999"/>
    <n v="-83.514305899999997"/>
    <n v="9097"/>
  </r>
  <r>
    <n v="-83.4882214"/>
    <n v="46.564461700000003"/>
    <x v="20"/>
    <x v="3"/>
    <x v="0"/>
    <x v="0"/>
    <m/>
    <x v="303"/>
    <s v="17-3093-51596"/>
    <x v="428"/>
    <x v="0"/>
    <n v="300"/>
    <n v="46.564461700000003"/>
    <n v="-83.4882214"/>
    <n v="9098"/>
  </r>
  <r>
    <n v="-83.332263699999999"/>
    <n v="46.642898199999998"/>
    <x v="20"/>
    <x v="3"/>
    <x v="0"/>
    <x v="0"/>
    <m/>
    <x v="304"/>
    <s v="17-3215-51679"/>
    <x v="386"/>
    <x v="0"/>
    <n v="150"/>
    <n v="46.642898199999998"/>
    <n v="-83.332263699999999"/>
    <n v="9099"/>
  </r>
  <r>
    <n v="-84.590248900000006"/>
    <n v="47.204665499999997"/>
    <x v="20"/>
    <x v="3"/>
    <x v="0"/>
    <x v="0"/>
    <m/>
    <x v="305"/>
    <s v="16-6825-52305"/>
    <x v="403"/>
    <x v="0"/>
    <n v="500"/>
    <n v="47.204665499999997"/>
    <n v="-84.590248900000006"/>
    <n v="9100"/>
  </r>
  <r>
    <n v="-82.894329999999997"/>
    <n v="46.71311"/>
    <x v="20"/>
    <x v="0"/>
    <x v="0"/>
    <x v="259"/>
    <s v="lac Otter"/>
    <x v="1"/>
    <s v="17-3552-51748"/>
    <x v="404"/>
    <x v="0"/>
    <n v="1600"/>
    <n v="46.71311"/>
    <n v="-82.894329999999997"/>
    <n v="9101"/>
  </r>
  <r>
    <n v="-83.542189699999994"/>
    <n v="47.028050399999998"/>
    <x v="20"/>
    <x v="1"/>
    <x v="0"/>
    <x v="886"/>
    <s v="lac Friendly"/>
    <x v="1"/>
    <s v="17-3069-52112"/>
    <x v="399"/>
    <x v="0"/>
    <n v="1300"/>
    <n v="47.028050399999998"/>
    <n v="-83.542189699999994"/>
    <n v="9102"/>
  </r>
  <r>
    <n v="-77.971090000000004"/>
    <n v="46.21922"/>
    <x v="19"/>
    <x v="9"/>
    <x v="3"/>
    <x v="842"/>
    <s v="lac McSourley"/>
    <x v="1"/>
    <s v="18-2708-51225"/>
    <x v="358"/>
    <x v="0"/>
    <n v="1000"/>
    <n v="46.21922"/>
    <n v="-77.971090000000004"/>
    <n v="9103"/>
  </r>
  <r>
    <n v="-77.038434100000003"/>
    <n v="45.214633900000003"/>
    <x v="19"/>
    <x v="9"/>
    <x v="3"/>
    <x v="843"/>
    <s v="lac Morrow"/>
    <x v="1"/>
    <s v="18-3402-50088"/>
    <x v="359"/>
    <x v="0"/>
    <n v="1000"/>
    <n v="45.214633900000003"/>
    <n v="-77.038434100000003"/>
    <n v="9104"/>
  </r>
  <r>
    <n v="-76.908487100000002"/>
    <n v="45.674605999999997"/>
    <x v="19"/>
    <x v="9"/>
    <x v="3"/>
    <x v="844"/>
    <s v="lac Muskrat"/>
    <x v="1"/>
    <s v="18-3511-50603"/>
    <x v="371"/>
    <x v="0"/>
    <n v="6795"/>
    <n v="45.674605999999997"/>
    <n v="-76.908487100000002"/>
    <n v="9105"/>
  </r>
  <r>
    <n v="-77.511380000000003"/>
    <n v="45.272550000000003"/>
    <x v="19"/>
    <x v="9"/>
    <x v="3"/>
    <x v="845"/>
    <s v="lac Raglan White"/>
    <x v="1"/>
    <s v="18-3030-50161"/>
    <x v="353"/>
    <x v="0"/>
    <n v="1000"/>
    <n v="45.272550000000003"/>
    <n v="-77.511380000000003"/>
    <n v="9106"/>
  </r>
  <r>
    <n v="-77.511380000000003"/>
    <n v="45.272550000000003"/>
    <x v="19"/>
    <x v="9"/>
    <x v="3"/>
    <x v="845"/>
    <s v="lac Raglan White"/>
    <x v="1"/>
    <s v="18-3030-50161"/>
    <x v="353"/>
    <x v="0"/>
    <n v="1500"/>
    <n v="45.272550000000003"/>
    <n v="-77.511380000000003"/>
    <n v="9107"/>
  </r>
  <r>
    <n v="-77.741545700000003"/>
    <n v="45.492378000000002"/>
    <x v="19"/>
    <x v="9"/>
    <x v="3"/>
    <x v="87"/>
    <s v="lac Trout"/>
    <x v="1"/>
    <s v="18-2856-50410"/>
    <x v="372"/>
    <x v="0"/>
    <n v="2000"/>
    <n v="45.492378000000002"/>
    <n v="-77.741545700000003"/>
    <n v="9108"/>
  </r>
  <r>
    <n v="-77.741545700000003"/>
    <n v="45.492378000000002"/>
    <x v="19"/>
    <x v="9"/>
    <x v="3"/>
    <x v="87"/>
    <s v="lac Trout"/>
    <x v="1"/>
    <s v="18-2856-50410"/>
    <x v="372"/>
    <x v="0"/>
    <n v="1300"/>
    <n v="45.492378000000002"/>
    <n v="-77.741545700000003"/>
    <n v="9109"/>
  </r>
  <r>
    <n v="-78.102416399999996"/>
    <n v="46.206152099999997"/>
    <x v="19"/>
    <x v="9"/>
    <x v="3"/>
    <x v="846"/>
    <s v="lac Valiant"/>
    <x v="1"/>
    <s v="17-7236-51207"/>
    <x v="351"/>
    <x v="0"/>
    <n v="1000"/>
    <n v="46.206152099999997"/>
    <n v="-78.102416399999996"/>
    <n v="9110"/>
  </r>
  <r>
    <n v="-76.831900000000005"/>
    <n v="45.227550000000001"/>
    <x v="19"/>
    <x v="9"/>
    <x v="3"/>
    <x v="847"/>
    <s v="lac Wabun"/>
    <x v="1"/>
    <s v="18-3562-50096"/>
    <x v="357"/>
    <x v="0"/>
    <n v="832"/>
    <n v="45.227550000000001"/>
    <n v="-76.831900000000005"/>
    <n v="9111"/>
  </r>
  <r>
    <n v="-76.831900000000005"/>
    <n v="45.227550000000001"/>
    <x v="19"/>
    <x v="9"/>
    <x v="3"/>
    <x v="847"/>
    <s v="lac Wabun"/>
    <x v="1"/>
    <s v="18-3562-50096"/>
    <x v="357"/>
    <x v="0"/>
    <n v="1000"/>
    <n v="45.227550000000001"/>
    <n v="-76.831900000000005"/>
    <n v="9112"/>
  </r>
  <r>
    <n v="-77.581467599999996"/>
    <n v="45.439622200000002"/>
    <x v="19"/>
    <x v="9"/>
    <x v="3"/>
    <x v="848"/>
    <s v="lac Wadsworth"/>
    <x v="1"/>
    <s v="18-2982-50348"/>
    <x v="354"/>
    <x v="0"/>
    <n v="1000"/>
    <n v="45.439622200000002"/>
    <n v="-77.581467599999996"/>
    <n v="9113"/>
  </r>
  <r>
    <n v="-77.581467599999996"/>
    <n v="45.439622200000002"/>
    <x v="19"/>
    <x v="9"/>
    <x v="3"/>
    <x v="848"/>
    <s v="lac Wadsworth"/>
    <x v="1"/>
    <s v="18-2982-50348"/>
    <x v="354"/>
    <x v="0"/>
    <n v="1000"/>
    <n v="45.439622200000002"/>
    <n v="-77.581467599999996"/>
    <n v="9114"/>
  </r>
  <r>
    <n v="-76.741572700000006"/>
    <n v="45.227815100000001"/>
    <x v="19"/>
    <x v="9"/>
    <x v="4"/>
    <x v="849"/>
    <s v="long lac Blithfield"/>
    <x v="1"/>
    <s v="18-3632-50095"/>
    <x v="366"/>
    <x v="0"/>
    <n v="1500"/>
    <n v="45.227815100000001"/>
    <n v="-76.741572700000006"/>
    <n v="9115"/>
  </r>
  <r>
    <n v="-82.891365300000004"/>
    <n v="46.554555100000002"/>
    <x v="20"/>
    <x v="1"/>
    <x v="0"/>
    <x v="935"/>
    <s v="lac Gaff"/>
    <x v="1"/>
    <s v="17-3543-51567"/>
    <x v="381"/>
    <x v="0"/>
    <n v="500"/>
    <n v="46.554555100000002"/>
    <n v="-82.891365300000004"/>
    <n v="9116"/>
  </r>
  <r>
    <n v="-84.134379999999993"/>
    <n v="46.691719999999997"/>
    <x v="20"/>
    <x v="0"/>
    <x v="0"/>
    <x v="897"/>
    <s v="lac Phelbin"/>
    <x v="1"/>
    <s v="16-7191-51747"/>
    <x v="390"/>
    <x v="0"/>
    <n v="300"/>
    <n v="46.691719999999997"/>
    <n v="-84.134379999999993"/>
    <n v="9117"/>
  </r>
  <r>
    <n v="-77.828040000000001"/>
    <n v="46.085889999999999"/>
    <x v="19"/>
    <x v="9"/>
    <x v="4"/>
    <x v="850"/>
    <s v="lac Findlay"/>
    <x v="1"/>
    <s v="18-2813-51073"/>
    <x v="358"/>
    <x v="0"/>
    <n v="1600"/>
    <n v="46.085889999999999"/>
    <n v="-77.828040000000001"/>
    <n v="9118"/>
  </r>
  <r>
    <n v="-84.650499999999994"/>
    <n v="47.021169999999998"/>
    <x v="20"/>
    <x v="1"/>
    <x v="0"/>
    <x v="936"/>
    <s v="lac Gimlet"/>
    <x v="1"/>
    <s v="16-6786-52100"/>
    <x v="429"/>
    <x v="0"/>
    <n v="700"/>
    <n v="47.021169999999998"/>
    <n v="-84.650499999999994"/>
    <n v="9119"/>
  </r>
  <r>
    <n v="-84.269940000000005"/>
    <n v="46.82199"/>
    <x v="20"/>
    <x v="0"/>
    <x v="0"/>
    <x v="898"/>
    <s v="lac Pickard"/>
    <x v="1"/>
    <s v="16-7082-51888"/>
    <x v="409"/>
    <x v="0"/>
    <n v="1000"/>
    <n v="46.82199"/>
    <n v="-84.269940000000005"/>
    <n v="9120"/>
  </r>
  <r>
    <n v="-76.839399999999998"/>
    <n v="45.248660000000001"/>
    <x v="19"/>
    <x v="9"/>
    <x v="4"/>
    <x v="594"/>
    <s v="lac Limestone"/>
    <x v="1"/>
    <s v="18-3556-50120"/>
    <x v="357"/>
    <x v="0"/>
    <n v="2500"/>
    <n v="45.248660000000001"/>
    <n v="-76.839399999999998"/>
    <n v="9121"/>
  </r>
  <r>
    <n v="-83.767409999999998"/>
    <n v="46.551720000000003"/>
    <x v="20"/>
    <x v="1"/>
    <x v="0"/>
    <x v="937"/>
    <s v="lac Hugli"/>
    <x v="1"/>
    <s v="17-2878-51588"/>
    <x v="400"/>
    <x v="0"/>
    <n v="300"/>
    <n v="46.551720000000003"/>
    <n v="-83.767409999999998"/>
    <n v="9122"/>
  </r>
  <r>
    <n v="-83.311279999999996"/>
    <n v="46.457830000000001"/>
    <x v="20"/>
    <x v="1"/>
    <x v="0"/>
    <x v="358"/>
    <s v="lac Jackpine"/>
    <x v="1"/>
    <s v="17-3225-51473"/>
    <x v="419"/>
    <x v="0"/>
    <n v="300"/>
    <n v="46.457830000000001"/>
    <n v="-83.311279999999996"/>
    <n v="9123"/>
  </r>
  <r>
    <n v="-83.482196299999998"/>
    <n v="46.906167099999998"/>
    <x v="20"/>
    <x v="1"/>
    <x v="0"/>
    <x v="938"/>
    <s v="lac Jones"/>
    <x v="1"/>
    <s v="17-3108-51968"/>
    <x v="398"/>
    <x v="0"/>
    <n v="300"/>
    <n v="46.906167099999998"/>
    <n v="-83.482196299999998"/>
    <n v="9124"/>
  </r>
  <r>
    <n v="-84.176897499999995"/>
    <n v="46.671126899999997"/>
    <x v="20"/>
    <x v="1"/>
    <x v="0"/>
    <x v="892"/>
    <s v="lac Kaufman"/>
    <x v="1"/>
    <s v="16-7159-51722"/>
    <x v="390"/>
    <x v="0"/>
    <n v="1000"/>
    <n v="46.671126899999997"/>
    <n v="-84.176897499999995"/>
    <n v="9125"/>
  </r>
  <r>
    <n v="-83.339259999999996"/>
    <n v="46.640250000000002"/>
    <x v="20"/>
    <x v="1"/>
    <x v="0"/>
    <x v="939"/>
    <s v="petit lac Lafoe"/>
    <x v="1"/>
    <s v="17-3201-51669"/>
    <x v="412"/>
    <x v="0"/>
    <n v="850"/>
    <n v="46.640250000000002"/>
    <n v="-83.339259999999996"/>
    <n v="9126"/>
  </r>
  <r>
    <n v="-83.256780000000006"/>
    <n v="46.862400000000001"/>
    <x v="20"/>
    <x v="1"/>
    <x v="0"/>
    <x v="940"/>
    <s v="lac McClung"/>
    <x v="1"/>
    <s v="17-3272-51926"/>
    <x v="430"/>
    <x v="0"/>
    <n v="800"/>
    <n v="46.862400000000001"/>
    <n v="-83.256780000000006"/>
    <n v="9127"/>
  </r>
  <r>
    <n v="-82.832632700000005"/>
    <n v="46.454774299999997"/>
    <x v="20"/>
    <x v="1"/>
    <x v="0"/>
    <x v="941"/>
    <s v="lac Mountain Top"/>
    <x v="1"/>
    <s v="17-3593-51460"/>
    <x v="431"/>
    <x v="0"/>
    <n v="500"/>
    <n v="46.454774299999997"/>
    <n v="-82.832632700000005"/>
    <n v="9128"/>
  </r>
  <r>
    <n v="-84.134379999999993"/>
    <n v="46.691719999999997"/>
    <x v="20"/>
    <x v="1"/>
    <x v="0"/>
    <x v="897"/>
    <s v="lac Phelbin"/>
    <x v="1"/>
    <s v="16-7191-51747"/>
    <x v="390"/>
    <x v="0"/>
    <n v="300"/>
    <n v="46.691719999999997"/>
    <n v="-84.134379999999993"/>
    <n v="9129"/>
  </r>
  <r>
    <n v="-82.837405799999999"/>
    <n v="46.347094599999998"/>
    <x v="20"/>
    <x v="1"/>
    <x v="0"/>
    <x v="942"/>
    <s v="lac Pistol"/>
    <x v="1"/>
    <s v="17-3586-51340"/>
    <x v="432"/>
    <x v="0"/>
    <n v="1500"/>
    <n v="46.347094599999998"/>
    <n v="-82.837405799999999"/>
    <n v="9130"/>
  </r>
  <r>
    <n v="-83.149889999999999"/>
    <n v="46.76755"/>
    <x v="20"/>
    <x v="1"/>
    <x v="0"/>
    <x v="48"/>
    <s v="lac Rainy"/>
    <x v="1"/>
    <s v="17-3358-51814"/>
    <x v="433"/>
    <x v="0"/>
    <n v="500"/>
    <n v="46.76755"/>
    <n v="-83.149889999999999"/>
    <n v="9131"/>
  </r>
  <r>
    <n v="-83.086280000000002"/>
    <n v="46.60033"/>
    <x v="20"/>
    <x v="1"/>
    <x v="0"/>
    <x v="943"/>
    <s v="lac Regal"/>
    <x v="1"/>
    <s v="17-3402-51626"/>
    <x v="434"/>
    <x v="0"/>
    <n v="800"/>
    <n v="46.60033"/>
    <n v="-83.086280000000002"/>
    <n v="9132"/>
  </r>
  <r>
    <n v="-83.136009999999999"/>
    <n v="46.625050000000002"/>
    <x v="20"/>
    <x v="1"/>
    <x v="0"/>
    <x v="944"/>
    <s v="lac Roothouse"/>
    <x v="1"/>
    <s v="17-3365-51655"/>
    <x v="435"/>
    <x v="0"/>
    <n v="700"/>
    <n v="46.625050000000002"/>
    <n v="-83.136009999999999"/>
    <n v="9133"/>
  </r>
  <r>
    <n v="-83.144329999999997"/>
    <n v="46.952280000000002"/>
    <x v="20"/>
    <x v="1"/>
    <x v="0"/>
    <x v="945"/>
    <s v="lac Sawbill"/>
    <x v="1"/>
    <s v="17-3368-52019"/>
    <x v="421"/>
    <x v="0"/>
    <n v="300"/>
    <n v="46.952280000000002"/>
    <n v="-83.144329999999997"/>
    <n v="9134"/>
  </r>
  <r>
    <n v="-82.974879999999999"/>
    <n v="46.450049999999997"/>
    <x v="20"/>
    <x v="1"/>
    <x v="0"/>
    <x v="946"/>
    <s v="lac Snafu"/>
    <x v="1"/>
    <s v="17-3483-51457"/>
    <x v="411"/>
    <x v="0"/>
    <n v="500"/>
    <n v="46.450049999999997"/>
    <n v="-82.974879999999999"/>
    <n v="9135"/>
  </r>
  <r>
    <n v="-82.632512300000002"/>
    <n v="46.337734300000001"/>
    <x v="20"/>
    <x v="1"/>
    <x v="0"/>
    <x v="947"/>
    <s v="lac Spur"/>
    <x v="1"/>
    <s v="17-3742-51327"/>
    <x v="436"/>
    <x v="0"/>
    <n v="750"/>
    <n v="46.337734300000001"/>
    <n v="-82.632512300000002"/>
    <n v="9136"/>
  </r>
  <r>
    <n v="-82.809920000000005"/>
    <n v="46.466419999999999"/>
    <x v="20"/>
    <x v="1"/>
    <x v="0"/>
    <x v="948"/>
    <s v="lac Stone"/>
    <x v="1"/>
    <s v="17-3605-51473"/>
    <x v="379"/>
    <x v="0"/>
    <n v="800"/>
    <n v="46.466419999999999"/>
    <n v="-82.809920000000005"/>
    <n v="9137"/>
  </r>
  <r>
    <n v="-83.729089999999999"/>
    <n v="46.568390000000001"/>
    <x v="20"/>
    <x v="1"/>
    <x v="0"/>
    <x v="949"/>
    <s v="lac Tarpaper"/>
    <x v="1"/>
    <s v="17-2908-51606"/>
    <x v="400"/>
    <x v="0"/>
    <n v="350"/>
    <n v="46.568390000000001"/>
    <n v="-83.729089999999999"/>
    <n v="9138"/>
  </r>
  <r>
    <n v="-84.2778615"/>
    <n v="46.832444099999996"/>
    <x v="20"/>
    <x v="1"/>
    <x v="0"/>
    <x v="950"/>
    <s v="lac Tupper"/>
    <x v="1"/>
    <s v="16-7076-51899"/>
    <x v="409"/>
    <x v="0"/>
    <n v="2000"/>
    <n v="46.832444099999996"/>
    <n v="-84.2778615"/>
    <n v="9139"/>
  </r>
  <r>
    <n v="-84.617450000000005"/>
    <n v="47.128390000000003"/>
    <x v="20"/>
    <x v="1"/>
    <x v="0"/>
    <x v="951"/>
    <s v="lac Joco Ouest"/>
    <x v="1"/>
    <s v="16-6807-52220"/>
    <x v="437"/>
    <x v="0"/>
    <n v="1500"/>
    <n v="47.128390000000003"/>
    <n v="-84.617450000000005"/>
    <n v="9140"/>
  </r>
  <r>
    <n v="-84.128259999999997"/>
    <n v="46.690890000000003"/>
    <x v="20"/>
    <x v="1"/>
    <x v="0"/>
    <x v="911"/>
    <s v="lac White Birch"/>
    <x v="1"/>
    <s v="16-7196-51746"/>
    <x v="390"/>
    <x v="0"/>
    <n v="300"/>
    <n v="46.690890000000003"/>
    <n v="-84.128259999999997"/>
    <n v="9141"/>
  </r>
  <r>
    <n v="-82.580209999999994"/>
    <n v="46.399839999999998"/>
    <x v="20"/>
    <x v="1"/>
    <x v="0"/>
    <x v="952"/>
    <s v="lac Wise"/>
    <x v="1"/>
    <s v="17-3783-51395"/>
    <x v="438"/>
    <x v="0"/>
    <n v="150"/>
    <n v="46.399839999999998"/>
    <n v="-82.580209999999994"/>
    <n v="9142"/>
  </r>
  <r>
    <n v="-83.171000000000006"/>
    <n v="46.38644"/>
    <x v="20"/>
    <x v="1"/>
    <x v="2"/>
    <x v="953"/>
    <s v="lac Smokey"/>
    <x v="1"/>
    <s v="17-3331-51391"/>
    <x v="439"/>
    <x v="0"/>
    <n v="4416"/>
    <n v="46.38644"/>
    <n v="-83.171000000000006"/>
    <n v="9143"/>
  </r>
  <r>
    <n v="-82.897949999999994"/>
    <n v="46.221170000000001"/>
    <x v="20"/>
    <x v="1"/>
    <x v="3"/>
    <x v="641"/>
    <s v="lac Bass"/>
    <x v="1"/>
    <s v="17-3536-51201"/>
    <x v="440"/>
    <x v="0"/>
    <n v="1100"/>
    <n v="46.221170000000001"/>
    <n v="-82.897949999999994"/>
    <n v="9144"/>
  </r>
  <r>
    <n v="-83.944640000000007"/>
    <n v="46.778109999999998"/>
    <x v="20"/>
    <x v="1"/>
    <x v="3"/>
    <x v="307"/>
    <s v="lac Devil's"/>
    <x v="64"/>
    <s v="17-2752-51845"/>
    <x v="389"/>
    <x v="1"/>
    <n v="54"/>
    <n v="46.778109999999998"/>
    <n v="-83.944640000000007"/>
    <n v="9145"/>
  </r>
  <r>
    <n v="-83.944640000000007"/>
    <n v="46.778109999999998"/>
    <x v="20"/>
    <x v="1"/>
    <x v="3"/>
    <x v="307"/>
    <s v="lac Devil's"/>
    <x v="64"/>
    <s v="17-2752-51845"/>
    <x v="389"/>
    <x v="1"/>
    <n v="21"/>
    <n v="46.778109999999998"/>
    <n v="-83.944640000000007"/>
    <n v="9146"/>
  </r>
  <r>
    <n v="-83.860209999999995"/>
    <n v="46.734780000000001"/>
    <x v="20"/>
    <x v="1"/>
    <x v="3"/>
    <x v="954"/>
    <s v="lac Fern"/>
    <x v="1"/>
    <s v="17-2815-51794"/>
    <x v="389"/>
    <x v="0"/>
    <n v="400"/>
    <n v="46.734780000000001"/>
    <n v="-83.860209999999995"/>
    <n v="9147"/>
  </r>
  <r>
    <n v="-83.706544100000002"/>
    <n v="46.764629900000003"/>
    <x v="20"/>
    <x v="1"/>
    <x v="3"/>
    <x v="955"/>
    <s v="lac Garden"/>
    <x v="1"/>
    <s v="17-2933-51822"/>
    <x v="441"/>
    <x v="0"/>
    <n v="800"/>
    <n v="46.764629900000003"/>
    <n v="-83.706544100000002"/>
    <n v="9148"/>
  </r>
  <r>
    <n v="-83.706544100000002"/>
    <n v="46.764629900000003"/>
    <x v="20"/>
    <x v="1"/>
    <x v="3"/>
    <x v="955"/>
    <s v="lac Garden"/>
    <x v="1"/>
    <s v="17-2933-51822"/>
    <x v="441"/>
    <x v="1"/>
    <n v="15"/>
    <n v="46.764629900000003"/>
    <n v="-83.706544100000002"/>
    <n v="9149"/>
  </r>
  <r>
    <n v="-83.706544100000002"/>
    <n v="46.764629900000003"/>
    <x v="20"/>
    <x v="1"/>
    <x v="3"/>
    <x v="955"/>
    <s v="lac Garden"/>
    <x v="1"/>
    <s v="17-2933-51822"/>
    <x v="441"/>
    <x v="1"/>
    <n v="60"/>
    <n v="46.764629900000003"/>
    <n v="-83.706544100000002"/>
    <n v="9150"/>
  </r>
  <r>
    <n v="-84.157188000000005"/>
    <n v="46.683471500000003"/>
    <x v="20"/>
    <x v="1"/>
    <x v="3"/>
    <x v="915"/>
    <s v="lac Jarvis"/>
    <x v="1"/>
    <s v="16-7175-51737"/>
    <x v="390"/>
    <x v="0"/>
    <n v="150"/>
    <n v="46.683471500000003"/>
    <n v="-84.157188000000005"/>
    <n v="9151"/>
  </r>
  <r>
    <n v="-83.926894500000003"/>
    <n v="46.4466477"/>
    <x v="20"/>
    <x v="1"/>
    <x v="3"/>
    <x v="956"/>
    <s v="lac McCarrel"/>
    <x v="1"/>
    <s v="17-2753-51476"/>
    <x v="417"/>
    <x v="1"/>
    <n v="46"/>
    <n v="46.4466477"/>
    <n v="-83.926894500000003"/>
    <n v="9152"/>
  </r>
  <r>
    <n v="-83.926894500000003"/>
    <n v="46.4466477"/>
    <x v="20"/>
    <x v="1"/>
    <x v="3"/>
    <x v="956"/>
    <s v="lac McCarrel"/>
    <x v="1"/>
    <s v="17-2753-51476"/>
    <x v="417"/>
    <x v="0"/>
    <n v="1000"/>
    <n v="46.4466477"/>
    <n v="-83.926894500000003"/>
    <n v="9153"/>
  </r>
  <r>
    <n v="-84.123572499999995"/>
    <n v="46.707554999999999"/>
    <x v="20"/>
    <x v="1"/>
    <x v="3"/>
    <x v="957"/>
    <s v="lac Northland"/>
    <x v="1"/>
    <s v="16-7200-51762"/>
    <x v="442"/>
    <x v="1"/>
    <n v="60"/>
    <n v="46.707554999999999"/>
    <n v="-84.123572499999995"/>
    <n v="9154"/>
  </r>
  <r>
    <n v="-84.123572499999995"/>
    <n v="46.707554999999999"/>
    <x v="20"/>
    <x v="1"/>
    <x v="3"/>
    <x v="957"/>
    <s v="lac Northland"/>
    <x v="1"/>
    <s v="16-7200-51762"/>
    <x v="442"/>
    <x v="0"/>
    <n v="600"/>
    <n v="46.707554999999999"/>
    <n v="-84.123572499999995"/>
    <n v="9155"/>
  </r>
  <r>
    <n v="-84.123572499999995"/>
    <n v="46.707554999999999"/>
    <x v="20"/>
    <x v="1"/>
    <x v="3"/>
    <x v="957"/>
    <s v="lac Northland"/>
    <x v="1"/>
    <s v="16-7200-51762"/>
    <x v="442"/>
    <x v="1"/>
    <n v="15"/>
    <n v="46.707554999999999"/>
    <n v="-84.123572499999995"/>
    <n v="9156"/>
  </r>
  <r>
    <n v="-83.022670000000005"/>
    <n v="46.918379999999999"/>
    <x v="20"/>
    <x v="1"/>
    <x v="3"/>
    <x v="958"/>
    <s v="lac Rocky Island"/>
    <x v="1"/>
    <s v="17-3460-51979"/>
    <x v="443"/>
    <x v="0"/>
    <n v="7000"/>
    <n v="46.918379999999999"/>
    <n v="-83.022670000000005"/>
    <n v="9157"/>
  </r>
  <r>
    <n v="-84.067710000000005"/>
    <n v="47.03228"/>
    <x v="20"/>
    <x v="1"/>
    <x v="3"/>
    <x v="87"/>
    <s v="lac Trout"/>
    <x v="1"/>
    <s v="16-7228-52127"/>
    <x v="444"/>
    <x v="0"/>
    <n v="1000"/>
    <n v="47.03228"/>
    <n v="-84.067710000000005"/>
    <n v="9158"/>
  </r>
  <r>
    <n v="-84.253"/>
    <n v="46.673949999999998"/>
    <x v="20"/>
    <x v="1"/>
    <x v="3"/>
    <x v="920"/>
    <s v="lac Upper Island"/>
    <x v="1"/>
    <s v="16-7101-51724"/>
    <x v="396"/>
    <x v="1"/>
    <n v="45"/>
    <n v="46.673949999999998"/>
    <n v="-84.253"/>
    <n v="9159"/>
  </r>
  <r>
    <n v="-84.253"/>
    <n v="46.673949999999998"/>
    <x v="20"/>
    <x v="1"/>
    <x v="3"/>
    <x v="920"/>
    <s v="lac Upper Island"/>
    <x v="1"/>
    <s v="16-7101-51724"/>
    <x v="396"/>
    <x v="1"/>
    <n v="30"/>
    <n v="46.673949999999998"/>
    <n v="-84.253"/>
    <n v="9160"/>
  </r>
  <r>
    <n v="-82.575650499999995"/>
    <n v="46.340033499999997"/>
    <x v="20"/>
    <x v="1"/>
    <x v="4"/>
    <x v="959"/>
    <s v="lac Depot"/>
    <x v="1"/>
    <s v="17-3786-51332"/>
    <x v="436"/>
    <x v="0"/>
    <n v="4000"/>
    <n v="46.340033499999997"/>
    <n v="-82.575650499999995"/>
    <n v="9161"/>
  </r>
  <r>
    <n v="-82.650211600000006"/>
    <n v="46.392066100000001"/>
    <x v="20"/>
    <x v="1"/>
    <x v="4"/>
    <x v="960"/>
    <s v="lac Horne"/>
    <x v="1"/>
    <s v="17-3731-51377"/>
    <x v="438"/>
    <x v="1"/>
    <n v="506"/>
    <n v="46.392066100000001"/>
    <n v="-82.650211600000006"/>
    <n v="9162"/>
  </r>
  <r>
    <n v="-82.696853099999998"/>
    <n v="46.544830400000002"/>
    <x v="20"/>
    <x v="1"/>
    <x v="4"/>
    <x v="929"/>
    <s v="lac Twentythree"/>
    <x v="1"/>
    <s v="17-3699-51558"/>
    <x v="423"/>
    <x v="0"/>
    <n v="150"/>
    <n v="46.544830400000002"/>
    <n v="-82.696853099999998"/>
    <n v="9163"/>
  </r>
  <r>
    <n v="-82.640866700000004"/>
    <n v="46.319443200000002"/>
    <x v="20"/>
    <x v="1"/>
    <x v="4"/>
    <x v="961"/>
    <s v="lac Marshland"/>
    <x v="1"/>
    <s v="17-3743-51307"/>
    <x v="436"/>
    <x v="0"/>
    <n v="2000"/>
    <n v="46.319443200000002"/>
    <n v="-82.640866700000004"/>
    <n v="9164"/>
  </r>
  <r>
    <n v="-83.018327200000002"/>
    <n v="46.176303099999998"/>
    <x v="20"/>
    <x v="1"/>
    <x v="4"/>
    <x v="921"/>
    <s v="rivière Mississagi"/>
    <x v="1"/>
    <s v="17-3443-51143"/>
    <x v="419"/>
    <x v="0"/>
    <n v="2000"/>
    <n v="46.176303099999998"/>
    <n v="-83.018327200000002"/>
    <n v="9165"/>
  </r>
  <r>
    <n v="-83.018327200000002"/>
    <n v="46.176303099999998"/>
    <x v="20"/>
    <x v="1"/>
    <x v="4"/>
    <x v="921"/>
    <s v="rivière Mississagi"/>
    <x v="1"/>
    <s v="17-3443-51143"/>
    <x v="419"/>
    <x v="0"/>
    <n v="2000"/>
    <n v="46.176303099999998"/>
    <n v="-83.018327200000002"/>
    <n v="9166"/>
  </r>
  <r>
    <n v="-83.018327200000002"/>
    <n v="46.176303099999998"/>
    <x v="20"/>
    <x v="1"/>
    <x v="4"/>
    <x v="921"/>
    <s v="rivière Mississagi"/>
    <x v="1"/>
    <s v="17-3443-51143"/>
    <x v="419"/>
    <x v="0"/>
    <n v="2000"/>
    <n v="46.176303099999998"/>
    <n v="-83.018327200000002"/>
    <n v="9167"/>
  </r>
  <r>
    <n v="-83.097244500000002"/>
    <n v="46.9849344"/>
    <x v="20"/>
    <x v="1"/>
    <x v="1"/>
    <x v="0"/>
    <m/>
    <x v="306"/>
    <s v="17-3405-52054"/>
    <x v="445"/>
    <x v="0"/>
    <n v="600"/>
    <n v="46.9849344"/>
    <n v="-83.097244500000002"/>
    <n v="9168"/>
  </r>
  <r>
    <n v="-82.575294499999998"/>
    <n v="46.313840800000001"/>
    <x v="20"/>
    <x v="1"/>
    <x v="1"/>
    <x v="0"/>
    <m/>
    <x v="307"/>
    <s v="17-3787-51299"/>
    <x v="436"/>
    <x v="0"/>
    <n v="1000"/>
    <n v="46.313840800000001"/>
    <n v="-82.575294499999998"/>
    <n v="9169"/>
  </r>
  <r>
    <n v="-83.053043500000001"/>
    <n v="46.619452600000002"/>
    <x v="20"/>
    <x v="1"/>
    <x v="1"/>
    <x v="0"/>
    <m/>
    <x v="308"/>
    <s v="17-3428-51647"/>
    <x v="382"/>
    <x v="0"/>
    <n v="500"/>
    <n v="46.619452600000002"/>
    <n v="-83.053043500000001"/>
    <n v="9170"/>
  </r>
  <r>
    <n v="-82.757451399999994"/>
    <n v="46.485784600000002"/>
    <x v="20"/>
    <x v="1"/>
    <x v="1"/>
    <x v="0"/>
    <m/>
    <x v="13"/>
    <s v="17-3651-51493"/>
    <x v="379"/>
    <x v="0"/>
    <n v="1100"/>
    <n v="46.485784600000002"/>
    <n v="-82.757451399999994"/>
    <n v="9171"/>
  </r>
  <r>
    <n v="-82.830430000000007"/>
    <n v="46.488669999999999"/>
    <x v="20"/>
    <x v="1"/>
    <x v="1"/>
    <x v="962"/>
    <s v="lac Claim"/>
    <x v="1"/>
    <s v="17-3595-51497"/>
    <x v="431"/>
    <x v="0"/>
    <n v="1500"/>
    <n v="46.488669999999999"/>
    <n v="-82.830430000000007"/>
    <n v="9172"/>
  </r>
  <r>
    <n v="-83.461839999999995"/>
    <n v="46.45617"/>
    <x v="20"/>
    <x v="1"/>
    <x v="1"/>
    <x v="963"/>
    <s v="lac Franklin"/>
    <x v="1"/>
    <s v="17-3109-51475"/>
    <x v="446"/>
    <x v="0"/>
    <n v="500"/>
    <n v="46.45617"/>
    <n v="-83.461839999999995"/>
    <n v="9173"/>
  </r>
  <r>
    <n v="-82.782709999999994"/>
    <n v="46.483719999999998"/>
    <x v="20"/>
    <x v="1"/>
    <x v="1"/>
    <x v="356"/>
    <s v="lac Green"/>
    <x v="1"/>
    <s v="17-3631-51491"/>
    <x v="379"/>
    <x v="0"/>
    <n v="500"/>
    <n v="46.483719999999998"/>
    <n v="-82.782709999999994"/>
    <n v="9174"/>
  </r>
  <r>
    <n v="-82.765326999999999"/>
    <n v="46.480448699999997"/>
    <x v="20"/>
    <x v="1"/>
    <x v="1"/>
    <x v="964"/>
    <s v="lac Gusty"/>
    <x v="1"/>
    <s v="17-3645-51487"/>
    <x v="379"/>
    <x v="0"/>
    <n v="1000"/>
    <n v="46.480448699999997"/>
    <n v="-82.765326999999999"/>
    <n v="9175"/>
  </r>
  <r>
    <n v="-83.846310000000003"/>
    <n v="46.517000000000003"/>
    <x v="20"/>
    <x v="1"/>
    <x v="1"/>
    <x v="401"/>
    <s v="lac Hart"/>
    <x v="1"/>
    <s v="17-2817-51552"/>
    <x v="422"/>
    <x v="0"/>
    <n v="1500"/>
    <n v="46.517000000000003"/>
    <n v="-83.846310000000003"/>
    <n v="9176"/>
  </r>
  <r>
    <n v="-83.422399999999996"/>
    <n v="46.59395"/>
    <x v="20"/>
    <x v="1"/>
    <x v="1"/>
    <x v="965"/>
    <s v="lac Jimmy"/>
    <x v="1"/>
    <s v="17-3144-51627"/>
    <x v="387"/>
    <x v="0"/>
    <n v="500"/>
    <n v="46.59395"/>
    <n v="-83.422399999999996"/>
    <n v="9177"/>
  </r>
  <r>
    <n v="-82.798299999999998"/>
    <n v="46.260800000000003"/>
    <x v="20"/>
    <x v="1"/>
    <x v="1"/>
    <x v="966"/>
    <s v="lac McFadden"/>
    <x v="1"/>
    <s v="17-3613-51250"/>
    <x v="447"/>
    <x v="0"/>
    <n v="1000"/>
    <n v="46.260800000000003"/>
    <n v="-82.798299999999998"/>
    <n v="9178"/>
  </r>
  <r>
    <n v="-83.891131799999997"/>
    <n v="46.747903999999998"/>
    <x v="20"/>
    <x v="1"/>
    <x v="1"/>
    <x v="931"/>
    <s v="lac Paquette"/>
    <x v="1"/>
    <s v="17-2793-51810"/>
    <x v="389"/>
    <x v="0"/>
    <n v="1000"/>
    <n v="46.747903999999998"/>
    <n v="-83.891131799999997"/>
    <n v="9179"/>
  </r>
  <r>
    <n v="-84.547730000000001"/>
    <n v="47.10228"/>
    <x v="20"/>
    <x v="1"/>
    <x v="1"/>
    <x v="932"/>
    <s v="lac Pipe"/>
    <x v="1"/>
    <s v="16-6861-52192"/>
    <x v="424"/>
    <x v="0"/>
    <n v="1500"/>
    <n v="47.10228"/>
    <n v="-84.547730000000001"/>
    <n v="9180"/>
  </r>
  <r>
    <n v="-83.097120000000004"/>
    <n v="46.748660000000001"/>
    <x v="20"/>
    <x v="1"/>
    <x v="1"/>
    <x v="58"/>
    <s v="lac Spot"/>
    <x v="1"/>
    <s v="17-3398-51791"/>
    <x v="433"/>
    <x v="0"/>
    <n v="1000"/>
    <n v="46.748660000000001"/>
    <n v="-83.097120000000004"/>
    <n v="9181"/>
  </r>
  <r>
    <n v="-82.538820000000001"/>
    <n v="46.387869999999999"/>
    <x v="20"/>
    <x v="1"/>
    <x v="1"/>
    <x v="967"/>
    <s v="lac Stinson"/>
    <x v="1"/>
    <s v="17-3821-51376"/>
    <x v="397"/>
    <x v="0"/>
    <n v="1000"/>
    <n v="46.387869999999999"/>
    <n v="-82.538820000000001"/>
    <n v="9182"/>
  </r>
  <r>
    <n v="-83.893259999999998"/>
    <n v="46.470329999999997"/>
    <x v="20"/>
    <x v="1"/>
    <x v="1"/>
    <x v="320"/>
    <s v="lac Tower"/>
    <x v="1"/>
    <s v="17-2779-51502"/>
    <x v="422"/>
    <x v="0"/>
    <n v="750"/>
    <n v="46.470329999999997"/>
    <n v="-83.893259999999998"/>
    <n v="9183"/>
  </r>
  <r>
    <n v="-83.933269999999993"/>
    <n v="46.231999999999999"/>
    <x v="20"/>
    <x v="1"/>
    <x v="1"/>
    <x v="63"/>
    <s v="lacs Twin"/>
    <x v="1"/>
    <s v="17-2738-51238"/>
    <x v="42"/>
    <x v="0"/>
    <n v="1000"/>
    <n v="46.231999999999999"/>
    <n v="-83.933269999999993"/>
    <n v="9184"/>
  </r>
  <r>
    <n v="-83.877979999999994"/>
    <n v="46.787550000000003"/>
    <x v="20"/>
    <x v="1"/>
    <x v="1"/>
    <x v="934"/>
    <s v="lac Vixen"/>
    <x v="1"/>
    <s v="17-2803-51854"/>
    <x v="425"/>
    <x v="0"/>
    <n v="2500"/>
    <n v="46.787550000000003"/>
    <n v="-83.877979999999994"/>
    <n v="9185"/>
  </r>
  <r>
    <n v="-83.547111999999998"/>
    <n v="46.433677899999999"/>
    <x v="20"/>
    <x v="1"/>
    <x v="1"/>
    <x v="198"/>
    <s v="lac Wanamaker"/>
    <x v="1"/>
    <s v="17-3044-51452"/>
    <x v="416"/>
    <x v="0"/>
    <n v="300"/>
    <n v="46.433677899999999"/>
    <n v="-83.547111999999998"/>
    <n v="9186"/>
  </r>
  <r>
    <n v="-83.332332399999999"/>
    <n v="46.735593999999999"/>
    <x v="20"/>
    <x v="2"/>
    <x v="0"/>
    <x v="0"/>
    <m/>
    <x v="309"/>
    <s v="17-3218-51782"/>
    <x v="448"/>
    <x v="0"/>
    <n v="250"/>
    <n v="46.735593999999999"/>
    <n v="-83.332332399999999"/>
    <n v="9187"/>
  </r>
  <r>
    <n v="-83.877142599999999"/>
    <n v="47.007550000000002"/>
    <x v="20"/>
    <x v="2"/>
    <x v="0"/>
    <x v="0"/>
    <m/>
    <x v="310"/>
    <s v="17-2813-52098"/>
    <x v="410"/>
    <x v="0"/>
    <n v="1800"/>
    <n v="47.007550000000002"/>
    <n v="-83.877142599999999"/>
    <n v="9188"/>
  </r>
  <r>
    <n v="-83.149015500000004"/>
    <n v="46.627271200000003"/>
    <x v="20"/>
    <x v="2"/>
    <x v="0"/>
    <x v="0"/>
    <m/>
    <x v="311"/>
    <s v="17-3355-51660"/>
    <x v="435"/>
    <x v="0"/>
    <n v="200"/>
    <n v="46.627271200000003"/>
    <n v="-83.149015500000004"/>
    <n v="9189"/>
  </r>
  <r>
    <n v="-84.530359099999998"/>
    <n v="47.186290999999997"/>
    <x v="20"/>
    <x v="2"/>
    <x v="0"/>
    <x v="0"/>
    <m/>
    <x v="312"/>
    <s v="16-6871-52286"/>
    <x v="403"/>
    <x v="0"/>
    <n v="200"/>
    <n v="47.186290999999997"/>
    <n v="-84.530359099999998"/>
    <n v="9190"/>
  </r>
  <r>
    <n v="-84.590248900000006"/>
    <n v="47.204665499999997"/>
    <x v="20"/>
    <x v="2"/>
    <x v="0"/>
    <x v="0"/>
    <m/>
    <x v="305"/>
    <s v="16-6825-52305"/>
    <x v="403"/>
    <x v="0"/>
    <n v="500"/>
    <n v="47.204665499999997"/>
    <n v="-84.590248900000006"/>
    <n v="9191"/>
  </r>
  <r>
    <n v="-84.586046300000007"/>
    <n v="47.209976400000002"/>
    <x v="20"/>
    <x v="2"/>
    <x v="0"/>
    <x v="0"/>
    <m/>
    <x v="313"/>
    <s v="16-6828-52311"/>
    <x v="403"/>
    <x v="0"/>
    <n v="300"/>
    <n v="47.209976400000002"/>
    <n v="-84.586046300000007"/>
    <n v="9192"/>
  </r>
  <r>
    <n v="-84.160217900000006"/>
    <n v="46.674622200000002"/>
    <x v="20"/>
    <x v="2"/>
    <x v="0"/>
    <x v="0"/>
    <m/>
    <x v="297"/>
    <s v="16-7172-51727"/>
    <x v="390"/>
    <x v="0"/>
    <n v="300"/>
    <n v="46.674622200000002"/>
    <n v="-84.160217900000006"/>
    <n v="9193"/>
  </r>
  <r>
    <n v="-83.889688500000005"/>
    <n v="46.999161100000002"/>
    <x v="20"/>
    <x v="2"/>
    <x v="0"/>
    <x v="0"/>
    <m/>
    <x v="314"/>
    <s v="17-2803-52089"/>
    <x v="410"/>
    <x v="0"/>
    <n v="3000"/>
    <n v="46.999161100000002"/>
    <n v="-83.889688500000005"/>
    <n v="9194"/>
  </r>
  <r>
    <n v="-83.828324699999996"/>
    <n v="47.082590500000002"/>
    <x v="20"/>
    <x v="2"/>
    <x v="0"/>
    <x v="0"/>
    <m/>
    <x v="315"/>
    <s v="17-2853-52180"/>
    <x v="393"/>
    <x v="0"/>
    <n v="500"/>
    <n v="47.082590500000002"/>
    <n v="-83.828324699999996"/>
    <n v="9195"/>
  </r>
  <r>
    <n v="-83.790872399999998"/>
    <n v="47.0466123"/>
    <x v="20"/>
    <x v="2"/>
    <x v="0"/>
    <x v="0"/>
    <m/>
    <x v="316"/>
    <s v="17-2880-52139"/>
    <x v="449"/>
    <x v="0"/>
    <n v="300"/>
    <n v="47.0466123"/>
    <n v="-83.790872399999998"/>
    <n v="9196"/>
  </r>
  <r>
    <n v="-84.204571999999999"/>
    <n v="47.026768300000001"/>
    <x v="20"/>
    <x v="2"/>
    <x v="0"/>
    <x v="0"/>
    <m/>
    <x v="317"/>
    <s v="16-7124-52117"/>
    <x v="450"/>
    <x v="0"/>
    <n v="150"/>
    <n v="47.026768300000001"/>
    <n v="-84.204571999999999"/>
    <n v="9197"/>
  </r>
  <r>
    <n v="-83.251693000000003"/>
    <n v="46.748009500000002"/>
    <x v="20"/>
    <x v="2"/>
    <x v="0"/>
    <x v="0"/>
    <m/>
    <x v="318"/>
    <s v="17-3280-51794"/>
    <x v="448"/>
    <x v="0"/>
    <n v="800"/>
    <n v="46.748009500000002"/>
    <n v="-83.251693000000003"/>
    <n v="9198"/>
  </r>
  <r>
    <n v="-83.917960500000007"/>
    <n v="47.011043000000001"/>
    <x v="20"/>
    <x v="2"/>
    <x v="0"/>
    <x v="0"/>
    <m/>
    <x v="319"/>
    <s v="17-2782-52103"/>
    <x v="410"/>
    <x v="0"/>
    <n v="1600"/>
    <n v="47.011043000000001"/>
    <n v="-83.917960500000007"/>
    <n v="9199"/>
  </r>
  <r>
    <n v="-83.301173700000007"/>
    <n v="46.741624999999999"/>
    <x v="20"/>
    <x v="2"/>
    <x v="0"/>
    <x v="0"/>
    <m/>
    <x v="320"/>
    <s v="17-3242-51788"/>
    <x v="448"/>
    <x v="0"/>
    <n v="300"/>
    <n v="46.741624999999999"/>
    <n v="-83.301173700000007"/>
    <n v="9200"/>
  </r>
  <r>
    <n v="-83.090323299999994"/>
    <n v="46.976061600000001"/>
    <x v="20"/>
    <x v="2"/>
    <x v="0"/>
    <x v="0"/>
    <m/>
    <x v="321"/>
    <s v="17-3410-52044"/>
    <x v="445"/>
    <x v="0"/>
    <n v="250"/>
    <n v="46.976061600000001"/>
    <n v="-83.090323299999994"/>
    <n v="9201"/>
  </r>
  <r>
    <n v="-83.161307199999996"/>
    <n v="46.975642899999997"/>
    <x v="20"/>
    <x v="2"/>
    <x v="0"/>
    <x v="0"/>
    <m/>
    <x v="322"/>
    <s v="17-3356-52045"/>
    <x v="421"/>
    <x v="0"/>
    <n v="250"/>
    <n v="46.975642899999997"/>
    <n v="-83.161307199999996"/>
    <n v="9202"/>
  </r>
  <r>
    <n v="-83.381632699999997"/>
    <n v="46.725578400000003"/>
    <x v="20"/>
    <x v="2"/>
    <x v="0"/>
    <x v="0"/>
    <m/>
    <x v="323"/>
    <s v="17-3180-51772"/>
    <x v="451"/>
    <x v="0"/>
    <n v="250"/>
    <n v="46.725578400000003"/>
    <n v="-83.381632699999997"/>
    <n v="9203"/>
  </r>
  <r>
    <n v="-83.378786700000006"/>
    <n v="46.660839500000002"/>
    <x v="20"/>
    <x v="2"/>
    <x v="0"/>
    <x v="0"/>
    <m/>
    <x v="324"/>
    <s v="17-3180-51700"/>
    <x v="412"/>
    <x v="0"/>
    <n v="300"/>
    <n v="46.660839500000002"/>
    <n v="-83.378786700000006"/>
    <n v="9204"/>
  </r>
  <r>
    <n v="-83.495037400000001"/>
    <n v="46.593563000000003"/>
    <x v="20"/>
    <x v="2"/>
    <x v="0"/>
    <x v="0"/>
    <m/>
    <x v="325"/>
    <s v="17-3089-51628"/>
    <x v="428"/>
    <x v="0"/>
    <n v="200"/>
    <n v="46.593563000000003"/>
    <n v="-83.495037400000001"/>
    <n v="9205"/>
  </r>
  <r>
    <n v="-83.469368799999998"/>
    <n v="46.525720499999998"/>
    <x v="20"/>
    <x v="2"/>
    <x v="0"/>
    <x v="0"/>
    <m/>
    <x v="326"/>
    <s v="17-3106-51552"/>
    <x v="446"/>
    <x v="0"/>
    <n v="150"/>
    <n v="46.525720499999998"/>
    <n v="-83.469368799999998"/>
    <n v="9206"/>
  </r>
  <r>
    <n v="-83.307128199999994"/>
    <n v="46.420209499999999"/>
    <x v="20"/>
    <x v="2"/>
    <x v="0"/>
    <x v="0"/>
    <m/>
    <x v="327"/>
    <s v="17-3227-51429"/>
    <x v="452"/>
    <x v="0"/>
    <n v="250"/>
    <n v="46.420209499999999"/>
    <n v="-83.307128199999994"/>
    <n v="9207"/>
  </r>
  <r>
    <n v="-83.374750500000005"/>
    <n v="46.658223399999997"/>
    <x v="20"/>
    <x v="2"/>
    <x v="0"/>
    <x v="0"/>
    <m/>
    <x v="328"/>
    <s v="17-3183-51697"/>
    <x v="412"/>
    <x v="0"/>
    <n v="300"/>
    <n v="46.658223399999997"/>
    <n v="-83.374750500000005"/>
    <n v="9208"/>
  </r>
  <r>
    <n v="-82.686552399999997"/>
    <n v="46.552550500000002"/>
    <x v="20"/>
    <x v="2"/>
    <x v="0"/>
    <x v="0"/>
    <m/>
    <x v="329"/>
    <s v="17-3707-51566"/>
    <x v="423"/>
    <x v="0"/>
    <n v="50"/>
    <n v="46.552550500000002"/>
    <n v="-82.686552399999997"/>
    <n v="9209"/>
  </r>
  <r>
    <n v="-82.963623499999997"/>
    <n v="46.760708600000001"/>
    <x v="20"/>
    <x v="2"/>
    <x v="0"/>
    <x v="0"/>
    <m/>
    <x v="330"/>
    <s v="17-3501-51803"/>
    <x v="453"/>
    <x v="0"/>
    <n v="300"/>
    <n v="46.760708600000001"/>
    <n v="-82.963623499999997"/>
    <n v="9210"/>
  </r>
  <r>
    <n v="-82.826516600000005"/>
    <n v="46.579378499999997"/>
    <x v="20"/>
    <x v="2"/>
    <x v="0"/>
    <x v="0"/>
    <m/>
    <x v="331"/>
    <s v="17-3600-51598"/>
    <x v="380"/>
    <x v="0"/>
    <n v="200"/>
    <n v="46.579378499999997"/>
    <n v="-82.826516600000005"/>
    <n v="9211"/>
  </r>
  <r>
    <n v="-83.080650300000002"/>
    <n v="46.760248500000003"/>
    <x v="20"/>
    <x v="2"/>
    <x v="0"/>
    <x v="0"/>
    <m/>
    <x v="332"/>
    <s v="17-3411-51804"/>
    <x v="453"/>
    <x v="0"/>
    <n v="350"/>
    <n v="46.760248500000003"/>
    <n v="-83.080650300000002"/>
    <n v="9212"/>
  </r>
  <r>
    <n v="-83.139124899999999"/>
    <n v="46.722271300000003"/>
    <x v="20"/>
    <x v="2"/>
    <x v="0"/>
    <x v="0"/>
    <m/>
    <x v="333"/>
    <s v="17-3365-51763"/>
    <x v="433"/>
    <x v="0"/>
    <n v="350"/>
    <n v="46.722271300000003"/>
    <n v="-83.139124899999999"/>
    <n v="9213"/>
  </r>
  <r>
    <n v="-83.283111099999999"/>
    <n v="46.778885699999996"/>
    <x v="20"/>
    <x v="2"/>
    <x v="0"/>
    <x v="0"/>
    <m/>
    <x v="334"/>
    <s v="17-3257-51829"/>
    <x v="448"/>
    <x v="0"/>
    <n v="300"/>
    <n v="46.778885699999996"/>
    <n v="-83.283111099999999"/>
    <n v="9214"/>
  </r>
  <r>
    <n v="-82.9031655"/>
    <n v="46.554277999999996"/>
    <x v="20"/>
    <x v="2"/>
    <x v="0"/>
    <x v="0"/>
    <m/>
    <x v="335"/>
    <s v="17-3541-51572"/>
    <x v="381"/>
    <x v="0"/>
    <n v="300"/>
    <n v="46.554277999999996"/>
    <n v="-82.9031655"/>
    <n v="9215"/>
  </r>
  <r>
    <n v="-82.898544200000003"/>
    <n v="46.758017299999999"/>
    <x v="20"/>
    <x v="2"/>
    <x v="0"/>
    <x v="0"/>
    <m/>
    <x v="278"/>
    <s v="17-3550-51798"/>
    <x v="454"/>
    <x v="0"/>
    <n v="600"/>
    <n v="46.758017299999999"/>
    <n v="-82.898544200000003"/>
    <n v="9216"/>
  </r>
  <r>
    <n v="-82.556457199999997"/>
    <n v="46.336598899999998"/>
    <x v="20"/>
    <x v="2"/>
    <x v="0"/>
    <x v="0"/>
    <m/>
    <x v="336"/>
    <s v="17-3802-51324"/>
    <x v="377"/>
    <x v="0"/>
    <n v="200"/>
    <n v="46.336598899999998"/>
    <n v="-82.556457199999997"/>
    <n v="9217"/>
  </r>
  <r>
    <n v="-82.7837538"/>
    <n v="46.819083399999997"/>
    <x v="20"/>
    <x v="2"/>
    <x v="0"/>
    <x v="0"/>
    <m/>
    <x v="337"/>
    <s v="17-3639-51864"/>
    <x v="455"/>
    <x v="0"/>
    <n v="200"/>
    <n v="46.819083399999997"/>
    <n v="-82.7837538"/>
    <n v="9218"/>
  </r>
  <r>
    <n v="-76.8219402"/>
    <n v="45.2685575"/>
    <x v="19"/>
    <x v="5"/>
    <x v="0"/>
    <x v="832"/>
    <s v="lac St-Pierre"/>
    <x v="1"/>
    <s v="18-3570-50143"/>
    <x v="366"/>
    <x v="0"/>
    <n v="500"/>
    <n v="45.2685575"/>
    <n v="-76.8219402"/>
    <n v="9219"/>
  </r>
  <r>
    <n v="-77.043840000000003"/>
    <n v="45.313099999999999"/>
    <x v="19"/>
    <x v="9"/>
    <x v="4"/>
    <x v="851"/>
    <s v="lac Lower Twin"/>
    <x v="1"/>
    <s v="18-3398-50195"/>
    <x v="357"/>
    <x v="0"/>
    <n v="1500"/>
    <n v="45.313099999999999"/>
    <n v="-77.043840000000003"/>
    <n v="9220"/>
  </r>
  <r>
    <n v="-76.996070000000003"/>
    <n v="45.216160000000002"/>
    <x v="19"/>
    <x v="5"/>
    <x v="0"/>
    <x v="833"/>
    <s v="lac Steer"/>
    <x v="1"/>
    <s v="18-3432-50087"/>
    <x v="357"/>
    <x v="0"/>
    <n v="700"/>
    <n v="45.216160000000002"/>
    <n v="-76.996070000000003"/>
    <n v="9221"/>
  </r>
  <r>
    <n v="-83.116662199999993"/>
    <n v="46.740674900000002"/>
    <x v="20"/>
    <x v="0"/>
    <x v="0"/>
    <x v="968"/>
    <s v="lac Pointer"/>
    <x v="1"/>
    <s v="17-3383-51775"/>
    <x v="433"/>
    <x v="0"/>
    <n v="275"/>
    <n v="46.740674900000002"/>
    <n v="-83.116662199999993"/>
    <n v="9222"/>
  </r>
  <r>
    <n v="-76.779120000000006"/>
    <n v="45.209769999999999"/>
    <x v="19"/>
    <x v="9"/>
    <x v="4"/>
    <x v="254"/>
    <s v="lac Minnow"/>
    <x v="1"/>
    <s v="18-3603-50076"/>
    <x v="366"/>
    <x v="0"/>
    <n v="600"/>
    <n v="45.209769999999999"/>
    <n v="-76.779120000000006"/>
    <n v="9223"/>
  </r>
  <r>
    <n v="-76.800666100000001"/>
    <n v="45.247377200000003"/>
    <x v="19"/>
    <x v="9"/>
    <x v="4"/>
    <x v="852"/>
    <s v="lac Oriole"/>
    <x v="1"/>
    <s v="18-3587-50119"/>
    <x v="366"/>
    <x v="0"/>
    <n v="1800"/>
    <n v="45.247377200000003"/>
    <n v="-76.800666100000001"/>
    <n v="9224"/>
  </r>
  <r>
    <n v="-83.872640000000004"/>
    <n v="47.023650000000004"/>
    <x v="20"/>
    <x v="0"/>
    <x v="0"/>
    <x v="899"/>
    <s v="lac Private"/>
    <x v="1"/>
    <s v="17-2821-52108"/>
    <x v="410"/>
    <x v="0"/>
    <n v="850"/>
    <n v="47.023650000000004"/>
    <n v="-83.872640000000004"/>
    <n v="9225"/>
  </r>
  <r>
    <n v="-77.485529999999997"/>
    <n v="45.18394"/>
    <x v="19"/>
    <x v="5"/>
    <x v="0"/>
    <x v="834"/>
    <s v="lac Stringers"/>
    <x v="1"/>
    <s v="18-3047-50062"/>
    <x v="353"/>
    <x v="0"/>
    <n v="1150"/>
    <n v="45.18394"/>
    <n v="-77.485529999999997"/>
    <n v="9226"/>
  </r>
  <r>
    <n v="-77.468023299999999"/>
    <n v="45.169603600000002"/>
    <x v="19"/>
    <x v="9"/>
    <x v="4"/>
    <x v="689"/>
    <s v="lac Shanty"/>
    <x v="1"/>
    <s v="18-3061-50046"/>
    <x v="353"/>
    <x v="0"/>
    <n v="1500"/>
    <n v="45.169603600000002"/>
    <n v="-77.468023299999999"/>
    <n v="9227"/>
  </r>
  <r>
    <n v="-84.227434099999996"/>
    <n v="47.127743100000004"/>
    <x v="20"/>
    <x v="0"/>
    <x v="0"/>
    <x v="969"/>
    <s v="lacs Quintet"/>
    <x v="1"/>
    <s v="16-7098-52235"/>
    <x v="456"/>
    <x v="0"/>
    <n v="3500"/>
    <n v="47.127743100000004"/>
    <n v="-84.227434099999996"/>
    <n v="9228"/>
  </r>
  <r>
    <n v="-76.890780000000007"/>
    <n v="45.215879999999999"/>
    <x v="19"/>
    <x v="5"/>
    <x v="0"/>
    <x v="835"/>
    <s v="lac Stubinski"/>
    <x v="1"/>
    <s v="18-3515-50084"/>
    <x v="357"/>
    <x v="0"/>
    <n v="400"/>
    <n v="45.215879999999999"/>
    <n v="-76.890780000000007"/>
    <n v="9229"/>
  </r>
  <r>
    <n v="-76.87912"/>
    <n v="45.24644"/>
    <x v="19"/>
    <x v="9"/>
    <x v="4"/>
    <x v="853"/>
    <s v="lac Shiner"/>
    <x v="1"/>
    <s v="18-3525-50118"/>
    <x v="357"/>
    <x v="0"/>
    <n v="1000"/>
    <n v="45.24644"/>
    <n v="-76.87912"/>
    <n v="9230"/>
  </r>
  <r>
    <n v="-82.905289999999994"/>
    <n v="46.624870000000001"/>
    <x v="20"/>
    <x v="0"/>
    <x v="0"/>
    <x v="970"/>
    <s v="lac Réception"/>
    <x v="1"/>
    <s v="17-3545-51641"/>
    <x v="404"/>
    <x v="0"/>
    <n v="275"/>
    <n v="46.624870000000001"/>
    <n v="-82.905289999999994"/>
    <n v="9231"/>
  </r>
  <r>
    <n v="-77.026340000000005"/>
    <n v="45.342820000000003"/>
    <x v="19"/>
    <x v="5"/>
    <x v="0"/>
    <x v="836"/>
    <s v="lac Tooeys"/>
    <x v="1"/>
    <s v="18-3412-50228"/>
    <x v="357"/>
    <x v="0"/>
    <n v="1500"/>
    <n v="45.342820000000003"/>
    <n v="-77.026340000000005"/>
    <n v="9232"/>
  </r>
  <r>
    <n v="-77.888869999999997"/>
    <n v="46.191719999999997"/>
    <x v="19"/>
    <x v="9"/>
    <x v="4"/>
    <x v="409"/>
    <s v="lac Smith"/>
    <x v="1"/>
    <s v="18-2771-51192"/>
    <x v="358"/>
    <x v="0"/>
    <n v="2800"/>
    <n v="46.191719999999997"/>
    <n v="-77.888869999999997"/>
    <n v="9233"/>
  </r>
  <r>
    <n v="-82.707807399999993"/>
    <n v="46.7452805"/>
    <x v="20"/>
    <x v="0"/>
    <x v="0"/>
    <x v="971"/>
    <s v="lac Red"/>
    <x v="1"/>
    <s v="17-3695-51781"/>
    <x v="457"/>
    <x v="0"/>
    <n v="500"/>
    <n v="46.7452805"/>
    <n v="-82.707807399999993"/>
    <n v="9234"/>
  </r>
  <r>
    <n v="-77.026340000000005"/>
    <n v="45.342820000000003"/>
    <x v="19"/>
    <x v="5"/>
    <x v="0"/>
    <x v="836"/>
    <s v="lac Tooeys"/>
    <x v="1"/>
    <s v="18-3412-50228"/>
    <x v="357"/>
    <x v="0"/>
    <n v="3593"/>
    <n v="45.342820000000003"/>
    <n v="-77.026340000000005"/>
    <n v="9235"/>
  </r>
  <r>
    <n v="-76.765510000000006"/>
    <n v="45.230879999999999"/>
    <x v="19"/>
    <x v="9"/>
    <x v="1"/>
    <x v="868"/>
    <s v="lac Battery"/>
    <x v="1"/>
    <s v="18-3614-50099"/>
    <x v="366"/>
    <x v="0"/>
    <n v="3498"/>
    <n v="45.230879999999999"/>
    <n v="-76.765510000000006"/>
    <n v="9236"/>
  </r>
  <r>
    <n v="-83.37406"/>
    <n v="46.375050000000002"/>
    <x v="20"/>
    <x v="0"/>
    <x v="0"/>
    <x v="50"/>
    <s v="lac Rock"/>
    <x v="1"/>
    <s v="17-3174-51382"/>
    <x v="458"/>
    <x v="0"/>
    <n v="275"/>
    <n v="46.375050000000002"/>
    <n v="-83.37406"/>
    <n v="9237"/>
  </r>
  <r>
    <n v="-78.164860000000004"/>
    <n v="46.20975"/>
    <x v="19"/>
    <x v="5"/>
    <x v="0"/>
    <x v="837"/>
    <s v="lac Township Line"/>
    <x v="1"/>
    <s v="17-7185-51218"/>
    <x v="368"/>
    <x v="0"/>
    <n v="700"/>
    <n v="46.20975"/>
    <n v="-78.164860000000004"/>
    <n v="9238"/>
  </r>
  <r>
    <n v="-77.959980000000002"/>
    <n v="46.139220000000002"/>
    <x v="19"/>
    <x v="9"/>
    <x v="1"/>
    <x v="788"/>
    <s v="lac Eeyore"/>
    <x v="1"/>
    <s v="18-2714-51136"/>
    <x v="351"/>
    <x v="0"/>
    <n v="3000"/>
    <n v="46.139220000000002"/>
    <n v="-77.959980000000002"/>
    <n v="9239"/>
  </r>
  <r>
    <n v="-82.859889999999993"/>
    <n v="46.468670000000003"/>
    <x v="20"/>
    <x v="0"/>
    <x v="0"/>
    <x v="972"/>
    <s v="lac Rodge"/>
    <x v="1"/>
    <s v="17-3572-51476"/>
    <x v="431"/>
    <x v="0"/>
    <n v="850"/>
    <n v="46.468670000000003"/>
    <n v="-82.859889999999993"/>
    <n v="9240"/>
  </r>
  <r>
    <n v="-83.230521100000004"/>
    <n v="46.752522300000003"/>
    <x v="20"/>
    <x v="0"/>
    <x v="0"/>
    <x v="973"/>
    <s v="lac Seymour"/>
    <x v="1"/>
    <s v="17-3298-51798"/>
    <x v="448"/>
    <x v="0"/>
    <n v="1000"/>
    <n v="46.752522300000003"/>
    <n v="-83.230521100000004"/>
    <n v="9241"/>
  </r>
  <r>
    <n v="-82.720680900000005"/>
    <n v="46.454486699999997"/>
    <x v="20"/>
    <x v="0"/>
    <x v="0"/>
    <x v="974"/>
    <s v="lac South"/>
    <x v="1"/>
    <s v="17-3676-51456"/>
    <x v="379"/>
    <x v="0"/>
    <n v="500"/>
    <n v="46.454486699999997"/>
    <n v="-82.720680900000005"/>
    <n v="9242"/>
  </r>
  <r>
    <n v="-82.491312100000002"/>
    <n v="46.400411699999999"/>
    <x v="20"/>
    <x v="0"/>
    <x v="0"/>
    <x v="909"/>
    <s v="lac Tees"/>
    <x v="1"/>
    <s v="17-3853-51394"/>
    <x v="397"/>
    <x v="0"/>
    <n v="400"/>
    <n v="46.400411699999999"/>
    <n v="-82.491312100000002"/>
    <n v="9243"/>
  </r>
  <r>
    <n v="-82.939899999999994"/>
    <n v="46.591520000000003"/>
    <x v="20"/>
    <x v="0"/>
    <x v="0"/>
    <x v="182"/>
    <s v="lac Triangle"/>
    <x v="1"/>
    <s v="17-3506-51623"/>
    <x v="381"/>
    <x v="0"/>
    <n v="250"/>
    <n v="46.591520000000003"/>
    <n v="-82.939899999999994"/>
    <n v="9244"/>
  </r>
  <r>
    <n v="-84.2778615"/>
    <n v="46.832444099999996"/>
    <x v="20"/>
    <x v="0"/>
    <x v="0"/>
    <x v="950"/>
    <s v="lac Tupper"/>
    <x v="1"/>
    <s v="16-7076-51899"/>
    <x v="409"/>
    <x v="0"/>
    <n v="2000"/>
    <n v="46.832444099999996"/>
    <n v="-84.2778615"/>
    <n v="9245"/>
  </r>
  <r>
    <n v="-84.617450000000005"/>
    <n v="47.128390000000003"/>
    <x v="20"/>
    <x v="0"/>
    <x v="0"/>
    <x v="951"/>
    <s v="lac Joco Ouest"/>
    <x v="1"/>
    <s v="16-6807-52220"/>
    <x v="437"/>
    <x v="0"/>
    <n v="1400"/>
    <n v="47.128390000000003"/>
    <n v="-84.617450000000005"/>
    <n v="9246"/>
  </r>
  <r>
    <n v="-84.128259999999997"/>
    <n v="46.690890000000003"/>
    <x v="20"/>
    <x v="0"/>
    <x v="0"/>
    <x v="911"/>
    <s v="lac White Birch"/>
    <x v="1"/>
    <s v="16-7196-51746"/>
    <x v="390"/>
    <x v="0"/>
    <n v="300"/>
    <n v="46.690890000000003"/>
    <n v="-84.128259999999997"/>
    <n v="9247"/>
  </r>
  <r>
    <n v="-83.868579800000006"/>
    <n v="46.795257399999997"/>
    <x v="20"/>
    <x v="0"/>
    <x v="0"/>
    <x v="975"/>
    <s v="lac Whitman"/>
    <x v="1"/>
    <s v="17-2812-51867"/>
    <x v="425"/>
    <x v="0"/>
    <n v="1000"/>
    <n v="46.795257399999997"/>
    <n v="-83.868579800000006"/>
    <n v="9248"/>
  </r>
  <r>
    <n v="-82.937389999999994"/>
    <n v="46.898969999999998"/>
    <x v="20"/>
    <x v="0"/>
    <x v="0"/>
    <x v="976"/>
    <s v="lac Wrench"/>
    <x v="1"/>
    <s v="17-3527-51956"/>
    <x v="383"/>
    <x v="0"/>
    <n v="500"/>
    <n v="46.898969999999998"/>
    <n v="-82.937389999999994"/>
    <n v="9249"/>
  </r>
  <r>
    <n v="-83.551659700000002"/>
    <n v="46.307862700000001"/>
    <x v="20"/>
    <x v="0"/>
    <x v="2"/>
    <x v="913"/>
    <s v="petite rivière Thessalon"/>
    <x v="1"/>
    <s v="17-3019-51291"/>
    <x v="415"/>
    <x v="0"/>
    <n v="1000"/>
    <n v="46.307862700000001"/>
    <n v="-83.551659700000002"/>
    <n v="9250"/>
  </r>
  <r>
    <n v="-83.412042099999994"/>
    <n v="46.348275700000002"/>
    <x v="20"/>
    <x v="0"/>
    <x v="2"/>
    <x v="188"/>
    <s v="lac Long"/>
    <x v="1"/>
    <s v="17-3145-51353"/>
    <x v="459"/>
    <x v="0"/>
    <n v="1000"/>
    <n v="46.348275700000002"/>
    <n v="-83.412042099999994"/>
    <n v="9251"/>
  </r>
  <r>
    <n v="-83.546570000000003"/>
    <n v="46.358110000000003"/>
    <x v="20"/>
    <x v="0"/>
    <x v="2"/>
    <x v="914"/>
    <s v="lac Shaw Dam"/>
    <x v="1"/>
    <s v="17-3041-51368"/>
    <x v="416"/>
    <x v="0"/>
    <n v="650"/>
    <n v="46.358110000000003"/>
    <n v="-83.546570000000003"/>
    <n v="9252"/>
  </r>
  <r>
    <n v="-83.546570000000003"/>
    <n v="46.358110000000003"/>
    <x v="20"/>
    <x v="0"/>
    <x v="2"/>
    <x v="914"/>
    <s v="lac Shaw Dam"/>
    <x v="1"/>
    <s v="17-3041-51368"/>
    <x v="416"/>
    <x v="0"/>
    <n v="4000"/>
    <n v="46.358110000000003"/>
    <n v="-83.546570000000003"/>
    <n v="9253"/>
  </r>
  <r>
    <n v="-83.944640000000007"/>
    <n v="46.778109999999998"/>
    <x v="20"/>
    <x v="0"/>
    <x v="3"/>
    <x v="307"/>
    <s v="lac Devil's"/>
    <x v="64"/>
    <s v="17-2752-51845"/>
    <x v="389"/>
    <x v="0"/>
    <n v="1000"/>
    <n v="46.778109999999998"/>
    <n v="-83.944640000000007"/>
    <n v="9254"/>
  </r>
  <r>
    <n v="-84.157188000000005"/>
    <n v="46.683471500000003"/>
    <x v="20"/>
    <x v="0"/>
    <x v="3"/>
    <x v="915"/>
    <s v="lac Jarvis"/>
    <x v="1"/>
    <s v="16-7175-51737"/>
    <x v="390"/>
    <x v="0"/>
    <n v="150"/>
    <n v="46.683471500000003"/>
    <n v="-84.157188000000005"/>
    <n v="9255"/>
  </r>
  <r>
    <n v="-83.926207500000004"/>
    <n v="46.490814100000001"/>
    <x v="20"/>
    <x v="0"/>
    <x v="3"/>
    <x v="916"/>
    <s v="lac Lonely"/>
    <x v="1"/>
    <s v="17-2758-51519"/>
    <x v="417"/>
    <x v="0"/>
    <n v="1450"/>
    <n v="46.490814100000001"/>
    <n v="-83.926207500000004"/>
    <n v="9256"/>
  </r>
  <r>
    <n v="-83.802700000000002"/>
    <n v="46.534210000000002"/>
    <x v="20"/>
    <x v="0"/>
    <x v="3"/>
    <x v="917"/>
    <s v="lac McMahon"/>
    <x v="1"/>
    <s v="17-2851-51570"/>
    <x v="400"/>
    <x v="0"/>
    <n v="778"/>
    <n v="46.534210000000002"/>
    <n v="-83.802700000000002"/>
    <n v="9257"/>
  </r>
  <r>
    <n v="-82.730836499999995"/>
    <n v="46.675245599999997"/>
    <x v="20"/>
    <x v="0"/>
    <x v="3"/>
    <x v="918"/>
    <s v="lac Mount"/>
    <x v="1"/>
    <s v="17-3674-51703"/>
    <x v="414"/>
    <x v="0"/>
    <n v="1800"/>
    <n v="46.675245599999997"/>
    <n v="-82.730836499999995"/>
    <n v="9258"/>
  </r>
  <r>
    <n v="-84.422160000000005"/>
    <n v="47.048659999999998"/>
    <x v="20"/>
    <x v="0"/>
    <x v="3"/>
    <x v="919"/>
    <s v="lac Turkey"/>
    <x v="1"/>
    <s v="16-6958-52136"/>
    <x v="418"/>
    <x v="0"/>
    <n v="250"/>
    <n v="47.048659999999998"/>
    <n v="-84.422160000000005"/>
    <n v="9259"/>
  </r>
  <r>
    <n v="-84.253"/>
    <n v="46.673949999999998"/>
    <x v="20"/>
    <x v="0"/>
    <x v="3"/>
    <x v="920"/>
    <s v="lac Upper Island"/>
    <x v="1"/>
    <s v="16-7101-51724"/>
    <x v="396"/>
    <x v="0"/>
    <n v="650"/>
    <n v="46.673949999999998"/>
    <n v="-84.253"/>
    <n v="9260"/>
  </r>
  <r>
    <n v="-83.890755999999996"/>
    <n v="46.787550500000002"/>
    <x v="20"/>
    <x v="0"/>
    <x v="4"/>
    <x v="0"/>
    <m/>
    <x v="338"/>
    <s v="17-2794-51854"/>
    <x v="425"/>
    <x v="0"/>
    <n v="512"/>
    <n v="46.787550500000002"/>
    <n v="-83.890755999999996"/>
    <n v="9261"/>
  </r>
  <r>
    <n v="-82.575650499999995"/>
    <n v="46.340033499999997"/>
    <x v="20"/>
    <x v="0"/>
    <x v="4"/>
    <x v="959"/>
    <s v="lac Depot"/>
    <x v="1"/>
    <s v="17-3786-51332"/>
    <x v="436"/>
    <x v="0"/>
    <n v="700"/>
    <n v="46.340033499999997"/>
    <n v="-82.575650499999995"/>
    <n v="9262"/>
  </r>
  <r>
    <n v="-82.650211600000006"/>
    <n v="46.392066100000001"/>
    <x v="20"/>
    <x v="0"/>
    <x v="4"/>
    <x v="960"/>
    <s v="lac Horne"/>
    <x v="1"/>
    <s v="17-3731-51377"/>
    <x v="438"/>
    <x v="1"/>
    <n v="265"/>
    <n v="46.392066100000001"/>
    <n v="-82.650211600000006"/>
    <n v="9263"/>
  </r>
  <r>
    <n v="-82.72766"/>
    <n v="46.539499999999997"/>
    <x v="20"/>
    <x v="0"/>
    <x v="4"/>
    <x v="254"/>
    <s v="lac Minnow"/>
    <x v="1"/>
    <s v="17-3675-51552"/>
    <x v="380"/>
    <x v="0"/>
    <n v="800"/>
    <n v="46.539499999999997"/>
    <n v="-82.72766"/>
    <n v="9264"/>
  </r>
  <r>
    <n v="-83.018327200000002"/>
    <n v="46.176303099999998"/>
    <x v="20"/>
    <x v="0"/>
    <x v="4"/>
    <x v="921"/>
    <s v="rivière Mississagi"/>
    <x v="1"/>
    <s v="17-3443-51143"/>
    <x v="419"/>
    <x v="0"/>
    <n v="2222"/>
    <n v="46.176303099999998"/>
    <n v="-83.018327200000002"/>
    <n v="9265"/>
  </r>
  <r>
    <n v="-83.018327200000002"/>
    <n v="46.176303099999998"/>
    <x v="20"/>
    <x v="0"/>
    <x v="4"/>
    <x v="921"/>
    <s v="rivière Mississagi"/>
    <x v="1"/>
    <s v="17-3443-51143"/>
    <x v="419"/>
    <x v="0"/>
    <n v="2500"/>
    <n v="46.176303099999998"/>
    <n v="-83.018327200000002"/>
    <n v="9266"/>
  </r>
  <r>
    <n v="-83.018327200000002"/>
    <n v="46.176303099999998"/>
    <x v="20"/>
    <x v="0"/>
    <x v="4"/>
    <x v="921"/>
    <s v="rivière Mississagi"/>
    <x v="1"/>
    <s v="17-3443-51143"/>
    <x v="419"/>
    <x v="0"/>
    <n v="2222"/>
    <n v="46.176303099999998"/>
    <n v="-83.018327200000002"/>
    <n v="9267"/>
  </r>
  <r>
    <n v="-83.018327200000002"/>
    <n v="46.176303099999998"/>
    <x v="20"/>
    <x v="0"/>
    <x v="4"/>
    <x v="921"/>
    <s v="rivière Mississagi"/>
    <x v="1"/>
    <s v="17-3443-51143"/>
    <x v="419"/>
    <x v="0"/>
    <n v="2500"/>
    <n v="46.176303099999998"/>
    <n v="-83.018327200000002"/>
    <n v="9268"/>
  </r>
  <r>
    <n v="-82.658770000000004"/>
    <n v="46.672269999999997"/>
    <x v="20"/>
    <x v="0"/>
    <x v="4"/>
    <x v="491"/>
    <s v="lac Moon"/>
    <x v="1"/>
    <s v="17-3731-51699"/>
    <x v="391"/>
    <x v="0"/>
    <n v="300"/>
    <n v="46.672269999999997"/>
    <n v="-82.658770000000004"/>
    <n v="9269"/>
  </r>
  <r>
    <n v="-82.740262999999999"/>
    <n v="46.600343600000002"/>
    <x v="20"/>
    <x v="0"/>
    <x v="1"/>
    <x v="0"/>
    <m/>
    <x v="295"/>
    <s v="17-3667-51620"/>
    <x v="380"/>
    <x v="0"/>
    <n v="500"/>
    <n v="46.600343600000002"/>
    <n v="-82.740262999999999"/>
    <n v="9270"/>
  </r>
  <r>
    <n v="-83.356849999999994"/>
    <n v="46.97589"/>
    <x v="20"/>
    <x v="0"/>
    <x v="1"/>
    <x v="924"/>
    <s v="lac Boyer"/>
    <x v="1"/>
    <s v="17-3207-52050"/>
    <x v="420"/>
    <x v="0"/>
    <n v="550"/>
    <n v="46.97589"/>
    <n v="-83.356849999999994"/>
    <n v="9271"/>
  </r>
  <r>
    <n v="-83.114059999999995"/>
    <n v="46.966169999999998"/>
    <x v="20"/>
    <x v="0"/>
    <x v="1"/>
    <x v="925"/>
    <s v="lac Brown"/>
    <x v="1"/>
    <s v="17-3392-52033"/>
    <x v="421"/>
    <x v="0"/>
    <n v="550"/>
    <n v="46.966169999999998"/>
    <n v="-83.114059999999995"/>
    <n v="9272"/>
  </r>
  <r>
    <n v="-82.634833599999993"/>
    <n v="46.475682599999999"/>
    <x v="20"/>
    <x v="0"/>
    <x v="1"/>
    <x v="926"/>
    <s v="lac Cinder"/>
    <x v="1"/>
    <s v="17-3745-51480"/>
    <x v="384"/>
    <x v="0"/>
    <n v="2000"/>
    <n v="46.475682599999999"/>
    <n v="-82.634833599999993"/>
    <n v="9273"/>
  </r>
  <r>
    <n v="-83.40907"/>
    <n v="46.53922"/>
    <x v="20"/>
    <x v="0"/>
    <x v="1"/>
    <x v="927"/>
    <s v="lac Damn"/>
    <x v="1"/>
    <s v="17-3153-51566"/>
    <x v="387"/>
    <x v="0"/>
    <n v="1600"/>
    <n v="46.53922"/>
    <n v="-83.40907"/>
    <n v="9274"/>
  </r>
  <r>
    <n v="-82.62182"/>
    <n v="46.466999999999999"/>
    <x v="20"/>
    <x v="0"/>
    <x v="1"/>
    <x v="928"/>
    <s v="lac Gander"/>
    <x v="1"/>
    <s v="17-3755-51470"/>
    <x v="384"/>
    <x v="0"/>
    <n v="1400"/>
    <n v="46.466999999999999"/>
    <n v="-82.62182"/>
    <n v="9275"/>
  </r>
  <r>
    <n v="-83.846310000000003"/>
    <n v="46.517000000000003"/>
    <x v="20"/>
    <x v="0"/>
    <x v="1"/>
    <x v="401"/>
    <s v="lac Hart"/>
    <x v="1"/>
    <s v="17-2817-51552"/>
    <x v="422"/>
    <x v="0"/>
    <n v="1500"/>
    <n v="46.517000000000003"/>
    <n v="-83.846310000000003"/>
    <n v="9276"/>
  </r>
  <r>
    <n v="-82.699610000000007"/>
    <n v="46.551169999999999"/>
    <x v="20"/>
    <x v="0"/>
    <x v="1"/>
    <x v="930"/>
    <s v="lac Ompa"/>
    <x v="1"/>
    <s v="17-3697-51565"/>
    <x v="423"/>
    <x v="0"/>
    <n v="1400"/>
    <n v="46.551169999999999"/>
    <n v="-82.699610000000007"/>
    <n v="9277"/>
  </r>
  <r>
    <n v="-83.891131799999997"/>
    <n v="46.747903999999998"/>
    <x v="20"/>
    <x v="0"/>
    <x v="1"/>
    <x v="931"/>
    <s v="lac Paquette"/>
    <x v="1"/>
    <s v="17-2793-51810"/>
    <x v="389"/>
    <x v="0"/>
    <n v="1000"/>
    <n v="46.747903999999998"/>
    <n v="-83.891131799999997"/>
    <n v="9278"/>
  </r>
  <r>
    <n v="-84.547730000000001"/>
    <n v="47.10228"/>
    <x v="20"/>
    <x v="0"/>
    <x v="1"/>
    <x v="932"/>
    <s v="lac Pipe"/>
    <x v="1"/>
    <s v="16-6861-52192"/>
    <x v="424"/>
    <x v="0"/>
    <n v="1500"/>
    <n v="47.10228"/>
    <n v="-84.547730000000001"/>
    <n v="9279"/>
  </r>
  <r>
    <n v="-83.893259999999998"/>
    <n v="46.470329999999997"/>
    <x v="20"/>
    <x v="0"/>
    <x v="1"/>
    <x v="320"/>
    <s v="lac Tower"/>
    <x v="1"/>
    <s v="17-2779-51502"/>
    <x v="422"/>
    <x v="0"/>
    <n v="750"/>
    <n v="46.470329999999997"/>
    <n v="-83.893259999999998"/>
    <n v="9280"/>
  </r>
  <r>
    <n v="-83.933269999999993"/>
    <n v="46.231999999999999"/>
    <x v="20"/>
    <x v="0"/>
    <x v="1"/>
    <x v="63"/>
    <s v="lacs Twin"/>
    <x v="1"/>
    <s v="17-2738-51238"/>
    <x v="42"/>
    <x v="0"/>
    <n v="1000"/>
    <n v="46.231999999999999"/>
    <n v="-83.933269999999993"/>
    <n v="9281"/>
  </r>
  <r>
    <n v="-82.884330000000006"/>
    <n v="46.536720000000003"/>
    <x v="20"/>
    <x v="0"/>
    <x v="1"/>
    <x v="933"/>
    <s v="lac Upper Mace"/>
    <x v="1"/>
    <s v="17-3555-51552"/>
    <x v="381"/>
    <x v="0"/>
    <n v="2300"/>
    <n v="46.536720000000003"/>
    <n v="-82.884330000000006"/>
    <n v="9282"/>
  </r>
  <r>
    <n v="-83.877979999999994"/>
    <n v="46.787550000000003"/>
    <x v="20"/>
    <x v="0"/>
    <x v="1"/>
    <x v="934"/>
    <s v="lac Vixen"/>
    <x v="1"/>
    <s v="17-2803-51854"/>
    <x v="425"/>
    <x v="0"/>
    <n v="2500"/>
    <n v="46.787550000000003"/>
    <n v="-83.877979999999994"/>
    <n v="9283"/>
  </r>
  <r>
    <n v="-84.530359099999998"/>
    <n v="47.186290999999997"/>
    <x v="20"/>
    <x v="1"/>
    <x v="0"/>
    <x v="0"/>
    <m/>
    <x v="312"/>
    <s v="16-6871-52286"/>
    <x v="403"/>
    <x v="0"/>
    <n v="200"/>
    <n v="47.186290999999997"/>
    <n v="-84.530359099999998"/>
    <n v="9284"/>
  </r>
  <r>
    <n v="-83.457760199999996"/>
    <n v="46.586270499999998"/>
    <x v="20"/>
    <x v="1"/>
    <x v="0"/>
    <x v="0"/>
    <m/>
    <x v="339"/>
    <s v="17-3117-51619"/>
    <x v="387"/>
    <x v="0"/>
    <n v="300"/>
    <n v="46.586270499999998"/>
    <n v="-83.457760199999996"/>
    <n v="9285"/>
  </r>
  <r>
    <n v="-84.590248900000006"/>
    <n v="47.204665499999997"/>
    <x v="20"/>
    <x v="1"/>
    <x v="0"/>
    <x v="0"/>
    <m/>
    <x v="305"/>
    <s v="16-6825-52305"/>
    <x v="403"/>
    <x v="0"/>
    <n v="500"/>
    <n v="47.204665499999997"/>
    <n v="-84.590248900000006"/>
    <n v="9286"/>
  </r>
  <r>
    <n v="-83.937100999999998"/>
    <n v="47.096049299999997"/>
    <x v="20"/>
    <x v="1"/>
    <x v="0"/>
    <x v="0"/>
    <m/>
    <x v="340"/>
    <s v="17-2771-52198"/>
    <x v="460"/>
    <x v="0"/>
    <n v="375"/>
    <n v="47.096049299999997"/>
    <n v="-83.937100999999998"/>
    <n v="9287"/>
  </r>
  <r>
    <n v="-84.586046300000007"/>
    <n v="47.209976400000002"/>
    <x v="20"/>
    <x v="1"/>
    <x v="0"/>
    <x v="0"/>
    <m/>
    <x v="313"/>
    <s v="16-6828-52311"/>
    <x v="403"/>
    <x v="0"/>
    <n v="300"/>
    <n v="47.209976400000002"/>
    <n v="-84.586046300000007"/>
    <n v="9288"/>
  </r>
  <r>
    <n v="-84.4892124"/>
    <n v="47.107101200000002"/>
    <x v="20"/>
    <x v="1"/>
    <x v="0"/>
    <x v="0"/>
    <m/>
    <x v="341"/>
    <s v="16-6905-52199"/>
    <x v="424"/>
    <x v="0"/>
    <n v="400"/>
    <n v="47.107101200000002"/>
    <n v="-84.4892124"/>
    <n v="9289"/>
  </r>
  <r>
    <n v="-82.6574442"/>
    <n v="46.4962777"/>
    <x v="20"/>
    <x v="1"/>
    <x v="0"/>
    <x v="0"/>
    <m/>
    <x v="296"/>
    <s v="17-3728-51503"/>
    <x v="384"/>
    <x v="0"/>
    <n v="350"/>
    <n v="46.4962777"/>
    <n v="-82.6574442"/>
    <n v="9290"/>
  </r>
  <r>
    <n v="-83.800408500000003"/>
    <n v="46.725089699999998"/>
    <x v="20"/>
    <x v="1"/>
    <x v="0"/>
    <x v="0"/>
    <m/>
    <x v="342"/>
    <s v="17-2860-51782"/>
    <x v="461"/>
    <x v="0"/>
    <n v="450"/>
    <n v="46.725089699999998"/>
    <n v="-83.800408500000003"/>
    <n v="9291"/>
  </r>
  <r>
    <n v="-84.160217900000006"/>
    <n v="46.674622200000002"/>
    <x v="20"/>
    <x v="1"/>
    <x v="0"/>
    <x v="0"/>
    <m/>
    <x v="297"/>
    <s v="16-7172-51727"/>
    <x v="390"/>
    <x v="0"/>
    <n v="300"/>
    <n v="46.674622200000002"/>
    <n v="-84.160217900000006"/>
    <n v="9292"/>
  </r>
  <r>
    <n v="-82.556096800000006"/>
    <n v="46.232202399999998"/>
    <x v="20"/>
    <x v="1"/>
    <x v="0"/>
    <x v="0"/>
    <m/>
    <x v="300"/>
    <s v="17-3800-51208"/>
    <x v="427"/>
    <x v="0"/>
    <n v="400"/>
    <n v="46.232202399999998"/>
    <n v="-82.556096800000006"/>
    <n v="9293"/>
  </r>
  <r>
    <n v="-82.9951607"/>
    <n v="46.821169099999999"/>
    <x v="20"/>
    <x v="1"/>
    <x v="0"/>
    <x v="0"/>
    <m/>
    <x v="343"/>
    <s v="17-3478-51870"/>
    <x v="426"/>
    <x v="0"/>
    <n v="400"/>
    <n v="46.821169099999999"/>
    <n v="-82.9951607"/>
    <n v="9294"/>
  </r>
  <r>
    <n v="-83.923560300000005"/>
    <n v="47.113495399999998"/>
    <x v="20"/>
    <x v="1"/>
    <x v="0"/>
    <x v="0"/>
    <m/>
    <x v="344"/>
    <s v="17-2782-52217"/>
    <x v="460"/>
    <x v="0"/>
    <n v="600"/>
    <n v="47.113495399999998"/>
    <n v="-83.923560300000005"/>
    <n v="9295"/>
  </r>
  <r>
    <n v="-82.747582399999999"/>
    <n v="46.568103000000001"/>
    <x v="20"/>
    <x v="1"/>
    <x v="0"/>
    <x v="0"/>
    <m/>
    <x v="345"/>
    <s v="17-3661-51584"/>
    <x v="380"/>
    <x v="0"/>
    <n v="200"/>
    <n v="46.568103000000001"/>
    <n v="-82.747582399999999"/>
    <n v="9296"/>
  </r>
  <r>
    <n v="-82.968858100000006"/>
    <n v="46.818925100000001"/>
    <x v="20"/>
    <x v="1"/>
    <x v="0"/>
    <x v="0"/>
    <m/>
    <x v="346"/>
    <s v="17-3498-51867"/>
    <x v="426"/>
    <x v="0"/>
    <n v="200"/>
    <n v="46.818925100000001"/>
    <n v="-82.968858100000006"/>
    <n v="9297"/>
  </r>
  <r>
    <n v="-83.961091800000005"/>
    <n v="46.982036000000001"/>
    <x v="20"/>
    <x v="1"/>
    <x v="0"/>
    <x v="0"/>
    <m/>
    <x v="347"/>
    <s v="17-2748-52072"/>
    <x v="410"/>
    <x v="0"/>
    <n v="450"/>
    <n v="46.982036000000001"/>
    <n v="-83.961091800000005"/>
    <n v="9298"/>
  </r>
  <r>
    <n v="-83.007119700000004"/>
    <n v="46.825459700000003"/>
    <x v="20"/>
    <x v="1"/>
    <x v="0"/>
    <x v="0"/>
    <m/>
    <x v="299"/>
    <s v="17-3469-51875"/>
    <x v="426"/>
    <x v="0"/>
    <n v="150"/>
    <n v="46.825459700000003"/>
    <n v="-83.007119700000004"/>
    <n v="9299"/>
  </r>
  <r>
    <n v="-83.694192599999994"/>
    <n v="47.139825199999997"/>
    <x v="20"/>
    <x v="1"/>
    <x v="0"/>
    <x v="0"/>
    <m/>
    <x v="348"/>
    <s v="17-2957-52240"/>
    <x v="462"/>
    <x v="0"/>
    <n v="350"/>
    <n v="47.139825199999997"/>
    <n v="-83.694192599999994"/>
    <n v="9300"/>
  </r>
  <r>
    <n v="-82.792643200000001"/>
    <n v="46.644532300000002"/>
    <x v="20"/>
    <x v="1"/>
    <x v="0"/>
    <x v="0"/>
    <m/>
    <x v="349"/>
    <s v="17-3628-51670"/>
    <x v="414"/>
    <x v="0"/>
    <n v="200"/>
    <n v="46.644532300000002"/>
    <n v="-82.792643200000001"/>
    <n v="9301"/>
  </r>
  <r>
    <n v="-82.636207799999994"/>
    <n v="46.422605300000001"/>
    <x v="20"/>
    <x v="1"/>
    <x v="0"/>
    <x v="0"/>
    <m/>
    <x v="350"/>
    <s v="17-3743-51421"/>
    <x v="438"/>
    <x v="0"/>
    <n v="250"/>
    <n v="46.422605300000001"/>
    <n v="-82.636207799999994"/>
    <n v="9302"/>
  </r>
  <r>
    <n v="-83.012428"/>
    <n v="46.827166300000002"/>
    <x v="20"/>
    <x v="1"/>
    <x v="0"/>
    <x v="0"/>
    <m/>
    <x v="351"/>
    <s v="17-3465-51877"/>
    <x v="426"/>
    <x v="0"/>
    <n v="400"/>
    <n v="46.827166300000002"/>
    <n v="-83.012428"/>
    <n v="9303"/>
  </r>
  <r>
    <n v="-82.581783900000005"/>
    <n v="46.358751599999998"/>
    <x v="20"/>
    <x v="1"/>
    <x v="0"/>
    <x v="0"/>
    <m/>
    <x v="352"/>
    <s v="17-3783-51349"/>
    <x v="436"/>
    <x v="0"/>
    <n v="300"/>
    <n v="46.358751599999998"/>
    <n v="-82.581783900000005"/>
    <n v="9304"/>
  </r>
  <r>
    <n v="-82.950351600000005"/>
    <n v="46.555938699999999"/>
    <x v="20"/>
    <x v="1"/>
    <x v="0"/>
    <x v="0"/>
    <m/>
    <x v="353"/>
    <s v="17-3505-51577"/>
    <x v="381"/>
    <x v="0"/>
    <n v="200"/>
    <n v="46.555938699999999"/>
    <n v="-82.950351600000005"/>
    <n v="9305"/>
  </r>
  <r>
    <n v="-83.090200600000003"/>
    <n v="46.939166"/>
    <x v="20"/>
    <x v="1"/>
    <x v="0"/>
    <x v="0"/>
    <m/>
    <x v="354"/>
    <s v="17-3409-52003"/>
    <x v="421"/>
    <x v="0"/>
    <n v="300"/>
    <n v="46.939166"/>
    <n v="-83.090200600000003"/>
    <n v="9306"/>
  </r>
  <r>
    <n v="-83.269423500000002"/>
    <n v="46.858355099999997"/>
    <x v="20"/>
    <x v="1"/>
    <x v="0"/>
    <x v="0"/>
    <m/>
    <x v="355"/>
    <s v="17-3270-51917"/>
    <x v="430"/>
    <x v="0"/>
    <n v="200"/>
    <n v="46.858355099999997"/>
    <n v="-83.269423500000002"/>
    <n v="9307"/>
  </r>
  <r>
    <n v="-82.8974154"/>
    <n v="46.904728300000002"/>
    <x v="20"/>
    <x v="1"/>
    <x v="0"/>
    <x v="0"/>
    <m/>
    <x v="356"/>
    <s v="17-3555-51961"/>
    <x v="383"/>
    <x v="0"/>
    <n v="300"/>
    <n v="46.904728300000002"/>
    <n v="-82.8974154"/>
    <n v="9308"/>
  </r>
  <r>
    <n v="-82.958250699999994"/>
    <n v="46.555183100000001"/>
    <x v="20"/>
    <x v="1"/>
    <x v="0"/>
    <x v="0"/>
    <m/>
    <x v="357"/>
    <s v="17-3491-51569"/>
    <x v="406"/>
    <x v="0"/>
    <n v="250"/>
    <n v="46.555183100000001"/>
    <n v="-82.958250699999994"/>
    <n v="9309"/>
  </r>
  <r>
    <n v="-83.100189499999999"/>
    <n v="46.588897000000003"/>
    <x v="20"/>
    <x v="1"/>
    <x v="0"/>
    <x v="0"/>
    <m/>
    <x v="358"/>
    <s v="17-3391-51614"/>
    <x v="434"/>
    <x v="0"/>
    <n v="150"/>
    <n v="46.588897000000003"/>
    <n v="-83.100189499999999"/>
    <n v="9310"/>
  </r>
  <r>
    <n v="-82.464087699999993"/>
    <n v="46.478219099999997"/>
    <x v="20"/>
    <x v="1"/>
    <x v="0"/>
    <x v="0"/>
    <m/>
    <x v="359"/>
    <s v="17-3876-51480"/>
    <x v="413"/>
    <x v="0"/>
    <n v="300"/>
    <n v="46.478219099999997"/>
    <n v="-82.464087699999993"/>
    <n v="9311"/>
  </r>
  <r>
    <n v="-82.631627199999997"/>
    <n v="46.678442799999999"/>
    <x v="20"/>
    <x v="1"/>
    <x v="0"/>
    <x v="0"/>
    <m/>
    <x v="360"/>
    <s v="17-3752-51705"/>
    <x v="391"/>
    <x v="0"/>
    <n v="300"/>
    <n v="46.678442799999999"/>
    <n v="-82.631627199999997"/>
    <n v="9312"/>
  </r>
  <r>
    <n v="-82.819391600000003"/>
    <n v="46.232815000000002"/>
    <x v="20"/>
    <x v="1"/>
    <x v="0"/>
    <x v="0"/>
    <m/>
    <x v="308"/>
    <s v="17-3597-51213"/>
    <x v="440"/>
    <x v="0"/>
    <n v="200"/>
    <n v="46.232815000000002"/>
    <n v="-82.819391600000003"/>
    <n v="9313"/>
  </r>
  <r>
    <n v="-83.065676600000003"/>
    <n v="46.676823300000002"/>
    <x v="20"/>
    <x v="1"/>
    <x v="0"/>
    <x v="0"/>
    <m/>
    <x v="361"/>
    <s v="17-3420-51711"/>
    <x v="382"/>
    <x v="0"/>
    <n v="150"/>
    <n v="46.676823300000002"/>
    <n v="-83.065676600000003"/>
    <n v="9314"/>
  </r>
  <r>
    <n v="-83.110217399999996"/>
    <n v="46.645411099999997"/>
    <x v="20"/>
    <x v="1"/>
    <x v="0"/>
    <x v="0"/>
    <m/>
    <x v="362"/>
    <s v="17-3385-51677"/>
    <x v="435"/>
    <x v="0"/>
    <n v="200"/>
    <n v="46.645411099999997"/>
    <n v="-83.110217399999996"/>
    <n v="9315"/>
  </r>
  <r>
    <n v="-83.361879299999998"/>
    <n v="46.782686200000001"/>
    <x v="20"/>
    <x v="1"/>
    <x v="0"/>
    <x v="0"/>
    <m/>
    <x v="363"/>
    <s v="17-3197-51835"/>
    <x v="451"/>
    <x v="0"/>
    <n v="200"/>
    <n v="46.782686200000001"/>
    <n v="-83.361879299999998"/>
    <n v="9316"/>
  </r>
  <r>
    <n v="-82.767113800000004"/>
    <n v="46.606951299999999"/>
    <x v="20"/>
    <x v="1"/>
    <x v="0"/>
    <x v="0"/>
    <m/>
    <x v="364"/>
    <s v="17-3647-51628"/>
    <x v="380"/>
    <x v="0"/>
    <n v="250"/>
    <n v="46.606951299999999"/>
    <n v="-82.767113800000004"/>
    <n v="9317"/>
  </r>
  <r>
    <n v="-82.798400000000001"/>
    <n v="46.711709999999997"/>
    <x v="20"/>
    <x v="1"/>
    <x v="0"/>
    <x v="977"/>
    <s v="lac Beavertail"/>
    <x v="1"/>
    <s v="17-3624-51750"/>
    <x v="414"/>
    <x v="0"/>
    <n v="350"/>
    <n v="46.711709999999997"/>
    <n v="-82.798400000000001"/>
    <n v="9318"/>
  </r>
  <r>
    <n v="-83.160895100000005"/>
    <n v="46.400714700000002"/>
    <x v="20"/>
    <x v="1"/>
    <x v="0"/>
    <x v="978"/>
    <s v="lac Bernard"/>
    <x v="1"/>
    <s v="17-3338-51405"/>
    <x v="439"/>
    <x v="0"/>
    <n v="1000"/>
    <n v="46.400714700000002"/>
    <n v="-83.160895100000005"/>
    <n v="9319"/>
  </r>
  <r>
    <n v="-82.736270000000005"/>
    <n v="46.805329999999998"/>
    <x v="20"/>
    <x v="1"/>
    <x v="0"/>
    <x v="979"/>
    <s v="lac Beyond"/>
    <x v="1"/>
    <s v="17-3675-51848"/>
    <x v="455"/>
    <x v="0"/>
    <n v="800"/>
    <n v="46.805329999999998"/>
    <n v="-82.736270000000005"/>
    <n v="9320"/>
  </r>
  <r>
    <n v="-83.421389099999999"/>
    <n v="46.509109199999997"/>
    <x v="20"/>
    <x v="1"/>
    <x v="0"/>
    <x v="980"/>
    <s v="lac Blue Heaven"/>
    <x v="1"/>
    <s v="17-3146-51541"/>
    <x v="463"/>
    <x v="0"/>
    <n v="150"/>
    <n v="46.509109199999997"/>
    <n v="-83.421389099999999"/>
    <n v="9321"/>
  </r>
  <r>
    <n v="-83.874089999999995"/>
    <n v="46.772829999999999"/>
    <x v="20"/>
    <x v="1"/>
    <x v="0"/>
    <x v="877"/>
    <s v="lac Boat"/>
    <x v="1"/>
    <s v="17-2806-51837"/>
    <x v="389"/>
    <x v="0"/>
    <n v="400"/>
    <n v="46.772829999999999"/>
    <n v="-83.874089999999995"/>
    <n v="9322"/>
  </r>
  <r>
    <n v="-84.242440000000002"/>
    <n v="46.819220000000001"/>
    <x v="20"/>
    <x v="1"/>
    <x v="0"/>
    <x v="981"/>
    <s v="lac Bojack"/>
    <x v="1"/>
    <s v="16-7103-51885"/>
    <x v="409"/>
    <x v="0"/>
    <n v="1000"/>
    <n v="46.819220000000001"/>
    <n v="-84.242440000000002"/>
    <n v="9323"/>
  </r>
  <r>
    <n v="-82.897390000000001"/>
    <n v="46.618670000000002"/>
    <x v="20"/>
    <x v="1"/>
    <x v="0"/>
    <x v="982"/>
    <s v="lac de Bolger"/>
    <x v="1"/>
    <s v="17-3547-51643"/>
    <x v="381"/>
    <x v="0"/>
    <n v="300"/>
    <n v="46.618670000000002"/>
    <n v="-82.897390000000001"/>
    <n v="9324"/>
  </r>
  <r>
    <n v="-84.150490000000005"/>
    <n v="46.676439999999999"/>
    <x v="20"/>
    <x v="1"/>
    <x v="0"/>
    <x v="878"/>
    <s v="lac Brilliant"/>
    <x v="1"/>
    <s v="16-7179-51729"/>
    <x v="390"/>
    <x v="0"/>
    <n v="1600"/>
    <n v="46.676439999999999"/>
    <n v="-84.150490000000005"/>
    <n v="9325"/>
  </r>
  <r>
    <n v="-82.8143934"/>
    <n v="46.572284600000003"/>
    <x v="20"/>
    <x v="1"/>
    <x v="0"/>
    <x v="13"/>
    <s v="lac Bruce"/>
    <x v="1"/>
    <s v="17-3608-51584"/>
    <x v="380"/>
    <x v="0"/>
    <n v="400"/>
    <n v="46.572284600000003"/>
    <n v="-82.8143934"/>
    <n v="9326"/>
  </r>
  <r>
    <n v="-83.884100000000004"/>
    <n v="46.984220000000001"/>
    <x v="20"/>
    <x v="1"/>
    <x v="0"/>
    <x v="270"/>
    <s v="lac Buck"/>
    <x v="1"/>
    <s v="17-2807-52072"/>
    <x v="410"/>
    <x v="0"/>
    <n v="1000"/>
    <n v="46.984220000000001"/>
    <n v="-83.884100000000004"/>
    <n v="9327"/>
  </r>
  <r>
    <n v="-82.695115999999999"/>
    <n v="46.482543700000001"/>
    <x v="20"/>
    <x v="1"/>
    <x v="0"/>
    <x v="76"/>
    <s v="lac Camp"/>
    <x v="1"/>
    <s v="17-3695-51489"/>
    <x v="384"/>
    <x v="0"/>
    <n v="250"/>
    <n v="46.482543700000001"/>
    <n v="-82.695115999999999"/>
    <n v="9328"/>
  </r>
  <r>
    <n v="-83.209910899999997"/>
    <n v="46.4965349"/>
    <x v="20"/>
    <x v="1"/>
    <x v="0"/>
    <x v="983"/>
    <s v="lac Écho"/>
    <x v="1"/>
    <s v="17-3306-51515"/>
    <x v="419"/>
    <x v="0"/>
    <n v="800"/>
    <n v="46.4965349"/>
    <n v="-83.209910899999997"/>
    <n v="9329"/>
  </r>
  <r>
    <n v="-84.269628400000002"/>
    <n v="46.647742700000002"/>
    <x v="20"/>
    <x v="1"/>
    <x v="0"/>
    <x v="883"/>
    <s v="lac Finn"/>
    <x v="1"/>
    <s v="16-7090-51695"/>
    <x v="396"/>
    <x v="0"/>
    <n v="1775"/>
    <n v="46.647742700000002"/>
    <n v="-84.269628400000002"/>
    <n v="9330"/>
  </r>
  <r>
    <n v="-83.015250399999999"/>
    <n v="46.832516300000002"/>
    <x v="20"/>
    <x v="3"/>
    <x v="0"/>
    <x v="0"/>
    <m/>
    <x v="365"/>
    <s v="17-3463-51883"/>
    <x v="426"/>
    <x v="0"/>
    <n v="300"/>
    <n v="46.832516300000002"/>
    <n v="-83.015250399999999"/>
    <n v="9331"/>
  </r>
  <r>
    <n v="-82.581783900000005"/>
    <n v="46.358751599999998"/>
    <x v="20"/>
    <x v="3"/>
    <x v="0"/>
    <x v="0"/>
    <m/>
    <x v="352"/>
    <s v="17-3783-51349"/>
    <x v="436"/>
    <x v="0"/>
    <n v="300"/>
    <n v="46.358751599999998"/>
    <n v="-82.581783900000005"/>
    <n v="9332"/>
  </r>
  <r>
    <n v="-82.956516199999996"/>
    <n v="46.761384399999997"/>
    <x v="20"/>
    <x v="3"/>
    <x v="0"/>
    <x v="0"/>
    <m/>
    <x v="366"/>
    <s v="17-3506-51803"/>
    <x v="454"/>
    <x v="0"/>
    <n v="200"/>
    <n v="46.761384399999997"/>
    <n v="-82.956516199999996"/>
    <n v="9333"/>
  </r>
  <r>
    <n v="-82.638618300000005"/>
    <n v="46.433550599999997"/>
    <x v="20"/>
    <x v="3"/>
    <x v="0"/>
    <x v="0"/>
    <m/>
    <x v="367"/>
    <s v="17-3741-51433"/>
    <x v="438"/>
    <x v="0"/>
    <n v="200"/>
    <n v="46.433550599999997"/>
    <n v="-82.638618300000005"/>
    <n v="9334"/>
  </r>
  <r>
    <n v="-82.684934600000005"/>
    <n v="46.496055900000002"/>
    <x v="20"/>
    <x v="3"/>
    <x v="0"/>
    <x v="0"/>
    <m/>
    <x v="368"/>
    <s v="17-3707-51503"/>
    <x v="384"/>
    <x v="0"/>
    <n v="250"/>
    <n v="46.496055900000002"/>
    <n v="-82.684934600000005"/>
    <n v="9335"/>
  </r>
  <r>
    <n v="-83.937100999999998"/>
    <n v="47.096049299999997"/>
    <x v="20"/>
    <x v="3"/>
    <x v="0"/>
    <x v="0"/>
    <m/>
    <x v="340"/>
    <s v="17-2771-52198"/>
    <x v="460"/>
    <x v="0"/>
    <n v="375"/>
    <n v="47.096049299999997"/>
    <n v="-83.937100999999998"/>
    <n v="9336"/>
  </r>
  <r>
    <n v="-83.378756100000004"/>
    <n v="46.635389500000002"/>
    <x v="20"/>
    <x v="3"/>
    <x v="0"/>
    <x v="0"/>
    <m/>
    <x v="369"/>
    <s v="17-3179-51674"/>
    <x v="412"/>
    <x v="0"/>
    <n v="150"/>
    <n v="46.635389500000002"/>
    <n v="-83.378756100000004"/>
    <n v="9337"/>
  </r>
  <r>
    <n v="-77.834552900000006"/>
    <n v="46.105754900000001"/>
    <x v="19"/>
    <x v="5"/>
    <x v="0"/>
    <x v="87"/>
    <s v="lac Trout"/>
    <x v="1"/>
    <s v="18-2809-51095"/>
    <x v="358"/>
    <x v="1"/>
    <n v="107"/>
    <n v="46.105754900000001"/>
    <n v="-77.834552900000006"/>
    <n v="9338"/>
  </r>
  <r>
    <n v="-83.133410999999995"/>
    <n v="46.703478799999999"/>
    <x v="20"/>
    <x v="3"/>
    <x v="0"/>
    <x v="0"/>
    <m/>
    <x v="370"/>
    <s v="17-3369-51742"/>
    <x v="435"/>
    <x v="0"/>
    <n v="250"/>
    <n v="46.703478799999999"/>
    <n v="-83.133410999999995"/>
    <n v="9339"/>
  </r>
  <r>
    <n v="-77.393020000000007"/>
    <n v="45.759779999999999"/>
    <x v="19"/>
    <x v="9"/>
    <x v="1"/>
    <x v="789"/>
    <s v="lac Flat Iron"/>
    <x v="1"/>
    <s v="18-3139-50699"/>
    <x v="352"/>
    <x v="0"/>
    <n v="1500"/>
    <n v="45.759779999999999"/>
    <n v="-77.393020000000007"/>
    <n v="9340"/>
  </r>
  <r>
    <n v="-77.448639999999997"/>
    <n v="45.215359999999997"/>
    <x v="19"/>
    <x v="9"/>
    <x v="1"/>
    <x v="790"/>
    <s v="lac Genricks"/>
    <x v="1"/>
    <s v="18-3076-50097"/>
    <x v="353"/>
    <x v="0"/>
    <n v="1000"/>
    <n v="45.215359999999997"/>
    <n v="-77.448639999999997"/>
    <n v="9341"/>
  </r>
  <r>
    <n v="-77.834552900000006"/>
    <n v="46.105754900000001"/>
    <x v="19"/>
    <x v="5"/>
    <x v="0"/>
    <x v="87"/>
    <s v="lac Trout"/>
    <x v="1"/>
    <s v="18-2809-51095"/>
    <x v="358"/>
    <x v="0"/>
    <n v="2421"/>
    <n v="46.105754900000001"/>
    <n v="-77.834552900000006"/>
    <n v="9342"/>
  </r>
  <r>
    <n v="-77.601100000000002"/>
    <n v="45.423940000000002"/>
    <x v="19"/>
    <x v="9"/>
    <x v="1"/>
    <x v="791"/>
    <s v="lac Gun"/>
    <x v="1"/>
    <s v="18-2965-50331"/>
    <x v="354"/>
    <x v="0"/>
    <n v="2000"/>
    <n v="45.423940000000002"/>
    <n v="-77.601100000000002"/>
    <n v="9343"/>
  </r>
  <r>
    <n v="-82.767113800000004"/>
    <n v="46.606951299999999"/>
    <x v="20"/>
    <x v="3"/>
    <x v="0"/>
    <x v="0"/>
    <m/>
    <x v="364"/>
    <s v="17-3647-51628"/>
    <x v="380"/>
    <x v="0"/>
    <n v="250"/>
    <n v="46.606951299999999"/>
    <n v="-82.767113800000004"/>
    <n v="9344"/>
  </r>
  <r>
    <n v="-77.340810000000005"/>
    <n v="45.223100000000002"/>
    <x v="19"/>
    <x v="5"/>
    <x v="0"/>
    <x v="631"/>
    <s v="lac Turtle"/>
    <x v="1"/>
    <s v="18-3162-50102"/>
    <x v="46"/>
    <x v="0"/>
    <n v="2500"/>
    <n v="45.223100000000002"/>
    <n v="-77.340810000000005"/>
    <n v="9345"/>
  </r>
  <r>
    <n v="-77.597480000000004"/>
    <n v="45.411990000000003"/>
    <x v="19"/>
    <x v="9"/>
    <x v="1"/>
    <x v="461"/>
    <s v="lac Halfway"/>
    <x v="1"/>
    <s v="18-2967-50318"/>
    <x v="354"/>
    <x v="0"/>
    <n v="3500"/>
    <n v="45.411990000000003"/>
    <n v="-77.597480000000004"/>
    <n v="9346"/>
  </r>
  <r>
    <n v="-84.4892124"/>
    <n v="47.107101200000002"/>
    <x v="20"/>
    <x v="3"/>
    <x v="0"/>
    <x v="0"/>
    <m/>
    <x v="341"/>
    <s v="16-6905-52199"/>
    <x v="424"/>
    <x v="0"/>
    <n v="400"/>
    <n v="47.107101200000002"/>
    <n v="-84.4892124"/>
    <n v="9347"/>
  </r>
  <r>
    <n v="-77.042240899999996"/>
    <n v="45.315883300000003"/>
    <x v="19"/>
    <x v="5"/>
    <x v="0"/>
    <x v="838"/>
    <s v="lac Upper Twin"/>
    <x v="1"/>
    <s v="18-3399-50198"/>
    <x v="357"/>
    <x v="0"/>
    <n v="300"/>
    <n v="45.315883300000003"/>
    <n v="-77.042240899999996"/>
    <n v="9348"/>
  </r>
  <r>
    <n v="-77.597480000000004"/>
    <n v="45.411990000000003"/>
    <x v="19"/>
    <x v="9"/>
    <x v="1"/>
    <x v="461"/>
    <s v="lac Halfway"/>
    <x v="1"/>
    <s v="18-2967-50318"/>
    <x v="354"/>
    <x v="0"/>
    <n v="3500"/>
    <n v="45.411990000000003"/>
    <n v="-77.597480000000004"/>
    <n v="9349"/>
  </r>
  <r>
    <n v="-84.530359099999998"/>
    <n v="47.186290999999997"/>
    <x v="20"/>
    <x v="3"/>
    <x v="0"/>
    <x v="0"/>
    <m/>
    <x v="312"/>
    <s v="16-6871-52286"/>
    <x v="403"/>
    <x v="0"/>
    <n v="200"/>
    <n v="47.186290999999997"/>
    <n v="-84.530359099999998"/>
    <n v="9350"/>
  </r>
  <r>
    <n v="-77.681359999999998"/>
    <n v="45.697279999999999"/>
    <x v="19"/>
    <x v="5"/>
    <x v="0"/>
    <x v="729"/>
    <s v="lac Walker"/>
    <x v="1"/>
    <s v="18-2912-50637"/>
    <x v="370"/>
    <x v="0"/>
    <n v="1400"/>
    <n v="45.697279999999999"/>
    <n v="-77.681359999999998"/>
    <n v="9351"/>
  </r>
  <r>
    <n v="-77.289420000000007"/>
    <n v="45.27366"/>
    <x v="19"/>
    <x v="9"/>
    <x v="1"/>
    <x v="792"/>
    <s v="lac Joyces"/>
    <x v="1"/>
    <s v="18-3204-50157"/>
    <x v="46"/>
    <x v="0"/>
    <n v="3000"/>
    <n v="45.27366"/>
    <n v="-77.289420000000007"/>
    <n v="9352"/>
  </r>
  <r>
    <n v="-84.586046300000007"/>
    <n v="47.209976400000002"/>
    <x v="20"/>
    <x v="3"/>
    <x v="0"/>
    <x v="0"/>
    <m/>
    <x v="313"/>
    <s v="16-6828-52311"/>
    <x v="403"/>
    <x v="0"/>
    <n v="300"/>
    <n v="47.209976400000002"/>
    <n v="-84.586046300000007"/>
    <n v="9353"/>
  </r>
  <r>
    <n v="-77.72081"/>
    <n v="46.128100000000003"/>
    <x v="19"/>
    <x v="5"/>
    <x v="0"/>
    <x v="797"/>
    <s v="lac Wylie"/>
    <x v="1"/>
    <s v="18-2898-51117"/>
    <x v="358"/>
    <x v="0"/>
    <n v="1600"/>
    <n v="46.128100000000003"/>
    <n v="-77.72081"/>
    <n v="9354"/>
  </r>
  <r>
    <n v="-78.110820000000004"/>
    <n v="46.109229999999997"/>
    <x v="19"/>
    <x v="9"/>
    <x v="1"/>
    <x v="793"/>
    <s v="lac Little"/>
    <x v="1"/>
    <s v="17-7233-51100"/>
    <x v="355"/>
    <x v="0"/>
    <n v="2000"/>
    <n v="46.109229999999997"/>
    <n v="-78.110820000000004"/>
    <n v="9355"/>
  </r>
  <r>
    <n v="-82.792048899999998"/>
    <n v="46.626542299999997"/>
    <x v="20"/>
    <x v="3"/>
    <x v="0"/>
    <x v="0"/>
    <m/>
    <x v="371"/>
    <s v="17-3628-51650"/>
    <x v="414"/>
    <x v="0"/>
    <n v="150"/>
    <n v="46.626542299999997"/>
    <n v="-82.792048899999998"/>
    <n v="9356"/>
  </r>
  <r>
    <n v="-77.059880000000007"/>
    <n v="45.179099999999998"/>
    <x v="19"/>
    <x v="5"/>
    <x v="2"/>
    <x v="867"/>
    <s v="lac Anna"/>
    <x v="1"/>
    <s v="18-3376-50052"/>
    <x v="359"/>
    <x v="0"/>
    <n v="2002"/>
    <n v="45.179099999999998"/>
    <n v="-77.059880000000007"/>
    <n v="9357"/>
  </r>
  <r>
    <n v="-77.757769999999994"/>
    <n v="45.453940000000003"/>
    <x v="19"/>
    <x v="9"/>
    <x v="1"/>
    <x v="794"/>
    <s v="lac McMaster"/>
    <x v="1"/>
    <s v="18-2843-50369"/>
    <x v="356"/>
    <x v="0"/>
    <n v="2000"/>
    <n v="45.453940000000003"/>
    <n v="-77.757769999999994"/>
    <n v="9358"/>
  </r>
  <r>
    <n v="-77.90164"/>
    <n v="46.176439999999999"/>
    <x v="19"/>
    <x v="9"/>
    <x v="1"/>
    <x v="795"/>
    <s v="lac Menet"/>
    <x v="1"/>
    <s v="18-2760-51175"/>
    <x v="358"/>
    <x v="0"/>
    <n v="750"/>
    <n v="46.176439999999999"/>
    <n v="-77.90164"/>
    <n v="9359"/>
  </r>
  <r>
    <n v="-78.081689999999995"/>
    <n v="46.200670000000002"/>
    <x v="19"/>
    <x v="9"/>
    <x v="1"/>
    <x v="151"/>
    <s v="lac Mousseau"/>
    <x v="1"/>
    <s v="17-7252-51202"/>
    <x v="351"/>
    <x v="0"/>
    <n v="650"/>
    <n v="46.200670000000002"/>
    <n v="-78.081689999999995"/>
    <n v="9360"/>
  </r>
  <r>
    <n v="-77.895259999999993"/>
    <n v="46.198659999999997"/>
    <x v="19"/>
    <x v="9"/>
    <x v="1"/>
    <x v="439"/>
    <s v="lac Perch"/>
    <x v="1"/>
    <s v="18-2766-51200"/>
    <x v="358"/>
    <x v="0"/>
    <n v="600"/>
    <n v="46.198659999999997"/>
    <n v="-77.895259999999993"/>
    <n v="9361"/>
  </r>
  <r>
    <n v="-77.030649999999994"/>
    <n v="45.231630000000003"/>
    <x v="19"/>
    <x v="9"/>
    <x v="1"/>
    <x v="289"/>
    <s v="lac Poplar"/>
    <x v="1"/>
    <s v="18-3404-50107"/>
    <x v="359"/>
    <x v="0"/>
    <n v="400"/>
    <n v="45.231630000000003"/>
    <n v="-77.030649999999994"/>
    <n v="9362"/>
  </r>
  <r>
    <n v="-77.859099999999998"/>
    <n v="45.524769999999997"/>
    <x v="19"/>
    <x v="9"/>
    <x v="1"/>
    <x v="796"/>
    <s v="lacs Spectacle"/>
    <x v="1"/>
    <s v="18-2762-50460"/>
    <x v="356"/>
    <x v="0"/>
    <n v="1000"/>
    <n v="45.524769999999997"/>
    <n v="-77.859099999999998"/>
    <n v="9363"/>
  </r>
  <r>
    <n v="-77.559199800000002"/>
    <n v="45.973709100000001"/>
    <x v="19"/>
    <x v="9"/>
    <x v="1"/>
    <x v="797"/>
    <s v="lac Wylie"/>
    <x v="1"/>
    <s v="18-3016-50941"/>
    <x v="360"/>
    <x v="0"/>
    <n v="1200"/>
    <n v="45.973709100000001"/>
    <n v="-77.559199800000002"/>
    <n v="9364"/>
  </r>
  <r>
    <n v="-77.336113800000007"/>
    <n v="45.573884200000002"/>
    <x v="19"/>
    <x v="9"/>
    <x v="6"/>
    <x v="856"/>
    <s v="lac Golden"/>
    <x v="1"/>
    <s v="18-3186-50482"/>
    <x v="369"/>
    <x v="1"/>
    <n v="260"/>
    <n v="45.573884200000002"/>
    <n v="-77.336113800000007"/>
    <n v="9365"/>
  </r>
  <r>
    <n v="-77.115056999999993"/>
    <n v="45.617814099999997"/>
    <x v="19"/>
    <x v="9"/>
    <x v="6"/>
    <x v="798"/>
    <s v="lac Doré"/>
    <x v="1"/>
    <s v="18-3351-50535"/>
    <x v="361"/>
    <x v="0"/>
    <n v="26625"/>
    <n v="45.617814099999997"/>
    <n v="-77.115056999999993"/>
    <n v="9366"/>
  </r>
  <r>
    <n v="-77.877366199999997"/>
    <n v="45.515687999999997"/>
    <x v="19"/>
    <x v="5"/>
    <x v="0"/>
    <x v="0"/>
    <m/>
    <x v="278"/>
    <s v="18-2752-50441"/>
    <x v="356"/>
    <x v="0"/>
    <n v="1000"/>
    <n v="45.515687999999997"/>
    <n v="-77.877366199999997"/>
    <n v="9367"/>
  </r>
  <r>
    <n v="-77.885473200000007"/>
    <n v="45.515839399999997"/>
    <x v="19"/>
    <x v="5"/>
    <x v="0"/>
    <x v="0"/>
    <m/>
    <x v="269"/>
    <s v="18-2746-50441"/>
    <x v="356"/>
    <x v="0"/>
    <n v="1600"/>
    <n v="45.515839399999997"/>
    <n v="-77.885473200000007"/>
    <n v="9368"/>
  </r>
  <r>
    <n v="-77.476940900000002"/>
    <n v="45.7955994"/>
    <x v="19"/>
    <x v="5"/>
    <x v="0"/>
    <x v="0"/>
    <m/>
    <x v="281"/>
    <s v="18-3075-50741"/>
    <x v="364"/>
    <x v="0"/>
    <n v="600"/>
    <n v="45.7955994"/>
    <n v="-77.476940900000002"/>
    <n v="9369"/>
  </r>
  <r>
    <n v="-77.161130400000005"/>
    <n v="45.356464799999998"/>
    <x v="19"/>
    <x v="5"/>
    <x v="0"/>
    <x v="0"/>
    <m/>
    <x v="279"/>
    <s v="18-3307-50246"/>
    <x v="363"/>
    <x v="0"/>
    <n v="500"/>
    <n v="45.356464799999998"/>
    <n v="-77.161130400000005"/>
    <n v="9370"/>
  </r>
  <r>
    <n v="-76.869257700000006"/>
    <n v="45.255397500000001"/>
    <x v="19"/>
    <x v="5"/>
    <x v="0"/>
    <x v="0"/>
    <m/>
    <x v="276"/>
    <s v="18-3533-50128"/>
    <x v="357"/>
    <x v="0"/>
    <n v="300"/>
    <n v="45.255397500000001"/>
    <n v="-76.869257700000006"/>
    <n v="9371"/>
  </r>
  <r>
    <n v="-77.023484800000006"/>
    <n v="45.345790800000003"/>
    <x v="19"/>
    <x v="5"/>
    <x v="0"/>
    <x v="0"/>
    <m/>
    <x v="280"/>
    <s v="18-3414-50232"/>
    <x v="357"/>
    <x v="0"/>
    <n v="500"/>
    <n v="45.345790800000003"/>
    <n v="-77.023484800000006"/>
    <n v="9372"/>
  </r>
  <r>
    <n v="-77.612740000000002"/>
    <n v="45.689779999999999"/>
    <x v="19"/>
    <x v="5"/>
    <x v="0"/>
    <x v="799"/>
    <s v="lac Acorn"/>
    <x v="1"/>
    <s v="18-2965-50627"/>
    <x v="365"/>
    <x v="0"/>
    <n v="2000"/>
    <n v="45.689779999999999"/>
    <n v="-77.612740000000002"/>
    <n v="9373"/>
  </r>
  <r>
    <n v="-77.085790000000003"/>
    <n v="45.370040000000003"/>
    <x v="19"/>
    <x v="5"/>
    <x v="0"/>
    <x v="857"/>
    <s v="lac Archies"/>
    <x v="1"/>
    <s v="18-3366-50260"/>
    <x v="373"/>
    <x v="0"/>
    <n v="300"/>
    <n v="45.370040000000003"/>
    <n v="-77.085790000000003"/>
    <n v="9374"/>
  </r>
  <r>
    <n v="-76.730779999999996"/>
    <n v="45.206429999999997"/>
    <x v="19"/>
    <x v="5"/>
    <x v="0"/>
    <x v="858"/>
    <s v="lac Bailey"/>
    <x v="1"/>
    <s v="18-3640-50071"/>
    <x v="366"/>
    <x v="0"/>
    <n v="1200"/>
    <n v="45.206429999999997"/>
    <n v="-76.730779999999996"/>
    <n v="9375"/>
  </r>
  <r>
    <n v="-77.8797"/>
    <n v="46.082000000000001"/>
    <x v="19"/>
    <x v="5"/>
    <x v="0"/>
    <x v="800"/>
    <s v="lac Beaver"/>
    <x v="1"/>
    <s v="18-2773-51070"/>
    <x v="358"/>
    <x v="0"/>
    <n v="1300"/>
    <n v="46.082000000000001"/>
    <n v="-77.8797"/>
    <n v="9376"/>
  </r>
  <r>
    <n v="-77.491919999999993"/>
    <n v="45.17727"/>
    <x v="19"/>
    <x v="5"/>
    <x v="0"/>
    <x v="801"/>
    <s v="lac Beeches"/>
    <x v="1"/>
    <s v="18-3042-50054"/>
    <x v="353"/>
    <x v="0"/>
    <n v="600"/>
    <n v="45.17727"/>
    <n v="-77.491919999999993"/>
    <n v="9377"/>
  </r>
  <r>
    <n v="-77.538998599999999"/>
    <n v="45.747637699999999"/>
    <x v="19"/>
    <x v="5"/>
    <x v="0"/>
    <x v="859"/>
    <s v="lac Beechnut"/>
    <x v="1"/>
    <s v="18-3025-50689"/>
    <x v="365"/>
    <x v="0"/>
    <n v="4600"/>
    <n v="45.747637699999999"/>
    <n v="-77.538998599999999"/>
    <n v="9378"/>
  </r>
  <r>
    <n v="-76.754670000000004"/>
    <n v="45.229489999999998"/>
    <x v="19"/>
    <x v="5"/>
    <x v="0"/>
    <x v="802"/>
    <s v="lac Bélanger"/>
    <x v="1"/>
    <s v="18-3622-50097"/>
    <x v="366"/>
    <x v="0"/>
    <n v="1000"/>
    <n v="45.229489999999998"/>
    <n v="-76.754670000000004"/>
    <n v="9379"/>
  </r>
  <r>
    <n v="-78.126847600000005"/>
    <n v="46.133190200000001"/>
    <x v="19"/>
    <x v="5"/>
    <x v="0"/>
    <x v="803"/>
    <s v="grand lac Bissett"/>
    <x v="1"/>
    <s v="17-7222-51132"/>
    <x v="355"/>
    <x v="0"/>
    <n v="2500"/>
    <n v="46.133190200000001"/>
    <n v="-78.126847600000005"/>
    <n v="9380"/>
  </r>
  <r>
    <n v="-78.126847600000005"/>
    <n v="46.133190200000001"/>
    <x v="19"/>
    <x v="5"/>
    <x v="0"/>
    <x v="803"/>
    <s v="grand lac Bissett"/>
    <x v="1"/>
    <s v="17-7222-51132"/>
    <x v="355"/>
    <x v="0"/>
    <n v="1749"/>
    <n v="46.133190200000001"/>
    <n v="-78.126847600000005"/>
    <n v="9381"/>
  </r>
  <r>
    <n v="-77.481418099999999"/>
    <n v="45.770323599999998"/>
    <x v="19"/>
    <x v="5"/>
    <x v="0"/>
    <x v="804"/>
    <s v="grand lac Trout"/>
    <x v="1"/>
    <s v="18-3070-50713"/>
    <x v="352"/>
    <x v="0"/>
    <n v="2400"/>
    <n v="45.770323599999998"/>
    <n v="-77.481418099999999"/>
    <n v="9382"/>
  </r>
  <r>
    <n v="-78.016366500000004"/>
    <n v="46.231595800000001"/>
    <x v="19"/>
    <x v="5"/>
    <x v="0"/>
    <x v="805"/>
    <s v="lac Billys"/>
    <x v="1"/>
    <s v="17-7300-51238"/>
    <x v="351"/>
    <x v="0"/>
    <n v="2000"/>
    <n v="46.231595800000001"/>
    <n v="-78.016366500000004"/>
    <n v="9383"/>
  </r>
  <r>
    <n v="-76.966558000000006"/>
    <n v="45.292830299999999"/>
    <x v="19"/>
    <x v="5"/>
    <x v="0"/>
    <x v="304"/>
    <s v="lac Black"/>
    <x v="1"/>
    <s v="18-3457-50171"/>
    <x v="357"/>
    <x v="0"/>
    <n v="650"/>
    <n v="45.292830299999999"/>
    <n v="-76.966558000000006"/>
    <n v="9384"/>
  </r>
  <r>
    <n v="-77.349429999999998"/>
    <n v="45.376719999999999"/>
    <x v="19"/>
    <x v="5"/>
    <x v="0"/>
    <x v="270"/>
    <s v="lac Buck"/>
    <x v="1"/>
    <s v="18-3160-50273"/>
    <x v="367"/>
    <x v="0"/>
    <n v="500"/>
    <n v="45.376719999999999"/>
    <n v="-77.349429999999998"/>
    <n v="9385"/>
  </r>
  <r>
    <n v="-77.293859999999995"/>
    <n v="45.410600000000002"/>
    <x v="19"/>
    <x v="5"/>
    <x v="0"/>
    <x v="271"/>
    <s v="lac Buckskin"/>
    <x v="1"/>
    <s v="18-3205-50309"/>
    <x v="362"/>
    <x v="0"/>
    <n v="2500"/>
    <n v="45.410600000000002"/>
    <n v="-77.293859999999995"/>
    <n v="9386"/>
  </r>
  <r>
    <n v="-77.238682499999996"/>
    <n v="45.3154234"/>
    <x v="19"/>
    <x v="5"/>
    <x v="0"/>
    <x v="806"/>
    <s v="lac Canoe"/>
    <x v="1"/>
    <s v="18-3245-50203"/>
    <x v="363"/>
    <x v="0"/>
    <n v="400"/>
    <n v="45.3154234"/>
    <n v="-77.238682499999996"/>
    <n v="9387"/>
  </r>
  <r>
    <n v="-78.243049999999997"/>
    <n v="46.21367"/>
    <x v="19"/>
    <x v="5"/>
    <x v="0"/>
    <x v="807"/>
    <s v="lac Clara"/>
    <x v="1"/>
    <s v="17-7126-51213"/>
    <x v="368"/>
    <x v="0"/>
    <n v="5000"/>
    <n v="46.21367"/>
    <n v="-78.243049999999997"/>
    <n v="9388"/>
  </r>
  <r>
    <n v="-77.341359999999995"/>
    <n v="45.410330000000002"/>
    <x v="19"/>
    <x v="5"/>
    <x v="0"/>
    <x v="614"/>
    <s v="lac Deep"/>
    <x v="1"/>
    <s v="18-3168-50310"/>
    <x v="367"/>
    <x v="0"/>
    <n v="875"/>
    <n v="45.410330000000002"/>
    <n v="-77.341359999999995"/>
    <n v="9389"/>
  </r>
  <r>
    <n v="-77.508589999999998"/>
    <n v="45.264490000000002"/>
    <x v="19"/>
    <x v="5"/>
    <x v="0"/>
    <x v="808"/>
    <s v="lac Dropledge"/>
    <x v="1"/>
    <s v="18-3032-50152"/>
    <x v="353"/>
    <x v="0"/>
    <n v="3100"/>
    <n v="45.264490000000002"/>
    <n v="-77.508589999999998"/>
    <n v="9390"/>
  </r>
  <r>
    <n v="-77.0644408"/>
    <n v="45.128231100000001"/>
    <x v="19"/>
    <x v="5"/>
    <x v="0"/>
    <x v="861"/>
    <s v="lac Druces"/>
    <x v="1"/>
    <s v="18-3375-49996"/>
    <x v="359"/>
    <x v="0"/>
    <n v="600"/>
    <n v="45.128231100000001"/>
    <n v="-77.0644408"/>
    <n v="9391"/>
  </r>
  <r>
    <n v="-77.170789999999997"/>
    <n v="45.323659999999997"/>
    <x v="19"/>
    <x v="5"/>
    <x v="0"/>
    <x v="809"/>
    <s v="lac Dugan"/>
    <x v="1"/>
    <s v="18-3298-50210"/>
    <x v="363"/>
    <x v="0"/>
    <n v="1000"/>
    <n v="45.323659999999997"/>
    <n v="-77.170789999999997"/>
    <n v="9392"/>
  </r>
  <r>
    <n v="-77.170789999999997"/>
    <n v="45.323659999999997"/>
    <x v="19"/>
    <x v="5"/>
    <x v="0"/>
    <x v="809"/>
    <s v="lac Dugan"/>
    <x v="1"/>
    <s v="18-3298-50210"/>
    <x v="363"/>
    <x v="0"/>
    <n v="1000"/>
    <n v="45.323659999999997"/>
    <n v="-77.170789999999997"/>
    <n v="9393"/>
  </r>
  <r>
    <n v="-76.791610000000006"/>
    <n v="45.219209999999997"/>
    <x v="19"/>
    <x v="5"/>
    <x v="0"/>
    <x v="810"/>
    <s v="lac Elbow"/>
    <x v="1"/>
    <s v="18-3593-50086"/>
    <x v="366"/>
    <x v="0"/>
    <n v="850"/>
    <n v="45.219209999999997"/>
    <n v="-76.791610000000006"/>
    <n v="9394"/>
  </r>
  <r>
    <n v="-77.0540977"/>
    <n v="45.342337800000003"/>
    <x v="19"/>
    <x v="5"/>
    <x v="0"/>
    <x v="811"/>
    <s v="lac Eleanor"/>
    <x v="1"/>
    <s v="18-3392-50230"/>
    <x v="357"/>
    <x v="0"/>
    <n v="700"/>
    <n v="45.342337800000003"/>
    <n v="-77.0540977"/>
    <n v="9395"/>
  </r>
  <r>
    <n v="-78.171099999999996"/>
    <n v="46.197270000000003"/>
    <x v="19"/>
    <x v="5"/>
    <x v="0"/>
    <x v="812"/>
    <s v="lac Gardiner"/>
    <x v="1"/>
    <s v="17-7182-51196"/>
    <x v="368"/>
    <x v="0"/>
    <n v="700"/>
    <n v="46.197270000000003"/>
    <n v="-78.171099999999996"/>
    <n v="9396"/>
  </r>
  <r>
    <n v="-76.743279999999999"/>
    <n v="45.231720000000003"/>
    <x v="19"/>
    <x v="5"/>
    <x v="0"/>
    <x v="813"/>
    <s v="lac Gling"/>
    <x v="1"/>
    <s v="18-3631-50099"/>
    <x v="366"/>
    <x v="0"/>
    <n v="500"/>
    <n v="45.231720000000003"/>
    <n v="-76.743279999999999"/>
    <n v="9397"/>
  </r>
  <r>
    <n v="-77.151866900000002"/>
    <n v="45.2834717"/>
    <x v="19"/>
    <x v="5"/>
    <x v="0"/>
    <x v="814"/>
    <s v="lac Godin"/>
    <x v="1"/>
    <s v="18-3312-50165"/>
    <x v="363"/>
    <x v="0"/>
    <n v="1000"/>
    <n v="45.2834717"/>
    <n v="-77.151866900000002"/>
    <n v="9398"/>
  </r>
  <r>
    <n v="-77.264139999999998"/>
    <n v="45.250610000000002"/>
    <x v="19"/>
    <x v="5"/>
    <x v="0"/>
    <x v="356"/>
    <s v="lac Green"/>
    <x v="1"/>
    <s v="18-3223-50131"/>
    <x v="46"/>
    <x v="0"/>
    <n v="2400"/>
    <n v="45.250610000000002"/>
    <n v="-77.264139999999998"/>
    <n v="9399"/>
  </r>
  <r>
    <n v="-77.104884400000003"/>
    <n v="45.341853899999997"/>
    <x v="19"/>
    <x v="5"/>
    <x v="0"/>
    <x v="815"/>
    <s v="lac Hardwood"/>
    <x v="1"/>
    <s v="18-3350-50229"/>
    <x v="363"/>
    <x v="0"/>
    <n v="300"/>
    <n v="45.341853899999997"/>
    <n v="-77.104884400000003"/>
    <n v="9400"/>
  </r>
  <r>
    <n v="-77.741640000000004"/>
    <n v="46.131160000000001"/>
    <x v="19"/>
    <x v="5"/>
    <x v="0"/>
    <x v="772"/>
    <s v="lac Harvey"/>
    <x v="1"/>
    <s v="18-2882-51121"/>
    <x v="358"/>
    <x v="0"/>
    <n v="400"/>
    <n v="46.131160000000001"/>
    <n v="-77.741640000000004"/>
    <n v="9401"/>
  </r>
  <r>
    <n v="-77.741640000000004"/>
    <n v="46.131160000000001"/>
    <x v="19"/>
    <x v="5"/>
    <x v="0"/>
    <x v="772"/>
    <s v="lac Harvey"/>
    <x v="1"/>
    <s v="18-2882-51121"/>
    <x v="358"/>
    <x v="0"/>
    <n v="1498"/>
    <n v="46.131160000000001"/>
    <n v="-77.741640000000004"/>
    <n v="9402"/>
  </r>
  <r>
    <n v="-77.839699999999993"/>
    <n v="46.096719999999998"/>
    <x v="19"/>
    <x v="5"/>
    <x v="0"/>
    <x v="661"/>
    <s v="lac Head"/>
    <x v="1"/>
    <s v="18-2805-51085"/>
    <x v="358"/>
    <x v="0"/>
    <n v="1100"/>
    <n v="46.096719999999998"/>
    <n v="-77.839699999999993"/>
    <n v="9403"/>
  </r>
  <r>
    <n v="-76.989400000000003"/>
    <n v="45.218110000000003"/>
    <x v="19"/>
    <x v="5"/>
    <x v="0"/>
    <x v="816"/>
    <s v="lac Heifer"/>
    <x v="1"/>
    <s v="18-3438-50089"/>
    <x v="357"/>
    <x v="0"/>
    <n v="500"/>
    <n v="45.218110000000003"/>
    <n v="-76.989400000000003"/>
    <n v="9404"/>
  </r>
  <r>
    <n v="-76.968289999999996"/>
    <n v="45.297820000000002"/>
    <x v="19"/>
    <x v="5"/>
    <x v="0"/>
    <x v="817"/>
    <s v="lac Joes"/>
    <x v="1"/>
    <s v="18-3456-50177"/>
    <x v="357"/>
    <x v="0"/>
    <n v="500"/>
    <n v="45.297820000000002"/>
    <n v="-76.968289999999996"/>
    <n v="9405"/>
  </r>
  <r>
    <n v="-77.310446099999993"/>
    <n v="45.658109500000002"/>
    <x v="19"/>
    <x v="5"/>
    <x v="0"/>
    <x v="818"/>
    <s v="lac Jonsons"/>
    <x v="1"/>
    <s v="18-3199-50585"/>
    <x v="369"/>
    <x v="0"/>
    <n v="3000"/>
    <n v="45.658109500000002"/>
    <n v="-77.310446099999993"/>
    <n v="9406"/>
  </r>
  <r>
    <n v="-76.977779999999996"/>
    <n v="45.288290000000003"/>
    <x v="19"/>
    <x v="5"/>
    <x v="0"/>
    <x v="819"/>
    <s v="Lake of the Hills"/>
    <x v="1"/>
    <s v="18-3445-50161"/>
    <x v="357"/>
    <x v="0"/>
    <n v="500"/>
    <n v="45.288290000000003"/>
    <n v="-76.977779999999996"/>
    <n v="9407"/>
  </r>
  <r>
    <n v="-76.83023"/>
    <n v="45.255609999999997"/>
    <x v="19"/>
    <x v="5"/>
    <x v="0"/>
    <x v="820"/>
    <s v="petit lac Black"/>
    <x v="1"/>
    <s v="18-3564-50128"/>
    <x v="366"/>
    <x v="0"/>
    <n v="500"/>
    <n v="45.255609999999997"/>
    <n v="-76.83023"/>
    <n v="9408"/>
  </r>
  <r>
    <n v="-77.164019999999994"/>
    <n v="45.379469999999998"/>
    <x v="19"/>
    <x v="5"/>
    <x v="0"/>
    <x v="821"/>
    <s v="petit lac Trout"/>
    <x v="1"/>
    <s v="18-3304-50276"/>
    <x v="362"/>
    <x v="0"/>
    <n v="700"/>
    <n v="45.379469999999998"/>
    <n v="-77.164019999999994"/>
    <n v="9409"/>
  </r>
  <r>
    <n v="-77.006900000000002"/>
    <n v="45.307830000000003"/>
    <x v="19"/>
    <x v="5"/>
    <x v="0"/>
    <x v="188"/>
    <s v="lac Long"/>
    <x v="1"/>
    <s v="18-3426-50189"/>
    <x v="357"/>
    <x v="0"/>
    <n v="900"/>
    <n v="45.307830000000003"/>
    <n v="-77.006900000000002"/>
    <n v="9410"/>
  </r>
  <r>
    <n v="-77.041460000000001"/>
    <n v="45.239179999999998"/>
    <x v="19"/>
    <x v="5"/>
    <x v="0"/>
    <x v="822"/>
    <s v="lac Lost"/>
    <x v="1"/>
    <s v="18-3391-50107"/>
    <x v="359"/>
    <x v="0"/>
    <n v="500"/>
    <n v="45.239179999999998"/>
    <n v="-77.041460000000001"/>
    <n v="9411"/>
  </r>
  <r>
    <n v="-77.012180000000001"/>
    <n v="45.313110000000002"/>
    <x v="19"/>
    <x v="5"/>
    <x v="0"/>
    <x v="823"/>
    <s v="lac Louies"/>
    <x v="1"/>
    <s v="18-3422-50195"/>
    <x v="357"/>
    <x v="0"/>
    <n v="500"/>
    <n v="45.313110000000002"/>
    <n v="-77.012180000000001"/>
    <n v="9412"/>
  </r>
  <r>
    <n v="-76.883279999999999"/>
    <n v="45.248660000000001"/>
    <x v="19"/>
    <x v="5"/>
    <x v="0"/>
    <x v="101"/>
    <s v="lac Marble"/>
    <x v="1"/>
    <s v="18-3522-50121"/>
    <x v="357"/>
    <x v="0"/>
    <n v="300"/>
    <n v="45.248660000000001"/>
    <n v="-76.883279999999999"/>
    <n v="9413"/>
  </r>
  <r>
    <n v="-77.499420000000001"/>
    <n v="45.263660000000002"/>
    <x v="19"/>
    <x v="5"/>
    <x v="0"/>
    <x v="824"/>
    <s v="lac Marquardt"/>
    <x v="1"/>
    <s v="18-3039-50151"/>
    <x v="353"/>
    <x v="0"/>
    <n v="500"/>
    <n v="45.263660000000002"/>
    <n v="-77.499420000000001"/>
    <n v="9414"/>
  </r>
  <r>
    <n v="-76.981620000000007"/>
    <n v="45.293939999999999"/>
    <x v="19"/>
    <x v="5"/>
    <x v="0"/>
    <x v="825"/>
    <s v="lac McCool"/>
    <x v="1"/>
    <s v="18-3446-50173"/>
    <x v="357"/>
    <x v="0"/>
    <n v="1200"/>
    <n v="45.293939999999999"/>
    <n v="-76.981620000000007"/>
    <n v="9415"/>
  </r>
  <r>
    <n v="-77.797583399999994"/>
    <n v="45.681364100000003"/>
    <x v="19"/>
    <x v="5"/>
    <x v="0"/>
    <x v="826"/>
    <s v="lac McDonald"/>
    <x v="1"/>
    <s v="18-2821-50622"/>
    <x v="370"/>
    <x v="0"/>
    <n v="400"/>
    <n v="45.681364100000003"/>
    <n v="-77.797583399999994"/>
    <n v="9416"/>
  </r>
  <r>
    <n v="-77.805260000000004"/>
    <n v="46.089500000000001"/>
    <x v="19"/>
    <x v="5"/>
    <x v="0"/>
    <x v="736"/>
    <s v="lac Mill"/>
    <x v="1"/>
    <s v="18-2831-51076"/>
    <x v="358"/>
    <x v="0"/>
    <n v="900"/>
    <n v="46.089500000000001"/>
    <n v="-77.805260000000004"/>
    <n v="9417"/>
  </r>
  <r>
    <n v="-76.738280000000003"/>
    <n v="45.23115"/>
    <x v="19"/>
    <x v="5"/>
    <x v="0"/>
    <x v="448"/>
    <s v="lac Mud"/>
    <x v="1"/>
    <s v="18-3635-50099"/>
    <x v="366"/>
    <x v="0"/>
    <n v="500"/>
    <n v="45.23115"/>
    <n v="-76.738280000000003"/>
    <n v="9418"/>
  </r>
  <r>
    <n v="-76.959459199999998"/>
    <n v="45.32497"/>
    <x v="19"/>
    <x v="5"/>
    <x v="0"/>
    <x v="427"/>
    <s v="lac Murphy"/>
    <x v="1"/>
    <s v="18-3464-50206"/>
    <x v="357"/>
    <x v="0"/>
    <n v="500"/>
    <n v="45.32497"/>
    <n v="-76.959459199999998"/>
    <n v="9419"/>
  </r>
  <r>
    <n v="-77.902169999999998"/>
    <n v="46.152709999999999"/>
    <x v="19"/>
    <x v="5"/>
    <x v="0"/>
    <x v="827"/>
    <s v="lac Oliver"/>
    <x v="1"/>
    <s v="18-2761-51146"/>
    <x v="358"/>
    <x v="0"/>
    <n v="850"/>
    <n v="46.152709999999999"/>
    <n v="-77.902169999999998"/>
    <n v="9420"/>
  </r>
  <r>
    <n v="-77.798659999999998"/>
    <n v="46.083489999999998"/>
    <x v="19"/>
    <x v="5"/>
    <x v="0"/>
    <x v="863"/>
    <s v="lac Parkline"/>
    <x v="1"/>
    <s v="18-2836-51069"/>
    <x v="375"/>
    <x v="0"/>
    <n v="3000"/>
    <n v="46.083489999999998"/>
    <n v="-77.798659999999998"/>
    <n v="9421"/>
  </r>
  <r>
    <n v="-78.181659999999994"/>
    <n v="46.18533"/>
    <x v="19"/>
    <x v="5"/>
    <x v="0"/>
    <x v="828"/>
    <s v="lac Rattail"/>
    <x v="1"/>
    <s v="17-7175-51183"/>
    <x v="368"/>
    <x v="0"/>
    <n v="650"/>
    <n v="46.18533"/>
    <n v="-78.181659999999994"/>
    <n v="9422"/>
  </r>
  <r>
    <n v="-78.229636200000002"/>
    <n v="46.184151800000002"/>
    <x v="19"/>
    <x v="5"/>
    <x v="0"/>
    <x v="398"/>
    <s v="lac Redpine"/>
    <x v="1"/>
    <s v="17-7135-51179"/>
    <x v="368"/>
    <x v="0"/>
    <n v="1000"/>
    <n v="46.184151800000002"/>
    <n v="-78.229636200000002"/>
    <n v="9423"/>
  </r>
  <r>
    <n v="-76.993020000000001"/>
    <n v="45.140050000000002"/>
    <x v="19"/>
    <x v="5"/>
    <x v="0"/>
    <x v="829"/>
    <s v="lac Salmond"/>
    <x v="1"/>
    <s v="18-3433-50002"/>
    <x v="359"/>
    <x v="0"/>
    <n v="600"/>
    <n v="45.140050000000002"/>
    <n v="-76.993020000000001"/>
    <n v="9424"/>
  </r>
  <r>
    <n v="-76.886340000000004"/>
    <n v="45.241160000000001"/>
    <x v="19"/>
    <x v="5"/>
    <x v="0"/>
    <x v="830"/>
    <s v="lac Scully"/>
    <x v="1"/>
    <s v="18-3519-50112"/>
    <x v="357"/>
    <x v="0"/>
    <n v="1600"/>
    <n v="45.241160000000001"/>
    <n v="-76.886340000000004"/>
    <n v="9425"/>
  </r>
  <r>
    <n v="-77.332939999999994"/>
    <n v="45.276179999999997"/>
    <x v="19"/>
    <x v="5"/>
    <x v="0"/>
    <x v="831"/>
    <s v="lac Serpent"/>
    <x v="1"/>
    <s v="18-3170-50161"/>
    <x v="46"/>
    <x v="0"/>
    <n v="875"/>
    <n v="45.276179999999997"/>
    <n v="-77.332939999999994"/>
    <n v="9426"/>
  </r>
  <r>
    <n v="-77.911919999999995"/>
    <n v="46.118110000000001"/>
    <x v="19"/>
    <x v="5"/>
    <x v="0"/>
    <x v="864"/>
    <s v="lac Soldier"/>
    <x v="1"/>
    <s v="18-2750-51111"/>
    <x v="358"/>
    <x v="0"/>
    <n v="800"/>
    <n v="46.118110000000001"/>
    <n v="-77.911919999999995"/>
    <n v="9427"/>
  </r>
  <r>
    <n v="-76.515893800000001"/>
    <n v="44.5677162"/>
    <x v="21"/>
    <x v="6"/>
    <x v="0"/>
    <x v="984"/>
    <s v="lac Moulton"/>
    <x v="1"/>
    <s v="18-3796-49358"/>
    <x v="464"/>
    <x v="0"/>
    <n v="500"/>
    <n v="44.5677162"/>
    <n v="-76.515893800000001"/>
    <n v="9428"/>
  </r>
  <r>
    <n v="-77.849434500000001"/>
    <n v="45.455199800000003"/>
    <x v="19"/>
    <x v="5"/>
    <x v="3"/>
    <x v="839"/>
    <s v="lac Bark"/>
    <x v="1"/>
    <s v="18-2782-50364"/>
    <x v="356"/>
    <x v="0"/>
    <n v="5370"/>
    <n v="45.455199800000003"/>
    <n v="-77.849434500000001"/>
    <n v="9429"/>
  </r>
  <r>
    <n v="-78.168310000000005"/>
    <n v="46.260060000000003"/>
    <x v="19"/>
    <x v="5"/>
    <x v="3"/>
    <x v="840"/>
    <s v="grand lac Gibson"/>
    <x v="1"/>
    <s v="17-7182-51266"/>
    <x v="351"/>
    <x v="0"/>
    <n v="800"/>
    <n v="46.260060000000003"/>
    <n v="-78.168310000000005"/>
    <n v="9430"/>
  </r>
  <r>
    <n v="-77.012180000000001"/>
    <n v="45.236440000000002"/>
    <x v="19"/>
    <x v="5"/>
    <x v="3"/>
    <x v="841"/>
    <s v="grand lac Limestone"/>
    <x v="1"/>
    <s v="18-3420-50110"/>
    <x v="357"/>
    <x v="0"/>
    <n v="500"/>
    <n v="45.236440000000002"/>
    <n v="-77.012180000000001"/>
    <n v="9431"/>
  </r>
  <r>
    <n v="-76.921059999999997"/>
    <n v="45.258380000000002"/>
    <x v="19"/>
    <x v="5"/>
    <x v="3"/>
    <x v="356"/>
    <s v="lac Green"/>
    <x v="1"/>
    <s v="18-3492-50132"/>
    <x v="357"/>
    <x v="0"/>
    <n v="1200"/>
    <n v="45.258380000000002"/>
    <n v="-76.921059999999997"/>
    <n v="9432"/>
  </r>
  <r>
    <n v="-76.921059999999997"/>
    <n v="45.258380000000002"/>
    <x v="19"/>
    <x v="5"/>
    <x v="3"/>
    <x v="356"/>
    <s v="lac Green"/>
    <x v="1"/>
    <s v="18-3492-50132"/>
    <x v="357"/>
    <x v="0"/>
    <n v="1600"/>
    <n v="45.258380000000002"/>
    <n v="-76.921059999999997"/>
    <n v="9433"/>
  </r>
  <r>
    <n v="-77.971090000000004"/>
    <n v="46.21922"/>
    <x v="19"/>
    <x v="5"/>
    <x v="3"/>
    <x v="842"/>
    <s v="lac McSourley"/>
    <x v="1"/>
    <s v="18-2708-51225"/>
    <x v="358"/>
    <x v="0"/>
    <n v="800"/>
    <n v="46.21922"/>
    <n v="-77.971090000000004"/>
    <n v="9434"/>
  </r>
  <r>
    <n v="-77.038434100000003"/>
    <n v="45.214633900000003"/>
    <x v="19"/>
    <x v="5"/>
    <x v="3"/>
    <x v="843"/>
    <s v="lac Morrow"/>
    <x v="1"/>
    <s v="18-3402-50088"/>
    <x v="359"/>
    <x v="0"/>
    <n v="500"/>
    <n v="45.214633900000003"/>
    <n v="-77.038434100000003"/>
    <n v="9435"/>
  </r>
  <r>
    <n v="-76.908487100000002"/>
    <n v="45.674605999999997"/>
    <x v="19"/>
    <x v="5"/>
    <x v="3"/>
    <x v="844"/>
    <s v="lac Muskrat"/>
    <x v="1"/>
    <s v="18-3511-50603"/>
    <x v="371"/>
    <x v="0"/>
    <n v="6919"/>
    <n v="45.674605999999997"/>
    <n v="-76.908487100000002"/>
    <n v="9436"/>
  </r>
  <r>
    <n v="-77.511380000000003"/>
    <n v="45.272550000000003"/>
    <x v="19"/>
    <x v="5"/>
    <x v="3"/>
    <x v="845"/>
    <s v="lac Raglan White"/>
    <x v="1"/>
    <s v="18-3030-50161"/>
    <x v="353"/>
    <x v="0"/>
    <n v="700"/>
    <n v="45.272550000000003"/>
    <n v="-77.511380000000003"/>
    <n v="9437"/>
  </r>
  <r>
    <n v="-77.741545700000003"/>
    <n v="45.492378000000002"/>
    <x v="19"/>
    <x v="5"/>
    <x v="3"/>
    <x v="87"/>
    <s v="lac Trout"/>
    <x v="1"/>
    <s v="18-2856-50410"/>
    <x v="372"/>
    <x v="0"/>
    <n v="1800"/>
    <n v="45.492378000000002"/>
    <n v="-77.741545700000003"/>
    <n v="9438"/>
  </r>
  <r>
    <n v="-83.018945900000006"/>
    <n v="46.826151500000002"/>
    <x v="20"/>
    <x v="3"/>
    <x v="0"/>
    <x v="0"/>
    <m/>
    <x v="372"/>
    <s v="17-3460-51876"/>
    <x v="426"/>
    <x v="0"/>
    <n v="200"/>
    <n v="46.826151500000002"/>
    <n v="-83.018945900000006"/>
    <n v="9439"/>
  </r>
  <r>
    <n v="-77.741545700000003"/>
    <n v="45.492378000000002"/>
    <x v="19"/>
    <x v="5"/>
    <x v="3"/>
    <x v="87"/>
    <s v="lac Trout"/>
    <x v="1"/>
    <s v="18-2856-50410"/>
    <x v="372"/>
    <x v="0"/>
    <n v="1500"/>
    <n v="45.492378000000002"/>
    <n v="-77.741545700000003"/>
    <n v="9440"/>
  </r>
  <r>
    <n v="-78.102416399999996"/>
    <n v="46.206152099999997"/>
    <x v="19"/>
    <x v="5"/>
    <x v="3"/>
    <x v="846"/>
    <s v="lac Valiant"/>
    <x v="1"/>
    <s v="17-7236-51207"/>
    <x v="351"/>
    <x v="0"/>
    <n v="800"/>
    <n v="46.206152099999997"/>
    <n v="-78.102416399999996"/>
    <n v="9441"/>
  </r>
  <r>
    <n v="-83.052363"/>
    <n v="46.670177600000002"/>
    <x v="20"/>
    <x v="3"/>
    <x v="0"/>
    <x v="0"/>
    <m/>
    <x v="373"/>
    <s v="17-3430-51703"/>
    <x v="382"/>
    <x v="0"/>
    <n v="250"/>
    <n v="46.670177600000002"/>
    <n v="-83.052363"/>
    <n v="9442"/>
  </r>
  <r>
    <n v="-76.831900000000005"/>
    <n v="45.227550000000001"/>
    <x v="19"/>
    <x v="5"/>
    <x v="3"/>
    <x v="847"/>
    <s v="lac Wabun"/>
    <x v="1"/>
    <s v="18-3562-50096"/>
    <x v="357"/>
    <x v="0"/>
    <n v="700"/>
    <n v="45.227550000000001"/>
    <n v="-76.831900000000005"/>
    <n v="9443"/>
  </r>
  <r>
    <n v="-76.509810999999999"/>
    <n v="44.593810099999999"/>
    <x v="21"/>
    <x v="6"/>
    <x v="0"/>
    <x v="985"/>
    <s v="lac Paddys"/>
    <x v="1"/>
    <s v="18-3801-49387"/>
    <x v="464"/>
    <x v="0"/>
    <n v="800"/>
    <n v="44.593810099999999"/>
    <n v="-76.509810999999999"/>
    <n v="9444"/>
  </r>
  <r>
    <n v="-83.046432600000003"/>
    <n v="46.651970200000001"/>
    <x v="20"/>
    <x v="3"/>
    <x v="0"/>
    <x v="0"/>
    <m/>
    <x v="374"/>
    <s v="17-3434-51683"/>
    <x v="382"/>
    <x v="0"/>
    <n v="100"/>
    <n v="46.651970200000001"/>
    <n v="-83.046432600000003"/>
    <n v="9445"/>
  </r>
  <r>
    <n v="-77.581467599999996"/>
    <n v="45.439622200000002"/>
    <x v="19"/>
    <x v="5"/>
    <x v="3"/>
    <x v="848"/>
    <s v="lac Wadsworth"/>
    <x v="1"/>
    <s v="18-2982-50348"/>
    <x v="354"/>
    <x v="0"/>
    <n v="1200"/>
    <n v="45.439622200000002"/>
    <n v="-77.581467599999996"/>
    <n v="9446"/>
  </r>
  <r>
    <n v="-76.502273599999995"/>
    <n v="44.5681084"/>
    <x v="21"/>
    <x v="6"/>
    <x v="0"/>
    <x v="986"/>
    <s v="lac Tetsmine"/>
    <x v="1"/>
    <s v="18-3806-49359"/>
    <x v="464"/>
    <x v="0"/>
    <n v="750"/>
    <n v="44.5681084"/>
    <n v="-76.502273599999995"/>
    <n v="9447"/>
  </r>
  <r>
    <n v="-83.175898000000004"/>
    <n v="46.686478899999997"/>
    <x v="20"/>
    <x v="3"/>
    <x v="0"/>
    <x v="0"/>
    <m/>
    <x v="375"/>
    <s v="17-3336-51724"/>
    <x v="435"/>
    <x v="0"/>
    <n v="300"/>
    <n v="46.686478899999997"/>
    <n v="-83.175898000000004"/>
    <n v="9448"/>
  </r>
  <r>
    <n v="-77.581467599999996"/>
    <n v="45.439622200000002"/>
    <x v="19"/>
    <x v="5"/>
    <x v="3"/>
    <x v="848"/>
    <s v="lac Wadsworth"/>
    <x v="1"/>
    <s v="18-2982-50348"/>
    <x v="354"/>
    <x v="0"/>
    <n v="1600"/>
    <n v="45.439622200000002"/>
    <n v="-77.581467599999996"/>
    <n v="9449"/>
  </r>
  <r>
    <n v="-76.894469400000006"/>
    <n v="44.806670099999998"/>
    <x v="21"/>
    <x v="6"/>
    <x v="3"/>
    <x v="221"/>
    <s v="lac Hungry"/>
    <x v="1"/>
    <s v="18-3503-49630"/>
    <x v="465"/>
    <x v="0"/>
    <n v="5500"/>
    <n v="44.806670099999998"/>
    <n v="-76.894469400000006"/>
    <n v="9450"/>
  </r>
  <r>
    <n v="-82.747582399999999"/>
    <n v="46.568103000000001"/>
    <x v="20"/>
    <x v="3"/>
    <x v="0"/>
    <x v="0"/>
    <m/>
    <x v="345"/>
    <s v="17-3661-51584"/>
    <x v="380"/>
    <x v="0"/>
    <n v="200"/>
    <n v="46.568103000000001"/>
    <n v="-82.747582399999999"/>
    <n v="9451"/>
  </r>
  <r>
    <n v="-76.741572700000006"/>
    <n v="45.227815100000001"/>
    <x v="19"/>
    <x v="5"/>
    <x v="4"/>
    <x v="849"/>
    <s v="long lac Blithfield"/>
    <x v="1"/>
    <s v="18-3632-50095"/>
    <x v="366"/>
    <x v="0"/>
    <n v="1500"/>
    <n v="45.227815100000001"/>
    <n v="-76.741572700000006"/>
    <n v="9452"/>
  </r>
  <r>
    <n v="-76.411449899999994"/>
    <n v="44.447350800000002"/>
    <x v="21"/>
    <x v="6"/>
    <x v="3"/>
    <x v="987"/>
    <s v="lac Loughborough"/>
    <x v="1"/>
    <s v="18-3873-49226"/>
    <x v="466"/>
    <x v="0"/>
    <n v="15000"/>
    <n v="44.447350800000002"/>
    <n v="-76.411449899999994"/>
    <n v="9453"/>
  </r>
  <r>
    <n v="-83.716136500000005"/>
    <n v="47.026812300000003"/>
    <x v="20"/>
    <x v="3"/>
    <x v="0"/>
    <x v="0"/>
    <m/>
    <x v="376"/>
    <s v="17-2936-52115"/>
    <x v="401"/>
    <x v="0"/>
    <n v="1300"/>
    <n v="47.026812300000003"/>
    <n v="-83.716136500000005"/>
    <n v="9454"/>
  </r>
  <r>
    <n v="-82.968858100000006"/>
    <n v="46.818925100000001"/>
    <x v="20"/>
    <x v="3"/>
    <x v="0"/>
    <x v="0"/>
    <m/>
    <x v="346"/>
    <s v="17-3498-51867"/>
    <x v="426"/>
    <x v="0"/>
    <n v="200"/>
    <n v="46.818925100000001"/>
    <n v="-82.968858100000006"/>
    <n v="9455"/>
  </r>
  <r>
    <n v="-83.961091800000005"/>
    <n v="46.982036000000001"/>
    <x v="20"/>
    <x v="3"/>
    <x v="0"/>
    <x v="0"/>
    <m/>
    <x v="347"/>
    <s v="17-2748-52072"/>
    <x v="410"/>
    <x v="0"/>
    <n v="450"/>
    <n v="46.982036000000001"/>
    <n v="-83.961091800000005"/>
    <n v="9456"/>
  </r>
  <r>
    <n v="-83.800408500000003"/>
    <n v="46.725089699999998"/>
    <x v="20"/>
    <x v="3"/>
    <x v="0"/>
    <x v="0"/>
    <m/>
    <x v="342"/>
    <s v="17-2860-51782"/>
    <x v="461"/>
    <x v="0"/>
    <n v="450"/>
    <n v="46.725089699999998"/>
    <n v="-83.800408500000003"/>
    <n v="9457"/>
  </r>
  <r>
    <n v="-82.463967800000006"/>
    <n v="46.3765207"/>
    <x v="20"/>
    <x v="3"/>
    <x v="0"/>
    <x v="0"/>
    <m/>
    <x v="377"/>
    <s v="17-3874-51367"/>
    <x v="397"/>
    <x v="0"/>
    <n v="150"/>
    <n v="46.3765207"/>
    <n v="-82.463967800000006"/>
    <n v="9458"/>
  </r>
  <r>
    <n v="-83.065676600000003"/>
    <n v="46.676823300000002"/>
    <x v="20"/>
    <x v="3"/>
    <x v="0"/>
    <x v="0"/>
    <m/>
    <x v="361"/>
    <s v="17-3420-51711"/>
    <x v="382"/>
    <x v="0"/>
    <n v="200"/>
    <n v="46.676823300000002"/>
    <n v="-83.065676600000003"/>
    <n v="9459"/>
  </r>
  <r>
    <n v="-82.969343600000002"/>
    <n v="46.549695100000001"/>
    <x v="20"/>
    <x v="3"/>
    <x v="0"/>
    <x v="0"/>
    <m/>
    <x v="378"/>
    <s v="17-3496-51563"/>
    <x v="406"/>
    <x v="0"/>
    <n v="300"/>
    <n v="46.549695100000001"/>
    <n v="-82.969343600000002"/>
    <n v="9460"/>
  </r>
  <r>
    <n v="-83.011589299999997"/>
    <n v="46.535960299999999"/>
    <x v="20"/>
    <x v="3"/>
    <x v="0"/>
    <x v="0"/>
    <m/>
    <x v="379"/>
    <s v="17-3457-51556"/>
    <x v="406"/>
    <x v="0"/>
    <n v="300"/>
    <n v="46.535960299999999"/>
    <n v="-83.011589299999997"/>
    <n v="9461"/>
  </r>
  <r>
    <n v="-82.496789100000001"/>
    <n v="46.302295399999998"/>
    <x v="20"/>
    <x v="3"/>
    <x v="0"/>
    <x v="0"/>
    <m/>
    <x v="380"/>
    <s v="17-3847-51285"/>
    <x v="377"/>
    <x v="0"/>
    <n v="400"/>
    <n v="46.302295399999998"/>
    <n v="-82.496789100000001"/>
    <n v="9462"/>
  </r>
  <r>
    <n v="-82.925215399999999"/>
    <n v="46.814467399999998"/>
    <x v="20"/>
    <x v="3"/>
    <x v="0"/>
    <x v="0"/>
    <m/>
    <x v="29"/>
    <s v="17-3541-52050"/>
    <x v="378"/>
    <x v="0"/>
    <n v="400"/>
    <n v="46.814467399999998"/>
    <n v="-82.925215399999999"/>
    <n v="9463"/>
  </r>
  <r>
    <n v="-82.611941000000002"/>
    <n v="46.667202699999997"/>
    <x v="20"/>
    <x v="3"/>
    <x v="0"/>
    <x v="0"/>
    <m/>
    <x v="381"/>
    <s v="17-3767-51692"/>
    <x v="391"/>
    <x v="0"/>
    <n v="300"/>
    <n v="46.667202699999997"/>
    <n v="-82.611941000000002"/>
    <n v="9464"/>
  </r>
  <r>
    <n v="-82.9951607"/>
    <n v="46.821169099999999"/>
    <x v="20"/>
    <x v="3"/>
    <x v="0"/>
    <x v="0"/>
    <m/>
    <x v="343"/>
    <s v="17-3478-51870"/>
    <x v="426"/>
    <x v="0"/>
    <n v="400"/>
    <n v="46.821169099999999"/>
    <n v="-82.9951607"/>
    <n v="9465"/>
  </r>
  <r>
    <n v="-83.119252900000006"/>
    <n v="46.642544100000002"/>
    <x v="20"/>
    <x v="3"/>
    <x v="0"/>
    <x v="0"/>
    <m/>
    <x v="382"/>
    <s v="17-3378-51674"/>
    <x v="435"/>
    <x v="0"/>
    <n v="300"/>
    <n v="46.642544100000002"/>
    <n v="-83.119252900000006"/>
    <n v="9466"/>
  </r>
  <r>
    <n v="-82.798227199999999"/>
    <n v="46.748996499999997"/>
    <x v="20"/>
    <x v="3"/>
    <x v="0"/>
    <x v="0"/>
    <m/>
    <x v="383"/>
    <s v="17-3627-51788"/>
    <x v="395"/>
    <x v="0"/>
    <n v="150"/>
    <n v="46.748996499999997"/>
    <n v="-82.798227199999999"/>
    <n v="9467"/>
  </r>
  <r>
    <n v="-82.695596699999996"/>
    <n v="46.8422032"/>
    <x v="20"/>
    <x v="3"/>
    <x v="0"/>
    <x v="0"/>
    <m/>
    <x v="384"/>
    <s v="17-3707-51888"/>
    <x v="394"/>
    <x v="0"/>
    <n v="250"/>
    <n v="46.8422032"/>
    <n v="-82.695596699999996"/>
    <n v="9468"/>
  </r>
  <r>
    <n v="-82.580465099999998"/>
    <n v="46.272368999999998"/>
    <x v="20"/>
    <x v="3"/>
    <x v="0"/>
    <x v="0"/>
    <m/>
    <x v="385"/>
    <s v="17-3782-51253"/>
    <x v="467"/>
    <x v="0"/>
    <n v="300"/>
    <n v="46.272368999999998"/>
    <n v="-82.580465099999998"/>
    <n v="9469"/>
  </r>
  <r>
    <n v="-83.654349999999994"/>
    <n v="47.091999999999999"/>
    <x v="20"/>
    <x v="3"/>
    <x v="0"/>
    <x v="988"/>
    <s v="lac Armour"/>
    <x v="1"/>
    <s v="17-2985-52186"/>
    <x v="462"/>
    <x v="0"/>
    <n v="1200"/>
    <n v="47.091999999999999"/>
    <n v="-83.654349999999994"/>
    <n v="9470"/>
  </r>
  <r>
    <n v="-83.160895100000005"/>
    <n v="46.400714700000002"/>
    <x v="20"/>
    <x v="3"/>
    <x v="0"/>
    <x v="978"/>
    <s v="lac Bernard"/>
    <x v="1"/>
    <s v="17-3338-51405"/>
    <x v="439"/>
    <x v="0"/>
    <n v="725"/>
    <n v="46.400714700000002"/>
    <n v="-83.160895100000005"/>
    <n v="9471"/>
  </r>
  <r>
    <n v="-83.421389099999999"/>
    <n v="46.509109199999997"/>
    <x v="20"/>
    <x v="3"/>
    <x v="0"/>
    <x v="980"/>
    <s v="lac Blue Heaven"/>
    <x v="1"/>
    <s v="17-3146-51541"/>
    <x v="463"/>
    <x v="0"/>
    <n v="150"/>
    <n v="46.509109199999997"/>
    <n v="-83.421389099999999"/>
    <n v="9472"/>
  </r>
  <r>
    <n v="-84.242440000000002"/>
    <n v="46.819220000000001"/>
    <x v="20"/>
    <x v="3"/>
    <x v="0"/>
    <x v="981"/>
    <s v="lac Bojack"/>
    <x v="1"/>
    <s v="16-7103-51885"/>
    <x v="409"/>
    <x v="0"/>
    <n v="1000"/>
    <n v="46.819220000000001"/>
    <n v="-84.242440000000002"/>
    <n v="9473"/>
  </r>
  <r>
    <n v="-82.897390000000001"/>
    <n v="46.618670000000002"/>
    <x v="20"/>
    <x v="3"/>
    <x v="0"/>
    <x v="982"/>
    <s v="lac de Bolger"/>
    <x v="1"/>
    <s v="17-3547-51643"/>
    <x v="381"/>
    <x v="0"/>
    <n v="300"/>
    <n v="46.618670000000002"/>
    <n v="-82.897390000000001"/>
    <n v="9474"/>
  </r>
  <r>
    <n v="-84.150490000000005"/>
    <n v="46.676439999999999"/>
    <x v="20"/>
    <x v="3"/>
    <x v="0"/>
    <x v="878"/>
    <s v="lac Brilliant"/>
    <x v="1"/>
    <s v="16-7179-51729"/>
    <x v="390"/>
    <x v="0"/>
    <n v="1600"/>
    <n v="46.676439999999999"/>
    <n v="-84.150490000000005"/>
    <n v="9475"/>
  </r>
  <r>
    <n v="-83.301730000000006"/>
    <n v="46.360059999999997"/>
    <x v="20"/>
    <x v="3"/>
    <x v="0"/>
    <x v="989"/>
    <s v="lacs Brock"/>
    <x v="1"/>
    <s v="17-3231-51371"/>
    <x v="452"/>
    <x v="0"/>
    <n v="200"/>
    <n v="46.360059999999997"/>
    <n v="-83.301730000000006"/>
    <n v="9476"/>
  </r>
  <r>
    <n v="-82.8143934"/>
    <n v="46.572284600000003"/>
    <x v="20"/>
    <x v="3"/>
    <x v="0"/>
    <x v="13"/>
    <s v="lac Bruce"/>
    <x v="1"/>
    <s v="17-3608-51584"/>
    <x v="380"/>
    <x v="0"/>
    <n v="400"/>
    <n v="46.572284600000003"/>
    <n v="-82.8143934"/>
    <n v="9477"/>
  </r>
  <r>
    <n v="-83.478970000000004"/>
    <n v="46.657170000000001"/>
    <x v="20"/>
    <x v="3"/>
    <x v="0"/>
    <x v="990"/>
    <s v="lac Burtt"/>
    <x v="1"/>
    <s v="17-3100-51709"/>
    <x v="407"/>
    <x v="0"/>
    <n v="250"/>
    <n v="46.657170000000001"/>
    <n v="-83.478970000000004"/>
    <n v="9478"/>
  </r>
  <r>
    <n v="-82.695115999999999"/>
    <n v="46.482543700000001"/>
    <x v="20"/>
    <x v="3"/>
    <x v="0"/>
    <x v="76"/>
    <s v="lac Camp"/>
    <x v="1"/>
    <s v="17-3695-51489"/>
    <x v="384"/>
    <x v="0"/>
    <n v="200"/>
    <n v="46.482543700000001"/>
    <n v="-82.695115999999999"/>
    <n v="9479"/>
  </r>
  <r>
    <n v="-82.761269999999996"/>
    <n v="46.759500000000003"/>
    <x v="20"/>
    <x v="3"/>
    <x v="0"/>
    <x v="807"/>
    <s v="lac Clara"/>
    <x v="1"/>
    <s v="17-3655-51797"/>
    <x v="395"/>
    <x v="0"/>
    <n v="500"/>
    <n v="46.759500000000003"/>
    <n v="-82.761269999999996"/>
    <n v="9480"/>
  </r>
  <r>
    <n v="-82.754329999999996"/>
    <n v="46.838949999999997"/>
    <x v="20"/>
    <x v="3"/>
    <x v="0"/>
    <x v="991"/>
    <s v="lac Crain"/>
    <x v="1"/>
    <s v="17-3662-51885"/>
    <x v="455"/>
    <x v="0"/>
    <n v="400"/>
    <n v="46.838949999999997"/>
    <n v="-82.754329999999996"/>
    <n v="9481"/>
  </r>
  <r>
    <n v="-82.498735600000003"/>
    <n v="46.309853599999997"/>
    <x v="20"/>
    <x v="3"/>
    <x v="0"/>
    <x v="992"/>
    <s v="lac Dyelle"/>
    <x v="1"/>
    <s v="17-3845-51301"/>
    <x v="377"/>
    <x v="0"/>
    <n v="300"/>
    <n v="46.309853599999997"/>
    <n v="-82.498735600000003"/>
    <n v="9482"/>
  </r>
  <r>
    <n v="-83.209910899999997"/>
    <n v="46.4965349"/>
    <x v="20"/>
    <x v="3"/>
    <x v="0"/>
    <x v="983"/>
    <s v="lac Écho"/>
    <x v="1"/>
    <s v="17-3306-51515"/>
    <x v="419"/>
    <x v="0"/>
    <n v="900"/>
    <n v="46.4965349"/>
    <n v="-83.209910899999997"/>
    <n v="9483"/>
  </r>
  <r>
    <n v="-82.549319999999994"/>
    <n v="46.412280000000003"/>
    <x v="20"/>
    <x v="3"/>
    <x v="0"/>
    <x v="993"/>
    <s v="lac Éléphant"/>
    <x v="1"/>
    <s v="17-3809-51408"/>
    <x v="397"/>
    <x v="0"/>
    <n v="500"/>
    <n v="46.412280000000003"/>
    <n v="-82.549319999999994"/>
    <n v="9484"/>
  </r>
  <r>
    <n v="-83.595041499999994"/>
    <n v="46.434566599999997"/>
    <x v="20"/>
    <x v="3"/>
    <x v="0"/>
    <x v="432"/>
    <s v="lac Emerson"/>
    <x v="1"/>
    <s v="17-3003-51453"/>
    <x v="468"/>
    <x v="0"/>
    <n v="250"/>
    <n v="46.434566599999997"/>
    <n v="-83.595041499999994"/>
    <n v="9485"/>
  </r>
  <r>
    <n v="-84.269628400000002"/>
    <n v="46.647742700000002"/>
    <x v="20"/>
    <x v="3"/>
    <x v="0"/>
    <x v="883"/>
    <s v="lac Finn"/>
    <x v="1"/>
    <s v="16-7090-51695"/>
    <x v="396"/>
    <x v="0"/>
    <n v="2000"/>
    <n v="46.647742700000002"/>
    <n v="-84.269628400000002"/>
    <n v="9486"/>
  </r>
  <r>
    <n v="-83.542189699999994"/>
    <n v="47.028050399999998"/>
    <x v="20"/>
    <x v="3"/>
    <x v="0"/>
    <x v="886"/>
    <s v="lac Friendly"/>
    <x v="1"/>
    <s v="17-3069-52112"/>
    <x v="399"/>
    <x v="0"/>
    <n v="1300"/>
    <n v="47.028050399999998"/>
    <n v="-83.542189699999994"/>
    <n v="9487"/>
  </r>
  <r>
    <n v="-82.635990000000007"/>
    <n v="46.566160000000004"/>
    <x v="20"/>
    <x v="3"/>
    <x v="0"/>
    <x v="994"/>
    <s v="lac Gashen"/>
    <x v="1"/>
    <s v="17-3746-51580"/>
    <x v="423"/>
    <x v="0"/>
    <n v="500"/>
    <n v="46.566160000000004"/>
    <n v="-82.635990000000007"/>
    <n v="9488"/>
  </r>
  <r>
    <n v="-83.730249299999997"/>
    <n v="46.534777099999999"/>
    <x v="20"/>
    <x v="3"/>
    <x v="0"/>
    <x v="16"/>
    <s v="lac Grant"/>
    <x v="1"/>
    <s v="17-2907-51568"/>
    <x v="400"/>
    <x v="0"/>
    <n v="400"/>
    <n v="46.534777099999999"/>
    <n v="-83.730249299999997"/>
    <n v="9489"/>
  </r>
  <r>
    <n v="-82.678864500000003"/>
    <n v="46.593500300000002"/>
    <x v="20"/>
    <x v="3"/>
    <x v="0"/>
    <x v="995"/>
    <s v="lac Helenbar"/>
    <x v="1"/>
    <s v="17-3718-51611"/>
    <x v="423"/>
    <x v="0"/>
    <n v="1000"/>
    <n v="46.593500300000002"/>
    <n v="-82.678864500000003"/>
    <n v="9490"/>
  </r>
  <r>
    <n v="-83.726217399999996"/>
    <n v="46.537174999999998"/>
    <x v="20"/>
    <x v="3"/>
    <x v="0"/>
    <x v="889"/>
    <s v="lac Hoath"/>
    <x v="1"/>
    <s v="17-2910-51571"/>
    <x v="400"/>
    <x v="0"/>
    <n v="200"/>
    <n v="46.537174999999998"/>
    <n v="-83.726217399999996"/>
    <n v="9491"/>
  </r>
  <r>
    <n v="-83.767409999999998"/>
    <n v="46.551720000000003"/>
    <x v="20"/>
    <x v="3"/>
    <x v="0"/>
    <x v="937"/>
    <s v="lac Hugli"/>
    <x v="1"/>
    <s v="17-2878-51588"/>
    <x v="400"/>
    <x v="0"/>
    <n v="300"/>
    <n v="46.551720000000003"/>
    <n v="-83.767409999999998"/>
    <n v="9492"/>
  </r>
  <r>
    <n v="-83.422399999999996"/>
    <n v="46.59395"/>
    <x v="20"/>
    <x v="3"/>
    <x v="0"/>
    <x v="965"/>
    <s v="lac Jimmy"/>
    <x v="1"/>
    <s v="17-3144-51627"/>
    <x v="387"/>
    <x v="0"/>
    <n v="150"/>
    <n v="46.59395"/>
    <n v="-83.422399999999996"/>
    <n v="9493"/>
  </r>
  <r>
    <n v="-83.482196299999998"/>
    <n v="46.906167099999998"/>
    <x v="20"/>
    <x v="3"/>
    <x v="0"/>
    <x v="938"/>
    <s v="lac Jones"/>
    <x v="1"/>
    <s v="17-3108-51968"/>
    <x v="398"/>
    <x v="0"/>
    <n v="300"/>
    <n v="46.906167099999998"/>
    <n v="-83.482196299999998"/>
    <n v="9494"/>
  </r>
  <r>
    <n v="-84.176897499999995"/>
    <n v="46.671126899999997"/>
    <x v="20"/>
    <x v="3"/>
    <x v="0"/>
    <x v="892"/>
    <s v="lac Kaufman"/>
    <x v="1"/>
    <s v="16-7159-51722"/>
    <x v="390"/>
    <x v="0"/>
    <n v="1000"/>
    <n v="46.671126899999997"/>
    <n v="-84.176897499999995"/>
    <n v="9495"/>
  </r>
  <r>
    <n v="-82.645709999999994"/>
    <n v="46.563949999999998"/>
    <x v="20"/>
    <x v="3"/>
    <x v="0"/>
    <x v="996"/>
    <s v="lac Lolligag"/>
    <x v="1"/>
    <s v="17-3739-51578"/>
    <x v="423"/>
    <x v="0"/>
    <n v="250"/>
    <n v="46.563949999999998"/>
    <n v="-82.645709999999994"/>
    <n v="9496"/>
  </r>
  <r>
    <n v="-84.219099999999997"/>
    <n v="47.103659999999998"/>
    <x v="20"/>
    <x v="3"/>
    <x v="0"/>
    <x v="997"/>
    <s v="lac Meenach"/>
    <x v="1"/>
    <s v="16-7110-52202"/>
    <x v="469"/>
    <x v="0"/>
    <n v="2000"/>
    <n v="47.103659999999998"/>
    <n v="-84.219099999999997"/>
    <n v="9497"/>
  </r>
  <r>
    <n v="-83.951589999999996"/>
    <n v="46.72589"/>
    <x v="20"/>
    <x v="3"/>
    <x v="0"/>
    <x v="998"/>
    <s v="lac Metivier"/>
    <x v="1"/>
    <s v="17-2745-51787"/>
    <x v="389"/>
    <x v="0"/>
    <n v="400"/>
    <n v="46.72589"/>
    <n v="-83.951589999999996"/>
    <n v="9498"/>
  </r>
  <r>
    <n v="-83.212310000000002"/>
    <n v="46.510269999999998"/>
    <x v="20"/>
    <x v="3"/>
    <x v="0"/>
    <x v="999"/>
    <s v="lac Murray"/>
    <x v="1"/>
    <s v="17-3300-51536"/>
    <x v="419"/>
    <x v="0"/>
    <n v="300"/>
    <n v="46.510269999999998"/>
    <n v="-83.212310000000002"/>
    <n v="9499"/>
  </r>
  <r>
    <n v="-84.134379999999993"/>
    <n v="46.691719999999997"/>
    <x v="20"/>
    <x v="3"/>
    <x v="0"/>
    <x v="897"/>
    <s v="lac Phelbin"/>
    <x v="1"/>
    <s v="16-7191-51747"/>
    <x v="390"/>
    <x v="0"/>
    <n v="300"/>
    <n v="46.691719999999997"/>
    <n v="-84.134379999999993"/>
    <n v="9500"/>
  </r>
  <r>
    <n v="-83.116662199999993"/>
    <n v="46.740674900000002"/>
    <x v="20"/>
    <x v="3"/>
    <x v="0"/>
    <x v="968"/>
    <s v="lac Pointer"/>
    <x v="1"/>
    <s v="17-3383-51775"/>
    <x v="433"/>
    <x v="0"/>
    <n v="550"/>
    <n v="46.740674900000002"/>
    <n v="-83.116662199999993"/>
    <n v="9501"/>
  </r>
  <r>
    <n v="-83.297569999999993"/>
    <n v="46.536029999999997"/>
    <x v="20"/>
    <x v="3"/>
    <x v="0"/>
    <x v="1000"/>
    <s v="lac Puddingstone"/>
    <x v="1"/>
    <s v="17-3236-51557"/>
    <x v="470"/>
    <x v="0"/>
    <n v="500"/>
    <n v="46.536029999999997"/>
    <n v="-83.297569999999993"/>
    <n v="9502"/>
  </r>
  <r>
    <n v="-82.905289999999994"/>
    <n v="46.624870000000001"/>
    <x v="20"/>
    <x v="3"/>
    <x v="0"/>
    <x v="970"/>
    <s v="lac Réception"/>
    <x v="1"/>
    <s v="17-3545-51641"/>
    <x v="404"/>
    <x v="0"/>
    <n v="300"/>
    <n v="46.624870000000001"/>
    <n v="-82.905289999999994"/>
    <n v="9503"/>
  </r>
  <r>
    <n v="-82.707807399999993"/>
    <n v="46.7452805"/>
    <x v="20"/>
    <x v="3"/>
    <x v="0"/>
    <x v="971"/>
    <s v="lac Red"/>
    <x v="1"/>
    <s v="17-3695-51781"/>
    <x v="457"/>
    <x v="0"/>
    <n v="500"/>
    <n v="46.7452805"/>
    <n v="-82.707807399999993"/>
    <n v="9504"/>
  </r>
  <r>
    <n v="-83.37406"/>
    <n v="46.375050000000002"/>
    <x v="20"/>
    <x v="3"/>
    <x v="0"/>
    <x v="50"/>
    <s v="lac Rock"/>
    <x v="1"/>
    <s v="17-3174-51382"/>
    <x v="458"/>
    <x v="0"/>
    <n v="250"/>
    <n v="46.375050000000002"/>
    <n v="-83.37406"/>
    <n v="9505"/>
  </r>
  <r>
    <n v="-82.859889999999993"/>
    <n v="46.468670000000003"/>
    <x v="20"/>
    <x v="3"/>
    <x v="0"/>
    <x v="972"/>
    <s v="lac Rodge"/>
    <x v="1"/>
    <s v="17-3572-51476"/>
    <x v="431"/>
    <x v="0"/>
    <n v="1100"/>
    <n v="46.468670000000003"/>
    <n v="-82.859889999999993"/>
    <n v="9506"/>
  </r>
  <r>
    <n v="-82.720680900000005"/>
    <n v="46.454486699999997"/>
    <x v="20"/>
    <x v="3"/>
    <x v="0"/>
    <x v="974"/>
    <s v="lac South"/>
    <x v="1"/>
    <s v="17-3676-51456"/>
    <x v="379"/>
    <x v="0"/>
    <n v="500"/>
    <n v="46.454486699999997"/>
    <n v="-82.720680900000005"/>
    <n v="9507"/>
  </r>
  <r>
    <n v="-82.632512300000002"/>
    <n v="46.337734300000001"/>
    <x v="20"/>
    <x v="3"/>
    <x v="0"/>
    <x v="947"/>
    <s v="lac Spur"/>
    <x v="1"/>
    <s v="17-3742-51327"/>
    <x v="436"/>
    <x v="0"/>
    <n v="700"/>
    <n v="46.337734300000001"/>
    <n v="-82.632512300000002"/>
    <n v="9508"/>
  </r>
  <r>
    <n v="-83.729089999999999"/>
    <n v="46.568390000000001"/>
    <x v="20"/>
    <x v="3"/>
    <x v="0"/>
    <x v="949"/>
    <s v="lac Tarpaper"/>
    <x v="1"/>
    <s v="17-2908-51606"/>
    <x v="400"/>
    <x v="0"/>
    <n v="350"/>
    <n v="46.568390000000001"/>
    <n v="-83.729089999999999"/>
    <n v="9509"/>
  </r>
  <r>
    <n v="-82.985169999999997"/>
    <n v="46.779769999999999"/>
    <x v="20"/>
    <x v="3"/>
    <x v="0"/>
    <x v="1001"/>
    <s v="lac Toosee"/>
    <x v="1"/>
    <s v="17-3484-51824"/>
    <x v="453"/>
    <x v="0"/>
    <n v="750"/>
    <n v="46.779769999999999"/>
    <n v="-82.985169999999997"/>
    <n v="9510"/>
  </r>
  <r>
    <n v="-82.939899999999994"/>
    <n v="46.591520000000003"/>
    <x v="20"/>
    <x v="3"/>
    <x v="0"/>
    <x v="182"/>
    <s v="lac Triangle"/>
    <x v="1"/>
    <s v="17-3506-51623"/>
    <x v="381"/>
    <x v="0"/>
    <n v="250"/>
    <n v="46.591520000000003"/>
    <n v="-82.939899999999994"/>
    <n v="9511"/>
  </r>
  <r>
    <n v="-84.2778615"/>
    <n v="46.832444099999996"/>
    <x v="20"/>
    <x v="3"/>
    <x v="0"/>
    <x v="950"/>
    <s v="lac Tupper"/>
    <x v="1"/>
    <s v="16-7076-51899"/>
    <x v="409"/>
    <x v="0"/>
    <n v="2000"/>
    <n v="46.832444099999996"/>
    <n v="-84.2778615"/>
    <n v="9512"/>
  </r>
  <r>
    <n v="-84.617450000000005"/>
    <n v="47.128390000000003"/>
    <x v="20"/>
    <x v="3"/>
    <x v="0"/>
    <x v="951"/>
    <s v="lac Joco Ouest"/>
    <x v="1"/>
    <s v="16-6807-52220"/>
    <x v="437"/>
    <x v="0"/>
    <n v="1500"/>
    <n v="47.128390000000003"/>
    <n v="-84.617450000000005"/>
    <n v="9513"/>
  </r>
  <r>
    <n v="-84.128259999999997"/>
    <n v="46.690890000000003"/>
    <x v="20"/>
    <x v="3"/>
    <x v="0"/>
    <x v="911"/>
    <s v="lac White Birch"/>
    <x v="1"/>
    <s v="16-7196-51746"/>
    <x v="390"/>
    <x v="0"/>
    <n v="300"/>
    <n v="46.690890000000003"/>
    <n v="-84.128259999999997"/>
    <n v="9514"/>
  </r>
  <r>
    <n v="-83.868579800000006"/>
    <n v="46.795257399999997"/>
    <x v="20"/>
    <x v="3"/>
    <x v="0"/>
    <x v="975"/>
    <s v="lac Whitman"/>
    <x v="1"/>
    <s v="17-2812-51867"/>
    <x v="425"/>
    <x v="0"/>
    <n v="400"/>
    <n v="46.795257399999997"/>
    <n v="-83.868579800000006"/>
    <n v="9515"/>
  </r>
  <r>
    <n v="-83.412042099999994"/>
    <n v="46.348275700000002"/>
    <x v="20"/>
    <x v="3"/>
    <x v="2"/>
    <x v="188"/>
    <s v="lac Long"/>
    <x v="1"/>
    <s v="17-3145-51353"/>
    <x v="459"/>
    <x v="0"/>
    <n v="500"/>
    <n v="46.348275700000002"/>
    <n v="-83.412042099999994"/>
    <n v="9516"/>
  </r>
  <r>
    <n v="-83.171000000000006"/>
    <n v="46.38644"/>
    <x v="20"/>
    <x v="3"/>
    <x v="2"/>
    <x v="953"/>
    <s v="lac Smokey"/>
    <x v="1"/>
    <s v="17-3331-51391"/>
    <x v="439"/>
    <x v="0"/>
    <n v="3385"/>
    <n v="46.38644"/>
    <n v="-83.171000000000006"/>
    <n v="9517"/>
  </r>
  <r>
    <n v="-83.860209999999995"/>
    <n v="46.734780000000001"/>
    <x v="20"/>
    <x v="3"/>
    <x v="3"/>
    <x v="954"/>
    <s v="lac Fern"/>
    <x v="1"/>
    <s v="17-2815-51794"/>
    <x v="389"/>
    <x v="0"/>
    <n v="153"/>
    <n v="46.734780000000001"/>
    <n v="-83.860209999999995"/>
    <n v="9518"/>
  </r>
  <r>
    <n v="-83.860209999999995"/>
    <n v="46.734780000000001"/>
    <x v="20"/>
    <x v="3"/>
    <x v="3"/>
    <x v="954"/>
    <s v="lac Fern"/>
    <x v="1"/>
    <s v="17-2815-51794"/>
    <x v="389"/>
    <x v="0"/>
    <n v="400"/>
    <n v="46.734780000000001"/>
    <n v="-83.860209999999995"/>
    <n v="9519"/>
  </r>
  <r>
    <n v="-83.706544100000002"/>
    <n v="46.764629900000003"/>
    <x v="20"/>
    <x v="3"/>
    <x v="3"/>
    <x v="955"/>
    <s v="lac Garden"/>
    <x v="1"/>
    <s v="17-2933-51822"/>
    <x v="441"/>
    <x v="0"/>
    <n v="191"/>
    <n v="46.764629900000003"/>
    <n v="-83.706544100000002"/>
    <n v="9520"/>
  </r>
  <r>
    <n v="-83.706544100000002"/>
    <n v="46.764629900000003"/>
    <x v="20"/>
    <x v="3"/>
    <x v="3"/>
    <x v="955"/>
    <s v="lac Garden"/>
    <x v="1"/>
    <s v="17-2933-51822"/>
    <x v="441"/>
    <x v="0"/>
    <n v="800"/>
    <n v="46.764629900000003"/>
    <n v="-83.706544100000002"/>
    <n v="9521"/>
  </r>
  <r>
    <n v="-84.157188000000005"/>
    <n v="46.683471500000003"/>
    <x v="20"/>
    <x v="3"/>
    <x v="3"/>
    <x v="915"/>
    <s v="lac Jarvis"/>
    <x v="1"/>
    <s v="16-7175-51737"/>
    <x v="390"/>
    <x v="0"/>
    <n v="150"/>
    <n v="46.683471500000003"/>
    <n v="-84.157188000000005"/>
    <n v="9522"/>
  </r>
  <r>
    <n v="-83.926207500000004"/>
    <n v="46.490814100000001"/>
    <x v="20"/>
    <x v="3"/>
    <x v="3"/>
    <x v="916"/>
    <s v="lac Lonely"/>
    <x v="1"/>
    <s v="17-2758-51519"/>
    <x v="417"/>
    <x v="1"/>
    <n v="50"/>
    <n v="46.490814100000001"/>
    <n v="-83.926207500000004"/>
    <n v="9523"/>
  </r>
  <r>
    <n v="-83.926894500000003"/>
    <n v="46.4466477"/>
    <x v="20"/>
    <x v="3"/>
    <x v="3"/>
    <x v="956"/>
    <s v="lac McCarrel"/>
    <x v="1"/>
    <s v="17-2753-51476"/>
    <x v="417"/>
    <x v="1"/>
    <n v="50"/>
    <n v="46.4466477"/>
    <n v="-83.926894500000003"/>
    <n v="9524"/>
  </r>
  <r>
    <n v="-83.926894500000003"/>
    <n v="46.4466477"/>
    <x v="20"/>
    <x v="3"/>
    <x v="3"/>
    <x v="956"/>
    <s v="lac McCarrel"/>
    <x v="1"/>
    <s v="17-2753-51476"/>
    <x v="417"/>
    <x v="0"/>
    <n v="1000"/>
    <n v="46.4466477"/>
    <n v="-83.926894500000003"/>
    <n v="9525"/>
  </r>
  <r>
    <n v="-84.123572499999995"/>
    <n v="46.707554999999999"/>
    <x v="20"/>
    <x v="3"/>
    <x v="3"/>
    <x v="957"/>
    <s v="lac Northland"/>
    <x v="1"/>
    <s v="16-7200-51762"/>
    <x v="442"/>
    <x v="1"/>
    <n v="178"/>
    <n v="46.707554999999999"/>
    <n v="-84.123572499999995"/>
    <n v="9526"/>
  </r>
  <r>
    <n v="-84.123572499999995"/>
    <n v="46.707554999999999"/>
    <x v="20"/>
    <x v="3"/>
    <x v="3"/>
    <x v="957"/>
    <s v="lac Northland"/>
    <x v="1"/>
    <s v="16-7200-51762"/>
    <x v="442"/>
    <x v="0"/>
    <n v="600"/>
    <n v="46.707554999999999"/>
    <n v="-84.123572499999995"/>
    <n v="9527"/>
  </r>
  <r>
    <n v="-83.022670000000005"/>
    <n v="46.918379999999999"/>
    <x v="20"/>
    <x v="3"/>
    <x v="3"/>
    <x v="958"/>
    <s v="lac Rocky Island"/>
    <x v="1"/>
    <s v="17-3460-51979"/>
    <x v="443"/>
    <x v="0"/>
    <n v="5300"/>
    <n v="46.918379999999999"/>
    <n v="-83.022670000000005"/>
    <n v="9528"/>
  </r>
  <r>
    <n v="-84.067710000000005"/>
    <n v="47.03228"/>
    <x v="20"/>
    <x v="3"/>
    <x v="3"/>
    <x v="87"/>
    <s v="lac Trout"/>
    <x v="1"/>
    <s v="16-7228-52127"/>
    <x v="444"/>
    <x v="0"/>
    <n v="500"/>
    <n v="47.03228"/>
    <n v="-84.067710000000005"/>
    <n v="9529"/>
  </r>
  <r>
    <n v="-84.067710000000005"/>
    <n v="47.03228"/>
    <x v="20"/>
    <x v="3"/>
    <x v="3"/>
    <x v="87"/>
    <s v="lac Trout"/>
    <x v="1"/>
    <s v="16-7228-52127"/>
    <x v="444"/>
    <x v="0"/>
    <n v="500"/>
    <n v="47.03228"/>
    <n v="-84.067710000000005"/>
    <n v="9530"/>
  </r>
  <r>
    <n v="-84.253"/>
    <n v="46.673949999999998"/>
    <x v="20"/>
    <x v="3"/>
    <x v="3"/>
    <x v="920"/>
    <s v="lac Upper Island"/>
    <x v="1"/>
    <s v="16-7101-51724"/>
    <x v="396"/>
    <x v="0"/>
    <n v="650"/>
    <n v="46.673949999999998"/>
    <n v="-84.253"/>
    <n v="9531"/>
  </r>
  <r>
    <n v="-84.253"/>
    <n v="46.673949999999998"/>
    <x v="20"/>
    <x v="3"/>
    <x v="3"/>
    <x v="920"/>
    <s v="lac Upper Island"/>
    <x v="1"/>
    <s v="16-7101-51724"/>
    <x v="396"/>
    <x v="1"/>
    <n v="50"/>
    <n v="46.673949999999998"/>
    <n v="-84.253"/>
    <n v="9532"/>
  </r>
  <r>
    <n v="-84.253"/>
    <n v="46.673949999999998"/>
    <x v="20"/>
    <x v="3"/>
    <x v="3"/>
    <x v="920"/>
    <s v="lac Upper Island"/>
    <x v="1"/>
    <s v="16-7101-51724"/>
    <x v="396"/>
    <x v="0"/>
    <n v="170"/>
    <n v="46.673949999999998"/>
    <n v="-84.253"/>
    <n v="9533"/>
  </r>
  <r>
    <n v="-84.253"/>
    <n v="46.673949999999998"/>
    <x v="20"/>
    <x v="3"/>
    <x v="3"/>
    <x v="920"/>
    <s v="lac Upper Island"/>
    <x v="1"/>
    <s v="16-7101-51724"/>
    <x v="396"/>
    <x v="1"/>
    <n v="38"/>
    <n v="46.673949999999998"/>
    <n v="-84.253"/>
    <n v="9534"/>
  </r>
  <r>
    <n v="-83.890755999999996"/>
    <n v="46.787550500000002"/>
    <x v="20"/>
    <x v="3"/>
    <x v="4"/>
    <x v="0"/>
    <m/>
    <x v="338"/>
    <s v="17-2794-51854"/>
    <x v="425"/>
    <x v="1"/>
    <n v="81"/>
    <n v="46.787550500000002"/>
    <n v="-83.890755999999996"/>
    <n v="9535"/>
  </r>
  <r>
    <n v="-77.006900000000002"/>
    <n v="45.307830000000003"/>
    <x v="19"/>
    <x v="7"/>
    <x v="0"/>
    <x v="188"/>
    <s v="lac Long"/>
    <x v="1"/>
    <s v="18-3426-50189"/>
    <x v="357"/>
    <x v="0"/>
    <n v="900"/>
    <n v="45.307830000000003"/>
    <n v="-77.006900000000002"/>
    <n v="9536"/>
  </r>
  <r>
    <n v="-76.583116099999998"/>
    <n v="44.603039799999998"/>
    <x v="21"/>
    <x v="6"/>
    <x v="3"/>
    <x v="1002"/>
    <s v="lac Potspoon"/>
    <x v="1"/>
    <s v="18-3743-49398"/>
    <x v="464"/>
    <x v="0"/>
    <n v="1600"/>
    <n v="44.603039799999998"/>
    <n v="-76.583116099999998"/>
    <n v="9537"/>
  </r>
  <r>
    <n v="-76.924591599999999"/>
    <n v="44.653663000000002"/>
    <x v="21"/>
    <x v="6"/>
    <x v="4"/>
    <x v="1003"/>
    <s v="petit lac Clear"/>
    <x v="1"/>
    <s v="18-3474-49461"/>
    <x v="471"/>
    <x v="0"/>
    <n v="2000"/>
    <n v="44.653663000000002"/>
    <n v="-76.924591599999999"/>
    <n v="9538"/>
  </r>
  <r>
    <n v="-76.565250199999994"/>
    <n v="44.464929099999999"/>
    <x v="21"/>
    <x v="6"/>
    <x v="1"/>
    <x v="1004"/>
    <s v="lac Cronk"/>
    <x v="1"/>
    <s v="18-3754-49244"/>
    <x v="472"/>
    <x v="0"/>
    <n v="2800"/>
    <n v="44.464929099999999"/>
    <n v="-76.565250199999994"/>
    <n v="9539"/>
  </r>
  <r>
    <n v="-76.334440400000005"/>
    <n v="44.430197700000001"/>
    <x v="21"/>
    <x v="6"/>
    <x v="1"/>
    <x v="430"/>
    <s v="lac Dog"/>
    <x v="1"/>
    <s v="18-3938-49203"/>
    <x v="466"/>
    <x v="0"/>
    <n v="25000"/>
    <n v="44.430197700000001"/>
    <n v="-76.334440400000005"/>
    <n v="9540"/>
  </r>
  <r>
    <n v="-77.343495399999995"/>
    <n v="44.701270399999999"/>
    <x v="21"/>
    <x v="6"/>
    <x v="1"/>
    <x v="116"/>
    <s v="lac Elzevir"/>
    <x v="1"/>
    <s v="18-3143-49522"/>
    <x v="37"/>
    <x v="0"/>
    <n v="1200"/>
    <n v="44.701270399999999"/>
    <n v="-77.343495399999995"/>
    <n v="9541"/>
  </r>
  <r>
    <n v="-76.410716199999996"/>
    <n v="44.497367300000001"/>
    <x v="21"/>
    <x v="6"/>
    <x v="1"/>
    <x v="1005"/>
    <s v="lac Upper Rock"/>
    <x v="1"/>
    <s v="18-3880-49279"/>
    <x v="466"/>
    <x v="0"/>
    <n v="3800"/>
    <n v="44.497367300000001"/>
    <n v="-76.410716199999996"/>
    <n v="9542"/>
  </r>
  <r>
    <n v="-77.041460000000001"/>
    <n v="45.239179999999998"/>
    <x v="19"/>
    <x v="7"/>
    <x v="0"/>
    <x v="822"/>
    <s v="lac Lost"/>
    <x v="1"/>
    <s v="18-3391-50107"/>
    <x v="359"/>
    <x v="0"/>
    <n v="500"/>
    <n v="45.239179999999998"/>
    <n v="-77.041460000000001"/>
    <n v="9543"/>
  </r>
  <r>
    <n v="-77.012180000000001"/>
    <n v="45.313110000000002"/>
    <x v="19"/>
    <x v="7"/>
    <x v="0"/>
    <x v="823"/>
    <s v="lac Louies"/>
    <x v="1"/>
    <s v="18-3422-50195"/>
    <x v="357"/>
    <x v="0"/>
    <n v="500"/>
    <n v="45.313110000000002"/>
    <n v="-77.012180000000001"/>
    <n v="9544"/>
  </r>
  <r>
    <n v="-76.883279999999999"/>
    <n v="45.248660000000001"/>
    <x v="19"/>
    <x v="7"/>
    <x v="0"/>
    <x v="101"/>
    <s v="lac Marble"/>
    <x v="1"/>
    <s v="18-3522-50121"/>
    <x v="357"/>
    <x v="0"/>
    <n v="400"/>
    <n v="45.248660000000001"/>
    <n v="-76.883279999999999"/>
    <n v="9545"/>
  </r>
  <r>
    <n v="-77.499420000000001"/>
    <n v="45.263660000000002"/>
    <x v="19"/>
    <x v="7"/>
    <x v="0"/>
    <x v="824"/>
    <s v="lac Marquardt"/>
    <x v="1"/>
    <s v="18-3039-50151"/>
    <x v="353"/>
    <x v="0"/>
    <n v="500"/>
    <n v="45.263660000000002"/>
    <n v="-77.499420000000001"/>
    <n v="9546"/>
  </r>
  <r>
    <n v="-76.981620000000007"/>
    <n v="45.293939999999999"/>
    <x v="19"/>
    <x v="7"/>
    <x v="0"/>
    <x v="825"/>
    <s v="lac McCool"/>
    <x v="1"/>
    <s v="18-3446-50173"/>
    <x v="357"/>
    <x v="0"/>
    <n v="1200"/>
    <n v="45.293939999999999"/>
    <n v="-76.981620000000007"/>
    <n v="9547"/>
  </r>
  <r>
    <n v="-77.805260000000004"/>
    <n v="46.089500000000001"/>
    <x v="19"/>
    <x v="7"/>
    <x v="0"/>
    <x v="736"/>
    <s v="lac Mill"/>
    <x v="1"/>
    <s v="18-2831-51076"/>
    <x v="358"/>
    <x v="0"/>
    <n v="1500"/>
    <n v="46.089500000000001"/>
    <n v="-77.805260000000004"/>
    <n v="9548"/>
  </r>
  <r>
    <n v="-76.738280000000003"/>
    <n v="45.23115"/>
    <x v="19"/>
    <x v="7"/>
    <x v="0"/>
    <x v="448"/>
    <s v="lac Mud"/>
    <x v="1"/>
    <s v="18-3635-50099"/>
    <x v="366"/>
    <x v="0"/>
    <n v="500"/>
    <n v="45.23115"/>
    <n v="-76.738280000000003"/>
    <n v="9549"/>
  </r>
  <r>
    <n v="-76.959459199999998"/>
    <n v="45.32497"/>
    <x v="19"/>
    <x v="7"/>
    <x v="0"/>
    <x v="427"/>
    <s v="lac Murphy"/>
    <x v="1"/>
    <s v="18-3464-50206"/>
    <x v="357"/>
    <x v="0"/>
    <n v="500"/>
    <n v="45.32497"/>
    <n v="-76.959459199999998"/>
    <n v="9550"/>
  </r>
  <r>
    <n v="-78.457788899999997"/>
    <n v="44.1317211"/>
    <x v="21"/>
    <x v="7"/>
    <x v="0"/>
    <x v="0"/>
    <m/>
    <x v="386"/>
    <s v="17-7034-48894"/>
    <x v="473"/>
    <x v="0"/>
    <n v="750"/>
    <n v="44.1317211"/>
    <n v="-78.457788899999997"/>
    <n v="9551"/>
  </r>
  <r>
    <n v="-76.741572700000006"/>
    <n v="45.227815100000001"/>
    <x v="19"/>
    <x v="5"/>
    <x v="4"/>
    <x v="849"/>
    <s v="long lac Blithfield"/>
    <x v="1"/>
    <s v="18-3632-50095"/>
    <x v="366"/>
    <x v="0"/>
    <n v="1700"/>
    <n v="45.227815100000001"/>
    <n v="-76.741572700000006"/>
    <n v="9552"/>
  </r>
  <r>
    <n v="-77.828040000000001"/>
    <n v="46.085889999999999"/>
    <x v="19"/>
    <x v="5"/>
    <x v="4"/>
    <x v="850"/>
    <s v="lac Findlay"/>
    <x v="1"/>
    <s v="18-2813-51073"/>
    <x v="358"/>
    <x v="0"/>
    <n v="1800"/>
    <n v="46.085889999999999"/>
    <n v="-77.828040000000001"/>
    <n v="9553"/>
  </r>
  <r>
    <n v="-77.902169999999998"/>
    <n v="46.152709999999999"/>
    <x v="19"/>
    <x v="7"/>
    <x v="0"/>
    <x v="827"/>
    <s v="lac Oliver"/>
    <x v="1"/>
    <s v="18-2761-51146"/>
    <x v="358"/>
    <x v="0"/>
    <n v="1300"/>
    <n v="46.152709999999999"/>
    <n v="-77.902169999999998"/>
    <n v="9554"/>
  </r>
  <r>
    <n v="-76.839399999999998"/>
    <n v="45.248660000000001"/>
    <x v="19"/>
    <x v="5"/>
    <x v="4"/>
    <x v="594"/>
    <s v="lac Limestone"/>
    <x v="1"/>
    <s v="18-3556-50120"/>
    <x v="357"/>
    <x v="0"/>
    <n v="2500"/>
    <n v="45.248660000000001"/>
    <n v="-76.839399999999998"/>
    <n v="9555"/>
  </r>
  <r>
    <n v="-78.456953799999994"/>
    <n v="44.132827900000002"/>
    <x v="21"/>
    <x v="7"/>
    <x v="0"/>
    <x v="0"/>
    <m/>
    <x v="387"/>
    <s v="17-7034-48895"/>
    <x v="473"/>
    <x v="0"/>
    <n v="750"/>
    <n v="44.132827900000002"/>
    <n v="-78.456953799999994"/>
    <n v="9556"/>
  </r>
  <r>
    <n v="-77.798659999999998"/>
    <n v="46.083489999999998"/>
    <x v="19"/>
    <x v="7"/>
    <x v="0"/>
    <x v="863"/>
    <s v="lac Parkline"/>
    <x v="1"/>
    <s v="18-2836-51069"/>
    <x v="375"/>
    <x v="0"/>
    <n v="3279"/>
    <n v="46.083489999999998"/>
    <n v="-77.798659999999998"/>
    <n v="9557"/>
  </r>
  <r>
    <n v="-77.043840000000003"/>
    <n v="45.313099999999999"/>
    <x v="19"/>
    <x v="5"/>
    <x v="4"/>
    <x v="851"/>
    <s v="lac Lower Twin"/>
    <x v="1"/>
    <s v="18-3398-50195"/>
    <x v="357"/>
    <x v="0"/>
    <n v="1500"/>
    <n v="45.313099999999999"/>
    <n v="-77.043840000000003"/>
    <n v="9558"/>
  </r>
  <r>
    <n v="-78.456953799999994"/>
    <n v="44.132827900000002"/>
    <x v="21"/>
    <x v="7"/>
    <x v="0"/>
    <x v="0"/>
    <m/>
    <x v="387"/>
    <s v="17-7034-48895"/>
    <x v="473"/>
    <x v="0"/>
    <n v="1250"/>
    <n v="44.132827900000002"/>
    <n v="-78.456953799999994"/>
    <n v="9559"/>
  </r>
  <r>
    <n v="-78.457788899999997"/>
    <n v="44.1317211"/>
    <x v="21"/>
    <x v="7"/>
    <x v="0"/>
    <x v="0"/>
    <m/>
    <x v="386"/>
    <s v="17-7034-48894"/>
    <x v="473"/>
    <x v="0"/>
    <n v="1250"/>
    <n v="44.1317211"/>
    <n v="-78.457788899999997"/>
    <n v="9560"/>
  </r>
  <r>
    <n v="-76.525827899999996"/>
    <n v="44.562304900000001"/>
    <x v="21"/>
    <x v="7"/>
    <x v="0"/>
    <x v="1006"/>
    <s v="lac Clearwater"/>
    <x v="1"/>
    <s v="18-3788-49352"/>
    <x v="464"/>
    <x v="0"/>
    <n v="300"/>
    <n v="44.562304900000001"/>
    <n v="-76.525827899999996"/>
    <n v="9561"/>
  </r>
  <r>
    <n v="-76.515893800000001"/>
    <n v="44.5677162"/>
    <x v="21"/>
    <x v="7"/>
    <x v="0"/>
    <x v="984"/>
    <s v="lac Moulton"/>
    <x v="1"/>
    <s v="18-3796-49358"/>
    <x v="464"/>
    <x v="0"/>
    <n v="500"/>
    <n v="44.5677162"/>
    <n v="-76.515893800000001"/>
    <n v="9562"/>
  </r>
  <r>
    <n v="-76.502273599999995"/>
    <n v="44.5681084"/>
    <x v="21"/>
    <x v="7"/>
    <x v="0"/>
    <x v="986"/>
    <s v="lac Tetsmine"/>
    <x v="1"/>
    <s v="18-3806-49359"/>
    <x v="464"/>
    <x v="0"/>
    <n v="750"/>
    <n v="44.5681084"/>
    <n v="-76.502273599999995"/>
    <n v="9563"/>
  </r>
  <r>
    <n v="-76.411449899999994"/>
    <n v="44.447350800000002"/>
    <x v="21"/>
    <x v="7"/>
    <x v="3"/>
    <x v="987"/>
    <s v="lac Loughborough"/>
    <x v="1"/>
    <s v="18-3873-49226"/>
    <x v="466"/>
    <x v="0"/>
    <n v="9000"/>
    <n v="44.447350800000002"/>
    <n v="-76.411449899999994"/>
    <n v="9564"/>
  </r>
  <r>
    <n v="-76.411449899999994"/>
    <n v="44.447350800000002"/>
    <x v="21"/>
    <x v="7"/>
    <x v="3"/>
    <x v="987"/>
    <s v="lac Loughborough"/>
    <x v="1"/>
    <s v="18-3873-49226"/>
    <x v="466"/>
    <x v="0"/>
    <n v="6000"/>
    <n v="44.447350800000002"/>
    <n v="-76.411449899999994"/>
    <n v="9565"/>
  </r>
  <r>
    <n v="-92.590009100000003"/>
    <n v="50.782135400000001"/>
    <x v="22"/>
    <x v="1"/>
    <x v="1"/>
    <x v="0"/>
    <m/>
    <x v="388"/>
    <s v="15-5289-56254"/>
    <x v="42"/>
    <x v="0"/>
    <n v="5000"/>
    <n v="50.782135400000001"/>
    <n v="-92.590009100000003"/>
    <n v="9566"/>
  </r>
  <r>
    <n v="-92.590009100000003"/>
    <n v="50.782135400000001"/>
    <x v="22"/>
    <x v="3"/>
    <x v="1"/>
    <x v="0"/>
    <m/>
    <x v="388"/>
    <s v="15-5289-56254"/>
    <x v="42"/>
    <x v="0"/>
    <n v="5000"/>
    <n v="50.782135400000001"/>
    <n v="-92.590009100000003"/>
    <n v="9567"/>
  </r>
  <r>
    <n v="-92.590009100000003"/>
    <n v="50.782135400000001"/>
    <x v="22"/>
    <x v="8"/>
    <x v="1"/>
    <x v="0"/>
    <m/>
    <x v="388"/>
    <s v="15-5289-56254"/>
    <x v="42"/>
    <x v="0"/>
    <n v="5000"/>
    <n v="50.782135400000001"/>
    <n v="-92.590009100000003"/>
    <n v="9568"/>
  </r>
  <r>
    <n v="-93.957042200000004"/>
    <n v="51.064205200000004"/>
    <x v="22"/>
    <x v="5"/>
    <x v="3"/>
    <x v="971"/>
    <s v="lac Red"/>
    <x v="1"/>
    <s v="15-4335-56548"/>
    <x v="474"/>
    <x v="0"/>
    <n v="34000"/>
    <n v="51.064205200000004"/>
    <n v="-93.957042200000004"/>
    <n v="9569"/>
  </r>
  <r>
    <n v="-92.590009100000003"/>
    <n v="50.782135400000001"/>
    <x v="22"/>
    <x v="5"/>
    <x v="1"/>
    <x v="0"/>
    <m/>
    <x v="388"/>
    <s v="15-5289-56254"/>
    <x v="42"/>
    <x v="0"/>
    <n v="5000"/>
    <n v="50.782135400000001"/>
    <n v="-92.590009100000003"/>
    <n v="9570"/>
  </r>
  <r>
    <n v="-92.590009100000003"/>
    <n v="50.782135400000001"/>
    <x v="22"/>
    <x v="7"/>
    <x v="1"/>
    <x v="0"/>
    <m/>
    <x v="388"/>
    <s v="15-5289-56254"/>
    <x v="42"/>
    <x v="0"/>
    <n v="5000"/>
    <n v="50.782135400000001"/>
    <n v="-92.590009100000003"/>
    <n v="9571"/>
  </r>
  <r>
    <n v="-83.937100999999998"/>
    <n v="47.096049299999997"/>
    <x v="20"/>
    <x v="0"/>
    <x v="0"/>
    <x v="0"/>
    <m/>
    <x v="340"/>
    <s v="17-2771-52198"/>
    <x v="460"/>
    <x v="0"/>
    <n v="600"/>
    <n v="47.096049299999997"/>
    <n v="-83.937100999999998"/>
    <n v="9572"/>
  </r>
  <r>
    <n v="-82.969343600000002"/>
    <n v="46.549695100000001"/>
    <x v="20"/>
    <x v="0"/>
    <x v="0"/>
    <x v="0"/>
    <m/>
    <x v="378"/>
    <s v="17-3496-51563"/>
    <x v="406"/>
    <x v="0"/>
    <n v="300"/>
    <n v="46.549695100000001"/>
    <n v="-82.969343600000002"/>
    <n v="9573"/>
  </r>
  <r>
    <n v="-82.638618300000005"/>
    <n v="46.433550599999997"/>
    <x v="20"/>
    <x v="0"/>
    <x v="0"/>
    <x v="0"/>
    <m/>
    <x v="367"/>
    <s v="17-3741-51433"/>
    <x v="438"/>
    <x v="0"/>
    <n v="250"/>
    <n v="46.433550599999997"/>
    <n v="-82.638618300000005"/>
    <n v="9574"/>
  </r>
  <r>
    <n v="-83.148361499999993"/>
    <n v="46.7175984"/>
    <x v="20"/>
    <x v="0"/>
    <x v="0"/>
    <x v="0"/>
    <m/>
    <x v="389"/>
    <s v="17-3358-51758"/>
    <x v="433"/>
    <x v="0"/>
    <n v="200"/>
    <n v="46.7175984"/>
    <n v="-83.148361499999993"/>
    <n v="9575"/>
  </r>
  <r>
    <n v="-82.611941000000002"/>
    <n v="46.667202699999997"/>
    <x v="20"/>
    <x v="0"/>
    <x v="0"/>
    <x v="0"/>
    <m/>
    <x v="381"/>
    <s v="17-3767-51692"/>
    <x v="391"/>
    <x v="0"/>
    <n v="350"/>
    <n v="46.667202699999997"/>
    <n v="-82.611941000000002"/>
    <n v="9576"/>
  </r>
  <r>
    <n v="-82.792048899999998"/>
    <n v="46.626542299999997"/>
    <x v="20"/>
    <x v="0"/>
    <x v="0"/>
    <x v="0"/>
    <m/>
    <x v="371"/>
    <s v="17-3628-51650"/>
    <x v="414"/>
    <x v="0"/>
    <n v="200"/>
    <n v="46.626542299999997"/>
    <n v="-82.792048899999998"/>
    <n v="9577"/>
  </r>
  <r>
    <n v="-82.744615100000004"/>
    <n v="46.544749199999998"/>
    <x v="20"/>
    <x v="0"/>
    <x v="0"/>
    <x v="0"/>
    <m/>
    <x v="292"/>
    <s v="17-3662-51557"/>
    <x v="380"/>
    <x v="0"/>
    <n v="275"/>
    <n v="46.544749199999998"/>
    <n v="-82.744615100000004"/>
    <n v="9578"/>
  </r>
  <r>
    <n v="-82.793586700000006"/>
    <n v="46.562132099999999"/>
    <x v="20"/>
    <x v="0"/>
    <x v="0"/>
    <x v="0"/>
    <m/>
    <x v="390"/>
    <s v="17-3625-51581"/>
    <x v="380"/>
    <x v="0"/>
    <n v="200"/>
    <n v="46.562132099999999"/>
    <n v="-82.793586700000006"/>
    <n v="9579"/>
  </r>
  <r>
    <n v="-83.011589299999997"/>
    <n v="46.535960299999999"/>
    <x v="20"/>
    <x v="0"/>
    <x v="0"/>
    <x v="0"/>
    <m/>
    <x v="379"/>
    <s v="17-3457-51556"/>
    <x v="406"/>
    <x v="0"/>
    <n v="250"/>
    <n v="46.535960299999999"/>
    <n v="-83.011589299999997"/>
    <n v="9580"/>
  </r>
  <r>
    <n v="-82.639007300000003"/>
    <n v="46.468194099999998"/>
    <x v="20"/>
    <x v="0"/>
    <x v="0"/>
    <x v="0"/>
    <m/>
    <x v="291"/>
    <s v="17-3742-51472"/>
    <x v="384"/>
    <x v="0"/>
    <n v="250"/>
    <n v="46.468194099999998"/>
    <n v="-82.639007300000003"/>
    <n v="9581"/>
  </r>
  <r>
    <n v="-83.938783700000002"/>
    <n v="47.126604999999998"/>
    <x v="20"/>
    <x v="0"/>
    <x v="0"/>
    <x v="0"/>
    <m/>
    <x v="391"/>
    <s v="17-2771-52232"/>
    <x v="460"/>
    <x v="0"/>
    <n v="700"/>
    <n v="47.126604999999998"/>
    <n v="-83.938783700000002"/>
    <n v="9582"/>
  </r>
  <r>
    <n v="-83.795193100000006"/>
    <n v="47.053706499999997"/>
    <x v="20"/>
    <x v="0"/>
    <x v="0"/>
    <x v="0"/>
    <m/>
    <x v="392"/>
    <s v="17-2877-52147"/>
    <x v="449"/>
    <x v="0"/>
    <n v="1000"/>
    <n v="47.053706499999997"/>
    <n v="-83.795193100000006"/>
    <n v="9583"/>
  </r>
  <r>
    <n v="-83.342950900000005"/>
    <n v="46.738976899999997"/>
    <x v="20"/>
    <x v="0"/>
    <x v="0"/>
    <x v="0"/>
    <m/>
    <x v="393"/>
    <s v="17-3210-51786"/>
    <x v="451"/>
    <x v="0"/>
    <n v="300"/>
    <n v="46.738976899999997"/>
    <n v="-83.342950900000005"/>
    <n v="9584"/>
  </r>
  <r>
    <n v="-84.160217900000006"/>
    <n v="46.674622200000002"/>
    <x v="20"/>
    <x v="0"/>
    <x v="0"/>
    <x v="0"/>
    <m/>
    <x v="297"/>
    <s v="16-7172-51727"/>
    <x v="390"/>
    <x v="0"/>
    <n v="300"/>
    <n v="46.674622200000002"/>
    <n v="-84.160217900000006"/>
    <n v="9585"/>
  </r>
  <r>
    <n v="-83.4882214"/>
    <n v="46.564461700000003"/>
    <x v="20"/>
    <x v="0"/>
    <x v="0"/>
    <x v="0"/>
    <m/>
    <x v="303"/>
    <s v="17-3093-51596"/>
    <x v="428"/>
    <x v="0"/>
    <n v="250"/>
    <n v="46.564461700000003"/>
    <n v="-83.4882214"/>
    <n v="9586"/>
  </r>
  <r>
    <n v="-83.216960299999997"/>
    <n v="46.635291799999997"/>
    <x v="20"/>
    <x v="0"/>
    <x v="0"/>
    <x v="0"/>
    <m/>
    <x v="394"/>
    <s v="17-3303-51668"/>
    <x v="386"/>
    <x v="0"/>
    <n v="100"/>
    <n v="46.635291799999997"/>
    <n v="-83.216960299999997"/>
    <n v="9587"/>
  </r>
  <r>
    <n v="-82.776432799999995"/>
    <n v="46.548488999999996"/>
    <x v="20"/>
    <x v="0"/>
    <x v="0"/>
    <x v="0"/>
    <m/>
    <x v="301"/>
    <s v="17-3638-51563"/>
    <x v="380"/>
    <x v="0"/>
    <n v="150"/>
    <n v="46.548488999999996"/>
    <n v="-82.776432799999995"/>
    <n v="9588"/>
  </r>
  <r>
    <n v="-82.798227199999999"/>
    <n v="46.748996499999997"/>
    <x v="20"/>
    <x v="0"/>
    <x v="0"/>
    <x v="0"/>
    <m/>
    <x v="383"/>
    <s v="17-3627-51788"/>
    <x v="395"/>
    <x v="0"/>
    <n v="200"/>
    <n v="46.748996499999997"/>
    <n v="-82.798227199999999"/>
    <n v="9589"/>
  </r>
  <r>
    <n v="-83.251693000000003"/>
    <n v="46.748009500000002"/>
    <x v="20"/>
    <x v="0"/>
    <x v="0"/>
    <x v="0"/>
    <m/>
    <x v="318"/>
    <s v="17-3280-51794"/>
    <x v="448"/>
    <x v="0"/>
    <n v="275"/>
    <n v="46.748009500000002"/>
    <n v="-83.251693000000003"/>
    <n v="9590"/>
  </r>
  <r>
    <n v="-82.579243899999994"/>
    <n v="46.675668700000003"/>
    <x v="20"/>
    <x v="0"/>
    <x v="0"/>
    <x v="0"/>
    <m/>
    <x v="395"/>
    <s v="17-3792-51701"/>
    <x v="391"/>
    <x v="0"/>
    <n v="250"/>
    <n v="46.675668700000003"/>
    <n v="-82.579243899999994"/>
    <n v="9591"/>
  </r>
  <r>
    <n v="-82.463967800000006"/>
    <n v="46.3765207"/>
    <x v="20"/>
    <x v="0"/>
    <x v="0"/>
    <x v="0"/>
    <m/>
    <x v="377"/>
    <s v="17-3874-51367"/>
    <x v="397"/>
    <x v="0"/>
    <n v="200"/>
    <n v="46.3765207"/>
    <n v="-82.463967800000006"/>
    <n v="9592"/>
  </r>
  <r>
    <n v="-84.204571999999999"/>
    <n v="47.026768300000001"/>
    <x v="20"/>
    <x v="0"/>
    <x v="0"/>
    <x v="0"/>
    <m/>
    <x v="317"/>
    <s v="16-7124-52117"/>
    <x v="450"/>
    <x v="0"/>
    <n v="150"/>
    <n v="47.026768300000001"/>
    <n v="-84.204571999999999"/>
    <n v="9593"/>
  </r>
  <r>
    <n v="-83.514305899999997"/>
    <n v="46.569830899999999"/>
    <x v="20"/>
    <x v="0"/>
    <x v="0"/>
    <x v="0"/>
    <m/>
    <x v="302"/>
    <s v="17-3074-51603"/>
    <x v="428"/>
    <x v="0"/>
    <n v="150"/>
    <n v="46.569830899999999"/>
    <n v="-83.514305899999997"/>
    <n v="9594"/>
  </r>
  <r>
    <n v="-83.092657000000003"/>
    <n v="46.732130599999998"/>
    <x v="20"/>
    <x v="0"/>
    <x v="0"/>
    <x v="0"/>
    <m/>
    <x v="396"/>
    <s v="17-3401-51773"/>
    <x v="433"/>
    <x v="0"/>
    <n v="300"/>
    <n v="46.732130599999998"/>
    <n v="-83.092657000000003"/>
    <n v="9595"/>
  </r>
  <r>
    <n v="-83.917960500000007"/>
    <n v="47.011043000000001"/>
    <x v="20"/>
    <x v="0"/>
    <x v="0"/>
    <x v="0"/>
    <m/>
    <x v="319"/>
    <s v="17-2782-52103"/>
    <x v="410"/>
    <x v="0"/>
    <n v="1600"/>
    <n v="47.011043000000001"/>
    <n v="-83.917960500000007"/>
    <n v="9596"/>
  </r>
  <r>
    <n v="-82.695596699999996"/>
    <n v="46.8422032"/>
    <x v="20"/>
    <x v="0"/>
    <x v="0"/>
    <x v="0"/>
    <m/>
    <x v="384"/>
    <s v="17-3707-51888"/>
    <x v="394"/>
    <x v="0"/>
    <n v="250"/>
    <n v="46.8422032"/>
    <n v="-82.695596699999996"/>
    <n v="9597"/>
  </r>
  <r>
    <n v="-82.956516199999996"/>
    <n v="46.761384399999997"/>
    <x v="20"/>
    <x v="0"/>
    <x v="0"/>
    <x v="0"/>
    <m/>
    <x v="366"/>
    <s v="17-3506-51803"/>
    <x v="454"/>
    <x v="0"/>
    <n v="300"/>
    <n v="46.761384399999997"/>
    <n v="-82.956516199999996"/>
    <n v="9598"/>
  </r>
  <r>
    <n v="-83.015250399999999"/>
    <n v="46.832516300000002"/>
    <x v="20"/>
    <x v="0"/>
    <x v="0"/>
    <x v="0"/>
    <m/>
    <x v="365"/>
    <s v="17-3463-51883"/>
    <x v="426"/>
    <x v="0"/>
    <n v="300"/>
    <n v="46.832516300000002"/>
    <n v="-83.015250399999999"/>
    <n v="9599"/>
  </r>
  <r>
    <n v="-82.633569399999999"/>
    <n v="46.612718000000001"/>
    <x v="20"/>
    <x v="0"/>
    <x v="0"/>
    <x v="0"/>
    <m/>
    <x v="397"/>
    <s v="17-3749-51632"/>
    <x v="423"/>
    <x v="0"/>
    <n v="200"/>
    <n v="46.612718000000001"/>
    <n v="-82.633569399999999"/>
    <n v="9600"/>
  </r>
  <r>
    <n v="-82.686552399999997"/>
    <n v="46.552550500000002"/>
    <x v="20"/>
    <x v="0"/>
    <x v="0"/>
    <x v="0"/>
    <m/>
    <x v="329"/>
    <s v="17-3707-51566"/>
    <x v="423"/>
    <x v="0"/>
    <n v="50"/>
    <n v="46.552550500000002"/>
    <n v="-82.686552399999997"/>
    <n v="9601"/>
  </r>
  <r>
    <n v="-83.828324699999996"/>
    <n v="47.082590500000002"/>
    <x v="20"/>
    <x v="0"/>
    <x v="0"/>
    <x v="0"/>
    <m/>
    <x v="315"/>
    <s v="17-2853-52180"/>
    <x v="393"/>
    <x v="0"/>
    <n v="500"/>
    <n v="47.082590500000002"/>
    <n v="-83.828324699999996"/>
    <n v="9602"/>
  </r>
  <r>
    <n v="-82.455490400000002"/>
    <n v="46.4000293"/>
    <x v="20"/>
    <x v="0"/>
    <x v="0"/>
    <x v="0"/>
    <m/>
    <x v="398"/>
    <s v="17-3881-51393"/>
    <x v="397"/>
    <x v="0"/>
    <n v="150"/>
    <n v="46.4000293"/>
    <n v="-82.455490400000002"/>
    <n v="9603"/>
  </r>
  <r>
    <n v="-83.889688500000005"/>
    <n v="46.999161100000002"/>
    <x v="20"/>
    <x v="0"/>
    <x v="0"/>
    <x v="0"/>
    <m/>
    <x v="314"/>
    <s v="17-2803-52089"/>
    <x v="410"/>
    <x v="0"/>
    <n v="1200"/>
    <n v="46.999161100000002"/>
    <n v="-83.889688500000005"/>
    <n v="9604"/>
  </r>
  <r>
    <n v="-83.161307199999996"/>
    <n v="46.975642899999997"/>
    <x v="20"/>
    <x v="0"/>
    <x v="0"/>
    <x v="0"/>
    <m/>
    <x v="322"/>
    <s v="17-3356-52045"/>
    <x v="421"/>
    <x v="0"/>
    <n v="250"/>
    <n v="46.975642899999997"/>
    <n v="-83.161307199999996"/>
    <n v="9605"/>
  </r>
  <r>
    <n v="-82.684934600000005"/>
    <n v="46.496055900000002"/>
    <x v="20"/>
    <x v="0"/>
    <x v="0"/>
    <x v="0"/>
    <m/>
    <x v="368"/>
    <s v="17-3707-51503"/>
    <x v="384"/>
    <x v="0"/>
    <n v="275"/>
    <n v="46.496055900000002"/>
    <n v="-82.684934600000005"/>
    <n v="9606"/>
  </r>
  <r>
    <n v="-83.161379699999998"/>
    <n v="46.683154199999997"/>
    <x v="20"/>
    <x v="0"/>
    <x v="0"/>
    <x v="0"/>
    <m/>
    <x v="399"/>
    <s v="17-3347-51720"/>
    <x v="435"/>
    <x v="0"/>
    <n v="250"/>
    <n v="46.683154199999997"/>
    <n v="-83.161379699999998"/>
    <n v="9607"/>
  </r>
  <r>
    <n v="-82.496789100000001"/>
    <n v="46.302295399999998"/>
    <x v="20"/>
    <x v="0"/>
    <x v="0"/>
    <x v="0"/>
    <m/>
    <x v="380"/>
    <s v="17-3847-51285"/>
    <x v="377"/>
    <x v="0"/>
    <n v="450"/>
    <n v="46.302295399999998"/>
    <n v="-82.496789100000001"/>
    <n v="9608"/>
  </r>
  <r>
    <n v="-82.580465099999998"/>
    <n v="46.272368999999998"/>
    <x v="20"/>
    <x v="0"/>
    <x v="0"/>
    <x v="0"/>
    <m/>
    <x v="385"/>
    <s v="17-3782-51253"/>
    <x v="467"/>
    <x v="0"/>
    <n v="275"/>
    <n v="46.272368999999998"/>
    <n v="-82.580465099999998"/>
    <n v="9609"/>
  </r>
  <r>
    <n v="-83.085543200000004"/>
    <n v="46.704473499999999"/>
    <x v="20"/>
    <x v="0"/>
    <x v="0"/>
    <x v="0"/>
    <m/>
    <x v="400"/>
    <s v="17-3406-51744"/>
    <x v="435"/>
    <x v="0"/>
    <n v="350"/>
    <n v="46.704473499999999"/>
    <n v="-83.085543200000004"/>
    <n v="9610"/>
  </r>
  <r>
    <n v="-83.149176900000001"/>
    <n v="46.632413200000002"/>
    <x v="20"/>
    <x v="0"/>
    <x v="0"/>
    <x v="0"/>
    <m/>
    <x v="401"/>
    <s v="17-3355-51664"/>
    <x v="435"/>
    <x v="0"/>
    <n v="300"/>
    <n v="46.632413200000002"/>
    <n v="-83.149176900000001"/>
    <n v="9611"/>
  </r>
  <r>
    <n v="-83.052363"/>
    <n v="46.670177600000002"/>
    <x v="20"/>
    <x v="0"/>
    <x v="0"/>
    <x v="0"/>
    <m/>
    <x v="373"/>
    <s v="17-3430-51703"/>
    <x v="382"/>
    <x v="0"/>
    <n v="200"/>
    <n v="46.670177600000002"/>
    <n v="-83.052363"/>
    <n v="9612"/>
  </r>
  <r>
    <n v="-83.092669999999998"/>
    <n v="46.638660000000002"/>
    <x v="20"/>
    <x v="0"/>
    <x v="0"/>
    <x v="1007"/>
    <s v="lac Bayview"/>
    <x v="1"/>
    <s v="17-3398-51669"/>
    <x v="435"/>
    <x v="0"/>
    <n v="1500"/>
    <n v="46.638660000000002"/>
    <n v="-83.092669999999998"/>
    <n v="9613"/>
  </r>
  <r>
    <n v="-83.408519999999996"/>
    <n v="46.595889999999997"/>
    <x v="20"/>
    <x v="0"/>
    <x v="0"/>
    <x v="875"/>
    <s v="lac Beilhartz"/>
    <x v="1"/>
    <s v="17-3155-51629"/>
    <x v="387"/>
    <x v="0"/>
    <n v="550"/>
    <n v="46.595889999999997"/>
    <n v="-83.408519999999996"/>
    <n v="9614"/>
  </r>
  <r>
    <n v="-83.874089999999995"/>
    <n v="46.772829999999999"/>
    <x v="20"/>
    <x v="0"/>
    <x v="0"/>
    <x v="877"/>
    <s v="lac Boat"/>
    <x v="1"/>
    <s v="17-2806-51837"/>
    <x v="389"/>
    <x v="0"/>
    <n v="400"/>
    <n v="46.772829999999999"/>
    <n v="-83.874089999999995"/>
    <n v="9615"/>
  </r>
  <r>
    <n v="-84.242440000000002"/>
    <n v="46.819220000000001"/>
    <x v="20"/>
    <x v="0"/>
    <x v="0"/>
    <x v="981"/>
    <s v="lac Bojack"/>
    <x v="1"/>
    <s v="16-7103-51885"/>
    <x v="409"/>
    <x v="0"/>
    <n v="1000"/>
    <n v="46.819220000000001"/>
    <n v="-84.242440000000002"/>
    <n v="9616"/>
  </r>
  <r>
    <n v="-84.150490000000005"/>
    <n v="46.676439999999999"/>
    <x v="20"/>
    <x v="0"/>
    <x v="0"/>
    <x v="878"/>
    <s v="lac Brilliant"/>
    <x v="1"/>
    <s v="16-7179-51729"/>
    <x v="390"/>
    <x v="0"/>
    <n v="1600"/>
    <n v="46.676439999999999"/>
    <n v="-84.150490000000005"/>
    <n v="9617"/>
  </r>
  <r>
    <n v="-83.301730000000006"/>
    <n v="46.360059999999997"/>
    <x v="20"/>
    <x v="0"/>
    <x v="0"/>
    <x v="989"/>
    <s v="lacs Brock"/>
    <x v="1"/>
    <s v="17-3231-51371"/>
    <x v="452"/>
    <x v="0"/>
    <n v="275"/>
    <n v="46.360059999999997"/>
    <n v="-83.301730000000006"/>
    <n v="9618"/>
  </r>
  <r>
    <n v="-83.19735"/>
    <n v="46.704889999999999"/>
    <x v="20"/>
    <x v="0"/>
    <x v="0"/>
    <x v="925"/>
    <s v="lac Brown"/>
    <x v="1"/>
    <s v="17-3318-51740"/>
    <x v="435"/>
    <x v="0"/>
    <n v="1000"/>
    <n v="46.704889999999999"/>
    <n v="-83.19735"/>
    <n v="9619"/>
  </r>
  <r>
    <n v="-83.478970000000004"/>
    <n v="46.657170000000001"/>
    <x v="20"/>
    <x v="0"/>
    <x v="0"/>
    <x v="990"/>
    <s v="lac Burtt"/>
    <x v="1"/>
    <s v="17-3100-51709"/>
    <x v="407"/>
    <x v="0"/>
    <n v="275"/>
    <n v="46.657170000000001"/>
    <n v="-83.478970000000004"/>
    <n v="9620"/>
  </r>
  <r>
    <n v="-82.770709999999994"/>
    <n v="46.611170000000001"/>
    <x v="20"/>
    <x v="0"/>
    <x v="0"/>
    <x v="879"/>
    <s v="lac Cabin"/>
    <x v="1"/>
    <s v="17-3644-51633"/>
    <x v="380"/>
    <x v="0"/>
    <n v="450"/>
    <n v="46.611170000000001"/>
    <n v="-82.770709999999994"/>
    <n v="9621"/>
  </r>
  <r>
    <n v="-84.662316099999998"/>
    <n v="47.184174800000001"/>
    <x v="20"/>
    <x v="0"/>
    <x v="0"/>
    <x v="880"/>
    <s v="lac Caysee"/>
    <x v="1"/>
    <s v="16-6768-52280"/>
    <x v="392"/>
    <x v="0"/>
    <n v="1250"/>
    <n v="47.184174800000001"/>
    <n v="-84.662316099999998"/>
    <n v="9622"/>
  </r>
  <r>
    <n v="-82.761269999999996"/>
    <n v="46.759500000000003"/>
    <x v="20"/>
    <x v="0"/>
    <x v="0"/>
    <x v="807"/>
    <s v="lac Clara"/>
    <x v="1"/>
    <s v="17-3655-51797"/>
    <x v="395"/>
    <x v="0"/>
    <n v="500"/>
    <n v="46.759500000000003"/>
    <n v="-82.761269999999996"/>
    <n v="9623"/>
  </r>
  <r>
    <n v="-83.762699999999995"/>
    <n v="47.116999999999997"/>
    <x v="20"/>
    <x v="0"/>
    <x v="0"/>
    <x v="881"/>
    <s v="lac Coppens"/>
    <x v="1"/>
    <s v="17-2904-52216"/>
    <x v="393"/>
    <x v="0"/>
    <n v="300"/>
    <n v="47.116999999999997"/>
    <n v="-83.762699999999995"/>
    <n v="9624"/>
  </r>
  <r>
    <n v="-82.754329999999996"/>
    <n v="46.838949999999997"/>
    <x v="20"/>
    <x v="0"/>
    <x v="0"/>
    <x v="991"/>
    <s v="lac Crain"/>
    <x v="1"/>
    <s v="17-3662-51885"/>
    <x v="455"/>
    <x v="0"/>
    <n v="450"/>
    <n v="46.838949999999997"/>
    <n v="-82.754329999999996"/>
    <n v="9625"/>
  </r>
  <r>
    <n v="-82.498735600000003"/>
    <n v="46.309853599999997"/>
    <x v="20"/>
    <x v="0"/>
    <x v="0"/>
    <x v="992"/>
    <s v="lac Dyelle"/>
    <x v="1"/>
    <s v="17-3845-51301"/>
    <x v="377"/>
    <x v="0"/>
    <n v="275"/>
    <n v="46.309853599999997"/>
    <n v="-82.498735600000003"/>
    <n v="9626"/>
  </r>
  <r>
    <n v="-82.549319999999994"/>
    <n v="46.412280000000003"/>
    <x v="20"/>
    <x v="0"/>
    <x v="0"/>
    <x v="993"/>
    <s v="lac Éléphant"/>
    <x v="1"/>
    <s v="17-3809-51408"/>
    <x v="397"/>
    <x v="0"/>
    <n v="275"/>
    <n v="46.412280000000003"/>
    <n v="-82.549319999999994"/>
    <n v="9627"/>
  </r>
  <r>
    <n v="-83.595041499999994"/>
    <n v="46.434566599999997"/>
    <x v="20"/>
    <x v="0"/>
    <x v="0"/>
    <x v="432"/>
    <s v="lac Emerson"/>
    <x v="1"/>
    <s v="17-3003-51453"/>
    <x v="468"/>
    <x v="0"/>
    <n v="275"/>
    <n v="46.434566599999997"/>
    <n v="-83.595041499999994"/>
    <n v="9628"/>
  </r>
  <r>
    <n v="-82.673008100000004"/>
    <n v="46.832714199999998"/>
    <x v="20"/>
    <x v="0"/>
    <x v="0"/>
    <x v="882"/>
    <s v="lac Esker"/>
    <x v="1"/>
    <s v="17-3725-51877"/>
    <x v="394"/>
    <x v="0"/>
    <n v="800"/>
    <n v="46.832714199999998"/>
    <n v="-82.673008100000004"/>
    <n v="9629"/>
  </r>
  <r>
    <n v="-84.269628400000002"/>
    <n v="46.647742700000002"/>
    <x v="20"/>
    <x v="0"/>
    <x v="0"/>
    <x v="883"/>
    <s v="lac Finn"/>
    <x v="1"/>
    <s v="16-7090-51695"/>
    <x v="396"/>
    <x v="0"/>
    <n v="2000"/>
    <n v="46.647742700000002"/>
    <n v="-84.269628400000002"/>
    <n v="9630"/>
  </r>
  <r>
    <n v="-82.550430000000006"/>
    <n v="46.402000000000001"/>
    <x v="20"/>
    <x v="0"/>
    <x v="0"/>
    <x v="884"/>
    <s v="lac Flying Goose"/>
    <x v="1"/>
    <s v="17-3808-51397"/>
    <x v="397"/>
    <x v="0"/>
    <n v="1300"/>
    <n v="46.402000000000001"/>
    <n v="-82.550430000000006"/>
    <n v="9631"/>
  </r>
  <r>
    <n v="-83.506299999999996"/>
    <n v="46.89978"/>
    <x v="20"/>
    <x v="0"/>
    <x v="0"/>
    <x v="885"/>
    <s v="lac Franks"/>
    <x v="1"/>
    <s v="17-3091-51969"/>
    <x v="398"/>
    <x v="0"/>
    <n v="300"/>
    <n v="46.89978"/>
    <n v="-83.506299999999996"/>
    <n v="9632"/>
  </r>
  <r>
    <n v="-83.542189699999994"/>
    <n v="47.028050399999998"/>
    <x v="20"/>
    <x v="0"/>
    <x v="0"/>
    <x v="886"/>
    <s v="lac Friendly"/>
    <x v="1"/>
    <s v="17-3069-52112"/>
    <x v="399"/>
    <x v="0"/>
    <n v="1300"/>
    <n v="47.028050399999998"/>
    <n v="-83.542189699999994"/>
    <n v="9633"/>
  </r>
  <r>
    <n v="-82.635990000000007"/>
    <n v="46.566160000000004"/>
    <x v="20"/>
    <x v="0"/>
    <x v="0"/>
    <x v="994"/>
    <s v="lac Gashen"/>
    <x v="1"/>
    <s v="17-3746-51580"/>
    <x v="423"/>
    <x v="0"/>
    <n v="500"/>
    <n v="46.566160000000004"/>
    <n v="-82.635990000000007"/>
    <n v="9634"/>
  </r>
  <r>
    <n v="-83.730249299999997"/>
    <n v="46.534777099999999"/>
    <x v="20"/>
    <x v="0"/>
    <x v="0"/>
    <x v="16"/>
    <s v="lac Grant"/>
    <x v="1"/>
    <s v="17-2907-51568"/>
    <x v="400"/>
    <x v="0"/>
    <n v="400"/>
    <n v="46.534777099999999"/>
    <n v="-83.730249299999997"/>
    <n v="9635"/>
  </r>
  <r>
    <n v="-83.641750000000002"/>
    <n v="47.02037"/>
    <x v="20"/>
    <x v="0"/>
    <x v="0"/>
    <x v="887"/>
    <s v="lac Gravel"/>
    <x v="1"/>
    <s v="17-2999-52102"/>
    <x v="401"/>
    <x v="0"/>
    <n v="500"/>
    <n v="47.02037"/>
    <n v="-83.641750000000002"/>
    <n v="9636"/>
  </r>
  <r>
    <n v="-83.306560000000005"/>
    <n v="46.968389999999999"/>
    <x v="20"/>
    <x v="0"/>
    <x v="0"/>
    <x v="888"/>
    <s v="lac Heal"/>
    <x v="1"/>
    <s v="17-3245-52040"/>
    <x v="402"/>
    <x v="0"/>
    <n v="300"/>
    <n v="46.968389999999999"/>
    <n v="-83.306560000000005"/>
    <n v="9637"/>
  </r>
  <r>
    <n v="-83.726217399999996"/>
    <n v="46.537174999999998"/>
    <x v="20"/>
    <x v="0"/>
    <x v="0"/>
    <x v="889"/>
    <s v="lac Hoath"/>
    <x v="1"/>
    <s v="17-2910-51571"/>
    <x v="400"/>
    <x v="0"/>
    <n v="200"/>
    <n v="46.537174999999998"/>
    <n v="-83.726217399999996"/>
    <n v="9638"/>
  </r>
  <r>
    <n v="-84.559950000000001"/>
    <n v="47.169220000000003"/>
    <x v="20"/>
    <x v="0"/>
    <x v="0"/>
    <x v="890"/>
    <s v="lac Huff"/>
    <x v="1"/>
    <s v="16-6849-52266"/>
    <x v="403"/>
    <x v="0"/>
    <n v="3000"/>
    <n v="47.169220000000003"/>
    <n v="-84.559950000000001"/>
    <n v="9639"/>
  </r>
  <r>
    <n v="-83.71508"/>
    <n v="47.068559999999998"/>
    <x v="20"/>
    <x v="0"/>
    <x v="0"/>
    <x v="1008"/>
    <s v="lac Jet"/>
    <x v="1"/>
    <s v="17-2937-52159"/>
    <x v="462"/>
    <x v="0"/>
    <n v="400"/>
    <n v="47.068559999999998"/>
    <n v="-83.71508"/>
    <n v="9640"/>
  </r>
  <r>
    <n v="-84.176897499999995"/>
    <n v="46.671126899999997"/>
    <x v="20"/>
    <x v="0"/>
    <x v="0"/>
    <x v="892"/>
    <s v="lac Kaufman"/>
    <x v="1"/>
    <s v="16-7159-51722"/>
    <x v="390"/>
    <x v="0"/>
    <n v="1000"/>
    <n v="46.671126899999997"/>
    <n v="-84.176897499999995"/>
    <n v="9641"/>
  </r>
  <r>
    <n v="-83.499359999999996"/>
    <n v="46.911999999999999"/>
    <x v="20"/>
    <x v="0"/>
    <x v="0"/>
    <x v="893"/>
    <s v="lac Laurence"/>
    <x v="1"/>
    <s v="17-3097-51982"/>
    <x v="398"/>
    <x v="0"/>
    <n v="200"/>
    <n v="46.911999999999999"/>
    <n v="-83.499359999999996"/>
    <n v="9642"/>
  </r>
  <r>
    <n v="-82.645709999999994"/>
    <n v="46.563949999999998"/>
    <x v="20"/>
    <x v="0"/>
    <x v="0"/>
    <x v="996"/>
    <s v="lac Lolligag"/>
    <x v="1"/>
    <s v="17-3739-51578"/>
    <x v="423"/>
    <x v="0"/>
    <n v="200"/>
    <n v="46.563949999999998"/>
    <n v="-82.645709999999994"/>
    <n v="9643"/>
  </r>
  <r>
    <n v="-82.724879999999999"/>
    <n v="46.380609999999997"/>
    <x v="20"/>
    <x v="0"/>
    <x v="0"/>
    <x v="896"/>
    <s v="lac Mink"/>
    <x v="1"/>
    <s v="17-3673-51376"/>
    <x v="408"/>
    <x v="0"/>
    <n v="850"/>
    <n v="46.380609999999997"/>
    <n v="-82.724879999999999"/>
    <n v="9644"/>
  </r>
  <r>
    <n v="-83.212310000000002"/>
    <n v="46.510269999999998"/>
    <x v="20"/>
    <x v="0"/>
    <x v="0"/>
    <x v="999"/>
    <s v="lac Murray"/>
    <x v="1"/>
    <s v="17-3300-51536"/>
    <x v="419"/>
    <x v="0"/>
    <n v="250"/>
    <n v="46.510269999999998"/>
    <n v="-83.212310000000002"/>
    <n v="9645"/>
  </r>
  <r>
    <n v="-78.457788899999997"/>
    <n v="44.1317211"/>
    <x v="21"/>
    <x v="2"/>
    <x v="0"/>
    <x v="0"/>
    <m/>
    <x v="386"/>
    <s v="17-7034-48894"/>
    <x v="473"/>
    <x v="0"/>
    <n v="1756"/>
    <n v="44.1317211"/>
    <n v="-78.457788899999997"/>
    <n v="9646"/>
  </r>
  <r>
    <n v="-78.045259999999999"/>
    <n v="46.158659999999998"/>
    <x v="19"/>
    <x v="7"/>
    <x v="0"/>
    <x v="869"/>
    <s v="lac Piglet"/>
    <x v="1"/>
    <s v="17-7281-51157"/>
    <x v="351"/>
    <x v="0"/>
    <n v="4000"/>
    <n v="46.158659999999998"/>
    <n v="-78.045259999999999"/>
    <n v="9647"/>
  </r>
  <r>
    <n v="-78.181659999999994"/>
    <n v="46.18533"/>
    <x v="19"/>
    <x v="7"/>
    <x v="0"/>
    <x v="828"/>
    <s v="lac Rattail"/>
    <x v="1"/>
    <s v="17-7175-51183"/>
    <x v="368"/>
    <x v="0"/>
    <n v="700"/>
    <n v="46.18533"/>
    <n v="-78.181659999999994"/>
    <n v="9648"/>
  </r>
  <r>
    <n v="-78.229636200000002"/>
    <n v="46.184151800000002"/>
    <x v="19"/>
    <x v="7"/>
    <x v="0"/>
    <x v="398"/>
    <s v="lac Redpine"/>
    <x v="1"/>
    <s v="17-7135-51179"/>
    <x v="368"/>
    <x v="0"/>
    <n v="1550"/>
    <n v="46.184151800000002"/>
    <n v="-78.229636200000002"/>
    <n v="9649"/>
  </r>
  <r>
    <n v="-76.993020000000001"/>
    <n v="45.140050000000002"/>
    <x v="19"/>
    <x v="7"/>
    <x v="0"/>
    <x v="829"/>
    <s v="lac Salmond"/>
    <x v="1"/>
    <s v="18-3433-50002"/>
    <x v="359"/>
    <x v="0"/>
    <n v="600"/>
    <n v="45.140050000000002"/>
    <n v="-76.993020000000001"/>
    <n v="9650"/>
  </r>
  <r>
    <n v="-76.886340000000004"/>
    <n v="45.241160000000001"/>
    <x v="19"/>
    <x v="7"/>
    <x v="0"/>
    <x v="830"/>
    <s v="lac Scully"/>
    <x v="1"/>
    <s v="18-3519-50112"/>
    <x v="357"/>
    <x v="0"/>
    <n v="1600"/>
    <n v="45.241160000000001"/>
    <n v="-76.886340000000004"/>
    <n v="9651"/>
  </r>
  <r>
    <n v="-77.332939999999994"/>
    <n v="45.276179999999997"/>
    <x v="19"/>
    <x v="7"/>
    <x v="0"/>
    <x v="831"/>
    <s v="lac Serpent"/>
    <x v="1"/>
    <s v="18-3170-50161"/>
    <x v="46"/>
    <x v="0"/>
    <n v="875"/>
    <n v="45.276179999999997"/>
    <n v="-77.332939999999994"/>
    <n v="9652"/>
  </r>
  <r>
    <n v="-77.911919999999995"/>
    <n v="46.118110000000001"/>
    <x v="19"/>
    <x v="7"/>
    <x v="0"/>
    <x v="864"/>
    <s v="lac Soldier"/>
    <x v="1"/>
    <s v="18-2750-51111"/>
    <x v="358"/>
    <x v="0"/>
    <n v="800"/>
    <n v="46.118110000000001"/>
    <n v="-77.911919999999995"/>
    <n v="9653"/>
  </r>
  <r>
    <n v="-77.043840000000003"/>
    <n v="45.313099999999999"/>
    <x v="19"/>
    <x v="5"/>
    <x v="4"/>
    <x v="851"/>
    <s v="lac Lower Twin"/>
    <x v="1"/>
    <s v="18-3398-50195"/>
    <x v="357"/>
    <x v="0"/>
    <n v="1700"/>
    <n v="45.313099999999999"/>
    <n v="-77.043840000000003"/>
    <n v="9654"/>
  </r>
  <r>
    <n v="-76.8219402"/>
    <n v="45.2685575"/>
    <x v="19"/>
    <x v="7"/>
    <x v="0"/>
    <x v="832"/>
    <s v="lac St-Pierre"/>
    <x v="1"/>
    <s v="18-3570-50143"/>
    <x v="366"/>
    <x v="0"/>
    <n v="500"/>
    <n v="45.2685575"/>
    <n v="-76.8219402"/>
    <n v="9655"/>
  </r>
  <r>
    <n v="-76.779120000000006"/>
    <n v="45.209769999999999"/>
    <x v="19"/>
    <x v="5"/>
    <x v="4"/>
    <x v="254"/>
    <s v="lac Minnow"/>
    <x v="1"/>
    <s v="18-3603-50076"/>
    <x v="366"/>
    <x v="0"/>
    <n v="600"/>
    <n v="45.209769999999999"/>
    <n v="-76.779120000000006"/>
    <n v="9656"/>
  </r>
  <r>
    <n v="-76.996070000000003"/>
    <n v="45.216160000000002"/>
    <x v="19"/>
    <x v="7"/>
    <x v="0"/>
    <x v="833"/>
    <s v="lac Steer"/>
    <x v="1"/>
    <s v="18-3432-50087"/>
    <x v="357"/>
    <x v="0"/>
    <n v="700"/>
    <n v="45.216160000000002"/>
    <n v="-76.996070000000003"/>
    <n v="9657"/>
  </r>
  <r>
    <n v="-78.456953799999994"/>
    <n v="44.132827900000002"/>
    <x v="21"/>
    <x v="2"/>
    <x v="0"/>
    <x v="0"/>
    <m/>
    <x v="387"/>
    <s v="17-7034-48895"/>
    <x v="473"/>
    <x v="0"/>
    <n v="1799"/>
    <n v="44.132827900000002"/>
    <n v="-78.456953799999994"/>
    <n v="9658"/>
  </r>
  <r>
    <n v="-76.800666100000001"/>
    <n v="45.247377200000003"/>
    <x v="19"/>
    <x v="5"/>
    <x v="4"/>
    <x v="852"/>
    <s v="lac Oriole"/>
    <x v="1"/>
    <s v="18-3587-50119"/>
    <x v="366"/>
    <x v="0"/>
    <n v="1800"/>
    <n v="45.247377200000003"/>
    <n v="-76.800666100000001"/>
    <n v="9659"/>
  </r>
  <r>
    <n v="-78.104249999999993"/>
    <n v="46.158880000000003"/>
    <x v="19"/>
    <x v="7"/>
    <x v="0"/>
    <x v="865"/>
    <s v="lac Stoney"/>
    <x v="1"/>
    <s v="17-7239-51164"/>
    <x v="351"/>
    <x v="0"/>
    <n v="750"/>
    <n v="46.158880000000003"/>
    <n v="-78.104249999999993"/>
    <n v="9660"/>
  </r>
  <r>
    <n v="-76.525827899999996"/>
    <n v="44.562304900000001"/>
    <x v="21"/>
    <x v="2"/>
    <x v="0"/>
    <x v="1006"/>
    <s v="lac Clearwater"/>
    <x v="1"/>
    <s v="18-3788-49352"/>
    <x v="464"/>
    <x v="0"/>
    <n v="250"/>
    <n v="44.562304900000001"/>
    <n v="-76.525827899999996"/>
    <n v="9661"/>
  </r>
  <r>
    <n v="-77.468023299999999"/>
    <n v="45.169603600000002"/>
    <x v="19"/>
    <x v="5"/>
    <x v="4"/>
    <x v="689"/>
    <s v="lac Shanty"/>
    <x v="1"/>
    <s v="18-3061-50046"/>
    <x v="353"/>
    <x v="0"/>
    <n v="1500"/>
    <n v="45.169603600000002"/>
    <n v="-77.468023299999999"/>
    <n v="9662"/>
  </r>
  <r>
    <n v="-77.485529999999997"/>
    <n v="45.18394"/>
    <x v="19"/>
    <x v="7"/>
    <x v="0"/>
    <x v="834"/>
    <s v="lac Stringers"/>
    <x v="1"/>
    <s v="18-3047-50062"/>
    <x v="353"/>
    <x v="0"/>
    <n v="1150"/>
    <n v="45.18394"/>
    <n v="-77.485529999999997"/>
    <n v="9663"/>
  </r>
  <r>
    <n v="-76.515893800000001"/>
    <n v="44.5677162"/>
    <x v="21"/>
    <x v="2"/>
    <x v="0"/>
    <x v="984"/>
    <s v="lac Moulton"/>
    <x v="1"/>
    <s v="18-3796-49358"/>
    <x v="464"/>
    <x v="0"/>
    <n v="1050"/>
    <n v="44.5677162"/>
    <n v="-76.515893800000001"/>
    <n v="9664"/>
  </r>
  <r>
    <n v="-76.87912"/>
    <n v="45.24644"/>
    <x v="19"/>
    <x v="5"/>
    <x v="4"/>
    <x v="853"/>
    <s v="lac Shiner"/>
    <x v="1"/>
    <s v="18-3525-50118"/>
    <x v="357"/>
    <x v="0"/>
    <n v="1000"/>
    <n v="45.24644"/>
    <n v="-76.87912"/>
    <n v="9665"/>
  </r>
  <r>
    <n v="-76.890780000000007"/>
    <n v="45.215879999999999"/>
    <x v="19"/>
    <x v="7"/>
    <x v="0"/>
    <x v="835"/>
    <s v="lac Stubinski"/>
    <x v="1"/>
    <s v="18-3515-50084"/>
    <x v="357"/>
    <x v="0"/>
    <n v="600"/>
    <n v="45.215879999999999"/>
    <n v="-76.890780000000007"/>
    <n v="9666"/>
  </r>
  <r>
    <n v="-76.509810999999999"/>
    <n v="44.593810099999999"/>
    <x v="21"/>
    <x v="2"/>
    <x v="0"/>
    <x v="985"/>
    <s v="lac Paddys"/>
    <x v="1"/>
    <s v="18-3801-49387"/>
    <x v="464"/>
    <x v="0"/>
    <n v="1400"/>
    <n v="44.593810099999999"/>
    <n v="-76.509810999999999"/>
    <n v="9667"/>
  </r>
  <r>
    <n v="-76.87912"/>
    <n v="45.24644"/>
    <x v="19"/>
    <x v="5"/>
    <x v="4"/>
    <x v="853"/>
    <s v="lac Shiner"/>
    <x v="1"/>
    <s v="18-3525-50118"/>
    <x v="357"/>
    <x v="0"/>
    <n v="1500"/>
    <n v="45.24644"/>
    <n v="-76.87912"/>
    <n v="9668"/>
  </r>
  <r>
    <n v="-77.026340000000005"/>
    <n v="45.342820000000003"/>
    <x v="19"/>
    <x v="7"/>
    <x v="0"/>
    <x v="836"/>
    <s v="lac Tooeys"/>
    <x v="1"/>
    <s v="18-3412-50228"/>
    <x v="357"/>
    <x v="0"/>
    <n v="1500"/>
    <n v="45.342820000000003"/>
    <n v="-77.026340000000005"/>
    <n v="9669"/>
  </r>
  <r>
    <n v="-76.502273599999995"/>
    <n v="44.5681084"/>
    <x v="21"/>
    <x v="2"/>
    <x v="0"/>
    <x v="986"/>
    <s v="lac Tetsmine"/>
    <x v="1"/>
    <s v="18-3806-49359"/>
    <x v="464"/>
    <x v="0"/>
    <n v="1300"/>
    <n v="44.5681084"/>
    <n v="-76.502273599999995"/>
    <n v="9670"/>
  </r>
  <r>
    <n v="-77.888869999999997"/>
    <n v="46.191719999999997"/>
    <x v="19"/>
    <x v="5"/>
    <x v="4"/>
    <x v="409"/>
    <s v="lac Smith"/>
    <x v="1"/>
    <s v="18-2771-51192"/>
    <x v="358"/>
    <x v="0"/>
    <n v="2800"/>
    <n v="46.191719999999997"/>
    <n v="-77.888869999999997"/>
    <n v="9671"/>
  </r>
  <r>
    <n v="-78.164860000000004"/>
    <n v="46.20975"/>
    <x v="19"/>
    <x v="7"/>
    <x v="0"/>
    <x v="837"/>
    <s v="lac Township Line"/>
    <x v="1"/>
    <s v="17-7185-51218"/>
    <x v="368"/>
    <x v="0"/>
    <n v="800"/>
    <n v="46.20975"/>
    <n v="-78.164860000000004"/>
    <n v="9672"/>
  </r>
  <r>
    <n v="-76.411449899999994"/>
    <n v="44.447350800000002"/>
    <x v="21"/>
    <x v="2"/>
    <x v="3"/>
    <x v="987"/>
    <s v="lac Loughborough"/>
    <x v="1"/>
    <s v="18-3873-49226"/>
    <x v="466"/>
    <x v="0"/>
    <n v="15000"/>
    <n v="44.447350800000002"/>
    <n v="-76.411449899999994"/>
    <n v="9673"/>
  </r>
  <r>
    <n v="-77.888869999999997"/>
    <n v="46.191719999999997"/>
    <x v="19"/>
    <x v="5"/>
    <x v="4"/>
    <x v="409"/>
    <s v="lac Smith"/>
    <x v="1"/>
    <s v="18-2771-51192"/>
    <x v="358"/>
    <x v="0"/>
    <n v="3100"/>
    <n v="46.191719999999997"/>
    <n v="-77.888869999999997"/>
    <n v="9674"/>
  </r>
  <r>
    <n v="-77.834552900000006"/>
    <n v="46.105754900000001"/>
    <x v="19"/>
    <x v="7"/>
    <x v="0"/>
    <x v="87"/>
    <s v="lac Trout"/>
    <x v="1"/>
    <s v="18-2809-51095"/>
    <x v="358"/>
    <x v="0"/>
    <n v="2500"/>
    <n v="46.105754900000001"/>
    <n v="-77.834552900000006"/>
    <n v="9675"/>
  </r>
  <r>
    <n v="-76.583116099999998"/>
    <n v="44.603039799999998"/>
    <x v="21"/>
    <x v="2"/>
    <x v="3"/>
    <x v="1002"/>
    <s v="lac Potspoon"/>
    <x v="1"/>
    <s v="18-3743-49398"/>
    <x v="464"/>
    <x v="0"/>
    <n v="1600"/>
    <n v="44.603039799999998"/>
    <n v="-76.583116099999998"/>
    <n v="9676"/>
  </r>
  <r>
    <n v="-76.765510000000006"/>
    <n v="45.230879999999999"/>
    <x v="19"/>
    <x v="5"/>
    <x v="1"/>
    <x v="868"/>
    <s v="lac Battery"/>
    <x v="1"/>
    <s v="18-3614-50099"/>
    <x v="366"/>
    <x v="0"/>
    <n v="2000"/>
    <n v="45.230879999999999"/>
    <n v="-76.765510000000006"/>
    <n v="9677"/>
  </r>
  <r>
    <n v="-77.959980000000002"/>
    <n v="46.139220000000002"/>
    <x v="19"/>
    <x v="5"/>
    <x v="1"/>
    <x v="788"/>
    <s v="lac Eeyore"/>
    <x v="1"/>
    <s v="18-2714-51136"/>
    <x v="351"/>
    <x v="0"/>
    <n v="3000"/>
    <n v="46.139220000000002"/>
    <n v="-77.959980000000002"/>
    <n v="9678"/>
  </r>
  <r>
    <n v="-77.393020000000007"/>
    <n v="45.759779999999999"/>
    <x v="19"/>
    <x v="5"/>
    <x v="1"/>
    <x v="789"/>
    <s v="lac Flat Iron"/>
    <x v="1"/>
    <s v="18-3139-50699"/>
    <x v="352"/>
    <x v="0"/>
    <n v="1500"/>
    <n v="45.759779999999999"/>
    <n v="-77.393020000000007"/>
    <n v="9679"/>
  </r>
  <r>
    <n v="-77.448639999999997"/>
    <n v="45.215359999999997"/>
    <x v="19"/>
    <x v="5"/>
    <x v="1"/>
    <x v="790"/>
    <s v="lac Genricks"/>
    <x v="1"/>
    <s v="18-3076-50097"/>
    <x v="353"/>
    <x v="0"/>
    <n v="1000"/>
    <n v="45.215359999999997"/>
    <n v="-77.448639999999997"/>
    <n v="9680"/>
  </r>
  <r>
    <n v="-77.601100000000002"/>
    <n v="45.423940000000002"/>
    <x v="19"/>
    <x v="5"/>
    <x v="1"/>
    <x v="791"/>
    <s v="lac Gun"/>
    <x v="1"/>
    <s v="18-2965-50331"/>
    <x v="354"/>
    <x v="0"/>
    <n v="2000"/>
    <n v="45.423940000000002"/>
    <n v="-77.601100000000002"/>
    <n v="9681"/>
  </r>
  <r>
    <n v="-77.597480000000004"/>
    <n v="45.411990000000003"/>
    <x v="19"/>
    <x v="5"/>
    <x v="1"/>
    <x v="461"/>
    <s v="lac Halfway"/>
    <x v="1"/>
    <s v="18-2967-50318"/>
    <x v="354"/>
    <x v="0"/>
    <n v="5000"/>
    <n v="45.411990000000003"/>
    <n v="-77.597480000000004"/>
    <n v="9682"/>
  </r>
  <r>
    <n v="-77.289420000000007"/>
    <n v="45.27366"/>
    <x v="19"/>
    <x v="5"/>
    <x v="1"/>
    <x v="792"/>
    <s v="lac Joyces"/>
    <x v="1"/>
    <s v="18-3204-50157"/>
    <x v="46"/>
    <x v="0"/>
    <n v="3000"/>
    <n v="45.27366"/>
    <n v="-77.289420000000007"/>
    <n v="9683"/>
  </r>
  <r>
    <n v="-78.110820000000004"/>
    <n v="46.109229999999997"/>
    <x v="19"/>
    <x v="5"/>
    <x v="1"/>
    <x v="793"/>
    <s v="lac Little"/>
    <x v="1"/>
    <s v="17-7233-51100"/>
    <x v="355"/>
    <x v="0"/>
    <n v="2000"/>
    <n v="46.109229999999997"/>
    <n v="-78.110820000000004"/>
    <n v="9684"/>
  </r>
  <r>
    <n v="-77.757769999999994"/>
    <n v="45.453940000000003"/>
    <x v="19"/>
    <x v="5"/>
    <x v="1"/>
    <x v="794"/>
    <s v="lac McMaster"/>
    <x v="1"/>
    <s v="18-2843-50369"/>
    <x v="356"/>
    <x v="0"/>
    <n v="2000"/>
    <n v="45.453940000000003"/>
    <n v="-77.757769999999994"/>
    <n v="9685"/>
  </r>
  <r>
    <n v="-77.90164"/>
    <n v="46.176439999999999"/>
    <x v="19"/>
    <x v="5"/>
    <x v="1"/>
    <x v="795"/>
    <s v="lac Menet"/>
    <x v="1"/>
    <s v="18-2760-51175"/>
    <x v="358"/>
    <x v="0"/>
    <n v="750"/>
    <n v="46.176439999999999"/>
    <n v="-77.90164"/>
    <n v="9686"/>
  </r>
  <r>
    <n v="-78.081689999999995"/>
    <n v="46.200670000000002"/>
    <x v="19"/>
    <x v="5"/>
    <x v="1"/>
    <x v="151"/>
    <s v="lac Mousseau"/>
    <x v="1"/>
    <s v="17-7252-51202"/>
    <x v="351"/>
    <x v="0"/>
    <n v="650"/>
    <n v="46.200670000000002"/>
    <n v="-78.081689999999995"/>
    <n v="9687"/>
  </r>
  <r>
    <n v="-77.895259999999993"/>
    <n v="46.198659999999997"/>
    <x v="19"/>
    <x v="5"/>
    <x v="1"/>
    <x v="439"/>
    <s v="lac Perch"/>
    <x v="1"/>
    <s v="18-2766-51200"/>
    <x v="358"/>
    <x v="0"/>
    <n v="600"/>
    <n v="46.198659999999997"/>
    <n v="-77.895259999999993"/>
    <n v="9688"/>
  </r>
  <r>
    <n v="-77.030649999999994"/>
    <n v="45.231630000000003"/>
    <x v="19"/>
    <x v="5"/>
    <x v="1"/>
    <x v="289"/>
    <s v="lac Poplar"/>
    <x v="1"/>
    <s v="18-3404-50107"/>
    <x v="359"/>
    <x v="0"/>
    <n v="400"/>
    <n v="45.231630000000003"/>
    <n v="-77.030649999999994"/>
    <n v="9689"/>
  </r>
  <r>
    <n v="-77.859099999999998"/>
    <n v="45.524769999999997"/>
    <x v="19"/>
    <x v="5"/>
    <x v="1"/>
    <x v="796"/>
    <s v="lacs Spectacle"/>
    <x v="1"/>
    <s v="18-2762-50460"/>
    <x v="356"/>
    <x v="0"/>
    <n v="1000"/>
    <n v="45.524769999999997"/>
    <n v="-77.859099999999998"/>
    <n v="9690"/>
  </r>
  <r>
    <n v="-77.559199800000002"/>
    <n v="45.973709100000001"/>
    <x v="19"/>
    <x v="5"/>
    <x v="1"/>
    <x v="797"/>
    <s v="lac Wylie"/>
    <x v="1"/>
    <s v="18-3016-50941"/>
    <x v="360"/>
    <x v="0"/>
    <n v="1200"/>
    <n v="45.973709100000001"/>
    <n v="-77.559199800000002"/>
    <n v="9691"/>
  </r>
  <r>
    <n v="-77.115056999999993"/>
    <n v="45.617814099999997"/>
    <x v="19"/>
    <x v="5"/>
    <x v="6"/>
    <x v="798"/>
    <s v="lac Doré"/>
    <x v="1"/>
    <s v="18-3351-50535"/>
    <x v="361"/>
    <x v="2"/>
    <n v="11452"/>
    <n v="45.617814099999997"/>
    <n v="-77.115056999999993"/>
    <n v="9692"/>
  </r>
  <r>
    <n v="-77.115056999999993"/>
    <n v="45.617814099999997"/>
    <x v="19"/>
    <x v="5"/>
    <x v="6"/>
    <x v="798"/>
    <s v="lac Doré"/>
    <x v="1"/>
    <s v="18-3351-50535"/>
    <x v="361"/>
    <x v="3"/>
    <n v="56001"/>
    <n v="45.617814099999997"/>
    <n v="-77.115056999999993"/>
    <n v="9693"/>
  </r>
  <r>
    <n v="-77.161130400000005"/>
    <n v="45.356464799999998"/>
    <x v="19"/>
    <x v="6"/>
    <x v="0"/>
    <x v="0"/>
    <m/>
    <x v="279"/>
    <s v="18-3307-50246"/>
    <x v="363"/>
    <x v="0"/>
    <n v="500"/>
    <n v="45.356464799999998"/>
    <n v="-77.161130400000005"/>
    <n v="9694"/>
  </r>
  <r>
    <n v="-77.023484800000006"/>
    <n v="45.345790800000003"/>
    <x v="19"/>
    <x v="6"/>
    <x v="0"/>
    <x v="0"/>
    <m/>
    <x v="280"/>
    <s v="18-3414-50232"/>
    <x v="357"/>
    <x v="0"/>
    <n v="500"/>
    <n v="45.345790800000003"/>
    <n v="-77.023484800000006"/>
    <n v="9695"/>
  </r>
  <r>
    <n v="-77.476940900000002"/>
    <n v="45.7955994"/>
    <x v="19"/>
    <x v="6"/>
    <x v="0"/>
    <x v="0"/>
    <m/>
    <x v="281"/>
    <s v="18-3075-50741"/>
    <x v="364"/>
    <x v="0"/>
    <n v="550"/>
    <n v="45.7955994"/>
    <n v="-77.476940900000002"/>
    <n v="9696"/>
  </r>
  <r>
    <n v="-77.164368100000004"/>
    <n v="45.374406399999998"/>
    <x v="19"/>
    <x v="6"/>
    <x v="0"/>
    <x v="0"/>
    <m/>
    <x v="277"/>
    <s v="18-3305-50266"/>
    <x v="362"/>
    <x v="0"/>
    <n v="500"/>
    <n v="45.374406399999998"/>
    <n v="-77.164368100000004"/>
    <n v="9697"/>
  </r>
  <r>
    <n v="-77.612740000000002"/>
    <n v="45.689779999999999"/>
    <x v="19"/>
    <x v="6"/>
    <x v="0"/>
    <x v="799"/>
    <s v="lac Acorn"/>
    <x v="1"/>
    <s v="18-2965-50627"/>
    <x v="365"/>
    <x v="0"/>
    <n v="2000"/>
    <n v="45.689779999999999"/>
    <n v="-77.612740000000002"/>
    <n v="9698"/>
  </r>
  <r>
    <n v="-77.085790000000003"/>
    <n v="45.370040000000003"/>
    <x v="19"/>
    <x v="6"/>
    <x v="0"/>
    <x v="857"/>
    <s v="lac Archies"/>
    <x v="1"/>
    <s v="18-3366-50260"/>
    <x v="373"/>
    <x v="0"/>
    <n v="300"/>
    <n v="45.370040000000003"/>
    <n v="-77.085790000000003"/>
    <n v="9699"/>
  </r>
  <r>
    <n v="-76.730779999999996"/>
    <n v="45.206429999999997"/>
    <x v="19"/>
    <x v="6"/>
    <x v="0"/>
    <x v="858"/>
    <s v="lac Bailey"/>
    <x v="1"/>
    <s v="18-3640-50071"/>
    <x v="366"/>
    <x v="0"/>
    <n v="1050"/>
    <n v="45.206429999999997"/>
    <n v="-76.730779999999996"/>
    <n v="9700"/>
  </r>
  <r>
    <n v="-77.8797"/>
    <n v="46.082000000000001"/>
    <x v="19"/>
    <x v="6"/>
    <x v="0"/>
    <x v="800"/>
    <s v="lac Beaver"/>
    <x v="1"/>
    <s v="18-2773-51070"/>
    <x v="358"/>
    <x v="0"/>
    <n v="1500"/>
    <n v="46.082000000000001"/>
    <n v="-77.8797"/>
    <n v="9701"/>
  </r>
  <r>
    <n v="-77.538998599999999"/>
    <n v="45.747637699999999"/>
    <x v="19"/>
    <x v="6"/>
    <x v="0"/>
    <x v="859"/>
    <s v="lac Beechnut"/>
    <x v="1"/>
    <s v="18-3025-50689"/>
    <x v="365"/>
    <x v="0"/>
    <n v="4600"/>
    <n v="45.747637699999999"/>
    <n v="-77.538998599999999"/>
    <n v="9702"/>
  </r>
  <r>
    <n v="-76.754670000000004"/>
    <n v="45.229489999999998"/>
    <x v="19"/>
    <x v="6"/>
    <x v="0"/>
    <x v="802"/>
    <s v="lac Bélanger"/>
    <x v="1"/>
    <s v="18-3622-50097"/>
    <x v="366"/>
    <x v="0"/>
    <n v="1000"/>
    <n v="45.229489999999998"/>
    <n v="-76.754670000000004"/>
    <n v="9703"/>
  </r>
  <r>
    <n v="-76.754670000000004"/>
    <n v="45.229489999999998"/>
    <x v="19"/>
    <x v="6"/>
    <x v="0"/>
    <x v="802"/>
    <s v="lac Bélanger"/>
    <x v="1"/>
    <s v="18-3622-50097"/>
    <x v="366"/>
    <x v="0"/>
    <n v="2000"/>
    <n v="45.229489999999998"/>
    <n v="-76.754670000000004"/>
    <n v="9704"/>
  </r>
  <r>
    <n v="-76.754670000000004"/>
    <n v="45.229489999999998"/>
    <x v="19"/>
    <x v="6"/>
    <x v="0"/>
    <x v="802"/>
    <s v="lac Bélanger"/>
    <x v="1"/>
    <s v="18-3622-50097"/>
    <x v="366"/>
    <x v="0"/>
    <n v="2000"/>
    <n v="45.229489999999998"/>
    <n v="-76.754670000000004"/>
    <n v="9705"/>
  </r>
  <r>
    <n v="-78.126847600000005"/>
    <n v="46.133190200000001"/>
    <x v="19"/>
    <x v="6"/>
    <x v="0"/>
    <x v="803"/>
    <s v="grand lac Bissett"/>
    <x v="1"/>
    <s v="17-7222-51132"/>
    <x v="355"/>
    <x v="0"/>
    <n v="3018"/>
    <n v="46.133190200000001"/>
    <n v="-78.126847600000005"/>
    <n v="9706"/>
  </r>
  <r>
    <n v="-77.481418099999999"/>
    <n v="45.770323599999998"/>
    <x v="19"/>
    <x v="6"/>
    <x v="0"/>
    <x v="804"/>
    <s v="grand lac Trout"/>
    <x v="1"/>
    <s v="18-3070-50713"/>
    <x v="352"/>
    <x v="0"/>
    <n v="2200"/>
    <n v="45.770323599999998"/>
    <n v="-77.481418099999999"/>
    <n v="9707"/>
  </r>
  <r>
    <n v="-78.016366500000004"/>
    <n v="46.231595800000001"/>
    <x v="19"/>
    <x v="6"/>
    <x v="0"/>
    <x v="805"/>
    <s v="lac Billys"/>
    <x v="1"/>
    <s v="17-7300-51238"/>
    <x v="351"/>
    <x v="0"/>
    <n v="2000"/>
    <n v="46.231595800000001"/>
    <n v="-78.016366500000004"/>
    <n v="9708"/>
  </r>
  <r>
    <n v="-76.966558000000006"/>
    <n v="45.292830299999999"/>
    <x v="19"/>
    <x v="6"/>
    <x v="0"/>
    <x v="304"/>
    <s v="lac Black"/>
    <x v="1"/>
    <s v="18-3457-50171"/>
    <x v="357"/>
    <x v="0"/>
    <n v="500"/>
    <n v="45.292830299999999"/>
    <n v="-76.966558000000006"/>
    <n v="9709"/>
  </r>
  <r>
    <n v="-77.293859999999995"/>
    <n v="45.410600000000002"/>
    <x v="19"/>
    <x v="6"/>
    <x v="0"/>
    <x v="271"/>
    <s v="lac Buckskin"/>
    <x v="1"/>
    <s v="18-3205-50309"/>
    <x v="362"/>
    <x v="0"/>
    <n v="2500"/>
    <n v="45.410600000000002"/>
    <n v="-77.293859999999995"/>
    <n v="9710"/>
  </r>
  <r>
    <n v="-77.238682499999996"/>
    <n v="45.3154234"/>
    <x v="19"/>
    <x v="6"/>
    <x v="0"/>
    <x v="806"/>
    <s v="lac Canoe"/>
    <x v="1"/>
    <s v="18-3245-50203"/>
    <x v="363"/>
    <x v="0"/>
    <n v="450"/>
    <n v="45.3154234"/>
    <n v="-77.238682499999996"/>
    <n v="9711"/>
  </r>
  <r>
    <n v="-78.243049999999997"/>
    <n v="46.21367"/>
    <x v="19"/>
    <x v="6"/>
    <x v="0"/>
    <x v="807"/>
    <s v="lac Clara"/>
    <x v="1"/>
    <s v="17-7126-51213"/>
    <x v="368"/>
    <x v="0"/>
    <n v="2000"/>
    <n v="46.21367"/>
    <n v="-78.243049999999997"/>
    <n v="9712"/>
  </r>
  <r>
    <n v="-77.902872700000003"/>
    <n v="46.112379400000002"/>
    <x v="19"/>
    <x v="6"/>
    <x v="0"/>
    <x v="860"/>
    <s v="lac Devon"/>
    <x v="1"/>
    <s v="18-2756-51105"/>
    <x v="358"/>
    <x v="0"/>
    <n v="1500"/>
    <n v="46.112379400000002"/>
    <n v="-77.902872700000003"/>
    <n v="9713"/>
  </r>
  <r>
    <n v="-77.0644408"/>
    <n v="45.128231100000001"/>
    <x v="19"/>
    <x v="6"/>
    <x v="0"/>
    <x v="861"/>
    <s v="lac Druces"/>
    <x v="1"/>
    <s v="18-3375-49996"/>
    <x v="359"/>
    <x v="0"/>
    <n v="600"/>
    <n v="45.128231100000001"/>
    <n v="-77.0644408"/>
    <n v="9714"/>
  </r>
  <r>
    <n v="-76.791610000000006"/>
    <n v="45.219209999999997"/>
    <x v="19"/>
    <x v="6"/>
    <x v="0"/>
    <x v="810"/>
    <s v="lac Elbow"/>
    <x v="1"/>
    <s v="18-3593-50086"/>
    <x v="366"/>
    <x v="0"/>
    <n v="800"/>
    <n v="45.219209999999997"/>
    <n v="-76.791610000000006"/>
    <n v="9715"/>
  </r>
  <r>
    <n v="-77.0540977"/>
    <n v="45.342337800000003"/>
    <x v="19"/>
    <x v="6"/>
    <x v="0"/>
    <x v="811"/>
    <s v="lac Eleanor"/>
    <x v="1"/>
    <s v="18-3392-50230"/>
    <x v="357"/>
    <x v="0"/>
    <n v="700"/>
    <n v="45.342337800000003"/>
    <n v="-77.0540977"/>
    <n v="9716"/>
  </r>
  <r>
    <n v="-78.171099999999996"/>
    <n v="46.197270000000003"/>
    <x v="19"/>
    <x v="6"/>
    <x v="0"/>
    <x v="812"/>
    <s v="lac Gardiner"/>
    <x v="1"/>
    <s v="17-7182-51196"/>
    <x v="368"/>
    <x v="0"/>
    <n v="1800"/>
    <n v="46.197270000000003"/>
    <n v="-78.171099999999996"/>
    <n v="9717"/>
  </r>
  <r>
    <n v="-76.743279999999999"/>
    <n v="45.231720000000003"/>
    <x v="19"/>
    <x v="6"/>
    <x v="0"/>
    <x v="813"/>
    <s v="lac Gling"/>
    <x v="1"/>
    <s v="18-3631-50099"/>
    <x v="366"/>
    <x v="0"/>
    <n v="500"/>
    <n v="45.231720000000003"/>
    <n v="-76.743279999999999"/>
    <n v="9718"/>
  </r>
  <r>
    <n v="-77.151866900000002"/>
    <n v="45.2834717"/>
    <x v="19"/>
    <x v="6"/>
    <x v="0"/>
    <x v="814"/>
    <s v="lac Godin"/>
    <x v="1"/>
    <s v="18-3312-50165"/>
    <x v="363"/>
    <x v="0"/>
    <n v="1700"/>
    <n v="45.2834717"/>
    <n v="-77.151866900000002"/>
    <n v="9719"/>
  </r>
  <r>
    <n v="-77.104884400000003"/>
    <n v="45.341853899999997"/>
    <x v="19"/>
    <x v="6"/>
    <x v="0"/>
    <x v="815"/>
    <s v="lac Hardwood"/>
    <x v="1"/>
    <s v="18-3350-50229"/>
    <x v="363"/>
    <x v="0"/>
    <n v="300"/>
    <n v="45.341853899999997"/>
    <n v="-77.104884400000003"/>
    <n v="9720"/>
  </r>
  <r>
    <n v="-77.741640000000004"/>
    <n v="46.131160000000001"/>
    <x v="19"/>
    <x v="6"/>
    <x v="0"/>
    <x v="772"/>
    <s v="lac Harvey"/>
    <x v="1"/>
    <s v="18-2882-51121"/>
    <x v="358"/>
    <x v="0"/>
    <n v="400"/>
    <n v="46.131160000000001"/>
    <n v="-77.741640000000004"/>
    <n v="9721"/>
  </r>
  <r>
    <n v="-77.839699999999993"/>
    <n v="46.096719999999998"/>
    <x v="19"/>
    <x v="6"/>
    <x v="0"/>
    <x v="661"/>
    <s v="lac Head"/>
    <x v="1"/>
    <s v="18-2805-51085"/>
    <x v="358"/>
    <x v="0"/>
    <n v="1300"/>
    <n v="46.096719999999998"/>
    <n v="-77.839699999999993"/>
    <n v="9722"/>
  </r>
  <r>
    <n v="-76.989400000000003"/>
    <n v="45.218110000000003"/>
    <x v="19"/>
    <x v="6"/>
    <x v="0"/>
    <x v="816"/>
    <s v="lac Heifer"/>
    <x v="1"/>
    <s v="18-3438-50089"/>
    <x v="357"/>
    <x v="0"/>
    <n v="500"/>
    <n v="45.218110000000003"/>
    <n v="-76.989400000000003"/>
    <n v="9723"/>
  </r>
  <r>
    <n v="-76.968289999999996"/>
    <n v="45.297820000000002"/>
    <x v="19"/>
    <x v="6"/>
    <x v="0"/>
    <x v="817"/>
    <s v="lac Joes"/>
    <x v="1"/>
    <s v="18-3456-50177"/>
    <x v="357"/>
    <x v="0"/>
    <n v="600"/>
    <n v="45.297820000000002"/>
    <n v="-76.968289999999996"/>
    <n v="9724"/>
  </r>
  <r>
    <n v="-77.310446099999993"/>
    <n v="45.658109500000002"/>
    <x v="19"/>
    <x v="6"/>
    <x v="0"/>
    <x v="818"/>
    <s v="lac Jonsons"/>
    <x v="1"/>
    <s v="18-3199-50585"/>
    <x v="369"/>
    <x v="0"/>
    <n v="2900"/>
    <n v="45.658109500000002"/>
    <n v="-77.310446099999993"/>
    <n v="9725"/>
  </r>
  <r>
    <n v="-76.977779999999996"/>
    <n v="45.288290000000003"/>
    <x v="19"/>
    <x v="6"/>
    <x v="0"/>
    <x v="819"/>
    <s v="Lake of the Hills"/>
    <x v="1"/>
    <s v="18-3445-50161"/>
    <x v="357"/>
    <x v="0"/>
    <n v="500"/>
    <n v="45.288290000000003"/>
    <n v="-76.977779999999996"/>
    <n v="9726"/>
  </r>
  <r>
    <n v="-76.83023"/>
    <n v="45.255609999999997"/>
    <x v="19"/>
    <x v="6"/>
    <x v="0"/>
    <x v="820"/>
    <s v="petit lac Black"/>
    <x v="1"/>
    <s v="18-3564-50128"/>
    <x v="366"/>
    <x v="0"/>
    <n v="500"/>
    <n v="45.255609999999997"/>
    <n v="-76.83023"/>
    <n v="9727"/>
  </r>
  <r>
    <n v="-77.006900000000002"/>
    <n v="45.307830000000003"/>
    <x v="19"/>
    <x v="6"/>
    <x v="0"/>
    <x v="188"/>
    <s v="lac Long"/>
    <x v="1"/>
    <s v="18-3426-50189"/>
    <x v="357"/>
    <x v="0"/>
    <n v="1050"/>
    <n v="45.307830000000003"/>
    <n v="-77.006900000000002"/>
    <n v="9728"/>
  </r>
  <r>
    <n v="-77.041460000000001"/>
    <n v="45.239179999999998"/>
    <x v="19"/>
    <x v="6"/>
    <x v="0"/>
    <x v="822"/>
    <s v="lac Lost"/>
    <x v="1"/>
    <s v="18-3391-50107"/>
    <x v="359"/>
    <x v="0"/>
    <n v="500"/>
    <n v="45.239179999999998"/>
    <n v="-77.041460000000001"/>
    <n v="9729"/>
  </r>
  <r>
    <n v="-77.012180000000001"/>
    <n v="45.313110000000002"/>
    <x v="19"/>
    <x v="6"/>
    <x v="0"/>
    <x v="823"/>
    <s v="lac Louies"/>
    <x v="1"/>
    <s v="18-3422-50195"/>
    <x v="357"/>
    <x v="0"/>
    <n v="600"/>
    <n v="45.313110000000002"/>
    <n v="-77.012180000000001"/>
    <n v="9730"/>
  </r>
  <r>
    <n v="-76.883279999999999"/>
    <n v="45.248660000000001"/>
    <x v="19"/>
    <x v="6"/>
    <x v="0"/>
    <x v="101"/>
    <s v="lac Marble"/>
    <x v="1"/>
    <s v="18-3522-50121"/>
    <x v="357"/>
    <x v="0"/>
    <n v="300"/>
    <n v="45.248660000000001"/>
    <n v="-76.883279999999999"/>
    <n v="9731"/>
  </r>
  <r>
    <n v="-76.883279999999999"/>
    <n v="45.248660000000001"/>
    <x v="19"/>
    <x v="6"/>
    <x v="0"/>
    <x v="101"/>
    <s v="lac Marble"/>
    <x v="1"/>
    <s v="18-3522-50121"/>
    <x v="357"/>
    <x v="0"/>
    <n v="900"/>
    <n v="45.248660000000001"/>
    <n v="-76.883279999999999"/>
    <n v="9732"/>
  </r>
  <r>
    <n v="-76.981620000000007"/>
    <n v="45.293939999999999"/>
    <x v="19"/>
    <x v="6"/>
    <x v="0"/>
    <x v="825"/>
    <s v="lac McCool"/>
    <x v="1"/>
    <s v="18-3446-50173"/>
    <x v="357"/>
    <x v="0"/>
    <n v="1200"/>
    <n v="45.293939999999999"/>
    <n v="-76.981620000000007"/>
    <n v="9733"/>
  </r>
  <r>
    <n v="-77.797583399999994"/>
    <n v="45.681364100000003"/>
    <x v="19"/>
    <x v="6"/>
    <x v="0"/>
    <x v="826"/>
    <s v="lac McDonald"/>
    <x v="1"/>
    <s v="18-2821-50622"/>
    <x v="370"/>
    <x v="0"/>
    <n v="550"/>
    <n v="45.681364100000003"/>
    <n v="-77.797583399999994"/>
    <n v="9734"/>
  </r>
  <r>
    <n v="-77.805260000000004"/>
    <n v="46.089500000000001"/>
    <x v="19"/>
    <x v="6"/>
    <x v="0"/>
    <x v="736"/>
    <s v="lac Mill"/>
    <x v="1"/>
    <s v="18-2831-51076"/>
    <x v="358"/>
    <x v="0"/>
    <n v="800"/>
    <n v="46.089500000000001"/>
    <n v="-77.805260000000004"/>
    <n v="9735"/>
  </r>
  <r>
    <n v="-76.924591599999999"/>
    <n v="44.653663000000002"/>
    <x v="21"/>
    <x v="2"/>
    <x v="4"/>
    <x v="1003"/>
    <s v="petit lac Clear"/>
    <x v="1"/>
    <s v="18-3474-49461"/>
    <x v="471"/>
    <x v="0"/>
    <n v="3000"/>
    <n v="44.653663000000002"/>
    <n v="-76.924591599999999"/>
    <n v="9736"/>
  </r>
  <r>
    <n v="-76.738280000000003"/>
    <n v="45.23115"/>
    <x v="19"/>
    <x v="6"/>
    <x v="0"/>
    <x v="448"/>
    <s v="lac Mud"/>
    <x v="1"/>
    <s v="18-3635-50099"/>
    <x v="366"/>
    <x v="0"/>
    <n v="500"/>
    <n v="45.23115"/>
    <n v="-76.738280000000003"/>
    <n v="9737"/>
  </r>
  <r>
    <n v="-76.334440400000005"/>
    <n v="44.430197700000001"/>
    <x v="21"/>
    <x v="2"/>
    <x v="1"/>
    <x v="430"/>
    <s v="lac Dog"/>
    <x v="1"/>
    <s v="18-3938-49203"/>
    <x v="466"/>
    <x v="0"/>
    <n v="10400"/>
    <n v="44.430197700000001"/>
    <n v="-76.334440400000005"/>
    <n v="9738"/>
  </r>
  <r>
    <n v="-77.340810000000005"/>
    <n v="45.223100000000002"/>
    <x v="19"/>
    <x v="7"/>
    <x v="0"/>
    <x v="631"/>
    <s v="lac Turtle"/>
    <x v="1"/>
    <s v="18-3162-50102"/>
    <x v="46"/>
    <x v="0"/>
    <n v="2500"/>
    <n v="45.223100000000002"/>
    <n v="-77.340810000000005"/>
    <n v="9739"/>
  </r>
  <r>
    <n v="-76.959459199999998"/>
    <n v="45.32497"/>
    <x v="19"/>
    <x v="6"/>
    <x v="0"/>
    <x v="427"/>
    <s v="lac Murphy"/>
    <x v="1"/>
    <s v="18-3464-50206"/>
    <x v="357"/>
    <x v="0"/>
    <n v="500"/>
    <n v="45.32497"/>
    <n v="-76.959459199999998"/>
    <n v="9740"/>
  </r>
  <r>
    <n v="-77.042240899999996"/>
    <n v="45.315883300000003"/>
    <x v="19"/>
    <x v="7"/>
    <x v="0"/>
    <x v="838"/>
    <s v="lac Upper Twin"/>
    <x v="1"/>
    <s v="18-3399-50198"/>
    <x v="357"/>
    <x v="0"/>
    <n v="300"/>
    <n v="45.315883300000003"/>
    <n v="-77.042240899999996"/>
    <n v="9741"/>
  </r>
  <r>
    <n v="-77.902169999999998"/>
    <n v="46.152709999999999"/>
    <x v="19"/>
    <x v="6"/>
    <x v="0"/>
    <x v="827"/>
    <s v="lac Oliver"/>
    <x v="1"/>
    <s v="18-2761-51146"/>
    <x v="358"/>
    <x v="0"/>
    <n v="850"/>
    <n v="46.152709999999999"/>
    <n v="-77.902169999999998"/>
    <n v="9742"/>
  </r>
  <r>
    <n v="-77.72081"/>
    <n v="46.128100000000003"/>
    <x v="19"/>
    <x v="7"/>
    <x v="0"/>
    <x v="797"/>
    <s v="lac Wylie"/>
    <x v="1"/>
    <s v="18-2898-51117"/>
    <x v="358"/>
    <x v="0"/>
    <n v="2500"/>
    <n v="46.128100000000003"/>
    <n v="-77.72081"/>
    <n v="9743"/>
  </r>
  <r>
    <n v="-77.059880000000007"/>
    <n v="45.179099999999998"/>
    <x v="19"/>
    <x v="7"/>
    <x v="2"/>
    <x v="867"/>
    <s v="lac Anna"/>
    <x v="1"/>
    <s v="18-3376-50052"/>
    <x v="359"/>
    <x v="0"/>
    <n v="2000"/>
    <n v="45.179099999999998"/>
    <n v="-77.059880000000007"/>
    <n v="9744"/>
  </r>
  <r>
    <n v="-77.849434500000001"/>
    <n v="45.455199800000003"/>
    <x v="19"/>
    <x v="7"/>
    <x v="3"/>
    <x v="839"/>
    <s v="lac Bark"/>
    <x v="1"/>
    <s v="18-2782-50364"/>
    <x v="356"/>
    <x v="0"/>
    <n v="4629"/>
    <n v="45.455199800000003"/>
    <n v="-77.849434500000001"/>
    <n v="9745"/>
  </r>
  <r>
    <n v="-77.849434500000001"/>
    <n v="45.455199800000003"/>
    <x v="19"/>
    <x v="7"/>
    <x v="3"/>
    <x v="839"/>
    <s v="lac Bark"/>
    <x v="1"/>
    <s v="18-2782-50364"/>
    <x v="356"/>
    <x v="0"/>
    <n v="4731"/>
    <n v="45.455199800000003"/>
    <n v="-77.849434500000001"/>
    <n v="9746"/>
  </r>
  <r>
    <n v="-78.168310000000005"/>
    <n v="46.260060000000003"/>
    <x v="19"/>
    <x v="7"/>
    <x v="3"/>
    <x v="840"/>
    <s v="grand lac Gibson"/>
    <x v="1"/>
    <s v="17-7182-51266"/>
    <x v="351"/>
    <x v="0"/>
    <n v="600"/>
    <n v="46.260060000000003"/>
    <n v="-78.168310000000005"/>
    <n v="9747"/>
  </r>
  <r>
    <n v="-77.012180000000001"/>
    <n v="45.236440000000002"/>
    <x v="19"/>
    <x v="7"/>
    <x v="3"/>
    <x v="841"/>
    <s v="grand lac Limestone"/>
    <x v="1"/>
    <s v="18-3420-50110"/>
    <x v="357"/>
    <x v="0"/>
    <n v="500"/>
    <n v="45.236440000000002"/>
    <n v="-77.012180000000001"/>
    <n v="9748"/>
  </r>
  <r>
    <n v="-76.921059999999997"/>
    <n v="45.258380000000002"/>
    <x v="19"/>
    <x v="7"/>
    <x v="3"/>
    <x v="356"/>
    <s v="lac Green"/>
    <x v="1"/>
    <s v="18-3492-50132"/>
    <x v="357"/>
    <x v="0"/>
    <n v="1000"/>
    <n v="45.258380000000002"/>
    <n v="-76.921059999999997"/>
    <n v="9749"/>
  </r>
  <r>
    <n v="-77.038434100000003"/>
    <n v="45.214633900000003"/>
    <x v="19"/>
    <x v="7"/>
    <x v="3"/>
    <x v="843"/>
    <s v="lac Morrow"/>
    <x v="1"/>
    <s v="18-3402-50088"/>
    <x v="359"/>
    <x v="0"/>
    <n v="500"/>
    <n v="45.214633900000003"/>
    <n v="-77.038434100000003"/>
    <n v="9750"/>
  </r>
  <r>
    <n v="-76.908487100000002"/>
    <n v="45.674605999999997"/>
    <x v="19"/>
    <x v="7"/>
    <x v="3"/>
    <x v="844"/>
    <s v="lac Muskrat"/>
    <x v="1"/>
    <s v="18-3511-50603"/>
    <x v="371"/>
    <x v="0"/>
    <n v="4655"/>
    <n v="45.674605999999997"/>
    <n v="-76.908487100000002"/>
    <n v="9751"/>
  </r>
  <r>
    <n v="-77.511380000000003"/>
    <n v="45.272550000000003"/>
    <x v="19"/>
    <x v="7"/>
    <x v="3"/>
    <x v="845"/>
    <s v="lac Raglan White"/>
    <x v="1"/>
    <s v="18-3030-50161"/>
    <x v="353"/>
    <x v="0"/>
    <n v="800"/>
    <n v="45.272550000000003"/>
    <n v="-77.511380000000003"/>
    <n v="9752"/>
  </r>
  <r>
    <n v="-77.741545700000003"/>
    <n v="45.492378000000002"/>
    <x v="19"/>
    <x v="7"/>
    <x v="3"/>
    <x v="87"/>
    <s v="lac Trout"/>
    <x v="1"/>
    <s v="18-2856-50410"/>
    <x v="372"/>
    <x v="0"/>
    <n v="1300"/>
    <n v="45.492378000000002"/>
    <n v="-77.741545700000003"/>
    <n v="9753"/>
  </r>
  <r>
    <n v="-78.102416399999996"/>
    <n v="46.206152099999997"/>
    <x v="19"/>
    <x v="7"/>
    <x v="3"/>
    <x v="846"/>
    <s v="lac Valiant"/>
    <x v="1"/>
    <s v="17-7236-51207"/>
    <x v="351"/>
    <x v="0"/>
    <n v="600"/>
    <n v="46.206152099999997"/>
    <n v="-78.102416399999996"/>
    <n v="9754"/>
  </r>
  <r>
    <n v="-76.831900000000005"/>
    <n v="45.227550000000001"/>
    <x v="19"/>
    <x v="7"/>
    <x v="3"/>
    <x v="847"/>
    <s v="lac Wabun"/>
    <x v="1"/>
    <s v="18-3562-50096"/>
    <x v="357"/>
    <x v="0"/>
    <n v="800"/>
    <n v="45.227550000000001"/>
    <n v="-76.831900000000005"/>
    <n v="9755"/>
  </r>
  <r>
    <n v="-77.581467599999996"/>
    <n v="45.439622200000002"/>
    <x v="19"/>
    <x v="7"/>
    <x v="3"/>
    <x v="848"/>
    <s v="lac Wadsworth"/>
    <x v="1"/>
    <s v="18-2982-50348"/>
    <x v="354"/>
    <x v="0"/>
    <n v="1000"/>
    <n v="45.439622200000002"/>
    <n v="-77.581467599999996"/>
    <n v="9756"/>
  </r>
  <r>
    <n v="-76.741572700000006"/>
    <n v="45.227815100000001"/>
    <x v="19"/>
    <x v="7"/>
    <x v="4"/>
    <x v="849"/>
    <s v="long lac Blithfield"/>
    <x v="1"/>
    <s v="18-3632-50095"/>
    <x v="366"/>
    <x v="0"/>
    <n v="2500"/>
    <n v="45.227815100000001"/>
    <n v="-76.741572700000006"/>
    <n v="9757"/>
  </r>
  <r>
    <n v="-77.828040000000001"/>
    <n v="46.085889999999999"/>
    <x v="19"/>
    <x v="7"/>
    <x v="4"/>
    <x v="850"/>
    <s v="lac Findlay"/>
    <x v="1"/>
    <s v="18-2813-51073"/>
    <x v="358"/>
    <x v="0"/>
    <n v="2800"/>
    <n v="46.085889999999999"/>
    <n v="-77.828040000000001"/>
    <n v="9758"/>
  </r>
  <r>
    <n v="-76.839399999999998"/>
    <n v="45.248660000000001"/>
    <x v="19"/>
    <x v="7"/>
    <x v="4"/>
    <x v="594"/>
    <s v="lac Limestone"/>
    <x v="1"/>
    <s v="18-3556-50120"/>
    <x v="357"/>
    <x v="0"/>
    <n v="4200"/>
    <n v="45.248660000000001"/>
    <n v="-76.839399999999998"/>
    <n v="9759"/>
  </r>
  <r>
    <n v="-77.043840000000003"/>
    <n v="45.313099999999999"/>
    <x v="19"/>
    <x v="7"/>
    <x v="4"/>
    <x v="851"/>
    <s v="lac Lower Twin"/>
    <x v="1"/>
    <s v="18-3398-50195"/>
    <x v="357"/>
    <x v="0"/>
    <n v="1500"/>
    <n v="45.313099999999999"/>
    <n v="-77.043840000000003"/>
    <n v="9760"/>
  </r>
  <r>
    <n v="-76.779120000000006"/>
    <n v="45.209769999999999"/>
    <x v="19"/>
    <x v="7"/>
    <x v="4"/>
    <x v="254"/>
    <s v="lac Minnow"/>
    <x v="1"/>
    <s v="18-3603-50076"/>
    <x v="366"/>
    <x v="0"/>
    <n v="800"/>
    <n v="45.209769999999999"/>
    <n v="-76.779120000000006"/>
    <n v="9761"/>
  </r>
  <r>
    <n v="-76.800666100000001"/>
    <n v="45.247377200000003"/>
    <x v="19"/>
    <x v="7"/>
    <x v="4"/>
    <x v="852"/>
    <s v="lac Oriole"/>
    <x v="1"/>
    <s v="18-3587-50119"/>
    <x v="366"/>
    <x v="0"/>
    <n v="2500"/>
    <n v="45.247377200000003"/>
    <n v="-76.800666100000001"/>
    <n v="9762"/>
  </r>
  <r>
    <n v="-77.468023299999999"/>
    <n v="45.169603600000002"/>
    <x v="19"/>
    <x v="7"/>
    <x v="4"/>
    <x v="689"/>
    <s v="lac Shanty"/>
    <x v="1"/>
    <s v="18-3061-50046"/>
    <x v="353"/>
    <x v="0"/>
    <n v="2000"/>
    <n v="45.169603600000002"/>
    <n v="-77.468023299999999"/>
    <n v="9763"/>
  </r>
  <r>
    <n v="-76.87912"/>
    <n v="45.24644"/>
    <x v="19"/>
    <x v="7"/>
    <x v="4"/>
    <x v="853"/>
    <s v="lac Shiner"/>
    <x v="1"/>
    <s v="18-3525-50118"/>
    <x v="357"/>
    <x v="0"/>
    <n v="1200"/>
    <n v="45.24644"/>
    <n v="-76.87912"/>
    <n v="9764"/>
  </r>
  <r>
    <n v="-77.888869999999997"/>
    <n v="46.191719999999997"/>
    <x v="19"/>
    <x v="7"/>
    <x v="4"/>
    <x v="409"/>
    <s v="lac Smith"/>
    <x v="1"/>
    <s v="18-2771-51192"/>
    <x v="358"/>
    <x v="0"/>
    <n v="4500"/>
    <n v="46.191719999999997"/>
    <n v="-77.888869999999997"/>
    <n v="9765"/>
  </r>
  <r>
    <n v="-76.765510000000006"/>
    <n v="45.230879999999999"/>
    <x v="19"/>
    <x v="7"/>
    <x v="1"/>
    <x v="868"/>
    <s v="lac Battery"/>
    <x v="1"/>
    <s v="18-3614-50099"/>
    <x v="366"/>
    <x v="0"/>
    <n v="2000"/>
    <n v="45.230879999999999"/>
    <n v="-76.765510000000006"/>
    <n v="9766"/>
  </r>
  <r>
    <n v="-77.959980000000002"/>
    <n v="46.139220000000002"/>
    <x v="19"/>
    <x v="7"/>
    <x v="1"/>
    <x v="788"/>
    <s v="lac Eeyore"/>
    <x v="1"/>
    <s v="18-2714-51136"/>
    <x v="351"/>
    <x v="0"/>
    <n v="3000"/>
    <n v="46.139220000000002"/>
    <n v="-77.959980000000002"/>
    <n v="9767"/>
  </r>
  <r>
    <n v="-77.393020000000007"/>
    <n v="45.759779999999999"/>
    <x v="19"/>
    <x v="7"/>
    <x v="1"/>
    <x v="789"/>
    <s v="lac Flat Iron"/>
    <x v="1"/>
    <s v="18-3139-50699"/>
    <x v="352"/>
    <x v="0"/>
    <n v="1500"/>
    <n v="45.759779999999999"/>
    <n v="-77.393020000000007"/>
    <n v="9768"/>
  </r>
  <r>
    <n v="-77.448639999999997"/>
    <n v="45.215359999999997"/>
    <x v="19"/>
    <x v="7"/>
    <x v="1"/>
    <x v="790"/>
    <s v="lac Genricks"/>
    <x v="1"/>
    <s v="18-3076-50097"/>
    <x v="353"/>
    <x v="0"/>
    <n v="1000"/>
    <n v="45.215359999999997"/>
    <n v="-77.448639999999997"/>
    <n v="9769"/>
  </r>
  <r>
    <n v="-77.601100000000002"/>
    <n v="45.423940000000002"/>
    <x v="19"/>
    <x v="7"/>
    <x v="1"/>
    <x v="791"/>
    <s v="lac Gun"/>
    <x v="1"/>
    <s v="18-2965-50331"/>
    <x v="354"/>
    <x v="0"/>
    <n v="2000"/>
    <n v="45.423940000000002"/>
    <n v="-77.601100000000002"/>
    <n v="9770"/>
  </r>
  <r>
    <n v="-77.597480000000004"/>
    <n v="45.411990000000003"/>
    <x v="19"/>
    <x v="7"/>
    <x v="1"/>
    <x v="461"/>
    <s v="lac Halfway"/>
    <x v="1"/>
    <s v="18-2967-50318"/>
    <x v="354"/>
    <x v="0"/>
    <n v="2500"/>
    <n v="45.411990000000003"/>
    <n v="-77.597480000000004"/>
    <n v="9771"/>
  </r>
  <r>
    <n v="-77.597480000000004"/>
    <n v="45.411990000000003"/>
    <x v="19"/>
    <x v="7"/>
    <x v="1"/>
    <x v="461"/>
    <s v="lac Halfway"/>
    <x v="1"/>
    <s v="18-2967-50318"/>
    <x v="354"/>
    <x v="0"/>
    <n v="2500"/>
    <n v="45.411990000000003"/>
    <n v="-77.597480000000004"/>
    <n v="9772"/>
  </r>
  <r>
    <n v="-77.289420000000007"/>
    <n v="45.27366"/>
    <x v="19"/>
    <x v="7"/>
    <x v="1"/>
    <x v="792"/>
    <s v="lac Joyces"/>
    <x v="1"/>
    <s v="18-3204-50157"/>
    <x v="46"/>
    <x v="0"/>
    <n v="3000"/>
    <n v="45.27366"/>
    <n v="-77.289420000000007"/>
    <n v="9773"/>
  </r>
  <r>
    <n v="-76.894469400000006"/>
    <n v="44.806670099999998"/>
    <x v="21"/>
    <x v="2"/>
    <x v="1"/>
    <x v="221"/>
    <s v="lac Hungry"/>
    <x v="1"/>
    <s v="18-3503-49630"/>
    <x v="465"/>
    <x v="0"/>
    <n v="15000"/>
    <n v="44.806670099999998"/>
    <n v="-76.894469400000006"/>
    <n v="9774"/>
  </r>
  <r>
    <n v="-78.110820000000004"/>
    <n v="46.109229999999997"/>
    <x v="19"/>
    <x v="7"/>
    <x v="1"/>
    <x v="793"/>
    <s v="lac Little"/>
    <x v="1"/>
    <s v="17-7233-51100"/>
    <x v="355"/>
    <x v="0"/>
    <n v="2000"/>
    <n v="46.109229999999997"/>
    <n v="-78.110820000000004"/>
    <n v="9775"/>
  </r>
  <r>
    <n v="-77.757769999999994"/>
    <n v="45.453940000000003"/>
    <x v="19"/>
    <x v="7"/>
    <x v="1"/>
    <x v="794"/>
    <s v="lac McMaster"/>
    <x v="1"/>
    <s v="18-2843-50369"/>
    <x v="356"/>
    <x v="0"/>
    <n v="2000"/>
    <n v="45.453940000000003"/>
    <n v="-77.757769999999994"/>
    <n v="9776"/>
  </r>
  <r>
    <n v="-77.90164"/>
    <n v="46.176439999999999"/>
    <x v="19"/>
    <x v="7"/>
    <x v="1"/>
    <x v="795"/>
    <s v="lac Menet"/>
    <x v="1"/>
    <s v="18-2760-51175"/>
    <x v="358"/>
    <x v="0"/>
    <n v="750"/>
    <n v="46.176439999999999"/>
    <n v="-77.90164"/>
    <n v="9777"/>
  </r>
  <r>
    <n v="-78.081689999999995"/>
    <n v="46.200670000000002"/>
    <x v="19"/>
    <x v="7"/>
    <x v="1"/>
    <x v="151"/>
    <s v="lac Mousseau"/>
    <x v="1"/>
    <s v="17-7252-51202"/>
    <x v="351"/>
    <x v="0"/>
    <n v="650"/>
    <n v="46.200670000000002"/>
    <n v="-78.081689999999995"/>
    <n v="9778"/>
  </r>
  <r>
    <n v="-77.895259999999993"/>
    <n v="46.198659999999997"/>
    <x v="19"/>
    <x v="7"/>
    <x v="1"/>
    <x v="439"/>
    <s v="lac Perch"/>
    <x v="1"/>
    <s v="18-2766-51200"/>
    <x v="358"/>
    <x v="0"/>
    <n v="600"/>
    <n v="46.198659999999997"/>
    <n v="-77.895259999999993"/>
    <n v="9779"/>
  </r>
  <r>
    <n v="-77.030649999999994"/>
    <n v="45.231630000000003"/>
    <x v="19"/>
    <x v="7"/>
    <x v="1"/>
    <x v="289"/>
    <s v="lac Poplar"/>
    <x v="1"/>
    <s v="18-3404-50107"/>
    <x v="359"/>
    <x v="0"/>
    <n v="400"/>
    <n v="45.231630000000003"/>
    <n v="-77.030649999999994"/>
    <n v="9780"/>
  </r>
  <r>
    <n v="-77.859099999999998"/>
    <n v="45.524769999999997"/>
    <x v="19"/>
    <x v="7"/>
    <x v="1"/>
    <x v="796"/>
    <s v="lacs Spectacle"/>
    <x v="1"/>
    <s v="18-2762-50460"/>
    <x v="356"/>
    <x v="0"/>
    <n v="1000"/>
    <n v="45.524769999999997"/>
    <n v="-77.859099999999998"/>
    <n v="9781"/>
  </r>
  <r>
    <n v="-77.559199800000002"/>
    <n v="45.973709100000001"/>
    <x v="19"/>
    <x v="7"/>
    <x v="1"/>
    <x v="797"/>
    <s v="lac Wylie"/>
    <x v="1"/>
    <s v="18-3016-50941"/>
    <x v="360"/>
    <x v="0"/>
    <n v="3199"/>
    <n v="45.973709100000001"/>
    <n v="-77.559199800000002"/>
    <n v="9782"/>
  </r>
  <r>
    <n v="-78.457788899999997"/>
    <n v="44.1317211"/>
    <x v="21"/>
    <x v="0"/>
    <x v="0"/>
    <x v="0"/>
    <m/>
    <x v="386"/>
    <s v="17-7034-48894"/>
    <x v="473"/>
    <x v="0"/>
    <n v="1068"/>
    <n v="44.1317211"/>
    <n v="-78.457788899999997"/>
    <n v="9783"/>
  </r>
  <r>
    <n v="-78.457788899999997"/>
    <n v="44.1317211"/>
    <x v="21"/>
    <x v="0"/>
    <x v="0"/>
    <x v="0"/>
    <m/>
    <x v="386"/>
    <s v="17-7034-48894"/>
    <x v="473"/>
    <x v="0"/>
    <n v="678"/>
    <n v="44.1317211"/>
    <n v="-78.457788899999997"/>
    <n v="9784"/>
  </r>
  <r>
    <n v="-78.456953799999994"/>
    <n v="44.132827900000002"/>
    <x v="21"/>
    <x v="0"/>
    <x v="0"/>
    <x v="0"/>
    <m/>
    <x v="387"/>
    <s v="17-7034-48895"/>
    <x v="473"/>
    <x v="0"/>
    <n v="339"/>
    <n v="44.132827900000002"/>
    <n v="-78.456953799999994"/>
    <n v="9785"/>
  </r>
  <r>
    <n v="-78.457788899999997"/>
    <n v="44.1317211"/>
    <x v="21"/>
    <x v="0"/>
    <x v="0"/>
    <x v="0"/>
    <m/>
    <x v="386"/>
    <s v="17-7034-48894"/>
    <x v="473"/>
    <x v="0"/>
    <n v="1016"/>
    <n v="44.1317211"/>
    <n v="-78.457788899999997"/>
    <n v="9786"/>
  </r>
  <r>
    <n v="-78.456953799999994"/>
    <n v="44.132827900000002"/>
    <x v="21"/>
    <x v="0"/>
    <x v="0"/>
    <x v="0"/>
    <m/>
    <x v="387"/>
    <s v="17-7034-48895"/>
    <x v="473"/>
    <x v="0"/>
    <n v="678"/>
    <n v="44.132827900000002"/>
    <n v="-78.456953799999994"/>
    <n v="9787"/>
  </r>
  <r>
    <n v="-76.525827899999996"/>
    <n v="44.562304900000001"/>
    <x v="21"/>
    <x v="0"/>
    <x v="0"/>
    <x v="1006"/>
    <s v="lac Clearwater"/>
    <x v="1"/>
    <s v="18-3788-49352"/>
    <x v="464"/>
    <x v="0"/>
    <n v="250"/>
    <n v="44.562304900000001"/>
    <n v="-76.525827899999996"/>
    <n v="9788"/>
  </r>
  <r>
    <n v="-76.691349099999996"/>
    <n v="44.797297200000003"/>
    <x v="21"/>
    <x v="0"/>
    <x v="0"/>
    <x v="1009"/>
    <s v="petit lac Round"/>
    <x v="1"/>
    <s v="18-3662-49616"/>
    <x v="207"/>
    <x v="0"/>
    <n v="775"/>
    <n v="44.797297200000003"/>
    <n v="-76.691349099999996"/>
    <n v="9789"/>
  </r>
  <r>
    <n v="-76.515893800000001"/>
    <n v="44.5677162"/>
    <x v="21"/>
    <x v="0"/>
    <x v="0"/>
    <x v="984"/>
    <s v="lac Moulton"/>
    <x v="1"/>
    <s v="18-3796-49358"/>
    <x v="464"/>
    <x v="0"/>
    <n v="490"/>
    <n v="44.5677162"/>
    <n v="-76.515893800000001"/>
    <n v="9790"/>
  </r>
  <r>
    <n v="-76.509810999999999"/>
    <n v="44.593810099999999"/>
    <x v="21"/>
    <x v="0"/>
    <x v="0"/>
    <x v="985"/>
    <s v="lac Paddys"/>
    <x v="1"/>
    <s v="18-3801-49387"/>
    <x v="464"/>
    <x v="0"/>
    <n v="770"/>
    <n v="44.593810099999999"/>
    <n v="-76.509810999999999"/>
    <n v="9791"/>
  </r>
  <r>
    <n v="-76.502273599999995"/>
    <n v="44.5681084"/>
    <x v="21"/>
    <x v="0"/>
    <x v="0"/>
    <x v="986"/>
    <s v="lac Tetsmine"/>
    <x v="1"/>
    <s v="18-3806-49359"/>
    <x v="464"/>
    <x v="0"/>
    <n v="1715"/>
    <n v="44.5681084"/>
    <n v="-76.502273599999995"/>
    <n v="9792"/>
  </r>
  <r>
    <n v="-76.411449899999994"/>
    <n v="44.447350800000002"/>
    <x v="21"/>
    <x v="0"/>
    <x v="3"/>
    <x v="987"/>
    <s v="lac Loughborough"/>
    <x v="1"/>
    <s v="18-3873-49226"/>
    <x v="466"/>
    <x v="0"/>
    <n v="8000"/>
    <n v="44.447350800000002"/>
    <n v="-76.411449899999994"/>
    <n v="9793"/>
  </r>
  <r>
    <n v="-77.810146000000003"/>
    <n v="44.272593000000001"/>
    <x v="21"/>
    <x v="0"/>
    <x v="4"/>
    <x v="0"/>
    <m/>
    <x v="402"/>
    <s v="18-2628-49051"/>
    <x v="475"/>
    <x v="0"/>
    <n v="600"/>
    <n v="44.272593000000001"/>
    <n v="-77.810146000000003"/>
    <n v="9794"/>
  </r>
  <r>
    <n v="-76.924591599999999"/>
    <n v="44.653663000000002"/>
    <x v="21"/>
    <x v="0"/>
    <x v="4"/>
    <x v="1003"/>
    <s v="petit lac Clear"/>
    <x v="1"/>
    <s v="18-3474-49461"/>
    <x v="471"/>
    <x v="0"/>
    <n v="4000"/>
    <n v="44.653663000000002"/>
    <n v="-76.924591599999999"/>
    <n v="9795"/>
  </r>
  <r>
    <n v="-76.334440400000005"/>
    <n v="44.430197700000001"/>
    <x v="21"/>
    <x v="0"/>
    <x v="1"/>
    <x v="430"/>
    <s v="lac Dog"/>
    <x v="1"/>
    <s v="18-3938-49203"/>
    <x v="466"/>
    <x v="0"/>
    <n v="9000"/>
    <n v="44.430197700000001"/>
    <n v="-76.334440400000005"/>
    <n v="9796"/>
  </r>
  <r>
    <n v="-76.894469400000006"/>
    <n v="44.806670099999998"/>
    <x v="21"/>
    <x v="0"/>
    <x v="1"/>
    <x v="221"/>
    <s v="lac Hungry"/>
    <x v="1"/>
    <s v="18-3503-49630"/>
    <x v="465"/>
    <x v="0"/>
    <n v="9000"/>
    <n v="44.806670099999998"/>
    <n v="-76.894469400000006"/>
    <n v="9797"/>
  </r>
  <r>
    <n v="-76.410716199999996"/>
    <n v="44.497367300000001"/>
    <x v="21"/>
    <x v="0"/>
    <x v="1"/>
    <x v="1005"/>
    <s v="lac Upper Rock"/>
    <x v="1"/>
    <s v="18-3880-49279"/>
    <x v="466"/>
    <x v="0"/>
    <n v="4000"/>
    <n v="44.497367300000001"/>
    <n v="-76.410716199999996"/>
    <n v="9798"/>
  </r>
  <r>
    <n v="-78.310271"/>
    <n v="44.296491600000003"/>
    <x v="21"/>
    <x v="0"/>
    <x v="6"/>
    <x v="793"/>
    <s v="lac Little"/>
    <x v="1"/>
    <s v="17-7146-49082"/>
    <x v="476"/>
    <x v="2"/>
    <n v="3500"/>
    <n v="44.296491600000003"/>
    <n v="-78.310271"/>
    <n v="9799"/>
  </r>
  <r>
    <n v="-78.457788899999997"/>
    <n v="44.1317211"/>
    <x v="21"/>
    <x v="1"/>
    <x v="0"/>
    <x v="0"/>
    <m/>
    <x v="386"/>
    <s v="17-7034-48894"/>
    <x v="473"/>
    <x v="0"/>
    <n v="1391"/>
    <n v="44.1317211"/>
    <n v="-78.457788899999997"/>
    <n v="9800"/>
  </r>
  <r>
    <n v="-78.456953799999994"/>
    <n v="44.132827900000002"/>
    <x v="21"/>
    <x v="1"/>
    <x v="0"/>
    <x v="0"/>
    <m/>
    <x v="387"/>
    <s v="17-7034-48895"/>
    <x v="473"/>
    <x v="0"/>
    <n v="1605"/>
    <n v="44.132827900000002"/>
    <n v="-78.456953799999994"/>
    <n v="9801"/>
  </r>
  <r>
    <n v="-78.456953799999994"/>
    <n v="44.132827900000002"/>
    <x v="21"/>
    <x v="1"/>
    <x v="0"/>
    <x v="0"/>
    <m/>
    <x v="387"/>
    <s v="17-7034-48895"/>
    <x v="473"/>
    <x v="0"/>
    <n v="1723"/>
    <n v="44.132827900000002"/>
    <n v="-78.456953799999994"/>
    <n v="9802"/>
  </r>
  <r>
    <n v="-78.456953799999994"/>
    <n v="44.132827900000002"/>
    <x v="21"/>
    <x v="1"/>
    <x v="0"/>
    <x v="0"/>
    <m/>
    <x v="387"/>
    <s v="17-7034-48895"/>
    <x v="473"/>
    <x v="0"/>
    <n v="303"/>
    <n v="44.132827900000002"/>
    <n v="-78.456953799999994"/>
    <n v="9803"/>
  </r>
  <r>
    <n v="-76.525827899999996"/>
    <n v="44.562304900000001"/>
    <x v="21"/>
    <x v="1"/>
    <x v="0"/>
    <x v="1006"/>
    <s v="lac Clearwater"/>
    <x v="1"/>
    <s v="18-3788-49352"/>
    <x v="464"/>
    <x v="0"/>
    <n v="250"/>
    <n v="44.562304900000001"/>
    <n v="-76.525827899999996"/>
    <n v="9804"/>
  </r>
  <r>
    <n v="-76.515893800000001"/>
    <n v="44.5677162"/>
    <x v="21"/>
    <x v="1"/>
    <x v="0"/>
    <x v="984"/>
    <s v="lac Moulton"/>
    <x v="1"/>
    <s v="18-3796-49358"/>
    <x v="464"/>
    <x v="0"/>
    <n v="490"/>
    <n v="44.5677162"/>
    <n v="-76.515893800000001"/>
    <n v="9805"/>
  </r>
  <r>
    <n v="-76.509810999999999"/>
    <n v="44.593810099999999"/>
    <x v="21"/>
    <x v="1"/>
    <x v="0"/>
    <x v="985"/>
    <s v="lac Paddys"/>
    <x v="1"/>
    <s v="18-3801-49387"/>
    <x v="464"/>
    <x v="0"/>
    <n v="770"/>
    <n v="44.593810099999999"/>
    <n v="-76.509810999999999"/>
    <n v="9806"/>
  </r>
  <r>
    <n v="-76.502273599999995"/>
    <n v="44.5681084"/>
    <x v="21"/>
    <x v="1"/>
    <x v="0"/>
    <x v="986"/>
    <s v="lac Tetsmine"/>
    <x v="1"/>
    <s v="18-3806-49359"/>
    <x v="464"/>
    <x v="0"/>
    <n v="1715"/>
    <n v="44.5681084"/>
    <n v="-76.502273599999995"/>
    <n v="9807"/>
  </r>
  <r>
    <n v="-76.411449899999994"/>
    <n v="44.447350800000002"/>
    <x v="21"/>
    <x v="1"/>
    <x v="3"/>
    <x v="987"/>
    <s v="lac Loughborough"/>
    <x v="1"/>
    <s v="18-3873-49226"/>
    <x v="466"/>
    <x v="0"/>
    <n v="15000"/>
    <n v="44.447350800000002"/>
    <n v="-76.411449899999994"/>
    <n v="9808"/>
  </r>
  <r>
    <n v="-77.810146000000003"/>
    <n v="44.272593000000001"/>
    <x v="21"/>
    <x v="1"/>
    <x v="4"/>
    <x v="0"/>
    <m/>
    <x v="402"/>
    <s v="18-2628-49051"/>
    <x v="475"/>
    <x v="0"/>
    <n v="600"/>
    <n v="44.272593000000001"/>
    <n v="-77.810146000000003"/>
    <n v="9809"/>
  </r>
  <r>
    <n v="-76.924591599999999"/>
    <n v="44.653663000000002"/>
    <x v="21"/>
    <x v="1"/>
    <x v="4"/>
    <x v="1003"/>
    <s v="petit lac Clear"/>
    <x v="1"/>
    <s v="18-3474-49461"/>
    <x v="471"/>
    <x v="0"/>
    <n v="2000"/>
    <n v="44.653663000000002"/>
    <n v="-76.924591599999999"/>
    <n v="9810"/>
  </r>
  <r>
    <n v="-76.565250199999994"/>
    <n v="44.464929099999999"/>
    <x v="21"/>
    <x v="1"/>
    <x v="1"/>
    <x v="1004"/>
    <s v="lac Cronk"/>
    <x v="1"/>
    <s v="18-3754-49244"/>
    <x v="472"/>
    <x v="0"/>
    <n v="2700"/>
    <n v="44.464929099999999"/>
    <n v="-76.565250199999994"/>
    <n v="9811"/>
  </r>
  <r>
    <n v="-76.6142878"/>
    <n v="44.605078499999998"/>
    <x v="21"/>
    <x v="1"/>
    <x v="1"/>
    <x v="1010"/>
    <s v="lac White"/>
    <x v="1"/>
    <s v="18-3718-49401"/>
    <x v="464"/>
    <x v="0"/>
    <n v="9300"/>
    <n v="44.605078499999998"/>
    <n v="-76.6142878"/>
    <n v="9812"/>
  </r>
  <r>
    <n v="-77.737164899999996"/>
    <n v="44.483802900000001"/>
    <x v="21"/>
    <x v="1"/>
    <x v="6"/>
    <x v="1011"/>
    <s v="lac Crowe"/>
    <x v="1"/>
    <s v="18-2825-49286"/>
    <x v="477"/>
    <x v="2"/>
    <n v="22774"/>
    <n v="44.483802900000001"/>
    <n v="-77.737164899999996"/>
    <n v="9813"/>
  </r>
  <r>
    <n v="-78.456953799999994"/>
    <n v="44.132827900000002"/>
    <x v="21"/>
    <x v="2"/>
    <x v="0"/>
    <x v="0"/>
    <m/>
    <x v="387"/>
    <s v="17-7034-48895"/>
    <x v="473"/>
    <x v="0"/>
    <n v="1800"/>
    <n v="44.132827900000002"/>
    <n v="-78.456953799999994"/>
    <n v="9814"/>
  </r>
  <r>
    <n v="-78.457788899999997"/>
    <n v="44.1317211"/>
    <x v="21"/>
    <x v="2"/>
    <x v="0"/>
    <x v="0"/>
    <m/>
    <x v="386"/>
    <s v="17-7034-48894"/>
    <x v="473"/>
    <x v="0"/>
    <n v="1798"/>
    <n v="44.1317211"/>
    <n v="-78.457788899999997"/>
    <n v="9815"/>
  </r>
  <r>
    <n v="-77.798659999999998"/>
    <n v="46.083489999999998"/>
    <x v="19"/>
    <x v="6"/>
    <x v="0"/>
    <x v="863"/>
    <s v="lac Parkline"/>
    <x v="1"/>
    <s v="18-2836-51069"/>
    <x v="375"/>
    <x v="0"/>
    <n v="2640"/>
    <n v="46.083489999999998"/>
    <n v="-77.798659999999998"/>
    <n v="9816"/>
  </r>
  <r>
    <n v="-76.410716199999996"/>
    <n v="44.497367300000001"/>
    <x v="21"/>
    <x v="2"/>
    <x v="1"/>
    <x v="1005"/>
    <s v="lac Upper Rock"/>
    <x v="1"/>
    <s v="18-3880-49279"/>
    <x v="466"/>
    <x v="0"/>
    <n v="3500"/>
    <n v="44.497367300000001"/>
    <n v="-76.410716199999996"/>
    <n v="9817"/>
  </r>
  <r>
    <n v="-76.993020000000001"/>
    <n v="45.140050000000002"/>
    <x v="19"/>
    <x v="6"/>
    <x v="0"/>
    <x v="829"/>
    <s v="lac Salmond"/>
    <x v="1"/>
    <s v="18-3433-50002"/>
    <x v="359"/>
    <x v="0"/>
    <n v="600"/>
    <n v="45.140050000000002"/>
    <n v="-76.993020000000001"/>
    <n v="9818"/>
  </r>
  <r>
    <n v="-78.457788899999997"/>
    <n v="44.1317211"/>
    <x v="21"/>
    <x v="3"/>
    <x v="0"/>
    <x v="0"/>
    <m/>
    <x v="386"/>
    <s v="17-7034-48894"/>
    <x v="473"/>
    <x v="0"/>
    <n v="900"/>
    <n v="44.1317211"/>
    <n v="-78.457788899999997"/>
    <n v="9819"/>
  </r>
  <r>
    <n v="-76.886340000000004"/>
    <n v="45.241160000000001"/>
    <x v="19"/>
    <x v="6"/>
    <x v="0"/>
    <x v="830"/>
    <s v="lac Scully"/>
    <x v="1"/>
    <s v="18-3519-50112"/>
    <x v="357"/>
    <x v="0"/>
    <n v="2000"/>
    <n v="45.241160000000001"/>
    <n v="-76.886340000000004"/>
    <n v="9820"/>
  </r>
  <r>
    <n v="-78.457788899999997"/>
    <n v="44.1317211"/>
    <x v="21"/>
    <x v="3"/>
    <x v="0"/>
    <x v="0"/>
    <m/>
    <x v="386"/>
    <s v="17-7034-48894"/>
    <x v="473"/>
    <x v="0"/>
    <n v="1105"/>
    <n v="44.1317211"/>
    <n v="-78.457788899999997"/>
    <n v="9821"/>
  </r>
  <r>
    <n v="-76.886340000000004"/>
    <n v="45.241160000000001"/>
    <x v="19"/>
    <x v="6"/>
    <x v="0"/>
    <x v="830"/>
    <s v="lac Scully"/>
    <x v="1"/>
    <s v="18-3519-50112"/>
    <x v="357"/>
    <x v="0"/>
    <n v="1900"/>
    <n v="45.241160000000001"/>
    <n v="-76.886340000000004"/>
    <n v="9822"/>
  </r>
  <r>
    <n v="-78.456953799999994"/>
    <n v="44.132827900000002"/>
    <x v="21"/>
    <x v="3"/>
    <x v="0"/>
    <x v="0"/>
    <m/>
    <x v="387"/>
    <s v="17-7034-48895"/>
    <x v="473"/>
    <x v="0"/>
    <n v="800"/>
    <n v="44.132827900000002"/>
    <n v="-78.456953799999994"/>
    <n v="9823"/>
  </r>
  <r>
    <n v="-76.886340000000004"/>
    <n v="45.241160000000001"/>
    <x v="19"/>
    <x v="6"/>
    <x v="0"/>
    <x v="830"/>
    <s v="lac Scully"/>
    <x v="1"/>
    <s v="18-3519-50112"/>
    <x v="357"/>
    <x v="0"/>
    <n v="2000"/>
    <n v="45.241160000000001"/>
    <n v="-76.886340000000004"/>
    <n v="9824"/>
  </r>
  <r>
    <n v="-76.525827899999996"/>
    <n v="44.562304900000001"/>
    <x v="21"/>
    <x v="3"/>
    <x v="0"/>
    <x v="1006"/>
    <s v="lac Clearwater"/>
    <x v="1"/>
    <s v="18-3788-49352"/>
    <x v="464"/>
    <x v="0"/>
    <n v="250"/>
    <n v="44.562304900000001"/>
    <n v="-76.525827899999996"/>
    <n v="9825"/>
  </r>
  <r>
    <n v="-77.911919999999995"/>
    <n v="46.118110000000001"/>
    <x v="19"/>
    <x v="6"/>
    <x v="0"/>
    <x v="864"/>
    <s v="lac Soldier"/>
    <x v="1"/>
    <s v="18-2750-51111"/>
    <x v="358"/>
    <x v="0"/>
    <n v="1000"/>
    <n v="46.118110000000001"/>
    <n v="-77.911919999999995"/>
    <n v="9826"/>
  </r>
  <r>
    <n v="-76.515893800000001"/>
    <n v="44.5677162"/>
    <x v="21"/>
    <x v="3"/>
    <x v="0"/>
    <x v="984"/>
    <s v="lac Moulton"/>
    <x v="1"/>
    <s v="18-3796-49358"/>
    <x v="464"/>
    <x v="0"/>
    <n v="950"/>
    <n v="44.5677162"/>
    <n v="-76.515893800000001"/>
    <n v="9827"/>
  </r>
  <r>
    <n v="-76.8219402"/>
    <n v="45.2685575"/>
    <x v="19"/>
    <x v="6"/>
    <x v="0"/>
    <x v="832"/>
    <s v="lac St-Pierre"/>
    <x v="1"/>
    <s v="18-3570-50143"/>
    <x v="366"/>
    <x v="0"/>
    <n v="500"/>
    <n v="45.2685575"/>
    <n v="-76.8219402"/>
    <n v="9828"/>
  </r>
  <r>
    <n v="-76.509810999999999"/>
    <n v="44.593810099999999"/>
    <x v="21"/>
    <x v="3"/>
    <x v="0"/>
    <x v="985"/>
    <s v="lac Paddys"/>
    <x v="1"/>
    <s v="18-3801-49387"/>
    <x v="464"/>
    <x v="0"/>
    <n v="1000"/>
    <n v="44.593810099999999"/>
    <n v="-76.509810999999999"/>
    <n v="9829"/>
  </r>
  <r>
    <n v="-76.8219402"/>
    <n v="45.2685575"/>
    <x v="19"/>
    <x v="6"/>
    <x v="0"/>
    <x v="832"/>
    <s v="lac St-Pierre"/>
    <x v="1"/>
    <s v="18-3570-50143"/>
    <x v="366"/>
    <x v="0"/>
    <n v="789"/>
    <n v="45.2685575"/>
    <n v="-76.8219402"/>
    <n v="9830"/>
  </r>
  <r>
    <n v="-76.502273599999995"/>
    <n v="44.5681084"/>
    <x v="21"/>
    <x v="3"/>
    <x v="0"/>
    <x v="986"/>
    <s v="lac Tetsmine"/>
    <x v="1"/>
    <s v="18-3806-49359"/>
    <x v="464"/>
    <x v="0"/>
    <n v="1300"/>
    <n v="44.5681084"/>
    <n v="-76.502273599999995"/>
    <n v="9831"/>
  </r>
  <r>
    <n v="-76.996070000000003"/>
    <n v="45.216160000000002"/>
    <x v="19"/>
    <x v="6"/>
    <x v="0"/>
    <x v="833"/>
    <s v="lac Steer"/>
    <x v="1"/>
    <s v="18-3432-50087"/>
    <x v="357"/>
    <x v="0"/>
    <n v="700"/>
    <n v="45.216160000000002"/>
    <n v="-76.996070000000003"/>
    <n v="9832"/>
  </r>
  <r>
    <n v="-76.411449899999994"/>
    <n v="44.447350800000002"/>
    <x v="21"/>
    <x v="3"/>
    <x v="3"/>
    <x v="987"/>
    <s v="lac Loughborough"/>
    <x v="1"/>
    <s v="18-3873-49226"/>
    <x v="466"/>
    <x v="0"/>
    <n v="7500"/>
    <n v="44.447350800000002"/>
    <n v="-76.411449899999994"/>
    <n v="9833"/>
  </r>
  <r>
    <n v="-76.890780000000007"/>
    <n v="45.215879999999999"/>
    <x v="19"/>
    <x v="6"/>
    <x v="0"/>
    <x v="835"/>
    <s v="lac Stubinski"/>
    <x v="1"/>
    <s v="18-3515-50084"/>
    <x v="357"/>
    <x v="0"/>
    <n v="400"/>
    <n v="45.215879999999999"/>
    <n v="-76.890780000000007"/>
    <n v="9834"/>
  </r>
  <r>
    <n v="-77.026340000000005"/>
    <n v="45.342820000000003"/>
    <x v="19"/>
    <x v="6"/>
    <x v="0"/>
    <x v="836"/>
    <s v="lac Tooeys"/>
    <x v="1"/>
    <s v="18-3412-50228"/>
    <x v="357"/>
    <x v="0"/>
    <n v="1500"/>
    <n v="45.342820000000003"/>
    <n v="-77.026340000000005"/>
    <n v="9835"/>
  </r>
  <r>
    <n v="-77.026340000000005"/>
    <n v="45.342820000000003"/>
    <x v="19"/>
    <x v="6"/>
    <x v="0"/>
    <x v="836"/>
    <s v="lac Tooeys"/>
    <x v="1"/>
    <s v="18-3412-50228"/>
    <x v="357"/>
    <x v="0"/>
    <n v="1700"/>
    <n v="45.342820000000003"/>
    <n v="-77.026340000000005"/>
    <n v="9836"/>
  </r>
  <r>
    <n v="-77.026340000000005"/>
    <n v="45.342820000000003"/>
    <x v="19"/>
    <x v="6"/>
    <x v="0"/>
    <x v="836"/>
    <s v="lac Tooeys"/>
    <x v="1"/>
    <s v="18-3412-50228"/>
    <x v="357"/>
    <x v="1"/>
    <n v="232"/>
    <n v="45.342820000000003"/>
    <n v="-77.026340000000005"/>
    <n v="9837"/>
  </r>
  <r>
    <n v="-77.834552900000006"/>
    <n v="46.105754900000001"/>
    <x v="19"/>
    <x v="6"/>
    <x v="0"/>
    <x v="87"/>
    <s v="lac Trout"/>
    <x v="1"/>
    <s v="18-2809-51095"/>
    <x v="358"/>
    <x v="0"/>
    <n v="3992"/>
    <n v="46.105754900000001"/>
    <n v="-77.834552900000006"/>
    <n v="9838"/>
  </r>
  <r>
    <n v="-77.834552900000006"/>
    <n v="46.105754900000001"/>
    <x v="19"/>
    <x v="6"/>
    <x v="0"/>
    <x v="87"/>
    <s v="lac Trout"/>
    <x v="1"/>
    <s v="18-2809-51095"/>
    <x v="358"/>
    <x v="0"/>
    <n v="1960"/>
    <n v="46.105754900000001"/>
    <n v="-77.834552900000006"/>
    <n v="9839"/>
  </r>
  <r>
    <n v="-77.042240899999996"/>
    <n v="45.315883300000003"/>
    <x v="19"/>
    <x v="6"/>
    <x v="0"/>
    <x v="838"/>
    <s v="lac Upper Twin"/>
    <x v="1"/>
    <s v="18-3399-50198"/>
    <x v="357"/>
    <x v="0"/>
    <n v="300"/>
    <n v="45.315883300000003"/>
    <n v="-77.042240899999996"/>
    <n v="9840"/>
  </r>
  <r>
    <n v="-77.681359999999998"/>
    <n v="45.697279999999999"/>
    <x v="19"/>
    <x v="6"/>
    <x v="0"/>
    <x v="729"/>
    <s v="lac Walker"/>
    <x v="1"/>
    <s v="18-2912-50637"/>
    <x v="370"/>
    <x v="0"/>
    <n v="1150"/>
    <n v="45.697279999999999"/>
    <n v="-77.681359999999998"/>
    <n v="9841"/>
  </r>
  <r>
    <n v="-77.059880000000007"/>
    <n v="45.179099999999998"/>
    <x v="19"/>
    <x v="6"/>
    <x v="2"/>
    <x v="867"/>
    <s v="lac Anna"/>
    <x v="1"/>
    <s v="18-3376-50052"/>
    <x v="359"/>
    <x v="0"/>
    <n v="2000"/>
    <n v="45.179099999999998"/>
    <n v="-77.059880000000007"/>
    <n v="9842"/>
  </r>
  <r>
    <n v="-77.849434500000001"/>
    <n v="45.455199800000003"/>
    <x v="19"/>
    <x v="6"/>
    <x v="3"/>
    <x v="839"/>
    <s v="lac Bark"/>
    <x v="1"/>
    <s v="18-2782-50364"/>
    <x v="356"/>
    <x v="0"/>
    <n v="3873"/>
    <n v="45.455199800000003"/>
    <n v="-77.849434500000001"/>
    <n v="9843"/>
  </r>
  <r>
    <n v="-77.849434500000001"/>
    <n v="45.455199800000003"/>
    <x v="19"/>
    <x v="6"/>
    <x v="3"/>
    <x v="839"/>
    <s v="lac Bark"/>
    <x v="1"/>
    <s v="18-2782-50364"/>
    <x v="356"/>
    <x v="0"/>
    <n v="5677"/>
    <n v="45.455199800000003"/>
    <n v="-77.849434500000001"/>
    <n v="9844"/>
  </r>
  <r>
    <n v="-78.168310000000005"/>
    <n v="46.260060000000003"/>
    <x v="19"/>
    <x v="6"/>
    <x v="3"/>
    <x v="840"/>
    <s v="grand lac Gibson"/>
    <x v="1"/>
    <s v="17-7182-51266"/>
    <x v="351"/>
    <x v="0"/>
    <n v="300"/>
    <n v="46.260060000000003"/>
    <n v="-78.168310000000005"/>
    <n v="9845"/>
  </r>
  <r>
    <n v="-77.012180000000001"/>
    <n v="45.236440000000002"/>
    <x v="19"/>
    <x v="6"/>
    <x v="3"/>
    <x v="841"/>
    <s v="grand lac Limestone"/>
    <x v="1"/>
    <s v="18-3420-50110"/>
    <x v="357"/>
    <x v="0"/>
    <n v="500"/>
    <n v="45.236440000000002"/>
    <n v="-77.012180000000001"/>
    <n v="9846"/>
  </r>
  <r>
    <n v="-76.921059999999997"/>
    <n v="45.258380000000002"/>
    <x v="19"/>
    <x v="6"/>
    <x v="3"/>
    <x v="356"/>
    <s v="lac Green"/>
    <x v="1"/>
    <s v="18-3492-50132"/>
    <x v="357"/>
    <x v="0"/>
    <n v="1000"/>
    <n v="45.258380000000002"/>
    <n v="-76.921059999999997"/>
    <n v="9847"/>
  </r>
  <r>
    <n v="-76.921059999999997"/>
    <n v="45.258380000000002"/>
    <x v="19"/>
    <x v="6"/>
    <x v="3"/>
    <x v="356"/>
    <s v="lac Green"/>
    <x v="1"/>
    <s v="18-3492-50132"/>
    <x v="357"/>
    <x v="0"/>
    <n v="1000"/>
    <n v="45.258380000000002"/>
    <n v="-76.921059999999997"/>
    <n v="9848"/>
  </r>
  <r>
    <n v="-77.971090000000004"/>
    <n v="46.21922"/>
    <x v="19"/>
    <x v="6"/>
    <x v="3"/>
    <x v="842"/>
    <s v="lac McSourley"/>
    <x v="1"/>
    <s v="18-2708-51225"/>
    <x v="358"/>
    <x v="0"/>
    <n v="300"/>
    <n v="46.21922"/>
    <n v="-77.971090000000004"/>
    <n v="9849"/>
  </r>
  <r>
    <n v="-77.038434100000003"/>
    <n v="45.214633900000003"/>
    <x v="19"/>
    <x v="6"/>
    <x v="3"/>
    <x v="843"/>
    <s v="lac Morrow"/>
    <x v="1"/>
    <s v="18-3402-50088"/>
    <x v="359"/>
    <x v="0"/>
    <n v="500"/>
    <n v="45.214633900000003"/>
    <n v="-77.038434100000003"/>
    <n v="9850"/>
  </r>
  <r>
    <n v="-76.908487100000002"/>
    <n v="45.674605999999997"/>
    <x v="19"/>
    <x v="6"/>
    <x v="3"/>
    <x v="844"/>
    <s v="lac Muskrat"/>
    <x v="1"/>
    <s v="18-3511-50603"/>
    <x v="371"/>
    <x v="0"/>
    <n v="7056"/>
    <n v="45.674605999999997"/>
    <n v="-76.908487100000002"/>
    <n v="9851"/>
  </r>
  <r>
    <n v="-77.511380000000003"/>
    <n v="45.272550000000003"/>
    <x v="19"/>
    <x v="6"/>
    <x v="3"/>
    <x v="845"/>
    <s v="lac Raglan White"/>
    <x v="1"/>
    <s v="18-3030-50161"/>
    <x v="353"/>
    <x v="0"/>
    <n v="550"/>
    <n v="45.272550000000003"/>
    <n v="-77.511380000000003"/>
    <n v="9852"/>
  </r>
  <r>
    <n v="-77.511380000000003"/>
    <n v="45.272550000000003"/>
    <x v="19"/>
    <x v="6"/>
    <x v="3"/>
    <x v="845"/>
    <s v="lac Raglan White"/>
    <x v="1"/>
    <s v="18-3030-50161"/>
    <x v="353"/>
    <x v="0"/>
    <n v="1000"/>
    <n v="45.272550000000003"/>
    <n v="-77.511380000000003"/>
    <n v="9853"/>
  </r>
  <r>
    <n v="-77.741545700000003"/>
    <n v="45.492378000000002"/>
    <x v="19"/>
    <x v="6"/>
    <x v="3"/>
    <x v="87"/>
    <s v="lac Trout"/>
    <x v="1"/>
    <s v="18-2856-50410"/>
    <x v="372"/>
    <x v="0"/>
    <n v="1300"/>
    <n v="45.492378000000002"/>
    <n v="-77.741545700000003"/>
    <n v="9854"/>
  </r>
  <r>
    <n v="-78.102416399999996"/>
    <n v="46.206152099999997"/>
    <x v="19"/>
    <x v="6"/>
    <x v="3"/>
    <x v="846"/>
    <s v="lac Valiant"/>
    <x v="1"/>
    <s v="17-7236-51207"/>
    <x v="351"/>
    <x v="0"/>
    <n v="300"/>
    <n v="46.206152099999997"/>
    <n v="-78.102416399999996"/>
    <n v="9855"/>
  </r>
  <r>
    <n v="-76.831900000000005"/>
    <n v="45.227550000000001"/>
    <x v="19"/>
    <x v="6"/>
    <x v="3"/>
    <x v="847"/>
    <s v="lac Wabun"/>
    <x v="1"/>
    <s v="18-3562-50096"/>
    <x v="357"/>
    <x v="0"/>
    <n v="550"/>
    <n v="45.227550000000001"/>
    <n v="-76.831900000000005"/>
    <n v="9856"/>
  </r>
  <r>
    <n v="-76.831900000000005"/>
    <n v="45.227550000000001"/>
    <x v="19"/>
    <x v="6"/>
    <x v="3"/>
    <x v="847"/>
    <s v="lac Wabun"/>
    <x v="1"/>
    <s v="18-3562-50096"/>
    <x v="357"/>
    <x v="0"/>
    <n v="1000"/>
    <n v="45.227550000000001"/>
    <n v="-76.831900000000005"/>
    <n v="9857"/>
  </r>
  <r>
    <n v="-77.581467599999996"/>
    <n v="45.439622200000002"/>
    <x v="19"/>
    <x v="6"/>
    <x v="3"/>
    <x v="848"/>
    <s v="lac Wadsworth"/>
    <x v="1"/>
    <s v="18-2982-50348"/>
    <x v="354"/>
    <x v="0"/>
    <n v="1000"/>
    <n v="45.439622200000002"/>
    <n v="-77.581467599999996"/>
    <n v="9858"/>
  </r>
  <r>
    <n v="-76.741572700000006"/>
    <n v="45.227815100000001"/>
    <x v="19"/>
    <x v="6"/>
    <x v="4"/>
    <x v="849"/>
    <s v="long lac Blithfield"/>
    <x v="1"/>
    <s v="18-3632-50095"/>
    <x v="366"/>
    <x v="0"/>
    <n v="1500"/>
    <n v="45.227815100000001"/>
    <n v="-76.741572700000006"/>
    <n v="9859"/>
  </r>
  <r>
    <n v="-77.828040000000001"/>
    <n v="46.085889999999999"/>
    <x v="19"/>
    <x v="6"/>
    <x v="4"/>
    <x v="850"/>
    <s v="lac Findlay"/>
    <x v="1"/>
    <s v="18-2813-51073"/>
    <x v="358"/>
    <x v="0"/>
    <n v="1800"/>
    <n v="46.085889999999999"/>
    <n v="-77.828040000000001"/>
    <n v="9860"/>
  </r>
  <r>
    <n v="-76.839399999999998"/>
    <n v="45.248660000000001"/>
    <x v="19"/>
    <x v="6"/>
    <x v="4"/>
    <x v="594"/>
    <s v="lac Limestone"/>
    <x v="1"/>
    <s v="18-3556-50120"/>
    <x v="357"/>
    <x v="0"/>
    <n v="2100"/>
    <n v="45.248660000000001"/>
    <n v="-76.839399999999998"/>
    <n v="9861"/>
  </r>
  <r>
    <n v="-77.043840000000003"/>
    <n v="45.313099999999999"/>
    <x v="19"/>
    <x v="6"/>
    <x v="4"/>
    <x v="851"/>
    <s v="lac Lower Twin"/>
    <x v="1"/>
    <s v="18-3398-50195"/>
    <x v="357"/>
    <x v="0"/>
    <n v="1500"/>
    <n v="45.313099999999999"/>
    <n v="-77.043840000000003"/>
    <n v="9862"/>
  </r>
  <r>
    <n v="-76.779120000000006"/>
    <n v="45.209769999999999"/>
    <x v="19"/>
    <x v="6"/>
    <x v="4"/>
    <x v="254"/>
    <s v="lac Minnow"/>
    <x v="1"/>
    <s v="18-3603-50076"/>
    <x v="366"/>
    <x v="0"/>
    <n v="600"/>
    <n v="45.209769999999999"/>
    <n v="-76.779120000000006"/>
    <n v="9863"/>
  </r>
  <r>
    <n v="-76.800666100000001"/>
    <n v="45.247377200000003"/>
    <x v="19"/>
    <x v="6"/>
    <x v="4"/>
    <x v="852"/>
    <s v="lac Oriole"/>
    <x v="1"/>
    <s v="18-3587-50119"/>
    <x v="366"/>
    <x v="0"/>
    <n v="1800"/>
    <n v="45.247377200000003"/>
    <n v="-76.800666100000001"/>
    <n v="9864"/>
  </r>
  <r>
    <n v="-76.87912"/>
    <n v="45.24644"/>
    <x v="19"/>
    <x v="6"/>
    <x v="4"/>
    <x v="853"/>
    <s v="lac Shiner"/>
    <x v="1"/>
    <s v="18-3525-50118"/>
    <x v="357"/>
    <x v="0"/>
    <n v="1000"/>
    <n v="45.24644"/>
    <n v="-76.87912"/>
    <n v="9865"/>
  </r>
  <r>
    <n v="-77.888869999999997"/>
    <n v="46.191719999999997"/>
    <x v="19"/>
    <x v="6"/>
    <x v="4"/>
    <x v="409"/>
    <s v="lac Smith"/>
    <x v="1"/>
    <s v="18-2771-51192"/>
    <x v="358"/>
    <x v="0"/>
    <n v="2800"/>
    <n v="46.191719999999997"/>
    <n v="-77.888869999999997"/>
    <n v="9866"/>
  </r>
  <r>
    <n v="-77.888869999999997"/>
    <n v="46.191719999999997"/>
    <x v="19"/>
    <x v="6"/>
    <x v="4"/>
    <x v="409"/>
    <s v="lac Smith"/>
    <x v="1"/>
    <s v="18-2771-51192"/>
    <x v="358"/>
    <x v="0"/>
    <n v="1050"/>
    <n v="46.191719999999997"/>
    <n v="-77.888869999999997"/>
    <n v="9867"/>
  </r>
  <r>
    <n v="-76.765510000000006"/>
    <n v="45.230879999999999"/>
    <x v="19"/>
    <x v="6"/>
    <x v="1"/>
    <x v="868"/>
    <s v="lac Battery"/>
    <x v="1"/>
    <s v="18-3614-50099"/>
    <x v="366"/>
    <x v="0"/>
    <n v="2000"/>
    <n v="45.230879999999999"/>
    <n v="-76.765510000000006"/>
    <n v="9868"/>
  </r>
  <r>
    <n v="-77.959980000000002"/>
    <n v="46.139220000000002"/>
    <x v="19"/>
    <x v="6"/>
    <x v="1"/>
    <x v="788"/>
    <s v="lac Eeyore"/>
    <x v="1"/>
    <s v="18-2714-51136"/>
    <x v="351"/>
    <x v="0"/>
    <n v="3000"/>
    <n v="46.139220000000002"/>
    <n v="-77.959980000000002"/>
    <n v="9869"/>
  </r>
  <r>
    <n v="-77.448639999999997"/>
    <n v="45.215359999999997"/>
    <x v="19"/>
    <x v="6"/>
    <x v="1"/>
    <x v="790"/>
    <s v="lac Genricks"/>
    <x v="1"/>
    <s v="18-3076-50097"/>
    <x v="353"/>
    <x v="0"/>
    <n v="2000"/>
    <n v="45.215359999999997"/>
    <n v="-77.448639999999997"/>
    <n v="9870"/>
  </r>
  <r>
    <n v="-77.448639999999997"/>
    <n v="45.215359999999997"/>
    <x v="19"/>
    <x v="6"/>
    <x v="1"/>
    <x v="790"/>
    <s v="lac Genricks"/>
    <x v="1"/>
    <s v="18-3076-50097"/>
    <x v="353"/>
    <x v="0"/>
    <n v="2000"/>
    <n v="45.215359999999997"/>
    <n v="-77.448639999999997"/>
    <n v="9871"/>
  </r>
  <r>
    <n v="-77.597480000000004"/>
    <n v="45.411990000000003"/>
    <x v="19"/>
    <x v="6"/>
    <x v="1"/>
    <x v="461"/>
    <s v="lac Halfway"/>
    <x v="1"/>
    <s v="18-2967-50318"/>
    <x v="354"/>
    <x v="0"/>
    <n v="5000"/>
    <n v="45.411990000000003"/>
    <n v="-77.597480000000004"/>
    <n v="9872"/>
  </r>
  <r>
    <n v="-78.110820000000004"/>
    <n v="46.109229999999997"/>
    <x v="19"/>
    <x v="6"/>
    <x v="1"/>
    <x v="793"/>
    <s v="lac Little"/>
    <x v="1"/>
    <s v="17-7233-51100"/>
    <x v="355"/>
    <x v="0"/>
    <n v="3000"/>
    <n v="46.109229999999997"/>
    <n v="-78.110820000000004"/>
    <n v="9873"/>
  </r>
  <r>
    <n v="-77.757769999999994"/>
    <n v="45.453940000000003"/>
    <x v="19"/>
    <x v="6"/>
    <x v="1"/>
    <x v="794"/>
    <s v="lac McMaster"/>
    <x v="1"/>
    <s v="18-2843-50369"/>
    <x v="356"/>
    <x v="0"/>
    <n v="1000"/>
    <n v="45.453940000000003"/>
    <n v="-77.757769999999994"/>
    <n v="9874"/>
  </r>
  <r>
    <n v="-77.757769999999994"/>
    <n v="45.453940000000003"/>
    <x v="19"/>
    <x v="6"/>
    <x v="1"/>
    <x v="794"/>
    <s v="lac McMaster"/>
    <x v="1"/>
    <s v="18-2843-50369"/>
    <x v="356"/>
    <x v="0"/>
    <n v="2000"/>
    <n v="45.453940000000003"/>
    <n v="-77.757769999999994"/>
    <n v="9875"/>
  </r>
  <r>
    <n v="-77.90164"/>
    <n v="46.176439999999999"/>
    <x v="19"/>
    <x v="6"/>
    <x v="1"/>
    <x v="795"/>
    <s v="lac Menet"/>
    <x v="1"/>
    <s v="18-2760-51175"/>
    <x v="358"/>
    <x v="0"/>
    <n v="2000"/>
    <n v="46.176439999999999"/>
    <n v="-77.90164"/>
    <n v="9876"/>
  </r>
  <r>
    <n v="-78.081689999999995"/>
    <n v="46.200670000000002"/>
    <x v="19"/>
    <x v="6"/>
    <x v="1"/>
    <x v="151"/>
    <s v="lac Mousseau"/>
    <x v="1"/>
    <s v="17-7252-51202"/>
    <x v="351"/>
    <x v="0"/>
    <n v="750"/>
    <n v="46.200670000000002"/>
    <n v="-78.081689999999995"/>
    <n v="9877"/>
  </r>
  <r>
    <n v="-77.895259999999993"/>
    <n v="46.198659999999997"/>
    <x v="19"/>
    <x v="6"/>
    <x v="1"/>
    <x v="439"/>
    <s v="lac Perch"/>
    <x v="1"/>
    <s v="18-2766-51200"/>
    <x v="358"/>
    <x v="0"/>
    <n v="500"/>
    <n v="46.198659999999997"/>
    <n v="-77.895259999999993"/>
    <n v="9878"/>
  </r>
  <r>
    <n v="-77.030649999999994"/>
    <n v="45.231630000000003"/>
    <x v="19"/>
    <x v="6"/>
    <x v="1"/>
    <x v="289"/>
    <s v="lac Poplar"/>
    <x v="1"/>
    <s v="18-3404-50107"/>
    <x v="359"/>
    <x v="0"/>
    <n v="400"/>
    <n v="45.231630000000003"/>
    <n v="-77.030649999999994"/>
    <n v="9879"/>
  </r>
  <r>
    <n v="-77.859099999999998"/>
    <n v="45.524769999999997"/>
    <x v="19"/>
    <x v="6"/>
    <x v="1"/>
    <x v="796"/>
    <s v="lacs Spectacle"/>
    <x v="1"/>
    <s v="18-2762-50460"/>
    <x v="356"/>
    <x v="0"/>
    <n v="2000"/>
    <n v="45.524769999999997"/>
    <n v="-77.859099999999998"/>
    <n v="9880"/>
  </r>
  <r>
    <n v="-77.859099999999998"/>
    <n v="45.524769999999997"/>
    <x v="19"/>
    <x v="6"/>
    <x v="1"/>
    <x v="796"/>
    <s v="lacs Spectacle"/>
    <x v="1"/>
    <s v="18-2762-50460"/>
    <x v="356"/>
    <x v="0"/>
    <n v="1000"/>
    <n v="45.524769999999997"/>
    <n v="-77.859099999999998"/>
    <n v="9881"/>
  </r>
  <r>
    <n v="-77.476940900000002"/>
    <n v="45.7955994"/>
    <x v="19"/>
    <x v="7"/>
    <x v="0"/>
    <x v="0"/>
    <m/>
    <x v="281"/>
    <s v="18-3075-50741"/>
    <x v="364"/>
    <x v="0"/>
    <n v="600"/>
    <n v="45.7955994"/>
    <n v="-77.476940900000002"/>
    <n v="9882"/>
  </r>
  <r>
    <n v="-77.164368100000004"/>
    <n v="45.374406399999998"/>
    <x v="19"/>
    <x v="7"/>
    <x v="0"/>
    <x v="0"/>
    <m/>
    <x v="277"/>
    <s v="18-3305-50266"/>
    <x v="362"/>
    <x v="0"/>
    <n v="500"/>
    <n v="45.374406399999998"/>
    <n v="-77.164368100000004"/>
    <n v="9883"/>
  </r>
  <r>
    <n v="-77.476940900000002"/>
    <n v="45.7955994"/>
    <x v="19"/>
    <x v="7"/>
    <x v="0"/>
    <x v="0"/>
    <m/>
    <x v="281"/>
    <s v="18-3075-50741"/>
    <x v="364"/>
    <x v="0"/>
    <n v="2497"/>
    <n v="45.7955994"/>
    <n v="-77.476940900000002"/>
    <n v="9884"/>
  </r>
  <r>
    <n v="-77.161130400000005"/>
    <n v="45.356464799999998"/>
    <x v="19"/>
    <x v="7"/>
    <x v="0"/>
    <x v="0"/>
    <m/>
    <x v="279"/>
    <s v="18-3307-50246"/>
    <x v="363"/>
    <x v="0"/>
    <n v="500"/>
    <n v="45.356464799999998"/>
    <n v="-77.161130400000005"/>
    <n v="9885"/>
  </r>
  <r>
    <n v="-77.607050299999997"/>
    <n v="46.026737300000001"/>
    <x v="19"/>
    <x v="7"/>
    <x v="0"/>
    <x v="0"/>
    <m/>
    <x v="282"/>
    <s v="18-2982-51001"/>
    <x v="360"/>
    <x v="0"/>
    <n v="1000"/>
    <n v="46.026737300000001"/>
    <n v="-77.607050299999997"/>
    <n v="9886"/>
  </r>
  <r>
    <n v="-77.023484800000006"/>
    <n v="45.345790800000003"/>
    <x v="19"/>
    <x v="7"/>
    <x v="0"/>
    <x v="0"/>
    <m/>
    <x v="280"/>
    <s v="18-3414-50232"/>
    <x v="357"/>
    <x v="0"/>
    <n v="500"/>
    <n v="45.345790800000003"/>
    <n v="-77.023484800000006"/>
    <n v="9887"/>
  </r>
  <r>
    <n v="-77.085790000000003"/>
    <n v="45.370040000000003"/>
    <x v="19"/>
    <x v="7"/>
    <x v="0"/>
    <x v="857"/>
    <s v="lac Archies"/>
    <x v="1"/>
    <s v="18-3366-50260"/>
    <x v="373"/>
    <x v="0"/>
    <n v="300"/>
    <n v="45.370040000000003"/>
    <n v="-77.085790000000003"/>
    <n v="9888"/>
  </r>
  <r>
    <n v="-76.730779999999996"/>
    <n v="45.206429999999997"/>
    <x v="19"/>
    <x v="7"/>
    <x v="0"/>
    <x v="858"/>
    <s v="lac Bailey"/>
    <x v="1"/>
    <s v="18-3640-50071"/>
    <x v="366"/>
    <x v="0"/>
    <n v="1200"/>
    <n v="45.206429999999997"/>
    <n v="-76.730779999999996"/>
    <n v="9889"/>
  </r>
  <r>
    <n v="-77.8797"/>
    <n v="46.082000000000001"/>
    <x v="19"/>
    <x v="7"/>
    <x v="0"/>
    <x v="800"/>
    <s v="lac Beaver"/>
    <x v="1"/>
    <s v="18-2773-51070"/>
    <x v="358"/>
    <x v="0"/>
    <n v="2300"/>
    <n v="46.082000000000001"/>
    <n v="-77.8797"/>
    <n v="9890"/>
  </r>
  <r>
    <n v="-77.491919999999993"/>
    <n v="45.17727"/>
    <x v="19"/>
    <x v="7"/>
    <x v="0"/>
    <x v="801"/>
    <s v="lac Beeches"/>
    <x v="1"/>
    <s v="18-3042-50054"/>
    <x v="353"/>
    <x v="0"/>
    <n v="600"/>
    <n v="45.17727"/>
    <n v="-77.491919999999993"/>
    <n v="9891"/>
  </r>
  <r>
    <n v="-77.538998599999999"/>
    <n v="45.747637699999999"/>
    <x v="19"/>
    <x v="7"/>
    <x v="0"/>
    <x v="859"/>
    <s v="lac Beechnut"/>
    <x v="1"/>
    <s v="18-3025-50689"/>
    <x v="365"/>
    <x v="0"/>
    <n v="4600"/>
    <n v="45.747637699999999"/>
    <n v="-77.538998599999999"/>
    <n v="9892"/>
  </r>
  <r>
    <n v="-76.754670000000004"/>
    <n v="45.229489999999998"/>
    <x v="19"/>
    <x v="7"/>
    <x v="0"/>
    <x v="802"/>
    <s v="lac Bélanger"/>
    <x v="1"/>
    <s v="18-3622-50097"/>
    <x v="366"/>
    <x v="0"/>
    <n v="1000"/>
    <n v="45.229489999999998"/>
    <n v="-76.754670000000004"/>
    <n v="9893"/>
  </r>
  <r>
    <n v="-78.126847600000005"/>
    <n v="46.133190200000001"/>
    <x v="19"/>
    <x v="7"/>
    <x v="0"/>
    <x v="803"/>
    <s v="grand lac Bissett"/>
    <x v="1"/>
    <s v="17-7222-51132"/>
    <x v="355"/>
    <x v="0"/>
    <n v="3962"/>
    <n v="46.133190200000001"/>
    <n v="-78.126847600000005"/>
    <n v="9894"/>
  </r>
  <r>
    <n v="-77.481418099999999"/>
    <n v="45.770323599999998"/>
    <x v="19"/>
    <x v="7"/>
    <x v="0"/>
    <x v="804"/>
    <s v="grand lac Trout"/>
    <x v="1"/>
    <s v="18-3070-50713"/>
    <x v="352"/>
    <x v="0"/>
    <n v="2400"/>
    <n v="45.770323599999998"/>
    <n v="-77.481418099999999"/>
    <n v="9895"/>
  </r>
  <r>
    <n v="-78.016366500000004"/>
    <n v="46.231595800000001"/>
    <x v="19"/>
    <x v="7"/>
    <x v="0"/>
    <x v="805"/>
    <s v="lac Billys"/>
    <x v="1"/>
    <s v="17-7300-51238"/>
    <x v="351"/>
    <x v="0"/>
    <n v="3000"/>
    <n v="46.231595800000001"/>
    <n v="-78.016366500000004"/>
    <n v="9896"/>
  </r>
  <r>
    <n v="-76.966558000000006"/>
    <n v="45.292830299999999"/>
    <x v="19"/>
    <x v="7"/>
    <x v="0"/>
    <x v="304"/>
    <s v="lac Black"/>
    <x v="1"/>
    <s v="18-3457-50171"/>
    <x v="357"/>
    <x v="0"/>
    <n v="650"/>
    <n v="45.292830299999999"/>
    <n v="-76.966558000000006"/>
    <n v="9897"/>
  </r>
  <r>
    <n v="-77.349429999999998"/>
    <n v="45.376719999999999"/>
    <x v="19"/>
    <x v="7"/>
    <x v="0"/>
    <x v="270"/>
    <s v="lac Buck"/>
    <x v="1"/>
    <s v="18-3160-50273"/>
    <x v="367"/>
    <x v="0"/>
    <n v="500"/>
    <n v="45.376719999999999"/>
    <n v="-77.349429999999998"/>
    <n v="9898"/>
  </r>
  <r>
    <n v="-77.293859999999995"/>
    <n v="45.410600000000002"/>
    <x v="19"/>
    <x v="7"/>
    <x v="0"/>
    <x v="271"/>
    <s v="lac Buckskin"/>
    <x v="1"/>
    <s v="18-3205-50309"/>
    <x v="362"/>
    <x v="0"/>
    <n v="2500"/>
    <n v="45.410600000000002"/>
    <n v="-77.293859999999995"/>
    <n v="9899"/>
  </r>
  <r>
    <n v="-77.238682499999996"/>
    <n v="45.3154234"/>
    <x v="19"/>
    <x v="7"/>
    <x v="0"/>
    <x v="806"/>
    <s v="lac Canoe"/>
    <x v="1"/>
    <s v="18-3245-50203"/>
    <x v="363"/>
    <x v="0"/>
    <n v="450"/>
    <n v="45.3154234"/>
    <n v="-77.238682499999996"/>
    <n v="9900"/>
  </r>
  <r>
    <n v="-78.243049999999997"/>
    <n v="46.21367"/>
    <x v="19"/>
    <x v="7"/>
    <x v="0"/>
    <x v="807"/>
    <s v="lac Clara"/>
    <x v="1"/>
    <s v="17-7126-51213"/>
    <x v="368"/>
    <x v="0"/>
    <n v="5000"/>
    <n v="46.21367"/>
    <n v="-78.243049999999997"/>
    <n v="9901"/>
  </r>
  <r>
    <n v="-77.341359999999995"/>
    <n v="45.410330000000002"/>
    <x v="19"/>
    <x v="7"/>
    <x v="0"/>
    <x v="614"/>
    <s v="lac Deep"/>
    <x v="1"/>
    <s v="18-3168-50310"/>
    <x v="367"/>
    <x v="0"/>
    <n v="875"/>
    <n v="45.410330000000002"/>
    <n v="-77.341359999999995"/>
    <n v="9902"/>
  </r>
  <r>
    <n v="-77.902872700000003"/>
    <n v="46.112379400000002"/>
    <x v="19"/>
    <x v="7"/>
    <x v="0"/>
    <x v="860"/>
    <s v="lac Devon"/>
    <x v="1"/>
    <s v="18-2756-51105"/>
    <x v="358"/>
    <x v="0"/>
    <n v="1500"/>
    <n v="46.112379400000002"/>
    <n v="-77.902872700000003"/>
    <n v="9903"/>
  </r>
  <r>
    <n v="-77.508589999999998"/>
    <n v="45.264490000000002"/>
    <x v="19"/>
    <x v="7"/>
    <x v="0"/>
    <x v="808"/>
    <s v="lac Dropledge"/>
    <x v="1"/>
    <s v="18-3032-50152"/>
    <x v="353"/>
    <x v="0"/>
    <n v="3100"/>
    <n v="45.264490000000002"/>
    <n v="-77.508589999999998"/>
    <n v="9904"/>
  </r>
  <r>
    <n v="-77.0644408"/>
    <n v="45.128231100000001"/>
    <x v="19"/>
    <x v="7"/>
    <x v="0"/>
    <x v="861"/>
    <s v="lac Druces"/>
    <x v="1"/>
    <s v="18-3375-49996"/>
    <x v="359"/>
    <x v="0"/>
    <n v="600"/>
    <n v="45.128231100000001"/>
    <n v="-77.0644408"/>
    <n v="9905"/>
  </r>
  <r>
    <n v="-77.170789999999997"/>
    <n v="45.323659999999997"/>
    <x v="19"/>
    <x v="7"/>
    <x v="0"/>
    <x v="809"/>
    <s v="lac Dugan"/>
    <x v="1"/>
    <s v="18-3298-50210"/>
    <x v="363"/>
    <x v="0"/>
    <n v="1000"/>
    <n v="45.323659999999997"/>
    <n v="-77.170789999999997"/>
    <n v="9906"/>
  </r>
  <r>
    <n v="-76.791610000000006"/>
    <n v="45.219209999999997"/>
    <x v="19"/>
    <x v="7"/>
    <x v="0"/>
    <x v="810"/>
    <s v="lac Elbow"/>
    <x v="1"/>
    <s v="18-3593-50086"/>
    <x v="366"/>
    <x v="0"/>
    <n v="850"/>
    <n v="45.219209999999997"/>
    <n v="-76.791610000000006"/>
    <n v="9907"/>
  </r>
  <r>
    <n v="-77.0540977"/>
    <n v="45.342337800000003"/>
    <x v="19"/>
    <x v="7"/>
    <x v="0"/>
    <x v="811"/>
    <s v="lac Eleanor"/>
    <x v="1"/>
    <s v="18-3392-50230"/>
    <x v="357"/>
    <x v="0"/>
    <n v="700"/>
    <n v="45.342337800000003"/>
    <n v="-77.0540977"/>
    <n v="9908"/>
  </r>
  <r>
    <n v="-78.171099999999996"/>
    <n v="46.197270000000003"/>
    <x v="19"/>
    <x v="7"/>
    <x v="0"/>
    <x v="812"/>
    <s v="lac Gardiner"/>
    <x v="1"/>
    <s v="17-7182-51196"/>
    <x v="368"/>
    <x v="0"/>
    <n v="1000"/>
    <n v="46.197270000000003"/>
    <n v="-78.171099999999996"/>
    <n v="9909"/>
  </r>
  <r>
    <n v="-76.743279999999999"/>
    <n v="45.231720000000003"/>
    <x v="19"/>
    <x v="7"/>
    <x v="0"/>
    <x v="813"/>
    <s v="lac Gling"/>
    <x v="1"/>
    <s v="18-3631-50099"/>
    <x v="366"/>
    <x v="0"/>
    <n v="500"/>
    <n v="45.231720000000003"/>
    <n v="-76.743279999999999"/>
    <n v="9910"/>
  </r>
  <r>
    <n v="-77.151866900000002"/>
    <n v="45.2834717"/>
    <x v="19"/>
    <x v="7"/>
    <x v="0"/>
    <x v="814"/>
    <s v="lac Godin"/>
    <x v="1"/>
    <s v="18-3312-50165"/>
    <x v="363"/>
    <x v="0"/>
    <n v="1700"/>
    <n v="45.2834717"/>
    <n v="-77.151866900000002"/>
    <n v="9911"/>
  </r>
  <r>
    <n v="-77.264139999999998"/>
    <n v="45.250610000000002"/>
    <x v="19"/>
    <x v="7"/>
    <x v="0"/>
    <x v="356"/>
    <s v="lac Green"/>
    <x v="1"/>
    <s v="18-3223-50131"/>
    <x v="46"/>
    <x v="0"/>
    <n v="2400"/>
    <n v="45.250610000000002"/>
    <n v="-77.264139999999998"/>
    <n v="9912"/>
  </r>
  <r>
    <n v="-77.104884400000003"/>
    <n v="45.341853899999997"/>
    <x v="19"/>
    <x v="7"/>
    <x v="0"/>
    <x v="815"/>
    <s v="lac Hardwood"/>
    <x v="1"/>
    <s v="18-3350-50229"/>
    <x v="363"/>
    <x v="0"/>
    <n v="300"/>
    <n v="45.341853899999997"/>
    <n v="-77.104884400000003"/>
    <n v="9913"/>
  </r>
  <r>
    <n v="-77.741640000000004"/>
    <n v="46.131160000000001"/>
    <x v="19"/>
    <x v="7"/>
    <x v="0"/>
    <x v="772"/>
    <s v="lac Harvey"/>
    <x v="1"/>
    <s v="18-2882-51121"/>
    <x v="358"/>
    <x v="0"/>
    <n v="557"/>
    <n v="46.131160000000001"/>
    <n v="-77.741640000000004"/>
    <n v="9914"/>
  </r>
  <r>
    <n v="-76.989400000000003"/>
    <n v="45.218110000000003"/>
    <x v="19"/>
    <x v="7"/>
    <x v="0"/>
    <x v="816"/>
    <s v="lac Heifer"/>
    <x v="1"/>
    <s v="18-3438-50089"/>
    <x v="357"/>
    <x v="0"/>
    <n v="500"/>
    <n v="45.218110000000003"/>
    <n v="-76.989400000000003"/>
    <n v="9915"/>
  </r>
  <r>
    <n v="-76.968289999999996"/>
    <n v="45.297820000000002"/>
    <x v="19"/>
    <x v="7"/>
    <x v="0"/>
    <x v="817"/>
    <s v="lac Joes"/>
    <x v="1"/>
    <s v="18-3456-50177"/>
    <x v="357"/>
    <x v="0"/>
    <n v="500"/>
    <n v="45.297820000000002"/>
    <n v="-76.968289999999996"/>
    <n v="9916"/>
  </r>
  <r>
    <n v="-77.310446099999993"/>
    <n v="45.658109500000002"/>
    <x v="19"/>
    <x v="7"/>
    <x v="0"/>
    <x v="818"/>
    <s v="lac Jonsons"/>
    <x v="1"/>
    <s v="18-3199-50585"/>
    <x v="369"/>
    <x v="0"/>
    <n v="4500"/>
    <n v="45.658109500000002"/>
    <n v="-77.310446099999993"/>
    <n v="9917"/>
  </r>
  <r>
    <n v="-76.977779999999996"/>
    <n v="45.288290000000003"/>
    <x v="19"/>
    <x v="7"/>
    <x v="0"/>
    <x v="819"/>
    <s v="Lake of the Hills"/>
    <x v="1"/>
    <s v="18-3445-50161"/>
    <x v="357"/>
    <x v="0"/>
    <n v="500"/>
    <n v="45.288290000000003"/>
    <n v="-76.977779999999996"/>
    <n v="9918"/>
  </r>
  <r>
    <n v="-76.83023"/>
    <n v="45.255609999999997"/>
    <x v="19"/>
    <x v="7"/>
    <x v="0"/>
    <x v="820"/>
    <s v="petit lac Black"/>
    <x v="1"/>
    <s v="18-3564-50128"/>
    <x v="366"/>
    <x v="0"/>
    <n v="500"/>
    <n v="45.255609999999997"/>
    <n v="-76.83023"/>
    <n v="9919"/>
  </r>
  <r>
    <n v="-77.164019999999994"/>
    <n v="45.379469999999998"/>
    <x v="19"/>
    <x v="7"/>
    <x v="0"/>
    <x v="821"/>
    <s v="petit lac Trout"/>
    <x v="1"/>
    <s v="18-3304-50276"/>
    <x v="362"/>
    <x v="0"/>
    <n v="700"/>
    <n v="45.379469999999998"/>
    <n v="-77.164019999999994"/>
    <n v="9920"/>
  </r>
  <r>
    <n v="-76.411449899999994"/>
    <n v="44.447350800000002"/>
    <x v="21"/>
    <x v="3"/>
    <x v="3"/>
    <x v="987"/>
    <s v="lac Loughborough"/>
    <x v="1"/>
    <s v="18-3873-49226"/>
    <x v="466"/>
    <x v="0"/>
    <n v="7500"/>
    <n v="44.447350800000002"/>
    <n v="-76.411449899999994"/>
    <n v="9921"/>
  </r>
  <r>
    <n v="-76.583116099999998"/>
    <n v="44.603039799999998"/>
    <x v="21"/>
    <x v="3"/>
    <x v="3"/>
    <x v="1002"/>
    <s v="lac Potspoon"/>
    <x v="1"/>
    <s v="18-3743-49398"/>
    <x v="464"/>
    <x v="0"/>
    <n v="1000"/>
    <n v="44.603039799999998"/>
    <n v="-76.583116099999998"/>
    <n v="9922"/>
  </r>
  <r>
    <n v="-76.924591599999999"/>
    <n v="44.653663000000002"/>
    <x v="21"/>
    <x v="3"/>
    <x v="4"/>
    <x v="1003"/>
    <s v="petit lac Clear"/>
    <x v="1"/>
    <s v="18-3474-49461"/>
    <x v="471"/>
    <x v="0"/>
    <n v="2000"/>
    <n v="44.653663000000002"/>
    <n v="-76.924591599999999"/>
    <n v="9923"/>
  </r>
  <r>
    <n v="-76.565250199999994"/>
    <n v="44.464929099999999"/>
    <x v="21"/>
    <x v="3"/>
    <x v="1"/>
    <x v="1004"/>
    <s v="lac Cronk"/>
    <x v="1"/>
    <s v="18-3754-49244"/>
    <x v="472"/>
    <x v="0"/>
    <n v="2800"/>
    <n v="44.464929099999999"/>
    <n v="-76.565250199999994"/>
    <n v="9924"/>
  </r>
  <r>
    <n v="-77.737164899999996"/>
    <n v="44.483802900000001"/>
    <x v="21"/>
    <x v="3"/>
    <x v="6"/>
    <x v="1011"/>
    <s v="lac Crowe"/>
    <x v="1"/>
    <s v="18-2825-49286"/>
    <x v="477"/>
    <x v="2"/>
    <n v="21800"/>
    <n v="44.483802900000001"/>
    <n v="-77.737164899999996"/>
    <n v="9925"/>
  </r>
  <r>
    <n v="-78.310271"/>
    <n v="44.296491600000003"/>
    <x v="21"/>
    <x v="3"/>
    <x v="6"/>
    <x v="793"/>
    <s v="lac Little"/>
    <x v="1"/>
    <s v="17-7146-49082"/>
    <x v="476"/>
    <x v="0"/>
    <n v="1155"/>
    <n v="44.296491600000003"/>
    <n v="-78.310271"/>
    <n v="9926"/>
  </r>
  <r>
    <n v="-78.310271"/>
    <n v="44.296491600000003"/>
    <x v="21"/>
    <x v="3"/>
    <x v="6"/>
    <x v="793"/>
    <s v="lac Little"/>
    <x v="1"/>
    <s v="17-7146-49082"/>
    <x v="476"/>
    <x v="2"/>
    <n v="705"/>
    <n v="44.296491600000003"/>
    <n v="-78.310271"/>
    <n v="9927"/>
  </r>
  <r>
    <n v="-78.310271"/>
    <n v="44.296491600000003"/>
    <x v="21"/>
    <x v="3"/>
    <x v="6"/>
    <x v="793"/>
    <s v="lac Little"/>
    <x v="1"/>
    <s v="17-7146-49082"/>
    <x v="476"/>
    <x v="0"/>
    <n v="1752"/>
    <n v="44.296491600000003"/>
    <n v="-78.310271"/>
    <n v="9928"/>
  </r>
  <r>
    <n v="-78.457788899999997"/>
    <n v="44.1317211"/>
    <x v="21"/>
    <x v="4"/>
    <x v="0"/>
    <x v="0"/>
    <m/>
    <x v="386"/>
    <s v="17-7034-48894"/>
    <x v="473"/>
    <x v="0"/>
    <n v="1250"/>
    <n v="44.1317211"/>
    <n v="-78.457788899999997"/>
    <n v="9929"/>
  </r>
  <r>
    <n v="-78.456953799999994"/>
    <n v="44.132827900000002"/>
    <x v="21"/>
    <x v="4"/>
    <x v="0"/>
    <x v="0"/>
    <m/>
    <x v="387"/>
    <s v="17-7034-48895"/>
    <x v="473"/>
    <x v="0"/>
    <n v="1776"/>
    <n v="44.132827900000002"/>
    <n v="-78.456953799999994"/>
    <n v="9930"/>
  </r>
  <r>
    <n v="-78.456953799999994"/>
    <n v="44.132827900000002"/>
    <x v="21"/>
    <x v="4"/>
    <x v="0"/>
    <x v="0"/>
    <m/>
    <x v="387"/>
    <s v="17-7034-48895"/>
    <x v="473"/>
    <x v="0"/>
    <n v="1250"/>
    <n v="44.132827900000002"/>
    <n v="-78.456953799999994"/>
    <n v="9931"/>
  </r>
  <r>
    <n v="-76.525827899999996"/>
    <n v="44.562304900000001"/>
    <x v="21"/>
    <x v="4"/>
    <x v="0"/>
    <x v="1006"/>
    <s v="lac Clearwater"/>
    <x v="1"/>
    <s v="18-3788-49352"/>
    <x v="464"/>
    <x v="0"/>
    <n v="300"/>
    <n v="44.562304900000001"/>
    <n v="-76.525827899999996"/>
    <n v="9932"/>
  </r>
  <r>
    <n v="-76.515893800000001"/>
    <n v="44.5677162"/>
    <x v="21"/>
    <x v="4"/>
    <x v="0"/>
    <x v="984"/>
    <s v="lac Moulton"/>
    <x v="1"/>
    <s v="18-3796-49358"/>
    <x v="464"/>
    <x v="0"/>
    <n v="800"/>
    <n v="44.5677162"/>
    <n v="-76.515893800000001"/>
    <n v="9933"/>
  </r>
  <r>
    <n v="-76.509810999999999"/>
    <n v="44.593810099999999"/>
    <x v="21"/>
    <x v="4"/>
    <x v="0"/>
    <x v="985"/>
    <s v="lac Paddys"/>
    <x v="1"/>
    <s v="18-3801-49387"/>
    <x v="464"/>
    <x v="0"/>
    <n v="1000"/>
    <n v="44.593810099999999"/>
    <n v="-76.509810999999999"/>
    <n v="9934"/>
  </r>
  <r>
    <n v="-76.502273599999995"/>
    <n v="44.5681084"/>
    <x v="21"/>
    <x v="4"/>
    <x v="0"/>
    <x v="986"/>
    <s v="lac Tetsmine"/>
    <x v="1"/>
    <s v="18-3806-49359"/>
    <x v="464"/>
    <x v="0"/>
    <n v="1000"/>
    <n v="44.5681084"/>
    <n v="-76.502273599999995"/>
    <n v="9935"/>
  </r>
  <r>
    <n v="-76.894469400000006"/>
    <n v="44.806670099999998"/>
    <x v="21"/>
    <x v="4"/>
    <x v="3"/>
    <x v="221"/>
    <s v="lac Hungry"/>
    <x v="1"/>
    <s v="18-3503-49630"/>
    <x v="465"/>
    <x v="0"/>
    <n v="4900"/>
    <n v="44.806670099999998"/>
    <n v="-76.894469400000006"/>
    <n v="9936"/>
  </r>
  <r>
    <n v="-76.411449899999994"/>
    <n v="44.447350800000002"/>
    <x v="21"/>
    <x v="4"/>
    <x v="3"/>
    <x v="987"/>
    <s v="lac Loughborough"/>
    <x v="1"/>
    <s v="18-3873-49226"/>
    <x v="466"/>
    <x v="0"/>
    <n v="5000"/>
    <n v="44.447350800000002"/>
    <n v="-76.411449899999994"/>
    <n v="9937"/>
  </r>
  <r>
    <n v="-76.411449899999994"/>
    <n v="44.447350800000002"/>
    <x v="21"/>
    <x v="4"/>
    <x v="3"/>
    <x v="987"/>
    <s v="lac Loughborough"/>
    <x v="1"/>
    <s v="18-3873-49226"/>
    <x v="466"/>
    <x v="0"/>
    <n v="10000"/>
    <n v="44.447350800000002"/>
    <n v="-76.411449899999994"/>
    <n v="9938"/>
  </r>
  <r>
    <n v="-76.583116099999998"/>
    <n v="44.603039799999998"/>
    <x v="21"/>
    <x v="4"/>
    <x v="3"/>
    <x v="1002"/>
    <s v="lac Potspoon"/>
    <x v="1"/>
    <s v="18-3743-49398"/>
    <x v="464"/>
    <x v="0"/>
    <n v="1600"/>
    <n v="44.603039799999998"/>
    <n v="-76.583116099999998"/>
    <n v="9939"/>
  </r>
  <r>
    <n v="-76.924591599999999"/>
    <n v="44.653663000000002"/>
    <x v="21"/>
    <x v="4"/>
    <x v="4"/>
    <x v="1003"/>
    <s v="petit lac Clear"/>
    <x v="1"/>
    <s v="18-3474-49461"/>
    <x v="471"/>
    <x v="0"/>
    <n v="2000"/>
    <n v="44.653663000000002"/>
    <n v="-76.924591599999999"/>
    <n v="9940"/>
  </r>
  <r>
    <n v="-76.565250199999994"/>
    <n v="44.464929099999999"/>
    <x v="21"/>
    <x v="4"/>
    <x v="1"/>
    <x v="1004"/>
    <s v="lac Cronk"/>
    <x v="1"/>
    <s v="18-3754-49244"/>
    <x v="472"/>
    <x v="0"/>
    <n v="5000"/>
    <n v="44.464929099999999"/>
    <n v="-76.565250199999994"/>
    <n v="9941"/>
  </r>
  <r>
    <n v="-76.334440400000005"/>
    <n v="44.430197700000001"/>
    <x v="21"/>
    <x v="4"/>
    <x v="1"/>
    <x v="430"/>
    <s v="lac Dog"/>
    <x v="1"/>
    <s v="18-3938-49203"/>
    <x v="466"/>
    <x v="0"/>
    <n v="25000"/>
    <n v="44.430197700000001"/>
    <n v="-76.334440400000005"/>
    <n v="9942"/>
  </r>
  <r>
    <n v="-77.343495399999995"/>
    <n v="44.701270399999999"/>
    <x v="21"/>
    <x v="4"/>
    <x v="1"/>
    <x v="116"/>
    <s v="lac Elzevir"/>
    <x v="1"/>
    <s v="18-3143-49522"/>
    <x v="37"/>
    <x v="0"/>
    <n v="1200"/>
    <n v="44.701270399999999"/>
    <n v="-77.343495399999995"/>
    <n v="9943"/>
  </r>
  <r>
    <n v="-76.894469400000006"/>
    <n v="44.806670099999998"/>
    <x v="21"/>
    <x v="4"/>
    <x v="1"/>
    <x v="221"/>
    <s v="lac Hungry"/>
    <x v="1"/>
    <s v="18-3503-49630"/>
    <x v="465"/>
    <x v="0"/>
    <n v="7000"/>
    <n v="44.806670099999998"/>
    <n v="-76.894469400000006"/>
    <n v="9944"/>
  </r>
  <r>
    <n v="-76.410716199999996"/>
    <n v="44.497367300000001"/>
    <x v="21"/>
    <x v="4"/>
    <x v="1"/>
    <x v="1005"/>
    <s v="lac Upper Rock"/>
    <x v="1"/>
    <s v="18-3880-49279"/>
    <x v="466"/>
    <x v="0"/>
    <n v="3000"/>
    <n v="44.497367300000001"/>
    <n v="-76.410716199999996"/>
    <n v="9945"/>
  </r>
  <r>
    <n v="-77.737164899999996"/>
    <n v="44.483802900000001"/>
    <x v="21"/>
    <x v="4"/>
    <x v="6"/>
    <x v="1011"/>
    <s v="lac Crowe"/>
    <x v="1"/>
    <s v="18-2825-49286"/>
    <x v="477"/>
    <x v="2"/>
    <n v="25588"/>
    <n v="44.483802900000001"/>
    <n v="-77.737164899999996"/>
    <n v="9946"/>
  </r>
  <r>
    <n v="-76.6215811"/>
    <n v="44.540756700000003"/>
    <x v="21"/>
    <x v="4"/>
    <x v="6"/>
    <x v="1012"/>
    <s v="lac Thirteen Island"/>
    <x v="1"/>
    <s v="18-3714-49331"/>
    <x v="464"/>
    <x v="2"/>
    <n v="10000"/>
    <n v="44.540756700000003"/>
    <n v="-76.6215811"/>
    <n v="9947"/>
  </r>
  <r>
    <n v="-76.685988199999997"/>
    <n v="44.485174700000002"/>
    <x v="21"/>
    <x v="4"/>
    <x v="6"/>
    <x v="1013"/>
    <s v="lac Verona"/>
    <x v="1"/>
    <s v="18-3660-49270"/>
    <x v="478"/>
    <x v="2"/>
    <n v="7200"/>
    <n v="44.485174700000002"/>
    <n v="-76.685988199999997"/>
    <n v="9948"/>
  </r>
  <r>
    <n v="-78.456953799999994"/>
    <n v="44.132827900000002"/>
    <x v="21"/>
    <x v="8"/>
    <x v="0"/>
    <x v="0"/>
    <m/>
    <x v="387"/>
    <s v="17-7034-48895"/>
    <x v="473"/>
    <x v="0"/>
    <n v="300"/>
    <n v="44.132827900000002"/>
    <n v="-78.456953799999994"/>
    <n v="9949"/>
  </r>
  <r>
    <n v="-78.457788899999997"/>
    <n v="44.1317211"/>
    <x v="21"/>
    <x v="8"/>
    <x v="0"/>
    <x v="0"/>
    <m/>
    <x v="386"/>
    <s v="17-7034-48894"/>
    <x v="473"/>
    <x v="0"/>
    <n v="853"/>
    <n v="44.1317211"/>
    <n v="-78.457788899999997"/>
    <n v="9950"/>
  </r>
  <r>
    <n v="-78.456953799999994"/>
    <n v="44.132827900000002"/>
    <x v="21"/>
    <x v="8"/>
    <x v="0"/>
    <x v="0"/>
    <m/>
    <x v="387"/>
    <s v="17-7034-48895"/>
    <x v="473"/>
    <x v="0"/>
    <n v="852"/>
    <n v="44.132827900000002"/>
    <n v="-78.456953799999994"/>
    <n v="9951"/>
  </r>
  <r>
    <n v="-78.457788899999997"/>
    <n v="44.1317211"/>
    <x v="21"/>
    <x v="8"/>
    <x v="0"/>
    <x v="0"/>
    <m/>
    <x v="386"/>
    <s v="17-7034-48894"/>
    <x v="473"/>
    <x v="0"/>
    <n v="301"/>
    <n v="44.1317211"/>
    <n v="-78.457788899999997"/>
    <n v="9952"/>
  </r>
  <r>
    <n v="-78.457788899999997"/>
    <n v="44.1317211"/>
    <x v="21"/>
    <x v="8"/>
    <x v="0"/>
    <x v="0"/>
    <m/>
    <x v="386"/>
    <s v="17-7034-48894"/>
    <x v="473"/>
    <x v="0"/>
    <n v="577"/>
    <n v="44.1317211"/>
    <n v="-78.457788899999997"/>
    <n v="9953"/>
  </r>
  <r>
    <n v="-78.456953799999994"/>
    <n v="44.132827900000002"/>
    <x v="21"/>
    <x v="8"/>
    <x v="0"/>
    <x v="0"/>
    <m/>
    <x v="387"/>
    <s v="17-7034-48895"/>
    <x v="473"/>
    <x v="0"/>
    <n v="612"/>
    <n v="44.132827900000002"/>
    <n v="-78.456953799999994"/>
    <n v="9954"/>
  </r>
  <r>
    <n v="-76.525827899999996"/>
    <n v="44.562304900000001"/>
    <x v="21"/>
    <x v="8"/>
    <x v="0"/>
    <x v="1006"/>
    <s v="lac Clearwater"/>
    <x v="1"/>
    <s v="18-3788-49352"/>
    <x v="464"/>
    <x v="0"/>
    <n v="300"/>
    <n v="44.562304900000001"/>
    <n v="-76.525827899999996"/>
    <n v="9955"/>
  </r>
  <r>
    <n v="-76.515893800000001"/>
    <n v="44.5677162"/>
    <x v="21"/>
    <x v="8"/>
    <x v="0"/>
    <x v="984"/>
    <s v="lac Moulton"/>
    <x v="1"/>
    <s v="18-3796-49358"/>
    <x v="464"/>
    <x v="0"/>
    <n v="500"/>
    <n v="44.5677162"/>
    <n v="-76.515893800000001"/>
    <n v="9956"/>
  </r>
  <r>
    <n v="-76.509810999999999"/>
    <n v="44.593810099999999"/>
    <x v="21"/>
    <x v="8"/>
    <x v="0"/>
    <x v="985"/>
    <s v="lac Paddys"/>
    <x v="1"/>
    <s v="18-3801-49387"/>
    <x v="464"/>
    <x v="0"/>
    <n v="800"/>
    <n v="44.593810099999999"/>
    <n v="-76.509810999999999"/>
    <n v="9957"/>
  </r>
  <r>
    <n v="-76.502273599999995"/>
    <n v="44.5681084"/>
    <x v="21"/>
    <x v="8"/>
    <x v="0"/>
    <x v="986"/>
    <s v="lac Tetsmine"/>
    <x v="1"/>
    <s v="18-3806-49359"/>
    <x v="464"/>
    <x v="0"/>
    <n v="600"/>
    <n v="44.5681084"/>
    <n v="-76.502273599999995"/>
    <n v="9958"/>
  </r>
  <r>
    <n v="-76.411449899999994"/>
    <n v="44.447350800000002"/>
    <x v="21"/>
    <x v="8"/>
    <x v="3"/>
    <x v="987"/>
    <s v="lac Loughborough"/>
    <x v="1"/>
    <s v="18-3873-49226"/>
    <x v="466"/>
    <x v="0"/>
    <n v="15000"/>
    <n v="44.447350800000002"/>
    <n v="-76.411449899999994"/>
    <n v="9959"/>
  </r>
  <r>
    <n v="-76.924591599999999"/>
    <n v="44.653663000000002"/>
    <x v="21"/>
    <x v="8"/>
    <x v="4"/>
    <x v="1003"/>
    <s v="petit lac Clear"/>
    <x v="1"/>
    <s v="18-3474-49461"/>
    <x v="471"/>
    <x v="0"/>
    <n v="2000"/>
    <n v="44.653663000000002"/>
    <n v="-76.924591599999999"/>
    <n v="9960"/>
  </r>
  <r>
    <n v="-76.410716199999996"/>
    <n v="44.497367300000001"/>
    <x v="21"/>
    <x v="8"/>
    <x v="1"/>
    <x v="1005"/>
    <s v="lac Upper Rock"/>
    <x v="1"/>
    <s v="18-3880-49279"/>
    <x v="466"/>
    <x v="0"/>
    <n v="2800"/>
    <n v="44.497367300000001"/>
    <n v="-76.410716199999996"/>
    <n v="9961"/>
  </r>
  <r>
    <n v="-78.310271"/>
    <n v="44.296491600000003"/>
    <x v="21"/>
    <x v="8"/>
    <x v="6"/>
    <x v="793"/>
    <s v="lac Little"/>
    <x v="1"/>
    <s v="17-7146-49082"/>
    <x v="476"/>
    <x v="2"/>
    <n v="3624"/>
    <n v="44.296491600000003"/>
    <n v="-78.310271"/>
    <n v="9962"/>
  </r>
  <r>
    <n v="-76.685988199999997"/>
    <n v="44.485174700000002"/>
    <x v="21"/>
    <x v="8"/>
    <x v="6"/>
    <x v="1013"/>
    <s v="lac Verona"/>
    <x v="1"/>
    <s v="18-3660-49270"/>
    <x v="478"/>
    <x v="2"/>
    <n v="21046"/>
    <n v="44.485174700000002"/>
    <n v="-76.685988199999997"/>
    <n v="9963"/>
  </r>
  <r>
    <n v="-78.457788899999997"/>
    <n v="44.1317211"/>
    <x v="21"/>
    <x v="9"/>
    <x v="0"/>
    <x v="0"/>
    <m/>
    <x v="386"/>
    <s v="17-7034-48894"/>
    <x v="473"/>
    <x v="0"/>
    <n v="350"/>
    <n v="44.1317211"/>
    <n v="-78.457788899999997"/>
    <n v="9964"/>
  </r>
  <r>
    <n v="-78.456953799999994"/>
    <n v="44.132827900000002"/>
    <x v="21"/>
    <x v="9"/>
    <x v="0"/>
    <x v="0"/>
    <m/>
    <x v="387"/>
    <s v="17-7034-48895"/>
    <x v="473"/>
    <x v="0"/>
    <n v="350"/>
    <n v="44.132827900000002"/>
    <n v="-78.456953799999994"/>
    <n v="9965"/>
  </r>
  <r>
    <n v="-78.456953799999994"/>
    <n v="44.132827900000002"/>
    <x v="21"/>
    <x v="9"/>
    <x v="0"/>
    <x v="0"/>
    <m/>
    <x v="387"/>
    <s v="17-7034-48895"/>
    <x v="473"/>
    <x v="0"/>
    <n v="900"/>
    <n v="44.132827900000002"/>
    <n v="-78.456953799999994"/>
    <n v="9966"/>
  </r>
  <r>
    <n v="-78.457788899999997"/>
    <n v="44.1317211"/>
    <x v="21"/>
    <x v="9"/>
    <x v="0"/>
    <x v="0"/>
    <m/>
    <x v="386"/>
    <s v="17-7034-48894"/>
    <x v="473"/>
    <x v="0"/>
    <n v="899"/>
    <n v="44.1317211"/>
    <n v="-78.457788899999997"/>
    <n v="9967"/>
  </r>
  <r>
    <n v="-78.456953799999994"/>
    <n v="44.132827900000002"/>
    <x v="21"/>
    <x v="9"/>
    <x v="0"/>
    <x v="0"/>
    <m/>
    <x v="387"/>
    <s v="17-7034-48895"/>
    <x v="473"/>
    <x v="0"/>
    <n v="600"/>
    <n v="44.132827900000002"/>
    <n v="-78.456953799999994"/>
    <n v="9968"/>
  </r>
  <r>
    <n v="-78.457788899999997"/>
    <n v="44.1317211"/>
    <x v="21"/>
    <x v="9"/>
    <x v="0"/>
    <x v="0"/>
    <m/>
    <x v="386"/>
    <s v="17-7034-48894"/>
    <x v="473"/>
    <x v="0"/>
    <n v="686"/>
    <n v="44.1317211"/>
    <n v="-78.457788899999997"/>
    <n v="9969"/>
  </r>
  <r>
    <n v="-76.525827899999996"/>
    <n v="44.562304900000001"/>
    <x v="21"/>
    <x v="9"/>
    <x v="0"/>
    <x v="1006"/>
    <s v="lac Clearwater"/>
    <x v="1"/>
    <s v="18-3788-49352"/>
    <x v="464"/>
    <x v="0"/>
    <n v="300"/>
    <n v="44.562304900000001"/>
    <n v="-76.525827899999996"/>
    <n v="9970"/>
  </r>
  <r>
    <n v="-76.515893800000001"/>
    <n v="44.5677162"/>
    <x v="21"/>
    <x v="9"/>
    <x v="0"/>
    <x v="984"/>
    <s v="lac Moulton"/>
    <x v="1"/>
    <s v="18-3796-49358"/>
    <x v="464"/>
    <x v="0"/>
    <n v="500"/>
    <n v="44.5677162"/>
    <n v="-76.515893800000001"/>
    <n v="9971"/>
  </r>
  <r>
    <n v="-76.509810999999999"/>
    <n v="44.593810099999999"/>
    <x v="21"/>
    <x v="9"/>
    <x v="0"/>
    <x v="985"/>
    <s v="lac Paddys"/>
    <x v="1"/>
    <s v="18-3801-49387"/>
    <x v="464"/>
    <x v="0"/>
    <n v="800"/>
    <n v="44.593810099999999"/>
    <n v="-76.509810999999999"/>
    <n v="9972"/>
  </r>
  <r>
    <n v="-76.502273599999995"/>
    <n v="44.5681084"/>
    <x v="21"/>
    <x v="9"/>
    <x v="0"/>
    <x v="986"/>
    <s v="lac Tetsmine"/>
    <x v="1"/>
    <s v="18-3806-49359"/>
    <x v="464"/>
    <x v="0"/>
    <n v="750"/>
    <n v="44.5681084"/>
    <n v="-76.502273599999995"/>
    <n v="9973"/>
  </r>
  <r>
    <n v="-76.894469400000006"/>
    <n v="44.806670099999998"/>
    <x v="21"/>
    <x v="9"/>
    <x v="3"/>
    <x v="221"/>
    <s v="lac Hungry"/>
    <x v="1"/>
    <s v="18-3503-49630"/>
    <x v="465"/>
    <x v="0"/>
    <n v="5172"/>
    <n v="44.806670099999998"/>
    <n v="-76.894469400000006"/>
    <n v="9974"/>
  </r>
  <r>
    <n v="-76.411449899999994"/>
    <n v="44.447350800000002"/>
    <x v="21"/>
    <x v="9"/>
    <x v="3"/>
    <x v="987"/>
    <s v="lac Loughborough"/>
    <x v="1"/>
    <s v="18-3873-49226"/>
    <x v="466"/>
    <x v="0"/>
    <n v="2000"/>
    <n v="44.447350800000002"/>
    <n v="-76.411449899999994"/>
    <n v="9975"/>
  </r>
  <r>
    <n v="-76.411449899999994"/>
    <n v="44.447350800000002"/>
    <x v="21"/>
    <x v="9"/>
    <x v="3"/>
    <x v="987"/>
    <s v="lac Loughborough"/>
    <x v="1"/>
    <s v="18-3873-49226"/>
    <x v="466"/>
    <x v="0"/>
    <n v="15000"/>
    <n v="44.447350800000002"/>
    <n v="-76.411449899999994"/>
    <n v="9976"/>
  </r>
  <r>
    <n v="-76.583116099999998"/>
    <n v="44.603039799999998"/>
    <x v="21"/>
    <x v="9"/>
    <x v="3"/>
    <x v="1002"/>
    <s v="lac Potspoon"/>
    <x v="1"/>
    <s v="18-3743-49398"/>
    <x v="464"/>
    <x v="0"/>
    <n v="2000"/>
    <n v="44.603039799999998"/>
    <n v="-76.583116099999998"/>
    <n v="9977"/>
  </r>
  <r>
    <n v="-76.924591599999999"/>
    <n v="44.653663000000002"/>
    <x v="21"/>
    <x v="9"/>
    <x v="4"/>
    <x v="1003"/>
    <s v="petit lac Clear"/>
    <x v="1"/>
    <s v="18-3474-49461"/>
    <x v="471"/>
    <x v="0"/>
    <n v="2000"/>
    <n v="44.653663000000002"/>
    <n v="-76.924591599999999"/>
    <n v="9978"/>
  </r>
  <r>
    <n v="-76.565250199999994"/>
    <n v="44.464929099999999"/>
    <x v="21"/>
    <x v="9"/>
    <x v="1"/>
    <x v="1004"/>
    <s v="lac Cronk"/>
    <x v="1"/>
    <s v="18-3754-49244"/>
    <x v="472"/>
    <x v="0"/>
    <n v="2800"/>
    <n v="44.464929099999999"/>
    <n v="-76.565250199999994"/>
    <n v="9979"/>
  </r>
  <r>
    <n v="-76.334440400000005"/>
    <n v="44.430197700000001"/>
    <x v="21"/>
    <x v="9"/>
    <x v="1"/>
    <x v="430"/>
    <s v="lac Dog"/>
    <x v="1"/>
    <s v="18-3938-49203"/>
    <x v="466"/>
    <x v="0"/>
    <n v="25333"/>
    <n v="44.430197700000001"/>
    <n v="-76.334440400000005"/>
    <n v="9980"/>
  </r>
  <r>
    <n v="-77.343495399999995"/>
    <n v="44.701270399999999"/>
    <x v="21"/>
    <x v="9"/>
    <x v="1"/>
    <x v="116"/>
    <s v="lac Elzevir"/>
    <x v="1"/>
    <s v="18-3143-49522"/>
    <x v="37"/>
    <x v="0"/>
    <n v="1200"/>
    <n v="44.701270399999999"/>
    <n v="-77.343495399999995"/>
    <n v="9981"/>
  </r>
  <r>
    <n v="-76.410716199999996"/>
    <n v="44.497367300000001"/>
    <x v="21"/>
    <x v="9"/>
    <x v="1"/>
    <x v="1005"/>
    <s v="lac Upper Rock"/>
    <x v="1"/>
    <s v="18-3880-49279"/>
    <x v="466"/>
    <x v="0"/>
    <n v="2300"/>
    <n v="44.497367300000001"/>
    <n v="-76.410716199999996"/>
    <n v="9982"/>
  </r>
  <r>
    <n v="-76.6215811"/>
    <n v="44.540756700000003"/>
    <x v="21"/>
    <x v="9"/>
    <x v="6"/>
    <x v="1012"/>
    <s v="lac Thirteen Island"/>
    <x v="1"/>
    <s v="18-3714-49331"/>
    <x v="464"/>
    <x v="0"/>
    <n v="12342"/>
    <n v="44.540756700000003"/>
    <n v="-76.6215811"/>
    <n v="9983"/>
  </r>
  <r>
    <n v="-78.456953799999994"/>
    <n v="44.132827900000002"/>
    <x v="21"/>
    <x v="5"/>
    <x v="0"/>
    <x v="0"/>
    <m/>
    <x v="387"/>
    <s v="17-7034-48895"/>
    <x v="473"/>
    <x v="0"/>
    <n v="500"/>
    <n v="44.132827900000002"/>
    <n v="-78.456953799999994"/>
    <n v="9984"/>
  </r>
  <r>
    <n v="-78.457788899999997"/>
    <n v="44.1317211"/>
    <x v="21"/>
    <x v="5"/>
    <x v="0"/>
    <x v="0"/>
    <m/>
    <x v="386"/>
    <s v="17-7034-48894"/>
    <x v="473"/>
    <x v="0"/>
    <n v="501"/>
    <n v="44.1317211"/>
    <n v="-78.457788899999997"/>
    <n v="9985"/>
  </r>
  <r>
    <n v="-78.456953799999994"/>
    <n v="44.132827900000002"/>
    <x v="21"/>
    <x v="5"/>
    <x v="0"/>
    <x v="0"/>
    <m/>
    <x v="387"/>
    <s v="17-7034-48895"/>
    <x v="473"/>
    <x v="0"/>
    <n v="500"/>
    <n v="44.132827900000002"/>
    <n v="-78.456953799999994"/>
    <n v="9986"/>
  </r>
  <r>
    <n v="-78.456953799999994"/>
    <n v="44.132827900000002"/>
    <x v="21"/>
    <x v="5"/>
    <x v="0"/>
    <x v="0"/>
    <m/>
    <x v="387"/>
    <s v="17-7034-48895"/>
    <x v="473"/>
    <x v="0"/>
    <n v="551"/>
    <n v="44.132827900000002"/>
    <n v="-78.456953799999994"/>
    <n v="9987"/>
  </r>
  <r>
    <n v="-78.457788899999997"/>
    <n v="44.1317211"/>
    <x v="21"/>
    <x v="5"/>
    <x v="0"/>
    <x v="0"/>
    <m/>
    <x v="386"/>
    <s v="17-7034-48894"/>
    <x v="473"/>
    <x v="0"/>
    <n v="561"/>
    <n v="44.1317211"/>
    <n v="-78.457788899999997"/>
    <n v="9988"/>
  </r>
  <r>
    <n v="-78.457788899999997"/>
    <n v="44.1317211"/>
    <x v="21"/>
    <x v="5"/>
    <x v="0"/>
    <x v="0"/>
    <m/>
    <x v="386"/>
    <s v="17-7034-48894"/>
    <x v="473"/>
    <x v="0"/>
    <n v="500"/>
    <n v="44.1317211"/>
    <n v="-78.457788899999997"/>
    <n v="9989"/>
  </r>
  <r>
    <n v="-76.525827899999996"/>
    <n v="44.562304900000001"/>
    <x v="21"/>
    <x v="5"/>
    <x v="0"/>
    <x v="1006"/>
    <s v="lac Clearwater"/>
    <x v="1"/>
    <s v="18-3788-49352"/>
    <x v="464"/>
    <x v="0"/>
    <n v="300"/>
    <n v="44.562304900000001"/>
    <n v="-76.525827899999996"/>
    <n v="9990"/>
  </r>
  <r>
    <n v="-76.515893800000001"/>
    <n v="44.5677162"/>
    <x v="21"/>
    <x v="5"/>
    <x v="0"/>
    <x v="984"/>
    <s v="lac Moulton"/>
    <x v="1"/>
    <s v="18-3796-49358"/>
    <x v="464"/>
    <x v="0"/>
    <n v="500"/>
    <n v="44.5677162"/>
    <n v="-76.515893800000001"/>
    <n v="9991"/>
  </r>
  <r>
    <n v="-76.509810999999999"/>
    <n v="44.593810099999999"/>
    <x v="21"/>
    <x v="5"/>
    <x v="0"/>
    <x v="985"/>
    <s v="lac Paddys"/>
    <x v="1"/>
    <s v="18-3801-49387"/>
    <x v="464"/>
    <x v="0"/>
    <n v="800"/>
    <n v="44.593810099999999"/>
    <n v="-76.509810999999999"/>
    <n v="9992"/>
  </r>
  <r>
    <n v="-76.502273599999995"/>
    <n v="44.5681084"/>
    <x v="21"/>
    <x v="5"/>
    <x v="0"/>
    <x v="986"/>
    <s v="lac Tetsmine"/>
    <x v="1"/>
    <s v="18-3806-49359"/>
    <x v="464"/>
    <x v="0"/>
    <n v="750"/>
    <n v="44.5681084"/>
    <n v="-76.502273599999995"/>
    <n v="9993"/>
  </r>
  <r>
    <n v="-76.411449899999994"/>
    <n v="44.447350800000002"/>
    <x v="21"/>
    <x v="5"/>
    <x v="3"/>
    <x v="987"/>
    <s v="lac Loughborough"/>
    <x v="1"/>
    <s v="18-3873-49226"/>
    <x v="466"/>
    <x v="0"/>
    <n v="15000"/>
    <n v="44.447350800000002"/>
    <n v="-76.411449899999994"/>
    <n v="9994"/>
  </r>
  <r>
    <n v="-76.924591599999999"/>
    <n v="44.653663000000002"/>
    <x v="21"/>
    <x v="5"/>
    <x v="4"/>
    <x v="1003"/>
    <s v="petit lac Clear"/>
    <x v="1"/>
    <s v="18-3474-49461"/>
    <x v="471"/>
    <x v="0"/>
    <n v="2000"/>
    <n v="44.653663000000002"/>
    <n v="-76.924591599999999"/>
    <n v="9995"/>
  </r>
  <r>
    <n v="-76.587650999999994"/>
    <n v="44.681228400000002"/>
    <x v="21"/>
    <x v="5"/>
    <x v="6"/>
    <x v="1014"/>
    <s v="lac Bobs"/>
    <x v="1"/>
    <s v="18-3741-49489"/>
    <x v="464"/>
    <x v="3"/>
    <n v="34283"/>
    <n v="44.681228400000002"/>
    <n v="-76.587650999999994"/>
    <n v="9996"/>
  </r>
  <r>
    <n v="-78.456953799999994"/>
    <n v="44.132827900000002"/>
    <x v="21"/>
    <x v="6"/>
    <x v="0"/>
    <x v="0"/>
    <m/>
    <x v="387"/>
    <s v="17-7034-48895"/>
    <x v="473"/>
    <x v="0"/>
    <n v="200"/>
    <n v="44.132827900000002"/>
    <n v="-78.456953799999994"/>
    <n v="9997"/>
  </r>
  <r>
    <n v="-78.456953799999994"/>
    <n v="44.132827900000002"/>
    <x v="21"/>
    <x v="6"/>
    <x v="0"/>
    <x v="0"/>
    <m/>
    <x v="387"/>
    <s v="17-7034-48895"/>
    <x v="473"/>
    <x v="0"/>
    <n v="1066"/>
    <n v="44.132827900000002"/>
    <n v="-78.456953799999994"/>
    <n v="9998"/>
  </r>
  <r>
    <n v="-78.457788899999997"/>
    <n v="44.1317211"/>
    <x v="21"/>
    <x v="6"/>
    <x v="0"/>
    <x v="0"/>
    <m/>
    <x v="386"/>
    <s v="17-7034-48894"/>
    <x v="473"/>
    <x v="0"/>
    <n v="1299"/>
    <n v="44.1317211"/>
    <n v="-78.457788899999997"/>
    <n v="9999"/>
  </r>
  <r>
    <n v="-76.525827899999996"/>
    <n v="44.562304900000001"/>
    <x v="21"/>
    <x v="6"/>
    <x v="0"/>
    <x v="1006"/>
    <s v="lac Clearwater"/>
    <x v="1"/>
    <s v="18-3788-49352"/>
    <x v="464"/>
    <x v="0"/>
    <n v="300"/>
    <n v="44.562304900000001"/>
    <n v="-76.525827899999996"/>
    <n v="10000"/>
  </r>
  <r>
    <n v="-92.0248828"/>
    <n v="50.071417199999999"/>
    <x v="23"/>
    <x v="0"/>
    <x v="0"/>
    <x v="0"/>
    <m/>
    <x v="403"/>
    <s v="15-5698-55468"/>
    <x v="479"/>
    <x v="0"/>
    <n v="3575"/>
    <n v="50.071417199999999"/>
    <n v="-92.0248828"/>
    <n v="10001"/>
  </r>
  <r>
    <n v="-89.967218700000004"/>
    <n v="51.636130600000001"/>
    <x v="23"/>
    <x v="0"/>
    <x v="0"/>
    <x v="0"/>
    <m/>
    <x v="404"/>
    <s v="16-2947-57245"/>
    <x v="42"/>
    <x v="0"/>
    <n v="924"/>
    <n v="51.636130600000001"/>
    <n v="-89.967218700000004"/>
    <n v="10002"/>
  </r>
  <r>
    <n v="-92.072105699999994"/>
    <n v="50.065806199999997"/>
    <x v="23"/>
    <x v="0"/>
    <x v="0"/>
    <x v="1015"/>
    <s v="lac Nyilas"/>
    <x v="1"/>
    <s v="15-5664-55461"/>
    <x v="479"/>
    <x v="0"/>
    <n v="900"/>
    <n v="50.065806199999997"/>
    <n v="-92.072105699999994"/>
    <n v="10003"/>
  </r>
  <r>
    <n v="-92.077773500000006"/>
    <n v="50.0644262"/>
    <x v="23"/>
    <x v="0"/>
    <x v="0"/>
    <x v="1016"/>
    <s v="lac Snyder"/>
    <x v="1"/>
    <s v="15-5660-55460"/>
    <x v="479"/>
    <x v="0"/>
    <n v="900"/>
    <n v="50.0644262"/>
    <n v="-92.077773500000006"/>
    <n v="10004"/>
  </r>
  <r>
    <n v="-83.142499999999998"/>
    <n v="46.638055600000001"/>
    <x v="20"/>
    <x v="8"/>
    <x v="0"/>
    <x v="0"/>
    <m/>
    <x v="405"/>
    <s v="17-3360-51672"/>
    <x v="435"/>
    <x v="0"/>
    <n v="100"/>
    <n v="46.638055600000001"/>
    <n v="-83.142499999999998"/>
    <n v="10005"/>
  </r>
  <r>
    <n v="-91.346034399999994"/>
    <n v="50.312227900000003"/>
    <x v="23"/>
    <x v="0"/>
    <x v="4"/>
    <x v="0"/>
    <m/>
    <x v="406"/>
    <s v="15-6178-55745"/>
    <x v="42"/>
    <x v="0"/>
    <n v="2100"/>
    <n v="50.312227900000003"/>
    <n v="-91.346034399999994"/>
    <n v="10006"/>
  </r>
  <r>
    <n v="-84.586046300000007"/>
    <n v="47.209976400000002"/>
    <x v="20"/>
    <x v="8"/>
    <x v="0"/>
    <x v="0"/>
    <m/>
    <x v="313"/>
    <s v="16-6828-52311"/>
    <x v="403"/>
    <x v="0"/>
    <n v="300"/>
    <n v="47.209976400000002"/>
    <n v="-84.586046300000007"/>
    <n v="10007"/>
  </r>
  <r>
    <n v="-92.074010999999999"/>
    <n v="50.0601269"/>
    <x v="23"/>
    <x v="0"/>
    <x v="1"/>
    <x v="0"/>
    <m/>
    <x v="407"/>
    <s v="15-5663-55455"/>
    <x v="479"/>
    <x v="0"/>
    <n v="2000"/>
    <n v="50.0601269"/>
    <n v="-92.074010999999999"/>
    <n v="10008"/>
  </r>
  <r>
    <n v="-83.499359999999996"/>
    <n v="46.911999999999999"/>
    <x v="20"/>
    <x v="6"/>
    <x v="0"/>
    <x v="893"/>
    <s v="lac Laurence"/>
    <x v="1"/>
    <s v="17-3097-51982"/>
    <x v="398"/>
    <x v="0"/>
    <n v="200"/>
    <n v="46.911999999999999"/>
    <n v="-83.499359999999996"/>
    <n v="10009"/>
  </r>
  <r>
    <n v="-83.218463600000007"/>
    <n v="46.694072599999998"/>
    <x v="20"/>
    <x v="8"/>
    <x v="0"/>
    <x v="874"/>
    <s v="lac Barr"/>
    <x v="1"/>
    <s v="17-3304-51731"/>
    <x v="386"/>
    <x v="0"/>
    <n v="1522"/>
    <n v="46.694072599999998"/>
    <n v="-83.218463600000007"/>
    <n v="10010"/>
  </r>
  <r>
    <n v="-92.0248828"/>
    <n v="50.071417199999999"/>
    <x v="23"/>
    <x v="1"/>
    <x v="0"/>
    <x v="0"/>
    <m/>
    <x v="403"/>
    <s v="15-5698-55468"/>
    <x v="479"/>
    <x v="0"/>
    <n v="3500"/>
    <n v="50.071417199999999"/>
    <n v="-92.0248828"/>
    <n v="10011"/>
  </r>
  <r>
    <n v="-82.975440000000006"/>
    <n v="46.555050000000001"/>
    <x v="20"/>
    <x v="6"/>
    <x v="0"/>
    <x v="188"/>
    <s v="lac Long"/>
    <x v="1"/>
    <s v="17-3486-51574"/>
    <x v="406"/>
    <x v="0"/>
    <n v="500"/>
    <n v="46.555050000000001"/>
    <n v="-82.975440000000006"/>
    <n v="10012"/>
  </r>
  <r>
    <n v="-83.160895100000005"/>
    <n v="46.400714700000002"/>
    <x v="20"/>
    <x v="8"/>
    <x v="0"/>
    <x v="978"/>
    <s v="lac Bernard"/>
    <x v="1"/>
    <s v="17-3338-51405"/>
    <x v="439"/>
    <x v="0"/>
    <n v="1000"/>
    <n v="46.400714700000002"/>
    <n v="-83.160895100000005"/>
    <n v="10013"/>
  </r>
  <r>
    <n v="-82.736270000000005"/>
    <n v="46.805329999999998"/>
    <x v="20"/>
    <x v="8"/>
    <x v="0"/>
    <x v="979"/>
    <s v="lac Beyond"/>
    <x v="1"/>
    <s v="17-3675-51848"/>
    <x v="455"/>
    <x v="0"/>
    <n v="800"/>
    <n v="46.805329999999998"/>
    <n v="-82.736270000000005"/>
    <n v="10014"/>
  </r>
  <r>
    <n v="-83.874089999999995"/>
    <n v="46.772829999999999"/>
    <x v="20"/>
    <x v="8"/>
    <x v="0"/>
    <x v="877"/>
    <s v="lac Boat"/>
    <x v="1"/>
    <s v="17-2806-51837"/>
    <x v="389"/>
    <x v="0"/>
    <n v="400"/>
    <n v="46.772829999999999"/>
    <n v="-83.874089999999995"/>
    <n v="10015"/>
  </r>
  <r>
    <n v="-84.242440000000002"/>
    <n v="46.819220000000001"/>
    <x v="20"/>
    <x v="8"/>
    <x v="0"/>
    <x v="981"/>
    <s v="lac Bojack"/>
    <x v="1"/>
    <s v="16-7103-51885"/>
    <x v="409"/>
    <x v="0"/>
    <n v="1000"/>
    <n v="46.819220000000001"/>
    <n v="-84.242440000000002"/>
    <n v="10016"/>
  </r>
  <r>
    <n v="-82.897390000000001"/>
    <n v="46.618670000000002"/>
    <x v="20"/>
    <x v="8"/>
    <x v="0"/>
    <x v="982"/>
    <s v="lac de Bolger"/>
    <x v="1"/>
    <s v="17-3547-51643"/>
    <x v="381"/>
    <x v="0"/>
    <n v="250"/>
    <n v="46.618670000000002"/>
    <n v="-82.897390000000001"/>
    <n v="10017"/>
  </r>
  <r>
    <n v="-84.150490000000005"/>
    <n v="46.676439999999999"/>
    <x v="20"/>
    <x v="8"/>
    <x v="0"/>
    <x v="878"/>
    <s v="lac Brilliant"/>
    <x v="1"/>
    <s v="16-7179-51729"/>
    <x v="390"/>
    <x v="0"/>
    <n v="1800"/>
    <n v="46.676439999999999"/>
    <n v="-84.150490000000005"/>
    <n v="10018"/>
  </r>
  <r>
    <n v="-82.8143934"/>
    <n v="46.572284600000003"/>
    <x v="20"/>
    <x v="8"/>
    <x v="0"/>
    <x v="13"/>
    <s v="lac Bruce"/>
    <x v="1"/>
    <s v="17-3608-51584"/>
    <x v="380"/>
    <x v="0"/>
    <n v="500"/>
    <n v="46.572284600000003"/>
    <n v="-82.8143934"/>
    <n v="10019"/>
  </r>
  <r>
    <n v="-82.642930000000007"/>
    <n v="46.676450000000003"/>
    <x v="20"/>
    <x v="8"/>
    <x v="0"/>
    <x v="745"/>
    <s v="lac Burnt"/>
    <x v="1"/>
    <s v="17-3743-51703"/>
    <x v="391"/>
    <x v="0"/>
    <n v="300"/>
    <n v="46.676450000000003"/>
    <n v="-82.642930000000007"/>
    <n v="10020"/>
  </r>
  <r>
    <n v="-82.695115999999999"/>
    <n v="46.482543700000001"/>
    <x v="20"/>
    <x v="8"/>
    <x v="0"/>
    <x v="76"/>
    <s v="lac Camp"/>
    <x v="1"/>
    <s v="17-3695-51489"/>
    <x v="384"/>
    <x v="0"/>
    <n v="200"/>
    <n v="46.482543700000001"/>
    <n v="-82.695115999999999"/>
    <n v="10021"/>
  </r>
  <r>
    <n v="-83.209910899999997"/>
    <n v="46.4965349"/>
    <x v="20"/>
    <x v="8"/>
    <x v="0"/>
    <x v="983"/>
    <s v="lac Écho"/>
    <x v="1"/>
    <s v="17-3306-51515"/>
    <x v="419"/>
    <x v="0"/>
    <n v="600"/>
    <n v="46.4965349"/>
    <n v="-83.209910899999997"/>
    <n v="10022"/>
  </r>
  <r>
    <n v="-82.752939999999995"/>
    <n v="46.776159999999997"/>
    <x v="20"/>
    <x v="8"/>
    <x v="0"/>
    <x v="213"/>
    <s v="lac Finger"/>
    <x v="1"/>
    <s v="17-3662-51816"/>
    <x v="395"/>
    <x v="0"/>
    <n v="400"/>
    <n v="46.776159999999997"/>
    <n v="-82.752939999999995"/>
    <n v="10023"/>
  </r>
  <r>
    <n v="-84.269628400000002"/>
    <n v="46.647742700000002"/>
    <x v="20"/>
    <x v="8"/>
    <x v="0"/>
    <x v="883"/>
    <s v="lac Finn"/>
    <x v="1"/>
    <s v="16-7090-51695"/>
    <x v="396"/>
    <x v="0"/>
    <n v="2000"/>
    <n v="46.647742700000002"/>
    <n v="-84.269628400000002"/>
    <n v="10024"/>
  </r>
  <r>
    <n v="-83.542189699999994"/>
    <n v="47.028050399999998"/>
    <x v="20"/>
    <x v="8"/>
    <x v="0"/>
    <x v="886"/>
    <s v="lac Friendly"/>
    <x v="1"/>
    <s v="17-3069-52112"/>
    <x v="399"/>
    <x v="0"/>
    <n v="1500"/>
    <n v="47.028050399999998"/>
    <n v="-83.542189699999994"/>
    <n v="10025"/>
  </r>
  <r>
    <n v="-83.730249299999997"/>
    <n v="46.534777099999999"/>
    <x v="20"/>
    <x v="8"/>
    <x v="0"/>
    <x v="16"/>
    <s v="lac Grant"/>
    <x v="1"/>
    <s v="17-2907-51568"/>
    <x v="400"/>
    <x v="0"/>
    <n v="400"/>
    <n v="46.534777099999999"/>
    <n v="-83.730249299999997"/>
    <n v="10026"/>
  </r>
  <r>
    <n v="-82.678864500000003"/>
    <n v="46.593500300000002"/>
    <x v="20"/>
    <x v="8"/>
    <x v="0"/>
    <x v="995"/>
    <s v="lac Helenbar"/>
    <x v="1"/>
    <s v="17-3718-51611"/>
    <x v="423"/>
    <x v="0"/>
    <n v="1400"/>
    <n v="46.593500300000002"/>
    <n v="-82.678864500000003"/>
    <n v="10027"/>
  </r>
  <r>
    <n v="-83.726217399999996"/>
    <n v="46.537174999999998"/>
    <x v="20"/>
    <x v="8"/>
    <x v="0"/>
    <x v="889"/>
    <s v="lac Hoath"/>
    <x v="1"/>
    <s v="17-2910-51571"/>
    <x v="400"/>
    <x v="0"/>
    <n v="200"/>
    <n v="46.537174999999998"/>
    <n v="-83.726217399999996"/>
    <n v="10028"/>
  </r>
  <r>
    <n v="-84.559950000000001"/>
    <n v="47.169220000000003"/>
    <x v="20"/>
    <x v="8"/>
    <x v="0"/>
    <x v="890"/>
    <s v="lac Huff"/>
    <x v="1"/>
    <s v="16-6849-52266"/>
    <x v="403"/>
    <x v="0"/>
    <n v="2000"/>
    <n v="47.169220000000003"/>
    <n v="-84.559950000000001"/>
    <n v="10029"/>
  </r>
  <r>
    <n v="-83.767409999999998"/>
    <n v="46.551720000000003"/>
    <x v="20"/>
    <x v="8"/>
    <x v="0"/>
    <x v="937"/>
    <s v="lac Hugli"/>
    <x v="1"/>
    <s v="17-2878-51588"/>
    <x v="400"/>
    <x v="0"/>
    <n v="300"/>
    <n v="46.551720000000003"/>
    <n v="-83.767409999999998"/>
    <n v="10030"/>
  </r>
  <r>
    <n v="-82.912180000000006"/>
    <n v="46.669930000000001"/>
    <x v="20"/>
    <x v="8"/>
    <x v="0"/>
    <x v="891"/>
    <s v="lac Iron"/>
    <x v="1"/>
    <s v="17-3534-51697"/>
    <x v="404"/>
    <x v="0"/>
    <n v="150"/>
    <n v="46.669930000000001"/>
    <n v="-82.912180000000006"/>
    <n v="10031"/>
  </r>
  <r>
    <n v="-83.482196299999998"/>
    <n v="46.906167099999998"/>
    <x v="20"/>
    <x v="8"/>
    <x v="0"/>
    <x v="938"/>
    <s v="lac Jones"/>
    <x v="1"/>
    <s v="17-3108-51968"/>
    <x v="398"/>
    <x v="0"/>
    <n v="600"/>
    <n v="46.906167099999998"/>
    <n v="-83.482196299999998"/>
    <n v="10032"/>
  </r>
  <r>
    <n v="-84.176897499999995"/>
    <n v="46.671126899999997"/>
    <x v="20"/>
    <x v="8"/>
    <x v="0"/>
    <x v="892"/>
    <s v="lac Kaufman"/>
    <x v="1"/>
    <s v="16-7159-51722"/>
    <x v="390"/>
    <x v="0"/>
    <n v="1200"/>
    <n v="46.671126899999997"/>
    <n v="-84.176897499999995"/>
    <n v="10033"/>
  </r>
  <r>
    <n v="-83.688673899999998"/>
    <n v="46.552711899999998"/>
    <x v="20"/>
    <x v="8"/>
    <x v="0"/>
    <x v="894"/>
    <s v="lac Lees"/>
    <x v="1"/>
    <s v="17-2939-51587"/>
    <x v="405"/>
    <x v="0"/>
    <n v="350"/>
    <n v="46.552711899999998"/>
    <n v="-83.688673899999998"/>
    <n v="10034"/>
  </r>
  <r>
    <n v="-82.975440000000006"/>
    <n v="46.555050000000001"/>
    <x v="20"/>
    <x v="8"/>
    <x v="0"/>
    <x v="188"/>
    <s v="lac Long"/>
    <x v="1"/>
    <s v="17-3486-51574"/>
    <x v="406"/>
    <x v="0"/>
    <n v="500"/>
    <n v="46.555050000000001"/>
    <n v="-82.975440000000006"/>
    <n v="10035"/>
  </r>
  <r>
    <n v="-83.525750000000002"/>
    <n v="46.627839999999999"/>
    <x v="20"/>
    <x v="8"/>
    <x v="0"/>
    <x v="895"/>
    <s v="lac Lucille"/>
    <x v="1"/>
    <s v="17-3066-51667"/>
    <x v="407"/>
    <x v="0"/>
    <n v="1200"/>
    <n v="46.627839999999999"/>
    <n v="-83.525750000000002"/>
    <n v="10036"/>
  </r>
  <r>
    <n v="-83.282470000000004"/>
    <n v="46.556370000000001"/>
    <x v="20"/>
    <x v="8"/>
    <x v="0"/>
    <x v="1017"/>
    <s v="lac McGrath"/>
    <x v="1"/>
    <s v="17-3250-51575"/>
    <x v="470"/>
    <x v="0"/>
    <n v="507"/>
    <n v="46.556370000000001"/>
    <n v="-83.282470000000004"/>
    <n v="10037"/>
  </r>
  <r>
    <n v="-84.219099999999997"/>
    <n v="47.103659999999998"/>
    <x v="20"/>
    <x v="8"/>
    <x v="0"/>
    <x v="997"/>
    <s v="lac Meenach"/>
    <x v="1"/>
    <s v="16-7110-52202"/>
    <x v="469"/>
    <x v="0"/>
    <n v="1000"/>
    <n v="47.103659999999998"/>
    <n v="-84.219099999999997"/>
    <n v="10038"/>
  </r>
  <r>
    <n v="-83.951589999999996"/>
    <n v="46.72589"/>
    <x v="20"/>
    <x v="8"/>
    <x v="0"/>
    <x v="998"/>
    <s v="lac Metivier"/>
    <x v="1"/>
    <s v="17-2745-51787"/>
    <x v="389"/>
    <x v="0"/>
    <n v="600"/>
    <n v="46.72589"/>
    <n v="-83.951589999999996"/>
    <n v="10039"/>
  </r>
  <r>
    <n v="-84.134379999999993"/>
    <n v="46.691719999999997"/>
    <x v="20"/>
    <x v="8"/>
    <x v="0"/>
    <x v="897"/>
    <s v="lac Phelbin"/>
    <x v="1"/>
    <s v="16-7191-51747"/>
    <x v="390"/>
    <x v="0"/>
    <n v="300"/>
    <n v="46.691719999999997"/>
    <n v="-84.134379999999993"/>
    <n v="10040"/>
  </r>
  <r>
    <n v="-83.026560000000003"/>
    <n v="46.508110000000002"/>
    <x v="20"/>
    <x v="8"/>
    <x v="0"/>
    <x v="900"/>
    <s v="lac Rackey"/>
    <x v="1"/>
    <s v="17-3445-51523"/>
    <x v="411"/>
    <x v="0"/>
    <n v="400"/>
    <n v="46.508110000000002"/>
    <n v="-83.026560000000003"/>
    <n v="10041"/>
  </r>
  <r>
    <n v="-82.788830000000004"/>
    <n v="46.746929999999999"/>
    <x v="20"/>
    <x v="8"/>
    <x v="0"/>
    <x v="901"/>
    <s v="lac Reed"/>
    <x v="1"/>
    <s v="17-3638-51787"/>
    <x v="395"/>
    <x v="0"/>
    <n v="300"/>
    <n v="46.746929999999999"/>
    <n v="-82.788830000000004"/>
    <n v="10042"/>
  </r>
  <r>
    <n v="-83.690190000000001"/>
    <n v="46.555610000000001"/>
    <x v="20"/>
    <x v="8"/>
    <x v="0"/>
    <x v="902"/>
    <s v="lac Rhéaume"/>
    <x v="1"/>
    <s v="17-2938-51591"/>
    <x v="405"/>
    <x v="0"/>
    <n v="320"/>
    <n v="46.555610000000001"/>
    <n v="-83.690190000000001"/>
    <n v="10043"/>
  </r>
  <r>
    <n v="-83.966040000000007"/>
    <n v="46.712269999999997"/>
    <x v="20"/>
    <x v="8"/>
    <x v="0"/>
    <x v="903"/>
    <s v="lac Roussain"/>
    <x v="1"/>
    <s v="17-2733-51772"/>
    <x v="389"/>
    <x v="0"/>
    <n v="1000"/>
    <n v="46.712269999999997"/>
    <n v="-83.966040000000007"/>
    <n v="10044"/>
  </r>
  <r>
    <n v="-83.372910000000005"/>
    <n v="46.630760000000002"/>
    <x v="20"/>
    <x v="8"/>
    <x v="0"/>
    <x v="904"/>
    <s v="lac Seven Camp"/>
    <x v="1"/>
    <s v="17-3188-51669"/>
    <x v="412"/>
    <x v="0"/>
    <n v="550"/>
    <n v="46.630760000000002"/>
    <n v="-83.372910000000005"/>
    <n v="10045"/>
  </r>
  <r>
    <n v="-83.679640000000006"/>
    <n v="46.57394"/>
    <x v="20"/>
    <x v="8"/>
    <x v="0"/>
    <x v="905"/>
    <s v="lac Snare"/>
    <x v="1"/>
    <s v="17-2947-51611"/>
    <x v="405"/>
    <x v="0"/>
    <n v="700"/>
    <n v="46.57394"/>
    <n v="-83.679640000000006"/>
    <n v="10046"/>
  </r>
  <r>
    <n v="-82.981470000000002"/>
    <n v="46.584769999999999"/>
    <x v="20"/>
    <x v="8"/>
    <x v="0"/>
    <x v="907"/>
    <s v="lac Speckle"/>
    <x v="1"/>
    <s v="17-3480-51606"/>
    <x v="406"/>
    <x v="0"/>
    <n v="300"/>
    <n v="46.584769999999999"/>
    <n v="-82.981470000000002"/>
    <n v="10047"/>
  </r>
  <r>
    <n v="-82.632512300000002"/>
    <n v="46.337734300000001"/>
    <x v="20"/>
    <x v="8"/>
    <x v="0"/>
    <x v="947"/>
    <s v="lac Spur"/>
    <x v="1"/>
    <s v="17-3742-51327"/>
    <x v="436"/>
    <x v="0"/>
    <n v="800"/>
    <n v="46.337734300000001"/>
    <n v="-82.632512300000002"/>
    <n v="10048"/>
  </r>
  <r>
    <n v="-83.729089999999999"/>
    <n v="46.568390000000001"/>
    <x v="20"/>
    <x v="8"/>
    <x v="0"/>
    <x v="949"/>
    <s v="lac Tarpaper"/>
    <x v="1"/>
    <s v="17-2908-51606"/>
    <x v="400"/>
    <x v="0"/>
    <n v="350"/>
    <n v="46.568390000000001"/>
    <n v="-83.729089999999999"/>
    <n v="10049"/>
  </r>
  <r>
    <n v="-82.730256800000006"/>
    <n v="46.705024299999998"/>
    <x v="20"/>
    <x v="8"/>
    <x v="0"/>
    <x v="908"/>
    <s v="lac Tee"/>
    <x v="1"/>
    <s v="17-3677-51735"/>
    <x v="414"/>
    <x v="0"/>
    <n v="300"/>
    <n v="46.705024299999998"/>
    <n v="-82.730256800000006"/>
    <n v="10050"/>
  </r>
  <r>
    <n v="-83.684079999999994"/>
    <n v="46.553939999999997"/>
    <x v="20"/>
    <x v="8"/>
    <x v="0"/>
    <x v="910"/>
    <s v="lac Thorp"/>
    <x v="1"/>
    <s v="17-2942-51589"/>
    <x v="405"/>
    <x v="0"/>
    <n v="400"/>
    <n v="46.553939999999997"/>
    <n v="-83.684079999999994"/>
    <n v="10051"/>
  </r>
  <r>
    <n v="-84.2778615"/>
    <n v="46.832444099999996"/>
    <x v="20"/>
    <x v="8"/>
    <x v="0"/>
    <x v="950"/>
    <s v="lac Tupper"/>
    <x v="1"/>
    <s v="16-7076-51899"/>
    <x v="409"/>
    <x v="0"/>
    <n v="2000"/>
    <n v="46.832444099999996"/>
    <n v="-84.2778615"/>
    <n v="10052"/>
  </r>
  <r>
    <n v="-84.617450000000005"/>
    <n v="47.128390000000003"/>
    <x v="20"/>
    <x v="8"/>
    <x v="0"/>
    <x v="951"/>
    <s v="lac Joco Ouest"/>
    <x v="1"/>
    <s v="16-6807-52220"/>
    <x v="437"/>
    <x v="0"/>
    <n v="500"/>
    <n v="47.128390000000003"/>
    <n v="-84.617450000000005"/>
    <n v="10053"/>
  </r>
  <r>
    <n v="-84.617450000000005"/>
    <n v="47.128390000000003"/>
    <x v="20"/>
    <x v="8"/>
    <x v="0"/>
    <x v="951"/>
    <s v="lac Joco Ouest"/>
    <x v="1"/>
    <s v="16-6807-52220"/>
    <x v="437"/>
    <x v="0"/>
    <n v="1300"/>
    <n v="47.128390000000003"/>
    <n v="-84.617450000000005"/>
    <n v="10054"/>
  </r>
  <r>
    <n v="-84.128259999999997"/>
    <n v="46.690890000000003"/>
    <x v="20"/>
    <x v="8"/>
    <x v="0"/>
    <x v="911"/>
    <s v="lac White Birch"/>
    <x v="1"/>
    <s v="16-7196-51746"/>
    <x v="390"/>
    <x v="0"/>
    <n v="300"/>
    <n v="46.690890000000003"/>
    <n v="-84.128259999999997"/>
    <n v="10055"/>
  </r>
  <r>
    <n v="-83.488609999999994"/>
    <n v="46.697719999999997"/>
    <x v="20"/>
    <x v="8"/>
    <x v="0"/>
    <x v="912"/>
    <s v="lac Wigwam"/>
    <x v="1"/>
    <s v="17-3101-51747"/>
    <x v="407"/>
    <x v="0"/>
    <n v="1200"/>
    <n v="46.697719999999997"/>
    <n v="-83.488609999999994"/>
    <n v="10056"/>
  </r>
  <r>
    <n v="-83.412042099999994"/>
    <n v="46.348275700000002"/>
    <x v="20"/>
    <x v="8"/>
    <x v="2"/>
    <x v="188"/>
    <s v="lac Long"/>
    <x v="1"/>
    <s v="17-3145-51353"/>
    <x v="459"/>
    <x v="0"/>
    <n v="500"/>
    <n v="46.348275700000002"/>
    <n v="-83.412042099999994"/>
    <n v="10057"/>
  </r>
  <r>
    <n v="-83.546570000000003"/>
    <n v="46.358110000000003"/>
    <x v="20"/>
    <x v="8"/>
    <x v="2"/>
    <x v="914"/>
    <s v="lac Shaw Dam"/>
    <x v="1"/>
    <s v="17-3041-51368"/>
    <x v="416"/>
    <x v="0"/>
    <n v="1574"/>
    <n v="46.358110000000003"/>
    <n v="-83.546570000000003"/>
    <n v="10058"/>
  </r>
  <r>
    <n v="-83.860209999999995"/>
    <n v="46.734780000000001"/>
    <x v="20"/>
    <x v="8"/>
    <x v="3"/>
    <x v="954"/>
    <s v="lac Fern"/>
    <x v="1"/>
    <s v="17-2815-51794"/>
    <x v="389"/>
    <x v="0"/>
    <n v="400"/>
    <n v="46.734780000000001"/>
    <n v="-83.860209999999995"/>
    <n v="10059"/>
  </r>
  <r>
    <n v="-83.706544100000002"/>
    <n v="46.764629900000003"/>
    <x v="20"/>
    <x v="8"/>
    <x v="3"/>
    <x v="955"/>
    <s v="lac Garden"/>
    <x v="1"/>
    <s v="17-2933-51822"/>
    <x v="441"/>
    <x v="0"/>
    <n v="800"/>
    <n v="46.764629900000003"/>
    <n v="-83.706544100000002"/>
    <n v="10060"/>
  </r>
  <r>
    <n v="-84.157188000000005"/>
    <n v="46.683471500000003"/>
    <x v="20"/>
    <x v="8"/>
    <x v="3"/>
    <x v="915"/>
    <s v="lac Jarvis"/>
    <x v="1"/>
    <s v="16-7175-51737"/>
    <x v="390"/>
    <x v="0"/>
    <n v="150"/>
    <n v="46.683471500000003"/>
    <n v="-84.157188000000005"/>
    <n v="10061"/>
  </r>
  <r>
    <n v="-83.926894500000003"/>
    <n v="46.4466477"/>
    <x v="20"/>
    <x v="8"/>
    <x v="3"/>
    <x v="956"/>
    <s v="lac McCarrel"/>
    <x v="1"/>
    <s v="17-2753-51476"/>
    <x v="417"/>
    <x v="0"/>
    <n v="458"/>
    <n v="46.4466477"/>
    <n v="-83.926894500000003"/>
    <n v="10062"/>
  </r>
  <r>
    <n v="-83.926894500000003"/>
    <n v="46.4466477"/>
    <x v="20"/>
    <x v="8"/>
    <x v="3"/>
    <x v="956"/>
    <s v="lac McCarrel"/>
    <x v="1"/>
    <s v="17-2753-51476"/>
    <x v="417"/>
    <x v="1"/>
    <n v="50"/>
    <n v="46.4466477"/>
    <n v="-83.926894500000003"/>
    <n v="10063"/>
  </r>
  <r>
    <n v="-83.926894500000003"/>
    <n v="46.4466477"/>
    <x v="20"/>
    <x v="8"/>
    <x v="3"/>
    <x v="956"/>
    <s v="lac McCarrel"/>
    <x v="1"/>
    <s v="17-2753-51476"/>
    <x v="417"/>
    <x v="0"/>
    <n v="1500"/>
    <n v="46.4466477"/>
    <n v="-83.926894500000003"/>
    <n v="10064"/>
  </r>
  <r>
    <n v="-84.123572499999995"/>
    <n v="46.707554999999999"/>
    <x v="20"/>
    <x v="8"/>
    <x v="3"/>
    <x v="957"/>
    <s v="lac Northland"/>
    <x v="1"/>
    <s v="16-7200-51762"/>
    <x v="442"/>
    <x v="1"/>
    <n v="72"/>
    <n v="46.707554999999999"/>
    <n v="-84.123572499999995"/>
    <n v="10065"/>
  </r>
  <r>
    <n v="-84.123572499999995"/>
    <n v="46.707554999999999"/>
    <x v="20"/>
    <x v="8"/>
    <x v="3"/>
    <x v="957"/>
    <s v="lac Northland"/>
    <x v="1"/>
    <s v="16-7200-51762"/>
    <x v="442"/>
    <x v="0"/>
    <n v="1100"/>
    <n v="46.707554999999999"/>
    <n v="-84.123572499999995"/>
    <n v="10066"/>
  </r>
  <r>
    <n v="-83.022670000000005"/>
    <n v="46.918379999999999"/>
    <x v="20"/>
    <x v="8"/>
    <x v="3"/>
    <x v="958"/>
    <s v="lac Rocky Island"/>
    <x v="1"/>
    <s v="17-3460-51979"/>
    <x v="443"/>
    <x v="0"/>
    <n v="2600"/>
    <n v="46.918379999999999"/>
    <n v="-83.022670000000005"/>
    <n v="10067"/>
  </r>
  <r>
    <n v="-83.022670000000005"/>
    <n v="46.918379999999999"/>
    <x v="20"/>
    <x v="8"/>
    <x v="3"/>
    <x v="958"/>
    <s v="lac Rocky Island"/>
    <x v="1"/>
    <s v="17-3460-51979"/>
    <x v="443"/>
    <x v="0"/>
    <n v="4400"/>
    <n v="46.918379999999999"/>
    <n v="-83.022670000000005"/>
    <n v="10068"/>
  </r>
  <r>
    <n v="-84.067710000000005"/>
    <n v="47.03228"/>
    <x v="20"/>
    <x v="8"/>
    <x v="3"/>
    <x v="87"/>
    <s v="lac Trout"/>
    <x v="1"/>
    <s v="16-7228-52127"/>
    <x v="444"/>
    <x v="0"/>
    <n v="1000"/>
    <n v="47.03228"/>
    <n v="-84.067710000000005"/>
    <n v="10069"/>
  </r>
  <r>
    <n v="-84.253"/>
    <n v="46.673949999999998"/>
    <x v="20"/>
    <x v="8"/>
    <x v="3"/>
    <x v="920"/>
    <s v="lac Upper Island"/>
    <x v="1"/>
    <s v="16-7101-51724"/>
    <x v="396"/>
    <x v="1"/>
    <n v="50"/>
    <n v="46.673949999999998"/>
    <n v="-84.253"/>
    <n v="10070"/>
  </r>
  <r>
    <n v="-84.253"/>
    <n v="46.673949999999998"/>
    <x v="20"/>
    <x v="8"/>
    <x v="3"/>
    <x v="920"/>
    <s v="lac Upper Island"/>
    <x v="1"/>
    <s v="16-7101-51724"/>
    <x v="396"/>
    <x v="0"/>
    <n v="650"/>
    <n v="46.673949999999998"/>
    <n v="-84.253"/>
    <n v="10071"/>
  </r>
  <r>
    <n v="-83.890755999999996"/>
    <n v="46.787550500000002"/>
    <x v="20"/>
    <x v="8"/>
    <x v="4"/>
    <x v="0"/>
    <m/>
    <x v="338"/>
    <s v="17-2794-51854"/>
    <x v="425"/>
    <x v="0"/>
    <n v="154"/>
    <n v="46.787550500000002"/>
    <n v="-83.890755999999996"/>
    <n v="10072"/>
  </r>
  <r>
    <n v="-83.890755999999996"/>
    <n v="46.787550500000002"/>
    <x v="20"/>
    <x v="8"/>
    <x v="4"/>
    <x v="0"/>
    <m/>
    <x v="338"/>
    <s v="17-2794-51854"/>
    <x v="425"/>
    <x v="0"/>
    <n v="750"/>
    <n v="46.787550500000002"/>
    <n v="-83.890755999999996"/>
    <n v="10073"/>
  </r>
  <r>
    <n v="-82.650211600000006"/>
    <n v="46.392066100000001"/>
    <x v="20"/>
    <x v="8"/>
    <x v="4"/>
    <x v="960"/>
    <s v="lac Horne"/>
    <x v="1"/>
    <s v="17-3731-51377"/>
    <x v="438"/>
    <x v="1"/>
    <n v="112"/>
    <n v="46.392066100000001"/>
    <n v="-82.650211600000006"/>
    <n v="10074"/>
  </r>
  <r>
    <n v="-82.640866700000004"/>
    <n v="46.319443200000002"/>
    <x v="20"/>
    <x v="8"/>
    <x v="4"/>
    <x v="961"/>
    <s v="lac Marshland"/>
    <x v="1"/>
    <s v="17-3743-51307"/>
    <x v="436"/>
    <x v="0"/>
    <n v="1900"/>
    <n v="46.319443200000002"/>
    <n v="-82.640866700000004"/>
    <n v="10075"/>
  </r>
  <r>
    <n v="-82.72766"/>
    <n v="46.539499999999997"/>
    <x v="20"/>
    <x v="8"/>
    <x v="4"/>
    <x v="254"/>
    <s v="lac Minnow"/>
    <x v="1"/>
    <s v="17-3675-51552"/>
    <x v="380"/>
    <x v="0"/>
    <n v="800"/>
    <n v="46.539499999999997"/>
    <n v="-82.72766"/>
    <n v="10076"/>
  </r>
  <r>
    <n v="-83.018327200000002"/>
    <n v="46.176303099999998"/>
    <x v="20"/>
    <x v="8"/>
    <x v="4"/>
    <x v="921"/>
    <s v="rivière Mississagi"/>
    <x v="1"/>
    <s v="17-3443-51143"/>
    <x v="419"/>
    <x v="0"/>
    <n v="2102"/>
    <n v="46.176303099999998"/>
    <n v="-83.018327200000002"/>
    <n v="10077"/>
  </r>
  <r>
    <n v="-83.018327200000002"/>
    <n v="46.176303099999998"/>
    <x v="20"/>
    <x v="8"/>
    <x v="4"/>
    <x v="921"/>
    <s v="rivière Mississagi"/>
    <x v="1"/>
    <s v="17-3443-51143"/>
    <x v="419"/>
    <x v="0"/>
    <n v="2102"/>
    <n v="46.176303099999998"/>
    <n v="-83.018327200000002"/>
    <n v="10078"/>
  </r>
  <r>
    <n v="-83.018327200000002"/>
    <n v="46.176303099999998"/>
    <x v="20"/>
    <x v="8"/>
    <x v="4"/>
    <x v="921"/>
    <s v="rivière Mississagi"/>
    <x v="1"/>
    <s v="17-3443-51143"/>
    <x v="419"/>
    <x v="0"/>
    <n v="2102"/>
    <n v="46.176303099999998"/>
    <n v="-83.018327200000002"/>
    <n v="10079"/>
  </r>
  <r>
    <n v="-82.658770000000004"/>
    <n v="46.672269999999997"/>
    <x v="20"/>
    <x v="8"/>
    <x v="4"/>
    <x v="491"/>
    <s v="lac Moon"/>
    <x v="1"/>
    <s v="17-3731-51699"/>
    <x v="391"/>
    <x v="0"/>
    <n v="300"/>
    <n v="46.672269999999997"/>
    <n v="-82.658770000000004"/>
    <n v="10080"/>
  </r>
  <r>
    <n v="-83.476569999999995"/>
    <n v="46.37283"/>
    <x v="20"/>
    <x v="8"/>
    <x v="4"/>
    <x v="922"/>
    <s v="lac Prospect"/>
    <x v="1"/>
    <s v="17-3095-51382"/>
    <x v="416"/>
    <x v="0"/>
    <n v="1000"/>
    <n v="46.37283"/>
    <n v="-83.476569999999995"/>
    <n v="10081"/>
  </r>
  <r>
    <n v="-83.495189999999994"/>
    <n v="46.367829999999998"/>
    <x v="20"/>
    <x v="8"/>
    <x v="4"/>
    <x v="923"/>
    <s v="lac Rainbow"/>
    <x v="1"/>
    <s v="17-3081-51377"/>
    <x v="416"/>
    <x v="0"/>
    <n v="1000"/>
    <n v="46.367829999999998"/>
    <n v="-83.495189999999994"/>
    <n v="10082"/>
  </r>
  <r>
    <n v="-83.097244500000002"/>
    <n v="46.9849344"/>
    <x v="20"/>
    <x v="8"/>
    <x v="1"/>
    <x v="0"/>
    <m/>
    <x v="306"/>
    <s v="17-3405-52054"/>
    <x v="445"/>
    <x v="0"/>
    <n v="750"/>
    <n v="46.9849344"/>
    <n v="-83.097244500000002"/>
    <n v="10083"/>
  </r>
  <r>
    <n v="-83.053043500000001"/>
    <n v="46.619452600000002"/>
    <x v="20"/>
    <x v="8"/>
    <x v="1"/>
    <x v="0"/>
    <m/>
    <x v="308"/>
    <s v="17-3428-51647"/>
    <x v="382"/>
    <x v="0"/>
    <n v="400"/>
    <n v="46.619452600000002"/>
    <n v="-83.053043500000001"/>
    <n v="10084"/>
  </r>
  <r>
    <n v="-82.575294499999998"/>
    <n v="46.313840800000001"/>
    <x v="20"/>
    <x v="8"/>
    <x v="1"/>
    <x v="0"/>
    <m/>
    <x v="307"/>
    <s v="17-3787-51299"/>
    <x v="436"/>
    <x v="0"/>
    <n v="1500"/>
    <n v="46.313840800000001"/>
    <n v="-82.575294499999998"/>
    <n v="10085"/>
  </r>
  <r>
    <n v="-82.757451399999994"/>
    <n v="46.485784600000002"/>
    <x v="20"/>
    <x v="8"/>
    <x v="1"/>
    <x v="0"/>
    <m/>
    <x v="13"/>
    <s v="17-3651-51493"/>
    <x v="379"/>
    <x v="0"/>
    <n v="800"/>
    <n v="46.485784600000002"/>
    <n v="-82.757451399999994"/>
    <n v="10086"/>
  </r>
  <r>
    <n v="-82.830430000000007"/>
    <n v="46.488669999999999"/>
    <x v="20"/>
    <x v="8"/>
    <x v="1"/>
    <x v="962"/>
    <s v="lac Claim"/>
    <x v="1"/>
    <s v="17-3595-51497"/>
    <x v="431"/>
    <x v="0"/>
    <n v="1500"/>
    <n v="46.488669999999999"/>
    <n v="-82.830430000000007"/>
    <n v="10087"/>
  </r>
  <r>
    <n v="-83.461839999999995"/>
    <n v="46.45617"/>
    <x v="20"/>
    <x v="8"/>
    <x v="1"/>
    <x v="963"/>
    <s v="lac Franklin"/>
    <x v="1"/>
    <s v="17-3109-51475"/>
    <x v="446"/>
    <x v="0"/>
    <n v="2300"/>
    <n v="46.45617"/>
    <n v="-83.461839999999995"/>
    <n v="10088"/>
  </r>
  <r>
    <n v="-82.782709999999994"/>
    <n v="46.483719999999998"/>
    <x v="20"/>
    <x v="8"/>
    <x v="1"/>
    <x v="356"/>
    <s v="lac Green"/>
    <x v="1"/>
    <s v="17-3631-51491"/>
    <x v="379"/>
    <x v="0"/>
    <n v="500"/>
    <n v="46.483719999999998"/>
    <n v="-82.782709999999994"/>
    <n v="10089"/>
  </r>
  <r>
    <n v="-82.765326999999999"/>
    <n v="46.480448699999997"/>
    <x v="20"/>
    <x v="8"/>
    <x v="1"/>
    <x v="964"/>
    <s v="lac Gusty"/>
    <x v="1"/>
    <s v="17-3645-51487"/>
    <x v="379"/>
    <x v="0"/>
    <n v="1000"/>
    <n v="46.480448699999997"/>
    <n v="-82.765326999999999"/>
    <n v="10090"/>
  </r>
  <r>
    <n v="-82.46987"/>
    <n v="46.569499999999998"/>
    <x v="20"/>
    <x v="8"/>
    <x v="1"/>
    <x v="322"/>
    <s v="lac Harry"/>
    <x v="1"/>
    <s v="17-3873-51582"/>
    <x v="385"/>
    <x v="0"/>
    <n v="1500"/>
    <n v="46.569499999999998"/>
    <n v="-82.46987"/>
    <n v="10091"/>
  </r>
  <r>
    <n v="-83.846310000000003"/>
    <n v="46.517000000000003"/>
    <x v="20"/>
    <x v="8"/>
    <x v="1"/>
    <x v="401"/>
    <s v="lac Hart"/>
    <x v="1"/>
    <s v="17-2817-51552"/>
    <x v="422"/>
    <x v="0"/>
    <n v="1500"/>
    <n v="46.517000000000003"/>
    <n v="-83.846310000000003"/>
    <n v="10092"/>
  </r>
  <r>
    <n v="-83.422399999999996"/>
    <n v="46.59395"/>
    <x v="20"/>
    <x v="8"/>
    <x v="1"/>
    <x v="965"/>
    <s v="lac Jimmy"/>
    <x v="1"/>
    <s v="17-3144-51627"/>
    <x v="387"/>
    <x v="0"/>
    <n v="400"/>
    <n v="46.59395"/>
    <n v="-83.422399999999996"/>
    <n v="10093"/>
  </r>
  <r>
    <n v="-82.696853099999998"/>
    <n v="46.544830400000002"/>
    <x v="20"/>
    <x v="8"/>
    <x v="1"/>
    <x v="929"/>
    <s v="lac Twentythree"/>
    <x v="1"/>
    <s v="17-3699-51558"/>
    <x v="423"/>
    <x v="0"/>
    <n v="150"/>
    <n v="46.544830400000002"/>
    <n v="-82.696853099999998"/>
    <n v="10094"/>
  </r>
  <r>
    <n v="-82.798299999999998"/>
    <n v="46.260800000000003"/>
    <x v="20"/>
    <x v="8"/>
    <x v="1"/>
    <x v="966"/>
    <s v="lac McFadden"/>
    <x v="1"/>
    <s v="17-3613-51250"/>
    <x v="447"/>
    <x v="0"/>
    <n v="1200"/>
    <n v="46.260800000000003"/>
    <n v="-82.798299999999998"/>
    <n v="10095"/>
  </r>
  <r>
    <n v="-83.891131799999997"/>
    <n v="46.747903999999998"/>
    <x v="20"/>
    <x v="8"/>
    <x v="1"/>
    <x v="931"/>
    <s v="lac Paquette"/>
    <x v="1"/>
    <s v="17-2793-51810"/>
    <x v="389"/>
    <x v="0"/>
    <n v="1000"/>
    <n v="46.747903999999998"/>
    <n v="-83.891131799999997"/>
    <n v="10096"/>
  </r>
  <r>
    <n v="-84.547730000000001"/>
    <n v="47.10228"/>
    <x v="20"/>
    <x v="8"/>
    <x v="1"/>
    <x v="932"/>
    <s v="lac Pipe"/>
    <x v="1"/>
    <s v="16-6861-52192"/>
    <x v="424"/>
    <x v="0"/>
    <n v="1076"/>
    <n v="47.10228"/>
    <n v="-84.547730000000001"/>
    <n v="10097"/>
  </r>
  <r>
    <n v="-84.547730000000001"/>
    <n v="47.10228"/>
    <x v="20"/>
    <x v="8"/>
    <x v="1"/>
    <x v="932"/>
    <s v="lac Pipe"/>
    <x v="1"/>
    <s v="16-6861-52192"/>
    <x v="424"/>
    <x v="0"/>
    <n v="1500"/>
    <n v="47.10228"/>
    <n v="-84.547730000000001"/>
    <n v="10098"/>
  </r>
  <r>
    <n v="-83.097120000000004"/>
    <n v="46.748660000000001"/>
    <x v="20"/>
    <x v="8"/>
    <x v="1"/>
    <x v="58"/>
    <s v="lac Spot"/>
    <x v="1"/>
    <s v="17-3398-51791"/>
    <x v="433"/>
    <x v="0"/>
    <n v="800"/>
    <n v="46.748660000000001"/>
    <n v="-83.097120000000004"/>
    <n v="10099"/>
  </r>
  <r>
    <n v="-82.538820000000001"/>
    <n v="46.387869999999999"/>
    <x v="20"/>
    <x v="8"/>
    <x v="1"/>
    <x v="967"/>
    <s v="lac Stinson"/>
    <x v="1"/>
    <s v="17-3821-51376"/>
    <x v="397"/>
    <x v="0"/>
    <n v="1000"/>
    <n v="46.387869999999999"/>
    <n v="-82.538820000000001"/>
    <n v="10100"/>
  </r>
  <r>
    <n v="-83.893259999999998"/>
    <n v="46.470329999999997"/>
    <x v="20"/>
    <x v="8"/>
    <x v="1"/>
    <x v="320"/>
    <s v="lac Tower"/>
    <x v="1"/>
    <s v="17-2779-51502"/>
    <x v="422"/>
    <x v="0"/>
    <n v="748"/>
    <n v="46.470329999999997"/>
    <n v="-83.893259999999998"/>
    <n v="10101"/>
  </r>
  <r>
    <n v="-83.933269999999993"/>
    <n v="46.231999999999999"/>
    <x v="20"/>
    <x v="8"/>
    <x v="1"/>
    <x v="63"/>
    <s v="lacs Twin"/>
    <x v="1"/>
    <s v="17-2738-51238"/>
    <x v="42"/>
    <x v="0"/>
    <n v="1341"/>
    <n v="46.231999999999999"/>
    <n v="-83.933269999999993"/>
    <n v="10102"/>
  </r>
  <r>
    <n v="-83.877979999999994"/>
    <n v="46.787550000000003"/>
    <x v="20"/>
    <x v="8"/>
    <x v="1"/>
    <x v="934"/>
    <s v="lac Vixen"/>
    <x v="1"/>
    <s v="17-2803-51854"/>
    <x v="425"/>
    <x v="0"/>
    <n v="2500"/>
    <n v="46.787550000000003"/>
    <n v="-83.877979999999994"/>
    <n v="10103"/>
  </r>
  <r>
    <n v="-83.547111999999998"/>
    <n v="46.433677899999999"/>
    <x v="20"/>
    <x v="8"/>
    <x v="1"/>
    <x v="198"/>
    <s v="lac Wanamaker"/>
    <x v="1"/>
    <s v="17-3044-51452"/>
    <x v="416"/>
    <x v="0"/>
    <n v="300"/>
    <n v="46.433677899999999"/>
    <n v="-83.547111999999998"/>
    <n v="10104"/>
  </r>
  <r>
    <n v="-82.639007300000003"/>
    <n v="46.468194099999998"/>
    <x v="20"/>
    <x v="9"/>
    <x v="0"/>
    <x v="0"/>
    <m/>
    <x v="291"/>
    <s v="17-3742-51472"/>
    <x v="384"/>
    <x v="0"/>
    <n v="250"/>
    <n v="46.468194099999998"/>
    <n v="-82.639007300000003"/>
    <n v="10105"/>
  </r>
  <r>
    <n v="-83.238333299999994"/>
    <n v="46.623611099999998"/>
    <x v="20"/>
    <x v="9"/>
    <x v="0"/>
    <x v="0"/>
    <m/>
    <x v="408"/>
    <s v="17-3286-51658"/>
    <x v="386"/>
    <x v="0"/>
    <n v="600"/>
    <n v="46.623611099999998"/>
    <n v="-83.238333299999994"/>
    <n v="10106"/>
  </r>
  <r>
    <n v="-82.744615100000004"/>
    <n v="46.544749199999998"/>
    <x v="20"/>
    <x v="9"/>
    <x v="0"/>
    <x v="0"/>
    <m/>
    <x v="292"/>
    <s v="17-3662-51557"/>
    <x v="380"/>
    <x v="0"/>
    <n v="277"/>
    <n v="46.544749199999998"/>
    <n v="-82.744615100000004"/>
    <n v="10107"/>
  </r>
  <r>
    <n v="-82.463967800000006"/>
    <n v="46.3765207"/>
    <x v="20"/>
    <x v="9"/>
    <x v="0"/>
    <x v="0"/>
    <m/>
    <x v="377"/>
    <s v="17-3874-51367"/>
    <x v="397"/>
    <x v="0"/>
    <n v="200"/>
    <n v="46.3765207"/>
    <n v="-82.463967800000006"/>
    <n v="10108"/>
  </r>
  <r>
    <n v="-82.579243899999994"/>
    <n v="46.675668700000003"/>
    <x v="20"/>
    <x v="9"/>
    <x v="0"/>
    <x v="0"/>
    <m/>
    <x v="395"/>
    <s v="17-3792-51701"/>
    <x v="391"/>
    <x v="0"/>
    <n v="300"/>
    <n v="46.675668700000003"/>
    <n v="-82.579243899999994"/>
    <n v="10109"/>
  </r>
  <r>
    <n v="-82.650211600000006"/>
    <n v="46.392066100000001"/>
    <x v="20"/>
    <x v="3"/>
    <x v="4"/>
    <x v="960"/>
    <s v="lac Horne"/>
    <x v="1"/>
    <s v="17-3731-51377"/>
    <x v="438"/>
    <x v="1"/>
    <n v="236"/>
    <n v="46.392066100000001"/>
    <n v="-82.650211600000006"/>
    <n v="10110"/>
  </r>
  <r>
    <n v="-83.525750000000002"/>
    <n v="46.627839999999999"/>
    <x v="20"/>
    <x v="6"/>
    <x v="0"/>
    <x v="895"/>
    <s v="lac Lucille"/>
    <x v="1"/>
    <s v="17-3066-51667"/>
    <x v="407"/>
    <x v="0"/>
    <n v="1200"/>
    <n v="46.627839999999999"/>
    <n v="-83.525750000000002"/>
    <n v="10111"/>
  </r>
  <r>
    <n v="-82.640866700000004"/>
    <n v="46.319443200000002"/>
    <x v="20"/>
    <x v="3"/>
    <x v="4"/>
    <x v="961"/>
    <s v="lac Marshland"/>
    <x v="1"/>
    <s v="17-3743-51307"/>
    <x v="436"/>
    <x v="0"/>
    <n v="2000"/>
    <n v="46.319443200000002"/>
    <n v="-82.640866700000004"/>
    <n v="10112"/>
  </r>
  <r>
    <n v="-83.951589999999996"/>
    <n v="46.72589"/>
    <x v="20"/>
    <x v="6"/>
    <x v="0"/>
    <x v="998"/>
    <s v="lac Metivier"/>
    <x v="1"/>
    <s v="17-2745-51787"/>
    <x v="389"/>
    <x v="0"/>
    <n v="700"/>
    <n v="46.72589"/>
    <n v="-83.951589999999996"/>
    <n v="10113"/>
  </r>
  <r>
    <n v="-89.967218700000004"/>
    <n v="51.636130600000001"/>
    <x v="23"/>
    <x v="1"/>
    <x v="0"/>
    <x v="0"/>
    <m/>
    <x v="404"/>
    <s v="16-2947-57245"/>
    <x v="42"/>
    <x v="0"/>
    <n v="1000"/>
    <n v="51.636130600000001"/>
    <n v="-89.967218700000004"/>
    <n v="10114"/>
  </r>
  <r>
    <n v="-82.72766"/>
    <n v="46.539499999999997"/>
    <x v="20"/>
    <x v="3"/>
    <x v="4"/>
    <x v="254"/>
    <s v="lac Minnow"/>
    <x v="1"/>
    <s v="17-3675-51552"/>
    <x v="380"/>
    <x v="0"/>
    <n v="800"/>
    <n v="46.539499999999997"/>
    <n v="-82.72766"/>
    <n v="10115"/>
  </r>
  <r>
    <n v="-92.072105699999994"/>
    <n v="50.065806199999997"/>
    <x v="23"/>
    <x v="1"/>
    <x v="0"/>
    <x v="1015"/>
    <s v="lac Nyilas"/>
    <x v="1"/>
    <s v="15-5664-55461"/>
    <x v="479"/>
    <x v="0"/>
    <n v="1000"/>
    <n v="50.065806199999997"/>
    <n v="-92.072105699999994"/>
    <n v="10116"/>
  </r>
  <r>
    <n v="-83.018327200000002"/>
    <n v="46.176303099999998"/>
    <x v="20"/>
    <x v="3"/>
    <x v="4"/>
    <x v="921"/>
    <s v="rivière Mississagi"/>
    <x v="1"/>
    <s v="17-3443-51143"/>
    <x v="419"/>
    <x v="0"/>
    <n v="2425"/>
    <n v="46.176303099999998"/>
    <n v="-83.018327200000002"/>
    <n v="10117"/>
  </r>
  <r>
    <n v="-92.077773500000006"/>
    <n v="50.0644262"/>
    <x v="23"/>
    <x v="1"/>
    <x v="0"/>
    <x v="1016"/>
    <s v="lac Snyder"/>
    <x v="1"/>
    <s v="15-5660-55460"/>
    <x v="479"/>
    <x v="0"/>
    <n v="1000"/>
    <n v="50.0644262"/>
    <n v="-92.077773500000006"/>
    <n v="10118"/>
  </r>
  <r>
    <n v="-82.724879999999999"/>
    <n v="46.380609999999997"/>
    <x v="20"/>
    <x v="6"/>
    <x v="0"/>
    <x v="896"/>
    <s v="lac Mink"/>
    <x v="1"/>
    <s v="17-3673-51376"/>
    <x v="408"/>
    <x v="0"/>
    <n v="1000"/>
    <n v="46.380609999999997"/>
    <n v="-82.724879999999999"/>
    <n v="10119"/>
  </r>
  <r>
    <n v="-83.018327200000002"/>
    <n v="46.176303099999998"/>
    <x v="20"/>
    <x v="3"/>
    <x v="4"/>
    <x v="921"/>
    <s v="rivière Mississagi"/>
    <x v="1"/>
    <s v="17-3443-51143"/>
    <x v="419"/>
    <x v="0"/>
    <n v="2200"/>
    <n v="46.176303099999998"/>
    <n v="-83.018327200000002"/>
    <n v="10120"/>
  </r>
  <r>
    <n v="-91.346034399999994"/>
    <n v="50.312227900000003"/>
    <x v="23"/>
    <x v="1"/>
    <x v="4"/>
    <x v="0"/>
    <m/>
    <x v="406"/>
    <s v="15-6178-55745"/>
    <x v="42"/>
    <x v="0"/>
    <n v="2500"/>
    <n v="50.312227900000003"/>
    <n v="-91.346034399999994"/>
    <n v="10121"/>
  </r>
  <r>
    <n v="-82.894329999999997"/>
    <n v="46.71311"/>
    <x v="20"/>
    <x v="6"/>
    <x v="0"/>
    <x v="259"/>
    <s v="lac Otter"/>
    <x v="1"/>
    <s v="17-3552-51748"/>
    <x v="404"/>
    <x v="0"/>
    <n v="500"/>
    <n v="46.71311"/>
    <n v="-82.894329999999997"/>
    <n v="10122"/>
  </r>
  <r>
    <n v="-83.018327200000002"/>
    <n v="46.176303099999998"/>
    <x v="20"/>
    <x v="3"/>
    <x v="4"/>
    <x v="921"/>
    <s v="rivière Mississagi"/>
    <x v="1"/>
    <s v="17-3443-51143"/>
    <x v="419"/>
    <x v="0"/>
    <n v="2200"/>
    <n v="46.176303099999998"/>
    <n v="-83.018327200000002"/>
    <n v="10123"/>
  </r>
  <r>
    <n v="-92.074010999999999"/>
    <n v="50.0601269"/>
    <x v="23"/>
    <x v="1"/>
    <x v="1"/>
    <x v="0"/>
    <m/>
    <x v="407"/>
    <s v="15-5663-55455"/>
    <x v="479"/>
    <x v="0"/>
    <n v="2000"/>
    <n v="50.0601269"/>
    <n v="-92.074010999999999"/>
    <n v="10124"/>
  </r>
  <r>
    <n v="-82.894329999999997"/>
    <n v="46.71311"/>
    <x v="20"/>
    <x v="6"/>
    <x v="0"/>
    <x v="259"/>
    <s v="lac Otter"/>
    <x v="1"/>
    <s v="17-3552-51748"/>
    <x v="404"/>
    <x v="0"/>
    <n v="550"/>
    <n v="46.71311"/>
    <n v="-82.894329999999997"/>
    <n v="10125"/>
  </r>
  <r>
    <n v="-83.018327200000002"/>
    <n v="46.176303099999998"/>
    <x v="20"/>
    <x v="3"/>
    <x v="4"/>
    <x v="921"/>
    <s v="rivière Mississagi"/>
    <x v="1"/>
    <s v="17-3443-51143"/>
    <x v="419"/>
    <x v="0"/>
    <n v="2425"/>
    <n v="46.176303099999998"/>
    <n v="-83.018327200000002"/>
    <n v="10126"/>
  </r>
  <r>
    <n v="-89.967218700000004"/>
    <n v="51.636130600000001"/>
    <x v="23"/>
    <x v="2"/>
    <x v="0"/>
    <x v="0"/>
    <m/>
    <x v="404"/>
    <s v="16-2947-57245"/>
    <x v="42"/>
    <x v="0"/>
    <n v="594"/>
    <n v="51.636130600000001"/>
    <n v="-89.967218700000004"/>
    <n v="10127"/>
  </r>
  <r>
    <n v="-84.134379999999993"/>
    <n v="46.691719999999997"/>
    <x v="20"/>
    <x v="6"/>
    <x v="0"/>
    <x v="897"/>
    <s v="lac Phelbin"/>
    <x v="1"/>
    <s v="16-7191-51747"/>
    <x v="390"/>
    <x v="0"/>
    <n v="500"/>
    <n v="46.691719999999997"/>
    <n v="-84.134379999999993"/>
    <n v="10128"/>
  </r>
  <r>
    <n v="-82.658770000000004"/>
    <n v="46.672269999999997"/>
    <x v="20"/>
    <x v="3"/>
    <x v="4"/>
    <x v="491"/>
    <s v="lac Moon"/>
    <x v="1"/>
    <s v="17-3731-51699"/>
    <x v="391"/>
    <x v="0"/>
    <n v="300"/>
    <n v="46.672269999999997"/>
    <n v="-82.658770000000004"/>
    <n v="10129"/>
  </r>
  <r>
    <n v="-92.0248828"/>
    <n v="50.071417199999999"/>
    <x v="23"/>
    <x v="2"/>
    <x v="0"/>
    <x v="0"/>
    <m/>
    <x v="403"/>
    <s v="15-5698-55468"/>
    <x v="479"/>
    <x v="0"/>
    <n v="3906"/>
    <n v="50.071417199999999"/>
    <n v="-92.0248828"/>
    <n v="10130"/>
  </r>
  <r>
    <n v="-84.269940000000005"/>
    <n v="46.82199"/>
    <x v="20"/>
    <x v="6"/>
    <x v="0"/>
    <x v="898"/>
    <s v="lac Pickard"/>
    <x v="1"/>
    <s v="16-7082-51888"/>
    <x v="409"/>
    <x v="0"/>
    <n v="1000"/>
    <n v="46.82199"/>
    <n v="-84.269940000000005"/>
    <n v="10131"/>
  </r>
  <r>
    <n v="-84.266329999999996"/>
    <n v="46.780610000000003"/>
    <x v="20"/>
    <x v="3"/>
    <x v="4"/>
    <x v="1018"/>
    <s v="lac Robertson"/>
    <x v="1"/>
    <s v="16-7087-51842"/>
    <x v="480"/>
    <x v="1"/>
    <n v="129"/>
    <n v="46.780610000000003"/>
    <n v="-84.266329999999996"/>
    <n v="10132"/>
  </r>
  <r>
    <n v="-92.072105699999994"/>
    <n v="50.065806199999997"/>
    <x v="23"/>
    <x v="2"/>
    <x v="0"/>
    <x v="1015"/>
    <s v="lac Nyilas"/>
    <x v="1"/>
    <s v="15-5664-55461"/>
    <x v="479"/>
    <x v="0"/>
    <n v="1000"/>
    <n v="50.065806199999997"/>
    <n v="-92.072105699999994"/>
    <n v="10133"/>
  </r>
  <r>
    <n v="-83.872640000000004"/>
    <n v="47.023650000000004"/>
    <x v="20"/>
    <x v="6"/>
    <x v="0"/>
    <x v="899"/>
    <s v="lac Private"/>
    <x v="1"/>
    <s v="17-2821-52108"/>
    <x v="410"/>
    <x v="0"/>
    <n v="850"/>
    <n v="47.023650000000004"/>
    <n v="-83.872640000000004"/>
    <n v="10134"/>
  </r>
  <r>
    <n v="-83.297569999999993"/>
    <n v="46.536029999999997"/>
    <x v="20"/>
    <x v="6"/>
    <x v="0"/>
    <x v="1000"/>
    <s v="lac Puddingstone"/>
    <x v="1"/>
    <s v="17-3236-51557"/>
    <x v="470"/>
    <x v="0"/>
    <n v="600"/>
    <n v="46.536029999999997"/>
    <n v="-83.297569999999993"/>
    <n v="10135"/>
  </r>
  <r>
    <n v="-83.026560000000003"/>
    <n v="46.508110000000002"/>
    <x v="20"/>
    <x v="6"/>
    <x v="0"/>
    <x v="900"/>
    <s v="lac Rackey"/>
    <x v="1"/>
    <s v="17-3445-51523"/>
    <x v="411"/>
    <x v="0"/>
    <n v="400"/>
    <n v="46.508110000000002"/>
    <n v="-83.026560000000003"/>
    <n v="10136"/>
  </r>
  <r>
    <n v="-82.707807399999993"/>
    <n v="46.7452805"/>
    <x v="20"/>
    <x v="6"/>
    <x v="0"/>
    <x v="971"/>
    <s v="lac Red"/>
    <x v="1"/>
    <s v="17-3695-51781"/>
    <x v="457"/>
    <x v="0"/>
    <n v="750"/>
    <n v="46.7452805"/>
    <n v="-82.707807399999993"/>
    <n v="10137"/>
  </r>
  <r>
    <n v="-82.788830000000004"/>
    <n v="46.746929999999999"/>
    <x v="20"/>
    <x v="6"/>
    <x v="0"/>
    <x v="901"/>
    <s v="lac Reed"/>
    <x v="1"/>
    <s v="17-3638-51787"/>
    <x v="395"/>
    <x v="0"/>
    <n v="300"/>
    <n v="46.746929999999999"/>
    <n v="-82.788830000000004"/>
    <n v="10138"/>
  </r>
  <r>
    <n v="-83.086280000000002"/>
    <n v="46.60033"/>
    <x v="20"/>
    <x v="6"/>
    <x v="0"/>
    <x v="943"/>
    <s v="lac Regal"/>
    <x v="1"/>
    <s v="17-3402-51626"/>
    <x v="434"/>
    <x v="0"/>
    <n v="720"/>
    <n v="46.60033"/>
    <n v="-83.086280000000002"/>
    <n v="10139"/>
  </r>
  <r>
    <n v="-83.690190000000001"/>
    <n v="46.555610000000001"/>
    <x v="20"/>
    <x v="6"/>
    <x v="0"/>
    <x v="902"/>
    <s v="lac Rhéaume"/>
    <x v="1"/>
    <s v="17-2938-51591"/>
    <x v="405"/>
    <x v="0"/>
    <n v="320"/>
    <n v="46.555610000000001"/>
    <n v="-83.690190000000001"/>
    <n v="10140"/>
  </r>
  <r>
    <n v="-83.372910000000005"/>
    <n v="46.630760000000002"/>
    <x v="20"/>
    <x v="6"/>
    <x v="0"/>
    <x v="904"/>
    <s v="lac Seven Camp"/>
    <x v="1"/>
    <s v="17-3188-51669"/>
    <x v="412"/>
    <x v="0"/>
    <n v="500"/>
    <n v="46.630760000000002"/>
    <n v="-83.372910000000005"/>
    <n v="10141"/>
  </r>
  <r>
    <n v="-83.679640000000006"/>
    <n v="46.57394"/>
    <x v="20"/>
    <x v="6"/>
    <x v="0"/>
    <x v="905"/>
    <s v="lac Snare"/>
    <x v="1"/>
    <s v="17-2947-51611"/>
    <x v="405"/>
    <x v="0"/>
    <n v="700"/>
    <n v="46.57394"/>
    <n v="-83.679640000000006"/>
    <n v="10142"/>
  </r>
  <r>
    <n v="-82.720680900000005"/>
    <n v="46.454486699999997"/>
    <x v="20"/>
    <x v="6"/>
    <x v="0"/>
    <x v="974"/>
    <s v="lac South"/>
    <x v="1"/>
    <s v="17-3676-51456"/>
    <x v="379"/>
    <x v="0"/>
    <n v="600"/>
    <n v="46.454486699999997"/>
    <n v="-82.720680900000005"/>
    <n v="10143"/>
  </r>
  <r>
    <n v="-82.981470000000002"/>
    <n v="46.584769999999999"/>
    <x v="20"/>
    <x v="6"/>
    <x v="0"/>
    <x v="907"/>
    <s v="lac Speckle"/>
    <x v="1"/>
    <s v="17-3480-51606"/>
    <x v="406"/>
    <x v="0"/>
    <n v="300"/>
    <n v="46.584769999999999"/>
    <n v="-82.981470000000002"/>
    <n v="10144"/>
  </r>
  <r>
    <n v="-82.491312100000002"/>
    <n v="46.400411699999999"/>
    <x v="20"/>
    <x v="6"/>
    <x v="0"/>
    <x v="909"/>
    <s v="lac Tees"/>
    <x v="1"/>
    <s v="17-3853-51394"/>
    <x v="397"/>
    <x v="0"/>
    <n v="600"/>
    <n v="46.400411699999999"/>
    <n v="-82.491312100000002"/>
    <n v="10145"/>
  </r>
  <r>
    <n v="-83.684079999999994"/>
    <n v="46.553939999999997"/>
    <x v="20"/>
    <x v="6"/>
    <x v="0"/>
    <x v="910"/>
    <s v="lac Thorp"/>
    <x v="1"/>
    <s v="17-2942-51589"/>
    <x v="405"/>
    <x v="0"/>
    <n v="700"/>
    <n v="46.553939999999997"/>
    <n v="-83.684079999999994"/>
    <n v="10146"/>
  </r>
  <r>
    <n v="-84.128259999999997"/>
    <n v="46.690890000000003"/>
    <x v="20"/>
    <x v="6"/>
    <x v="0"/>
    <x v="911"/>
    <s v="lac White Birch"/>
    <x v="1"/>
    <s v="16-7196-51746"/>
    <x v="390"/>
    <x v="0"/>
    <n v="400"/>
    <n v="46.690890000000003"/>
    <n v="-84.128259999999997"/>
    <n v="10147"/>
  </r>
  <r>
    <n v="-83.868579800000006"/>
    <n v="46.795257399999997"/>
    <x v="20"/>
    <x v="6"/>
    <x v="0"/>
    <x v="975"/>
    <s v="lac Whitman"/>
    <x v="1"/>
    <s v="17-2812-51867"/>
    <x v="425"/>
    <x v="0"/>
    <n v="1500"/>
    <n v="46.795257399999997"/>
    <n v="-83.868579800000006"/>
    <n v="10148"/>
  </r>
  <r>
    <n v="-83.488609999999994"/>
    <n v="46.697719999999997"/>
    <x v="20"/>
    <x v="6"/>
    <x v="0"/>
    <x v="912"/>
    <s v="lac Wigwam"/>
    <x v="1"/>
    <s v="17-3101-51747"/>
    <x v="407"/>
    <x v="0"/>
    <n v="1200"/>
    <n v="46.697719999999997"/>
    <n v="-83.488609999999994"/>
    <n v="10149"/>
  </r>
  <r>
    <n v="-83.944640000000007"/>
    <n v="46.778109999999998"/>
    <x v="20"/>
    <x v="6"/>
    <x v="3"/>
    <x v="307"/>
    <s v="lac Devil's"/>
    <x v="64"/>
    <s v="17-2752-51845"/>
    <x v="389"/>
    <x v="0"/>
    <n v="1000"/>
    <n v="46.778109999999998"/>
    <n v="-83.944640000000007"/>
    <n v="10150"/>
  </r>
  <r>
    <n v="-83.860209999999995"/>
    <n v="46.734780000000001"/>
    <x v="20"/>
    <x v="6"/>
    <x v="3"/>
    <x v="954"/>
    <s v="lac Fern"/>
    <x v="1"/>
    <s v="17-2815-51794"/>
    <x v="389"/>
    <x v="0"/>
    <n v="400"/>
    <n v="46.734780000000001"/>
    <n v="-83.860209999999995"/>
    <n v="10151"/>
  </r>
  <r>
    <n v="-83.706544100000002"/>
    <n v="46.764629900000003"/>
    <x v="20"/>
    <x v="6"/>
    <x v="3"/>
    <x v="955"/>
    <s v="lac Garden"/>
    <x v="1"/>
    <s v="17-2933-51822"/>
    <x v="441"/>
    <x v="0"/>
    <n v="400"/>
    <n v="46.764629900000003"/>
    <n v="-83.706544100000002"/>
    <n v="10152"/>
  </r>
  <r>
    <n v="-84.157188000000005"/>
    <n v="46.683471500000003"/>
    <x v="20"/>
    <x v="6"/>
    <x v="3"/>
    <x v="915"/>
    <s v="lac Jarvis"/>
    <x v="1"/>
    <s v="16-7175-51737"/>
    <x v="390"/>
    <x v="0"/>
    <n v="150"/>
    <n v="46.683471500000003"/>
    <n v="-84.157188000000005"/>
    <n v="10153"/>
  </r>
  <r>
    <n v="-83.926207500000004"/>
    <n v="46.490814100000001"/>
    <x v="20"/>
    <x v="6"/>
    <x v="3"/>
    <x v="916"/>
    <s v="lac Lonely"/>
    <x v="1"/>
    <s v="17-2758-51519"/>
    <x v="417"/>
    <x v="0"/>
    <n v="1450"/>
    <n v="46.490814100000001"/>
    <n v="-83.926207500000004"/>
    <n v="10154"/>
  </r>
  <r>
    <n v="-83.926894500000003"/>
    <n v="46.4466477"/>
    <x v="20"/>
    <x v="6"/>
    <x v="3"/>
    <x v="956"/>
    <s v="lac McCarrel"/>
    <x v="1"/>
    <s v="17-2753-51476"/>
    <x v="417"/>
    <x v="0"/>
    <n v="700"/>
    <n v="46.4466477"/>
    <n v="-83.926894500000003"/>
    <n v="10155"/>
  </r>
  <r>
    <n v="-83.802700000000002"/>
    <n v="46.534210000000002"/>
    <x v="20"/>
    <x v="6"/>
    <x v="3"/>
    <x v="917"/>
    <s v="lac McMahon"/>
    <x v="1"/>
    <s v="17-2851-51570"/>
    <x v="400"/>
    <x v="0"/>
    <n v="1100"/>
    <n v="46.534210000000002"/>
    <n v="-83.802700000000002"/>
    <n v="10156"/>
  </r>
  <r>
    <n v="-82.730836499999995"/>
    <n v="46.675245599999997"/>
    <x v="20"/>
    <x v="6"/>
    <x v="3"/>
    <x v="918"/>
    <s v="lac Mount"/>
    <x v="1"/>
    <s v="17-3674-51703"/>
    <x v="414"/>
    <x v="0"/>
    <n v="1800"/>
    <n v="46.675245599999997"/>
    <n v="-82.730836499999995"/>
    <n v="10157"/>
  </r>
  <r>
    <n v="-84.123572499999995"/>
    <n v="46.707554999999999"/>
    <x v="20"/>
    <x v="6"/>
    <x v="3"/>
    <x v="957"/>
    <s v="lac Northland"/>
    <x v="1"/>
    <s v="16-7200-51762"/>
    <x v="442"/>
    <x v="0"/>
    <n v="151"/>
    <n v="46.707554999999999"/>
    <n v="-84.123572499999995"/>
    <n v="10158"/>
  </r>
  <r>
    <n v="-84.123572499999995"/>
    <n v="46.707554999999999"/>
    <x v="20"/>
    <x v="6"/>
    <x v="3"/>
    <x v="957"/>
    <s v="lac Northland"/>
    <x v="1"/>
    <s v="16-7200-51762"/>
    <x v="442"/>
    <x v="0"/>
    <n v="550"/>
    <n v="46.707554999999999"/>
    <n v="-84.123572499999995"/>
    <n v="10159"/>
  </r>
  <r>
    <n v="-84.422160000000005"/>
    <n v="47.048659999999998"/>
    <x v="20"/>
    <x v="6"/>
    <x v="3"/>
    <x v="919"/>
    <s v="lac Turkey"/>
    <x v="1"/>
    <s v="16-6958-52136"/>
    <x v="418"/>
    <x v="0"/>
    <n v="250"/>
    <n v="47.048659999999998"/>
    <n v="-84.422160000000005"/>
    <n v="10160"/>
  </r>
  <r>
    <n v="-84.253"/>
    <n v="46.673949999999998"/>
    <x v="20"/>
    <x v="6"/>
    <x v="3"/>
    <x v="920"/>
    <s v="lac Upper Island"/>
    <x v="1"/>
    <s v="16-7101-51724"/>
    <x v="396"/>
    <x v="0"/>
    <n v="1000"/>
    <n v="46.673949999999998"/>
    <n v="-84.253"/>
    <n v="10161"/>
  </r>
  <r>
    <n v="-83.890755999999996"/>
    <n v="46.787550500000002"/>
    <x v="20"/>
    <x v="6"/>
    <x v="4"/>
    <x v="0"/>
    <m/>
    <x v="338"/>
    <s v="17-2794-51854"/>
    <x v="425"/>
    <x v="0"/>
    <n v="215"/>
    <n v="46.787550500000002"/>
    <n v="-83.890755999999996"/>
    <n v="10162"/>
  </r>
  <r>
    <n v="-84.275084000000007"/>
    <n v="46.588433199999997"/>
    <x v="20"/>
    <x v="6"/>
    <x v="4"/>
    <x v="0"/>
    <m/>
    <x v="409"/>
    <s v="16-7087-51630"/>
    <x v="481"/>
    <x v="0"/>
    <n v="100"/>
    <n v="46.588433199999997"/>
    <n v="-84.275084000000007"/>
    <n v="10163"/>
  </r>
  <r>
    <n v="-83.890755999999996"/>
    <n v="46.787550500000002"/>
    <x v="20"/>
    <x v="6"/>
    <x v="4"/>
    <x v="0"/>
    <m/>
    <x v="338"/>
    <s v="17-2794-51854"/>
    <x v="425"/>
    <x v="0"/>
    <n v="700"/>
    <n v="46.787550500000002"/>
    <n v="-83.890755999999996"/>
    <n v="10164"/>
  </r>
  <r>
    <n v="-82.650211600000006"/>
    <n v="46.392066100000001"/>
    <x v="20"/>
    <x v="6"/>
    <x v="4"/>
    <x v="960"/>
    <s v="lac Horne"/>
    <x v="1"/>
    <s v="17-3731-51377"/>
    <x v="438"/>
    <x v="0"/>
    <n v="800"/>
    <n v="46.392066100000001"/>
    <n v="-82.650211600000006"/>
    <n v="10165"/>
  </r>
  <r>
    <n v="-83.018327200000002"/>
    <n v="46.176303099999998"/>
    <x v="20"/>
    <x v="6"/>
    <x v="4"/>
    <x v="921"/>
    <s v="rivière Mississagi"/>
    <x v="1"/>
    <s v="17-3443-51143"/>
    <x v="419"/>
    <x v="0"/>
    <n v="2000"/>
    <n v="46.176303099999998"/>
    <n v="-83.018327200000002"/>
    <n v="10166"/>
  </r>
  <r>
    <n v="-83.018327200000002"/>
    <n v="46.176303099999998"/>
    <x v="20"/>
    <x v="6"/>
    <x v="4"/>
    <x v="921"/>
    <s v="rivière Mississagi"/>
    <x v="1"/>
    <s v="17-3443-51143"/>
    <x v="419"/>
    <x v="0"/>
    <n v="2000"/>
    <n v="46.176303099999998"/>
    <n v="-83.018327200000002"/>
    <n v="10167"/>
  </r>
  <r>
    <n v="-83.018327200000002"/>
    <n v="46.176303099999998"/>
    <x v="20"/>
    <x v="6"/>
    <x v="4"/>
    <x v="921"/>
    <s v="rivière Mississagi"/>
    <x v="1"/>
    <s v="17-3443-51143"/>
    <x v="419"/>
    <x v="0"/>
    <n v="2000"/>
    <n v="46.176303099999998"/>
    <n v="-83.018327200000002"/>
    <n v="10168"/>
  </r>
  <r>
    <n v="-83.476569999999995"/>
    <n v="46.37283"/>
    <x v="20"/>
    <x v="6"/>
    <x v="4"/>
    <x v="922"/>
    <s v="lac Prospect"/>
    <x v="1"/>
    <s v="17-3095-51382"/>
    <x v="416"/>
    <x v="0"/>
    <n v="1000"/>
    <n v="46.37283"/>
    <n v="-83.476569999999995"/>
    <n v="10169"/>
  </r>
  <r>
    <n v="-83.495189999999994"/>
    <n v="46.367829999999998"/>
    <x v="20"/>
    <x v="6"/>
    <x v="4"/>
    <x v="923"/>
    <s v="lac Rainbow"/>
    <x v="1"/>
    <s v="17-3081-51377"/>
    <x v="416"/>
    <x v="0"/>
    <n v="1000"/>
    <n v="46.367829999999998"/>
    <n v="-83.495189999999994"/>
    <n v="10170"/>
  </r>
  <r>
    <n v="-82.740262999999999"/>
    <n v="46.600343600000002"/>
    <x v="20"/>
    <x v="6"/>
    <x v="1"/>
    <x v="0"/>
    <m/>
    <x v="295"/>
    <s v="17-3667-51620"/>
    <x v="380"/>
    <x v="0"/>
    <n v="600"/>
    <n v="46.600343600000002"/>
    <n v="-82.740262999999999"/>
    <n v="10171"/>
  </r>
  <r>
    <n v="-82.634833599999993"/>
    <n v="46.475682599999999"/>
    <x v="20"/>
    <x v="6"/>
    <x v="1"/>
    <x v="926"/>
    <s v="lac Cinder"/>
    <x v="1"/>
    <s v="17-3745-51480"/>
    <x v="384"/>
    <x v="0"/>
    <n v="1550"/>
    <n v="46.475682599999999"/>
    <n v="-82.634833599999993"/>
    <n v="10172"/>
  </r>
  <r>
    <n v="-83.40907"/>
    <n v="46.53922"/>
    <x v="20"/>
    <x v="6"/>
    <x v="1"/>
    <x v="927"/>
    <s v="lac Damn"/>
    <x v="1"/>
    <s v="17-3153-51566"/>
    <x v="387"/>
    <x v="0"/>
    <n v="900"/>
    <n v="46.53922"/>
    <n v="-83.40907"/>
    <n v="10173"/>
  </r>
  <r>
    <n v="-82.62182"/>
    <n v="46.466999999999999"/>
    <x v="20"/>
    <x v="6"/>
    <x v="1"/>
    <x v="928"/>
    <s v="lac Gander"/>
    <x v="1"/>
    <s v="17-3755-51470"/>
    <x v="384"/>
    <x v="0"/>
    <n v="1000"/>
    <n v="46.466999999999999"/>
    <n v="-82.62182"/>
    <n v="10174"/>
  </r>
  <r>
    <n v="-82.46987"/>
    <n v="46.569499999999998"/>
    <x v="20"/>
    <x v="6"/>
    <x v="1"/>
    <x v="322"/>
    <s v="lac Harry"/>
    <x v="1"/>
    <s v="17-3873-51582"/>
    <x v="385"/>
    <x v="0"/>
    <n v="1400"/>
    <n v="46.569499999999998"/>
    <n v="-82.46987"/>
    <n v="10175"/>
  </r>
  <r>
    <n v="-83.846310000000003"/>
    <n v="46.517000000000003"/>
    <x v="20"/>
    <x v="6"/>
    <x v="1"/>
    <x v="401"/>
    <s v="lac Hart"/>
    <x v="1"/>
    <s v="17-2817-51552"/>
    <x v="422"/>
    <x v="0"/>
    <n v="1500"/>
    <n v="46.517000000000003"/>
    <n v="-83.846310000000003"/>
    <n v="10176"/>
  </r>
  <r>
    <n v="-82.696853099999998"/>
    <n v="46.544830400000002"/>
    <x v="20"/>
    <x v="6"/>
    <x v="1"/>
    <x v="929"/>
    <s v="lac Twentythree"/>
    <x v="1"/>
    <s v="17-3699-51558"/>
    <x v="423"/>
    <x v="0"/>
    <n v="150"/>
    <n v="46.544830400000002"/>
    <n v="-82.696853099999998"/>
    <n v="10177"/>
  </r>
  <r>
    <n v="-83.891131799999997"/>
    <n v="46.747903999999998"/>
    <x v="20"/>
    <x v="6"/>
    <x v="1"/>
    <x v="931"/>
    <s v="lac Paquette"/>
    <x v="1"/>
    <s v="17-2793-51810"/>
    <x v="389"/>
    <x v="0"/>
    <n v="1000"/>
    <n v="46.747903999999998"/>
    <n v="-83.891131799999997"/>
    <n v="10178"/>
  </r>
  <r>
    <n v="-84.547730000000001"/>
    <n v="47.10228"/>
    <x v="20"/>
    <x v="6"/>
    <x v="1"/>
    <x v="932"/>
    <s v="lac Pipe"/>
    <x v="1"/>
    <s v="16-6861-52192"/>
    <x v="424"/>
    <x v="0"/>
    <n v="1500"/>
    <n v="47.10228"/>
    <n v="-84.547730000000001"/>
    <n v="10179"/>
  </r>
  <r>
    <n v="-83.893259999999998"/>
    <n v="46.470329999999997"/>
    <x v="20"/>
    <x v="6"/>
    <x v="1"/>
    <x v="320"/>
    <s v="lac Tower"/>
    <x v="1"/>
    <s v="17-2779-51502"/>
    <x v="422"/>
    <x v="0"/>
    <n v="750"/>
    <n v="46.470329999999997"/>
    <n v="-83.893259999999998"/>
    <n v="10180"/>
  </r>
  <r>
    <n v="-83.933269999999993"/>
    <n v="46.231999999999999"/>
    <x v="20"/>
    <x v="6"/>
    <x v="1"/>
    <x v="63"/>
    <s v="lacs Twin"/>
    <x v="1"/>
    <s v="17-2738-51238"/>
    <x v="42"/>
    <x v="0"/>
    <n v="1056"/>
    <n v="46.231999999999999"/>
    <n v="-83.933269999999993"/>
    <n v="10181"/>
  </r>
  <r>
    <n v="-83.933269999999993"/>
    <n v="46.231999999999999"/>
    <x v="20"/>
    <x v="6"/>
    <x v="1"/>
    <x v="63"/>
    <s v="lacs Twin"/>
    <x v="1"/>
    <s v="17-2738-51238"/>
    <x v="42"/>
    <x v="0"/>
    <n v="500"/>
    <n v="46.231999999999999"/>
    <n v="-83.933269999999993"/>
    <n v="10182"/>
  </r>
  <r>
    <n v="-82.884330000000006"/>
    <n v="46.536720000000003"/>
    <x v="20"/>
    <x v="6"/>
    <x v="1"/>
    <x v="933"/>
    <s v="lac Upper Mace"/>
    <x v="1"/>
    <s v="17-3555-51552"/>
    <x v="381"/>
    <x v="0"/>
    <n v="2200"/>
    <n v="46.536720000000003"/>
    <n v="-82.884330000000006"/>
    <n v="10183"/>
  </r>
  <r>
    <n v="-82.884330000000006"/>
    <n v="46.536720000000003"/>
    <x v="20"/>
    <x v="6"/>
    <x v="1"/>
    <x v="933"/>
    <s v="lac Upper Mace"/>
    <x v="1"/>
    <s v="17-3555-51552"/>
    <x v="381"/>
    <x v="0"/>
    <n v="1800"/>
    <n v="46.536720000000003"/>
    <n v="-82.884330000000006"/>
    <n v="10184"/>
  </r>
  <r>
    <n v="-82.884330000000006"/>
    <n v="46.536720000000003"/>
    <x v="20"/>
    <x v="6"/>
    <x v="1"/>
    <x v="933"/>
    <s v="lac Upper Mace"/>
    <x v="1"/>
    <s v="17-3555-51552"/>
    <x v="381"/>
    <x v="0"/>
    <n v="900"/>
    <n v="46.536720000000003"/>
    <n v="-82.884330000000006"/>
    <n v="10185"/>
  </r>
  <r>
    <n v="-83.877979999999994"/>
    <n v="46.787550000000003"/>
    <x v="20"/>
    <x v="6"/>
    <x v="1"/>
    <x v="934"/>
    <s v="lac Vixen"/>
    <x v="1"/>
    <s v="17-2803-51854"/>
    <x v="425"/>
    <x v="0"/>
    <n v="2500"/>
    <n v="46.787550000000003"/>
    <n v="-83.877979999999994"/>
    <n v="10186"/>
  </r>
  <r>
    <n v="-83.269423500000002"/>
    <n v="46.858355099999997"/>
    <x v="20"/>
    <x v="7"/>
    <x v="0"/>
    <x v="0"/>
    <m/>
    <x v="355"/>
    <s v="17-3270-51917"/>
    <x v="430"/>
    <x v="0"/>
    <n v="250"/>
    <n v="46.858355099999997"/>
    <n v="-83.269423500000002"/>
    <n v="10187"/>
  </r>
  <r>
    <n v="-83.923560300000005"/>
    <n v="47.113495399999998"/>
    <x v="20"/>
    <x v="7"/>
    <x v="0"/>
    <x v="0"/>
    <m/>
    <x v="344"/>
    <s v="17-2782-52217"/>
    <x v="460"/>
    <x v="0"/>
    <n v="600"/>
    <n v="47.113495399999998"/>
    <n v="-83.923560300000005"/>
    <n v="10188"/>
  </r>
  <r>
    <n v="-83.4882214"/>
    <n v="46.564461700000003"/>
    <x v="20"/>
    <x v="7"/>
    <x v="0"/>
    <x v="0"/>
    <m/>
    <x v="303"/>
    <s v="17-3093-51596"/>
    <x v="428"/>
    <x v="0"/>
    <n v="300"/>
    <n v="46.564461700000003"/>
    <n v="-83.4882214"/>
    <n v="10189"/>
  </r>
  <r>
    <n v="-82.899410799999998"/>
    <n v="46.550497800000002"/>
    <x v="20"/>
    <x v="7"/>
    <x v="0"/>
    <x v="0"/>
    <m/>
    <x v="270"/>
    <s v="17-3544-51567"/>
    <x v="381"/>
    <x v="0"/>
    <n v="400"/>
    <n v="46.550497800000002"/>
    <n v="-82.899410799999998"/>
    <n v="10190"/>
  </r>
  <r>
    <n v="-82.969343600000002"/>
    <n v="46.549695100000001"/>
    <x v="20"/>
    <x v="7"/>
    <x v="0"/>
    <x v="0"/>
    <m/>
    <x v="378"/>
    <s v="17-3496-51563"/>
    <x v="406"/>
    <x v="0"/>
    <n v="325"/>
    <n v="46.549695100000001"/>
    <n v="-82.969343600000002"/>
    <n v="10191"/>
  </r>
  <r>
    <n v="-82.612756700000006"/>
    <n v="46.527516599999998"/>
    <x v="20"/>
    <x v="7"/>
    <x v="0"/>
    <x v="0"/>
    <m/>
    <x v="410"/>
    <s v="17-3763-51537"/>
    <x v="384"/>
    <x v="0"/>
    <n v="250"/>
    <n v="46.527516599999998"/>
    <n v="-82.612756700000006"/>
    <n v="10192"/>
  </r>
  <r>
    <n v="-83.937100999999998"/>
    <n v="47.096049299999997"/>
    <x v="20"/>
    <x v="7"/>
    <x v="0"/>
    <x v="0"/>
    <m/>
    <x v="340"/>
    <s v="17-2771-52198"/>
    <x v="460"/>
    <x v="0"/>
    <n v="375"/>
    <n v="47.096049299999997"/>
    <n v="-83.937100999999998"/>
    <n v="10193"/>
  </r>
  <r>
    <n v="-84.590248900000006"/>
    <n v="47.204665499999997"/>
    <x v="20"/>
    <x v="7"/>
    <x v="0"/>
    <x v="0"/>
    <m/>
    <x v="305"/>
    <s v="16-6825-52305"/>
    <x v="403"/>
    <x v="0"/>
    <n v="500"/>
    <n v="47.204665499999997"/>
    <n v="-84.590248900000006"/>
    <n v="10194"/>
  </r>
  <r>
    <n v="-83.694192599999994"/>
    <n v="47.139825199999997"/>
    <x v="20"/>
    <x v="7"/>
    <x v="0"/>
    <x v="0"/>
    <m/>
    <x v="348"/>
    <s v="17-2957-52240"/>
    <x v="462"/>
    <x v="0"/>
    <n v="350"/>
    <n v="47.139825199999997"/>
    <n v="-83.694192599999994"/>
    <n v="10195"/>
  </r>
  <r>
    <n v="-83.800408500000003"/>
    <n v="46.725089699999998"/>
    <x v="20"/>
    <x v="7"/>
    <x v="0"/>
    <x v="0"/>
    <m/>
    <x v="342"/>
    <s v="17-2860-51782"/>
    <x v="461"/>
    <x v="0"/>
    <n v="450"/>
    <n v="46.725089699999998"/>
    <n v="-83.800408500000003"/>
    <n v="10196"/>
  </r>
  <r>
    <n v="-83.961091800000005"/>
    <n v="46.982036000000001"/>
    <x v="20"/>
    <x v="7"/>
    <x v="0"/>
    <x v="0"/>
    <m/>
    <x v="347"/>
    <s v="17-2748-52072"/>
    <x v="410"/>
    <x v="0"/>
    <n v="450"/>
    <n v="46.982036000000001"/>
    <n v="-83.961091800000005"/>
    <n v="10197"/>
  </r>
  <r>
    <n v="-83.716136500000005"/>
    <n v="47.026812300000003"/>
    <x v="20"/>
    <x v="7"/>
    <x v="0"/>
    <x v="0"/>
    <m/>
    <x v="376"/>
    <s v="17-2936-52115"/>
    <x v="401"/>
    <x v="0"/>
    <n v="1300"/>
    <n v="47.026812300000003"/>
    <n v="-83.716136500000005"/>
    <n v="10198"/>
  </r>
  <r>
    <n v="-84.160217900000006"/>
    <n v="46.674622200000002"/>
    <x v="20"/>
    <x v="7"/>
    <x v="0"/>
    <x v="0"/>
    <m/>
    <x v="297"/>
    <s v="16-7172-51727"/>
    <x v="390"/>
    <x v="0"/>
    <n v="500"/>
    <n v="46.674622200000002"/>
    <n v="-84.160217900000006"/>
    <n v="10199"/>
  </r>
  <r>
    <n v="-83.048334600000004"/>
    <n v="46.621838699999998"/>
    <x v="20"/>
    <x v="7"/>
    <x v="0"/>
    <x v="0"/>
    <m/>
    <x v="411"/>
    <s v="17-3432-51652"/>
    <x v="382"/>
    <x v="0"/>
    <n v="250"/>
    <n v="46.621838699999998"/>
    <n v="-83.048334600000004"/>
    <n v="10200"/>
  </r>
  <r>
    <n v="-83.165584600000003"/>
    <n v="46.615357899999999"/>
    <x v="20"/>
    <x v="7"/>
    <x v="0"/>
    <x v="0"/>
    <m/>
    <x v="412"/>
    <s v="17-3343-51647"/>
    <x v="434"/>
    <x v="0"/>
    <n v="100"/>
    <n v="46.615357899999999"/>
    <n v="-83.165584600000003"/>
    <n v="10201"/>
  </r>
  <r>
    <n v="-82.684934600000005"/>
    <n v="46.496055900000002"/>
    <x v="20"/>
    <x v="7"/>
    <x v="0"/>
    <x v="0"/>
    <m/>
    <x v="368"/>
    <s v="17-3707-51503"/>
    <x v="384"/>
    <x v="0"/>
    <n v="300"/>
    <n v="46.496055900000002"/>
    <n v="-82.684934600000005"/>
    <n v="10202"/>
  </r>
  <r>
    <n v="-82.581783900000005"/>
    <n v="46.358751599999998"/>
    <x v="20"/>
    <x v="7"/>
    <x v="0"/>
    <x v="0"/>
    <m/>
    <x v="352"/>
    <s v="17-3783-51349"/>
    <x v="436"/>
    <x v="0"/>
    <n v="400"/>
    <n v="46.358751599999998"/>
    <n v="-82.581783900000005"/>
    <n v="10203"/>
  </r>
  <r>
    <n v="-83.283111099999999"/>
    <n v="46.778885699999996"/>
    <x v="20"/>
    <x v="7"/>
    <x v="0"/>
    <x v="0"/>
    <m/>
    <x v="334"/>
    <s v="17-3257-51829"/>
    <x v="448"/>
    <x v="0"/>
    <n v="300"/>
    <n v="46.778885699999996"/>
    <n v="-83.283111099999999"/>
    <n v="10204"/>
  </r>
  <r>
    <n v="-83.161307199999996"/>
    <n v="46.975642899999997"/>
    <x v="20"/>
    <x v="7"/>
    <x v="0"/>
    <x v="0"/>
    <m/>
    <x v="322"/>
    <s v="17-3356-52045"/>
    <x v="421"/>
    <x v="0"/>
    <n v="250"/>
    <n v="46.975642899999997"/>
    <n v="-83.161307199999996"/>
    <n v="10205"/>
  </r>
  <r>
    <n v="-82.611941000000002"/>
    <n v="46.667202699999997"/>
    <x v="20"/>
    <x v="7"/>
    <x v="0"/>
    <x v="0"/>
    <m/>
    <x v="381"/>
    <s v="17-3767-51692"/>
    <x v="391"/>
    <x v="0"/>
    <n v="350"/>
    <n v="46.667202699999997"/>
    <n v="-82.611941000000002"/>
    <n v="10206"/>
  </r>
  <r>
    <n v="-83.080650300000002"/>
    <n v="46.760248500000003"/>
    <x v="20"/>
    <x v="7"/>
    <x v="0"/>
    <x v="0"/>
    <m/>
    <x v="332"/>
    <s v="17-3411-51804"/>
    <x v="453"/>
    <x v="0"/>
    <n v="350"/>
    <n v="46.760248500000003"/>
    <n v="-83.080650300000002"/>
    <n v="10207"/>
  </r>
  <r>
    <n v="-83.133410999999995"/>
    <n v="46.703478799999999"/>
    <x v="20"/>
    <x v="7"/>
    <x v="0"/>
    <x v="0"/>
    <m/>
    <x v="370"/>
    <s v="17-3369-51742"/>
    <x v="435"/>
    <x v="0"/>
    <n v="200"/>
    <n v="46.703478799999999"/>
    <n v="-83.133410999999995"/>
    <n v="10208"/>
  </r>
  <r>
    <n v="-83.114372099999997"/>
    <n v="46.684933000000001"/>
    <x v="20"/>
    <x v="7"/>
    <x v="0"/>
    <x v="0"/>
    <m/>
    <x v="413"/>
    <s v="17-3383-51721"/>
    <x v="435"/>
    <x v="0"/>
    <n v="200"/>
    <n v="46.684933000000001"/>
    <n v="-83.114372099999997"/>
    <n v="10209"/>
  </r>
  <r>
    <n v="-82.579243899999994"/>
    <n v="46.675668700000003"/>
    <x v="20"/>
    <x v="7"/>
    <x v="0"/>
    <x v="0"/>
    <m/>
    <x v="395"/>
    <s v="17-3792-51701"/>
    <x v="391"/>
    <x v="0"/>
    <n v="300"/>
    <n v="46.675668700000003"/>
    <n v="-82.579243899999994"/>
    <n v="10210"/>
  </r>
  <r>
    <n v="-84.530359099999998"/>
    <n v="47.186290999999997"/>
    <x v="20"/>
    <x v="7"/>
    <x v="0"/>
    <x v="0"/>
    <m/>
    <x v="312"/>
    <s v="16-6871-52286"/>
    <x v="403"/>
    <x v="0"/>
    <n v="300"/>
    <n v="47.186290999999997"/>
    <n v="-84.530359099999998"/>
    <n v="10211"/>
  </r>
  <r>
    <n v="-83.011589299999997"/>
    <n v="46.535960299999999"/>
    <x v="20"/>
    <x v="7"/>
    <x v="0"/>
    <x v="0"/>
    <m/>
    <x v="379"/>
    <s v="17-3457-51556"/>
    <x v="406"/>
    <x v="0"/>
    <n v="525"/>
    <n v="46.535960299999999"/>
    <n v="-83.011589299999997"/>
    <n v="10212"/>
  </r>
  <r>
    <n v="-84.586046300000007"/>
    <n v="47.209976400000002"/>
    <x v="20"/>
    <x v="7"/>
    <x v="0"/>
    <x v="0"/>
    <m/>
    <x v="313"/>
    <s v="16-6828-52311"/>
    <x v="403"/>
    <x v="0"/>
    <n v="300"/>
    <n v="47.209976400000002"/>
    <n v="-84.586046300000007"/>
    <n v="10213"/>
  </r>
  <r>
    <n v="-82.798227199999999"/>
    <n v="46.748996499999997"/>
    <x v="20"/>
    <x v="7"/>
    <x v="0"/>
    <x v="0"/>
    <m/>
    <x v="383"/>
    <s v="17-3627-51788"/>
    <x v="395"/>
    <x v="0"/>
    <n v="150"/>
    <n v="46.748996499999997"/>
    <n v="-82.798227199999999"/>
    <n v="10214"/>
  </r>
  <r>
    <n v="-83.457760199999996"/>
    <n v="46.586270499999998"/>
    <x v="20"/>
    <x v="7"/>
    <x v="0"/>
    <x v="0"/>
    <m/>
    <x v="339"/>
    <s v="17-3117-51619"/>
    <x v="387"/>
    <x v="0"/>
    <n v="250"/>
    <n v="46.586270499999998"/>
    <n v="-83.457760199999996"/>
    <n v="10215"/>
  </r>
  <r>
    <n v="-83.090323299999994"/>
    <n v="46.976061600000001"/>
    <x v="20"/>
    <x v="7"/>
    <x v="0"/>
    <x v="0"/>
    <m/>
    <x v="321"/>
    <s v="17-3410-52044"/>
    <x v="445"/>
    <x v="0"/>
    <n v="300"/>
    <n v="46.976061600000001"/>
    <n v="-83.090323299999994"/>
    <n v="10216"/>
  </r>
  <r>
    <n v="-84.4892124"/>
    <n v="47.107101200000002"/>
    <x v="20"/>
    <x v="7"/>
    <x v="0"/>
    <x v="0"/>
    <m/>
    <x v="341"/>
    <s v="16-6905-52199"/>
    <x v="424"/>
    <x v="0"/>
    <n v="500"/>
    <n v="47.107101200000002"/>
    <n v="-84.4892124"/>
    <n v="10217"/>
  </r>
  <r>
    <n v="-83.361879299999998"/>
    <n v="46.782686200000001"/>
    <x v="20"/>
    <x v="7"/>
    <x v="0"/>
    <x v="0"/>
    <m/>
    <x v="363"/>
    <s v="17-3197-51835"/>
    <x v="451"/>
    <x v="0"/>
    <n v="200"/>
    <n v="46.782686200000001"/>
    <n v="-83.361879299999998"/>
    <n v="10218"/>
  </r>
  <r>
    <n v="-83.167949300000004"/>
    <n v="46.683929900000003"/>
    <x v="20"/>
    <x v="7"/>
    <x v="0"/>
    <x v="0"/>
    <m/>
    <x v="414"/>
    <s v="17-3342-51721"/>
    <x v="435"/>
    <x v="0"/>
    <n v="200"/>
    <n v="46.683929900000003"/>
    <n v="-83.167949300000004"/>
    <n v="10219"/>
  </r>
  <r>
    <n v="-83.057419100000004"/>
    <n v="46.576354899999998"/>
    <x v="20"/>
    <x v="7"/>
    <x v="0"/>
    <x v="0"/>
    <m/>
    <x v="415"/>
    <s v="17-3423-51599"/>
    <x v="406"/>
    <x v="0"/>
    <n v="200"/>
    <n v="46.576354899999998"/>
    <n v="-83.057419100000004"/>
    <n v="10220"/>
  </r>
  <r>
    <n v="-83.378786700000006"/>
    <n v="46.660839500000002"/>
    <x v="20"/>
    <x v="7"/>
    <x v="0"/>
    <x v="0"/>
    <m/>
    <x v="324"/>
    <s v="17-3180-51700"/>
    <x v="412"/>
    <x v="0"/>
    <n v="300"/>
    <n v="46.660839500000002"/>
    <n v="-83.378786700000006"/>
    <n v="10221"/>
  </r>
  <r>
    <n v="-83.038895299999993"/>
    <n v="46.652906600000001"/>
    <x v="20"/>
    <x v="7"/>
    <x v="0"/>
    <x v="0"/>
    <m/>
    <x v="289"/>
    <s v="17-3439-51684"/>
    <x v="382"/>
    <x v="0"/>
    <n v="100"/>
    <n v="46.652906600000001"/>
    <n v="-83.038895299999993"/>
    <n v="10222"/>
  </r>
  <r>
    <n v="-83.111348199999995"/>
    <n v="46.640890300000002"/>
    <x v="20"/>
    <x v="7"/>
    <x v="0"/>
    <x v="0"/>
    <m/>
    <x v="416"/>
    <s v="17-3384-51672"/>
    <x v="435"/>
    <x v="0"/>
    <n v="300"/>
    <n v="46.640890300000002"/>
    <n v="-83.111348199999995"/>
    <n v="10223"/>
  </r>
  <r>
    <n v="-82.792048899999998"/>
    <n v="46.626542299999997"/>
    <x v="20"/>
    <x v="7"/>
    <x v="0"/>
    <x v="0"/>
    <m/>
    <x v="371"/>
    <s v="17-3628-51650"/>
    <x v="414"/>
    <x v="0"/>
    <n v="150"/>
    <n v="46.626542299999997"/>
    <n v="-82.792048899999998"/>
    <n v="10224"/>
  </r>
  <r>
    <n v="-84.253"/>
    <n v="46.673949999999998"/>
    <x v="20"/>
    <x v="9"/>
    <x v="3"/>
    <x v="920"/>
    <s v="lac Upper Island"/>
    <x v="1"/>
    <s v="16-7101-51724"/>
    <x v="396"/>
    <x v="0"/>
    <n v="650"/>
    <n v="46.673949999999998"/>
    <n v="-84.253"/>
    <n v="10225"/>
  </r>
  <r>
    <n v="-82.575294499999998"/>
    <n v="46.313840800000001"/>
    <x v="20"/>
    <x v="3"/>
    <x v="1"/>
    <x v="0"/>
    <m/>
    <x v="307"/>
    <s v="17-3787-51299"/>
    <x v="436"/>
    <x v="0"/>
    <n v="1000"/>
    <n v="46.313840800000001"/>
    <n v="-82.575294499999998"/>
    <n v="10226"/>
  </r>
  <r>
    <n v="-83.890755999999996"/>
    <n v="46.787550500000002"/>
    <x v="20"/>
    <x v="9"/>
    <x v="4"/>
    <x v="0"/>
    <m/>
    <x v="338"/>
    <s v="17-2794-51854"/>
    <x v="425"/>
    <x v="0"/>
    <n v="1597"/>
    <n v="46.787550500000002"/>
    <n v="-83.890755999999996"/>
    <n v="10227"/>
  </r>
  <r>
    <n v="-92.077773500000006"/>
    <n v="50.0644262"/>
    <x v="23"/>
    <x v="2"/>
    <x v="0"/>
    <x v="1016"/>
    <s v="lac Snyder"/>
    <x v="1"/>
    <s v="15-5660-55460"/>
    <x v="479"/>
    <x v="0"/>
    <n v="1000"/>
    <n v="50.0644262"/>
    <n v="-92.077773500000006"/>
    <n v="10228"/>
  </r>
  <r>
    <n v="-83.053043500000001"/>
    <n v="46.619452600000002"/>
    <x v="20"/>
    <x v="3"/>
    <x v="1"/>
    <x v="0"/>
    <m/>
    <x v="308"/>
    <s v="17-3428-51647"/>
    <x v="382"/>
    <x v="0"/>
    <n v="500"/>
    <n v="46.619452600000002"/>
    <n v="-83.053043500000001"/>
    <n v="10229"/>
  </r>
  <r>
    <n v="-83.890755999999996"/>
    <n v="46.787550500000002"/>
    <x v="20"/>
    <x v="9"/>
    <x v="4"/>
    <x v="0"/>
    <m/>
    <x v="338"/>
    <s v="17-2794-51854"/>
    <x v="425"/>
    <x v="1"/>
    <n v="55"/>
    <n v="46.787550500000002"/>
    <n v="-83.890755999999996"/>
    <n v="10230"/>
  </r>
  <r>
    <n v="-91.346034399999994"/>
    <n v="50.312227900000003"/>
    <x v="23"/>
    <x v="2"/>
    <x v="4"/>
    <x v="0"/>
    <m/>
    <x v="406"/>
    <s v="15-6178-55745"/>
    <x v="42"/>
    <x v="0"/>
    <n v="2500"/>
    <n v="50.312227900000003"/>
    <n v="-91.346034399999994"/>
    <n v="10231"/>
  </r>
  <r>
    <n v="-83.097244500000002"/>
    <n v="46.9849344"/>
    <x v="20"/>
    <x v="3"/>
    <x v="1"/>
    <x v="0"/>
    <m/>
    <x v="306"/>
    <s v="17-3405-52054"/>
    <x v="445"/>
    <x v="0"/>
    <n v="800"/>
    <n v="46.9849344"/>
    <n v="-83.097244500000002"/>
    <n v="10232"/>
  </r>
  <r>
    <n v="-82.650211600000006"/>
    <n v="46.392066100000001"/>
    <x v="20"/>
    <x v="9"/>
    <x v="4"/>
    <x v="960"/>
    <s v="lac Horne"/>
    <x v="1"/>
    <s v="17-3731-51377"/>
    <x v="438"/>
    <x v="1"/>
    <n v="119"/>
    <n v="46.392066100000001"/>
    <n v="-82.650211600000006"/>
    <n v="10233"/>
  </r>
  <r>
    <n v="-92.074010999999999"/>
    <n v="50.0601269"/>
    <x v="23"/>
    <x v="2"/>
    <x v="1"/>
    <x v="0"/>
    <m/>
    <x v="407"/>
    <s v="15-5663-55455"/>
    <x v="479"/>
    <x v="0"/>
    <n v="2000"/>
    <n v="50.0601269"/>
    <n v="-92.074010999999999"/>
    <n v="10234"/>
  </r>
  <r>
    <n v="-82.757451399999994"/>
    <n v="46.485784600000002"/>
    <x v="20"/>
    <x v="3"/>
    <x v="1"/>
    <x v="0"/>
    <m/>
    <x v="13"/>
    <s v="17-3651-51493"/>
    <x v="379"/>
    <x v="2"/>
    <n v="800"/>
    <n v="46.485784600000002"/>
    <n v="-82.757451399999994"/>
    <n v="10235"/>
  </r>
  <r>
    <n v="-84.266329999999996"/>
    <n v="46.780610000000003"/>
    <x v="20"/>
    <x v="9"/>
    <x v="4"/>
    <x v="1018"/>
    <s v="lac Robertson"/>
    <x v="1"/>
    <s v="16-7087-51842"/>
    <x v="480"/>
    <x v="1"/>
    <n v="50"/>
    <n v="46.780610000000003"/>
    <n v="-84.266329999999996"/>
    <n v="10236"/>
  </r>
  <r>
    <n v="-92.0248828"/>
    <n v="50.071417199999999"/>
    <x v="23"/>
    <x v="3"/>
    <x v="0"/>
    <x v="0"/>
    <m/>
    <x v="403"/>
    <s v="15-5698-55468"/>
    <x v="479"/>
    <x v="0"/>
    <n v="4000"/>
    <n v="50.071417199999999"/>
    <n v="-92.0248828"/>
    <n v="10237"/>
  </r>
  <r>
    <n v="-82.830430000000007"/>
    <n v="46.488669999999999"/>
    <x v="20"/>
    <x v="3"/>
    <x v="1"/>
    <x v="962"/>
    <s v="lac Claim"/>
    <x v="1"/>
    <s v="17-3595-51497"/>
    <x v="431"/>
    <x v="2"/>
    <n v="1200"/>
    <n v="46.488669999999999"/>
    <n v="-82.830430000000007"/>
    <n v="10238"/>
  </r>
  <r>
    <n v="-84.275084000000007"/>
    <n v="46.588433199999997"/>
    <x v="20"/>
    <x v="9"/>
    <x v="1"/>
    <x v="0"/>
    <m/>
    <x v="409"/>
    <s v="16-7087-51630"/>
    <x v="481"/>
    <x v="0"/>
    <n v="250"/>
    <n v="46.588433199999997"/>
    <n v="-84.275084000000007"/>
    <n v="10239"/>
  </r>
  <r>
    <n v="-89.967218700000004"/>
    <n v="51.636130600000001"/>
    <x v="23"/>
    <x v="3"/>
    <x v="0"/>
    <x v="0"/>
    <m/>
    <x v="404"/>
    <s v="16-2947-57245"/>
    <x v="42"/>
    <x v="0"/>
    <n v="500"/>
    <n v="51.636130600000001"/>
    <n v="-89.967218700000004"/>
    <n v="10240"/>
  </r>
  <r>
    <n v="-83.461839999999995"/>
    <n v="46.45617"/>
    <x v="20"/>
    <x v="3"/>
    <x v="1"/>
    <x v="963"/>
    <s v="lac Franklin"/>
    <x v="1"/>
    <s v="17-3109-51475"/>
    <x v="446"/>
    <x v="0"/>
    <n v="800"/>
    <n v="46.45617"/>
    <n v="-83.461839999999995"/>
    <n v="10241"/>
  </r>
  <r>
    <n v="-83.356849999999994"/>
    <n v="46.97589"/>
    <x v="20"/>
    <x v="9"/>
    <x v="1"/>
    <x v="924"/>
    <s v="lac Boyer"/>
    <x v="1"/>
    <s v="17-3207-52050"/>
    <x v="420"/>
    <x v="0"/>
    <n v="740"/>
    <n v="46.97589"/>
    <n v="-83.356849999999994"/>
    <n v="10242"/>
  </r>
  <r>
    <n v="-92.072105699999994"/>
    <n v="50.065806199999997"/>
    <x v="23"/>
    <x v="3"/>
    <x v="0"/>
    <x v="1015"/>
    <s v="lac Nyilas"/>
    <x v="1"/>
    <s v="15-5664-55461"/>
    <x v="479"/>
    <x v="0"/>
    <n v="1000"/>
    <n v="50.065806199999997"/>
    <n v="-92.072105699999994"/>
    <n v="10243"/>
  </r>
  <r>
    <n v="-82.782709999999994"/>
    <n v="46.483719999999998"/>
    <x v="20"/>
    <x v="3"/>
    <x v="1"/>
    <x v="356"/>
    <s v="lac Green"/>
    <x v="1"/>
    <s v="17-3631-51491"/>
    <x v="379"/>
    <x v="0"/>
    <n v="600"/>
    <n v="46.483719999999998"/>
    <n v="-82.782709999999994"/>
    <n v="10244"/>
  </r>
  <r>
    <n v="-82.634833599999993"/>
    <n v="46.475682599999999"/>
    <x v="20"/>
    <x v="9"/>
    <x v="1"/>
    <x v="926"/>
    <s v="lac Cinder"/>
    <x v="1"/>
    <s v="17-3745-51480"/>
    <x v="384"/>
    <x v="0"/>
    <n v="800"/>
    <n v="46.475682599999999"/>
    <n v="-82.634833599999993"/>
    <n v="10245"/>
  </r>
  <r>
    <n v="-92.077773500000006"/>
    <n v="50.0644262"/>
    <x v="23"/>
    <x v="3"/>
    <x v="0"/>
    <x v="1016"/>
    <s v="lac Snyder"/>
    <x v="1"/>
    <s v="15-5660-55460"/>
    <x v="479"/>
    <x v="0"/>
    <n v="1000"/>
    <n v="50.0644262"/>
    <n v="-92.077773500000006"/>
    <n v="10246"/>
  </r>
  <r>
    <n v="-82.765326999999999"/>
    <n v="46.480448699999997"/>
    <x v="20"/>
    <x v="3"/>
    <x v="1"/>
    <x v="964"/>
    <s v="lac Gusty"/>
    <x v="1"/>
    <s v="17-3645-51487"/>
    <x v="379"/>
    <x v="0"/>
    <n v="1000"/>
    <n v="46.480448699999997"/>
    <n v="-82.765326999999999"/>
    <n v="10247"/>
  </r>
  <r>
    <n v="-83.846310000000003"/>
    <n v="46.517000000000003"/>
    <x v="20"/>
    <x v="9"/>
    <x v="1"/>
    <x v="401"/>
    <s v="lac Hart"/>
    <x v="1"/>
    <s v="17-2817-51552"/>
    <x v="422"/>
    <x v="0"/>
    <n v="1500"/>
    <n v="46.517000000000003"/>
    <n v="-83.846310000000003"/>
    <n v="10248"/>
  </r>
  <r>
    <n v="-91.346034399999994"/>
    <n v="50.312227900000003"/>
    <x v="23"/>
    <x v="3"/>
    <x v="4"/>
    <x v="0"/>
    <m/>
    <x v="406"/>
    <s v="15-6178-55745"/>
    <x v="42"/>
    <x v="0"/>
    <n v="2500"/>
    <n v="50.312227900000003"/>
    <n v="-91.346034399999994"/>
    <n v="10249"/>
  </r>
  <r>
    <n v="-83.846310000000003"/>
    <n v="46.517000000000003"/>
    <x v="20"/>
    <x v="3"/>
    <x v="1"/>
    <x v="401"/>
    <s v="lac Hart"/>
    <x v="1"/>
    <s v="17-2817-51552"/>
    <x v="422"/>
    <x v="0"/>
    <n v="1500"/>
    <n v="46.517000000000003"/>
    <n v="-83.846310000000003"/>
    <n v="10250"/>
  </r>
  <r>
    <n v="-83.891131799999997"/>
    <n v="46.747903999999998"/>
    <x v="20"/>
    <x v="9"/>
    <x v="1"/>
    <x v="931"/>
    <s v="lac Paquette"/>
    <x v="1"/>
    <s v="17-2793-51810"/>
    <x v="389"/>
    <x v="0"/>
    <n v="1000"/>
    <n v="46.747903999999998"/>
    <n v="-83.891131799999997"/>
    <n v="10251"/>
  </r>
  <r>
    <n v="-83.891131799999997"/>
    <n v="46.747903999999998"/>
    <x v="20"/>
    <x v="9"/>
    <x v="1"/>
    <x v="931"/>
    <s v="lac Paquette"/>
    <x v="1"/>
    <s v="17-2793-51810"/>
    <x v="389"/>
    <x v="0"/>
    <n v="705"/>
    <n v="46.747903999999998"/>
    <n v="-83.891131799999997"/>
    <n v="10252"/>
  </r>
  <r>
    <n v="-84.547730000000001"/>
    <n v="47.10228"/>
    <x v="20"/>
    <x v="9"/>
    <x v="1"/>
    <x v="932"/>
    <s v="lac Pipe"/>
    <x v="1"/>
    <s v="16-6861-52192"/>
    <x v="424"/>
    <x v="0"/>
    <n v="1500"/>
    <n v="47.10228"/>
    <n v="-84.547730000000001"/>
    <n v="10253"/>
  </r>
  <r>
    <n v="-83.893259999999998"/>
    <n v="46.470329999999997"/>
    <x v="20"/>
    <x v="9"/>
    <x v="1"/>
    <x v="320"/>
    <s v="lac Tower"/>
    <x v="1"/>
    <s v="17-2779-51502"/>
    <x v="422"/>
    <x v="0"/>
    <n v="103"/>
    <n v="46.470329999999997"/>
    <n v="-83.893259999999998"/>
    <n v="10254"/>
  </r>
  <r>
    <n v="-83.893259999999998"/>
    <n v="46.470329999999997"/>
    <x v="20"/>
    <x v="9"/>
    <x v="1"/>
    <x v="320"/>
    <s v="lac Tower"/>
    <x v="1"/>
    <s v="17-2779-51502"/>
    <x v="422"/>
    <x v="0"/>
    <n v="650"/>
    <n v="46.470329999999997"/>
    <n v="-83.893259999999998"/>
    <n v="10255"/>
  </r>
  <r>
    <n v="-83.933269999999993"/>
    <n v="46.231999999999999"/>
    <x v="20"/>
    <x v="9"/>
    <x v="1"/>
    <x v="63"/>
    <s v="lacs Twin"/>
    <x v="1"/>
    <s v="17-2738-51238"/>
    <x v="42"/>
    <x v="0"/>
    <n v="993"/>
    <n v="46.231999999999999"/>
    <n v="-83.933269999999993"/>
    <n v="10256"/>
  </r>
  <r>
    <n v="-83.877979999999994"/>
    <n v="46.787550000000003"/>
    <x v="20"/>
    <x v="9"/>
    <x v="1"/>
    <x v="934"/>
    <s v="lac Vixen"/>
    <x v="1"/>
    <s v="17-2803-51854"/>
    <x v="425"/>
    <x v="0"/>
    <n v="2500"/>
    <n v="46.787550000000003"/>
    <n v="-83.877979999999994"/>
    <n v="10257"/>
  </r>
  <r>
    <n v="-83.800408500000003"/>
    <n v="46.725089699999998"/>
    <x v="20"/>
    <x v="5"/>
    <x v="0"/>
    <x v="0"/>
    <m/>
    <x v="342"/>
    <s v="17-2860-51782"/>
    <x v="461"/>
    <x v="0"/>
    <n v="450"/>
    <n v="46.725089699999998"/>
    <n v="-83.800408500000003"/>
    <n v="10258"/>
  </r>
  <r>
    <n v="-84.590248900000006"/>
    <n v="47.204665499999997"/>
    <x v="20"/>
    <x v="5"/>
    <x v="0"/>
    <x v="0"/>
    <m/>
    <x v="305"/>
    <s v="16-6825-52305"/>
    <x v="403"/>
    <x v="0"/>
    <n v="500"/>
    <n v="47.204665499999997"/>
    <n v="-84.590248900000006"/>
    <n v="10259"/>
  </r>
  <r>
    <n v="-83.301173700000007"/>
    <n v="46.741624999999999"/>
    <x v="20"/>
    <x v="5"/>
    <x v="0"/>
    <x v="0"/>
    <m/>
    <x v="320"/>
    <s v="17-3242-51788"/>
    <x v="448"/>
    <x v="0"/>
    <n v="300"/>
    <n v="46.741624999999999"/>
    <n v="-83.301173700000007"/>
    <n v="10260"/>
  </r>
  <r>
    <n v="-83.139124899999999"/>
    <n v="46.722271300000003"/>
    <x v="20"/>
    <x v="5"/>
    <x v="0"/>
    <x v="0"/>
    <m/>
    <x v="333"/>
    <s v="17-3365-51763"/>
    <x v="433"/>
    <x v="0"/>
    <n v="300"/>
    <n v="46.722271300000003"/>
    <n v="-83.139124899999999"/>
    <n v="10261"/>
  </r>
  <r>
    <n v="-82.958250699999994"/>
    <n v="46.555183100000001"/>
    <x v="20"/>
    <x v="5"/>
    <x v="0"/>
    <x v="0"/>
    <m/>
    <x v="357"/>
    <s v="17-3491-51569"/>
    <x v="406"/>
    <x v="0"/>
    <n v="250"/>
    <n v="46.555183100000001"/>
    <n v="-82.958250699999994"/>
    <n v="10262"/>
  </r>
  <r>
    <n v="-82.901436500000003"/>
    <n v="46.914470899999998"/>
    <x v="20"/>
    <x v="5"/>
    <x v="0"/>
    <x v="0"/>
    <m/>
    <x v="294"/>
    <s v="17-3552-51972"/>
    <x v="383"/>
    <x v="0"/>
    <n v="375"/>
    <n v="46.914470899999998"/>
    <n v="-82.901436500000003"/>
    <n v="10263"/>
  </r>
  <r>
    <n v="-83.015250399999999"/>
    <n v="46.832516300000002"/>
    <x v="20"/>
    <x v="5"/>
    <x v="0"/>
    <x v="0"/>
    <m/>
    <x v="365"/>
    <s v="17-3463-51883"/>
    <x v="426"/>
    <x v="0"/>
    <n v="300"/>
    <n v="46.832516300000002"/>
    <n v="-83.015250399999999"/>
    <n v="10264"/>
  </r>
  <r>
    <n v="-84.160217900000006"/>
    <n v="46.674622200000002"/>
    <x v="20"/>
    <x v="5"/>
    <x v="0"/>
    <x v="0"/>
    <m/>
    <x v="297"/>
    <s v="16-7172-51727"/>
    <x v="390"/>
    <x v="0"/>
    <n v="500"/>
    <n v="46.674622200000002"/>
    <n v="-84.160217900000006"/>
    <n v="10265"/>
  </r>
  <r>
    <n v="-84.530359099999998"/>
    <n v="47.186290999999997"/>
    <x v="20"/>
    <x v="5"/>
    <x v="0"/>
    <x v="0"/>
    <m/>
    <x v="312"/>
    <s v="16-6871-52286"/>
    <x v="403"/>
    <x v="0"/>
    <n v="300"/>
    <n v="47.186290999999997"/>
    <n v="-84.530359099999998"/>
    <n v="10266"/>
  </r>
  <r>
    <n v="-83.018945900000006"/>
    <n v="46.826151500000002"/>
    <x v="20"/>
    <x v="5"/>
    <x v="0"/>
    <x v="0"/>
    <m/>
    <x v="372"/>
    <s v="17-3460-51876"/>
    <x v="426"/>
    <x v="0"/>
    <n v="200"/>
    <n v="46.826151500000002"/>
    <n v="-83.018945900000006"/>
    <n v="10267"/>
  </r>
  <r>
    <n v="-82.968858100000006"/>
    <n v="46.818925100000001"/>
    <x v="20"/>
    <x v="5"/>
    <x v="0"/>
    <x v="0"/>
    <m/>
    <x v="346"/>
    <s v="17-3498-51867"/>
    <x v="426"/>
    <x v="0"/>
    <n v="200"/>
    <n v="46.818925100000001"/>
    <n v="-82.968858100000006"/>
    <n v="10268"/>
  </r>
  <r>
    <n v="-82.556096800000006"/>
    <n v="46.232202399999998"/>
    <x v="20"/>
    <x v="5"/>
    <x v="0"/>
    <x v="0"/>
    <m/>
    <x v="300"/>
    <s v="17-3800-51208"/>
    <x v="427"/>
    <x v="0"/>
    <n v="332"/>
    <n v="46.232202399999998"/>
    <n v="-82.556096800000006"/>
    <n v="10269"/>
  </r>
  <r>
    <n v="-83.007119700000004"/>
    <n v="46.825459700000003"/>
    <x v="20"/>
    <x v="5"/>
    <x v="0"/>
    <x v="0"/>
    <m/>
    <x v="299"/>
    <s v="17-3469-51875"/>
    <x v="426"/>
    <x v="0"/>
    <n v="200"/>
    <n v="46.825459700000003"/>
    <n v="-83.007119700000004"/>
    <n v="10270"/>
  </r>
  <r>
    <n v="-82.9951607"/>
    <n v="46.821169099999999"/>
    <x v="20"/>
    <x v="5"/>
    <x v="0"/>
    <x v="0"/>
    <m/>
    <x v="343"/>
    <s v="17-3478-51870"/>
    <x v="426"/>
    <x v="0"/>
    <n v="378"/>
    <n v="46.821169099999999"/>
    <n v="-82.9951607"/>
    <n v="10271"/>
  </r>
  <r>
    <n v="-84.586046300000007"/>
    <n v="47.209976400000002"/>
    <x v="20"/>
    <x v="5"/>
    <x v="0"/>
    <x v="0"/>
    <m/>
    <x v="313"/>
    <s v="16-6828-52311"/>
    <x v="403"/>
    <x v="0"/>
    <n v="300"/>
    <n v="47.209976400000002"/>
    <n v="-84.586046300000007"/>
    <n v="10272"/>
  </r>
  <r>
    <n v="-83.937100999999998"/>
    <n v="47.096049299999997"/>
    <x v="20"/>
    <x v="5"/>
    <x v="0"/>
    <x v="0"/>
    <m/>
    <x v="340"/>
    <s v="17-2771-52198"/>
    <x v="460"/>
    <x v="0"/>
    <n v="375"/>
    <n v="47.096049299999997"/>
    <n v="-83.937100999999998"/>
    <n v="10273"/>
  </r>
  <r>
    <n v="-82.957001399999996"/>
    <n v="46.817328699999997"/>
    <x v="20"/>
    <x v="5"/>
    <x v="0"/>
    <x v="0"/>
    <m/>
    <x v="298"/>
    <s v="17-3507-51865"/>
    <x v="378"/>
    <x v="0"/>
    <n v="200"/>
    <n v="46.817328699999997"/>
    <n v="-82.957001399999996"/>
    <n v="10274"/>
  </r>
  <r>
    <n v="-83.716136500000005"/>
    <n v="47.026812300000003"/>
    <x v="20"/>
    <x v="5"/>
    <x v="0"/>
    <x v="0"/>
    <m/>
    <x v="376"/>
    <s v="17-2936-52115"/>
    <x v="401"/>
    <x v="0"/>
    <n v="1300"/>
    <n v="47.026812300000003"/>
    <n v="-83.716136500000005"/>
    <n v="10275"/>
  </r>
  <r>
    <n v="-83.961091800000005"/>
    <n v="46.982036000000001"/>
    <x v="20"/>
    <x v="5"/>
    <x v="0"/>
    <x v="0"/>
    <m/>
    <x v="347"/>
    <s v="17-2748-52072"/>
    <x v="410"/>
    <x v="0"/>
    <n v="450"/>
    <n v="46.982036000000001"/>
    <n v="-83.961091800000005"/>
    <n v="10276"/>
  </r>
  <r>
    <n v="-84.4892124"/>
    <n v="47.107101200000002"/>
    <x v="20"/>
    <x v="5"/>
    <x v="0"/>
    <x v="0"/>
    <m/>
    <x v="341"/>
    <s v="16-6905-52199"/>
    <x v="424"/>
    <x v="0"/>
    <n v="500"/>
    <n v="47.107101200000002"/>
    <n v="-84.4892124"/>
    <n v="10277"/>
  </r>
  <r>
    <n v="-83.012428"/>
    <n v="46.827166300000002"/>
    <x v="20"/>
    <x v="5"/>
    <x v="0"/>
    <x v="0"/>
    <m/>
    <x v="351"/>
    <s v="17-3465-51877"/>
    <x v="426"/>
    <x v="0"/>
    <n v="450"/>
    <n v="46.827166300000002"/>
    <n v="-83.012428"/>
    <n v="10278"/>
  </r>
  <r>
    <n v="-83.037777800000001"/>
    <n v="46.646111099999999"/>
    <x v="20"/>
    <x v="5"/>
    <x v="0"/>
    <x v="0"/>
    <m/>
    <x v="417"/>
    <s v="17-3440-51679"/>
    <x v="382"/>
    <x v="0"/>
    <n v="150"/>
    <n v="46.646111099999999"/>
    <n v="-83.037777800000001"/>
    <n v="10279"/>
  </r>
  <r>
    <n v="-83.320188900000005"/>
    <n v="46.970731800000003"/>
    <x v="20"/>
    <x v="5"/>
    <x v="0"/>
    <x v="0"/>
    <m/>
    <x v="418"/>
    <s v="17-3235-52043"/>
    <x v="402"/>
    <x v="0"/>
    <n v="400"/>
    <n v="46.970731800000003"/>
    <n v="-83.320188900000005"/>
    <n v="10280"/>
  </r>
  <r>
    <n v="-82.636207799999994"/>
    <n v="46.422605300000001"/>
    <x v="20"/>
    <x v="5"/>
    <x v="0"/>
    <x v="0"/>
    <m/>
    <x v="350"/>
    <s v="17-3743-51421"/>
    <x v="438"/>
    <x v="0"/>
    <n v="200"/>
    <n v="46.422605300000001"/>
    <n v="-82.636207799999994"/>
    <n v="10281"/>
  </r>
  <r>
    <n v="-82.581783900000005"/>
    <n v="46.358751599999998"/>
    <x v="20"/>
    <x v="5"/>
    <x v="0"/>
    <x v="0"/>
    <m/>
    <x v="352"/>
    <s v="17-3783-51349"/>
    <x v="436"/>
    <x v="0"/>
    <n v="300"/>
    <n v="46.358751599999998"/>
    <n v="-82.581783900000005"/>
    <n v="10282"/>
  </r>
  <r>
    <n v="-82.819391600000003"/>
    <n v="46.232815000000002"/>
    <x v="20"/>
    <x v="5"/>
    <x v="0"/>
    <x v="0"/>
    <m/>
    <x v="308"/>
    <s v="17-3597-51213"/>
    <x v="440"/>
    <x v="0"/>
    <n v="200"/>
    <n v="46.232815000000002"/>
    <n v="-82.819391600000003"/>
    <n v="10283"/>
  </r>
  <r>
    <n v="-82.925215399999999"/>
    <n v="46.814467399999998"/>
    <x v="20"/>
    <x v="5"/>
    <x v="0"/>
    <x v="0"/>
    <m/>
    <x v="29"/>
    <s v="17-3541-52050"/>
    <x v="378"/>
    <x v="0"/>
    <n v="500"/>
    <n v="46.814467399999998"/>
    <n v="-82.925215399999999"/>
    <n v="10284"/>
  </r>
  <r>
    <n v="-82.6574442"/>
    <n v="46.4962777"/>
    <x v="20"/>
    <x v="5"/>
    <x v="0"/>
    <x v="0"/>
    <m/>
    <x v="296"/>
    <s v="17-3728-51503"/>
    <x v="384"/>
    <x v="0"/>
    <n v="350"/>
    <n v="46.4962777"/>
    <n v="-82.6574442"/>
    <n v="10285"/>
  </r>
  <r>
    <n v="-83.052363"/>
    <n v="46.670177600000002"/>
    <x v="20"/>
    <x v="5"/>
    <x v="0"/>
    <x v="0"/>
    <m/>
    <x v="373"/>
    <s v="17-3430-51703"/>
    <x v="382"/>
    <x v="0"/>
    <n v="250"/>
    <n v="46.670177600000002"/>
    <n v="-83.052363"/>
    <n v="10286"/>
  </r>
  <r>
    <n v="-83.090200600000003"/>
    <n v="46.939166"/>
    <x v="20"/>
    <x v="5"/>
    <x v="0"/>
    <x v="0"/>
    <m/>
    <x v="354"/>
    <s v="17-3409-52003"/>
    <x v="421"/>
    <x v="0"/>
    <n v="300"/>
    <n v="46.939166"/>
    <n v="-83.090200600000003"/>
    <n v="10287"/>
  </r>
  <r>
    <n v="-82.776432799999995"/>
    <n v="46.548488999999996"/>
    <x v="20"/>
    <x v="5"/>
    <x v="0"/>
    <x v="0"/>
    <m/>
    <x v="301"/>
    <s v="17-3638-51563"/>
    <x v="380"/>
    <x v="0"/>
    <n v="200"/>
    <n v="46.548488999999996"/>
    <n v="-82.776432799999995"/>
    <n v="10288"/>
  </r>
  <r>
    <n v="-82.747582399999999"/>
    <n v="46.568103000000001"/>
    <x v="20"/>
    <x v="5"/>
    <x v="0"/>
    <x v="0"/>
    <m/>
    <x v="345"/>
    <s v="17-3661-51584"/>
    <x v="380"/>
    <x v="0"/>
    <n v="200"/>
    <n v="46.568103000000001"/>
    <n v="-82.747582399999999"/>
    <n v="10289"/>
  </r>
  <r>
    <n v="-82.684934600000005"/>
    <n v="46.496055900000002"/>
    <x v="20"/>
    <x v="5"/>
    <x v="0"/>
    <x v="0"/>
    <m/>
    <x v="368"/>
    <s v="17-3707-51503"/>
    <x v="384"/>
    <x v="0"/>
    <n v="250"/>
    <n v="46.496055900000002"/>
    <n v="-82.684934600000005"/>
    <n v="10290"/>
  </r>
  <r>
    <n v="-82.768305499999997"/>
    <n v="46.551356900000002"/>
    <x v="20"/>
    <x v="5"/>
    <x v="0"/>
    <x v="0"/>
    <m/>
    <x v="293"/>
    <s v="17-3644-51568"/>
    <x v="380"/>
    <x v="0"/>
    <n v="200"/>
    <n v="46.551356900000002"/>
    <n v="-82.768305499999997"/>
    <n v="10291"/>
  </r>
  <r>
    <n v="-82.464087699999993"/>
    <n v="46.478219099999997"/>
    <x v="20"/>
    <x v="5"/>
    <x v="0"/>
    <x v="0"/>
    <m/>
    <x v="359"/>
    <s v="17-3876-51480"/>
    <x v="413"/>
    <x v="0"/>
    <n v="250"/>
    <n v="46.478219099999997"/>
    <n v="-82.464087699999993"/>
    <n v="10292"/>
  </r>
  <r>
    <n v="-82.767113800000004"/>
    <n v="46.606951299999999"/>
    <x v="20"/>
    <x v="5"/>
    <x v="0"/>
    <x v="0"/>
    <m/>
    <x v="364"/>
    <s v="17-3647-51628"/>
    <x v="380"/>
    <x v="0"/>
    <n v="250"/>
    <n v="46.606951299999999"/>
    <n v="-82.767113800000004"/>
    <n v="10293"/>
  </r>
  <r>
    <n v="-83.038895299999993"/>
    <n v="46.652906600000001"/>
    <x v="20"/>
    <x v="5"/>
    <x v="0"/>
    <x v="0"/>
    <m/>
    <x v="289"/>
    <s v="17-3439-51684"/>
    <x v="382"/>
    <x v="0"/>
    <n v="150"/>
    <n v="46.652906600000001"/>
    <n v="-83.038895299999993"/>
    <n v="10294"/>
  </r>
  <r>
    <n v="-82.631627199999997"/>
    <n v="46.678442799999999"/>
    <x v="20"/>
    <x v="5"/>
    <x v="0"/>
    <x v="0"/>
    <m/>
    <x v="360"/>
    <s v="17-3752-51705"/>
    <x v="391"/>
    <x v="0"/>
    <n v="300"/>
    <n v="46.678442799999999"/>
    <n v="-82.631627199999997"/>
    <n v="10295"/>
  </r>
  <r>
    <n v="-82.798400000000001"/>
    <n v="46.711709999999997"/>
    <x v="20"/>
    <x v="5"/>
    <x v="0"/>
    <x v="977"/>
    <s v="lac Beavertail"/>
    <x v="1"/>
    <s v="17-3624-51750"/>
    <x v="414"/>
    <x v="0"/>
    <n v="350"/>
    <n v="46.711709999999997"/>
    <n v="-82.798400000000001"/>
    <n v="10296"/>
  </r>
  <r>
    <n v="-83.160895100000005"/>
    <n v="46.400714700000002"/>
    <x v="20"/>
    <x v="5"/>
    <x v="0"/>
    <x v="978"/>
    <s v="lac Bernard"/>
    <x v="1"/>
    <s v="17-3338-51405"/>
    <x v="439"/>
    <x v="0"/>
    <n v="1400"/>
    <n v="46.400714700000002"/>
    <n v="-83.160895100000005"/>
    <n v="10297"/>
  </r>
  <r>
    <n v="-84.242440000000002"/>
    <n v="46.819220000000001"/>
    <x v="20"/>
    <x v="5"/>
    <x v="0"/>
    <x v="981"/>
    <s v="lac Bojack"/>
    <x v="1"/>
    <s v="16-7103-51885"/>
    <x v="409"/>
    <x v="0"/>
    <n v="1000"/>
    <n v="46.819220000000001"/>
    <n v="-84.242440000000002"/>
    <n v="10298"/>
  </r>
  <r>
    <n v="-82.897390000000001"/>
    <n v="46.618670000000002"/>
    <x v="20"/>
    <x v="5"/>
    <x v="0"/>
    <x v="982"/>
    <s v="lac de Bolger"/>
    <x v="1"/>
    <s v="17-3547-51643"/>
    <x v="381"/>
    <x v="0"/>
    <n v="250"/>
    <n v="46.618670000000002"/>
    <n v="-82.897390000000001"/>
    <n v="10299"/>
  </r>
  <r>
    <n v="-84.150490000000005"/>
    <n v="46.676439999999999"/>
    <x v="20"/>
    <x v="5"/>
    <x v="0"/>
    <x v="878"/>
    <s v="lac Brilliant"/>
    <x v="1"/>
    <s v="16-7179-51729"/>
    <x v="390"/>
    <x v="0"/>
    <n v="1800"/>
    <n v="46.676439999999999"/>
    <n v="-84.150490000000005"/>
    <n v="10300"/>
  </r>
  <r>
    <n v="-83.19735"/>
    <n v="46.704889999999999"/>
    <x v="20"/>
    <x v="5"/>
    <x v="0"/>
    <x v="925"/>
    <s v="lac Brown"/>
    <x v="1"/>
    <s v="17-3318-51740"/>
    <x v="435"/>
    <x v="0"/>
    <n v="1200"/>
    <n v="46.704889999999999"/>
    <n v="-83.19735"/>
    <n v="10301"/>
  </r>
  <r>
    <n v="-82.8143934"/>
    <n v="46.572284600000003"/>
    <x v="20"/>
    <x v="5"/>
    <x v="0"/>
    <x v="13"/>
    <s v="lac Bruce"/>
    <x v="1"/>
    <s v="17-3608-51584"/>
    <x v="380"/>
    <x v="0"/>
    <n v="600"/>
    <n v="46.572284600000003"/>
    <n v="-82.8143934"/>
    <n v="10302"/>
  </r>
  <r>
    <n v="-82.695115999999999"/>
    <n v="46.482543700000001"/>
    <x v="20"/>
    <x v="5"/>
    <x v="0"/>
    <x v="76"/>
    <s v="lac Camp"/>
    <x v="1"/>
    <s v="17-3695-51489"/>
    <x v="384"/>
    <x v="0"/>
    <n v="200"/>
    <n v="46.482543700000001"/>
    <n v="-82.695115999999999"/>
    <n v="10303"/>
  </r>
  <r>
    <n v="-83.209910899999997"/>
    <n v="46.4965349"/>
    <x v="20"/>
    <x v="5"/>
    <x v="0"/>
    <x v="983"/>
    <s v="lac Écho"/>
    <x v="1"/>
    <s v="17-3306-51515"/>
    <x v="419"/>
    <x v="0"/>
    <n v="500"/>
    <n v="46.4965349"/>
    <n v="-83.209910899999997"/>
    <n v="10304"/>
  </r>
  <r>
    <n v="-84.269628400000002"/>
    <n v="46.647742700000002"/>
    <x v="20"/>
    <x v="5"/>
    <x v="0"/>
    <x v="883"/>
    <s v="lac Finn"/>
    <x v="1"/>
    <s v="16-7090-51695"/>
    <x v="396"/>
    <x v="0"/>
    <n v="2000"/>
    <n v="46.647742700000002"/>
    <n v="-84.269628400000002"/>
    <n v="10305"/>
  </r>
  <r>
    <n v="-83.542189699999994"/>
    <n v="47.028050399999998"/>
    <x v="20"/>
    <x v="5"/>
    <x v="0"/>
    <x v="886"/>
    <s v="lac Friendly"/>
    <x v="1"/>
    <s v="17-3069-52112"/>
    <x v="399"/>
    <x v="0"/>
    <n v="1500"/>
    <n v="47.028050399999998"/>
    <n v="-83.542189699999994"/>
    <n v="10306"/>
  </r>
  <r>
    <n v="-82.891365300000004"/>
    <n v="46.554555100000002"/>
    <x v="20"/>
    <x v="5"/>
    <x v="0"/>
    <x v="935"/>
    <s v="lac Gaff"/>
    <x v="1"/>
    <s v="17-3543-51567"/>
    <x v="381"/>
    <x v="0"/>
    <n v="600"/>
    <n v="46.554555100000002"/>
    <n v="-82.891365300000004"/>
    <n v="10307"/>
  </r>
  <r>
    <n v="-83.730249299999997"/>
    <n v="46.534777099999999"/>
    <x v="20"/>
    <x v="5"/>
    <x v="0"/>
    <x v="16"/>
    <s v="lac Grant"/>
    <x v="1"/>
    <s v="17-2907-51568"/>
    <x v="400"/>
    <x v="0"/>
    <n v="400"/>
    <n v="46.534777099999999"/>
    <n v="-83.730249299999997"/>
    <n v="10308"/>
  </r>
  <r>
    <n v="-82.678864500000003"/>
    <n v="46.593500300000002"/>
    <x v="20"/>
    <x v="5"/>
    <x v="0"/>
    <x v="995"/>
    <s v="lac Helenbar"/>
    <x v="1"/>
    <s v="17-3718-51611"/>
    <x v="423"/>
    <x v="0"/>
    <n v="2000"/>
    <n v="46.593500300000002"/>
    <n v="-82.678864500000003"/>
    <n v="10309"/>
  </r>
  <r>
    <n v="-83.726217399999996"/>
    <n v="46.537174999999998"/>
    <x v="20"/>
    <x v="5"/>
    <x v="0"/>
    <x v="889"/>
    <s v="lac Hoath"/>
    <x v="1"/>
    <s v="17-2910-51571"/>
    <x v="400"/>
    <x v="0"/>
    <n v="200"/>
    <n v="46.537174999999998"/>
    <n v="-83.726217399999996"/>
    <n v="10310"/>
  </r>
  <r>
    <n v="-83.767409999999998"/>
    <n v="46.551720000000003"/>
    <x v="20"/>
    <x v="5"/>
    <x v="0"/>
    <x v="937"/>
    <s v="lac Hugli"/>
    <x v="1"/>
    <s v="17-2878-51588"/>
    <x v="400"/>
    <x v="0"/>
    <n v="300"/>
    <n v="46.551720000000003"/>
    <n v="-83.767409999999998"/>
    <n v="10311"/>
  </r>
  <r>
    <n v="-83.311279999999996"/>
    <n v="46.457830000000001"/>
    <x v="20"/>
    <x v="5"/>
    <x v="0"/>
    <x v="358"/>
    <s v="lac Jackpine"/>
    <x v="1"/>
    <s v="17-3225-51473"/>
    <x v="419"/>
    <x v="0"/>
    <n v="500"/>
    <n v="46.457830000000001"/>
    <n v="-83.311279999999996"/>
    <n v="10312"/>
  </r>
  <r>
    <n v="-83.71508"/>
    <n v="47.068559999999998"/>
    <x v="20"/>
    <x v="5"/>
    <x v="0"/>
    <x v="1008"/>
    <s v="lac Jet"/>
    <x v="1"/>
    <s v="17-2937-52159"/>
    <x v="462"/>
    <x v="0"/>
    <n v="600"/>
    <n v="47.068559999999998"/>
    <n v="-83.71508"/>
    <n v="10313"/>
  </r>
  <r>
    <n v="-84.176897499999995"/>
    <n v="46.671126899999997"/>
    <x v="20"/>
    <x v="5"/>
    <x v="0"/>
    <x v="892"/>
    <s v="lac Kaufman"/>
    <x v="1"/>
    <s v="16-7159-51722"/>
    <x v="390"/>
    <x v="0"/>
    <n v="1200"/>
    <n v="46.671126899999997"/>
    <n v="-84.176897499999995"/>
    <n v="10314"/>
  </r>
  <r>
    <n v="-83.688673899999998"/>
    <n v="46.552711899999998"/>
    <x v="20"/>
    <x v="5"/>
    <x v="0"/>
    <x v="894"/>
    <s v="lac Lees"/>
    <x v="1"/>
    <s v="17-2939-51587"/>
    <x v="405"/>
    <x v="0"/>
    <n v="500"/>
    <n v="46.552711899999998"/>
    <n v="-83.688673899999998"/>
    <n v="10315"/>
  </r>
  <r>
    <n v="-83.391289999999998"/>
    <n v="46.940060000000003"/>
    <x v="20"/>
    <x v="5"/>
    <x v="0"/>
    <x v="1019"/>
    <s v="lac Lelonde"/>
    <x v="1"/>
    <s v="17-3180-52011"/>
    <x v="482"/>
    <x v="0"/>
    <n v="800"/>
    <n v="46.940060000000003"/>
    <n v="-83.391289999999998"/>
    <n v="10316"/>
  </r>
  <r>
    <n v="-82.832632700000005"/>
    <n v="46.454774299999997"/>
    <x v="20"/>
    <x v="5"/>
    <x v="0"/>
    <x v="941"/>
    <s v="lac Mountain Top"/>
    <x v="1"/>
    <s v="17-3593-51460"/>
    <x v="431"/>
    <x v="0"/>
    <n v="550"/>
    <n v="46.454774299999997"/>
    <n v="-82.832632700000005"/>
    <n v="10317"/>
  </r>
  <r>
    <n v="-84.134379999999993"/>
    <n v="46.691719999999997"/>
    <x v="20"/>
    <x v="5"/>
    <x v="0"/>
    <x v="897"/>
    <s v="lac Phelbin"/>
    <x v="1"/>
    <s v="16-7191-51747"/>
    <x v="390"/>
    <x v="0"/>
    <n v="500"/>
    <n v="46.691719999999997"/>
    <n v="-84.134379999999993"/>
    <n v="10318"/>
  </r>
  <r>
    <n v="-82.837405799999999"/>
    <n v="46.347094599999998"/>
    <x v="20"/>
    <x v="5"/>
    <x v="0"/>
    <x v="942"/>
    <s v="lac Pistol"/>
    <x v="1"/>
    <s v="17-3586-51340"/>
    <x v="432"/>
    <x v="0"/>
    <n v="1500"/>
    <n v="46.347094599999998"/>
    <n v="-82.837405799999999"/>
    <n v="10319"/>
  </r>
  <r>
    <n v="-83.149889999999999"/>
    <n v="46.76755"/>
    <x v="20"/>
    <x v="5"/>
    <x v="0"/>
    <x v="48"/>
    <s v="lac Rainy"/>
    <x v="1"/>
    <s v="17-3358-51814"/>
    <x v="433"/>
    <x v="0"/>
    <n v="800"/>
    <n v="46.76755"/>
    <n v="-83.149889999999999"/>
    <n v="10320"/>
  </r>
  <r>
    <n v="-83.966040000000007"/>
    <n v="46.712269999999997"/>
    <x v="20"/>
    <x v="5"/>
    <x v="0"/>
    <x v="903"/>
    <s v="lac Roussain"/>
    <x v="1"/>
    <s v="17-2733-51772"/>
    <x v="389"/>
    <x v="0"/>
    <n v="1000"/>
    <n v="46.712269999999997"/>
    <n v="-83.966040000000007"/>
    <n v="10321"/>
  </r>
  <r>
    <n v="-83.144329999999997"/>
    <n v="46.952280000000002"/>
    <x v="20"/>
    <x v="5"/>
    <x v="0"/>
    <x v="945"/>
    <s v="lac Sawbill"/>
    <x v="1"/>
    <s v="17-3368-52019"/>
    <x v="421"/>
    <x v="0"/>
    <n v="300"/>
    <n v="46.952280000000002"/>
    <n v="-83.144329999999997"/>
    <n v="10322"/>
  </r>
  <r>
    <n v="-83.230521100000004"/>
    <n v="46.752522300000003"/>
    <x v="20"/>
    <x v="5"/>
    <x v="0"/>
    <x v="973"/>
    <s v="lac Seymour"/>
    <x v="1"/>
    <s v="17-3298-51798"/>
    <x v="448"/>
    <x v="0"/>
    <n v="900"/>
    <n v="46.752522300000003"/>
    <n v="-83.230521100000004"/>
    <n v="10323"/>
  </r>
  <r>
    <n v="-82.974879999999999"/>
    <n v="46.450049999999997"/>
    <x v="20"/>
    <x v="5"/>
    <x v="0"/>
    <x v="946"/>
    <s v="lac Snafu"/>
    <x v="1"/>
    <s v="17-3483-51457"/>
    <x v="411"/>
    <x v="0"/>
    <n v="1050"/>
    <n v="46.450049999999997"/>
    <n v="-82.974879999999999"/>
    <n v="10324"/>
  </r>
  <r>
    <n v="-82.632512300000002"/>
    <n v="46.337734300000001"/>
    <x v="20"/>
    <x v="5"/>
    <x v="0"/>
    <x v="947"/>
    <s v="lac Spur"/>
    <x v="1"/>
    <s v="17-3742-51327"/>
    <x v="436"/>
    <x v="0"/>
    <n v="1000"/>
    <n v="46.337734300000001"/>
    <n v="-82.632512300000002"/>
    <n v="10325"/>
  </r>
  <r>
    <n v="-82.809920000000005"/>
    <n v="46.466419999999999"/>
    <x v="20"/>
    <x v="5"/>
    <x v="0"/>
    <x v="948"/>
    <s v="lac Stone"/>
    <x v="1"/>
    <s v="17-3605-51473"/>
    <x v="379"/>
    <x v="0"/>
    <n v="900"/>
    <n v="46.466419999999999"/>
    <n v="-82.809920000000005"/>
    <n v="10326"/>
  </r>
  <r>
    <n v="-83.729089999999999"/>
    <n v="46.568390000000001"/>
    <x v="20"/>
    <x v="5"/>
    <x v="0"/>
    <x v="949"/>
    <s v="lac Tarpaper"/>
    <x v="1"/>
    <s v="17-2908-51606"/>
    <x v="400"/>
    <x v="0"/>
    <n v="350"/>
    <n v="46.568390000000001"/>
    <n v="-83.729089999999999"/>
    <n v="10327"/>
  </r>
  <r>
    <n v="-84.2778615"/>
    <n v="46.832444099999996"/>
    <x v="20"/>
    <x v="5"/>
    <x v="0"/>
    <x v="950"/>
    <s v="lac Tupper"/>
    <x v="1"/>
    <s v="16-7076-51899"/>
    <x v="409"/>
    <x v="0"/>
    <n v="2000"/>
    <n v="46.832444099999996"/>
    <n v="-84.2778615"/>
    <n v="10328"/>
  </r>
  <r>
    <n v="-84.617450000000005"/>
    <n v="47.128390000000003"/>
    <x v="20"/>
    <x v="5"/>
    <x v="0"/>
    <x v="951"/>
    <s v="lac Joco Ouest"/>
    <x v="1"/>
    <s v="16-6807-52220"/>
    <x v="437"/>
    <x v="0"/>
    <n v="1300"/>
    <n v="47.128390000000003"/>
    <n v="-84.617450000000005"/>
    <n v="10329"/>
  </r>
  <r>
    <n v="-84.128259999999997"/>
    <n v="46.690890000000003"/>
    <x v="20"/>
    <x v="5"/>
    <x v="0"/>
    <x v="911"/>
    <s v="lac White Birch"/>
    <x v="1"/>
    <s v="16-7196-51746"/>
    <x v="390"/>
    <x v="0"/>
    <n v="400"/>
    <n v="46.690890000000003"/>
    <n v="-84.128259999999997"/>
    <n v="10330"/>
  </r>
  <r>
    <n v="-82.580209999999994"/>
    <n v="46.399839999999998"/>
    <x v="20"/>
    <x v="5"/>
    <x v="0"/>
    <x v="952"/>
    <s v="lac Wise"/>
    <x v="1"/>
    <s v="17-3783-51395"/>
    <x v="438"/>
    <x v="0"/>
    <n v="150"/>
    <n v="46.399839999999998"/>
    <n v="-82.580209999999994"/>
    <n v="10331"/>
  </r>
  <r>
    <n v="-82.937389999999994"/>
    <n v="46.898969999999998"/>
    <x v="20"/>
    <x v="5"/>
    <x v="0"/>
    <x v="976"/>
    <s v="lac Wrench"/>
    <x v="1"/>
    <s v="17-3527-51956"/>
    <x v="383"/>
    <x v="0"/>
    <n v="425"/>
    <n v="46.898969999999998"/>
    <n v="-82.937389999999994"/>
    <n v="10332"/>
  </r>
  <r>
    <n v="-83.546570000000003"/>
    <n v="46.358110000000003"/>
    <x v="20"/>
    <x v="5"/>
    <x v="2"/>
    <x v="914"/>
    <s v="lac Shaw Dam"/>
    <x v="1"/>
    <s v="17-3041-51368"/>
    <x v="416"/>
    <x v="0"/>
    <n v="500"/>
    <n v="46.358110000000003"/>
    <n v="-83.546570000000003"/>
    <n v="10333"/>
  </r>
  <r>
    <n v="-82.897949999999994"/>
    <n v="46.221170000000001"/>
    <x v="20"/>
    <x v="5"/>
    <x v="3"/>
    <x v="641"/>
    <s v="lac Bass"/>
    <x v="1"/>
    <s v="17-3536-51201"/>
    <x v="440"/>
    <x v="0"/>
    <n v="1200"/>
    <n v="46.221170000000001"/>
    <n v="-82.897949999999994"/>
    <n v="10334"/>
  </r>
  <r>
    <n v="-83.706544100000002"/>
    <n v="46.764629900000003"/>
    <x v="20"/>
    <x v="5"/>
    <x v="3"/>
    <x v="955"/>
    <s v="lac Garden"/>
    <x v="1"/>
    <s v="17-2933-51822"/>
    <x v="441"/>
    <x v="0"/>
    <n v="800"/>
    <n v="46.764629900000003"/>
    <n v="-83.706544100000002"/>
    <n v="10335"/>
  </r>
  <r>
    <n v="-83.926894500000003"/>
    <n v="46.4466477"/>
    <x v="20"/>
    <x v="5"/>
    <x v="3"/>
    <x v="956"/>
    <s v="lac McCarrel"/>
    <x v="1"/>
    <s v="17-2753-51476"/>
    <x v="417"/>
    <x v="0"/>
    <n v="312"/>
    <n v="46.4466477"/>
    <n v="-83.926894500000003"/>
    <n v="10336"/>
  </r>
  <r>
    <n v="-83.926894500000003"/>
    <n v="46.4466477"/>
    <x v="20"/>
    <x v="5"/>
    <x v="3"/>
    <x v="956"/>
    <s v="lac McCarrel"/>
    <x v="1"/>
    <s v="17-2753-51476"/>
    <x v="417"/>
    <x v="0"/>
    <n v="1500"/>
    <n v="46.4466477"/>
    <n v="-83.926894500000003"/>
    <n v="10337"/>
  </r>
  <r>
    <n v="-84.123572499999995"/>
    <n v="46.707554999999999"/>
    <x v="20"/>
    <x v="5"/>
    <x v="3"/>
    <x v="957"/>
    <s v="lac Northland"/>
    <x v="1"/>
    <s v="16-7200-51762"/>
    <x v="442"/>
    <x v="0"/>
    <n v="1100"/>
    <n v="46.707554999999999"/>
    <n v="-84.123572499999995"/>
    <n v="10338"/>
  </r>
  <r>
    <n v="-83.022670000000005"/>
    <n v="46.918379999999999"/>
    <x v="20"/>
    <x v="5"/>
    <x v="3"/>
    <x v="958"/>
    <s v="lac Rocky Island"/>
    <x v="1"/>
    <s v="17-3460-51979"/>
    <x v="443"/>
    <x v="0"/>
    <n v="2625"/>
    <n v="46.918379999999999"/>
    <n v="-83.022670000000005"/>
    <n v="10339"/>
  </r>
  <r>
    <n v="-83.022670000000005"/>
    <n v="46.918379999999999"/>
    <x v="20"/>
    <x v="5"/>
    <x v="3"/>
    <x v="958"/>
    <s v="lac Rocky Island"/>
    <x v="1"/>
    <s v="17-3460-51979"/>
    <x v="443"/>
    <x v="0"/>
    <n v="1750"/>
    <n v="46.918379999999999"/>
    <n v="-83.022670000000005"/>
    <n v="10340"/>
  </r>
  <r>
    <n v="-83.022670000000005"/>
    <n v="46.918379999999999"/>
    <x v="20"/>
    <x v="5"/>
    <x v="3"/>
    <x v="958"/>
    <s v="lac Rocky Island"/>
    <x v="1"/>
    <s v="17-3460-51979"/>
    <x v="443"/>
    <x v="0"/>
    <n v="2625"/>
    <n v="46.918379999999999"/>
    <n v="-83.022670000000005"/>
    <n v="10341"/>
  </r>
  <r>
    <n v="-80.836744400000001"/>
    <n v="46.711060000000003"/>
    <x v="24"/>
    <x v="0"/>
    <x v="0"/>
    <x v="1020"/>
    <s v="petit lac Amy"/>
    <x v="1"/>
    <s v="17-5124-51727"/>
    <x v="483"/>
    <x v="0"/>
    <n v="500"/>
    <n v="46.711060000000003"/>
    <n v="-80.836744400000001"/>
    <n v="10342"/>
  </r>
  <r>
    <n v="-83.422399999999996"/>
    <n v="46.59395"/>
    <x v="20"/>
    <x v="3"/>
    <x v="1"/>
    <x v="965"/>
    <s v="lac Jimmy"/>
    <x v="1"/>
    <s v="17-3144-51627"/>
    <x v="387"/>
    <x v="0"/>
    <n v="500"/>
    <n v="46.59395"/>
    <n v="-83.422399999999996"/>
    <n v="10343"/>
  </r>
  <r>
    <n v="-82.798299999999998"/>
    <n v="46.260800000000003"/>
    <x v="20"/>
    <x v="3"/>
    <x v="1"/>
    <x v="966"/>
    <s v="lac McFadden"/>
    <x v="1"/>
    <s v="17-3613-51250"/>
    <x v="447"/>
    <x v="0"/>
    <n v="1000"/>
    <n v="46.260800000000003"/>
    <n v="-82.798299999999998"/>
    <n v="10344"/>
  </r>
  <r>
    <n v="-83.891131799999997"/>
    <n v="46.747903999999998"/>
    <x v="20"/>
    <x v="3"/>
    <x v="1"/>
    <x v="931"/>
    <s v="lac Paquette"/>
    <x v="1"/>
    <s v="17-2793-51810"/>
    <x v="389"/>
    <x v="0"/>
    <n v="1000"/>
    <n v="46.747903999999998"/>
    <n v="-83.891131799999997"/>
    <n v="10345"/>
  </r>
  <r>
    <n v="-83.891131799999997"/>
    <n v="46.747903999999998"/>
    <x v="20"/>
    <x v="3"/>
    <x v="1"/>
    <x v="931"/>
    <s v="lac Paquette"/>
    <x v="1"/>
    <s v="17-2793-51810"/>
    <x v="389"/>
    <x v="0"/>
    <n v="2000"/>
    <n v="46.747903999999998"/>
    <n v="-83.891131799999997"/>
    <n v="10346"/>
  </r>
  <r>
    <n v="-80.879810000000006"/>
    <n v="46.893949999999997"/>
    <x v="24"/>
    <x v="0"/>
    <x v="0"/>
    <x v="1021"/>
    <s v="lac Lynn"/>
    <x v="1"/>
    <s v="17-5091-51932"/>
    <x v="484"/>
    <x v="0"/>
    <n v="500"/>
    <n v="46.893949999999997"/>
    <n v="-80.879810000000006"/>
    <n v="10347"/>
  </r>
  <r>
    <n v="-84.547730000000001"/>
    <n v="47.10228"/>
    <x v="20"/>
    <x v="3"/>
    <x v="1"/>
    <x v="932"/>
    <s v="lac Pipe"/>
    <x v="1"/>
    <s v="16-6861-52192"/>
    <x v="424"/>
    <x v="0"/>
    <n v="1500"/>
    <n v="47.10228"/>
    <n v="-84.547730000000001"/>
    <n v="10348"/>
  </r>
  <r>
    <n v="-92.074010999999999"/>
    <n v="50.0601269"/>
    <x v="23"/>
    <x v="3"/>
    <x v="1"/>
    <x v="0"/>
    <m/>
    <x v="407"/>
    <s v="15-5663-55455"/>
    <x v="479"/>
    <x v="0"/>
    <n v="2000"/>
    <n v="50.0601269"/>
    <n v="-92.074010999999999"/>
    <n v="10349"/>
  </r>
  <r>
    <n v="-83.097120000000004"/>
    <n v="46.748660000000001"/>
    <x v="20"/>
    <x v="3"/>
    <x v="1"/>
    <x v="58"/>
    <s v="lac Spot"/>
    <x v="1"/>
    <s v="17-3398-51791"/>
    <x v="433"/>
    <x v="0"/>
    <n v="1000"/>
    <n v="46.748660000000001"/>
    <n v="-83.097120000000004"/>
    <n v="10350"/>
  </r>
  <r>
    <n v="-89.967218700000004"/>
    <n v="51.636130600000001"/>
    <x v="23"/>
    <x v="4"/>
    <x v="0"/>
    <x v="0"/>
    <m/>
    <x v="404"/>
    <s v="16-2947-57245"/>
    <x v="42"/>
    <x v="0"/>
    <n v="500"/>
    <n v="51.636130600000001"/>
    <n v="-89.967218700000004"/>
    <n v="10351"/>
  </r>
  <r>
    <n v="-81.563404599999998"/>
    <n v="46.930936299999999"/>
    <x v="24"/>
    <x v="0"/>
    <x v="0"/>
    <x v="1022"/>
    <s v="lac Macdonald"/>
    <x v="1"/>
    <s v="17-4573-51969"/>
    <x v="485"/>
    <x v="0"/>
    <n v="1500"/>
    <n v="46.930936299999999"/>
    <n v="-81.563404599999998"/>
    <n v="10352"/>
  </r>
  <r>
    <n v="-82.538820000000001"/>
    <n v="46.387869999999999"/>
    <x v="20"/>
    <x v="3"/>
    <x v="1"/>
    <x v="967"/>
    <s v="lac Stinson"/>
    <x v="1"/>
    <s v="17-3821-51376"/>
    <x v="397"/>
    <x v="0"/>
    <n v="1000"/>
    <n v="46.387869999999999"/>
    <n v="-82.538820000000001"/>
    <n v="10353"/>
  </r>
  <r>
    <n v="-92.0248828"/>
    <n v="50.071417199999999"/>
    <x v="23"/>
    <x v="4"/>
    <x v="0"/>
    <x v="0"/>
    <m/>
    <x v="403"/>
    <s v="15-5698-55468"/>
    <x v="479"/>
    <x v="0"/>
    <n v="3500"/>
    <n v="50.071417199999999"/>
    <n v="-92.0248828"/>
    <n v="10354"/>
  </r>
  <r>
    <n v="-81.994299999999996"/>
    <n v="46.353940000000001"/>
    <x v="24"/>
    <x v="0"/>
    <x v="0"/>
    <x v="1023"/>
    <s v="lac May"/>
    <x v="1"/>
    <s v="17-4235-51336"/>
    <x v="486"/>
    <x v="0"/>
    <n v="1500"/>
    <n v="46.353940000000001"/>
    <n v="-81.994299999999996"/>
    <n v="10355"/>
  </r>
  <r>
    <n v="-83.893259999999998"/>
    <n v="46.470329999999997"/>
    <x v="20"/>
    <x v="3"/>
    <x v="1"/>
    <x v="320"/>
    <s v="lac Tower"/>
    <x v="1"/>
    <s v="17-2779-51502"/>
    <x v="422"/>
    <x v="0"/>
    <n v="750"/>
    <n v="46.470329999999997"/>
    <n v="-83.893259999999998"/>
    <n v="10356"/>
  </r>
  <r>
    <n v="-92.072105699999994"/>
    <n v="50.065806199999997"/>
    <x v="23"/>
    <x v="4"/>
    <x v="0"/>
    <x v="1015"/>
    <s v="lac Nyilas"/>
    <x v="1"/>
    <s v="15-5664-55461"/>
    <x v="479"/>
    <x v="0"/>
    <n v="1000"/>
    <n v="50.065806199999997"/>
    <n v="-92.072105699999994"/>
    <n v="10357"/>
  </r>
  <r>
    <n v="-80.88897"/>
    <n v="46.832839999999997"/>
    <x v="24"/>
    <x v="0"/>
    <x v="0"/>
    <x v="1024"/>
    <s v="lac McFie"/>
    <x v="1"/>
    <s v="17-5085-51864"/>
    <x v="487"/>
    <x v="0"/>
    <n v="500"/>
    <n v="46.832839999999997"/>
    <n v="-80.88897"/>
    <n v="10358"/>
  </r>
  <r>
    <n v="-83.893259999999998"/>
    <n v="46.470329999999997"/>
    <x v="20"/>
    <x v="3"/>
    <x v="1"/>
    <x v="320"/>
    <s v="lac Tower"/>
    <x v="1"/>
    <s v="17-2779-51502"/>
    <x v="422"/>
    <x v="0"/>
    <n v="158"/>
    <n v="46.470329999999997"/>
    <n v="-83.893259999999998"/>
    <n v="10359"/>
  </r>
  <r>
    <n v="-92.077773500000006"/>
    <n v="50.0644262"/>
    <x v="23"/>
    <x v="4"/>
    <x v="0"/>
    <x v="1016"/>
    <s v="lac Snyder"/>
    <x v="1"/>
    <s v="15-5660-55460"/>
    <x v="479"/>
    <x v="0"/>
    <n v="999"/>
    <n v="50.0644262"/>
    <n v="-92.077773500000006"/>
    <n v="10360"/>
  </r>
  <r>
    <n v="-82.315691299999997"/>
    <n v="46.340492500000003"/>
    <x v="24"/>
    <x v="0"/>
    <x v="0"/>
    <x v="1025"/>
    <s v="lac McKiggan"/>
    <x v="1"/>
    <s v="17-3987-51317"/>
    <x v="488"/>
    <x v="0"/>
    <n v="500"/>
    <n v="46.340492500000003"/>
    <n v="-82.315691299999997"/>
    <n v="10361"/>
  </r>
  <r>
    <n v="-83.933269999999993"/>
    <n v="46.231999999999999"/>
    <x v="20"/>
    <x v="3"/>
    <x v="1"/>
    <x v="63"/>
    <s v="lacs Twin"/>
    <x v="1"/>
    <s v="17-2738-51238"/>
    <x v="42"/>
    <x v="0"/>
    <n v="2000"/>
    <n v="46.231999999999999"/>
    <n v="-83.933269999999993"/>
    <n v="10362"/>
  </r>
  <r>
    <n v="-91.346034399999994"/>
    <n v="50.312227900000003"/>
    <x v="23"/>
    <x v="4"/>
    <x v="4"/>
    <x v="0"/>
    <m/>
    <x v="406"/>
    <s v="15-6178-55745"/>
    <x v="42"/>
    <x v="0"/>
    <n v="2500"/>
    <n v="50.312227900000003"/>
    <n v="-91.346034399999994"/>
    <n v="10363"/>
  </r>
  <r>
    <n v="-82.270964399999997"/>
    <n v="46.457534500000001"/>
    <x v="24"/>
    <x v="0"/>
    <x v="0"/>
    <x v="1026"/>
    <s v="lac Moreland"/>
    <x v="1"/>
    <s v="17-4027-51454"/>
    <x v="489"/>
    <x v="0"/>
    <n v="500"/>
    <n v="46.457534500000001"/>
    <n v="-82.270964399999997"/>
    <n v="10364"/>
  </r>
  <r>
    <n v="-83.877979999999994"/>
    <n v="46.787550000000003"/>
    <x v="20"/>
    <x v="3"/>
    <x v="1"/>
    <x v="934"/>
    <s v="lac Vixen"/>
    <x v="1"/>
    <s v="17-2803-51854"/>
    <x v="425"/>
    <x v="0"/>
    <n v="2500"/>
    <n v="46.787550000000003"/>
    <n v="-83.877979999999994"/>
    <n v="10365"/>
  </r>
  <r>
    <n v="-92.074010999999999"/>
    <n v="50.0601269"/>
    <x v="23"/>
    <x v="4"/>
    <x v="1"/>
    <x v="0"/>
    <m/>
    <x v="407"/>
    <s v="15-5663-55455"/>
    <x v="479"/>
    <x v="0"/>
    <n v="1999"/>
    <n v="50.0601269"/>
    <n v="-92.074010999999999"/>
    <n v="10366"/>
  </r>
  <r>
    <n v="-82.049019999999999"/>
    <n v="46.29034"/>
    <x v="24"/>
    <x v="0"/>
    <x v="0"/>
    <x v="1027"/>
    <s v="lac Moyle"/>
    <x v="419"/>
    <s v="17-4192-51266"/>
    <x v="486"/>
    <x v="0"/>
    <n v="1500"/>
    <n v="46.29034"/>
    <n v="-82.049019999999999"/>
    <n v="10367"/>
  </r>
  <r>
    <n v="-83.547111999999998"/>
    <n v="46.433677899999999"/>
    <x v="20"/>
    <x v="3"/>
    <x v="1"/>
    <x v="198"/>
    <s v="lac Wanamaker"/>
    <x v="1"/>
    <s v="17-3044-51452"/>
    <x v="416"/>
    <x v="0"/>
    <n v="300"/>
    <n v="46.433677899999999"/>
    <n v="-83.547111999999998"/>
    <n v="10368"/>
  </r>
  <r>
    <n v="-89.967218700000004"/>
    <n v="51.636130600000001"/>
    <x v="23"/>
    <x v="8"/>
    <x v="0"/>
    <x v="0"/>
    <m/>
    <x v="404"/>
    <s v="16-2947-57245"/>
    <x v="42"/>
    <x v="0"/>
    <n v="500"/>
    <n v="51.636130600000001"/>
    <n v="-89.967218700000004"/>
    <n v="10369"/>
  </r>
  <r>
    <n v="-81.6230628"/>
    <n v="46.2543656"/>
    <x v="24"/>
    <x v="0"/>
    <x v="0"/>
    <x v="1028"/>
    <s v="lac Nameless"/>
    <x v="1"/>
    <s v="17-4520-51224"/>
    <x v="490"/>
    <x v="0"/>
    <n v="750"/>
    <n v="46.2543656"/>
    <n v="-81.6230628"/>
    <n v="10370"/>
  </r>
  <r>
    <n v="-81.038989999999998"/>
    <n v="46.71284"/>
    <x v="24"/>
    <x v="0"/>
    <x v="0"/>
    <x v="1029"/>
    <s v="lac Pigeon"/>
    <x v="1"/>
    <s v="17-4970-51730"/>
    <x v="491"/>
    <x v="0"/>
    <n v="1500"/>
    <n v="46.71284"/>
    <n v="-81.038989999999998"/>
    <n v="10371"/>
  </r>
  <r>
    <n v="-81.669229099999995"/>
    <n v="46.320462300000003"/>
    <x v="24"/>
    <x v="0"/>
    <x v="0"/>
    <x v="50"/>
    <s v="lac Rock"/>
    <x v="1"/>
    <s v="17-4483-51297"/>
    <x v="492"/>
    <x v="0"/>
    <n v="500"/>
    <n v="46.320462300000003"/>
    <n v="-81.669229099999995"/>
    <n v="10372"/>
  </r>
  <r>
    <n v="-81.262600000000006"/>
    <n v="46.6995"/>
    <x v="24"/>
    <x v="0"/>
    <x v="0"/>
    <x v="1030"/>
    <s v="lac de Rudy"/>
    <x v="1"/>
    <s v="17-4799-51716"/>
    <x v="493"/>
    <x v="0"/>
    <n v="250"/>
    <n v="46.6995"/>
    <n v="-81.262600000000006"/>
    <n v="10373"/>
  </r>
  <r>
    <n v="-81.297820000000002"/>
    <n v="46.83419"/>
    <x v="24"/>
    <x v="0"/>
    <x v="0"/>
    <x v="1031"/>
    <s v="lac Sandcherry"/>
    <x v="1"/>
    <s v="17-4771-51865"/>
    <x v="494"/>
    <x v="0"/>
    <n v="750"/>
    <n v="46.83419"/>
    <n v="-81.297820000000002"/>
    <n v="10374"/>
  </r>
  <r>
    <n v="-81.573849699999997"/>
    <n v="46.644464599999999"/>
    <x v="24"/>
    <x v="0"/>
    <x v="0"/>
    <x v="1032"/>
    <s v="lac Shank"/>
    <x v="420"/>
    <s v="17-4561-51656"/>
    <x v="495"/>
    <x v="0"/>
    <n v="250"/>
    <n v="46.644464599999999"/>
    <n v="-81.573849699999997"/>
    <n v="10375"/>
  </r>
  <r>
    <n v="-82.380799999999994"/>
    <n v="46.26605"/>
    <x v="24"/>
    <x v="0"/>
    <x v="0"/>
    <x v="786"/>
    <s v="lac Shoe"/>
    <x v="1"/>
    <s v="17-3934-51244"/>
    <x v="496"/>
    <x v="0"/>
    <n v="500"/>
    <n v="46.26605"/>
    <n v="-82.380799999999994"/>
    <n v="10376"/>
  </r>
  <r>
    <n v="-82.014700000000005"/>
    <n v="46.438830000000003"/>
    <x v="24"/>
    <x v="0"/>
    <x v="0"/>
    <x v="1033"/>
    <s v="lac Stalker"/>
    <x v="1"/>
    <s v="17-4219-51425"/>
    <x v="497"/>
    <x v="0"/>
    <n v="250"/>
    <n v="46.438830000000003"/>
    <n v="-82.014700000000005"/>
    <n v="10377"/>
  </r>
  <r>
    <n v="-82.369320000000002"/>
    <n v="46.453949999999999"/>
    <x v="24"/>
    <x v="0"/>
    <x v="0"/>
    <x v="1034"/>
    <s v="lac Tarsan"/>
    <x v="1"/>
    <s v="17-3948-51452"/>
    <x v="498"/>
    <x v="0"/>
    <n v="500"/>
    <n v="46.453949999999999"/>
    <n v="-82.369320000000002"/>
    <n v="10378"/>
  </r>
  <r>
    <n v="-82.049580000000006"/>
    <n v="46.390999999999998"/>
    <x v="24"/>
    <x v="0"/>
    <x v="0"/>
    <x v="1035"/>
    <s v="lac Tilt"/>
    <x v="1"/>
    <s v="17-4193-51370"/>
    <x v="497"/>
    <x v="0"/>
    <n v="500"/>
    <n v="46.390999999999998"/>
    <n v="-82.049580000000006"/>
    <n v="10379"/>
  </r>
  <r>
    <n v="-81.933459999999997"/>
    <n v="46.813400000000001"/>
    <x v="24"/>
    <x v="0"/>
    <x v="0"/>
    <x v="1036"/>
    <s v="lac Tomasina"/>
    <x v="1"/>
    <s v="17-4288-51846"/>
    <x v="499"/>
    <x v="0"/>
    <n v="1500"/>
    <n v="46.813400000000001"/>
    <n v="-81.933459999999997"/>
    <n v="10380"/>
  </r>
  <r>
    <n v="-81.499096399999999"/>
    <n v="46.5528829"/>
    <x v="24"/>
    <x v="0"/>
    <x v="0"/>
    <x v="63"/>
    <s v="lacs Twin"/>
    <x v="1"/>
    <s v="17-4617-51570"/>
    <x v="500"/>
    <x v="0"/>
    <n v="250"/>
    <n v="46.5528829"/>
    <n v="-81.499096399999999"/>
    <n v="10381"/>
  </r>
  <r>
    <n v="-82.245640699999996"/>
    <n v="46.4622624"/>
    <x v="24"/>
    <x v="0"/>
    <x v="0"/>
    <x v="1037"/>
    <s v="lac Walton"/>
    <x v="1"/>
    <s v="17-4044-51459"/>
    <x v="489"/>
    <x v="0"/>
    <n v="500"/>
    <n v="46.4622624"/>
    <n v="-82.245640699999996"/>
    <n v="10382"/>
  </r>
  <r>
    <n v="-82.375619799999996"/>
    <n v="46.436185999999999"/>
    <x v="24"/>
    <x v="0"/>
    <x v="0"/>
    <x v="1038"/>
    <s v="lac Weasel"/>
    <x v="1"/>
    <s v="17-3946-51430"/>
    <x v="501"/>
    <x v="0"/>
    <n v="500"/>
    <n v="46.436185999999999"/>
    <n v="-82.375619799999996"/>
    <n v="10383"/>
  </r>
  <r>
    <n v="-80.986841799999993"/>
    <n v="46.771628100000001"/>
    <x v="24"/>
    <x v="0"/>
    <x v="0"/>
    <x v="1039"/>
    <s v="lac Wisner"/>
    <x v="1"/>
    <s v="17-5013-51790"/>
    <x v="502"/>
    <x v="0"/>
    <n v="1000"/>
    <n v="46.771628100000001"/>
    <n v="-80.986841799999993"/>
    <n v="10384"/>
  </r>
  <r>
    <n v="-81.905680000000004"/>
    <n v="46.107550000000003"/>
    <x v="24"/>
    <x v="0"/>
    <x v="0"/>
    <x v="1040"/>
    <s v="lac de Wright"/>
    <x v="1"/>
    <s v="17-4300-51062"/>
    <x v="503"/>
    <x v="0"/>
    <n v="750"/>
    <n v="46.107550000000003"/>
    <n v="-81.905680000000004"/>
    <n v="10385"/>
  </r>
  <r>
    <n v="-81.597620000000006"/>
    <n v="46.737839999999998"/>
    <x v="24"/>
    <x v="0"/>
    <x v="2"/>
    <x v="315"/>
    <s v="lac Loon"/>
    <x v="1"/>
    <s v="17-4543-51760"/>
    <x v="504"/>
    <x v="1"/>
    <n v="76"/>
    <n v="46.737839999999998"/>
    <n v="-81.597620000000006"/>
    <n v="10386"/>
  </r>
  <r>
    <n v="-81.633775799999995"/>
    <n v="46.2441751"/>
    <x v="24"/>
    <x v="0"/>
    <x v="3"/>
    <x v="1041"/>
    <s v="lac Elizabeth"/>
    <x v="1"/>
    <s v="17-4512-51212"/>
    <x v="490"/>
    <x v="0"/>
    <n v="1500"/>
    <n v="46.2441751"/>
    <n v="-81.633775799999995"/>
    <n v="10387"/>
  </r>
  <r>
    <n v="-81.541624200000001"/>
    <n v="46.763803799999998"/>
    <x v="24"/>
    <x v="0"/>
    <x v="3"/>
    <x v="1042"/>
    <s v="lac Geneva"/>
    <x v="1"/>
    <s v="17-4583-51789"/>
    <x v="505"/>
    <x v="0"/>
    <n v="500"/>
    <n v="46.763803799999998"/>
    <n v="-81.541624200000001"/>
    <n v="10388"/>
  </r>
  <r>
    <n v="-81.541624200000001"/>
    <n v="46.763803799999998"/>
    <x v="24"/>
    <x v="0"/>
    <x v="3"/>
    <x v="1042"/>
    <s v="lac Geneva"/>
    <x v="1"/>
    <s v="17-4583-51789"/>
    <x v="505"/>
    <x v="0"/>
    <n v="1500"/>
    <n v="46.763803799999998"/>
    <n v="-81.541624200000001"/>
    <n v="10389"/>
  </r>
  <r>
    <n v="-82.3405384"/>
    <n v="46.319002699999999"/>
    <x v="24"/>
    <x v="0"/>
    <x v="3"/>
    <x v="241"/>
    <s v="lac Horseshoe"/>
    <x v="421"/>
    <s v="17-3960-51305"/>
    <x v="488"/>
    <x v="0"/>
    <n v="1000"/>
    <n v="46.319002699999999"/>
    <n v="-82.3405384"/>
    <n v="10390"/>
  </r>
  <r>
    <n v="-82.299058900000006"/>
    <n v="46.2593794"/>
    <x v="24"/>
    <x v="0"/>
    <x v="3"/>
    <x v="1043"/>
    <s v="lac Kecil"/>
    <x v="1"/>
    <s v="17-4001-51234"/>
    <x v="506"/>
    <x v="0"/>
    <n v="4500"/>
    <n v="46.2593794"/>
    <n v="-82.299058900000006"/>
    <n v="10391"/>
  </r>
  <r>
    <n v="-81.598448000000005"/>
    <n v="46.597998699999998"/>
    <x v="24"/>
    <x v="0"/>
    <x v="3"/>
    <x v="188"/>
    <s v="lac Long"/>
    <x v="1"/>
    <s v="17-4540-51605"/>
    <x v="507"/>
    <x v="0"/>
    <n v="2000"/>
    <n v="46.597998699999998"/>
    <n v="-81.598448000000005"/>
    <n v="10392"/>
  </r>
  <r>
    <n v="-81.708049099999997"/>
    <n v="46.2122587"/>
    <x v="24"/>
    <x v="0"/>
    <x v="3"/>
    <x v="315"/>
    <s v="lac Loon"/>
    <x v="1"/>
    <s v="17-4455-51177"/>
    <x v="508"/>
    <x v="0"/>
    <n v="1500"/>
    <n v="46.2122587"/>
    <n v="-81.708049099999997"/>
    <n v="10393"/>
  </r>
  <r>
    <n v="-80.956755599999994"/>
    <n v="46.396725199999999"/>
    <x v="24"/>
    <x v="0"/>
    <x v="4"/>
    <x v="0"/>
    <m/>
    <x v="422"/>
    <s v="17-5033-51379"/>
    <x v="509"/>
    <x v="0"/>
    <n v="2000"/>
    <n v="46.396725199999999"/>
    <n v="-80.956755599999994"/>
    <n v="10394"/>
  </r>
  <r>
    <n v="-82.083513800000006"/>
    <n v="46.894633399999996"/>
    <x v="24"/>
    <x v="0"/>
    <x v="1"/>
    <x v="0"/>
    <m/>
    <x v="423"/>
    <s v="17-4174-51938"/>
    <x v="510"/>
    <x v="0"/>
    <n v="1500"/>
    <n v="46.894633399999996"/>
    <n v="-82.083513800000006"/>
    <n v="10395"/>
  </r>
  <r>
    <n v="-81.610907900000001"/>
    <n v="46.604756299999998"/>
    <x v="24"/>
    <x v="0"/>
    <x v="1"/>
    <x v="0"/>
    <m/>
    <x v="424"/>
    <s v="17-4532-51612"/>
    <x v="507"/>
    <x v="0"/>
    <n v="900"/>
    <n v="46.604756299999998"/>
    <n v="-81.610907900000001"/>
    <n v="10396"/>
  </r>
  <r>
    <n v="-81.891119900000007"/>
    <n v="46.731607799999999"/>
    <x v="24"/>
    <x v="0"/>
    <x v="1"/>
    <x v="0"/>
    <m/>
    <x v="425"/>
    <s v="17-4319-51755"/>
    <x v="511"/>
    <x v="0"/>
    <n v="2500"/>
    <n v="46.731607799999999"/>
    <n v="-81.891119900000007"/>
    <n v="10397"/>
  </r>
  <r>
    <n v="-80.956755599999994"/>
    <n v="46.396725199999999"/>
    <x v="24"/>
    <x v="0"/>
    <x v="1"/>
    <x v="0"/>
    <m/>
    <x v="422"/>
    <s v="17-5033-51379"/>
    <x v="509"/>
    <x v="0"/>
    <n v="1000"/>
    <n v="46.396725199999999"/>
    <n v="-80.956755599999994"/>
    <n v="10398"/>
  </r>
  <r>
    <n v="-81.600882400000003"/>
    <n v="46.760498300000002"/>
    <x v="24"/>
    <x v="0"/>
    <x v="1"/>
    <x v="0"/>
    <m/>
    <x v="426"/>
    <s v="17-4541-51785"/>
    <x v="504"/>
    <x v="0"/>
    <n v="1000"/>
    <n v="46.760498300000002"/>
    <n v="-81.600882400000003"/>
    <n v="10399"/>
  </r>
  <r>
    <n v="-82.132494100000002"/>
    <n v="46.820365799999998"/>
    <x v="24"/>
    <x v="0"/>
    <x v="1"/>
    <x v="0"/>
    <m/>
    <x v="427"/>
    <s v="17-4136-51856"/>
    <x v="512"/>
    <x v="0"/>
    <n v="1500"/>
    <n v="46.820365799999998"/>
    <n v="-82.132494100000002"/>
    <n v="10400"/>
  </r>
  <r>
    <n v="-81.594290000000001"/>
    <n v="46.73339"/>
    <x v="24"/>
    <x v="0"/>
    <x v="1"/>
    <x v="1044"/>
    <s v="lac d'Alaska"/>
    <x v="1"/>
    <s v="17-4546-51755"/>
    <x v="504"/>
    <x v="0"/>
    <n v="500"/>
    <n v="46.73339"/>
    <n v="-81.594290000000001"/>
    <n v="10401"/>
  </r>
  <r>
    <n v="-81.827361800000006"/>
    <n v="46.115630699999997"/>
    <x v="24"/>
    <x v="0"/>
    <x v="1"/>
    <x v="676"/>
    <s v="lac Alexander"/>
    <x v="1"/>
    <s v="17-4363-51070"/>
    <x v="503"/>
    <x v="0"/>
    <n v="1500"/>
    <n v="46.115630699999997"/>
    <n v="-81.827361800000006"/>
    <n v="10402"/>
  </r>
  <r>
    <n v="-81.354690000000005"/>
    <n v="46.8703"/>
    <x v="24"/>
    <x v="0"/>
    <x v="1"/>
    <x v="73"/>
    <s v="lac Bay"/>
    <x v="1"/>
    <s v="17-4733-51902"/>
    <x v="513"/>
    <x v="0"/>
    <n v="1000"/>
    <n v="46.8703"/>
    <n v="-81.354690000000005"/>
    <n v="10403"/>
  </r>
  <r>
    <n v="-80.907060099999995"/>
    <n v="46.963344300000003"/>
    <x v="24"/>
    <x v="0"/>
    <x v="1"/>
    <x v="1045"/>
    <s v="lac Fire"/>
    <x v="1"/>
    <s v="17-5076-52012"/>
    <x v="484"/>
    <x v="0"/>
    <n v="1200"/>
    <n v="46.963344300000003"/>
    <n v="-80.907060099999995"/>
    <n v="10404"/>
  </r>
  <r>
    <n v="-80.618679999999998"/>
    <n v="46.594230000000003"/>
    <x v="24"/>
    <x v="0"/>
    <x v="1"/>
    <x v="1046"/>
    <s v="lac Jackson"/>
    <x v="1"/>
    <s v="17-5292-51599"/>
    <x v="514"/>
    <x v="0"/>
    <n v="2000"/>
    <n v="46.594230000000003"/>
    <n v="-80.618679999999998"/>
    <n v="10405"/>
  </r>
  <r>
    <n v="-81.588440000000006"/>
    <n v="46.734229999999997"/>
    <x v="24"/>
    <x v="0"/>
    <x v="1"/>
    <x v="243"/>
    <s v="lac Johnson"/>
    <x v="1"/>
    <s v="17-4550-51756"/>
    <x v="504"/>
    <x v="0"/>
    <n v="500"/>
    <n v="46.734229999999997"/>
    <n v="-81.588440000000006"/>
    <n v="10406"/>
  </r>
  <r>
    <n v="-82.234030000000004"/>
    <n v="46.327840000000002"/>
    <x v="24"/>
    <x v="0"/>
    <x v="1"/>
    <x v="821"/>
    <s v="petit lac Trout"/>
    <x v="428"/>
    <s v="17-4050-51310"/>
    <x v="515"/>
    <x v="0"/>
    <n v="1500"/>
    <n v="46.327840000000002"/>
    <n v="-82.234030000000004"/>
    <n v="10407"/>
  </r>
  <r>
    <n v="-81.989570000000001"/>
    <n v="46.175330000000002"/>
    <x v="24"/>
    <x v="0"/>
    <x v="1"/>
    <x v="188"/>
    <s v="Long Lac"/>
    <x v="1"/>
    <s v="17-4236-51138"/>
    <x v="516"/>
    <x v="0"/>
    <n v="1000"/>
    <n v="46.175330000000002"/>
    <n v="-81.989570000000001"/>
    <n v="10408"/>
  </r>
  <r>
    <n v="-81.598448000000005"/>
    <n v="46.597998699999998"/>
    <x v="24"/>
    <x v="0"/>
    <x v="1"/>
    <x v="188"/>
    <s v="lac Long"/>
    <x v="1"/>
    <s v="17-4540-51605"/>
    <x v="507"/>
    <x v="0"/>
    <n v="900"/>
    <n v="46.597998699999998"/>
    <n v="-81.598448000000005"/>
    <n v="10409"/>
  </r>
  <r>
    <n v="-81.597620000000006"/>
    <n v="46.737839999999998"/>
    <x v="24"/>
    <x v="0"/>
    <x v="1"/>
    <x v="315"/>
    <s v="lac Loon"/>
    <x v="1"/>
    <s v="17-4543-51760"/>
    <x v="504"/>
    <x v="0"/>
    <n v="1500"/>
    <n v="46.737839999999998"/>
    <n v="-81.597620000000006"/>
    <n v="10410"/>
  </r>
  <r>
    <n v="-81.601230000000001"/>
    <n v="46.734789999999997"/>
    <x v="24"/>
    <x v="0"/>
    <x v="1"/>
    <x v="491"/>
    <s v="lac Moon"/>
    <x v="1"/>
    <s v="17-4541-51756"/>
    <x v="504"/>
    <x v="0"/>
    <n v="500"/>
    <n v="46.734789999999997"/>
    <n v="-81.601230000000001"/>
    <n v="10411"/>
  </r>
  <r>
    <n v="-81.653720000000007"/>
    <n v="46.21367"/>
    <x v="24"/>
    <x v="0"/>
    <x v="1"/>
    <x v="638"/>
    <s v="lac Pleasant"/>
    <x v="1"/>
    <s v="17-4496-51178"/>
    <x v="490"/>
    <x v="0"/>
    <n v="500"/>
    <n v="46.21367"/>
    <n v="-81.653720000000007"/>
    <n v="10412"/>
  </r>
  <r>
    <n v="-81.624279999999999"/>
    <n v="46.304229999999997"/>
    <x v="24"/>
    <x v="0"/>
    <x v="1"/>
    <x v="1047"/>
    <s v="lac Pomfrey"/>
    <x v="1"/>
    <s v="17-4519-51278"/>
    <x v="492"/>
    <x v="0"/>
    <n v="1500"/>
    <n v="46.304229999999997"/>
    <n v="-81.624279999999999"/>
    <n v="10413"/>
  </r>
  <r>
    <n v="-82.236530000000002"/>
    <n v="46.512839999999997"/>
    <x v="24"/>
    <x v="0"/>
    <x v="1"/>
    <x v="1048"/>
    <s v="lac Splake"/>
    <x v="1"/>
    <s v="17-4051-51515"/>
    <x v="489"/>
    <x v="0"/>
    <n v="1500"/>
    <n v="46.512839999999997"/>
    <n v="-82.236530000000002"/>
    <n v="10414"/>
  </r>
  <r>
    <n v="-82.140500000000003"/>
    <n v="45.802300000000002"/>
    <x v="24"/>
    <x v="0"/>
    <x v="1"/>
    <x v="1049"/>
    <s v="lac Whitefish"/>
    <x v="429"/>
    <s v="17-4119-50722"/>
    <x v="517"/>
    <x v="0"/>
    <n v="2000"/>
    <n v="45.802300000000002"/>
    <n v="-82.140500000000003"/>
    <n v="10415"/>
  </r>
  <r>
    <n v="-82.140500000000003"/>
    <n v="45.802300000000002"/>
    <x v="24"/>
    <x v="0"/>
    <x v="1"/>
    <x v="1049"/>
    <s v="lac Whitefish"/>
    <x v="429"/>
    <s v="17-4119-50722"/>
    <x v="517"/>
    <x v="0"/>
    <n v="1000"/>
    <n v="45.802300000000002"/>
    <n v="-82.140500000000003"/>
    <n v="10416"/>
  </r>
  <r>
    <n v="-81.637146400000006"/>
    <n v="46.948383300000003"/>
    <x v="24"/>
    <x v="1"/>
    <x v="0"/>
    <x v="0"/>
    <m/>
    <x v="430"/>
    <s v="17-4515-51994"/>
    <x v="518"/>
    <x v="0"/>
    <n v="500"/>
    <n v="46.948383300000003"/>
    <n v="-81.637146400000006"/>
    <n v="10417"/>
  </r>
  <r>
    <n v="-81.596703500000004"/>
    <n v="46.619230399999999"/>
    <x v="24"/>
    <x v="1"/>
    <x v="0"/>
    <x v="0"/>
    <m/>
    <x v="431"/>
    <s v="17-4543-51628"/>
    <x v="507"/>
    <x v="0"/>
    <n v="500"/>
    <n v="46.619230399999999"/>
    <n v="-81.596703500000004"/>
    <n v="10418"/>
  </r>
  <r>
    <n v="-81.898673200000005"/>
    <n v="46.713549899999997"/>
    <x v="24"/>
    <x v="1"/>
    <x v="0"/>
    <x v="0"/>
    <m/>
    <x v="432"/>
    <s v="17-4313-51735"/>
    <x v="519"/>
    <x v="0"/>
    <n v="250"/>
    <n v="46.713549899999997"/>
    <n v="-81.898673200000005"/>
    <n v="10419"/>
  </r>
  <r>
    <n v="-82.054603"/>
    <n v="46.658221699999999"/>
    <x v="24"/>
    <x v="1"/>
    <x v="0"/>
    <x v="0"/>
    <m/>
    <x v="433"/>
    <s v="17-4193-51675"/>
    <x v="520"/>
    <x v="0"/>
    <n v="500"/>
    <n v="46.658221699999999"/>
    <n v="-82.054603"/>
    <n v="10420"/>
  </r>
  <r>
    <n v="-81.434395499999994"/>
    <n v="46.575414500000001"/>
    <x v="24"/>
    <x v="1"/>
    <x v="0"/>
    <x v="0"/>
    <m/>
    <x v="434"/>
    <s v="17-4667-51579"/>
    <x v="521"/>
    <x v="0"/>
    <n v="500"/>
    <n v="46.575414500000001"/>
    <n v="-81.434395499999994"/>
    <n v="10421"/>
  </r>
  <r>
    <n v="-81.5692035"/>
    <n v="46.624860300000002"/>
    <x v="24"/>
    <x v="1"/>
    <x v="0"/>
    <x v="0"/>
    <m/>
    <x v="435"/>
    <s v="17-4564-51634"/>
    <x v="507"/>
    <x v="0"/>
    <n v="1000"/>
    <n v="46.624860300000002"/>
    <n v="-81.5692035"/>
    <n v="10422"/>
  </r>
  <r>
    <n v="-81.450806900000003"/>
    <n v="46.562336600000002"/>
    <x v="24"/>
    <x v="1"/>
    <x v="0"/>
    <x v="0"/>
    <m/>
    <x v="436"/>
    <s v="17-4655-51564"/>
    <x v="500"/>
    <x v="0"/>
    <n v="500"/>
    <n v="46.562336600000002"/>
    <n v="-81.450806900000003"/>
    <n v="10423"/>
  </r>
  <r>
    <n v="-81.600646699999999"/>
    <n v="46.850217100000002"/>
    <x v="24"/>
    <x v="1"/>
    <x v="0"/>
    <x v="0"/>
    <m/>
    <x v="437"/>
    <s v="17-4542-51885"/>
    <x v="522"/>
    <x v="0"/>
    <n v="500"/>
    <n v="46.850217100000002"/>
    <n v="-81.600646699999999"/>
    <n v="10424"/>
  </r>
  <r>
    <n v="-81.476064899999997"/>
    <n v="46.190956"/>
    <x v="24"/>
    <x v="1"/>
    <x v="0"/>
    <x v="0"/>
    <m/>
    <x v="438"/>
    <s v="17-4632-51151"/>
    <x v="523"/>
    <x v="0"/>
    <n v="250"/>
    <n v="46.190956"/>
    <n v="-81.476064899999997"/>
    <n v="10425"/>
  </r>
  <r>
    <n v="-82.2702618"/>
    <n v="46.520980399999999"/>
    <x v="24"/>
    <x v="1"/>
    <x v="0"/>
    <x v="0"/>
    <m/>
    <x v="439"/>
    <s v="17-4025-51525"/>
    <x v="489"/>
    <x v="0"/>
    <n v="250"/>
    <n v="46.520980399999999"/>
    <n v="-82.2702618"/>
    <n v="10426"/>
  </r>
  <r>
    <n v="-81.5027501"/>
    <n v="46.487388500000002"/>
    <x v="24"/>
    <x v="1"/>
    <x v="0"/>
    <x v="0"/>
    <m/>
    <x v="440"/>
    <s v="17-4614-51481"/>
    <x v="524"/>
    <x v="0"/>
    <n v="500"/>
    <n v="46.487388500000002"/>
    <n v="-81.5027501"/>
    <n v="10427"/>
  </r>
  <r>
    <n v="-82.057444799999999"/>
    <n v="46.669894800000002"/>
    <x v="24"/>
    <x v="1"/>
    <x v="0"/>
    <x v="0"/>
    <m/>
    <x v="441"/>
    <s v="17-4191-51688"/>
    <x v="520"/>
    <x v="0"/>
    <n v="250"/>
    <n v="46.669894800000002"/>
    <n v="-82.057444799999999"/>
    <n v="10428"/>
  </r>
  <r>
    <n v="-82.289923700000003"/>
    <n v="46.3353283"/>
    <x v="24"/>
    <x v="1"/>
    <x v="0"/>
    <x v="0"/>
    <m/>
    <x v="442"/>
    <s v="17-4007-51319"/>
    <x v="515"/>
    <x v="0"/>
    <n v="500"/>
    <n v="46.3353283"/>
    <n v="-82.289923700000003"/>
    <n v="10429"/>
  </r>
  <r>
    <n v="-82.286514999999994"/>
    <n v="46.681946799999999"/>
    <x v="24"/>
    <x v="1"/>
    <x v="0"/>
    <x v="0"/>
    <m/>
    <x v="443"/>
    <s v="17-4016-51704"/>
    <x v="525"/>
    <x v="0"/>
    <n v="500"/>
    <n v="46.681946799999999"/>
    <n v="-82.286514999999994"/>
    <n v="10430"/>
  </r>
  <r>
    <n v="-82.412196199999997"/>
    <n v="46.4010228"/>
    <x v="24"/>
    <x v="1"/>
    <x v="0"/>
    <x v="0"/>
    <m/>
    <x v="444"/>
    <s v="17-3914-51394"/>
    <x v="501"/>
    <x v="0"/>
    <n v="500"/>
    <n v="46.4010228"/>
    <n v="-82.412196199999997"/>
    <n v="10431"/>
  </r>
  <r>
    <n v="-82.357828400000002"/>
    <n v="46.657723799999999"/>
    <x v="24"/>
    <x v="1"/>
    <x v="0"/>
    <x v="0"/>
    <m/>
    <x v="445"/>
    <s v="17-3961-51678"/>
    <x v="526"/>
    <x v="0"/>
    <n v="500"/>
    <n v="46.657723799999999"/>
    <n v="-82.357828400000002"/>
    <n v="10432"/>
  </r>
  <r>
    <n v="-82.2817553"/>
    <n v="46.5025537"/>
    <x v="24"/>
    <x v="1"/>
    <x v="0"/>
    <x v="0"/>
    <m/>
    <x v="446"/>
    <s v="17-4017-51505"/>
    <x v="489"/>
    <x v="0"/>
    <n v="250"/>
    <n v="46.5025537"/>
    <n v="-82.2817553"/>
    <n v="10433"/>
  </r>
  <r>
    <n v="-81.994978399999994"/>
    <n v="46.371485800000002"/>
    <x v="24"/>
    <x v="1"/>
    <x v="0"/>
    <x v="0"/>
    <m/>
    <x v="447"/>
    <s v="17-4235-51356"/>
    <x v="497"/>
    <x v="0"/>
    <n v="500"/>
    <n v="46.371485800000002"/>
    <n v="-81.994978399999994"/>
    <n v="10434"/>
  </r>
  <r>
    <n v="-82.304302199999995"/>
    <n v="46.337838099999999"/>
    <x v="24"/>
    <x v="1"/>
    <x v="0"/>
    <x v="0"/>
    <m/>
    <x v="448"/>
    <s v="17-3996-51322"/>
    <x v="515"/>
    <x v="0"/>
    <n v="500"/>
    <n v="46.337838099999999"/>
    <n v="-82.304302199999995"/>
    <n v="10435"/>
  </r>
  <r>
    <n v="-82.045333900000003"/>
    <n v="46.652007099999999"/>
    <x v="24"/>
    <x v="1"/>
    <x v="0"/>
    <x v="0"/>
    <m/>
    <x v="449"/>
    <s v="17-4200-51668"/>
    <x v="520"/>
    <x v="0"/>
    <n v="250"/>
    <n v="46.652007099999999"/>
    <n v="-82.045333900000003"/>
    <n v="10436"/>
  </r>
  <r>
    <n v="-82.200761900000003"/>
    <n v="46.883563899999999"/>
    <x v="24"/>
    <x v="1"/>
    <x v="0"/>
    <x v="0"/>
    <m/>
    <x v="450"/>
    <s v="17-4085-51927"/>
    <x v="527"/>
    <x v="0"/>
    <n v="750"/>
    <n v="46.883563899999999"/>
    <n v="-82.200761900000003"/>
    <n v="10437"/>
  </r>
  <r>
    <n v="-81.509280000000004"/>
    <n v="46.663110000000003"/>
    <x v="24"/>
    <x v="1"/>
    <x v="0"/>
    <x v="1050"/>
    <s v="lac Benson"/>
    <x v="1"/>
    <s v="17-4610-51676"/>
    <x v="528"/>
    <x v="0"/>
    <n v="500"/>
    <n v="46.663110000000003"/>
    <n v="-81.509280000000004"/>
    <n v="10438"/>
  </r>
  <r>
    <n v="-82.254300000000001"/>
    <n v="46.458120000000001"/>
    <x v="24"/>
    <x v="1"/>
    <x v="0"/>
    <x v="304"/>
    <s v="lac Black"/>
    <x v="1"/>
    <s v="17-4037-51455"/>
    <x v="489"/>
    <x v="0"/>
    <n v="500"/>
    <n v="46.458120000000001"/>
    <n v="-82.254300000000001"/>
    <n v="10439"/>
  </r>
  <r>
    <n v="-81.943479999999994"/>
    <n v="46.357337700000002"/>
    <x v="24"/>
    <x v="1"/>
    <x v="0"/>
    <x v="1051"/>
    <s v="lac Boundary"/>
    <x v="1"/>
    <s v="17-4274-51340"/>
    <x v="486"/>
    <x v="0"/>
    <n v="1500"/>
    <n v="46.357337700000002"/>
    <n v="-81.943479999999994"/>
    <n v="10440"/>
  </r>
  <r>
    <n v="-80.821561599999995"/>
    <n v="46.473695399999997"/>
    <x v="24"/>
    <x v="1"/>
    <x v="0"/>
    <x v="1052"/>
    <s v="ruisseau Coniston"/>
    <x v="1"/>
    <s v="17-5128-51475"/>
    <x v="529"/>
    <x v="0"/>
    <n v="2000"/>
    <n v="46.473695399999997"/>
    <n v="-80.821561599999995"/>
    <n v="10441"/>
  </r>
  <r>
    <n v="-81.986660000000001"/>
    <n v="46.543390000000002"/>
    <x v="24"/>
    <x v="1"/>
    <x v="0"/>
    <x v="1053"/>
    <s v="lac Duncan"/>
    <x v="1"/>
    <s v="17-4246-51554"/>
    <x v="530"/>
    <x v="0"/>
    <n v="500"/>
    <n v="46.543390000000002"/>
    <n v="-81.986660000000001"/>
    <n v="10442"/>
  </r>
  <r>
    <n v="-81.865399999999994"/>
    <n v="46.124499999999998"/>
    <x v="24"/>
    <x v="1"/>
    <x v="0"/>
    <x v="810"/>
    <s v="lac Elbow"/>
    <x v="1"/>
    <s v="17-4331-51080"/>
    <x v="503"/>
    <x v="0"/>
    <n v="500"/>
    <n v="46.124499999999998"/>
    <n v="-81.865399999999994"/>
    <n v="10443"/>
  </r>
  <r>
    <n v="-82.336005799999995"/>
    <n v="46.3373177"/>
    <x v="24"/>
    <x v="1"/>
    <x v="0"/>
    <x v="1054"/>
    <s v="lac Gabel"/>
    <x v="1"/>
    <s v="17-3974-51317"/>
    <x v="488"/>
    <x v="0"/>
    <n v="500"/>
    <n v="46.3373177"/>
    <n v="-82.336005799999995"/>
    <n v="10444"/>
  </r>
  <r>
    <n v="-82.375330000000005"/>
    <n v="46.334110000000003"/>
    <x v="24"/>
    <x v="1"/>
    <x v="0"/>
    <x v="1055"/>
    <s v="lac Hone"/>
    <x v="1"/>
    <s v="17-3935-51318"/>
    <x v="488"/>
    <x v="0"/>
    <n v="500"/>
    <n v="46.334110000000003"/>
    <n v="-82.375330000000005"/>
    <n v="10445"/>
  </r>
  <r>
    <n v="-81.210348100000004"/>
    <n v="46.390920999999999"/>
    <x v="24"/>
    <x v="1"/>
    <x v="0"/>
    <x v="1056"/>
    <s v="ruisseau Junction"/>
    <x v="1"/>
    <s v="17-4885-51383"/>
    <x v="531"/>
    <x v="0"/>
    <n v="2000"/>
    <n v="46.390920999999999"/>
    <n v="-81.210348100000004"/>
    <n v="10446"/>
  </r>
  <r>
    <n v="-81.697620000000001"/>
    <n v="46.343670000000003"/>
    <x v="24"/>
    <x v="1"/>
    <x v="0"/>
    <x v="1057"/>
    <s v="Lake of the Mountains"/>
    <x v="1"/>
    <s v="17-4463-51322"/>
    <x v="532"/>
    <x v="0"/>
    <n v="500"/>
    <n v="46.343670000000003"/>
    <n v="-81.697620000000001"/>
    <n v="10447"/>
  </r>
  <r>
    <n v="-81.331320000000005"/>
    <n v="46.814900000000002"/>
    <x v="24"/>
    <x v="1"/>
    <x v="0"/>
    <x v="1058"/>
    <s v="petit lac Sandcherry"/>
    <x v="1"/>
    <s v="17-4746-51846"/>
    <x v="513"/>
    <x v="0"/>
    <n v="500"/>
    <n v="46.814900000000002"/>
    <n v="-81.331320000000005"/>
    <n v="10448"/>
  </r>
  <r>
    <n v="-81.597620000000006"/>
    <n v="46.737839999999998"/>
    <x v="24"/>
    <x v="1"/>
    <x v="0"/>
    <x v="315"/>
    <s v="lac Loon"/>
    <x v="1"/>
    <s v="17-4543-51760"/>
    <x v="504"/>
    <x v="0"/>
    <n v="1000"/>
    <n v="46.737839999999998"/>
    <n v="-81.597620000000006"/>
    <n v="10449"/>
  </r>
  <r>
    <n v="-81.527609999999996"/>
    <n v="46.584229999999998"/>
    <x v="24"/>
    <x v="1"/>
    <x v="0"/>
    <x v="822"/>
    <s v="lac Lost"/>
    <x v="1"/>
    <s v="17-4596-51589"/>
    <x v="500"/>
    <x v="0"/>
    <n v="500"/>
    <n v="46.584229999999998"/>
    <n v="-81.527609999999996"/>
    <n v="10450"/>
  </r>
  <r>
    <n v="-81.994299999999996"/>
    <n v="46.353940000000001"/>
    <x v="24"/>
    <x v="1"/>
    <x v="0"/>
    <x v="1023"/>
    <s v="lac May"/>
    <x v="1"/>
    <s v="17-4235-51336"/>
    <x v="486"/>
    <x v="0"/>
    <n v="1000"/>
    <n v="46.353940000000001"/>
    <n v="-81.994299999999996"/>
    <n v="10451"/>
  </r>
  <r>
    <n v="-81.576499999999996"/>
    <n v="46.665900000000001"/>
    <x v="24"/>
    <x v="1"/>
    <x v="0"/>
    <x v="151"/>
    <s v="lac Mousseau"/>
    <x v="1"/>
    <s v="17-4559-51680"/>
    <x v="495"/>
    <x v="0"/>
    <n v="500"/>
    <n v="46.665900000000001"/>
    <n v="-81.576499999999996"/>
    <n v="10452"/>
  </r>
  <r>
    <n v="-82.049019999999999"/>
    <n v="46.29034"/>
    <x v="24"/>
    <x v="1"/>
    <x v="0"/>
    <x v="1027"/>
    <s v="lac Moyle"/>
    <x v="419"/>
    <s v="17-4192-51266"/>
    <x v="486"/>
    <x v="0"/>
    <n v="1500"/>
    <n v="46.29034"/>
    <n v="-82.049019999999999"/>
    <n v="10453"/>
  </r>
  <r>
    <n v="-81.6230628"/>
    <n v="46.2543656"/>
    <x v="24"/>
    <x v="1"/>
    <x v="0"/>
    <x v="1028"/>
    <s v="lac Nameless"/>
    <x v="1"/>
    <s v="17-4520-51224"/>
    <x v="490"/>
    <x v="0"/>
    <n v="500"/>
    <n v="46.2543656"/>
    <n v="-81.6230628"/>
    <n v="10454"/>
  </r>
  <r>
    <n v="-82.070130000000006"/>
    <n v="46.416119999999999"/>
    <x v="24"/>
    <x v="1"/>
    <x v="0"/>
    <x v="1059"/>
    <s v="lac Novick"/>
    <x v="1"/>
    <s v="17-4180-51407"/>
    <x v="533"/>
    <x v="0"/>
    <n v="1500"/>
    <n v="46.416119999999999"/>
    <n v="-82.070130000000006"/>
    <n v="10455"/>
  </r>
  <r>
    <n v="-81.426007499999997"/>
    <n v="46.573494099999998"/>
    <x v="24"/>
    <x v="1"/>
    <x v="0"/>
    <x v="1060"/>
    <s v="lac Poika"/>
    <x v="1"/>
    <s v="17-4673-51575"/>
    <x v="521"/>
    <x v="0"/>
    <n v="500"/>
    <n v="46.573494099999998"/>
    <n v="-81.426007499999997"/>
    <n v="10456"/>
  </r>
  <r>
    <n v="-81.488159999999993"/>
    <n v="46.597000000000001"/>
    <x v="24"/>
    <x v="1"/>
    <x v="0"/>
    <x v="1061"/>
    <s v="lac Poleline"/>
    <x v="1"/>
    <s v="17-4626-51603"/>
    <x v="500"/>
    <x v="0"/>
    <n v="500"/>
    <n v="46.597000000000001"/>
    <n v="-81.488159999999993"/>
    <n v="10457"/>
  </r>
  <r>
    <n v="-82.239575599999995"/>
    <n v="46.389809999999997"/>
    <x v="24"/>
    <x v="1"/>
    <x v="0"/>
    <x v="1062"/>
    <s v="lac Renault"/>
    <x v="1"/>
    <s v="17-4052-51372"/>
    <x v="534"/>
    <x v="0"/>
    <n v="500"/>
    <n v="46.389809999999997"/>
    <n v="-82.239575599999995"/>
    <n v="10458"/>
  </r>
  <r>
    <n v="-81.496408299999999"/>
    <n v="46.497231599999999"/>
    <x v="24"/>
    <x v="1"/>
    <x v="0"/>
    <x v="1063"/>
    <s v="lac Ross"/>
    <x v="1"/>
    <s v="17-4619-51492"/>
    <x v="524"/>
    <x v="0"/>
    <n v="500"/>
    <n v="46.497231599999999"/>
    <n v="-81.496408299999999"/>
    <n v="10459"/>
  </r>
  <r>
    <n v="-81.297820000000002"/>
    <n v="46.83419"/>
    <x v="24"/>
    <x v="1"/>
    <x v="0"/>
    <x v="1031"/>
    <s v="lac Sandcherry"/>
    <x v="1"/>
    <s v="17-4771-51865"/>
    <x v="494"/>
    <x v="0"/>
    <n v="500"/>
    <n v="46.83419"/>
    <n v="-81.297820000000002"/>
    <n v="10460"/>
  </r>
  <r>
    <n v="-81.333529999999996"/>
    <n v="46.82705"/>
    <x v="24"/>
    <x v="1"/>
    <x v="0"/>
    <x v="1064"/>
    <s v="lac Shingwak"/>
    <x v="1"/>
    <s v="17-4746-51865"/>
    <x v="513"/>
    <x v="0"/>
    <n v="500"/>
    <n v="46.82705"/>
    <n v="-81.333529999999996"/>
    <n v="10461"/>
  </r>
  <r>
    <n v="-82.809920000000005"/>
    <n v="46.466419999999999"/>
    <x v="20"/>
    <x v="4"/>
    <x v="0"/>
    <x v="948"/>
    <s v="lac Stone"/>
    <x v="1"/>
    <s v="17-3605-51473"/>
    <x v="379"/>
    <x v="0"/>
    <n v="750"/>
    <n v="46.466419999999999"/>
    <n v="-82.809920000000005"/>
    <n v="10462"/>
  </r>
  <r>
    <n v="-82.491312100000002"/>
    <n v="46.400411699999999"/>
    <x v="20"/>
    <x v="4"/>
    <x v="0"/>
    <x v="909"/>
    <s v="lac Tees"/>
    <x v="1"/>
    <s v="17-3853-51394"/>
    <x v="397"/>
    <x v="0"/>
    <n v="400"/>
    <n v="46.400411699999999"/>
    <n v="-82.491312100000002"/>
    <n v="10463"/>
  </r>
  <r>
    <n v="-84.128259999999997"/>
    <n v="46.690890000000003"/>
    <x v="20"/>
    <x v="4"/>
    <x v="0"/>
    <x v="911"/>
    <s v="lac White Birch"/>
    <x v="1"/>
    <s v="16-7196-51746"/>
    <x v="390"/>
    <x v="0"/>
    <n v="300"/>
    <n v="46.690890000000003"/>
    <n v="-84.128259999999997"/>
    <n v="10464"/>
  </r>
  <r>
    <n v="-83.868579800000006"/>
    <n v="46.795257399999997"/>
    <x v="20"/>
    <x v="4"/>
    <x v="0"/>
    <x v="975"/>
    <s v="lac Whitman"/>
    <x v="1"/>
    <s v="17-2812-51867"/>
    <x v="425"/>
    <x v="0"/>
    <n v="1000"/>
    <n v="46.795257399999997"/>
    <n v="-83.868579800000006"/>
    <n v="10465"/>
  </r>
  <r>
    <n v="-82.580209999999994"/>
    <n v="46.399839999999998"/>
    <x v="20"/>
    <x v="4"/>
    <x v="0"/>
    <x v="952"/>
    <s v="lac Wise"/>
    <x v="1"/>
    <s v="17-3783-51395"/>
    <x v="438"/>
    <x v="0"/>
    <n v="150"/>
    <n v="46.399839999999998"/>
    <n v="-82.580209999999994"/>
    <n v="10466"/>
  </r>
  <r>
    <n v="-82.937389999999994"/>
    <n v="46.898969999999998"/>
    <x v="20"/>
    <x v="4"/>
    <x v="0"/>
    <x v="976"/>
    <s v="lac Wrench"/>
    <x v="1"/>
    <s v="17-3527-51956"/>
    <x v="383"/>
    <x v="0"/>
    <n v="500"/>
    <n v="46.898969999999998"/>
    <n v="-82.937389999999994"/>
    <n v="10467"/>
  </r>
  <r>
    <n v="-83.546570000000003"/>
    <n v="46.358110000000003"/>
    <x v="20"/>
    <x v="4"/>
    <x v="2"/>
    <x v="914"/>
    <s v="lac Shaw Dam"/>
    <x v="1"/>
    <s v="17-3041-51368"/>
    <x v="416"/>
    <x v="0"/>
    <n v="2000"/>
    <n v="46.358110000000003"/>
    <n v="-83.546570000000003"/>
    <n v="10468"/>
  </r>
  <r>
    <n v="-82.897949999999994"/>
    <n v="46.221170000000001"/>
    <x v="20"/>
    <x v="4"/>
    <x v="3"/>
    <x v="641"/>
    <s v="lac Bass"/>
    <x v="1"/>
    <s v="17-3536-51201"/>
    <x v="440"/>
    <x v="0"/>
    <n v="1000"/>
    <n v="46.221170000000001"/>
    <n v="-82.897949999999994"/>
    <n v="10469"/>
  </r>
  <r>
    <n v="-83.944640000000007"/>
    <n v="46.778109999999998"/>
    <x v="20"/>
    <x v="4"/>
    <x v="3"/>
    <x v="307"/>
    <s v="lac Devil's"/>
    <x v="64"/>
    <s v="17-2752-51845"/>
    <x v="389"/>
    <x v="0"/>
    <n v="1000"/>
    <n v="46.778109999999998"/>
    <n v="-83.944640000000007"/>
    <n v="10470"/>
  </r>
  <r>
    <n v="-83.860209999999995"/>
    <n v="46.734780000000001"/>
    <x v="20"/>
    <x v="4"/>
    <x v="3"/>
    <x v="954"/>
    <s v="lac Fern"/>
    <x v="1"/>
    <s v="17-2815-51794"/>
    <x v="389"/>
    <x v="0"/>
    <n v="600"/>
    <n v="46.734780000000001"/>
    <n v="-83.860209999999995"/>
    <n v="10471"/>
  </r>
  <r>
    <n v="-83.706544100000002"/>
    <n v="46.764629900000003"/>
    <x v="20"/>
    <x v="4"/>
    <x v="3"/>
    <x v="955"/>
    <s v="lac Garden"/>
    <x v="1"/>
    <s v="17-2933-51822"/>
    <x v="441"/>
    <x v="0"/>
    <n v="600"/>
    <n v="46.764629900000003"/>
    <n v="-83.706544100000002"/>
    <n v="10472"/>
  </r>
  <r>
    <n v="-84.157188000000005"/>
    <n v="46.683471500000003"/>
    <x v="20"/>
    <x v="4"/>
    <x v="3"/>
    <x v="915"/>
    <s v="lac Jarvis"/>
    <x v="1"/>
    <s v="16-7175-51737"/>
    <x v="390"/>
    <x v="0"/>
    <n v="150"/>
    <n v="46.683471500000003"/>
    <n v="-84.157188000000005"/>
    <n v="10473"/>
  </r>
  <r>
    <n v="-83.926207500000004"/>
    <n v="46.490814100000001"/>
    <x v="20"/>
    <x v="4"/>
    <x v="3"/>
    <x v="916"/>
    <s v="lac Lonely"/>
    <x v="1"/>
    <s v="17-2758-51519"/>
    <x v="417"/>
    <x v="0"/>
    <n v="1565"/>
    <n v="46.490814100000001"/>
    <n v="-83.926207500000004"/>
    <n v="10474"/>
  </r>
  <r>
    <n v="-83.926894500000003"/>
    <n v="46.4466477"/>
    <x v="20"/>
    <x v="4"/>
    <x v="3"/>
    <x v="956"/>
    <s v="lac McCarrel"/>
    <x v="1"/>
    <s v="17-2753-51476"/>
    <x v="417"/>
    <x v="0"/>
    <n v="270"/>
    <n v="46.4466477"/>
    <n v="-83.926894500000003"/>
    <n v="10475"/>
  </r>
  <r>
    <n v="-83.926894500000003"/>
    <n v="46.4466477"/>
    <x v="20"/>
    <x v="4"/>
    <x v="3"/>
    <x v="956"/>
    <s v="lac McCarrel"/>
    <x v="1"/>
    <s v="17-2753-51476"/>
    <x v="417"/>
    <x v="0"/>
    <n v="50"/>
    <n v="46.4466477"/>
    <n v="-83.926894500000003"/>
    <n v="10476"/>
  </r>
  <r>
    <n v="-83.926894500000003"/>
    <n v="46.4466477"/>
    <x v="20"/>
    <x v="4"/>
    <x v="3"/>
    <x v="956"/>
    <s v="lac McCarrel"/>
    <x v="1"/>
    <s v="17-2753-51476"/>
    <x v="417"/>
    <x v="0"/>
    <n v="138"/>
    <n v="46.4466477"/>
    <n v="-83.926894500000003"/>
    <n v="10477"/>
  </r>
  <r>
    <n v="-83.802700000000002"/>
    <n v="46.534210000000002"/>
    <x v="20"/>
    <x v="4"/>
    <x v="3"/>
    <x v="917"/>
    <s v="lac McMahon"/>
    <x v="1"/>
    <s v="17-2851-51570"/>
    <x v="400"/>
    <x v="0"/>
    <n v="1100"/>
    <n v="46.534210000000002"/>
    <n v="-83.802700000000002"/>
    <n v="10478"/>
  </r>
  <r>
    <n v="-82.730836499999995"/>
    <n v="46.675245599999997"/>
    <x v="20"/>
    <x v="4"/>
    <x v="3"/>
    <x v="918"/>
    <s v="lac Mount"/>
    <x v="1"/>
    <s v="17-3674-51703"/>
    <x v="414"/>
    <x v="0"/>
    <n v="1800"/>
    <n v="46.675245599999997"/>
    <n v="-82.730836499999995"/>
    <n v="10479"/>
  </r>
  <r>
    <n v="-84.422160000000005"/>
    <n v="47.048659999999998"/>
    <x v="20"/>
    <x v="4"/>
    <x v="3"/>
    <x v="919"/>
    <s v="lac Turkey"/>
    <x v="1"/>
    <s v="16-6958-52136"/>
    <x v="418"/>
    <x v="0"/>
    <n v="250"/>
    <n v="47.048659999999998"/>
    <n v="-84.422160000000005"/>
    <n v="10480"/>
  </r>
  <r>
    <n v="-84.253"/>
    <n v="46.673949999999998"/>
    <x v="20"/>
    <x v="4"/>
    <x v="3"/>
    <x v="920"/>
    <s v="lac Upper Island"/>
    <x v="1"/>
    <s v="16-7101-51724"/>
    <x v="396"/>
    <x v="0"/>
    <n v="650"/>
    <n v="46.673949999999998"/>
    <n v="-84.253"/>
    <n v="10481"/>
  </r>
  <r>
    <n v="-82.575650499999995"/>
    <n v="46.340033499999997"/>
    <x v="20"/>
    <x v="4"/>
    <x v="4"/>
    <x v="959"/>
    <s v="lac Depot"/>
    <x v="1"/>
    <s v="17-3786-51332"/>
    <x v="436"/>
    <x v="0"/>
    <n v="4000"/>
    <n v="46.340033499999997"/>
    <n v="-82.575650499999995"/>
    <n v="10482"/>
  </r>
  <r>
    <n v="-82.696853099999998"/>
    <n v="46.544830400000002"/>
    <x v="20"/>
    <x v="4"/>
    <x v="4"/>
    <x v="929"/>
    <s v="lac Twentythree"/>
    <x v="1"/>
    <s v="17-3699-51558"/>
    <x v="423"/>
    <x v="0"/>
    <n v="150"/>
    <n v="46.544830400000002"/>
    <n v="-82.696853099999998"/>
    <n v="10483"/>
  </r>
  <r>
    <n v="-83.018327200000002"/>
    <n v="46.176303099999998"/>
    <x v="20"/>
    <x v="4"/>
    <x v="4"/>
    <x v="921"/>
    <s v="rivière Mississagi"/>
    <x v="1"/>
    <s v="17-3443-51143"/>
    <x v="419"/>
    <x v="0"/>
    <n v="3000"/>
    <n v="46.176303099999998"/>
    <n v="-83.018327200000002"/>
    <n v="10484"/>
  </r>
  <r>
    <n v="-83.018327200000002"/>
    <n v="46.176303099999998"/>
    <x v="20"/>
    <x v="4"/>
    <x v="4"/>
    <x v="921"/>
    <s v="rivière Mississagi"/>
    <x v="1"/>
    <s v="17-3443-51143"/>
    <x v="419"/>
    <x v="0"/>
    <n v="3000"/>
    <n v="46.176303099999998"/>
    <n v="-83.018327200000002"/>
    <n v="10485"/>
  </r>
  <r>
    <n v="-83.018327200000002"/>
    <n v="46.176303099999998"/>
    <x v="20"/>
    <x v="4"/>
    <x v="4"/>
    <x v="921"/>
    <s v="rivière Mississagi"/>
    <x v="1"/>
    <s v="17-3443-51143"/>
    <x v="419"/>
    <x v="0"/>
    <n v="3607"/>
    <n v="46.176303099999998"/>
    <n v="-83.018327200000002"/>
    <n v="10486"/>
  </r>
  <r>
    <n v="-82.740262999999999"/>
    <n v="46.600343600000002"/>
    <x v="20"/>
    <x v="4"/>
    <x v="1"/>
    <x v="0"/>
    <m/>
    <x v="295"/>
    <s v="17-3667-51620"/>
    <x v="380"/>
    <x v="0"/>
    <n v="600"/>
    <n v="46.600343600000002"/>
    <n v="-82.740262999999999"/>
    <n v="10487"/>
  </r>
  <r>
    <n v="-83.356849999999994"/>
    <n v="46.97589"/>
    <x v="20"/>
    <x v="4"/>
    <x v="1"/>
    <x v="924"/>
    <s v="lac Boyer"/>
    <x v="1"/>
    <s v="17-3207-52050"/>
    <x v="420"/>
    <x v="0"/>
    <n v="800"/>
    <n v="46.97589"/>
    <n v="-83.356849999999994"/>
    <n v="10488"/>
  </r>
  <r>
    <n v="-83.114059999999995"/>
    <n v="46.966169999999998"/>
    <x v="20"/>
    <x v="4"/>
    <x v="1"/>
    <x v="925"/>
    <s v="lac Brown"/>
    <x v="1"/>
    <s v="17-3392-52033"/>
    <x v="421"/>
    <x v="0"/>
    <n v="800"/>
    <n v="46.966169999999998"/>
    <n v="-83.114059999999995"/>
    <n v="10489"/>
  </r>
  <r>
    <n v="-82.634833599999993"/>
    <n v="46.475682599999999"/>
    <x v="20"/>
    <x v="4"/>
    <x v="1"/>
    <x v="926"/>
    <s v="lac Cinder"/>
    <x v="1"/>
    <s v="17-3745-51480"/>
    <x v="384"/>
    <x v="0"/>
    <n v="900"/>
    <n v="46.475682599999999"/>
    <n v="-82.634833599999993"/>
    <n v="10490"/>
  </r>
  <r>
    <n v="-82.634833599999993"/>
    <n v="46.475682599999999"/>
    <x v="20"/>
    <x v="4"/>
    <x v="1"/>
    <x v="926"/>
    <s v="lac Cinder"/>
    <x v="1"/>
    <s v="17-3745-51480"/>
    <x v="384"/>
    <x v="0"/>
    <n v="600"/>
    <n v="46.475682599999999"/>
    <n v="-82.634833599999993"/>
    <n v="10491"/>
  </r>
  <r>
    <n v="-92.0248828"/>
    <n v="50.071417199999999"/>
    <x v="23"/>
    <x v="8"/>
    <x v="0"/>
    <x v="0"/>
    <m/>
    <x v="403"/>
    <s v="15-5698-55468"/>
    <x v="479"/>
    <x v="0"/>
    <n v="3500"/>
    <n v="50.071417199999999"/>
    <n v="-92.0248828"/>
    <n v="10492"/>
  </r>
  <r>
    <n v="-83.40907"/>
    <n v="46.53922"/>
    <x v="20"/>
    <x v="4"/>
    <x v="1"/>
    <x v="927"/>
    <s v="lac Damn"/>
    <x v="1"/>
    <s v="17-3153-51566"/>
    <x v="387"/>
    <x v="0"/>
    <n v="800"/>
    <n v="46.53922"/>
    <n v="-83.40907"/>
    <n v="10493"/>
  </r>
  <r>
    <n v="-82.62182"/>
    <n v="46.466999999999999"/>
    <x v="20"/>
    <x v="4"/>
    <x v="1"/>
    <x v="928"/>
    <s v="lac Gander"/>
    <x v="1"/>
    <s v="17-3755-51470"/>
    <x v="384"/>
    <x v="0"/>
    <n v="1000"/>
    <n v="46.466999999999999"/>
    <n v="-82.62182"/>
    <n v="10494"/>
  </r>
  <r>
    <n v="-83.846310000000003"/>
    <n v="46.517000000000003"/>
    <x v="20"/>
    <x v="4"/>
    <x v="1"/>
    <x v="401"/>
    <s v="lac Hart"/>
    <x v="1"/>
    <s v="17-2817-51552"/>
    <x v="422"/>
    <x v="0"/>
    <n v="1500"/>
    <n v="46.517000000000003"/>
    <n v="-83.846310000000003"/>
    <n v="10495"/>
  </r>
  <r>
    <n v="-83.846310000000003"/>
    <n v="46.517000000000003"/>
    <x v="20"/>
    <x v="4"/>
    <x v="1"/>
    <x v="401"/>
    <s v="lac Hart"/>
    <x v="1"/>
    <s v="17-2817-51552"/>
    <x v="422"/>
    <x v="0"/>
    <n v="351"/>
    <n v="46.517000000000003"/>
    <n v="-83.846310000000003"/>
    <n v="10496"/>
  </r>
  <r>
    <n v="-82.699610000000007"/>
    <n v="46.551169999999999"/>
    <x v="20"/>
    <x v="4"/>
    <x v="1"/>
    <x v="930"/>
    <s v="lac Ompa"/>
    <x v="1"/>
    <s v="17-3697-51565"/>
    <x v="423"/>
    <x v="0"/>
    <n v="1200"/>
    <n v="46.551169999999999"/>
    <n v="-82.699610000000007"/>
    <n v="10497"/>
  </r>
  <r>
    <n v="-83.891131799999997"/>
    <n v="46.747903999999998"/>
    <x v="20"/>
    <x v="4"/>
    <x v="1"/>
    <x v="931"/>
    <s v="lac Paquette"/>
    <x v="1"/>
    <s v="17-2793-51810"/>
    <x v="389"/>
    <x v="0"/>
    <n v="1000"/>
    <n v="46.747903999999998"/>
    <n v="-83.891131799999997"/>
    <n v="10498"/>
  </r>
  <r>
    <n v="-84.547730000000001"/>
    <n v="47.10228"/>
    <x v="20"/>
    <x v="4"/>
    <x v="1"/>
    <x v="932"/>
    <s v="lac Pipe"/>
    <x v="1"/>
    <s v="16-6861-52192"/>
    <x v="424"/>
    <x v="0"/>
    <n v="2500"/>
    <n v="47.10228"/>
    <n v="-84.547730000000001"/>
    <n v="10499"/>
  </r>
  <r>
    <n v="-83.893259999999998"/>
    <n v="46.470329999999997"/>
    <x v="20"/>
    <x v="4"/>
    <x v="1"/>
    <x v="320"/>
    <s v="lac Tower"/>
    <x v="1"/>
    <s v="17-2779-51502"/>
    <x v="422"/>
    <x v="0"/>
    <n v="95"/>
    <n v="46.470329999999997"/>
    <n v="-83.893259999999998"/>
    <n v="10500"/>
  </r>
  <r>
    <n v="-83.893259999999998"/>
    <n v="46.470329999999997"/>
    <x v="20"/>
    <x v="4"/>
    <x v="1"/>
    <x v="320"/>
    <s v="lac Tower"/>
    <x v="1"/>
    <s v="17-2779-51502"/>
    <x v="422"/>
    <x v="0"/>
    <n v="750"/>
    <n v="46.470329999999997"/>
    <n v="-83.893259999999998"/>
    <n v="10501"/>
  </r>
  <r>
    <n v="-83.933269999999993"/>
    <n v="46.231999999999999"/>
    <x v="20"/>
    <x v="4"/>
    <x v="1"/>
    <x v="63"/>
    <s v="lacs Twin"/>
    <x v="1"/>
    <s v="17-2738-51238"/>
    <x v="42"/>
    <x v="0"/>
    <n v="1000"/>
    <n v="46.231999999999999"/>
    <n v="-83.933269999999993"/>
    <n v="10502"/>
  </r>
  <r>
    <n v="-82.884330000000006"/>
    <n v="46.536720000000003"/>
    <x v="20"/>
    <x v="4"/>
    <x v="1"/>
    <x v="933"/>
    <s v="lac Upper Mace"/>
    <x v="1"/>
    <s v="17-3555-51552"/>
    <x v="381"/>
    <x v="0"/>
    <n v="600"/>
    <n v="46.536720000000003"/>
    <n v="-82.884330000000006"/>
    <n v="10503"/>
  </r>
  <r>
    <n v="-82.884330000000006"/>
    <n v="46.536720000000003"/>
    <x v="20"/>
    <x v="4"/>
    <x v="1"/>
    <x v="933"/>
    <s v="lac Upper Mace"/>
    <x v="1"/>
    <s v="17-3555-51552"/>
    <x v="381"/>
    <x v="0"/>
    <n v="1800"/>
    <n v="46.536720000000003"/>
    <n v="-82.884330000000006"/>
    <n v="10504"/>
  </r>
  <r>
    <n v="-83.877979999999994"/>
    <n v="46.787550000000003"/>
    <x v="20"/>
    <x v="4"/>
    <x v="1"/>
    <x v="934"/>
    <s v="lac Vixen"/>
    <x v="1"/>
    <s v="17-2803-51854"/>
    <x v="425"/>
    <x v="0"/>
    <n v="2500"/>
    <n v="46.787550000000003"/>
    <n v="-83.877979999999994"/>
    <n v="10505"/>
  </r>
  <r>
    <n v="-82.957001399999996"/>
    <n v="46.817328699999997"/>
    <x v="20"/>
    <x v="8"/>
    <x v="0"/>
    <x v="0"/>
    <m/>
    <x v="298"/>
    <s v="17-3507-51865"/>
    <x v="378"/>
    <x v="0"/>
    <n v="200"/>
    <n v="46.817328699999997"/>
    <n v="-82.957001399999996"/>
    <n v="10506"/>
  </r>
  <r>
    <n v="-82.9951607"/>
    <n v="46.821169099999999"/>
    <x v="20"/>
    <x v="8"/>
    <x v="0"/>
    <x v="0"/>
    <m/>
    <x v="343"/>
    <s v="17-3478-51870"/>
    <x v="426"/>
    <x v="0"/>
    <n v="487"/>
    <n v="46.821169099999999"/>
    <n v="-82.9951607"/>
    <n v="10507"/>
  </r>
  <r>
    <n v="-83.469368799999998"/>
    <n v="46.525720499999998"/>
    <x v="20"/>
    <x v="8"/>
    <x v="0"/>
    <x v="0"/>
    <m/>
    <x v="326"/>
    <s v="17-3106-51552"/>
    <x v="446"/>
    <x v="0"/>
    <n v="274"/>
    <n v="46.525720499999998"/>
    <n v="-83.469368799999998"/>
    <n v="10508"/>
  </r>
  <r>
    <n v="-82.6574442"/>
    <n v="46.4962777"/>
    <x v="20"/>
    <x v="8"/>
    <x v="0"/>
    <x v="0"/>
    <m/>
    <x v="296"/>
    <s v="17-3728-51503"/>
    <x v="384"/>
    <x v="0"/>
    <n v="350"/>
    <n v="46.4962777"/>
    <n v="-82.6574442"/>
    <n v="10509"/>
  </r>
  <r>
    <n v="-82.968858100000006"/>
    <n v="46.818925100000001"/>
    <x v="20"/>
    <x v="8"/>
    <x v="0"/>
    <x v="0"/>
    <m/>
    <x v="346"/>
    <s v="17-3498-51867"/>
    <x v="426"/>
    <x v="0"/>
    <n v="200"/>
    <n v="46.818925100000001"/>
    <n v="-82.968858100000006"/>
    <n v="10510"/>
  </r>
  <r>
    <n v="-82.556096800000006"/>
    <n v="46.232202399999998"/>
    <x v="20"/>
    <x v="8"/>
    <x v="0"/>
    <x v="0"/>
    <m/>
    <x v="300"/>
    <s v="17-3800-51208"/>
    <x v="427"/>
    <x v="0"/>
    <n v="400"/>
    <n v="46.232202399999998"/>
    <n v="-82.556096800000006"/>
    <n v="10511"/>
  </r>
  <r>
    <n v="-84.590248900000006"/>
    <n v="47.204665499999997"/>
    <x v="20"/>
    <x v="8"/>
    <x v="0"/>
    <x v="0"/>
    <m/>
    <x v="305"/>
    <s v="16-6825-52305"/>
    <x v="403"/>
    <x v="0"/>
    <n v="500"/>
    <n v="47.204665499999997"/>
    <n v="-84.590248900000006"/>
    <n v="10512"/>
  </r>
  <r>
    <n v="-83.007119700000004"/>
    <n v="46.825459700000003"/>
    <x v="20"/>
    <x v="8"/>
    <x v="0"/>
    <x v="0"/>
    <m/>
    <x v="299"/>
    <s v="17-3469-51875"/>
    <x v="426"/>
    <x v="0"/>
    <n v="287"/>
    <n v="46.825459700000003"/>
    <n v="-83.007119700000004"/>
    <n v="10513"/>
  </r>
  <r>
    <n v="-83.961091800000005"/>
    <n v="46.982036000000001"/>
    <x v="20"/>
    <x v="8"/>
    <x v="0"/>
    <x v="0"/>
    <m/>
    <x v="347"/>
    <s v="17-2748-52072"/>
    <x v="410"/>
    <x v="0"/>
    <n v="450"/>
    <n v="46.982036000000001"/>
    <n v="-83.961091800000005"/>
    <n v="10514"/>
  </r>
  <r>
    <n v="-83.716136500000005"/>
    <n v="47.026812300000003"/>
    <x v="20"/>
    <x v="8"/>
    <x v="0"/>
    <x v="0"/>
    <m/>
    <x v="376"/>
    <s v="17-2936-52115"/>
    <x v="401"/>
    <x v="0"/>
    <n v="1300"/>
    <n v="47.026812300000003"/>
    <n v="-83.716136500000005"/>
    <n v="10515"/>
  </r>
  <r>
    <n v="-83.800408500000003"/>
    <n v="46.725089699999998"/>
    <x v="20"/>
    <x v="8"/>
    <x v="0"/>
    <x v="0"/>
    <m/>
    <x v="342"/>
    <s v="17-2860-51782"/>
    <x v="461"/>
    <x v="0"/>
    <n v="450"/>
    <n v="46.725089699999998"/>
    <n v="-83.800408500000003"/>
    <n v="10516"/>
  </r>
  <r>
    <n v="-82.767113800000004"/>
    <n v="46.606951299999999"/>
    <x v="20"/>
    <x v="8"/>
    <x v="0"/>
    <x v="0"/>
    <m/>
    <x v="364"/>
    <s v="17-3647-51628"/>
    <x v="380"/>
    <x v="0"/>
    <n v="250"/>
    <n v="46.606951299999999"/>
    <n v="-82.767113800000004"/>
    <n v="10517"/>
  </r>
  <r>
    <n v="-84.590248900000006"/>
    <n v="47.204665499999997"/>
    <x v="20"/>
    <x v="8"/>
    <x v="0"/>
    <x v="0"/>
    <m/>
    <x v="305"/>
    <s v="16-6825-52305"/>
    <x v="403"/>
    <x v="0"/>
    <n v="500"/>
    <n v="47.204665499999997"/>
    <n v="-84.590248900000006"/>
    <n v="10518"/>
  </r>
  <r>
    <n v="-83.457760199999996"/>
    <n v="46.586270499999998"/>
    <x v="20"/>
    <x v="8"/>
    <x v="0"/>
    <x v="0"/>
    <m/>
    <x v="339"/>
    <s v="17-3117-51619"/>
    <x v="387"/>
    <x v="0"/>
    <n v="250"/>
    <n v="46.586270499999998"/>
    <n v="-83.457760199999996"/>
    <n v="10519"/>
  </r>
  <r>
    <n v="-83.199842599999997"/>
    <n v="46.632022399999997"/>
    <x v="20"/>
    <x v="8"/>
    <x v="0"/>
    <x v="0"/>
    <m/>
    <x v="451"/>
    <s v="17-3316-51664"/>
    <x v="435"/>
    <x v="0"/>
    <n v="150"/>
    <n v="46.632022399999997"/>
    <n v="-83.199842599999997"/>
    <n v="10520"/>
  </r>
  <r>
    <n v="-82.633569399999999"/>
    <n v="46.612718000000001"/>
    <x v="20"/>
    <x v="8"/>
    <x v="0"/>
    <x v="0"/>
    <m/>
    <x v="397"/>
    <s v="17-3749-51632"/>
    <x v="423"/>
    <x v="0"/>
    <n v="300"/>
    <n v="46.612718000000001"/>
    <n v="-82.633569399999999"/>
    <n v="10521"/>
  </r>
  <r>
    <n v="-83.877142599999999"/>
    <n v="47.007550000000002"/>
    <x v="20"/>
    <x v="4"/>
    <x v="0"/>
    <x v="0"/>
    <m/>
    <x v="310"/>
    <s v="17-2813-52098"/>
    <x v="410"/>
    <x v="0"/>
    <n v="1800"/>
    <n v="47.007550000000002"/>
    <n v="-83.877142599999999"/>
    <n v="10522"/>
  </r>
  <r>
    <n v="-82.713227000000003"/>
    <n v="46.529654600000001"/>
    <x v="20"/>
    <x v="8"/>
    <x v="0"/>
    <x v="0"/>
    <m/>
    <x v="288"/>
    <s v="17-3686-51541"/>
    <x v="379"/>
    <x v="0"/>
    <n v="300"/>
    <n v="46.529654600000001"/>
    <n v="-82.713227000000003"/>
    <n v="10523"/>
  </r>
  <r>
    <n v="-83.149176900000001"/>
    <n v="46.632413200000002"/>
    <x v="20"/>
    <x v="8"/>
    <x v="0"/>
    <x v="0"/>
    <m/>
    <x v="401"/>
    <s v="17-3355-51664"/>
    <x v="435"/>
    <x v="0"/>
    <n v="350"/>
    <n v="46.632413200000002"/>
    <n v="-83.149176900000001"/>
    <n v="10524"/>
  </r>
  <r>
    <n v="-83.133368599999997"/>
    <n v="46.635981700000002"/>
    <x v="20"/>
    <x v="8"/>
    <x v="0"/>
    <x v="0"/>
    <m/>
    <x v="16"/>
    <s v="17-3367-51667"/>
    <x v="435"/>
    <x v="0"/>
    <n v="250"/>
    <n v="46.635981700000002"/>
    <n v="-83.133368599999997"/>
    <n v="10525"/>
  </r>
  <r>
    <n v="-83.032215500000007"/>
    <n v="46.654613699999999"/>
    <x v="20"/>
    <x v="8"/>
    <x v="0"/>
    <x v="0"/>
    <m/>
    <x v="452"/>
    <s v="17-3445-51688"/>
    <x v="382"/>
    <x v="0"/>
    <n v="250"/>
    <n v="46.654613699999999"/>
    <n v="-83.032215500000007"/>
    <n v="10526"/>
  </r>
  <r>
    <n v="-82.793586700000006"/>
    <n v="46.562132099999999"/>
    <x v="20"/>
    <x v="8"/>
    <x v="0"/>
    <x v="0"/>
    <m/>
    <x v="390"/>
    <s v="17-3625-51581"/>
    <x v="380"/>
    <x v="0"/>
    <n v="300"/>
    <n v="46.562132099999999"/>
    <n v="-82.793586700000006"/>
    <n v="10527"/>
  </r>
  <r>
    <n v="-82.899410799999998"/>
    <n v="46.550497800000002"/>
    <x v="20"/>
    <x v="8"/>
    <x v="0"/>
    <x v="0"/>
    <m/>
    <x v="270"/>
    <s v="17-3544-51567"/>
    <x v="381"/>
    <x v="0"/>
    <n v="400"/>
    <n v="46.550497800000002"/>
    <n v="-82.899410799999998"/>
    <n v="10528"/>
  </r>
  <r>
    <n v="-83.694192599999994"/>
    <n v="47.139825199999997"/>
    <x v="20"/>
    <x v="8"/>
    <x v="0"/>
    <x v="0"/>
    <m/>
    <x v="348"/>
    <s v="17-2957-52240"/>
    <x v="462"/>
    <x v="0"/>
    <n v="350"/>
    <n v="47.139825199999997"/>
    <n v="-83.694192599999994"/>
    <n v="10529"/>
  </r>
  <r>
    <n v="-82.455490400000002"/>
    <n v="46.4000293"/>
    <x v="20"/>
    <x v="8"/>
    <x v="0"/>
    <x v="0"/>
    <m/>
    <x v="398"/>
    <s v="17-3881-51393"/>
    <x v="397"/>
    <x v="0"/>
    <n v="150"/>
    <n v="46.4000293"/>
    <n v="-82.455490400000002"/>
    <n v="10530"/>
  </r>
  <r>
    <n v="-83.795193100000006"/>
    <n v="47.053706499999997"/>
    <x v="20"/>
    <x v="8"/>
    <x v="0"/>
    <x v="0"/>
    <m/>
    <x v="392"/>
    <s v="17-2877-52147"/>
    <x v="449"/>
    <x v="0"/>
    <n v="1000"/>
    <n v="47.053706499999997"/>
    <n v="-83.795193100000006"/>
    <n v="10531"/>
  </r>
  <r>
    <n v="-83.149015500000004"/>
    <n v="46.627271200000003"/>
    <x v="20"/>
    <x v="8"/>
    <x v="0"/>
    <x v="0"/>
    <m/>
    <x v="311"/>
    <s v="17-3355-51660"/>
    <x v="435"/>
    <x v="0"/>
    <n v="250"/>
    <n v="46.627271200000003"/>
    <n v="-83.149015500000004"/>
    <n v="10532"/>
  </r>
  <r>
    <n v="-83.495037400000001"/>
    <n v="46.593563000000003"/>
    <x v="20"/>
    <x v="8"/>
    <x v="0"/>
    <x v="0"/>
    <m/>
    <x v="325"/>
    <s v="17-3089-51628"/>
    <x v="428"/>
    <x v="0"/>
    <n v="200"/>
    <n v="46.593563000000003"/>
    <n v="-83.495037400000001"/>
    <n v="10533"/>
  </r>
  <r>
    <n v="-84.530359099999998"/>
    <n v="47.186290999999997"/>
    <x v="20"/>
    <x v="8"/>
    <x v="0"/>
    <x v="0"/>
    <m/>
    <x v="312"/>
    <s v="16-6871-52286"/>
    <x v="403"/>
    <x v="0"/>
    <n v="500"/>
    <n v="47.186290999999997"/>
    <n v="-84.530359099999998"/>
    <n v="10534"/>
  </r>
  <r>
    <n v="-82.907186499999995"/>
    <n v="46.909965300000003"/>
    <x v="20"/>
    <x v="8"/>
    <x v="0"/>
    <x v="0"/>
    <m/>
    <x v="290"/>
    <s v="17-3548-51965"/>
    <x v="383"/>
    <x v="0"/>
    <n v="600"/>
    <n v="46.909965300000003"/>
    <n v="-82.907186499999995"/>
    <n v="10535"/>
  </r>
  <r>
    <n v="-82.901436500000003"/>
    <n v="46.914470899999998"/>
    <x v="20"/>
    <x v="8"/>
    <x v="0"/>
    <x v="0"/>
    <m/>
    <x v="294"/>
    <s v="17-3552-51972"/>
    <x v="383"/>
    <x v="0"/>
    <n v="450"/>
    <n v="46.914470899999998"/>
    <n v="-82.901436500000003"/>
    <n v="10536"/>
  </r>
  <r>
    <n v="-84.4892124"/>
    <n v="47.107101200000002"/>
    <x v="20"/>
    <x v="8"/>
    <x v="0"/>
    <x v="0"/>
    <m/>
    <x v="341"/>
    <s v="16-6905-52199"/>
    <x v="424"/>
    <x v="0"/>
    <n v="300"/>
    <n v="47.107101200000002"/>
    <n v="-84.4892124"/>
    <n v="10537"/>
  </r>
  <r>
    <n v="-82.556457199999997"/>
    <n v="46.336598899999998"/>
    <x v="20"/>
    <x v="8"/>
    <x v="0"/>
    <x v="0"/>
    <m/>
    <x v="336"/>
    <s v="17-3802-51324"/>
    <x v="377"/>
    <x v="0"/>
    <n v="200"/>
    <n v="46.336598899999998"/>
    <n v="-82.556457199999997"/>
    <n v="10538"/>
  </r>
  <r>
    <n v="-82.557577300000005"/>
    <n v="46.330283600000001"/>
    <x v="20"/>
    <x v="8"/>
    <x v="0"/>
    <x v="0"/>
    <m/>
    <x v="283"/>
    <s v="17-3801-51317"/>
    <x v="377"/>
    <x v="0"/>
    <n v="700"/>
    <n v="46.330283600000001"/>
    <n v="-82.557577300000005"/>
    <n v="10539"/>
  </r>
  <r>
    <n v="-82.580465099999998"/>
    <n v="46.272368999999998"/>
    <x v="20"/>
    <x v="8"/>
    <x v="0"/>
    <x v="0"/>
    <m/>
    <x v="385"/>
    <s v="17-3782-51253"/>
    <x v="467"/>
    <x v="0"/>
    <n v="300"/>
    <n v="46.272368999999998"/>
    <n v="-82.580465099999998"/>
    <n v="10540"/>
  </r>
  <r>
    <n v="-82.684934600000005"/>
    <n v="46.496055900000002"/>
    <x v="20"/>
    <x v="8"/>
    <x v="0"/>
    <x v="0"/>
    <m/>
    <x v="368"/>
    <s v="17-3707-51503"/>
    <x v="384"/>
    <x v="0"/>
    <n v="250"/>
    <n v="46.496055900000002"/>
    <n v="-82.684934600000005"/>
    <n v="10541"/>
  </r>
  <r>
    <n v="-83.923560300000005"/>
    <n v="47.113495399999998"/>
    <x v="20"/>
    <x v="8"/>
    <x v="0"/>
    <x v="0"/>
    <m/>
    <x v="344"/>
    <s v="17-2782-52217"/>
    <x v="460"/>
    <x v="0"/>
    <n v="700"/>
    <n v="47.113495399999998"/>
    <n v="-83.923560300000005"/>
    <n v="10542"/>
  </r>
  <r>
    <n v="-83.361879299999998"/>
    <n v="46.782686200000001"/>
    <x v="20"/>
    <x v="8"/>
    <x v="0"/>
    <x v="0"/>
    <m/>
    <x v="363"/>
    <s v="17-3197-51835"/>
    <x v="451"/>
    <x v="0"/>
    <n v="710"/>
    <n v="46.782686200000001"/>
    <n v="-83.361879299999998"/>
    <n v="10543"/>
  </r>
  <r>
    <n v="-83.937100999999998"/>
    <n v="47.096049299999997"/>
    <x v="20"/>
    <x v="8"/>
    <x v="0"/>
    <x v="0"/>
    <m/>
    <x v="340"/>
    <s v="17-2771-52198"/>
    <x v="460"/>
    <x v="0"/>
    <n v="375"/>
    <n v="47.096049299999997"/>
    <n v="-83.937100999999998"/>
    <n v="10544"/>
  </r>
  <r>
    <n v="-83.085543200000004"/>
    <n v="46.704473499999999"/>
    <x v="20"/>
    <x v="8"/>
    <x v="0"/>
    <x v="0"/>
    <m/>
    <x v="400"/>
    <s v="17-3406-51744"/>
    <x v="435"/>
    <x v="0"/>
    <n v="350"/>
    <n v="46.704473499999999"/>
    <n v="-83.085543200000004"/>
    <n v="10545"/>
  </r>
  <r>
    <n v="-83.018945900000006"/>
    <n v="46.826151500000002"/>
    <x v="20"/>
    <x v="8"/>
    <x v="0"/>
    <x v="0"/>
    <m/>
    <x v="372"/>
    <s v="17-3460-51876"/>
    <x v="426"/>
    <x v="0"/>
    <n v="287"/>
    <n v="46.826151500000002"/>
    <n v="-83.018945900000006"/>
    <n v="10546"/>
  </r>
  <r>
    <n v="-83.015250399999999"/>
    <n v="46.832516300000002"/>
    <x v="20"/>
    <x v="8"/>
    <x v="0"/>
    <x v="0"/>
    <m/>
    <x v="365"/>
    <s v="17-3463-51883"/>
    <x v="426"/>
    <x v="0"/>
    <n v="387"/>
    <n v="46.832516300000002"/>
    <n v="-83.015250399999999"/>
    <n v="10547"/>
  </r>
  <r>
    <n v="-82.727621099999993"/>
    <n v="46.5312378"/>
    <x v="20"/>
    <x v="8"/>
    <x v="0"/>
    <x v="0"/>
    <m/>
    <x v="286"/>
    <s v="17-3675-51543"/>
    <x v="379"/>
    <x v="0"/>
    <n v="300"/>
    <n v="46.5312378"/>
    <n v="-82.727621099999993"/>
    <n v="10548"/>
  </r>
  <r>
    <n v="-82.581783900000005"/>
    <n v="46.358751599999998"/>
    <x v="20"/>
    <x v="8"/>
    <x v="0"/>
    <x v="0"/>
    <m/>
    <x v="352"/>
    <s v="17-3783-51349"/>
    <x v="436"/>
    <x v="0"/>
    <n v="350"/>
    <n v="46.358751599999998"/>
    <n v="-82.581783900000005"/>
    <n v="10549"/>
  </r>
  <r>
    <n v="-82.851216399999998"/>
    <n v="46.863368299999998"/>
    <x v="20"/>
    <x v="8"/>
    <x v="0"/>
    <x v="0"/>
    <m/>
    <x v="284"/>
    <s v="17-3589-51914"/>
    <x v="378"/>
    <x v="0"/>
    <n v="600"/>
    <n v="46.863368299999998"/>
    <n v="-82.851216399999998"/>
    <n v="10550"/>
  </r>
  <r>
    <n v="-83.361879299999998"/>
    <n v="46.782686200000001"/>
    <x v="20"/>
    <x v="8"/>
    <x v="0"/>
    <x v="0"/>
    <m/>
    <x v="363"/>
    <s v="17-3197-51835"/>
    <x v="451"/>
    <x v="0"/>
    <n v="600"/>
    <n v="46.782686200000001"/>
    <n v="-83.361879299999998"/>
    <n v="10551"/>
  </r>
  <r>
    <n v="-82.792226099999993"/>
    <n v="46.552742299999998"/>
    <x v="20"/>
    <x v="8"/>
    <x v="0"/>
    <x v="0"/>
    <m/>
    <x v="287"/>
    <s v="17-3626-51568"/>
    <x v="380"/>
    <x v="0"/>
    <n v="150"/>
    <n v="46.552742299999998"/>
    <n v="-82.792226099999993"/>
    <n v="10552"/>
  </r>
  <r>
    <n v="-82.898544200000003"/>
    <n v="46.758017299999999"/>
    <x v="20"/>
    <x v="8"/>
    <x v="0"/>
    <x v="0"/>
    <m/>
    <x v="278"/>
    <s v="17-3550-51798"/>
    <x v="454"/>
    <x v="0"/>
    <n v="1200"/>
    <n v="46.758017299999999"/>
    <n v="-82.898544200000003"/>
    <n v="10553"/>
  </r>
  <r>
    <n v="-84.160217900000006"/>
    <n v="46.674622200000002"/>
    <x v="20"/>
    <x v="8"/>
    <x v="0"/>
    <x v="0"/>
    <m/>
    <x v="297"/>
    <s v="16-7172-51727"/>
    <x v="390"/>
    <x v="0"/>
    <n v="300"/>
    <n v="46.674622200000002"/>
    <n v="-84.160217900000006"/>
    <n v="10554"/>
  </r>
  <r>
    <n v="-83.283111099999999"/>
    <n v="46.778885699999996"/>
    <x v="20"/>
    <x v="8"/>
    <x v="0"/>
    <x v="0"/>
    <m/>
    <x v="334"/>
    <s v="17-3257-51829"/>
    <x v="448"/>
    <x v="0"/>
    <n v="1300"/>
    <n v="46.778885699999996"/>
    <n v="-83.283111099999999"/>
    <n v="10555"/>
  </r>
  <r>
    <n v="-82.747582399999999"/>
    <n v="46.568103000000001"/>
    <x v="20"/>
    <x v="8"/>
    <x v="0"/>
    <x v="0"/>
    <m/>
    <x v="345"/>
    <s v="17-3661-51584"/>
    <x v="380"/>
    <x v="0"/>
    <n v="200"/>
    <n v="46.568103000000001"/>
    <n v="-82.747582399999999"/>
    <n v="10556"/>
  </r>
  <r>
    <n v="-82.9031655"/>
    <n v="46.554277999999996"/>
    <x v="20"/>
    <x v="8"/>
    <x v="0"/>
    <x v="0"/>
    <m/>
    <x v="335"/>
    <s v="17-3541-51572"/>
    <x v="381"/>
    <x v="0"/>
    <n v="350"/>
    <n v="46.554277999999996"/>
    <n v="-82.9031655"/>
    <n v="10557"/>
  </r>
  <r>
    <n v="-84.586046300000007"/>
    <n v="47.209976400000002"/>
    <x v="20"/>
    <x v="8"/>
    <x v="0"/>
    <x v="0"/>
    <m/>
    <x v="313"/>
    <s v="16-6828-52311"/>
    <x v="403"/>
    <x v="0"/>
    <n v="300"/>
    <n v="47.209976400000002"/>
    <n v="-84.586046300000007"/>
    <n v="10558"/>
  </r>
  <r>
    <n v="-84.4892124"/>
    <n v="47.107101200000002"/>
    <x v="20"/>
    <x v="8"/>
    <x v="0"/>
    <x v="0"/>
    <m/>
    <x v="341"/>
    <s v="16-6905-52199"/>
    <x v="424"/>
    <x v="0"/>
    <n v="400"/>
    <n v="47.107101200000002"/>
    <n v="-84.4892124"/>
    <n v="10559"/>
  </r>
  <r>
    <n v="-83.269423500000002"/>
    <n v="46.858355099999997"/>
    <x v="20"/>
    <x v="8"/>
    <x v="0"/>
    <x v="0"/>
    <m/>
    <x v="355"/>
    <s v="17-3270-51917"/>
    <x v="430"/>
    <x v="0"/>
    <n v="300"/>
    <n v="46.858355099999997"/>
    <n v="-83.269423500000002"/>
    <n v="10560"/>
  </r>
  <r>
    <n v="-83.07"/>
    <n v="46.664444400000001"/>
    <x v="20"/>
    <x v="8"/>
    <x v="0"/>
    <x v="0"/>
    <m/>
    <x v="453"/>
    <s v="17-3416-51700"/>
    <x v="382"/>
    <x v="0"/>
    <n v="300"/>
    <n v="46.664444400000001"/>
    <n v="-83.07"/>
    <n v="10561"/>
  </r>
  <r>
    <n v="-83.025000000000006"/>
    <n v="46.657499999999999"/>
    <x v="20"/>
    <x v="8"/>
    <x v="0"/>
    <x v="0"/>
    <m/>
    <x v="454"/>
    <s v="17-3451-51691"/>
    <x v="382"/>
    <x v="0"/>
    <n v="150"/>
    <n v="46.657499999999999"/>
    <n v="-83.025000000000006"/>
    <n v="10562"/>
  </r>
  <r>
    <n v="-83.092657000000003"/>
    <n v="46.732130599999998"/>
    <x v="20"/>
    <x v="8"/>
    <x v="0"/>
    <x v="0"/>
    <m/>
    <x v="396"/>
    <s v="17-3401-51773"/>
    <x v="433"/>
    <x v="0"/>
    <n v="900"/>
    <n v="46.732130599999998"/>
    <n v="-83.092657000000003"/>
    <n v="10563"/>
  </r>
  <r>
    <n v="-82.556096800000006"/>
    <n v="46.232202399999998"/>
    <x v="20"/>
    <x v="7"/>
    <x v="0"/>
    <x v="0"/>
    <m/>
    <x v="300"/>
    <s v="17-3800-51208"/>
    <x v="427"/>
    <x v="0"/>
    <n v="1000"/>
    <n v="46.232202399999998"/>
    <n v="-82.556096800000006"/>
    <n v="10564"/>
  </r>
  <r>
    <n v="-92.072105699999994"/>
    <n v="50.065806199999997"/>
    <x v="23"/>
    <x v="8"/>
    <x v="0"/>
    <x v="1015"/>
    <s v="lac Nyilas"/>
    <x v="1"/>
    <s v="15-5664-55461"/>
    <x v="479"/>
    <x v="0"/>
    <n v="1000"/>
    <n v="50.065806199999997"/>
    <n v="-92.072105699999994"/>
    <n v="10565"/>
  </r>
  <r>
    <n v="-83.342950900000005"/>
    <n v="46.738976899999997"/>
    <x v="20"/>
    <x v="7"/>
    <x v="0"/>
    <x v="0"/>
    <m/>
    <x v="393"/>
    <s v="17-3210-51786"/>
    <x v="451"/>
    <x v="0"/>
    <n v="300"/>
    <n v="46.738976899999997"/>
    <n v="-83.342950900000005"/>
    <n v="10566"/>
  </r>
  <r>
    <n v="-82.958250699999994"/>
    <n v="46.555183100000001"/>
    <x v="20"/>
    <x v="4"/>
    <x v="0"/>
    <x v="0"/>
    <m/>
    <x v="357"/>
    <s v="17-3491-51569"/>
    <x v="406"/>
    <x v="0"/>
    <n v="250"/>
    <n v="46.555183100000001"/>
    <n v="-82.958250699999994"/>
    <n v="10567"/>
  </r>
  <r>
    <n v="-92.077773500000006"/>
    <n v="50.0644262"/>
    <x v="23"/>
    <x v="8"/>
    <x v="0"/>
    <x v="1016"/>
    <s v="lac Snyder"/>
    <x v="1"/>
    <s v="15-5660-55460"/>
    <x v="479"/>
    <x v="0"/>
    <n v="1000"/>
    <n v="50.0644262"/>
    <n v="-92.077773500000006"/>
    <n v="10568"/>
  </r>
  <r>
    <n v="-83.114372099999997"/>
    <n v="46.684933000000001"/>
    <x v="20"/>
    <x v="4"/>
    <x v="0"/>
    <x v="0"/>
    <m/>
    <x v="413"/>
    <s v="17-3383-51721"/>
    <x v="435"/>
    <x v="0"/>
    <n v="200"/>
    <n v="46.684933000000001"/>
    <n v="-83.114372099999997"/>
    <n v="10569"/>
  </r>
  <r>
    <n v="-83.07"/>
    <n v="46.664444400000001"/>
    <x v="20"/>
    <x v="7"/>
    <x v="0"/>
    <x v="0"/>
    <m/>
    <x v="453"/>
    <s v="17-3416-51700"/>
    <x v="382"/>
    <x v="0"/>
    <n v="300"/>
    <n v="46.664444400000001"/>
    <n v="-83.07"/>
    <n v="10570"/>
  </r>
  <r>
    <n v="-91.346034399999994"/>
    <n v="50.312227900000003"/>
    <x v="23"/>
    <x v="8"/>
    <x v="4"/>
    <x v="0"/>
    <m/>
    <x v="406"/>
    <s v="15-6178-55745"/>
    <x v="42"/>
    <x v="0"/>
    <n v="2500"/>
    <n v="50.312227900000003"/>
    <n v="-91.346034399999994"/>
    <n v="10571"/>
  </r>
  <r>
    <n v="-83.090200600000003"/>
    <n v="46.939166"/>
    <x v="20"/>
    <x v="4"/>
    <x v="0"/>
    <x v="0"/>
    <m/>
    <x v="354"/>
    <s v="17-3409-52003"/>
    <x v="421"/>
    <x v="0"/>
    <n v="300"/>
    <n v="46.939166"/>
    <n v="-83.090200600000003"/>
    <n v="10572"/>
  </r>
  <r>
    <n v="-82.638618300000005"/>
    <n v="46.433550599999997"/>
    <x v="20"/>
    <x v="7"/>
    <x v="0"/>
    <x v="0"/>
    <m/>
    <x v="367"/>
    <s v="17-3741-51433"/>
    <x v="438"/>
    <x v="0"/>
    <n v="250"/>
    <n v="46.433550599999997"/>
    <n v="-82.638618300000005"/>
    <n v="10573"/>
  </r>
  <r>
    <n v="-92.074010999999999"/>
    <n v="50.0601269"/>
    <x v="23"/>
    <x v="8"/>
    <x v="1"/>
    <x v="0"/>
    <m/>
    <x v="407"/>
    <s v="15-5663-55455"/>
    <x v="479"/>
    <x v="0"/>
    <n v="2000"/>
    <n v="50.0601269"/>
    <n v="-92.074010999999999"/>
    <n v="10574"/>
  </r>
  <r>
    <n v="-83.791905"/>
    <n v="47.066386199999997"/>
    <x v="20"/>
    <x v="4"/>
    <x v="0"/>
    <x v="0"/>
    <m/>
    <x v="455"/>
    <s v="17-2880-52161"/>
    <x v="393"/>
    <x v="0"/>
    <n v="1200"/>
    <n v="47.066386199999997"/>
    <n v="-83.791905"/>
    <n v="10575"/>
  </r>
  <r>
    <n v="-82.695596699999996"/>
    <n v="46.8422032"/>
    <x v="20"/>
    <x v="7"/>
    <x v="0"/>
    <x v="0"/>
    <m/>
    <x v="384"/>
    <s v="17-3707-51888"/>
    <x v="394"/>
    <x v="0"/>
    <n v="300"/>
    <n v="46.8422032"/>
    <n v="-82.695596699999996"/>
    <n v="10576"/>
  </r>
  <r>
    <n v="-89.967218700000004"/>
    <n v="51.636130600000001"/>
    <x v="23"/>
    <x v="9"/>
    <x v="0"/>
    <x v="0"/>
    <m/>
    <x v="404"/>
    <s v="16-2947-57245"/>
    <x v="42"/>
    <x v="0"/>
    <n v="500"/>
    <n v="51.636130600000001"/>
    <n v="-89.967218700000004"/>
    <n v="10577"/>
  </r>
  <r>
    <n v="-83.048334600000004"/>
    <n v="46.621838699999998"/>
    <x v="20"/>
    <x v="4"/>
    <x v="0"/>
    <x v="0"/>
    <m/>
    <x v="411"/>
    <s v="17-3432-51652"/>
    <x v="382"/>
    <x v="0"/>
    <n v="250"/>
    <n v="46.621838699999998"/>
    <n v="-83.048334600000004"/>
    <n v="10578"/>
  </r>
  <r>
    <n v="-82.6574442"/>
    <n v="46.4962777"/>
    <x v="20"/>
    <x v="7"/>
    <x v="0"/>
    <x v="0"/>
    <m/>
    <x v="296"/>
    <s v="17-3728-51503"/>
    <x v="384"/>
    <x v="0"/>
    <n v="400"/>
    <n v="46.4962777"/>
    <n v="-82.6574442"/>
    <n v="10579"/>
  </r>
  <r>
    <n v="-92.0248828"/>
    <n v="50.071417199999999"/>
    <x v="23"/>
    <x v="9"/>
    <x v="0"/>
    <x v="0"/>
    <m/>
    <x v="403"/>
    <s v="15-5698-55468"/>
    <x v="479"/>
    <x v="0"/>
    <n v="3500"/>
    <n v="50.071417199999999"/>
    <n v="-92.0248828"/>
    <n v="10580"/>
  </r>
  <r>
    <n v="-82.636207799999994"/>
    <n v="46.422605300000001"/>
    <x v="20"/>
    <x v="4"/>
    <x v="0"/>
    <x v="0"/>
    <m/>
    <x v="350"/>
    <s v="17-3743-51421"/>
    <x v="438"/>
    <x v="0"/>
    <n v="200"/>
    <n v="46.422605300000001"/>
    <n v="-82.636207799999994"/>
    <n v="10581"/>
  </r>
  <r>
    <n v="-83.111348199999995"/>
    <n v="46.640890300000002"/>
    <x v="20"/>
    <x v="4"/>
    <x v="0"/>
    <x v="0"/>
    <m/>
    <x v="416"/>
    <s v="17-3384-51672"/>
    <x v="435"/>
    <x v="0"/>
    <n v="300"/>
    <n v="46.640890300000002"/>
    <n v="-83.111348199999995"/>
    <n v="10582"/>
  </r>
  <r>
    <n v="-83.167949300000004"/>
    <n v="46.683929900000003"/>
    <x v="20"/>
    <x v="4"/>
    <x v="0"/>
    <x v="0"/>
    <m/>
    <x v="414"/>
    <s v="17-3342-51721"/>
    <x v="435"/>
    <x v="0"/>
    <n v="200"/>
    <n v="46.683929900000003"/>
    <n v="-83.167949300000004"/>
    <n v="10583"/>
  </r>
  <r>
    <n v="-83.165584600000003"/>
    <n v="46.615357899999999"/>
    <x v="20"/>
    <x v="4"/>
    <x v="0"/>
    <x v="0"/>
    <m/>
    <x v="412"/>
    <s v="17-3343-51647"/>
    <x v="434"/>
    <x v="0"/>
    <n v="100"/>
    <n v="46.615357899999999"/>
    <n v="-83.165584600000003"/>
    <n v="10584"/>
  </r>
  <r>
    <n v="-83.938783700000002"/>
    <n v="47.126604999999998"/>
    <x v="20"/>
    <x v="4"/>
    <x v="0"/>
    <x v="0"/>
    <m/>
    <x v="391"/>
    <s v="17-2771-52232"/>
    <x v="460"/>
    <x v="0"/>
    <n v="700"/>
    <n v="47.126604999999998"/>
    <n v="-83.938783700000002"/>
    <n v="10585"/>
  </r>
  <r>
    <n v="-84.204571999999999"/>
    <n v="47.026768300000001"/>
    <x v="20"/>
    <x v="4"/>
    <x v="0"/>
    <x v="0"/>
    <m/>
    <x v="317"/>
    <s v="16-7124-52117"/>
    <x v="450"/>
    <x v="0"/>
    <n v="150"/>
    <n v="47.026768300000001"/>
    <n v="-84.204571999999999"/>
    <n v="10586"/>
  </r>
  <r>
    <n v="-83.828324699999996"/>
    <n v="47.082590500000002"/>
    <x v="20"/>
    <x v="4"/>
    <x v="0"/>
    <x v="0"/>
    <m/>
    <x v="315"/>
    <s v="17-2853-52180"/>
    <x v="393"/>
    <x v="0"/>
    <n v="500"/>
    <n v="47.082590500000002"/>
    <n v="-83.828324699999996"/>
    <n v="10587"/>
  </r>
  <r>
    <n v="-83.161307199999996"/>
    <n v="46.975642899999997"/>
    <x v="20"/>
    <x v="4"/>
    <x v="0"/>
    <x v="0"/>
    <m/>
    <x v="322"/>
    <s v="17-3356-52045"/>
    <x v="421"/>
    <x v="0"/>
    <n v="250"/>
    <n v="46.975642899999997"/>
    <n v="-83.161307199999996"/>
    <n v="10588"/>
  </r>
  <r>
    <n v="-82.639007300000003"/>
    <n v="46.468194099999998"/>
    <x v="20"/>
    <x v="4"/>
    <x v="0"/>
    <x v="0"/>
    <m/>
    <x v="291"/>
    <s v="17-3742-51472"/>
    <x v="384"/>
    <x v="0"/>
    <n v="250"/>
    <n v="46.468194099999998"/>
    <n v="-82.639007300000003"/>
    <n v="10589"/>
  </r>
  <r>
    <n v="-82.744615100000004"/>
    <n v="46.544749199999998"/>
    <x v="20"/>
    <x v="4"/>
    <x v="0"/>
    <x v="0"/>
    <m/>
    <x v="292"/>
    <s v="17-3662-51557"/>
    <x v="380"/>
    <x v="0"/>
    <n v="400"/>
    <n v="46.544749199999998"/>
    <n v="-82.744615100000004"/>
    <n v="10590"/>
  </r>
  <r>
    <n v="-83.093470199999999"/>
    <n v="46.612707700000001"/>
    <x v="20"/>
    <x v="4"/>
    <x v="0"/>
    <x v="0"/>
    <m/>
    <x v="456"/>
    <s v="17-3397-51640"/>
    <x v="434"/>
    <x v="0"/>
    <n v="150"/>
    <n v="46.612707700000001"/>
    <n v="-83.093470199999999"/>
    <n v="10591"/>
  </r>
  <r>
    <n v="-83.012428"/>
    <n v="46.827166300000002"/>
    <x v="20"/>
    <x v="4"/>
    <x v="0"/>
    <x v="0"/>
    <m/>
    <x v="351"/>
    <s v="17-3465-51877"/>
    <x v="426"/>
    <x v="0"/>
    <n v="500"/>
    <n v="46.827166300000002"/>
    <n v="-83.012428"/>
    <n v="10592"/>
  </r>
  <r>
    <n v="-84.160217900000006"/>
    <n v="46.674622200000002"/>
    <x v="20"/>
    <x v="4"/>
    <x v="0"/>
    <x v="0"/>
    <m/>
    <x v="297"/>
    <s v="16-7172-51727"/>
    <x v="390"/>
    <x v="0"/>
    <n v="300"/>
    <n v="46.674622200000002"/>
    <n v="-84.160217900000006"/>
    <n v="10593"/>
  </r>
  <r>
    <n v="-83.057419100000004"/>
    <n v="46.576354899999998"/>
    <x v="20"/>
    <x v="4"/>
    <x v="0"/>
    <x v="0"/>
    <m/>
    <x v="415"/>
    <s v="17-3423-51599"/>
    <x v="406"/>
    <x v="0"/>
    <n v="200"/>
    <n v="46.576354899999998"/>
    <n v="-83.057419100000004"/>
    <n v="10594"/>
  </r>
  <r>
    <n v="-83.889688500000005"/>
    <n v="46.999161100000002"/>
    <x v="20"/>
    <x v="4"/>
    <x v="0"/>
    <x v="0"/>
    <m/>
    <x v="314"/>
    <s v="17-2803-52089"/>
    <x v="410"/>
    <x v="0"/>
    <n v="2500"/>
    <n v="46.999161100000002"/>
    <n v="-83.889688500000005"/>
    <n v="10595"/>
  </r>
  <r>
    <n v="-83.917960500000007"/>
    <n v="47.011043000000001"/>
    <x v="20"/>
    <x v="4"/>
    <x v="0"/>
    <x v="0"/>
    <m/>
    <x v="319"/>
    <s v="17-2782-52103"/>
    <x v="410"/>
    <x v="0"/>
    <n v="1600"/>
    <n v="47.011043000000001"/>
    <n v="-83.917960500000007"/>
    <n v="10596"/>
  </r>
  <r>
    <n v="-82.8974154"/>
    <n v="46.904728300000002"/>
    <x v="20"/>
    <x v="4"/>
    <x v="0"/>
    <x v="0"/>
    <m/>
    <x v="356"/>
    <s v="17-3555-51961"/>
    <x v="383"/>
    <x v="0"/>
    <n v="300"/>
    <n v="46.904728300000002"/>
    <n v="-82.8974154"/>
    <n v="10597"/>
  </r>
  <r>
    <n v="-82.819391600000003"/>
    <n v="46.232815000000002"/>
    <x v="20"/>
    <x v="4"/>
    <x v="0"/>
    <x v="0"/>
    <m/>
    <x v="308"/>
    <s v="17-3597-51213"/>
    <x v="440"/>
    <x v="0"/>
    <n v="200"/>
    <n v="46.232815000000002"/>
    <n v="-82.819391600000003"/>
    <n v="10598"/>
  </r>
  <r>
    <n v="-82.686552399999997"/>
    <n v="46.552550500000002"/>
    <x v="20"/>
    <x v="4"/>
    <x v="0"/>
    <x v="0"/>
    <m/>
    <x v="329"/>
    <s v="17-3707-51566"/>
    <x v="423"/>
    <x v="0"/>
    <n v="50"/>
    <n v="46.552550500000002"/>
    <n v="-82.686552399999997"/>
    <n v="10599"/>
  </r>
  <r>
    <n v="-83.361879299999998"/>
    <n v="46.782686200000001"/>
    <x v="20"/>
    <x v="4"/>
    <x v="0"/>
    <x v="0"/>
    <m/>
    <x v="363"/>
    <s v="17-3197-51835"/>
    <x v="451"/>
    <x v="0"/>
    <n v="200"/>
    <n v="46.782686200000001"/>
    <n v="-83.361879299999998"/>
    <n v="10600"/>
  </r>
  <r>
    <n v="-82.464087699999993"/>
    <n v="46.478219099999997"/>
    <x v="20"/>
    <x v="4"/>
    <x v="0"/>
    <x v="0"/>
    <m/>
    <x v="359"/>
    <s v="17-3876-51480"/>
    <x v="413"/>
    <x v="0"/>
    <n v="300"/>
    <n v="46.478219099999997"/>
    <n v="-82.464087699999993"/>
    <n v="10601"/>
  </r>
  <r>
    <n v="-82.612756700000006"/>
    <n v="46.527516599999998"/>
    <x v="20"/>
    <x v="4"/>
    <x v="0"/>
    <x v="0"/>
    <m/>
    <x v="410"/>
    <s v="17-3763-51537"/>
    <x v="384"/>
    <x v="0"/>
    <n v="250"/>
    <n v="46.527516599999998"/>
    <n v="-82.612756700000006"/>
    <n v="10602"/>
  </r>
  <r>
    <n v="-83.320188900000005"/>
    <n v="46.970731800000003"/>
    <x v="20"/>
    <x v="4"/>
    <x v="0"/>
    <x v="0"/>
    <m/>
    <x v="418"/>
    <s v="17-3235-52043"/>
    <x v="402"/>
    <x v="0"/>
    <n v="300"/>
    <n v="46.970731800000003"/>
    <n v="-83.320188900000005"/>
    <n v="10603"/>
  </r>
  <r>
    <n v="-82.752915999999999"/>
    <n v="46.543316599999997"/>
    <x v="20"/>
    <x v="4"/>
    <x v="0"/>
    <x v="0"/>
    <m/>
    <x v="457"/>
    <s v="17-3656-51559"/>
    <x v="380"/>
    <x v="0"/>
    <n v="150"/>
    <n v="46.543316599999997"/>
    <n v="-82.752915999999999"/>
    <n v="10604"/>
  </r>
  <r>
    <n v="-82.631627199999997"/>
    <n v="46.678442799999999"/>
    <x v="20"/>
    <x v="4"/>
    <x v="0"/>
    <x v="0"/>
    <m/>
    <x v="360"/>
    <s v="17-3752-51705"/>
    <x v="391"/>
    <x v="0"/>
    <n v="300"/>
    <n v="46.678442799999999"/>
    <n v="-82.631627199999997"/>
    <n v="10605"/>
  </r>
  <r>
    <n v="-83.307128199999994"/>
    <n v="46.420209499999999"/>
    <x v="20"/>
    <x v="4"/>
    <x v="0"/>
    <x v="0"/>
    <m/>
    <x v="327"/>
    <s v="17-3227-51429"/>
    <x v="452"/>
    <x v="0"/>
    <n v="250"/>
    <n v="46.420209499999999"/>
    <n v="-83.307128199999994"/>
    <n v="10606"/>
  </r>
  <r>
    <n v="-83.251693000000003"/>
    <n v="46.748009500000002"/>
    <x v="20"/>
    <x v="4"/>
    <x v="0"/>
    <x v="0"/>
    <m/>
    <x v="318"/>
    <s v="17-3280-51794"/>
    <x v="448"/>
    <x v="0"/>
    <n v="600"/>
    <n v="46.748009500000002"/>
    <n v="-83.251693000000003"/>
    <n v="10607"/>
  </r>
  <r>
    <n v="-83.092669999999998"/>
    <n v="46.638660000000002"/>
    <x v="20"/>
    <x v="4"/>
    <x v="0"/>
    <x v="1007"/>
    <s v="lac Bayview"/>
    <x v="1"/>
    <s v="17-3398-51669"/>
    <x v="435"/>
    <x v="0"/>
    <n v="950"/>
    <n v="46.638660000000002"/>
    <n v="-83.092669999999998"/>
    <n v="10608"/>
  </r>
  <r>
    <n v="-82.798400000000001"/>
    <n v="46.711709999999997"/>
    <x v="20"/>
    <x v="4"/>
    <x v="0"/>
    <x v="977"/>
    <s v="lac Beavertail"/>
    <x v="1"/>
    <s v="17-3624-51750"/>
    <x v="414"/>
    <x v="0"/>
    <n v="300"/>
    <n v="46.711709999999997"/>
    <n v="-82.798400000000001"/>
    <n v="10609"/>
  </r>
  <r>
    <n v="-83.408519999999996"/>
    <n v="46.595889999999997"/>
    <x v="20"/>
    <x v="4"/>
    <x v="0"/>
    <x v="875"/>
    <s v="lac Beilhartz"/>
    <x v="1"/>
    <s v="17-3155-51629"/>
    <x v="387"/>
    <x v="0"/>
    <n v="550"/>
    <n v="46.595889999999997"/>
    <n v="-83.408519999999996"/>
    <n v="10610"/>
  </r>
  <r>
    <n v="-83.874089999999995"/>
    <n v="46.772829999999999"/>
    <x v="20"/>
    <x v="4"/>
    <x v="0"/>
    <x v="877"/>
    <s v="lac Boat"/>
    <x v="1"/>
    <s v="17-2806-51837"/>
    <x v="389"/>
    <x v="0"/>
    <n v="400"/>
    <n v="46.772829999999999"/>
    <n v="-83.874089999999995"/>
    <n v="10611"/>
  </r>
  <r>
    <n v="-84.150490000000005"/>
    <n v="46.676439999999999"/>
    <x v="20"/>
    <x v="4"/>
    <x v="0"/>
    <x v="878"/>
    <s v="lac Brilliant"/>
    <x v="1"/>
    <s v="16-7179-51729"/>
    <x v="390"/>
    <x v="0"/>
    <n v="1600"/>
    <n v="46.676439999999999"/>
    <n v="-84.150490000000005"/>
    <n v="10612"/>
  </r>
  <r>
    <n v="-83.19735"/>
    <n v="46.704889999999999"/>
    <x v="20"/>
    <x v="4"/>
    <x v="0"/>
    <x v="925"/>
    <s v="lac Brown"/>
    <x v="1"/>
    <s v="17-3318-51740"/>
    <x v="435"/>
    <x v="0"/>
    <n v="950"/>
    <n v="46.704889999999999"/>
    <n v="-83.19735"/>
    <n v="10613"/>
  </r>
  <r>
    <n v="-83.884100000000004"/>
    <n v="46.984220000000001"/>
    <x v="20"/>
    <x v="4"/>
    <x v="0"/>
    <x v="270"/>
    <s v="lac Buck"/>
    <x v="1"/>
    <s v="17-2807-52072"/>
    <x v="410"/>
    <x v="0"/>
    <n v="1000"/>
    <n v="46.984220000000001"/>
    <n v="-83.884100000000004"/>
    <n v="10614"/>
  </r>
  <r>
    <n v="-82.770709999999994"/>
    <n v="46.611170000000001"/>
    <x v="20"/>
    <x v="4"/>
    <x v="0"/>
    <x v="879"/>
    <s v="lac Cabin"/>
    <x v="1"/>
    <s v="17-3644-51633"/>
    <x v="380"/>
    <x v="0"/>
    <n v="450"/>
    <n v="46.611170000000001"/>
    <n v="-82.770709999999994"/>
    <n v="10615"/>
  </r>
  <r>
    <n v="-84.662316099999998"/>
    <n v="47.184174800000001"/>
    <x v="20"/>
    <x v="4"/>
    <x v="0"/>
    <x v="880"/>
    <s v="lac Caysee"/>
    <x v="1"/>
    <s v="16-6768-52280"/>
    <x v="392"/>
    <x v="0"/>
    <n v="693"/>
    <n v="47.184174800000001"/>
    <n v="-84.662316099999998"/>
    <n v="10616"/>
  </r>
  <r>
    <n v="-83.762699999999995"/>
    <n v="47.116999999999997"/>
    <x v="20"/>
    <x v="4"/>
    <x v="0"/>
    <x v="881"/>
    <s v="lac Coppens"/>
    <x v="1"/>
    <s v="17-2904-52216"/>
    <x v="393"/>
    <x v="0"/>
    <n v="300"/>
    <n v="47.116999999999997"/>
    <n v="-83.762699999999995"/>
    <n v="10617"/>
  </r>
  <r>
    <n v="-82.673008100000004"/>
    <n v="46.832714199999998"/>
    <x v="20"/>
    <x v="4"/>
    <x v="0"/>
    <x v="882"/>
    <s v="lac Esker"/>
    <x v="1"/>
    <s v="17-3725-51877"/>
    <x v="394"/>
    <x v="0"/>
    <n v="700"/>
    <n v="46.832714199999998"/>
    <n v="-82.673008100000004"/>
    <n v="10618"/>
  </r>
  <r>
    <n v="-84.269628400000002"/>
    <n v="46.647742700000002"/>
    <x v="20"/>
    <x v="4"/>
    <x v="0"/>
    <x v="883"/>
    <s v="lac Finn"/>
    <x v="1"/>
    <s v="16-7090-51695"/>
    <x v="396"/>
    <x v="0"/>
    <n v="2000"/>
    <n v="46.647742700000002"/>
    <n v="-84.269628400000002"/>
    <n v="10619"/>
  </r>
  <r>
    <n v="-82.550430000000006"/>
    <n v="46.402000000000001"/>
    <x v="20"/>
    <x v="4"/>
    <x v="0"/>
    <x v="884"/>
    <s v="lac Flying Goose"/>
    <x v="1"/>
    <s v="17-3808-51397"/>
    <x v="397"/>
    <x v="0"/>
    <n v="1000"/>
    <n v="46.402000000000001"/>
    <n v="-82.550430000000006"/>
    <n v="10620"/>
  </r>
  <r>
    <n v="-83.506299999999996"/>
    <n v="46.89978"/>
    <x v="20"/>
    <x v="4"/>
    <x v="0"/>
    <x v="885"/>
    <s v="lac Franks"/>
    <x v="1"/>
    <s v="17-3091-51969"/>
    <x v="398"/>
    <x v="0"/>
    <n v="300"/>
    <n v="46.89978"/>
    <n v="-83.506299999999996"/>
    <n v="10621"/>
  </r>
  <r>
    <n v="-83.542189699999994"/>
    <n v="47.028050399999998"/>
    <x v="20"/>
    <x v="4"/>
    <x v="0"/>
    <x v="886"/>
    <s v="lac Friendly"/>
    <x v="1"/>
    <s v="17-3069-52112"/>
    <x v="399"/>
    <x v="0"/>
    <n v="1300"/>
    <n v="47.028050399999998"/>
    <n v="-83.542189699999994"/>
    <n v="10622"/>
  </r>
  <r>
    <n v="-82.891365300000004"/>
    <n v="46.554555100000002"/>
    <x v="20"/>
    <x v="4"/>
    <x v="0"/>
    <x v="935"/>
    <s v="lac Gaff"/>
    <x v="1"/>
    <s v="17-3543-51567"/>
    <x v="381"/>
    <x v="0"/>
    <n v="500"/>
    <n v="46.554555100000002"/>
    <n v="-82.891365300000004"/>
    <n v="10623"/>
  </r>
  <r>
    <n v="-83.730249299999997"/>
    <n v="46.534777099999999"/>
    <x v="20"/>
    <x v="4"/>
    <x v="0"/>
    <x v="16"/>
    <s v="lac Grant"/>
    <x v="1"/>
    <s v="17-2907-51568"/>
    <x v="400"/>
    <x v="0"/>
    <n v="400"/>
    <n v="46.534777099999999"/>
    <n v="-83.730249299999997"/>
    <n v="10624"/>
  </r>
  <r>
    <n v="-83.641750000000002"/>
    <n v="47.02037"/>
    <x v="20"/>
    <x v="4"/>
    <x v="0"/>
    <x v="887"/>
    <s v="lac Gravel"/>
    <x v="1"/>
    <s v="17-2999-52102"/>
    <x v="401"/>
    <x v="0"/>
    <n v="500"/>
    <n v="47.02037"/>
    <n v="-83.641750000000002"/>
    <n v="10625"/>
  </r>
  <r>
    <n v="-83.306560000000005"/>
    <n v="46.968389999999999"/>
    <x v="20"/>
    <x v="4"/>
    <x v="0"/>
    <x v="888"/>
    <s v="lac Heal"/>
    <x v="1"/>
    <s v="17-3245-52040"/>
    <x v="402"/>
    <x v="0"/>
    <n v="400"/>
    <n v="46.968389999999999"/>
    <n v="-83.306560000000005"/>
    <n v="10626"/>
  </r>
  <r>
    <n v="-83.726217399999996"/>
    <n v="46.537174999999998"/>
    <x v="20"/>
    <x v="4"/>
    <x v="0"/>
    <x v="889"/>
    <s v="lac Hoath"/>
    <x v="1"/>
    <s v="17-2910-51571"/>
    <x v="400"/>
    <x v="0"/>
    <n v="200"/>
    <n v="46.537174999999998"/>
    <n v="-83.726217399999996"/>
    <n v="10627"/>
  </r>
  <r>
    <n v="-84.559950000000001"/>
    <n v="47.169220000000003"/>
    <x v="20"/>
    <x v="4"/>
    <x v="0"/>
    <x v="890"/>
    <s v="lac Huff"/>
    <x v="1"/>
    <s v="16-6849-52266"/>
    <x v="403"/>
    <x v="0"/>
    <n v="2000"/>
    <n v="47.169220000000003"/>
    <n v="-84.559950000000001"/>
    <n v="10628"/>
  </r>
  <r>
    <n v="-83.311279999999996"/>
    <n v="46.457830000000001"/>
    <x v="20"/>
    <x v="4"/>
    <x v="0"/>
    <x v="358"/>
    <s v="lac Jackpine"/>
    <x v="1"/>
    <s v="17-3225-51473"/>
    <x v="419"/>
    <x v="0"/>
    <n v="400"/>
    <n v="46.457830000000001"/>
    <n v="-83.311279999999996"/>
    <n v="10629"/>
  </r>
  <r>
    <n v="-83.71508"/>
    <n v="47.068559999999998"/>
    <x v="20"/>
    <x v="4"/>
    <x v="0"/>
    <x v="1008"/>
    <s v="lac Jet"/>
    <x v="1"/>
    <s v="17-2937-52159"/>
    <x v="462"/>
    <x v="0"/>
    <n v="600"/>
    <n v="47.068559999999998"/>
    <n v="-83.71508"/>
    <n v="10630"/>
  </r>
  <r>
    <n v="-84.176897499999995"/>
    <n v="46.671126899999997"/>
    <x v="20"/>
    <x v="4"/>
    <x v="0"/>
    <x v="892"/>
    <s v="lac Kaufman"/>
    <x v="1"/>
    <s v="16-7159-51722"/>
    <x v="390"/>
    <x v="0"/>
    <n v="1000"/>
    <n v="46.671126899999997"/>
    <n v="-84.176897499999995"/>
    <n v="10631"/>
  </r>
  <r>
    <n v="-83.499359999999996"/>
    <n v="46.911999999999999"/>
    <x v="20"/>
    <x v="4"/>
    <x v="0"/>
    <x v="893"/>
    <s v="lac Laurence"/>
    <x v="1"/>
    <s v="17-3097-51982"/>
    <x v="398"/>
    <x v="0"/>
    <n v="200"/>
    <n v="46.911999999999999"/>
    <n v="-83.499359999999996"/>
    <n v="10632"/>
  </r>
  <r>
    <n v="-82.724879999999999"/>
    <n v="46.380609999999997"/>
    <x v="20"/>
    <x v="4"/>
    <x v="0"/>
    <x v="896"/>
    <s v="lac Mink"/>
    <x v="1"/>
    <s v="17-3673-51376"/>
    <x v="408"/>
    <x v="0"/>
    <n v="750"/>
    <n v="46.380609999999997"/>
    <n v="-82.724879999999999"/>
    <n v="10633"/>
  </r>
  <r>
    <n v="-82.832632700000005"/>
    <n v="46.454774299999997"/>
    <x v="20"/>
    <x v="4"/>
    <x v="0"/>
    <x v="941"/>
    <s v="lac Mountain Top"/>
    <x v="1"/>
    <s v="17-3593-51460"/>
    <x v="431"/>
    <x v="0"/>
    <n v="500"/>
    <n v="46.454774299999997"/>
    <n v="-82.832632700000005"/>
    <n v="10634"/>
  </r>
  <r>
    <n v="-82.894329999999997"/>
    <n v="46.71311"/>
    <x v="20"/>
    <x v="4"/>
    <x v="0"/>
    <x v="259"/>
    <s v="lac Otter"/>
    <x v="1"/>
    <s v="17-3552-51748"/>
    <x v="404"/>
    <x v="0"/>
    <n v="750"/>
    <n v="46.71311"/>
    <n v="-82.894329999999997"/>
    <n v="10635"/>
  </r>
  <r>
    <n v="-84.134379999999993"/>
    <n v="46.691719999999997"/>
    <x v="20"/>
    <x v="4"/>
    <x v="0"/>
    <x v="897"/>
    <s v="lac Phelbin"/>
    <x v="1"/>
    <s v="16-7191-51747"/>
    <x v="390"/>
    <x v="0"/>
    <n v="300"/>
    <n v="46.691719999999997"/>
    <n v="-84.134379999999993"/>
    <n v="10636"/>
  </r>
  <r>
    <n v="-84.269940000000005"/>
    <n v="46.82199"/>
    <x v="20"/>
    <x v="4"/>
    <x v="0"/>
    <x v="898"/>
    <s v="lac Pickard"/>
    <x v="1"/>
    <s v="16-7082-51888"/>
    <x v="409"/>
    <x v="0"/>
    <n v="1000"/>
    <n v="46.82199"/>
    <n v="-84.269940000000005"/>
    <n v="10637"/>
  </r>
  <r>
    <n v="-82.837405799999999"/>
    <n v="46.347094599999998"/>
    <x v="20"/>
    <x v="4"/>
    <x v="0"/>
    <x v="942"/>
    <s v="lac Pistol"/>
    <x v="1"/>
    <s v="17-3586-51340"/>
    <x v="432"/>
    <x v="0"/>
    <n v="500"/>
    <n v="46.347094599999998"/>
    <n v="-82.837405799999999"/>
    <n v="10638"/>
  </r>
  <r>
    <n v="-83.872640000000004"/>
    <n v="47.023650000000004"/>
    <x v="20"/>
    <x v="4"/>
    <x v="0"/>
    <x v="899"/>
    <s v="lac Private"/>
    <x v="1"/>
    <s v="17-2821-52108"/>
    <x v="410"/>
    <x v="0"/>
    <n v="850"/>
    <n v="47.023650000000004"/>
    <n v="-83.872640000000004"/>
    <n v="10639"/>
  </r>
  <r>
    <n v="-84.227434099999996"/>
    <n v="47.127743100000004"/>
    <x v="20"/>
    <x v="4"/>
    <x v="0"/>
    <x v="969"/>
    <s v="lacs Quintet"/>
    <x v="1"/>
    <s v="16-7098-52235"/>
    <x v="456"/>
    <x v="0"/>
    <n v="3000"/>
    <n v="47.127743100000004"/>
    <n v="-84.227434099999996"/>
    <n v="10640"/>
  </r>
  <r>
    <n v="-83.149889999999999"/>
    <n v="46.76755"/>
    <x v="20"/>
    <x v="4"/>
    <x v="0"/>
    <x v="48"/>
    <s v="lac Rainy"/>
    <x v="1"/>
    <s v="17-3358-51814"/>
    <x v="433"/>
    <x v="0"/>
    <n v="700"/>
    <n v="46.76755"/>
    <n v="-83.149889999999999"/>
    <n v="10641"/>
  </r>
  <r>
    <n v="-83.086280000000002"/>
    <n v="46.60033"/>
    <x v="20"/>
    <x v="4"/>
    <x v="0"/>
    <x v="943"/>
    <s v="lac Regal"/>
    <x v="1"/>
    <s v="17-3402-51626"/>
    <x v="434"/>
    <x v="0"/>
    <n v="750"/>
    <n v="46.60033"/>
    <n v="-83.086280000000002"/>
    <n v="10642"/>
  </r>
  <r>
    <n v="-83.144329999999997"/>
    <n v="46.952280000000002"/>
    <x v="20"/>
    <x v="4"/>
    <x v="0"/>
    <x v="945"/>
    <s v="lac Sawbill"/>
    <x v="1"/>
    <s v="17-3368-52019"/>
    <x v="421"/>
    <x v="0"/>
    <n v="300"/>
    <n v="46.952280000000002"/>
    <n v="-83.144329999999997"/>
    <n v="10643"/>
  </r>
  <r>
    <n v="-82.974879999999999"/>
    <n v="46.450049999999997"/>
    <x v="20"/>
    <x v="4"/>
    <x v="0"/>
    <x v="946"/>
    <s v="lac Snafu"/>
    <x v="1"/>
    <s v="17-3483-51457"/>
    <x v="411"/>
    <x v="0"/>
    <n v="650"/>
    <n v="46.450049999999997"/>
    <n v="-82.974879999999999"/>
    <n v="10644"/>
  </r>
  <r>
    <n v="-84.067710000000005"/>
    <n v="47.03228"/>
    <x v="20"/>
    <x v="5"/>
    <x v="3"/>
    <x v="87"/>
    <s v="lac Trout"/>
    <x v="1"/>
    <s v="16-7228-52127"/>
    <x v="444"/>
    <x v="0"/>
    <n v="883"/>
    <n v="47.03228"/>
    <n v="-84.067710000000005"/>
    <n v="10645"/>
  </r>
  <r>
    <n v="-82.747582399999999"/>
    <n v="46.568103000000001"/>
    <x v="20"/>
    <x v="7"/>
    <x v="0"/>
    <x v="0"/>
    <m/>
    <x v="345"/>
    <s v="17-3661-51584"/>
    <x v="380"/>
    <x v="0"/>
    <n v="200"/>
    <n v="46.568103000000001"/>
    <n v="-82.747582399999999"/>
    <n v="10646"/>
  </r>
  <r>
    <n v="-84.253"/>
    <n v="46.673949999999998"/>
    <x v="20"/>
    <x v="5"/>
    <x v="3"/>
    <x v="920"/>
    <s v="lac Upper Island"/>
    <x v="1"/>
    <s v="16-7101-51724"/>
    <x v="396"/>
    <x v="0"/>
    <n v="210"/>
    <n v="46.673949999999998"/>
    <n v="-84.253"/>
    <n v="10647"/>
  </r>
  <r>
    <n v="-92.072105699999994"/>
    <n v="50.065806199999997"/>
    <x v="23"/>
    <x v="9"/>
    <x v="0"/>
    <x v="1015"/>
    <s v="lac Nyilas"/>
    <x v="1"/>
    <s v="15-5664-55461"/>
    <x v="479"/>
    <x v="0"/>
    <n v="1000"/>
    <n v="50.065806199999997"/>
    <n v="-92.072105699999994"/>
    <n v="10648"/>
  </r>
  <r>
    <n v="-82.753816200000003"/>
    <n v="46.530748799999998"/>
    <x v="20"/>
    <x v="7"/>
    <x v="0"/>
    <x v="0"/>
    <m/>
    <x v="285"/>
    <s v="17-3655-51543"/>
    <x v="379"/>
    <x v="0"/>
    <n v="300"/>
    <n v="46.530748799999998"/>
    <n v="-82.753816200000003"/>
    <n v="10649"/>
  </r>
  <r>
    <n v="-92.077773500000006"/>
    <n v="50.0644262"/>
    <x v="23"/>
    <x v="9"/>
    <x v="0"/>
    <x v="1016"/>
    <s v="lac Snyder"/>
    <x v="1"/>
    <s v="15-5660-55460"/>
    <x v="479"/>
    <x v="0"/>
    <n v="1000"/>
    <n v="50.0644262"/>
    <n v="-92.077773500000006"/>
    <n v="10650"/>
  </r>
  <r>
    <n v="-84.253"/>
    <n v="46.673949999999998"/>
    <x v="20"/>
    <x v="5"/>
    <x v="3"/>
    <x v="920"/>
    <s v="lac Upper Island"/>
    <x v="1"/>
    <s v="16-7101-51724"/>
    <x v="396"/>
    <x v="0"/>
    <n v="1000"/>
    <n v="46.673949999999998"/>
    <n v="-84.253"/>
    <n v="10651"/>
  </r>
  <r>
    <n v="-82.752915999999999"/>
    <n v="46.543316599999997"/>
    <x v="20"/>
    <x v="7"/>
    <x v="0"/>
    <x v="0"/>
    <m/>
    <x v="457"/>
    <s v="17-3656-51559"/>
    <x v="380"/>
    <x v="0"/>
    <n v="150"/>
    <n v="46.543316599999997"/>
    <n v="-82.752915999999999"/>
    <n v="10652"/>
  </r>
  <r>
    <n v="-91.346034399999994"/>
    <n v="50.312227900000003"/>
    <x v="23"/>
    <x v="9"/>
    <x v="4"/>
    <x v="0"/>
    <m/>
    <x v="406"/>
    <s v="15-6178-55745"/>
    <x v="42"/>
    <x v="2"/>
    <n v="2500"/>
    <n v="50.312227900000003"/>
    <n v="-91.346034399999994"/>
    <n v="10653"/>
  </r>
  <r>
    <n v="-83.890755999999996"/>
    <n v="46.787550500000002"/>
    <x v="20"/>
    <x v="5"/>
    <x v="4"/>
    <x v="0"/>
    <m/>
    <x v="338"/>
    <s v="17-2794-51854"/>
    <x v="425"/>
    <x v="0"/>
    <n v="500"/>
    <n v="46.787550500000002"/>
    <n v="-83.890755999999996"/>
    <n v="10654"/>
  </r>
  <r>
    <n v="-82.463967800000006"/>
    <n v="46.3765207"/>
    <x v="20"/>
    <x v="7"/>
    <x v="0"/>
    <x v="0"/>
    <m/>
    <x v="377"/>
    <s v="17-3874-51367"/>
    <x v="397"/>
    <x v="0"/>
    <n v="200"/>
    <n v="46.3765207"/>
    <n v="-82.463967800000006"/>
    <n v="10655"/>
  </r>
  <r>
    <n v="-92.074010999999999"/>
    <n v="50.0601269"/>
    <x v="23"/>
    <x v="9"/>
    <x v="1"/>
    <x v="0"/>
    <m/>
    <x v="407"/>
    <s v="15-5663-55455"/>
    <x v="479"/>
    <x v="0"/>
    <n v="2000"/>
    <n v="50.0601269"/>
    <n v="-92.074010999999999"/>
    <n v="10656"/>
  </r>
  <r>
    <n v="-84.275084000000007"/>
    <n v="46.588433199999997"/>
    <x v="20"/>
    <x v="5"/>
    <x v="4"/>
    <x v="0"/>
    <m/>
    <x v="409"/>
    <s v="16-7087-51630"/>
    <x v="481"/>
    <x v="0"/>
    <n v="100"/>
    <n v="46.588433199999997"/>
    <n v="-84.275084000000007"/>
    <n v="10657"/>
  </r>
  <r>
    <n v="-82.898544200000003"/>
    <n v="46.758017299999999"/>
    <x v="20"/>
    <x v="7"/>
    <x v="0"/>
    <x v="0"/>
    <m/>
    <x v="278"/>
    <s v="17-3550-51798"/>
    <x v="454"/>
    <x v="0"/>
    <n v="900"/>
    <n v="46.758017299999999"/>
    <n v="-82.898544200000003"/>
    <n v="10658"/>
  </r>
  <r>
    <n v="-89.967218700000004"/>
    <n v="51.636130600000001"/>
    <x v="23"/>
    <x v="5"/>
    <x v="0"/>
    <x v="0"/>
    <m/>
    <x v="404"/>
    <s v="16-2947-57245"/>
    <x v="42"/>
    <x v="0"/>
    <n v="500"/>
    <n v="51.636130600000001"/>
    <n v="-89.967218700000004"/>
    <n v="10659"/>
  </r>
  <r>
    <n v="-83.890755999999996"/>
    <n v="46.787550500000002"/>
    <x v="20"/>
    <x v="5"/>
    <x v="4"/>
    <x v="0"/>
    <m/>
    <x v="338"/>
    <s v="17-2794-51854"/>
    <x v="425"/>
    <x v="0"/>
    <n v="1000"/>
    <n v="46.787550500000002"/>
    <n v="-83.890755999999996"/>
    <n v="10660"/>
  </r>
  <r>
    <n v="-82.496789100000001"/>
    <n v="46.302295399999998"/>
    <x v="20"/>
    <x v="7"/>
    <x v="0"/>
    <x v="0"/>
    <m/>
    <x v="380"/>
    <s v="17-3847-51285"/>
    <x v="377"/>
    <x v="0"/>
    <n v="375"/>
    <n v="46.302295399999998"/>
    <n v="-82.496789100000001"/>
    <n v="10661"/>
  </r>
  <r>
    <n v="-92.072105699999994"/>
    <n v="50.065806199999997"/>
    <x v="23"/>
    <x v="5"/>
    <x v="0"/>
    <x v="1015"/>
    <s v="lac Nyilas"/>
    <x v="1"/>
    <s v="15-5664-55461"/>
    <x v="479"/>
    <x v="0"/>
    <n v="3500"/>
    <n v="50.065806199999997"/>
    <n v="-92.072105699999994"/>
    <n v="10662"/>
  </r>
  <r>
    <n v="-82.650211600000006"/>
    <n v="46.392066100000001"/>
    <x v="20"/>
    <x v="5"/>
    <x v="4"/>
    <x v="960"/>
    <s v="lac Horne"/>
    <x v="1"/>
    <s v="17-3731-51377"/>
    <x v="438"/>
    <x v="0"/>
    <n v="920"/>
    <n v="46.392066100000001"/>
    <n v="-82.650211600000006"/>
    <n v="10663"/>
  </r>
  <r>
    <n v="-82.767113800000004"/>
    <n v="46.606951299999999"/>
    <x v="20"/>
    <x v="7"/>
    <x v="0"/>
    <x v="0"/>
    <m/>
    <x v="364"/>
    <s v="17-3647-51628"/>
    <x v="380"/>
    <x v="0"/>
    <n v="250"/>
    <n v="46.606951299999999"/>
    <n v="-82.767113800000004"/>
    <n v="10664"/>
  </r>
  <r>
    <n v="-92.072105699999994"/>
    <n v="50.065806199999997"/>
    <x v="23"/>
    <x v="5"/>
    <x v="0"/>
    <x v="1015"/>
    <s v="lac Nyilas"/>
    <x v="1"/>
    <s v="15-5664-55461"/>
    <x v="479"/>
    <x v="0"/>
    <n v="1000"/>
    <n v="50.065806199999997"/>
    <n v="-92.072105699999994"/>
    <n v="10665"/>
  </r>
  <r>
    <n v="-82.696853099999998"/>
    <n v="46.544830400000002"/>
    <x v="20"/>
    <x v="5"/>
    <x v="4"/>
    <x v="929"/>
    <s v="lac Twentythree"/>
    <x v="1"/>
    <s v="17-3699-51558"/>
    <x v="423"/>
    <x v="0"/>
    <n v="150"/>
    <n v="46.544830400000002"/>
    <n v="-82.696853099999998"/>
    <n v="10666"/>
  </r>
  <r>
    <n v="-83.160895100000005"/>
    <n v="46.400714700000002"/>
    <x v="20"/>
    <x v="7"/>
    <x v="0"/>
    <x v="978"/>
    <s v="lac Bernard"/>
    <x v="1"/>
    <s v="17-3338-51405"/>
    <x v="439"/>
    <x v="0"/>
    <n v="1200"/>
    <n v="46.400714700000002"/>
    <n v="-83.160895100000005"/>
    <n v="10667"/>
  </r>
  <r>
    <n v="-92.077773500000006"/>
    <n v="50.0644262"/>
    <x v="23"/>
    <x v="5"/>
    <x v="0"/>
    <x v="1016"/>
    <s v="lac Snyder"/>
    <x v="1"/>
    <s v="15-5660-55460"/>
    <x v="479"/>
    <x v="0"/>
    <n v="1000"/>
    <n v="50.0644262"/>
    <n v="-92.077773500000006"/>
    <n v="10668"/>
  </r>
  <r>
    <n v="-82.72766"/>
    <n v="46.539499999999997"/>
    <x v="20"/>
    <x v="5"/>
    <x v="4"/>
    <x v="254"/>
    <s v="lac Minnow"/>
    <x v="1"/>
    <s v="17-3675-51552"/>
    <x v="380"/>
    <x v="0"/>
    <n v="800"/>
    <n v="46.539499999999997"/>
    <n v="-82.72766"/>
    <n v="10669"/>
  </r>
  <r>
    <n v="-84.242440000000002"/>
    <n v="46.819220000000001"/>
    <x v="20"/>
    <x v="7"/>
    <x v="0"/>
    <x v="981"/>
    <s v="lac Bojack"/>
    <x v="1"/>
    <s v="16-7103-51885"/>
    <x v="409"/>
    <x v="0"/>
    <n v="1000"/>
    <n v="46.819220000000001"/>
    <n v="-84.242440000000002"/>
    <n v="10670"/>
  </r>
  <r>
    <n v="-82.897390000000001"/>
    <n v="46.618670000000002"/>
    <x v="20"/>
    <x v="7"/>
    <x v="0"/>
    <x v="982"/>
    <s v="lac de Bolger"/>
    <x v="1"/>
    <s v="17-3547-51643"/>
    <x v="381"/>
    <x v="0"/>
    <n v="275"/>
    <n v="46.618670000000002"/>
    <n v="-82.897390000000001"/>
    <n v="10671"/>
  </r>
  <r>
    <n v="-84.150490000000005"/>
    <n v="46.676439999999999"/>
    <x v="20"/>
    <x v="7"/>
    <x v="0"/>
    <x v="878"/>
    <s v="lac Brilliant"/>
    <x v="1"/>
    <s v="16-7179-51729"/>
    <x v="390"/>
    <x v="0"/>
    <n v="1800"/>
    <n v="46.676439999999999"/>
    <n v="-84.150490000000005"/>
    <n v="10672"/>
  </r>
  <r>
    <n v="-82.8143934"/>
    <n v="46.572284600000003"/>
    <x v="20"/>
    <x v="7"/>
    <x v="0"/>
    <x v="13"/>
    <s v="lac Bruce"/>
    <x v="1"/>
    <s v="17-3608-51584"/>
    <x v="380"/>
    <x v="0"/>
    <n v="250"/>
    <n v="46.572284600000003"/>
    <n v="-82.8143934"/>
    <n v="10673"/>
  </r>
  <r>
    <n v="-82.695115999999999"/>
    <n v="46.482543700000001"/>
    <x v="20"/>
    <x v="7"/>
    <x v="0"/>
    <x v="76"/>
    <s v="lac Camp"/>
    <x v="1"/>
    <s v="17-3695-51489"/>
    <x v="384"/>
    <x v="0"/>
    <n v="200"/>
    <n v="46.482543700000001"/>
    <n v="-82.695115999999999"/>
    <n v="10674"/>
  </r>
  <r>
    <n v="-82.761269999999996"/>
    <n v="46.759500000000003"/>
    <x v="20"/>
    <x v="7"/>
    <x v="0"/>
    <x v="807"/>
    <s v="lac Clara"/>
    <x v="1"/>
    <s v="17-3655-51797"/>
    <x v="395"/>
    <x v="0"/>
    <n v="600"/>
    <n v="46.759500000000003"/>
    <n v="-82.761269999999996"/>
    <n v="10675"/>
  </r>
  <r>
    <n v="-82.754329999999996"/>
    <n v="46.838949999999997"/>
    <x v="20"/>
    <x v="7"/>
    <x v="0"/>
    <x v="991"/>
    <s v="lac Crain"/>
    <x v="1"/>
    <s v="17-3662-51885"/>
    <x v="455"/>
    <x v="0"/>
    <n v="500"/>
    <n v="46.838949999999997"/>
    <n v="-82.754329999999996"/>
    <n v="10676"/>
  </r>
  <r>
    <n v="-82.498735600000003"/>
    <n v="46.309853599999997"/>
    <x v="20"/>
    <x v="7"/>
    <x v="0"/>
    <x v="992"/>
    <s v="lac Dyelle"/>
    <x v="1"/>
    <s v="17-3845-51301"/>
    <x v="377"/>
    <x v="0"/>
    <n v="550"/>
    <n v="46.309853599999997"/>
    <n v="-82.498735600000003"/>
    <n v="10677"/>
  </r>
  <r>
    <n v="-83.209910899999997"/>
    <n v="46.4965349"/>
    <x v="20"/>
    <x v="7"/>
    <x v="0"/>
    <x v="983"/>
    <s v="lac Écho"/>
    <x v="1"/>
    <s v="17-3306-51515"/>
    <x v="419"/>
    <x v="0"/>
    <n v="500"/>
    <n v="46.4965349"/>
    <n v="-83.209910899999997"/>
    <n v="10678"/>
  </r>
  <r>
    <n v="-83.595041499999994"/>
    <n v="46.434566599999997"/>
    <x v="20"/>
    <x v="7"/>
    <x v="0"/>
    <x v="432"/>
    <s v="lac Emerson"/>
    <x v="1"/>
    <s v="17-3003-51453"/>
    <x v="468"/>
    <x v="0"/>
    <n v="275"/>
    <n v="46.434566599999997"/>
    <n v="-83.595041499999994"/>
    <n v="10679"/>
  </r>
  <r>
    <n v="-84.269628400000002"/>
    <n v="46.647742700000002"/>
    <x v="20"/>
    <x v="7"/>
    <x v="0"/>
    <x v="883"/>
    <s v="lac Finn"/>
    <x v="1"/>
    <s v="16-7090-51695"/>
    <x v="396"/>
    <x v="0"/>
    <n v="2000"/>
    <n v="46.647742700000002"/>
    <n v="-84.269628400000002"/>
    <n v="10680"/>
  </r>
  <r>
    <n v="-83.542189699999994"/>
    <n v="47.028050399999998"/>
    <x v="20"/>
    <x v="7"/>
    <x v="0"/>
    <x v="886"/>
    <s v="lac Friendly"/>
    <x v="1"/>
    <s v="17-3069-52112"/>
    <x v="399"/>
    <x v="0"/>
    <n v="1500"/>
    <n v="47.028050399999998"/>
    <n v="-83.542189699999994"/>
    <n v="10681"/>
  </r>
  <r>
    <n v="-82.635990000000007"/>
    <n v="46.566160000000004"/>
    <x v="20"/>
    <x v="7"/>
    <x v="0"/>
    <x v="994"/>
    <s v="lac Gashen"/>
    <x v="1"/>
    <s v="17-3746-51580"/>
    <x v="423"/>
    <x v="0"/>
    <n v="550"/>
    <n v="46.566160000000004"/>
    <n v="-82.635990000000007"/>
    <n v="10682"/>
  </r>
  <r>
    <n v="-84.650499999999994"/>
    <n v="47.021169999999998"/>
    <x v="20"/>
    <x v="7"/>
    <x v="0"/>
    <x v="936"/>
    <s v="lac Gimlet"/>
    <x v="1"/>
    <s v="16-6786-52100"/>
    <x v="429"/>
    <x v="0"/>
    <n v="700"/>
    <n v="47.021169999999998"/>
    <n v="-84.650499999999994"/>
    <n v="10683"/>
  </r>
  <r>
    <n v="-83.730249299999997"/>
    <n v="46.534777099999999"/>
    <x v="20"/>
    <x v="7"/>
    <x v="0"/>
    <x v="16"/>
    <s v="lac Grant"/>
    <x v="1"/>
    <s v="17-2907-51568"/>
    <x v="400"/>
    <x v="0"/>
    <n v="400"/>
    <n v="46.534777099999999"/>
    <n v="-83.730249299999997"/>
    <n v="10684"/>
  </r>
  <r>
    <n v="-83.306560000000005"/>
    <n v="46.968389999999999"/>
    <x v="20"/>
    <x v="7"/>
    <x v="0"/>
    <x v="888"/>
    <s v="lac Heal"/>
    <x v="1"/>
    <s v="17-3245-52040"/>
    <x v="402"/>
    <x v="0"/>
    <n v="500"/>
    <n v="46.968389999999999"/>
    <n v="-83.306560000000005"/>
    <n v="10685"/>
  </r>
  <r>
    <n v="-82.678864500000003"/>
    <n v="46.593500300000002"/>
    <x v="20"/>
    <x v="7"/>
    <x v="0"/>
    <x v="995"/>
    <s v="lac Helenbar"/>
    <x v="1"/>
    <s v="17-3718-51611"/>
    <x v="423"/>
    <x v="0"/>
    <n v="1715"/>
    <n v="46.593500300000002"/>
    <n v="-82.678864500000003"/>
    <n v="10686"/>
  </r>
  <r>
    <n v="-82.678864500000003"/>
    <n v="46.593500300000002"/>
    <x v="20"/>
    <x v="7"/>
    <x v="0"/>
    <x v="995"/>
    <s v="lac Helenbar"/>
    <x v="1"/>
    <s v="17-3718-51611"/>
    <x v="423"/>
    <x v="0"/>
    <n v="285"/>
    <n v="46.593500300000002"/>
    <n v="-82.678864500000003"/>
    <n v="10687"/>
  </r>
  <r>
    <n v="-83.726217399999996"/>
    <n v="46.537174999999998"/>
    <x v="20"/>
    <x v="7"/>
    <x v="0"/>
    <x v="889"/>
    <s v="lac Hoath"/>
    <x v="1"/>
    <s v="17-2910-51571"/>
    <x v="400"/>
    <x v="0"/>
    <n v="200"/>
    <n v="46.537174999999998"/>
    <n v="-83.726217399999996"/>
    <n v="10688"/>
  </r>
  <r>
    <n v="-84.559950000000001"/>
    <n v="47.169220000000003"/>
    <x v="20"/>
    <x v="7"/>
    <x v="0"/>
    <x v="890"/>
    <s v="lac Huff"/>
    <x v="1"/>
    <s v="16-6849-52266"/>
    <x v="403"/>
    <x v="0"/>
    <n v="1000"/>
    <n v="47.169220000000003"/>
    <n v="-84.559950000000001"/>
    <n v="10689"/>
  </r>
  <r>
    <n v="-83.767409999999998"/>
    <n v="46.551720000000003"/>
    <x v="20"/>
    <x v="7"/>
    <x v="0"/>
    <x v="937"/>
    <s v="lac Hugli"/>
    <x v="1"/>
    <s v="17-2878-51588"/>
    <x v="400"/>
    <x v="0"/>
    <n v="300"/>
    <n v="46.551720000000003"/>
    <n v="-83.767409999999998"/>
    <n v="10690"/>
  </r>
  <r>
    <n v="-83.482196299999998"/>
    <n v="46.906167099999998"/>
    <x v="20"/>
    <x v="7"/>
    <x v="0"/>
    <x v="938"/>
    <s v="lac Jones"/>
    <x v="1"/>
    <s v="17-3108-51968"/>
    <x v="398"/>
    <x v="0"/>
    <n v="600"/>
    <n v="46.906167099999998"/>
    <n v="-83.482196299999998"/>
    <n v="10691"/>
  </r>
  <r>
    <n v="-84.176897499999995"/>
    <n v="46.671126899999997"/>
    <x v="20"/>
    <x v="7"/>
    <x v="0"/>
    <x v="892"/>
    <s v="lac Kaufman"/>
    <x v="1"/>
    <s v="16-7159-51722"/>
    <x v="390"/>
    <x v="0"/>
    <n v="1200"/>
    <n v="46.671126899999997"/>
    <n v="-84.176897499999995"/>
    <n v="10692"/>
  </r>
  <r>
    <n v="-84.219099999999997"/>
    <n v="47.103659999999998"/>
    <x v="20"/>
    <x v="7"/>
    <x v="0"/>
    <x v="997"/>
    <s v="lac Meenach"/>
    <x v="1"/>
    <s v="16-7110-52202"/>
    <x v="469"/>
    <x v="0"/>
    <n v="3000"/>
    <n v="47.103659999999998"/>
    <n v="-84.219099999999997"/>
    <n v="10693"/>
  </r>
  <r>
    <n v="-83.951589999999996"/>
    <n v="46.72589"/>
    <x v="20"/>
    <x v="7"/>
    <x v="0"/>
    <x v="998"/>
    <s v="lac Metivier"/>
    <x v="1"/>
    <s v="17-2745-51787"/>
    <x v="389"/>
    <x v="0"/>
    <n v="700"/>
    <n v="46.72589"/>
    <n v="-83.951589999999996"/>
    <n v="10694"/>
  </r>
  <r>
    <n v="-83.212310000000002"/>
    <n v="46.510269999999998"/>
    <x v="20"/>
    <x v="7"/>
    <x v="0"/>
    <x v="999"/>
    <s v="lac Murray"/>
    <x v="1"/>
    <s v="17-3300-51536"/>
    <x v="419"/>
    <x v="0"/>
    <n v="300"/>
    <n v="46.510269999999998"/>
    <n v="-83.212310000000002"/>
    <n v="10695"/>
  </r>
  <r>
    <n v="-84.134379999999993"/>
    <n v="46.691719999999997"/>
    <x v="20"/>
    <x v="7"/>
    <x v="0"/>
    <x v="897"/>
    <s v="lac Phelbin"/>
    <x v="1"/>
    <s v="16-7191-51747"/>
    <x v="390"/>
    <x v="0"/>
    <n v="500"/>
    <n v="46.691719999999997"/>
    <n v="-84.134379999999993"/>
    <n v="10696"/>
  </r>
  <r>
    <n v="-83.116662199999993"/>
    <n v="46.740674900000002"/>
    <x v="20"/>
    <x v="7"/>
    <x v="0"/>
    <x v="968"/>
    <s v="lac Pointer"/>
    <x v="1"/>
    <s v="17-3383-51775"/>
    <x v="433"/>
    <x v="0"/>
    <n v="550"/>
    <n v="46.740674900000002"/>
    <n v="-83.116662199999993"/>
    <n v="10697"/>
  </r>
  <r>
    <n v="-84.227434099999996"/>
    <n v="47.127743100000004"/>
    <x v="20"/>
    <x v="7"/>
    <x v="0"/>
    <x v="969"/>
    <s v="lacs Quintet"/>
    <x v="1"/>
    <s v="16-7098-52235"/>
    <x v="456"/>
    <x v="0"/>
    <n v="3500"/>
    <n v="47.127743100000004"/>
    <n v="-84.227434099999996"/>
    <n v="10698"/>
  </r>
  <r>
    <n v="-82.905289999999994"/>
    <n v="46.624870000000001"/>
    <x v="20"/>
    <x v="7"/>
    <x v="0"/>
    <x v="970"/>
    <s v="lac Réception"/>
    <x v="1"/>
    <s v="17-3545-51641"/>
    <x v="404"/>
    <x v="0"/>
    <n v="300"/>
    <n v="46.624870000000001"/>
    <n v="-82.905289999999994"/>
    <n v="10699"/>
  </r>
  <r>
    <n v="-83.37406"/>
    <n v="46.375050000000002"/>
    <x v="20"/>
    <x v="7"/>
    <x v="0"/>
    <x v="50"/>
    <s v="lac Rock"/>
    <x v="1"/>
    <s v="17-3174-51382"/>
    <x v="458"/>
    <x v="0"/>
    <n v="275"/>
    <n v="46.375050000000002"/>
    <n v="-83.37406"/>
    <n v="10700"/>
  </r>
  <r>
    <n v="-82.475205299999999"/>
    <n v="46.461092800000003"/>
    <x v="20"/>
    <x v="7"/>
    <x v="0"/>
    <x v="906"/>
    <s v="lac Sorley"/>
    <x v="1"/>
    <s v="17-3861-51468"/>
    <x v="413"/>
    <x v="0"/>
    <n v="800"/>
    <n v="46.461092800000003"/>
    <n v="-82.475205299999999"/>
    <n v="10701"/>
  </r>
  <r>
    <n v="-82.632512300000002"/>
    <n v="46.337734300000001"/>
    <x v="20"/>
    <x v="7"/>
    <x v="0"/>
    <x v="947"/>
    <s v="lac Spur"/>
    <x v="1"/>
    <s v="17-3742-51327"/>
    <x v="436"/>
    <x v="0"/>
    <n v="1200"/>
    <n v="46.337734300000001"/>
    <n v="-82.632512300000002"/>
    <n v="10702"/>
  </r>
  <r>
    <n v="-83.729089999999999"/>
    <n v="46.568390000000001"/>
    <x v="20"/>
    <x v="7"/>
    <x v="0"/>
    <x v="949"/>
    <s v="lac Tarpaper"/>
    <x v="1"/>
    <s v="17-2908-51606"/>
    <x v="400"/>
    <x v="0"/>
    <n v="350"/>
    <n v="46.568390000000001"/>
    <n v="-83.729089999999999"/>
    <n v="10703"/>
  </r>
  <r>
    <n v="-82.939899999999994"/>
    <n v="46.591520000000003"/>
    <x v="20"/>
    <x v="7"/>
    <x v="0"/>
    <x v="182"/>
    <s v="lac Triangle"/>
    <x v="1"/>
    <s v="17-3506-51623"/>
    <x v="381"/>
    <x v="0"/>
    <n v="250"/>
    <n v="46.591520000000003"/>
    <n v="-82.939899999999994"/>
    <n v="10704"/>
  </r>
  <r>
    <n v="-84.2778615"/>
    <n v="46.832444099999996"/>
    <x v="20"/>
    <x v="7"/>
    <x v="0"/>
    <x v="950"/>
    <s v="lac Tupper"/>
    <x v="1"/>
    <s v="16-7076-51899"/>
    <x v="409"/>
    <x v="0"/>
    <n v="2000"/>
    <n v="46.832444099999996"/>
    <n v="-84.2778615"/>
    <n v="10705"/>
  </r>
  <r>
    <n v="-84.617450000000005"/>
    <n v="47.128390000000003"/>
    <x v="20"/>
    <x v="7"/>
    <x v="0"/>
    <x v="951"/>
    <s v="lac Joco Ouest"/>
    <x v="1"/>
    <s v="16-6807-52220"/>
    <x v="437"/>
    <x v="0"/>
    <n v="1300"/>
    <n v="47.128390000000003"/>
    <n v="-84.617450000000005"/>
    <n v="10706"/>
  </r>
  <r>
    <n v="-84.128259999999997"/>
    <n v="46.690890000000003"/>
    <x v="20"/>
    <x v="7"/>
    <x v="0"/>
    <x v="911"/>
    <s v="lac White Birch"/>
    <x v="1"/>
    <s v="16-7196-51746"/>
    <x v="390"/>
    <x v="0"/>
    <n v="400"/>
    <n v="46.690890000000003"/>
    <n v="-84.128259999999997"/>
    <n v="10707"/>
  </r>
  <r>
    <n v="-83.868579800000006"/>
    <n v="46.795257399999997"/>
    <x v="20"/>
    <x v="7"/>
    <x v="0"/>
    <x v="975"/>
    <s v="lac Whitman"/>
    <x v="1"/>
    <s v="17-2812-51867"/>
    <x v="425"/>
    <x v="0"/>
    <n v="500"/>
    <n v="46.795257399999997"/>
    <n v="-83.868579800000006"/>
    <n v="10708"/>
  </r>
  <r>
    <n v="-83.944640000000007"/>
    <n v="46.778109999999998"/>
    <x v="20"/>
    <x v="7"/>
    <x v="3"/>
    <x v="307"/>
    <s v="lac Devil's"/>
    <x v="64"/>
    <s v="17-2752-51845"/>
    <x v="389"/>
    <x v="1"/>
    <n v="82"/>
    <n v="46.778109999999998"/>
    <n v="-83.944640000000007"/>
    <n v="10709"/>
  </r>
  <r>
    <n v="-83.944640000000007"/>
    <n v="46.778109999999998"/>
    <x v="20"/>
    <x v="7"/>
    <x v="3"/>
    <x v="307"/>
    <s v="lac Devil's"/>
    <x v="64"/>
    <s v="17-2752-51845"/>
    <x v="389"/>
    <x v="1"/>
    <n v="18"/>
    <n v="46.778109999999998"/>
    <n v="-83.944640000000007"/>
    <n v="10710"/>
  </r>
  <r>
    <n v="-83.860209999999995"/>
    <n v="46.734780000000001"/>
    <x v="20"/>
    <x v="7"/>
    <x v="3"/>
    <x v="954"/>
    <s v="lac Fern"/>
    <x v="1"/>
    <s v="17-2815-51794"/>
    <x v="389"/>
    <x v="0"/>
    <n v="400"/>
    <n v="46.734780000000001"/>
    <n v="-83.860209999999995"/>
    <n v="10711"/>
  </r>
  <r>
    <n v="-83.706544100000002"/>
    <n v="46.764629900000003"/>
    <x v="20"/>
    <x v="7"/>
    <x v="3"/>
    <x v="955"/>
    <s v="lac Garden"/>
    <x v="1"/>
    <s v="17-2933-51822"/>
    <x v="441"/>
    <x v="1"/>
    <n v="28"/>
    <n v="46.764629900000003"/>
    <n v="-83.706544100000002"/>
    <n v="10712"/>
  </r>
  <r>
    <n v="-83.706544100000002"/>
    <n v="46.764629900000003"/>
    <x v="20"/>
    <x v="7"/>
    <x v="3"/>
    <x v="955"/>
    <s v="lac Garden"/>
    <x v="1"/>
    <s v="17-2933-51822"/>
    <x v="441"/>
    <x v="1"/>
    <n v="41"/>
    <n v="46.764629900000003"/>
    <n v="-83.706544100000002"/>
    <n v="10713"/>
  </r>
  <r>
    <n v="-83.706544100000002"/>
    <n v="46.764629900000003"/>
    <x v="20"/>
    <x v="7"/>
    <x v="3"/>
    <x v="955"/>
    <s v="lac Garden"/>
    <x v="1"/>
    <s v="17-2933-51822"/>
    <x v="441"/>
    <x v="0"/>
    <n v="800"/>
    <n v="46.764629900000003"/>
    <n v="-83.706544100000002"/>
    <n v="10714"/>
  </r>
  <r>
    <n v="-84.157188000000005"/>
    <n v="46.683471500000003"/>
    <x v="20"/>
    <x v="7"/>
    <x v="3"/>
    <x v="915"/>
    <s v="lac Jarvis"/>
    <x v="1"/>
    <s v="16-7175-51737"/>
    <x v="390"/>
    <x v="0"/>
    <n v="150"/>
    <n v="46.683471500000003"/>
    <n v="-84.157188000000005"/>
    <n v="10715"/>
  </r>
  <r>
    <n v="-83.926894500000003"/>
    <n v="46.4466477"/>
    <x v="20"/>
    <x v="7"/>
    <x v="3"/>
    <x v="956"/>
    <s v="lac McCarrel"/>
    <x v="1"/>
    <s v="17-2753-51476"/>
    <x v="417"/>
    <x v="0"/>
    <n v="1500"/>
    <n v="46.4466477"/>
    <n v="-83.926894500000003"/>
    <n v="10716"/>
  </r>
  <r>
    <n v="-83.926894500000003"/>
    <n v="46.4466477"/>
    <x v="20"/>
    <x v="7"/>
    <x v="3"/>
    <x v="956"/>
    <s v="lac McCarrel"/>
    <x v="1"/>
    <s v="17-2753-51476"/>
    <x v="417"/>
    <x v="1"/>
    <n v="128"/>
    <n v="46.4466477"/>
    <n v="-83.926894500000003"/>
    <n v="10717"/>
  </r>
  <r>
    <n v="-84.123572499999995"/>
    <n v="46.707554999999999"/>
    <x v="20"/>
    <x v="7"/>
    <x v="3"/>
    <x v="957"/>
    <s v="lac Northland"/>
    <x v="1"/>
    <s v="16-7200-51762"/>
    <x v="442"/>
    <x v="0"/>
    <n v="1100"/>
    <n v="46.707554999999999"/>
    <n v="-84.123572499999995"/>
    <n v="10718"/>
  </r>
  <r>
    <n v="-84.123572499999995"/>
    <n v="46.707554999999999"/>
    <x v="20"/>
    <x v="7"/>
    <x v="3"/>
    <x v="957"/>
    <s v="lac Northland"/>
    <x v="1"/>
    <s v="16-7200-51762"/>
    <x v="442"/>
    <x v="1"/>
    <n v="80"/>
    <n v="46.707554999999999"/>
    <n v="-84.123572499999995"/>
    <n v="10719"/>
  </r>
  <r>
    <n v="-83.022670000000005"/>
    <n v="46.918379999999999"/>
    <x v="20"/>
    <x v="7"/>
    <x v="3"/>
    <x v="958"/>
    <s v="lac Rocky Island"/>
    <x v="1"/>
    <s v="17-3460-51979"/>
    <x v="443"/>
    <x v="0"/>
    <n v="7000"/>
    <n v="46.918379999999999"/>
    <n v="-83.022670000000005"/>
    <n v="10720"/>
  </r>
  <r>
    <n v="-84.067710000000005"/>
    <n v="47.03228"/>
    <x v="20"/>
    <x v="7"/>
    <x v="3"/>
    <x v="87"/>
    <s v="lac Trout"/>
    <x v="1"/>
    <s v="16-7228-52127"/>
    <x v="444"/>
    <x v="0"/>
    <n v="1000"/>
    <n v="47.03228"/>
    <n v="-84.067710000000005"/>
    <n v="10721"/>
  </r>
  <r>
    <n v="-84.253"/>
    <n v="46.673949999999998"/>
    <x v="20"/>
    <x v="7"/>
    <x v="3"/>
    <x v="920"/>
    <s v="lac Upper Island"/>
    <x v="1"/>
    <s v="16-7101-51724"/>
    <x v="396"/>
    <x v="0"/>
    <n v="1000"/>
    <n v="46.673949999999998"/>
    <n v="-84.253"/>
    <n v="10722"/>
  </r>
  <r>
    <n v="-84.253"/>
    <n v="46.673949999999998"/>
    <x v="20"/>
    <x v="7"/>
    <x v="3"/>
    <x v="920"/>
    <s v="lac Upper Island"/>
    <x v="1"/>
    <s v="16-7101-51724"/>
    <x v="396"/>
    <x v="1"/>
    <n v="100"/>
    <n v="46.673949999999998"/>
    <n v="-84.253"/>
    <n v="10723"/>
  </r>
  <r>
    <n v="-84.275084000000007"/>
    <n v="46.588433199999997"/>
    <x v="20"/>
    <x v="7"/>
    <x v="4"/>
    <x v="0"/>
    <m/>
    <x v="409"/>
    <s v="16-7087-51630"/>
    <x v="481"/>
    <x v="0"/>
    <n v="50"/>
    <n v="46.588433199999997"/>
    <n v="-84.275084000000007"/>
    <n v="10724"/>
  </r>
  <r>
    <n v="-83.890755999999996"/>
    <n v="46.787550500000002"/>
    <x v="20"/>
    <x v="7"/>
    <x v="4"/>
    <x v="0"/>
    <m/>
    <x v="338"/>
    <s v="17-2794-51854"/>
    <x v="425"/>
    <x v="0"/>
    <n v="1400"/>
    <n v="46.787550500000002"/>
    <n v="-83.890755999999996"/>
    <n v="10725"/>
  </r>
  <r>
    <n v="-83.890755999999996"/>
    <n v="46.787550500000002"/>
    <x v="20"/>
    <x v="7"/>
    <x v="4"/>
    <x v="0"/>
    <m/>
    <x v="338"/>
    <s v="17-2794-51854"/>
    <x v="425"/>
    <x v="0"/>
    <n v="250"/>
    <n v="46.787550500000002"/>
    <n v="-83.890755999999996"/>
    <n v="10726"/>
  </r>
  <r>
    <n v="-82.650211600000006"/>
    <n v="46.392066100000001"/>
    <x v="20"/>
    <x v="7"/>
    <x v="4"/>
    <x v="960"/>
    <s v="lac Horne"/>
    <x v="1"/>
    <s v="17-3731-51377"/>
    <x v="438"/>
    <x v="0"/>
    <n v="1697"/>
    <n v="46.392066100000001"/>
    <n v="-82.650211600000006"/>
    <n v="10727"/>
  </r>
  <r>
    <n v="-82.72766"/>
    <n v="46.539499999999997"/>
    <x v="20"/>
    <x v="7"/>
    <x v="4"/>
    <x v="254"/>
    <s v="lac Minnow"/>
    <x v="1"/>
    <s v="17-3675-51552"/>
    <x v="380"/>
    <x v="0"/>
    <n v="800"/>
    <n v="46.539499999999997"/>
    <n v="-82.72766"/>
    <n v="10728"/>
  </r>
  <r>
    <n v="-83.018327200000002"/>
    <n v="46.176303099999998"/>
    <x v="20"/>
    <x v="7"/>
    <x v="4"/>
    <x v="921"/>
    <s v="rivière Mississagi"/>
    <x v="1"/>
    <s v="17-3443-51143"/>
    <x v="419"/>
    <x v="0"/>
    <n v="2000"/>
    <n v="46.176303099999998"/>
    <n v="-83.018327200000002"/>
    <n v="10729"/>
  </r>
  <r>
    <n v="-83.018327200000002"/>
    <n v="46.176303099999998"/>
    <x v="20"/>
    <x v="7"/>
    <x v="4"/>
    <x v="921"/>
    <s v="rivière Mississagi"/>
    <x v="1"/>
    <s v="17-3443-51143"/>
    <x v="419"/>
    <x v="0"/>
    <n v="1357"/>
    <n v="46.176303099999998"/>
    <n v="-83.018327200000002"/>
    <n v="10730"/>
  </r>
  <r>
    <n v="-83.018327200000002"/>
    <n v="46.176303099999998"/>
    <x v="20"/>
    <x v="7"/>
    <x v="4"/>
    <x v="921"/>
    <s v="rivière Mississagi"/>
    <x v="1"/>
    <s v="17-3443-51143"/>
    <x v="419"/>
    <x v="0"/>
    <n v="2000"/>
    <n v="46.176303099999998"/>
    <n v="-83.018327200000002"/>
    <n v="10731"/>
  </r>
  <r>
    <n v="-83.018327200000002"/>
    <n v="46.176303099999998"/>
    <x v="20"/>
    <x v="7"/>
    <x v="4"/>
    <x v="921"/>
    <s v="rivière Mississagi"/>
    <x v="1"/>
    <s v="17-3443-51143"/>
    <x v="419"/>
    <x v="0"/>
    <n v="2000"/>
    <n v="46.176303099999998"/>
    <n v="-83.018327200000002"/>
    <n v="10732"/>
  </r>
  <r>
    <n v="-82.658770000000004"/>
    <n v="46.672269999999997"/>
    <x v="20"/>
    <x v="7"/>
    <x v="4"/>
    <x v="491"/>
    <s v="lac Moon"/>
    <x v="1"/>
    <s v="17-3731-51699"/>
    <x v="391"/>
    <x v="0"/>
    <n v="300"/>
    <n v="46.672269999999997"/>
    <n v="-82.658770000000004"/>
    <n v="10733"/>
  </r>
  <r>
    <n v="-83.097244500000002"/>
    <n v="46.9849344"/>
    <x v="20"/>
    <x v="7"/>
    <x v="1"/>
    <x v="0"/>
    <m/>
    <x v="306"/>
    <s v="17-3405-52054"/>
    <x v="445"/>
    <x v="0"/>
    <n v="700"/>
    <n v="46.9849344"/>
    <n v="-83.097244500000002"/>
    <n v="10734"/>
  </r>
  <r>
    <n v="-83.053043500000001"/>
    <n v="46.619452600000002"/>
    <x v="20"/>
    <x v="7"/>
    <x v="1"/>
    <x v="0"/>
    <m/>
    <x v="308"/>
    <s v="17-3428-51647"/>
    <x v="382"/>
    <x v="0"/>
    <n v="500"/>
    <n v="46.619452600000002"/>
    <n v="-83.053043500000001"/>
    <n v="10735"/>
  </r>
  <r>
    <n v="-82.757451399999994"/>
    <n v="46.485784600000002"/>
    <x v="20"/>
    <x v="7"/>
    <x v="1"/>
    <x v="0"/>
    <m/>
    <x v="13"/>
    <s v="17-3651-51493"/>
    <x v="379"/>
    <x v="0"/>
    <n v="800"/>
    <n v="46.485784600000002"/>
    <n v="-82.757451399999994"/>
    <n v="10736"/>
  </r>
  <r>
    <n v="-83.356849999999994"/>
    <n v="46.97589"/>
    <x v="20"/>
    <x v="7"/>
    <x v="1"/>
    <x v="924"/>
    <s v="lac Boyer"/>
    <x v="1"/>
    <s v="17-3207-52050"/>
    <x v="420"/>
    <x v="0"/>
    <n v="700"/>
    <n v="46.97589"/>
    <n v="-83.356849999999994"/>
    <n v="10737"/>
  </r>
  <r>
    <n v="-83.114059999999995"/>
    <n v="46.966169999999998"/>
    <x v="20"/>
    <x v="7"/>
    <x v="1"/>
    <x v="925"/>
    <s v="lac Brown"/>
    <x v="1"/>
    <s v="17-3392-52033"/>
    <x v="421"/>
    <x v="0"/>
    <n v="800"/>
    <n v="46.966169999999998"/>
    <n v="-83.114059999999995"/>
    <n v="10738"/>
  </r>
  <r>
    <n v="-82.830430000000007"/>
    <n v="46.488669999999999"/>
    <x v="20"/>
    <x v="7"/>
    <x v="1"/>
    <x v="962"/>
    <s v="lac Claim"/>
    <x v="1"/>
    <s v="17-3595-51497"/>
    <x v="431"/>
    <x v="0"/>
    <n v="1400"/>
    <n v="46.488669999999999"/>
    <n v="-82.830430000000007"/>
    <n v="10739"/>
  </r>
  <r>
    <n v="-83.461839999999995"/>
    <n v="46.45617"/>
    <x v="20"/>
    <x v="7"/>
    <x v="1"/>
    <x v="963"/>
    <s v="lac Franklin"/>
    <x v="1"/>
    <s v="17-3109-51475"/>
    <x v="446"/>
    <x v="0"/>
    <n v="900"/>
    <n v="46.45617"/>
    <n v="-83.461839999999995"/>
    <n v="10740"/>
  </r>
  <r>
    <n v="-82.782709999999994"/>
    <n v="46.483719999999998"/>
    <x v="20"/>
    <x v="7"/>
    <x v="1"/>
    <x v="356"/>
    <s v="lac Green"/>
    <x v="1"/>
    <s v="17-3631-51491"/>
    <x v="379"/>
    <x v="0"/>
    <n v="500"/>
    <n v="46.483719999999998"/>
    <n v="-82.782709999999994"/>
    <n v="10741"/>
  </r>
  <r>
    <n v="-82.765326999999999"/>
    <n v="46.480448699999997"/>
    <x v="20"/>
    <x v="7"/>
    <x v="1"/>
    <x v="964"/>
    <s v="lac Gusty"/>
    <x v="1"/>
    <s v="17-3645-51487"/>
    <x v="379"/>
    <x v="0"/>
    <n v="900"/>
    <n v="46.480448699999997"/>
    <n v="-82.765326999999999"/>
    <n v="10742"/>
  </r>
  <r>
    <n v="-83.846310000000003"/>
    <n v="46.517000000000003"/>
    <x v="20"/>
    <x v="7"/>
    <x v="1"/>
    <x v="401"/>
    <s v="lac Hart"/>
    <x v="1"/>
    <s v="17-2817-51552"/>
    <x v="422"/>
    <x v="0"/>
    <n v="600"/>
    <n v="46.517000000000003"/>
    <n v="-83.846310000000003"/>
    <n v="10743"/>
  </r>
  <r>
    <n v="-83.846310000000003"/>
    <n v="46.517000000000003"/>
    <x v="20"/>
    <x v="7"/>
    <x v="1"/>
    <x v="401"/>
    <s v="lac Hart"/>
    <x v="1"/>
    <s v="17-2817-51552"/>
    <x v="422"/>
    <x v="0"/>
    <n v="1500"/>
    <n v="46.517000000000003"/>
    <n v="-83.846310000000003"/>
    <n v="10744"/>
  </r>
  <r>
    <n v="-83.422399999999996"/>
    <n v="46.59395"/>
    <x v="20"/>
    <x v="7"/>
    <x v="1"/>
    <x v="965"/>
    <s v="lac Jimmy"/>
    <x v="1"/>
    <s v="17-3144-51627"/>
    <x v="387"/>
    <x v="0"/>
    <n v="500"/>
    <n v="46.59395"/>
    <n v="-83.422399999999996"/>
    <n v="10745"/>
  </r>
  <r>
    <n v="-83.891131799999997"/>
    <n v="46.747903999999998"/>
    <x v="20"/>
    <x v="7"/>
    <x v="1"/>
    <x v="931"/>
    <s v="lac Paquette"/>
    <x v="1"/>
    <s v="17-2793-51810"/>
    <x v="389"/>
    <x v="0"/>
    <n v="1000"/>
    <n v="46.747903999999998"/>
    <n v="-83.891131799999997"/>
    <n v="10746"/>
  </r>
  <r>
    <n v="-84.547730000000001"/>
    <n v="47.10228"/>
    <x v="20"/>
    <x v="7"/>
    <x v="1"/>
    <x v="932"/>
    <s v="lac Pipe"/>
    <x v="1"/>
    <s v="16-6861-52192"/>
    <x v="424"/>
    <x v="0"/>
    <n v="1500"/>
    <n v="47.10228"/>
    <n v="-84.547730000000001"/>
    <n v="10747"/>
  </r>
  <r>
    <n v="-83.097120000000004"/>
    <n v="46.748660000000001"/>
    <x v="20"/>
    <x v="7"/>
    <x v="1"/>
    <x v="58"/>
    <s v="lac Spot"/>
    <x v="1"/>
    <s v="17-3398-51791"/>
    <x v="433"/>
    <x v="0"/>
    <n v="900"/>
    <n v="46.748660000000001"/>
    <n v="-83.097120000000004"/>
    <n v="10748"/>
  </r>
  <r>
    <n v="-82.538820000000001"/>
    <n v="46.387869999999999"/>
    <x v="20"/>
    <x v="7"/>
    <x v="1"/>
    <x v="967"/>
    <s v="lac Stinson"/>
    <x v="1"/>
    <s v="17-3821-51376"/>
    <x v="397"/>
    <x v="0"/>
    <n v="2000"/>
    <n v="46.387869999999999"/>
    <n v="-82.538820000000001"/>
    <n v="10749"/>
  </r>
  <r>
    <n v="-83.893259999999998"/>
    <n v="46.470329999999997"/>
    <x v="20"/>
    <x v="7"/>
    <x v="1"/>
    <x v="320"/>
    <s v="lac Tower"/>
    <x v="1"/>
    <s v="17-2779-51502"/>
    <x v="422"/>
    <x v="0"/>
    <n v="750"/>
    <n v="46.470329999999997"/>
    <n v="-83.893259999999998"/>
    <n v="10750"/>
  </r>
  <r>
    <n v="-83.933269999999993"/>
    <n v="46.231999999999999"/>
    <x v="20"/>
    <x v="7"/>
    <x v="1"/>
    <x v="63"/>
    <s v="lacs Twin"/>
    <x v="1"/>
    <s v="17-2738-51238"/>
    <x v="42"/>
    <x v="0"/>
    <n v="1000"/>
    <n v="46.231999999999999"/>
    <n v="-83.933269999999993"/>
    <n v="10751"/>
  </r>
  <r>
    <n v="-83.933269999999993"/>
    <n v="46.231999999999999"/>
    <x v="20"/>
    <x v="7"/>
    <x v="1"/>
    <x v="63"/>
    <s v="lacs Twin"/>
    <x v="1"/>
    <s v="17-2738-51238"/>
    <x v="42"/>
    <x v="0"/>
    <n v="600"/>
    <n v="46.231999999999999"/>
    <n v="-83.933269999999993"/>
    <n v="10752"/>
  </r>
  <r>
    <n v="-83.877979999999994"/>
    <n v="46.787550000000003"/>
    <x v="20"/>
    <x v="7"/>
    <x v="1"/>
    <x v="934"/>
    <s v="lac Vixen"/>
    <x v="1"/>
    <s v="17-2803-51854"/>
    <x v="425"/>
    <x v="0"/>
    <n v="600"/>
    <n v="46.787550000000003"/>
    <n v="-83.877979999999994"/>
    <n v="10753"/>
  </r>
  <r>
    <n v="-83.877979999999994"/>
    <n v="46.787550000000003"/>
    <x v="20"/>
    <x v="7"/>
    <x v="1"/>
    <x v="934"/>
    <s v="lac Vixen"/>
    <x v="1"/>
    <s v="17-2803-51854"/>
    <x v="425"/>
    <x v="0"/>
    <n v="2500"/>
    <n v="46.787550000000003"/>
    <n v="-83.877979999999994"/>
    <n v="10754"/>
  </r>
  <r>
    <n v="-83.547111999999998"/>
    <n v="46.433677899999999"/>
    <x v="20"/>
    <x v="7"/>
    <x v="1"/>
    <x v="198"/>
    <s v="lac Wanamaker"/>
    <x v="1"/>
    <s v="17-3044-51452"/>
    <x v="416"/>
    <x v="0"/>
    <n v="400"/>
    <n v="46.433677899999999"/>
    <n v="-83.547111999999998"/>
    <n v="10755"/>
  </r>
  <r>
    <n v="-83.085536599999998"/>
    <n v="46.615264699999997"/>
    <x v="20"/>
    <x v="9"/>
    <x v="0"/>
    <x v="0"/>
    <m/>
    <x v="458"/>
    <s v="17-3403-51643"/>
    <x v="434"/>
    <x v="0"/>
    <n v="300"/>
    <n v="46.615264699999997"/>
    <n v="-83.085536599999998"/>
    <n v="10756"/>
  </r>
  <r>
    <n v="-91.346034399999994"/>
    <n v="50.312227900000003"/>
    <x v="23"/>
    <x v="5"/>
    <x v="4"/>
    <x v="0"/>
    <m/>
    <x v="406"/>
    <s v="15-6178-55745"/>
    <x v="42"/>
    <x v="0"/>
    <n v="2499"/>
    <n v="50.312227900000003"/>
    <n v="-91.346034399999994"/>
    <n v="10757"/>
  </r>
  <r>
    <n v="-92.074010999999999"/>
    <n v="50.0601269"/>
    <x v="23"/>
    <x v="5"/>
    <x v="1"/>
    <x v="0"/>
    <m/>
    <x v="407"/>
    <s v="15-5663-55455"/>
    <x v="479"/>
    <x v="0"/>
    <n v="2000"/>
    <n v="50.0601269"/>
    <n v="-92.074010999999999"/>
    <n v="10758"/>
  </r>
  <r>
    <n v="-89.967218700000004"/>
    <n v="51.636130600000001"/>
    <x v="23"/>
    <x v="6"/>
    <x v="0"/>
    <x v="0"/>
    <m/>
    <x v="404"/>
    <s v="16-2947-57245"/>
    <x v="42"/>
    <x v="0"/>
    <n v="500"/>
    <n v="51.636130600000001"/>
    <n v="-89.967218700000004"/>
    <n v="10759"/>
  </r>
  <r>
    <n v="-92.0248828"/>
    <n v="50.071417199999999"/>
    <x v="23"/>
    <x v="6"/>
    <x v="0"/>
    <x v="0"/>
    <m/>
    <x v="403"/>
    <s v="15-5698-55468"/>
    <x v="479"/>
    <x v="0"/>
    <n v="3500"/>
    <n v="50.071417199999999"/>
    <n v="-92.0248828"/>
    <n v="10760"/>
  </r>
  <r>
    <n v="-92.072105699999994"/>
    <n v="50.065806199999997"/>
    <x v="23"/>
    <x v="6"/>
    <x v="0"/>
    <x v="1015"/>
    <s v="lac Nyilas"/>
    <x v="1"/>
    <s v="15-5664-55461"/>
    <x v="479"/>
    <x v="0"/>
    <n v="1000"/>
    <n v="50.065806199999997"/>
    <n v="-92.072105699999994"/>
    <n v="10761"/>
  </r>
  <r>
    <n v="-92.077773500000006"/>
    <n v="50.0644262"/>
    <x v="23"/>
    <x v="6"/>
    <x v="0"/>
    <x v="1016"/>
    <s v="lac Snyder"/>
    <x v="1"/>
    <s v="15-5660-55460"/>
    <x v="479"/>
    <x v="0"/>
    <n v="1000"/>
    <n v="50.0644262"/>
    <n v="-92.077773500000006"/>
    <n v="10762"/>
  </r>
  <r>
    <n v="-91.346034399999994"/>
    <n v="50.312227900000003"/>
    <x v="23"/>
    <x v="6"/>
    <x v="4"/>
    <x v="0"/>
    <m/>
    <x v="406"/>
    <s v="15-6178-55745"/>
    <x v="42"/>
    <x v="0"/>
    <n v="2500"/>
    <n v="50.312227900000003"/>
    <n v="-91.346034399999994"/>
    <n v="10763"/>
  </r>
  <r>
    <n v="-92.074010999999999"/>
    <n v="50.0601269"/>
    <x v="23"/>
    <x v="6"/>
    <x v="1"/>
    <x v="0"/>
    <m/>
    <x v="407"/>
    <s v="15-5663-55455"/>
    <x v="479"/>
    <x v="0"/>
    <n v="2000"/>
    <n v="50.0601269"/>
    <n v="-92.074010999999999"/>
    <n v="10764"/>
  </r>
  <r>
    <n v="-92.0248828"/>
    <n v="50.071417199999999"/>
    <x v="23"/>
    <x v="7"/>
    <x v="0"/>
    <x v="0"/>
    <m/>
    <x v="403"/>
    <s v="15-5698-55468"/>
    <x v="479"/>
    <x v="0"/>
    <n v="3500"/>
    <n v="50.071417199999999"/>
    <n v="-92.0248828"/>
    <n v="10765"/>
  </r>
  <r>
    <n v="-89.967218700000004"/>
    <n v="51.636130600000001"/>
    <x v="23"/>
    <x v="7"/>
    <x v="0"/>
    <x v="0"/>
    <m/>
    <x v="404"/>
    <s v="16-2947-57245"/>
    <x v="42"/>
    <x v="0"/>
    <n v="500"/>
    <n v="51.636130600000001"/>
    <n v="-89.967218700000004"/>
    <n v="10766"/>
  </r>
  <r>
    <n v="-92.072105699999994"/>
    <n v="50.065806199999997"/>
    <x v="23"/>
    <x v="7"/>
    <x v="0"/>
    <x v="1015"/>
    <s v="lac Nyilas"/>
    <x v="1"/>
    <s v="15-5664-55461"/>
    <x v="479"/>
    <x v="0"/>
    <n v="1000"/>
    <n v="50.065806199999997"/>
    <n v="-92.072105699999994"/>
    <n v="10767"/>
  </r>
  <r>
    <n v="-92.077773500000006"/>
    <n v="50.0644262"/>
    <x v="23"/>
    <x v="7"/>
    <x v="0"/>
    <x v="1016"/>
    <s v="lac Snyder"/>
    <x v="1"/>
    <s v="15-5660-55460"/>
    <x v="479"/>
    <x v="0"/>
    <n v="1000"/>
    <n v="50.0644262"/>
    <n v="-92.077773500000006"/>
    <n v="10768"/>
  </r>
  <r>
    <n v="-91.346034399999994"/>
    <n v="50.312227900000003"/>
    <x v="23"/>
    <x v="7"/>
    <x v="4"/>
    <x v="0"/>
    <m/>
    <x v="406"/>
    <s v="15-6178-55745"/>
    <x v="42"/>
    <x v="0"/>
    <n v="2500"/>
    <n v="50.312227900000003"/>
    <n v="-91.346034399999994"/>
    <n v="10769"/>
  </r>
  <r>
    <n v="-92.074010999999999"/>
    <n v="50.0601269"/>
    <x v="23"/>
    <x v="7"/>
    <x v="1"/>
    <x v="0"/>
    <m/>
    <x v="407"/>
    <s v="15-5663-55455"/>
    <x v="479"/>
    <x v="0"/>
    <n v="2000"/>
    <n v="50.0601269"/>
    <n v="-92.074010999999999"/>
    <n v="10770"/>
  </r>
  <r>
    <n v="-81.656235899999999"/>
    <n v="46.742006600000003"/>
    <x v="24"/>
    <x v="0"/>
    <x v="0"/>
    <x v="0"/>
    <m/>
    <x v="459"/>
    <s v="17-4499-51765"/>
    <x v="504"/>
    <x v="0"/>
    <n v="1500"/>
    <n v="46.742006600000003"/>
    <n v="-81.656235899999999"/>
    <n v="10771"/>
  </r>
  <r>
    <n v="-81.278654000000003"/>
    <n v="46.667694300000001"/>
    <x v="24"/>
    <x v="0"/>
    <x v="0"/>
    <x v="0"/>
    <m/>
    <x v="460"/>
    <s v="17-4787-51681"/>
    <x v="493"/>
    <x v="0"/>
    <n v="250"/>
    <n v="46.667694300000001"/>
    <n v="-81.278654000000003"/>
    <n v="10772"/>
  </r>
  <r>
    <n v="-81.250149800000003"/>
    <n v="46.666410399999997"/>
    <x v="24"/>
    <x v="0"/>
    <x v="0"/>
    <x v="0"/>
    <m/>
    <x v="461"/>
    <s v="17-4809-51679"/>
    <x v="493"/>
    <x v="0"/>
    <n v="250"/>
    <n v="46.666410399999997"/>
    <n v="-81.250149800000003"/>
    <n v="10773"/>
  </r>
  <r>
    <n v="-81.270447599999997"/>
    <n v="46.673563600000001"/>
    <x v="24"/>
    <x v="0"/>
    <x v="0"/>
    <x v="0"/>
    <m/>
    <x v="462"/>
    <s v="17-4793-51687"/>
    <x v="493"/>
    <x v="0"/>
    <n v="250"/>
    <n v="46.673563600000001"/>
    <n v="-81.270447599999997"/>
    <n v="10774"/>
  </r>
  <r>
    <n v="-81.898673200000005"/>
    <n v="46.713549899999997"/>
    <x v="24"/>
    <x v="0"/>
    <x v="0"/>
    <x v="0"/>
    <m/>
    <x v="432"/>
    <s v="17-4313-51735"/>
    <x v="519"/>
    <x v="0"/>
    <n v="500"/>
    <n v="46.713549899999997"/>
    <n v="-81.898673200000005"/>
    <n v="10775"/>
  </r>
  <r>
    <n v="-81.748713199999997"/>
    <n v="46.986133799999998"/>
    <x v="24"/>
    <x v="0"/>
    <x v="0"/>
    <x v="0"/>
    <m/>
    <x v="463"/>
    <s v="17-4431-52037"/>
    <x v="535"/>
    <x v="0"/>
    <n v="750"/>
    <n v="46.986133799999998"/>
    <n v="-81.748713199999997"/>
    <n v="10776"/>
  </r>
  <r>
    <n v="-82.051220799999996"/>
    <n v="46.551158200000003"/>
    <x v="24"/>
    <x v="0"/>
    <x v="0"/>
    <x v="0"/>
    <m/>
    <x v="464"/>
    <s v="17-4194-51556"/>
    <x v="530"/>
    <x v="0"/>
    <n v="500"/>
    <n v="46.551158200000003"/>
    <n v="-82.051220799999996"/>
    <n v="10777"/>
  </r>
  <r>
    <n v="-81.518502799999993"/>
    <n v="46.827764999999999"/>
    <x v="24"/>
    <x v="0"/>
    <x v="0"/>
    <x v="0"/>
    <m/>
    <x v="465"/>
    <s v="17-4604-51859"/>
    <x v="536"/>
    <x v="0"/>
    <n v="750"/>
    <n v="46.827764999999999"/>
    <n v="-81.518502799999993"/>
    <n v="10778"/>
  </r>
  <r>
    <n v="-82.065349100000006"/>
    <n v="46.872306199999997"/>
    <x v="24"/>
    <x v="0"/>
    <x v="0"/>
    <x v="0"/>
    <m/>
    <x v="466"/>
    <s v="17-4188-51913"/>
    <x v="537"/>
    <x v="0"/>
    <n v="750"/>
    <n v="46.872306199999997"/>
    <n v="-82.065349100000006"/>
    <n v="10779"/>
  </r>
  <r>
    <n v="-81.302621099999996"/>
    <n v="46.6287558"/>
    <x v="24"/>
    <x v="0"/>
    <x v="0"/>
    <x v="0"/>
    <m/>
    <x v="419"/>
    <s v="17-4768-51637"/>
    <x v="538"/>
    <x v="0"/>
    <n v="250"/>
    <n v="46.6287558"/>
    <n v="-81.302621099999996"/>
    <n v="10780"/>
  </r>
  <r>
    <n v="-81.6182661"/>
    <n v="46.838080300000001"/>
    <x v="24"/>
    <x v="0"/>
    <x v="0"/>
    <x v="0"/>
    <m/>
    <x v="467"/>
    <s v="17-4528-51871"/>
    <x v="522"/>
    <x v="0"/>
    <n v="500"/>
    <n v="46.838080300000001"/>
    <n v="-81.6182661"/>
    <n v="10781"/>
  </r>
  <r>
    <n v="-81.754708600000001"/>
    <n v="46.982314899999999"/>
    <x v="24"/>
    <x v="0"/>
    <x v="0"/>
    <x v="0"/>
    <m/>
    <x v="468"/>
    <s v="17-4426-52033"/>
    <x v="535"/>
    <x v="0"/>
    <n v="750"/>
    <n v="46.982314899999999"/>
    <n v="-81.754708600000001"/>
    <n v="10782"/>
  </r>
  <r>
    <n v="-81.036168200000006"/>
    <n v="46.742961800000003"/>
    <x v="24"/>
    <x v="0"/>
    <x v="0"/>
    <x v="0"/>
    <m/>
    <x v="469"/>
    <s v="17-4975-51762"/>
    <x v="502"/>
    <x v="0"/>
    <n v="500"/>
    <n v="46.742961800000003"/>
    <n v="-81.036168200000006"/>
    <n v="10783"/>
  </r>
  <r>
    <n v="-81.994978399999994"/>
    <n v="46.371485800000002"/>
    <x v="24"/>
    <x v="0"/>
    <x v="0"/>
    <x v="0"/>
    <m/>
    <x v="447"/>
    <s v="17-4235-51356"/>
    <x v="497"/>
    <x v="0"/>
    <n v="500"/>
    <n v="46.371485800000002"/>
    <n v="-81.994978399999994"/>
    <n v="10784"/>
  </r>
  <r>
    <n v="-82.005202299999993"/>
    <n v="46.106073199999997"/>
    <x v="24"/>
    <x v="0"/>
    <x v="0"/>
    <x v="0"/>
    <m/>
    <x v="470"/>
    <s v="17-4223-51061"/>
    <x v="516"/>
    <x v="0"/>
    <n v="250"/>
    <n v="46.106073199999997"/>
    <n v="-82.005202299999993"/>
    <n v="10785"/>
  </r>
  <r>
    <n v="-82.042905899999994"/>
    <n v="46.112836399999999"/>
    <x v="24"/>
    <x v="0"/>
    <x v="0"/>
    <x v="0"/>
    <m/>
    <x v="471"/>
    <s v="17-4194-51069"/>
    <x v="516"/>
    <x v="0"/>
    <n v="250"/>
    <n v="46.112836399999999"/>
    <n v="-82.042905899999994"/>
    <n v="10786"/>
  </r>
  <r>
    <n v="-82.045333900000003"/>
    <n v="46.652007099999999"/>
    <x v="24"/>
    <x v="0"/>
    <x v="0"/>
    <x v="0"/>
    <m/>
    <x v="449"/>
    <s v="17-4200-51668"/>
    <x v="520"/>
    <x v="0"/>
    <n v="250"/>
    <n v="46.652007099999999"/>
    <n v="-82.045333900000003"/>
    <n v="10787"/>
  </r>
  <r>
    <n v="-82.042910300000003"/>
    <n v="46.6700552"/>
    <x v="24"/>
    <x v="0"/>
    <x v="0"/>
    <x v="0"/>
    <m/>
    <x v="472"/>
    <s v="17-4202-51688"/>
    <x v="520"/>
    <x v="0"/>
    <n v="500"/>
    <n v="46.6700552"/>
    <n v="-82.042910300000003"/>
    <n v="10788"/>
  </r>
  <r>
    <n v="-82.065131500000007"/>
    <n v="46.745058700000001"/>
    <x v="24"/>
    <x v="0"/>
    <x v="0"/>
    <x v="0"/>
    <m/>
    <x v="473"/>
    <s v="17-4186-51772"/>
    <x v="539"/>
    <x v="0"/>
    <n v="500"/>
    <n v="46.745058700000001"/>
    <n v="-82.065131500000007"/>
    <n v="10789"/>
  </r>
  <r>
    <n v="-83.110217399999996"/>
    <n v="46.645411099999997"/>
    <x v="20"/>
    <x v="9"/>
    <x v="0"/>
    <x v="0"/>
    <m/>
    <x v="362"/>
    <s v="17-3385-51677"/>
    <x v="435"/>
    <x v="0"/>
    <n v="200"/>
    <n v="46.645411099999997"/>
    <n v="-83.110217399999996"/>
    <n v="10790"/>
  </r>
  <r>
    <n v="-83.018327200000002"/>
    <n v="46.176303099999998"/>
    <x v="20"/>
    <x v="5"/>
    <x v="4"/>
    <x v="921"/>
    <s v="rivière Mississagi"/>
    <x v="1"/>
    <s v="17-3443-51143"/>
    <x v="419"/>
    <x v="0"/>
    <n v="1538"/>
    <n v="46.176303099999998"/>
    <n v="-83.018327200000002"/>
    <n v="10791"/>
  </r>
  <r>
    <n v="-80.983425400000002"/>
    <n v="46.820894500000001"/>
    <x v="24"/>
    <x v="0"/>
    <x v="0"/>
    <x v="0"/>
    <m/>
    <x v="474"/>
    <s v="17-5013-51850"/>
    <x v="540"/>
    <x v="0"/>
    <n v="500"/>
    <n v="46.820894500000001"/>
    <n v="-80.983425400000002"/>
    <n v="10792"/>
  </r>
  <r>
    <n v="-81.5692035"/>
    <n v="46.624860300000002"/>
    <x v="24"/>
    <x v="0"/>
    <x v="0"/>
    <x v="0"/>
    <m/>
    <x v="435"/>
    <s v="17-4564-51634"/>
    <x v="507"/>
    <x v="0"/>
    <n v="2897"/>
    <n v="46.624860300000002"/>
    <n v="-81.5692035"/>
    <n v="10793"/>
  </r>
  <r>
    <n v="-80.990096199999996"/>
    <n v="46.759224000000003"/>
    <x v="24"/>
    <x v="0"/>
    <x v="0"/>
    <x v="0"/>
    <m/>
    <x v="475"/>
    <s v="17-5007-51782"/>
    <x v="502"/>
    <x v="0"/>
    <n v="500"/>
    <n v="46.759224000000003"/>
    <n v="-80.990096199999996"/>
    <n v="10794"/>
  </r>
  <r>
    <n v="-82.054603"/>
    <n v="46.658221699999999"/>
    <x v="24"/>
    <x v="0"/>
    <x v="0"/>
    <x v="0"/>
    <m/>
    <x v="433"/>
    <s v="17-4193-51675"/>
    <x v="520"/>
    <x v="0"/>
    <n v="500"/>
    <n v="46.658221699999999"/>
    <n v="-82.054603"/>
    <n v="10795"/>
  </r>
  <r>
    <n v="-81.735953499999994"/>
    <n v="46.610895599999999"/>
    <x v="24"/>
    <x v="0"/>
    <x v="0"/>
    <x v="0"/>
    <m/>
    <x v="476"/>
    <s v="17-4436-51620"/>
    <x v="541"/>
    <x v="0"/>
    <n v="250"/>
    <n v="46.610895599999999"/>
    <n v="-81.735953499999994"/>
    <n v="10796"/>
  </r>
  <r>
    <n v="-81.569292000000004"/>
    <n v="46.6457385"/>
    <x v="24"/>
    <x v="0"/>
    <x v="0"/>
    <x v="0"/>
    <m/>
    <x v="477"/>
    <s v="17-4564-51657"/>
    <x v="495"/>
    <x v="0"/>
    <n v="250"/>
    <n v="46.6457385"/>
    <n v="-81.569292000000004"/>
    <n v="10797"/>
  </r>
  <r>
    <n v="-82.254300000000001"/>
    <n v="46.458120000000001"/>
    <x v="24"/>
    <x v="0"/>
    <x v="0"/>
    <x v="304"/>
    <s v="lac Black"/>
    <x v="1"/>
    <s v="17-4037-51455"/>
    <x v="489"/>
    <x v="0"/>
    <n v="500"/>
    <n v="46.458120000000001"/>
    <n v="-82.254300000000001"/>
    <n v="10798"/>
  </r>
  <r>
    <n v="-81.943479999999994"/>
    <n v="46.357337700000002"/>
    <x v="24"/>
    <x v="0"/>
    <x v="0"/>
    <x v="1051"/>
    <s v="lac Boundary"/>
    <x v="1"/>
    <s v="17-4274-51340"/>
    <x v="486"/>
    <x v="0"/>
    <n v="1500"/>
    <n v="46.357337700000002"/>
    <n v="-81.943479999999994"/>
    <n v="10799"/>
  </r>
  <r>
    <n v="-80.832930000000005"/>
    <n v="46.691270000000003"/>
    <x v="24"/>
    <x v="0"/>
    <x v="0"/>
    <x v="1065"/>
    <s v="lac Capre"/>
    <x v="1"/>
    <s v="17-5127-51698"/>
    <x v="483"/>
    <x v="0"/>
    <n v="2500"/>
    <n v="46.691270000000003"/>
    <n v="-80.832930000000005"/>
    <n v="10800"/>
  </r>
  <r>
    <n v="-81.231210000000004"/>
    <n v="46.705889999999997"/>
    <x v="24"/>
    <x v="0"/>
    <x v="0"/>
    <x v="1066"/>
    <s v="lac de Caya"/>
    <x v="1"/>
    <s v="17-4823-51723"/>
    <x v="493"/>
    <x v="0"/>
    <n v="250"/>
    <n v="46.705889999999997"/>
    <n v="-81.231210000000004"/>
    <n v="10801"/>
  </r>
  <r>
    <n v="-81.888459999999995"/>
    <n v="46.451999999999998"/>
    <x v="24"/>
    <x v="0"/>
    <x v="0"/>
    <x v="1067"/>
    <s v="lac Charles"/>
    <x v="1"/>
    <s v="17-4318-51444"/>
    <x v="542"/>
    <x v="0"/>
    <n v="500"/>
    <n v="46.451999999999998"/>
    <n v="-81.888459999999995"/>
    <n v="10802"/>
  </r>
  <r>
    <n v="-80.821561599999995"/>
    <n v="46.473695399999997"/>
    <x v="24"/>
    <x v="0"/>
    <x v="0"/>
    <x v="1052"/>
    <s v="ruisseau Coniston"/>
    <x v="1"/>
    <s v="17-5128-51475"/>
    <x v="529"/>
    <x v="0"/>
    <n v="3000"/>
    <n v="46.473695399999997"/>
    <n v="-80.821561599999995"/>
    <n v="10803"/>
  </r>
  <r>
    <n v="-82.176519999999996"/>
    <n v="46.88841"/>
    <x v="24"/>
    <x v="0"/>
    <x v="0"/>
    <x v="1068"/>
    <s v="lac Fifty-five Mile"/>
    <x v="1"/>
    <s v="17-4098-51927"/>
    <x v="512"/>
    <x v="0"/>
    <n v="750"/>
    <n v="46.88841"/>
    <n v="-82.176519999999996"/>
    <n v="10804"/>
  </r>
  <r>
    <n v="-81.250579999999999"/>
    <n v="46.776200000000003"/>
    <x v="24"/>
    <x v="0"/>
    <x v="0"/>
    <x v="1069"/>
    <s v="lac Foy"/>
    <x v="1"/>
    <s v="17-4809-51809"/>
    <x v="543"/>
    <x v="0"/>
    <n v="250"/>
    <n v="46.776200000000003"/>
    <n v="-81.250579999999999"/>
    <n v="10805"/>
  </r>
  <r>
    <n v="-82.304630000000003"/>
    <n v="46.343600000000002"/>
    <x v="24"/>
    <x v="0"/>
    <x v="0"/>
    <x v="1070"/>
    <s v="lac Gaetano"/>
    <x v="1"/>
    <s v="17-4000-51335"/>
    <x v="515"/>
    <x v="0"/>
    <n v="500"/>
    <n v="46.343600000000002"/>
    <n v="-82.304630000000003"/>
    <n v="10806"/>
  </r>
  <r>
    <n v="-81.498547400000007"/>
    <n v="46.554566299999998"/>
    <x v="24"/>
    <x v="0"/>
    <x v="0"/>
    <x v="356"/>
    <s v="lac Green"/>
    <x v="1"/>
    <s v="17-4618-51555"/>
    <x v="500"/>
    <x v="0"/>
    <n v="250"/>
    <n v="46.554566299999998"/>
    <n v="-81.498547400000007"/>
    <n v="10807"/>
  </r>
  <r>
    <n v="-80.992869999999996"/>
    <n v="46.811729999999997"/>
    <x v="24"/>
    <x v="0"/>
    <x v="0"/>
    <x v="1071"/>
    <s v="lac Hutton"/>
    <x v="1"/>
    <s v="17-5005-51840"/>
    <x v="540"/>
    <x v="0"/>
    <n v="1000"/>
    <n v="46.811729999999997"/>
    <n v="-80.992869999999996"/>
    <n v="10808"/>
  </r>
  <r>
    <n v="-81.588440000000006"/>
    <n v="46.734229999999997"/>
    <x v="24"/>
    <x v="0"/>
    <x v="0"/>
    <x v="243"/>
    <s v="lac Johnson"/>
    <x v="1"/>
    <s v="17-4550-51756"/>
    <x v="504"/>
    <x v="0"/>
    <n v="2000"/>
    <n v="46.734229999999997"/>
    <n v="-81.588440000000006"/>
    <n v="10809"/>
  </r>
  <r>
    <n v="-81.210348100000004"/>
    <n v="46.390920999999999"/>
    <x v="24"/>
    <x v="0"/>
    <x v="0"/>
    <x v="1056"/>
    <s v="ruisseau Junction"/>
    <x v="1"/>
    <s v="17-4885-51383"/>
    <x v="531"/>
    <x v="0"/>
    <n v="1000"/>
    <n v="46.390920999999999"/>
    <n v="-81.210348100000004"/>
    <n v="10810"/>
  </r>
  <r>
    <n v="-80.882819999999995"/>
    <n v="46.857219999999998"/>
    <x v="24"/>
    <x v="0"/>
    <x v="0"/>
    <x v="1072"/>
    <s v="lac Kosmerly"/>
    <x v="1"/>
    <s v="17-5089-51883"/>
    <x v="487"/>
    <x v="0"/>
    <n v="500"/>
    <n v="46.857219999999998"/>
    <n v="-80.882819999999995"/>
    <n v="10811"/>
  </r>
  <r>
    <n v="-81.839839999999995"/>
    <n v="46.730060000000002"/>
    <x v="24"/>
    <x v="0"/>
    <x v="0"/>
    <x v="1073"/>
    <s v="lac Len"/>
    <x v="1"/>
    <s v="17-4358-51753"/>
    <x v="511"/>
    <x v="0"/>
    <n v="500"/>
    <n v="46.730060000000002"/>
    <n v="-81.839839999999995"/>
    <n v="10812"/>
  </r>
  <r>
    <n v="-83.018327200000002"/>
    <n v="46.176303099999998"/>
    <x v="20"/>
    <x v="5"/>
    <x v="4"/>
    <x v="921"/>
    <s v="rivière Mississagi"/>
    <x v="1"/>
    <s v="17-3443-51143"/>
    <x v="419"/>
    <x v="0"/>
    <n v="1622"/>
    <n v="46.176303099999998"/>
    <n v="-83.018327200000002"/>
    <n v="10813"/>
  </r>
  <r>
    <n v="-83.018327200000002"/>
    <n v="46.176303099999998"/>
    <x v="20"/>
    <x v="5"/>
    <x v="4"/>
    <x v="921"/>
    <s v="rivière Mississagi"/>
    <x v="1"/>
    <s v="17-3443-51143"/>
    <x v="419"/>
    <x v="0"/>
    <n v="1622"/>
    <n v="46.176303099999998"/>
    <n v="-83.018327200000002"/>
    <n v="10814"/>
  </r>
  <r>
    <n v="-82.658770000000004"/>
    <n v="46.672269999999997"/>
    <x v="20"/>
    <x v="5"/>
    <x v="4"/>
    <x v="491"/>
    <s v="lac Moon"/>
    <x v="1"/>
    <s v="17-3731-51699"/>
    <x v="391"/>
    <x v="0"/>
    <n v="300"/>
    <n v="46.672269999999997"/>
    <n v="-82.658770000000004"/>
    <n v="10815"/>
  </r>
  <r>
    <n v="-84.266329999999996"/>
    <n v="46.780610000000003"/>
    <x v="20"/>
    <x v="5"/>
    <x v="4"/>
    <x v="1018"/>
    <s v="lac Robertson"/>
    <x v="1"/>
    <s v="16-7087-51842"/>
    <x v="480"/>
    <x v="0"/>
    <n v="500"/>
    <n v="46.780610000000003"/>
    <n v="-84.266329999999996"/>
    <n v="10816"/>
  </r>
  <r>
    <n v="-84.275084000000007"/>
    <n v="46.588433199999997"/>
    <x v="20"/>
    <x v="5"/>
    <x v="1"/>
    <x v="0"/>
    <m/>
    <x v="409"/>
    <s v="16-7087-51630"/>
    <x v="481"/>
    <x v="0"/>
    <n v="100"/>
    <n v="46.588433199999997"/>
    <n v="-84.275084000000007"/>
    <n v="10817"/>
  </r>
  <r>
    <n v="-83.053043500000001"/>
    <n v="46.619452600000002"/>
    <x v="20"/>
    <x v="5"/>
    <x v="1"/>
    <x v="0"/>
    <m/>
    <x v="308"/>
    <s v="17-3428-51647"/>
    <x v="382"/>
    <x v="0"/>
    <n v="500"/>
    <n v="46.619452600000002"/>
    <n v="-83.053043500000001"/>
    <n v="10818"/>
  </r>
  <r>
    <n v="-83.097244500000002"/>
    <n v="46.9849344"/>
    <x v="20"/>
    <x v="5"/>
    <x v="1"/>
    <x v="0"/>
    <m/>
    <x v="306"/>
    <s v="17-3405-52054"/>
    <x v="445"/>
    <x v="0"/>
    <n v="1000"/>
    <n v="46.9849344"/>
    <n v="-83.097244500000002"/>
    <n v="10819"/>
  </r>
  <r>
    <n v="-82.757451399999994"/>
    <n v="46.485784600000002"/>
    <x v="20"/>
    <x v="5"/>
    <x v="1"/>
    <x v="0"/>
    <m/>
    <x v="13"/>
    <s v="17-3651-51493"/>
    <x v="379"/>
    <x v="0"/>
    <n v="900"/>
    <n v="46.485784600000002"/>
    <n v="-82.757451399999994"/>
    <n v="10820"/>
  </r>
  <r>
    <n v="-82.575294499999998"/>
    <n v="46.313840800000001"/>
    <x v="20"/>
    <x v="5"/>
    <x v="1"/>
    <x v="0"/>
    <m/>
    <x v="307"/>
    <s v="17-3787-51299"/>
    <x v="436"/>
    <x v="0"/>
    <n v="1500"/>
    <n v="46.313840800000001"/>
    <n v="-82.575294499999998"/>
    <n v="10821"/>
  </r>
  <r>
    <n v="-82.830430000000007"/>
    <n v="46.488669999999999"/>
    <x v="20"/>
    <x v="5"/>
    <x v="1"/>
    <x v="962"/>
    <s v="lac Claim"/>
    <x v="1"/>
    <s v="17-3595-51497"/>
    <x v="431"/>
    <x v="0"/>
    <n v="1500"/>
    <n v="46.488669999999999"/>
    <n v="-82.830430000000007"/>
    <n v="10822"/>
  </r>
  <r>
    <n v="-83.461839999999995"/>
    <n v="46.45617"/>
    <x v="20"/>
    <x v="5"/>
    <x v="1"/>
    <x v="963"/>
    <s v="lac Franklin"/>
    <x v="1"/>
    <s v="17-3109-51475"/>
    <x v="446"/>
    <x v="0"/>
    <n v="1000"/>
    <n v="46.45617"/>
    <n v="-83.461839999999995"/>
    <n v="10823"/>
  </r>
  <r>
    <n v="-82.782709999999994"/>
    <n v="46.483719999999998"/>
    <x v="20"/>
    <x v="5"/>
    <x v="1"/>
    <x v="356"/>
    <s v="lac Green"/>
    <x v="1"/>
    <s v="17-3631-51491"/>
    <x v="379"/>
    <x v="0"/>
    <n v="500"/>
    <n v="46.483719999999998"/>
    <n v="-82.782709999999994"/>
    <n v="10824"/>
  </r>
  <r>
    <n v="-82.765326999999999"/>
    <n v="46.480448699999997"/>
    <x v="20"/>
    <x v="5"/>
    <x v="1"/>
    <x v="964"/>
    <s v="lac Gusty"/>
    <x v="1"/>
    <s v="17-3645-51487"/>
    <x v="379"/>
    <x v="0"/>
    <n v="900"/>
    <n v="46.480448699999997"/>
    <n v="-82.765326999999999"/>
    <n v="10825"/>
  </r>
  <r>
    <n v="-83.846310000000003"/>
    <n v="46.517000000000003"/>
    <x v="20"/>
    <x v="5"/>
    <x v="1"/>
    <x v="401"/>
    <s v="lac Hart"/>
    <x v="1"/>
    <s v="17-2817-51552"/>
    <x v="422"/>
    <x v="0"/>
    <n v="1500"/>
    <n v="46.517000000000003"/>
    <n v="-83.846310000000003"/>
    <n v="10826"/>
  </r>
  <r>
    <n v="-83.422399999999996"/>
    <n v="46.59395"/>
    <x v="20"/>
    <x v="5"/>
    <x v="1"/>
    <x v="965"/>
    <s v="lac Jimmy"/>
    <x v="1"/>
    <s v="17-3144-51627"/>
    <x v="387"/>
    <x v="0"/>
    <n v="500"/>
    <n v="46.59395"/>
    <n v="-83.422399999999996"/>
    <n v="10827"/>
  </r>
  <r>
    <n v="-82.798299999999998"/>
    <n v="46.260800000000003"/>
    <x v="20"/>
    <x v="5"/>
    <x v="1"/>
    <x v="966"/>
    <s v="lac McFadden"/>
    <x v="1"/>
    <s v="17-3613-51250"/>
    <x v="447"/>
    <x v="0"/>
    <n v="1000"/>
    <n v="46.260800000000003"/>
    <n v="-82.798299999999998"/>
    <n v="10828"/>
  </r>
  <r>
    <n v="-83.891131799999997"/>
    <n v="46.747903999999998"/>
    <x v="20"/>
    <x v="5"/>
    <x v="1"/>
    <x v="931"/>
    <s v="lac Paquette"/>
    <x v="1"/>
    <s v="17-2793-51810"/>
    <x v="389"/>
    <x v="0"/>
    <n v="1000"/>
    <n v="46.747903999999998"/>
    <n v="-83.891131799999997"/>
    <n v="10829"/>
  </r>
  <r>
    <n v="-84.547730000000001"/>
    <n v="47.10228"/>
    <x v="20"/>
    <x v="5"/>
    <x v="1"/>
    <x v="932"/>
    <s v="lac Pipe"/>
    <x v="1"/>
    <s v="16-6861-52192"/>
    <x v="424"/>
    <x v="0"/>
    <n v="1500"/>
    <n v="47.10228"/>
    <n v="-84.547730000000001"/>
    <n v="10830"/>
  </r>
  <r>
    <n v="-83.097120000000004"/>
    <n v="46.748660000000001"/>
    <x v="20"/>
    <x v="5"/>
    <x v="1"/>
    <x v="58"/>
    <s v="lac Spot"/>
    <x v="1"/>
    <s v="17-3398-51791"/>
    <x v="433"/>
    <x v="0"/>
    <n v="1000"/>
    <n v="46.748660000000001"/>
    <n v="-83.097120000000004"/>
    <n v="10831"/>
  </r>
  <r>
    <n v="-82.538820000000001"/>
    <n v="46.387869999999999"/>
    <x v="20"/>
    <x v="5"/>
    <x v="1"/>
    <x v="967"/>
    <s v="lac Stinson"/>
    <x v="1"/>
    <s v="17-3821-51376"/>
    <x v="397"/>
    <x v="0"/>
    <n v="1300"/>
    <n v="46.387869999999999"/>
    <n v="-82.538820000000001"/>
    <n v="10832"/>
  </r>
  <r>
    <n v="-83.893259999999998"/>
    <n v="46.470329999999997"/>
    <x v="20"/>
    <x v="5"/>
    <x v="1"/>
    <x v="320"/>
    <s v="lac Tower"/>
    <x v="1"/>
    <s v="17-2779-51502"/>
    <x v="422"/>
    <x v="0"/>
    <n v="750"/>
    <n v="46.470329999999997"/>
    <n v="-83.893259999999998"/>
    <n v="10833"/>
  </r>
  <r>
    <n v="-83.933269999999993"/>
    <n v="46.231999999999999"/>
    <x v="20"/>
    <x v="5"/>
    <x v="1"/>
    <x v="63"/>
    <s v="lacs Twin"/>
    <x v="1"/>
    <s v="17-2738-51238"/>
    <x v="42"/>
    <x v="0"/>
    <n v="1296"/>
    <n v="46.231999999999999"/>
    <n v="-83.933269999999993"/>
    <n v="10834"/>
  </r>
  <r>
    <n v="-83.877979999999994"/>
    <n v="46.787550000000003"/>
    <x v="20"/>
    <x v="5"/>
    <x v="1"/>
    <x v="934"/>
    <s v="lac Vixen"/>
    <x v="1"/>
    <s v="17-2803-51854"/>
    <x v="425"/>
    <x v="0"/>
    <n v="2500"/>
    <n v="46.787550000000003"/>
    <n v="-83.877979999999994"/>
    <n v="10835"/>
  </r>
  <r>
    <n v="-83.547111999999998"/>
    <n v="46.433677899999999"/>
    <x v="20"/>
    <x v="5"/>
    <x v="1"/>
    <x v="198"/>
    <s v="lac Wanamaker"/>
    <x v="1"/>
    <s v="17-3044-51452"/>
    <x v="416"/>
    <x v="0"/>
    <n v="400"/>
    <n v="46.433677899999999"/>
    <n v="-83.547111999999998"/>
    <n v="10836"/>
  </r>
  <r>
    <n v="-82.956516199999996"/>
    <n v="46.761384399999997"/>
    <x v="20"/>
    <x v="6"/>
    <x v="0"/>
    <x v="0"/>
    <m/>
    <x v="366"/>
    <s v="17-3506-51803"/>
    <x v="454"/>
    <x v="0"/>
    <n v="200"/>
    <n v="46.761384399999997"/>
    <n v="-82.956516199999996"/>
    <n v="10837"/>
  </r>
  <r>
    <n v="-84.160217900000006"/>
    <n v="46.674622200000002"/>
    <x v="20"/>
    <x v="6"/>
    <x v="0"/>
    <x v="0"/>
    <m/>
    <x v="297"/>
    <s v="16-7172-51727"/>
    <x v="390"/>
    <x v="0"/>
    <n v="500"/>
    <n v="46.674622200000002"/>
    <n v="-84.160217900000006"/>
    <n v="10838"/>
  </r>
  <r>
    <n v="-83.012428"/>
    <n v="46.827166300000002"/>
    <x v="20"/>
    <x v="6"/>
    <x v="0"/>
    <x v="0"/>
    <m/>
    <x v="351"/>
    <s v="17-3465-51877"/>
    <x v="426"/>
    <x v="0"/>
    <n v="350"/>
    <n v="46.827166300000002"/>
    <n v="-83.012428"/>
    <n v="10839"/>
  </r>
  <r>
    <n v="-82.963623499999997"/>
    <n v="46.760708600000001"/>
    <x v="20"/>
    <x v="6"/>
    <x v="0"/>
    <x v="0"/>
    <m/>
    <x v="330"/>
    <s v="17-3501-51803"/>
    <x v="453"/>
    <x v="0"/>
    <n v="300"/>
    <n v="46.760708600000001"/>
    <n v="-82.963623499999997"/>
    <n v="10840"/>
  </r>
  <r>
    <n v="-82.968858100000006"/>
    <n v="46.818925100000001"/>
    <x v="20"/>
    <x v="6"/>
    <x v="0"/>
    <x v="0"/>
    <m/>
    <x v="346"/>
    <s v="17-3498-51867"/>
    <x v="426"/>
    <x v="0"/>
    <n v="250"/>
    <n v="46.818925100000001"/>
    <n v="-82.968858100000006"/>
    <n v="10841"/>
  </r>
  <r>
    <n v="-83.889688500000005"/>
    <n v="46.999161100000002"/>
    <x v="20"/>
    <x v="6"/>
    <x v="0"/>
    <x v="0"/>
    <m/>
    <x v="314"/>
    <s v="17-2803-52089"/>
    <x v="410"/>
    <x v="0"/>
    <n v="3000"/>
    <n v="46.999161100000002"/>
    <n v="-83.889688500000005"/>
    <n v="10842"/>
  </r>
  <r>
    <n v="-83.007119700000004"/>
    <n v="46.825459700000003"/>
    <x v="20"/>
    <x v="6"/>
    <x v="0"/>
    <x v="0"/>
    <m/>
    <x v="299"/>
    <s v="17-3469-51875"/>
    <x v="426"/>
    <x v="0"/>
    <n v="250"/>
    <n v="46.825459700000003"/>
    <n v="-83.007119700000004"/>
    <n v="10843"/>
  </r>
  <r>
    <n v="-84.204571999999999"/>
    <n v="47.026768300000001"/>
    <x v="20"/>
    <x v="6"/>
    <x v="0"/>
    <x v="0"/>
    <m/>
    <x v="317"/>
    <s v="16-7124-52117"/>
    <x v="450"/>
    <x v="0"/>
    <n v="300"/>
    <n v="47.026768300000001"/>
    <n v="-84.204571999999999"/>
    <n v="10844"/>
  </r>
  <r>
    <n v="-83.018945900000006"/>
    <n v="46.826151500000002"/>
    <x v="20"/>
    <x v="6"/>
    <x v="0"/>
    <x v="0"/>
    <m/>
    <x v="372"/>
    <s v="17-3460-51876"/>
    <x v="426"/>
    <x v="0"/>
    <n v="250"/>
    <n v="46.826151500000002"/>
    <n v="-83.018945900000006"/>
    <n v="10845"/>
  </r>
  <r>
    <n v="-83.938783700000002"/>
    <n v="47.126604999999998"/>
    <x v="20"/>
    <x v="6"/>
    <x v="0"/>
    <x v="0"/>
    <m/>
    <x v="391"/>
    <s v="17-2771-52232"/>
    <x v="460"/>
    <x v="0"/>
    <n v="700"/>
    <n v="47.126604999999998"/>
    <n v="-83.938783700000002"/>
    <n v="10846"/>
  </r>
  <r>
    <n v="-83.015250399999999"/>
    <n v="46.832516300000002"/>
    <x v="20"/>
    <x v="6"/>
    <x v="0"/>
    <x v="0"/>
    <m/>
    <x v="365"/>
    <s v="17-3463-51883"/>
    <x v="426"/>
    <x v="0"/>
    <n v="250"/>
    <n v="46.832516300000002"/>
    <n v="-83.015250399999999"/>
    <n v="10847"/>
  </r>
  <r>
    <n v="-83.828324699999996"/>
    <n v="47.082590500000002"/>
    <x v="20"/>
    <x v="6"/>
    <x v="0"/>
    <x v="0"/>
    <m/>
    <x v="315"/>
    <s v="17-2853-52180"/>
    <x v="393"/>
    <x v="0"/>
    <n v="500"/>
    <n v="47.082590500000002"/>
    <n v="-83.828324699999996"/>
    <n v="10848"/>
  </r>
  <r>
    <n v="-83.149015500000004"/>
    <n v="46.627271200000003"/>
    <x v="20"/>
    <x v="6"/>
    <x v="0"/>
    <x v="0"/>
    <m/>
    <x v="311"/>
    <s v="17-3355-51660"/>
    <x v="435"/>
    <x v="0"/>
    <n v="200"/>
    <n v="46.627271200000003"/>
    <n v="-83.149015500000004"/>
    <n v="10849"/>
  </r>
  <r>
    <n v="-83.226666600000001"/>
    <n v="46.627777799999997"/>
    <x v="20"/>
    <x v="9"/>
    <x v="0"/>
    <x v="0"/>
    <m/>
    <x v="478"/>
    <s v="17-3295-51662"/>
    <x v="386"/>
    <x v="0"/>
    <n v="150"/>
    <n v="46.627777799999997"/>
    <n v="-83.226666600000001"/>
    <n v="10850"/>
  </r>
  <r>
    <n v="-82.9951607"/>
    <n v="46.821169099999999"/>
    <x v="20"/>
    <x v="6"/>
    <x v="0"/>
    <x v="0"/>
    <m/>
    <x v="343"/>
    <s v="17-3478-51870"/>
    <x v="426"/>
    <x v="0"/>
    <n v="350"/>
    <n v="46.821169099999999"/>
    <n v="-82.9951607"/>
    <n v="10851"/>
  </r>
  <r>
    <n v="-82.744615100000004"/>
    <n v="46.544749199999998"/>
    <x v="20"/>
    <x v="6"/>
    <x v="0"/>
    <x v="0"/>
    <m/>
    <x v="292"/>
    <s v="17-3662-51557"/>
    <x v="380"/>
    <x v="0"/>
    <n v="300"/>
    <n v="46.544749199999998"/>
    <n v="-82.744615100000004"/>
    <n v="10852"/>
  </r>
  <r>
    <n v="-82.639007300000003"/>
    <n v="46.468194099999998"/>
    <x v="20"/>
    <x v="6"/>
    <x v="0"/>
    <x v="0"/>
    <m/>
    <x v="291"/>
    <s v="17-3742-51472"/>
    <x v="384"/>
    <x v="0"/>
    <n v="250"/>
    <n v="46.468194099999998"/>
    <n v="-82.639007300000003"/>
    <n v="10853"/>
  </r>
  <r>
    <n v="-82.557577300000005"/>
    <n v="46.330283600000001"/>
    <x v="20"/>
    <x v="6"/>
    <x v="0"/>
    <x v="0"/>
    <m/>
    <x v="283"/>
    <s v="17-3801-51317"/>
    <x v="377"/>
    <x v="0"/>
    <n v="800"/>
    <n v="46.330283600000001"/>
    <n v="-82.557577300000005"/>
    <n v="10854"/>
  </r>
  <r>
    <n v="-82.556457199999997"/>
    <n v="46.336598899999998"/>
    <x v="20"/>
    <x v="6"/>
    <x v="0"/>
    <x v="0"/>
    <m/>
    <x v="336"/>
    <s v="17-3802-51324"/>
    <x v="377"/>
    <x v="0"/>
    <n v="250"/>
    <n v="46.336598899999998"/>
    <n v="-82.556457199999997"/>
    <n v="10855"/>
  </r>
  <r>
    <n v="-82.792226099999993"/>
    <n v="46.552742299999998"/>
    <x v="20"/>
    <x v="6"/>
    <x v="0"/>
    <x v="0"/>
    <m/>
    <x v="287"/>
    <s v="17-3626-51568"/>
    <x v="380"/>
    <x v="0"/>
    <n v="150"/>
    <n v="46.552742299999998"/>
    <n v="-82.792226099999993"/>
    <n v="10856"/>
  </r>
  <r>
    <n v="-82.851216399999998"/>
    <n v="46.863368299999998"/>
    <x v="20"/>
    <x v="6"/>
    <x v="0"/>
    <x v="0"/>
    <m/>
    <x v="284"/>
    <s v="17-3589-51914"/>
    <x v="378"/>
    <x v="0"/>
    <n v="600"/>
    <n v="46.863368299999998"/>
    <n v="-82.851216399999998"/>
    <n v="10857"/>
  </r>
  <r>
    <n v="-82.713227000000003"/>
    <n v="46.529654600000001"/>
    <x v="20"/>
    <x v="6"/>
    <x v="0"/>
    <x v="0"/>
    <m/>
    <x v="288"/>
    <s v="17-3686-51541"/>
    <x v="379"/>
    <x v="0"/>
    <n v="200"/>
    <n v="46.529654600000001"/>
    <n v="-82.713227000000003"/>
    <n v="10858"/>
  </r>
  <r>
    <n v="-82.907186499999995"/>
    <n v="46.909965300000003"/>
    <x v="20"/>
    <x v="6"/>
    <x v="0"/>
    <x v="0"/>
    <m/>
    <x v="290"/>
    <s v="17-3548-51965"/>
    <x v="383"/>
    <x v="0"/>
    <n v="500"/>
    <n v="46.909965300000003"/>
    <n v="-82.907186499999995"/>
    <n v="10859"/>
  </r>
  <r>
    <n v="-82.9031655"/>
    <n v="46.554277999999996"/>
    <x v="20"/>
    <x v="6"/>
    <x v="0"/>
    <x v="0"/>
    <m/>
    <x v="335"/>
    <s v="17-3541-51572"/>
    <x v="381"/>
    <x v="0"/>
    <n v="290"/>
    <n v="46.554277999999996"/>
    <n v="-82.9031655"/>
    <n v="10860"/>
  </r>
  <r>
    <n v="-82.8974154"/>
    <n v="46.904728300000002"/>
    <x v="20"/>
    <x v="6"/>
    <x v="0"/>
    <x v="0"/>
    <m/>
    <x v="356"/>
    <s v="17-3555-51961"/>
    <x v="383"/>
    <x v="0"/>
    <n v="450"/>
    <n v="46.904728300000002"/>
    <n v="-82.8974154"/>
    <n v="10861"/>
  </r>
  <r>
    <n v="-83.213190600000004"/>
    <n v="46.638964700000002"/>
    <x v="20"/>
    <x v="6"/>
    <x v="0"/>
    <x v="0"/>
    <m/>
    <x v="479"/>
    <s v="17-3306-51672"/>
    <x v="386"/>
    <x v="0"/>
    <n v="400"/>
    <n v="46.638964700000002"/>
    <n v="-83.213190600000004"/>
    <n v="10862"/>
  </r>
  <r>
    <n v="-83.251693000000003"/>
    <n v="46.748009500000002"/>
    <x v="20"/>
    <x v="6"/>
    <x v="0"/>
    <x v="0"/>
    <m/>
    <x v="318"/>
    <s v="17-3280-51794"/>
    <x v="448"/>
    <x v="0"/>
    <n v="600"/>
    <n v="46.748009500000002"/>
    <n v="-83.251693000000003"/>
    <n v="10863"/>
  </r>
  <r>
    <n v="-83.378756100000004"/>
    <n v="46.635389500000002"/>
    <x v="20"/>
    <x v="6"/>
    <x v="0"/>
    <x v="0"/>
    <m/>
    <x v="369"/>
    <s v="17-3179-51674"/>
    <x v="412"/>
    <x v="0"/>
    <n v="150"/>
    <n v="46.635389500000002"/>
    <n v="-83.378756100000004"/>
    <n v="10864"/>
  </r>
  <r>
    <n v="-82.727621099999993"/>
    <n v="46.5312378"/>
    <x v="20"/>
    <x v="6"/>
    <x v="0"/>
    <x v="0"/>
    <m/>
    <x v="286"/>
    <s v="17-3675-51543"/>
    <x v="379"/>
    <x v="0"/>
    <n v="200"/>
    <n v="46.5312378"/>
    <n v="-82.727621099999993"/>
    <n v="10865"/>
  </r>
  <r>
    <n v="-82.580465099999998"/>
    <n v="46.272368999999998"/>
    <x v="20"/>
    <x v="6"/>
    <x v="0"/>
    <x v="0"/>
    <m/>
    <x v="385"/>
    <s v="17-3782-51253"/>
    <x v="467"/>
    <x v="0"/>
    <n v="300"/>
    <n v="46.272368999999998"/>
    <n v="-82.580465099999998"/>
    <n v="10866"/>
  </r>
  <r>
    <n v="-82.957001399999996"/>
    <n v="46.817328699999997"/>
    <x v="20"/>
    <x v="6"/>
    <x v="0"/>
    <x v="0"/>
    <m/>
    <x v="298"/>
    <s v="17-3507-51865"/>
    <x v="378"/>
    <x v="0"/>
    <n v="250"/>
    <n v="46.817328699999997"/>
    <n v="-82.957001399999996"/>
    <n v="10867"/>
  </r>
  <r>
    <n v="-83.065676600000003"/>
    <n v="46.676823300000002"/>
    <x v="20"/>
    <x v="6"/>
    <x v="0"/>
    <x v="0"/>
    <m/>
    <x v="361"/>
    <s v="17-3420-51711"/>
    <x v="382"/>
    <x v="0"/>
    <n v="150"/>
    <n v="46.676823300000002"/>
    <n v="-83.065676600000003"/>
    <n v="10868"/>
  </r>
  <r>
    <n v="-83.046834000000004"/>
    <n v="46.635585900000002"/>
    <x v="20"/>
    <x v="6"/>
    <x v="0"/>
    <x v="0"/>
    <m/>
    <x v="480"/>
    <s v="17-3434-51667"/>
    <x v="382"/>
    <x v="0"/>
    <n v="150"/>
    <n v="46.635585900000002"/>
    <n v="-83.046834000000004"/>
    <n v="10869"/>
  </r>
  <r>
    <n v="-83.332263699999999"/>
    <n v="46.642898199999998"/>
    <x v="20"/>
    <x v="6"/>
    <x v="0"/>
    <x v="0"/>
    <m/>
    <x v="304"/>
    <s v="17-3215-51679"/>
    <x v="386"/>
    <x v="0"/>
    <n v="150"/>
    <n v="46.642898199999998"/>
    <n v="-83.332263699999999"/>
    <n v="10870"/>
  </r>
  <r>
    <n v="-83.119252900000006"/>
    <n v="46.642544100000002"/>
    <x v="20"/>
    <x v="6"/>
    <x v="0"/>
    <x v="0"/>
    <m/>
    <x v="382"/>
    <s v="17-3378-51674"/>
    <x v="435"/>
    <x v="0"/>
    <n v="200"/>
    <n v="46.642544100000002"/>
    <n v="-83.119252900000006"/>
    <n v="10871"/>
  </r>
  <r>
    <n v="-83.307128199999994"/>
    <n v="46.420209499999999"/>
    <x v="20"/>
    <x v="6"/>
    <x v="0"/>
    <x v="0"/>
    <m/>
    <x v="327"/>
    <s v="17-3227-51429"/>
    <x v="452"/>
    <x v="0"/>
    <n v="250"/>
    <n v="46.420209499999999"/>
    <n v="-83.307128199999994"/>
    <n v="10872"/>
  </r>
  <r>
    <n v="-83.469368799999998"/>
    <n v="46.525720499999998"/>
    <x v="20"/>
    <x v="6"/>
    <x v="0"/>
    <x v="0"/>
    <m/>
    <x v="326"/>
    <s v="17-3106-51552"/>
    <x v="446"/>
    <x v="0"/>
    <n v="150"/>
    <n v="46.525720499999998"/>
    <n v="-83.469368799999998"/>
    <n v="10873"/>
  </r>
  <r>
    <n v="-83.877142599999999"/>
    <n v="47.007550000000002"/>
    <x v="20"/>
    <x v="6"/>
    <x v="0"/>
    <x v="0"/>
    <m/>
    <x v="310"/>
    <s v="17-2813-52098"/>
    <x v="410"/>
    <x v="0"/>
    <n v="1800"/>
    <n v="47.007550000000002"/>
    <n v="-83.877142599999999"/>
    <n v="10874"/>
  </r>
  <r>
    <n v="-83.495037400000001"/>
    <n v="46.593563000000003"/>
    <x v="20"/>
    <x v="6"/>
    <x v="0"/>
    <x v="0"/>
    <m/>
    <x v="325"/>
    <s v="17-3089-51628"/>
    <x v="428"/>
    <x v="0"/>
    <n v="200"/>
    <n v="46.593563000000003"/>
    <n v="-83.495037400000001"/>
    <n v="10875"/>
  </r>
  <r>
    <n v="-83.514305899999997"/>
    <n v="46.569830899999999"/>
    <x v="20"/>
    <x v="6"/>
    <x v="0"/>
    <x v="0"/>
    <m/>
    <x v="302"/>
    <s v="17-3074-51603"/>
    <x v="428"/>
    <x v="0"/>
    <n v="150"/>
    <n v="46.569830899999999"/>
    <n v="-83.514305899999997"/>
    <n v="10876"/>
  </r>
  <r>
    <n v="-83.917960500000007"/>
    <n v="47.011043000000001"/>
    <x v="20"/>
    <x v="6"/>
    <x v="0"/>
    <x v="0"/>
    <m/>
    <x v="319"/>
    <s v="17-2782-52103"/>
    <x v="410"/>
    <x v="0"/>
    <n v="1600"/>
    <n v="47.011043000000001"/>
    <n v="-83.917960500000007"/>
    <n v="10877"/>
  </r>
  <r>
    <n v="-83.654349999999994"/>
    <n v="47.091999999999999"/>
    <x v="20"/>
    <x v="6"/>
    <x v="0"/>
    <x v="988"/>
    <s v="lac Armour"/>
    <x v="1"/>
    <s v="17-2985-52186"/>
    <x v="462"/>
    <x v="0"/>
    <n v="1200"/>
    <n v="47.091999999999999"/>
    <n v="-83.654349999999994"/>
    <n v="10878"/>
  </r>
  <r>
    <n v="-83.291650000000004"/>
    <n v="46.514130000000002"/>
    <x v="20"/>
    <x v="6"/>
    <x v="0"/>
    <x v="1074"/>
    <s v="lac Baird"/>
    <x v="1"/>
    <s v="17-3248-51539"/>
    <x v="419"/>
    <x v="0"/>
    <n v="963"/>
    <n v="46.514130000000002"/>
    <n v="-83.291650000000004"/>
    <n v="10879"/>
  </r>
  <r>
    <n v="-83.291650000000004"/>
    <n v="46.514130000000002"/>
    <x v="20"/>
    <x v="6"/>
    <x v="0"/>
    <x v="1074"/>
    <s v="lac Baird"/>
    <x v="1"/>
    <s v="17-3248-51539"/>
    <x v="419"/>
    <x v="0"/>
    <n v="346"/>
    <n v="46.514130000000002"/>
    <n v="-83.291650000000004"/>
    <n v="10880"/>
  </r>
  <r>
    <n v="-83.218463600000007"/>
    <n v="46.694072599999998"/>
    <x v="20"/>
    <x v="6"/>
    <x v="0"/>
    <x v="874"/>
    <s v="lac Barr"/>
    <x v="1"/>
    <s v="17-3304-51731"/>
    <x v="386"/>
    <x v="0"/>
    <n v="1275"/>
    <n v="46.694072599999998"/>
    <n v="-83.218463600000007"/>
    <n v="10881"/>
  </r>
  <r>
    <n v="-83.092669999999998"/>
    <n v="46.638660000000002"/>
    <x v="20"/>
    <x v="6"/>
    <x v="0"/>
    <x v="1007"/>
    <s v="lac Bayview"/>
    <x v="1"/>
    <s v="17-3398-51669"/>
    <x v="435"/>
    <x v="0"/>
    <n v="1000"/>
    <n v="46.638660000000002"/>
    <n v="-83.092669999999998"/>
    <n v="10882"/>
  </r>
  <r>
    <n v="-83.408519999999996"/>
    <n v="46.595889999999997"/>
    <x v="20"/>
    <x v="6"/>
    <x v="0"/>
    <x v="875"/>
    <s v="lac Beilhartz"/>
    <x v="1"/>
    <s v="17-3155-51629"/>
    <x v="387"/>
    <x v="0"/>
    <n v="900"/>
    <n v="46.595889999999997"/>
    <n v="-83.408519999999996"/>
    <n v="10883"/>
  </r>
  <r>
    <n v="-82.736270000000005"/>
    <n v="46.805329999999998"/>
    <x v="20"/>
    <x v="6"/>
    <x v="0"/>
    <x v="979"/>
    <s v="lac Beyond"/>
    <x v="1"/>
    <s v="17-3675-51848"/>
    <x v="455"/>
    <x v="0"/>
    <n v="800"/>
    <n v="46.805329999999998"/>
    <n v="-82.736270000000005"/>
    <n v="10884"/>
  </r>
  <r>
    <n v="-84.150490000000005"/>
    <n v="46.676439999999999"/>
    <x v="20"/>
    <x v="6"/>
    <x v="0"/>
    <x v="878"/>
    <s v="lac Brilliant"/>
    <x v="1"/>
    <s v="16-7179-51729"/>
    <x v="390"/>
    <x v="0"/>
    <n v="1800"/>
    <n v="46.676439999999999"/>
    <n v="-84.150490000000005"/>
    <n v="10885"/>
  </r>
  <r>
    <n v="-83.884100000000004"/>
    <n v="46.984220000000001"/>
    <x v="20"/>
    <x v="6"/>
    <x v="0"/>
    <x v="270"/>
    <s v="lac Buck"/>
    <x v="1"/>
    <s v="17-2807-52072"/>
    <x v="410"/>
    <x v="0"/>
    <n v="1000"/>
    <n v="46.984220000000001"/>
    <n v="-83.884100000000004"/>
    <n v="10886"/>
  </r>
  <r>
    <n v="-82.642930000000007"/>
    <n v="46.676450000000003"/>
    <x v="20"/>
    <x v="6"/>
    <x v="0"/>
    <x v="745"/>
    <s v="lac Burnt"/>
    <x v="1"/>
    <s v="17-3743-51703"/>
    <x v="391"/>
    <x v="0"/>
    <n v="500"/>
    <n v="46.676450000000003"/>
    <n v="-82.642930000000007"/>
    <n v="10887"/>
  </r>
  <r>
    <n v="-83.478970000000004"/>
    <n v="46.657170000000001"/>
    <x v="20"/>
    <x v="6"/>
    <x v="0"/>
    <x v="990"/>
    <s v="lac Burtt"/>
    <x v="1"/>
    <s v="17-3100-51709"/>
    <x v="407"/>
    <x v="0"/>
    <n v="500"/>
    <n v="46.657170000000001"/>
    <n v="-83.478970000000004"/>
    <n v="10888"/>
  </r>
  <r>
    <n v="-82.770709999999994"/>
    <n v="46.611170000000001"/>
    <x v="20"/>
    <x v="6"/>
    <x v="0"/>
    <x v="879"/>
    <s v="lac Cabin"/>
    <x v="1"/>
    <s v="17-3644-51633"/>
    <x v="380"/>
    <x v="0"/>
    <n v="450"/>
    <n v="46.611170000000001"/>
    <n v="-82.770709999999994"/>
    <n v="10889"/>
  </r>
  <r>
    <n v="-84.662316099999998"/>
    <n v="47.184174800000001"/>
    <x v="20"/>
    <x v="6"/>
    <x v="0"/>
    <x v="880"/>
    <s v="lac Caysee"/>
    <x v="1"/>
    <s v="16-6768-52280"/>
    <x v="392"/>
    <x v="0"/>
    <n v="1250"/>
    <n v="47.184174800000001"/>
    <n v="-84.662316099999998"/>
    <n v="10890"/>
  </r>
  <r>
    <n v="-83.762699999999995"/>
    <n v="47.116999999999997"/>
    <x v="20"/>
    <x v="6"/>
    <x v="0"/>
    <x v="881"/>
    <s v="lac Coppens"/>
    <x v="1"/>
    <s v="17-2904-52216"/>
    <x v="393"/>
    <x v="0"/>
    <n v="300"/>
    <n v="47.116999999999997"/>
    <n v="-83.762699999999995"/>
    <n v="10891"/>
  </r>
  <r>
    <n v="-82.549319999999994"/>
    <n v="46.412280000000003"/>
    <x v="20"/>
    <x v="6"/>
    <x v="0"/>
    <x v="993"/>
    <s v="lac Éléphant"/>
    <x v="1"/>
    <s v="17-3809-51408"/>
    <x v="397"/>
    <x v="0"/>
    <n v="1000"/>
    <n v="46.412280000000003"/>
    <n v="-82.549319999999994"/>
    <n v="10892"/>
  </r>
  <r>
    <n v="-82.673008100000004"/>
    <n v="46.832714199999998"/>
    <x v="20"/>
    <x v="6"/>
    <x v="0"/>
    <x v="882"/>
    <s v="lac Esker"/>
    <x v="1"/>
    <s v="17-3725-51877"/>
    <x v="394"/>
    <x v="0"/>
    <n v="1000"/>
    <n v="46.832714199999998"/>
    <n v="-82.673008100000004"/>
    <n v="10893"/>
  </r>
  <r>
    <n v="-82.752939999999995"/>
    <n v="46.776159999999997"/>
    <x v="20"/>
    <x v="6"/>
    <x v="0"/>
    <x v="213"/>
    <s v="lac Finger"/>
    <x v="1"/>
    <s v="17-3662-51816"/>
    <x v="395"/>
    <x v="0"/>
    <n v="400"/>
    <n v="46.776159999999997"/>
    <n v="-82.752939999999995"/>
    <n v="10894"/>
  </r>
  <r>
    <n v="-84.269628400000002"/>
    <n v="46.647742700000002"/>
    <x v="20"/>
    <x v="6"/>
    <x v="0"/>
    <x v="883"/>
    <s v="lac Finn"/>
    <x v="1"/>
    <s v="16-7090-51695"/>
    <x v="396"/>
    <x v="0"/>
    <n v="2000"/>
    <n v="46.647742700000002"/>
    <n v="-84.269628400000002"/>
    <n v="10895"/>
  </r>
  <r>
    <n v="-82.550430000000006"/>
    <n v="46.402000000000001"/>
    <x v="20"/>
    <x v="6"/>
    <x v="0"/>
    <x v="884"/>
    <s v="lac Flying Goose"/>
    <x v="1"/>
    <s v="17-3808-51397"/>
    <x v="397"/>
    <x v="0"/>
    <n v="1200"/>
    <n v="46.402000000000001"/>
    <n v="-82.550430000000006"/>
    <n v="10896"/>
  </r>
  <r>
    <n v="-83.506299999999996"/>
    <n v="46.89978"/>
    <x v="20"/>
    <x v="6"/>
    <x v="0"/>
    <x v="885"/>
    <s v="lac Franks"/>
    <x v="1"/>
    <s v="17-3091-51969"/>
    <x v="398"/>
    <x v="0"/>
    <n v="300"/>
    <n v="46.89978"/>
    <n v="-83.506299999999996"/>
    <n v="10897"/>
  </r>
  <r>
    <n v="-83.542189699999994"/>
    <n v="47.028050399999998"/>
    <x v="20"/>
    <x v="6"/>
    <x v="0"/>
    <x v="886"/>
    <s v="lac Friendly"/>
    <x v="1"/>
    <s v="17-3069-52112"/>
    <x v="399"/>
    <x v="0"/>
    <n v="1500"/>
    <n v="47.028050399999998"/>
    <n v="-83.542189699999994"/>
    <n v="10898"/>
  </r>
  <r>
    <n v="-83.641750000000002"/>
    <n v="47.02037"/>
    <x v="20"/>
    <x v="6"/>
    <x v="0"/>
    <x v="887"/>
    <s v="lac Gravel"/>
    <x v="1"/>
    <s v="17-2999-52102"/>
    <x v="401"/>
    <x v="0"/>
    <n v="1000"/>
    <n v="47.02037"/>
    <n v="-83.641750000000002"/>
    <n v="10899"/>
  </r>
  <r>
    <n v="-84.559950000000001"/>
    <n v="47.169220000000003"/>
    <x v="20"/>
    <x v="6"/>
    <x v="0"/>
    <x v="890"/>
    <s v="lac Huff"/>
    <x v="1"/>
    <s v="16-6849-52266"/>
    <x v="403"/>
    <x v="0"/>
    <n v="3000"/>
    <n v="47.169220000000003"/>
    <n v="-84.559950000000001"/>
    <n v="10900"/>
  </r>
  <r>
    <n v="-82.912180000000006"/>
    <n v="46.669930000000001"/>
    <x v="20"/>
    <x v="6"/>
    <x v="0"/>
    <x v="891"/>
    <s v="lac Iron"/>
    <x v="1"/>
    <s v="17-3534-51697"/>
    <x v="404"/>
    <x v="0"/>
    <n v="150"/>
    <n v="46.669930000000001"/>
    <n v="-82.912180000000006"/>
    <n v="10901"/>
  </r>
  <r>
    <n v="-83.482196299999998"/>
    <n v="46.906167099999998"/>
    <x v="20"/>
    <x v="6"/>
    <x v="0"/>
    <x v="938"/>
    <s v="lac Jones"/>
    <x v="1"/>
    <s v="17-3108-51968"/>
    <x v="398"/>
    <x v="0"/>
    <n v="600"/>
    <n v="46.906167099999998"/>
    <n v="-83.482196299999998"/>
    <n v="10902"/>
  </r>
  <r>
    <n v="-84.176897499999995"/>
    <n v="46.671126899999997"/>
    <x v="20"/>
    <x v="6"/>
    <x v="0"/>
    <x v="892"/>
    <s v="lac Kaufman"/>
    <x v="1"/>
    <s v="16-7159-51722"/>
    <x v="390"/>
    <x v="0"/>
    <n v="1200"/>
    <n v="46.671126899999997"/>
    <n v="-84.176897499999995"/>
    <n v="10903"/>
  </r>
  <r>
    <n v="-82.7837538"/>
    <n v="46.819083399999997"/>
    <x v="20"/>
    <x v="9"/>
    <x v="0"/>
    <x v="0"/>
    <m/>
    <x v="337"/>
    <s v="17-3639-51864"/>
    <x v="455"/>
    <x v="0"/>
    <n v="200"/>
    <n v="46.819083399999997"/>
    <n v="-82.7837538"/>
    <n v="10904"/>
  </r>
  <r>
    <n v="-83.080650300000002"/>
    <n v="46.760248500000003"/>
    <x v="20"/>
    <x v="9"/>
    <x v="0"/>
    <x v="0"/>
    <m/>
    <x v="332"/>
    <s v="17-3411-51804"/>
    <x v="453"/>
    <x v="0"/>
    <n v="350"/>
    <n v="46.760248500000003"/>
    <n v="-83.080650300000002"/>
    <n v="10905"/>
  </r>
  <r>
    <n v="-82.792048899999998"/>
    <n v="46.626542299999997"/>
    <x v="20"/>
    <x v="9"/>
    <x v="0"/>
    <x v="0"/>
    <m/>
    <x v="371"/>
    <s v="17-3628-51650"/>
    <x v="414"/>
    <x v="0"/>
    <n v="150"/>
    <n v="46.626542299999997"/>
    <n v="-82.792048899999998"/>
    <n v="10906"/>
  </r>
  <r>
    <n v="-82.826516600000005"/>
    <n v="46.579378499999997"/>
    <x v="20"/>
    <x v="9"/>
    <x v="0"/>
    <x v="0"/>
    <m/>
    <x v="331"/>
    <s v="17-3600-51598"/>
    <x v="380"/>
    <x v="0"/>
    <n v="200"/>
    <n v="46.579378499999997"/>
    <n v="-82.826516600000005"/>
    <n v="10907"/>
  </r>
  <r>
    <n v="-83.148361499999993"/>
    <n v="46.7175984"/>
    <x v="20"/>
    <x v="9"/>
    <x v="0"/>
    <x v="0"/>
    <m/>
    <x v="389"/>
    <s v="17-3358-51758"/>
    <x v="433"/>
    <x v="0"/>
    <n v="300"/>
    <n v="46.7175984"/>
    <n v="-83.148361499999993"/>
    <n v="10908"/>
  </r>
  <r>
    <n v="-82.638618300000005"/>
    <n v="46.433550599999997"/>
    <x v="20"/>
    <x v="9"/>
    <x v="0"/>
    <x v="0"/>
    <m/>
    <x v="367"/>
    <s v="17-3741-51433"/>
    <x v="438"/>
    <x v="0"/>
    <n v="250"/>
    <n v="46.433550599999997"/>
    <n v="-82.638618300000005"/>
    <n v="10909"/>
  </r>
  <r>
    <n v="-83.221740400000002"/>
    <n v="46.6243993"/>
    <x v="20"/>
    <x v="9"/>
    <x v="0"/>
    <x v="0"/>
    <m/>
    <x v="481"/>
    <s v="17-3299-51656"/>
    <x v="386"/>
    <x v="0"/>
    <n v="150"/>
    <n v="46.6243993"/>
    <n v="-83.221740400000002"/>
    <n v="10910"/>
  </r>
  <r>
    <n v="-82.798227199999999"/>
    <n v="46.748996499999997"/>
    <x v="20"/>
    <x v="9"/>
    <x v="0"/>
    <x v="0"/>
    <m/>
    <x v="383"/>
    <s v="17-3627-51788"/>
    <x v="395"/>
    <x v="0"/>
    <n v="150"/>
    <n v="46.748996499999997"/>
    <n v="-82.798227199999999"/>
    <n v="10911"/>
  </r>
  <r>
    <n v="-82.950351600000005"/>
    <n v="46.555938699999999"/>
    <x v="20"/>
    <x v="9"/>
    <x v="0"/>
    <x v="0"/>
    <m/>
    <x v="353"/>
    <s v="17-3505-51577"/>
    <x v="381"/>
    <x v="0"/>
    <n v="200"/>
    <n v="46.555938699999999"/>
    <n v="-82.950351600000005"/>
    <n v="10912"/>
  </r>
  <r>
    <n v="-83.161379699999998"/>
    <n v="46.683154199999997"/>
    <x v="20"/>
    <x v="9"/>
    <x v="0"/>
    <x v="0"/>
    <m/>
    <x v="399"/>
    <s v="17-3347-51720"/>
    <x v="435"/>
    <x v="0"/>
    <n v="250"/>
    <n v="46.683154199999997"/>
    <n v="-83.161379699999998"/>
    <n v="10913"/>
  </r>
  <r>
    <n v="-83.514305899999997"/>
    <n v="46.569830899999999"/>
    <x v="20"/>
    <x v="9"/>
    <x v="0"/>
    <x v="0"/>
    <m/>
    <x v="302"/>
    <s v="17-3074-51603"/>
    <x v="428"/>
    <x v="0"/>
    <n v="150"/>
    <n v="46.569830899999999"/>
    <n v="-83.514305899999997"/>
    <n v="10914"/>
  </r>
  <r>
    <n v="-83.216960299999997"/>
    <n v="46.635291799999997"/>
    <x v="20"/>
    <x v="9"/>
    <x v="0"/>
    <x v="0"/>
    <m/>
    <x v="394"/>
    <s v="17-3303-51668"/>
    <x v="386"/>
    <x v="0"/>
    <n v="100"/>
    <n v="46.635291799999997"/>
    <n v="-83.216960299999997"/>
    <n v="10915"/>
  </r>
  <r>
    <n v="-82.496789100000001"/>
    <n v="46.302295399999998"/>
    <x v="20"/>
    <x v="9"/>
    <x v="0"/>
    <x v="0"/>
    <m/>
    <x v="380"/>
    <s v="17-3847-51285"/>
    <x v="377"/>
    <x v="0"/>
    <n v="400"/>
    <n v="46.302295399999998"/>
    <n v="-82.496789100000001"/>
    <n v="10916"/>
  </r>
  <r>
    <n v="-82.753816200000003"/>
    <n v="46.530748799999998"/>
    <x v="20"/>
    <x v="9"/>
    <x v="0"/>
    <x v="0"/>
    <m/>
    <x v="285"/>
    <s v="17-3655-51543"/>
    <x v="379"/>
    <x v="0"/>
    <n v="355"/>
    <n v="46.530748799999998"/>
    <n v="-82.753816200000003"/>
    <n v="10917"/>
  </r>
  <r>
    <n v="-83.151618499999998"/>
    <n v="46.620420500000002"/>
    <x v="20"/>
    <x v="9"/>
    <x v="0"/>
    <x v="0"/>
    <m/>
    <x v="482"/>
    <s v="17-3353-51652"/>
    <x v="435"/>
    <x v="0"/>
    <n v="150"/>
    <n v="46.620420500000002"/>
    <n v="-83.151618499999998"/>
    <n v="10918"/>
  </r>
  <r>
    <n v="-83.4882214"/>
    <n v="46.564461700000003"/>
    <x v="20"/>
    <x v="9"/>
    <x v="0"/>
    <x v="0"/>
    <m/>
    <x v="303"/>
    <s v="17-3093-51596"/>
    <x v="428"/>
    <x v="0"/>
    <n v="300"/>
    <n v="46.564461700000003"/>
    <n v="-83.4882214"/>
    <n v="10919"/>
  </r>
  <r>
    <n v="-83.381632699999997"/>
    <n v="46.725578400000003"/>
    <x v="20"/>
    <x v="9"/>
    <x v="0"/>
    <x v="0"/>
    <m/>
    <x v="323"/>
    <s v="17-3180-51772"/>
    <x v="451"/>
    <x v="0"/>
    <n v="250"/>
    <n v="46.725578400000003"/>
    <n v="-83.381632699999997"/>
    <n v="10920"/>
  </r>
  <r>
    <n v="-83.011589299999997"/>
    <n v="46.535960299999999"/>
    <x v="20"/>
    <x v="9"/>
    <x v="0"/>
    <x v="0"/>
    <m/>
    <x v="379"/>
    <s v="17-3457-51556"/>
    <x v="406"/>
    <x v="0"/>
    <n v="400"/>
    <n v="46.535960299999999"/>
    <n v="-83.011589299999997"/>
    <n v="10921"/>
  </r>
  <r>
    <n v="-83.307128199999994"/>
    <n v="46.420209499999999"/>
    <x v="20"/>
    <x v="9"/>
    <x v="0"/>
    <x v="0"/>
    <m/>
    <x v="327"/>
    <s v="17-3227-51429"/>
    <x v="452"/>
    <x v="0"/>
    <n v="350"/>
    <n v="46.420209499999999"/>
    <n v="-83.307128199999994"/>
    <n v="10922"/>
  </r>
  <r>
    <n v="-82.956516199999996"/>
    <n v="46.761384399999997"/>
    <x v="20"/>
    <x v="9"/>
    <x v="0"/>
    <x v="0"/>
    <m/>
    <x v="366"/>
    <s v="17-3506-51803"/>
    <x v="454"/>
    <x v="0"/>
    <n v="200"/>
    <n v="46.761384399999997"/>
    <n v="-82.956516199999996"/>
    <n v="10923"/>
  </r>
  <r>
    <n v="-83.889688500000005"/>
    <n v="46.999161100000002"/>
    <x v="20"/>
    <x v="9"/>
    <x v="0"/>
    <x v="0"/>
    <m/>
    <x v="314"/>
    <s v="17-2803-52089"/>
    <x v="410"/>
    <x v="0"/>
    <n v="3000"/>
    <n v="46.999161100000002"/>
    <n v="-83.889688500000005"/>
    <n v="10924"/>
  </r>
  <r>
    <n v="-83.251693000000003"/>
    <n v="46.748009500000002"/>
    <x v="20"/>
    <x v="9"/>
    <x v="0"/>
    <x v="0"/>
    <m/>
    <x v="318"/>
    <s v="17-3280-51794"/>
    <x v="448"/>
    <x v="0"/>
    <n v="900"/>
    <n v="46.748009500000002"/>
    <n v="-83.251693000000003"/>
    <n v="10925"/>
  </r>
  <r>
    <n v="-83.090323299999994"/>
    <n v="46.976061600000001"/>
    <x v="20"/>
    <x v="9"/>
    <x v="0"/>
    <x v="0"/>
    <m/>
    <x v="321"/>
    <s v="17-3410-52044"/>
    <x v="445"/>
    <x v="0"/>
    <n v="300"/>
    <n v="46.976061600000001"/>
    <n v="-83.090323299999994"/>
    <n v="10926"/>
  </r>
  <r>
    <n v="-83.161307199999996"/>
    <n v="46.975642899999997"/>
    <x v="20"/>
    <x v="9"/>
    <x v="0"/>
    <x v="0"/>
    <m/>
    <x v="322"/>
    <s v="17-3356-52045"/>
    <x v="421"/>
    <x v="0"/>
    <n v="250"/>
    <n v="46.975642899999997"/>
    <n v="-83.161307199999996"/>
    <n v="10927"/>
  </r>
  <r>
    <n v="-83.917960500000007"/>
    <n v="47.011043000000001"/>
    <x v="20"/>
    <x v="9"/>
    <x v="0"/>
    <x v="0"/>
    <m/>
    <x v="319"/>
    <s v="17-2782-52103"/>
    <x v="410"/>
    <x v="0"/>
    <n v="1600"/>
    <n v="47.011043000000001"/>
    <n v="-83.917960500000007"/>
    <n v="10928"/>
  </r>
  <r>
    <n v="-84.160217900000006"/>
    <n v="46.674622200000002"/>
    <x v="20"/>
    <x v="9"/>
    <x v="0"/>
    <x v="0"/>
    <m/>
    <x v="297"/>
    <s v="16-7172-51727"/>
    <x v="390"/>
    <x v="0"/>
    <n v="500"/>
    <n v="46.674622200000002"/>
    <n v="-84.160217900000006"/>
    <n v="10929"/>
  </r>
  <r>
    <n v="-83.828324699999996"/>
    <n v="47.082590500000002"/>
    <x v="20"/>
    <x v="9"/>
    <x v="0"/>
    <x v="0"/>
    <m/>
    <x v="315"/>
    <s v="17-2853-52180"/>
    <x v="393"/>
    <x v="0"/>
    <n v="500"/>
    <n v="47.082590500000002"/>
    <n v="-83.828324699999996"/>
    <n v="10930"/>
  </r>
  <r>
    <n v="-83.332332399999999"/>
    <n v="46.735593999999999"/>
    <x v="20"/>
    <x v="9"/>
    <x v="0"/>
    <x v="0"/>
    <m/>
    <x v="309"/>
    <s v="17-3218-51782"/>
    <x v="448"/>
    <x v="0"/>
    <n v="250"/>
    <n v="46.735593999999999"/>
    <n v="-83.332332399999999"/>
    <n v="10931"/>
  </r>
  <r>
    <n v="-83.790872399999998"/>
    <n v="47.0466123"/>
    <x v="20"/>
    <x v="9"/>
    <x v="0"/>
    <x v="0"/>
    <m/>
    <x v="316"/>
    <s v="17-2880-52139"/>
    <x v="449"/>
    <x v="0"/>
    <n v="300"/>
    <n v="47.0466123"/>
    <n v="-83.790872399999998"/>
    <n v="10932"/>
  </r>
  <r>
    <n v="-82.969343600000002"/>
    <n v="46.549695100000001"/>
    <x v="20"/>
    <x v="9"/>
    <x v="0"/>
    <x v="0"/>
    <m/>
    <x v="378"/>
    <s v="17-3496-51563"/>
    <x v="406"/>
    <x v="0"/>
    <n v="350"/>
    <n v="46.549695100000001"/>
    <n v="-82.969343600000002"/>
    <n v="10933"/>
  </r>
  <r>
    <n v="-83.877142599999999"/>
    <n v="47.007550000000002"/>
    <x v="20"/>
    <x v="9"/>
    <x v="0"/>
    <x v="0"/>
    <m/>
    <x v="310"/>
    <s v="17-2813-52098"/>
    <x v="410"/>
    <x v="0"/>
    <n v="1800"/>
    <n v="47.007550000000002"/>
    <n v="-83.877142599999999"/>
    <n v="10934"/>
  </r>
  <r>
    <n v="-84.204571999999999"/>
    <n v="47.026768300000001"/>
    <x v="20"/>
    <x v="9"/>
    <x v="0"/>
    <x v="0"/>
    <m/>
    <x v="317"/>
    <s v="16-7124-52117"/>
    <x v="450"/>
    <x v="0"/>
    <n v="300"/>
    <n v="47.026768300000001"/>
    <n v="-84.204571999999999"/>
    <n v="10935"/>
  </r>
  <r>
    <n v="-82.695596699999996"/>
    <n v="46.8422032"/>
    <x v="20"/>
    <x v="9"/>
    <x v="0"/>
    <x v="0"/>
    <m/>
    <x v="384"/>
    <s v="17-3707-51888"/>
    <x v="394"/>
    <x v="0"/>
    <n v="300"/>
    <n v="46.8422032"/>
    <n v="-82.695596699999996"/>
    <n v="10936"/>
  </r>
  <r>
    <n v="-83.374750500000005"/>
    <n v="46.658223399999997"/>
    <x v="20"/>
    <x v="9"/>
    <x v="0"/>
    <x v="0"/>
    <m/>
    <x v="328"/>
    <s v="17-3183-51697"/>
    <x v="412"/>
    <x v="0"/>
    <n v="300"/>
    <n v="46.658223399999997"/>
    <n v="-83.374750500000005"/>
    <n v="10937"/>
  </r>
  <r>
    <n v="-82.686552399999997"/>
    <n v="46.552550500000002"/>
    <x v="20"/>
    <x v="9"/>
    <x v="0"/>
    <x v="0"/>
    <m/>
    <x v="329"/>
    <s v="17-3707-51566"/>
    <x v="423"/>
    <x v="0"/>
    <n v="50"/>
    <n v="46.552550500000002"/>
    <n v="-82.686552399999997"/>
    <n v="10938"/>
  </r>
  <r>
    <n v="-83.378786700000006"/>
    <n v="46.660839500000002"/>
    <x v="20"/>
    <x v="9"/>
    <x v="0"/>
    <x v="0"/>
    <m/>
    <x v="324"/>
    <s v="17-3180-51700"/>
    <x v="412"/>
    <x v="0"/>
    <n v="300"/>
    <n v="46.660839500000002"/>
    <n v="-83.378786700000006"/>
    <n v="10939"/>
  </r>
  <r>
    <n v="-82.963623499999997"/>
    <n v="46.760708600000001"/>
    <x v="20"/>
    <x v="9"/>
    <x v="0"/>
    <x v="0"/>
    <m/>
    <x v="330"/>
    <s v="17-3501-51803"/>
    <x v="453"/>
    <x v="0"/>
    <n v="400"/>
    <n v="46.760708600000001"/>
    <n v="-82.963623499999997"/>
    <n v="10940"/>
  </r>
  <r>
    <n v="-82.611941000000002"/>
    <n v="46.667202699999997"/>
    <x v="20"/>
    <x v="9"/>
    <x v="0"/>
    <x v="0"/>
    <m/>
    <x v="381"/>
    <s v="17-3767-51692"/>
    <x v="391"/>
    <x v="0"/>
    <n v="350"/>
    <n v="46.667202699999997"/>
    <n v="-82.611941000000002"/>
    <n v="10941"/>
  </r>
  <r>
    <n v="-83.092669999999998"/>
    <n v="46.638660000000002"/>
    <x v="20"/>
    <x v="9"/>
    <x v="0"/>
    <x v="1007"/>
    <s v="lac Bayview"/>
    <x v="1"/>
    <s v="17-3398-51669"/>
    <x v="435"/>
    <x v="0"/>
    <n v="1000"/>
    <n v="46.638660000000002"/>
    <n v="-83.092669999999998"/>
    <n v="10942"/>
  </r>
  <r>
    <n v="-83.408519999999996"/>
    <n v="46.595889999999997"/>
    <x v="20"/>
    <x v="9"/>
    <x v="0"/>
    <x v="875"/>
    <s v="lac Beilhartz"/>
    <x v="1"/>
    <s v="17-3155-51629"/>
    <x v="387"/>
    <x v="0"/>
    <n v="800"/>
    <n v="46.595889999999997"/>
    <n v="-83.408519999999996"/>
    <n v="10943"/>
  </r>
  <r>
    <n v="-84.150490000000005"/>
    <n v="46.676439999999999"/>
    <x v="20"/>
    <x v="9"/>
    <x v="0"/>
    <x v="878"/>
    <s v="lac Brilliant"/>
    <x v="1"/>
    <s v="16-7179-51729"/>
    <x v="390"/>
    <x v="0"/>
    <n v="1800"/>
    <n v="46.676439999999999"/>
    <n v="-84.150490000000005"/>
    <n v="10944"/>
  </r>
  <r>
    <n v="-83.478970000000004"/>
    <n v="46.657170000000001"/>
    <x v="20"/>
    <x v="9"/>
    <x v="0"/>
    <x v="990"/>
    <s v="lac Burtt"/>
    <x v="1"/>
    <s v="17-3100-51709"/>
    <x v="407"/>
    <x v="0"/>
    <n v="500"/>
    <n v="46.657170000000001"/>
    <n v="-83.478970000000004"/>
    <n v="10945"/>
  </r>
  <r>
    <n v="-82.770709999999994"/>
    <n v="46.611170000000001"/>
    <x v="20"/>
    <x v="9"/>
    <x v="0"/>
    <x v="879"/>
    <s v="lac Cabin"/>
    <x v="1"/>
    <s v="17-3644-51633"/>
    <x v="380"/>
    <x v="0"/>
    <n v="450"/>
    <n v="46.611170000000001"/>
    <n v="-82.770709999999994"/>
    <n v="10946"/>
  </r>
  <r>
    <n v="-84.662316099999998"/>
    <n v="47.184174800000001"/>
    <x v="20"/>
    <x v="9"/>
    <x v="0"/>
    <x v="880"/>
    <s v="lac Caysee"/>
    <x v="1"/>
    <s v="16-6768-52280"/>
    <x v="392"/>
    <x v="0"/>
    <n v="1250"/>
    <n v="47.184174800000001"/>
    <n v="-84.662316099999998"/>
    <n v="10947"/>
  </r>
  <r>
    <n v="-82.761269999999996"/>
    <n v="46.759500000000003"/>
    <x v="20"/>
    <x v="9"/>
    <x v="0"/>
    <x v="807"/>
    <s v="lac Clara"/>
    <x v="1"/>
    <s v="17-3655-51797"/>
    <x v="395"/>
    <x v="0"/>
    <n v="500"/>
    <n v="46.759500000000003"/>
    <n v="-82.761269999999996"/>
    <n v="10948"/>
  </r>
  <r>
    <n v="-83.762699999999995"/>
    <n v="47.116999999999997"/>
    <x v="20"/>
    <x v="9"/>
    <x v="0"/>
    <x v="881"/>
    <s v="lac Coppens"/>
    <x v="1"/>
    <s v="17-2904-52216"/>
    <x v="393"/>
    <x v="0"/>
    <n v="300"/>
    <n v="47.116999999999997"/>
    <n v="-83.762699999999995"/>
    <n v="10949"/>
  </r>
  <r>
    <n v="-82.754329999999996"/>
    <n v="46.838949999999997"/>
    <x v="20"/>
    <x v="9"/>
    <x v="0"/>
    <x v="991"/>
    <s v="lac Crain"/>
    <x v="1"/>
    <s v="17-3662-51885"/>
    <x v="455"/>
    <x v="0"/>
    <n v="500"/>
    <n v="46.838949999999997"/>
    <n v="-82.754329999999996"/>
    <n v="10950"/>
  </r>
  <r>
    <n v="-82.498735600000003"/>
    <n v="46.309853599999997"/>
    <x v="20"/>
    <x v="9"/>
    <x v="0"/>
    <x v="992"/>
    <s v="lac Dyelle"/>
    <x v="1"/>
    <s v="17-3845-51301"/>
    <x v="377"/>
    <x v="0"/>
    <n v="550"/>
    <n v="46.309853599999997"/>
    <n v="-82.498735600000003"/>
    <n v="10951"/>
  </r>
  <r>
    <n v="-82.549319999999994"/>
    <n v="46.412280000000003"/>
    <x v="20"/>
    <x v="9"/>
    <x v="0"/>
    <x v="993"/>
    <s v="lac Éléphant"/>
    <x v="1"/>
    <s v="17-3809-51408"/>
    <x v="397"/>
    <x v="0"/>
    <n v="750"/>
    <n v="46.412280000000003"/>
    <n v="-82.549319999999994"/>
    <n v="10952"/>
  </r>
  <r>
    <n v="-83.595041499999994"/>
    <n v="46.434566599999997"/>
    <x v="20"/>
    <x v="9"/>
    <x v="0"/>
    <x v="432"/>
    <s v="lac Emerson"/>
    <x v="1"/>
    <s v="17-3003-51453"/>
    <x v="468"/>
    <x v="0"/>
    <n v="325"/>
    <n v="46.434566599999997"/>
    <n v="-83.595041499999994"/>
    <n v="10953"/>
  </r>
  <r>
    <n v="-82.673008100000004"/>
    <n v="46.832714199999998"/>
    <x v="20"/>
    <x v="9"/>
    <x v="0"/>
    <x v="882"/>
    <s v="lac Esker"/>
    <x v="1"/>
    <s v="17-3725-51877"/>
    <x v="394"/>
    <x v="0"/>
    <n v="1000"/>
    <n v="46.832714199999998"/>
    <n v="-82.673008100000004"/>
    <n v="10954"/>
  </r>
  <r>
    <n v="-84.269628400000002"/>
    <n v="46.647742700000002"/>
    <x v="20"/>
    <x v="9"/>
    <x v="0"/>
    <x v="883"/>
    <s v="lac Finn"/>
    <x v="1"/>
    <s v="16-7090-51695"/>
    <x v="396"/>
    <x v="0"/>
    <n v="2000"/>
    <n v="46.647742700000002"/>
    <n v="-84.269628400000002"/>
    <n v="10955"/>
  </r>
  <r>
    <n v="-82.550430000000006"/>
    <n v="46.402000000000001"/>
    <x v="20"/>
    <x v="9"/>
    <x v="0"/>
    <x v="884"/>
    <s v="lac Flying Goose"/>
    <x v="1"/>
    <s v="17-3808-51397"/>
    <x v="397"/>
    <x v="0"/>
    <n v="1200"/>
    <n v="46.402000000000001"/>
    <n v="-82.550430000000006"/>
    <n v="10956"/>
  </r>
  <r>
    <n v="-83.506299999999996"/>
    <n v="46.89978"/>
    <x v="20"/>
    <x v="9"/>
    <x v="0"/>
    <x v="885"/>
    <s v="lac Franks"/>
    <x v="1"/>
    <s v="17-3091-51969"/>
    <x v="398"/>
    <x v="0"/>
    <n v="300"/>
    <n v="46.89978"/>
    <n v="-83.506299999999996"/>
    <n v="10957"/>
  </r>
  <r>
    <n v="-83.542189699999994"/>
    <n v="47.028050399999998"/>
    <x v="20"/>
    <x v="9"/>
    <x v="0"/>
    <x v="886"/>
    <s v="lac Friendly"/>
    <x v="1"/>
    <s v="17-3069-52112"/>
    <x v="399"/>
    <x v="0"/>
    <n v="1500"/>
    <n v="47.028050399999998"/>
    <n v="-83.542189699999994"/>
    <n v="10958"/>
  </r>
  <r>
    <n v="-82.635990000000007"/>
    <n v="46.566160000000004"/>
    <x v="20"/>
    <x v="9"/>
    <x v="0"/>
    <x v="994"/>
    <s v="lac Gashen"/>
    <x v="1"/>
    <s v="17-3746-51580"/>
    <x v="423"/>
    <x v="0"/>
    <n v="625"/>
    <n v="46.566160000000004"/>
    <n v="-82.635990000000007"/>
    <n v="10959"/>
  </r>
  <r>
    <n v="-83.730249299999997"/>
    <n v="46.534777099999999"/>
    <x v="20"/>
    <x v="9"/>
    <x v="0"/>
    <x v="16"/>
    <s v="lac Grant"/>
    <x v="1"/>
    <s v="17-2907-51568"/>
    <x v="400"/>
    <x v="0"/>
    <n v="400"/>
    <n v="46.534777099999999"/>
    <n v="-83.730249299999997"/>
    <n v="10960"/>
  </r>
  <r>
    <n v="-83.641750000000002"/>
    <n v="47.02037"/>
    <x v="20"/>
    <x v="9"/>
    <x v="0"/>
    <x v="887"/>
    <s v="lac Gravel"/>
    <x v="1"/>
    <s v="17-2999-52102"/>
    <x v="401"/>
    <x v="0"/>
    <n v="1000"/>
    <n v="47.02037"/>
    <n v="-83.641750000000002"/>
    <n v="10961"/>
  </r>
  <r>
    <n v="-83.306560000000005"/>
    <n v="46.968389999999999"/>
    <x v="20"/>
    <x v="9"/>
    <x v="0"/>
    <x v="888"/>
    <s v="lac Heal"/>
    <x v="1"/>
    <s v="17-3245-52040"/>
    <x v="402"/>
    <x v="0"/>
    <n v="500"/>
    <n v="46.968389999999999"/>
    <n v="-83.306560000000005"/>
    <n v="10962"/>
  </r>
  <r>
    <n v="-83.726217399999996"/>
    <n v="46.537174999999998"/>
    <x v="20"/>
    <x v="9"/>
    <x v="0"/>
    <x v="889"/>
    <s v="lac Hoath"/>
    <x v="1"/>
    <s v="17-2910-51571"/>
    <x v="400"/>
    <x v="0"/>
    <n v="200"/>
    <n v="46.537174999999998"/>
    <n v="-83.726217399999996"/>
    <n v="10963"/>
  </r>
  <r>
    <n v="-84.559950000000001"/>
    <n v="47.169220000000003"/>
    <x v="20"/>
    <x v="9"/>
    <x v="0"/>
    <x v="890"/>
    <s v="lac Huff"/>
    <x v="1"/>
    <s v="16-6849-52266"/>
    <x v="403"/>
    <x v="0"/>
    <n v="3000"/>
    <n v="47.169220000000003"/>
    <n v="-84.559950000000001"/>
    <n v="10964"/>
  </r>
  <r>
    <n v="-84.176897499999995"/>
    <n v="46.671126899999997"/>
    <x v="20"/>
    <x v="9"/>
    <x v="0"/>
    <x v="892"/>
    <s v="lac Kaufman"/>
    <x v="1"/>
    <s v="16-7159-51722"/>
    <x v="390"/>
    <x v="0"/>
    <n v="1200"/>
    <n v="46.671126899999997"/>
    <n v="-84.176897499999995"/>
    <n v="10965"/>
  </r>
  <r>
    <n v="-83.499359999999996"/>
    <n v="46.911999999999999"/>
    <x v="20"/>
    <x v="9"/>
    <x v="0"/>
    <x v="893"/>
    <s v="lac Laurence"/>
    <x v="1"/>
    <s v="17-3097-51982"/>
    <x v="398"/>
    <x v="0"/>
    <n v="200"/>
    <n v="46.911999999999999"/>
    <n v="-83.499359999999996"/>
    <n v="10966"/>
  </r>
  <r>
    <n v="-83.391289999999998"/>
    <n v="46.940060000000003"/>
    <x v="20"/>
    <x v="9"/>
    <x v="0"/>
    <x v="1019"/>
    <s v="lac Lelonde"/>
    <x v="1"/>
    <s v="17-3180-52011"/>
    <x v="482"/>
    <x v="0"/>
    <n v="322"/>
    <n v="46.940060000000003"/>
    <n v="-83.391289999999998"/>
    <n v="10967"/>
  </r>
  <r>
    <n v="-83.339259999999996"/>
    <n v="46.640250000000002"/>
    <x v="20"/>
    <x v="9"/>
    <x v="0"/>
    <x v="939"/>
    <s v="petit lac Lafoe"/>
    <x v="1"/>
    <s v="17-3201-51669"/>
    <x v="412"/>
    <x v="0"/>
    <n v="1100"/>
    <n v="46.640250000000002"/>
    <n v="-83.339259999999996"/>
    <n v="10968"/>
  </r>
  <r>
    <n v="-82.645709999999994"/>
    <n v="46.563949999999998"/>
    <x v="20"/>
    <x v="9"/>
    <x v="0"/>
    <x v="996"/>
    <s v="lac Lolligag"/>
    <x v="1"/>
    <s v="17-3739-51578"/>
    <x v="423"/>
    <x v="0"/>
    <n v="250"/>
    <n v="46.563949999999998"/>
    <n v="-82.645709999999994"/>
    <n v="10969"/>
  </r>
  <r>
    <n v="-83.256780000000006"/>
    <n v="46.862400000000001"/>
    <x v="20"/>
    <x v="9"/>
    <x v="0"/>
    <x v="940"/>
    <s v="lac McClung"/>
    <x v="1"/>
    <s v="17-3272-51926"/>
    <x v="430"/>
    <x v="0"/>
    <n v="800"/>
    <n v="46.862400000000001"/>
    <n v="-83.256780000000006"/>
    <n v="10970"/>
  </r>
  <r>
    <n v="-84.219099999999997"/>
    <n v="47.103659999999998"/>
    <x v="20"/>
    <x v="9"/>
    <x v="0"/>
    <x v="997"/>
    <s v="lac Meenach"/>
    <x v="1"/>
    <s v="16-7110-52202"/>
    <x v="469"/>
    <x v="0"/>
    <n v="3000"/>
    <n v="47.103659999999998"/>
    <n v="-84.219099999999997"/>
    <n v="10971"/>
  </r>
  <r>
    <n v="-83.951589999999996"/>
    <n v="46.72589"/>
    <x v="20"/>
    <x v="9"/>
    <x v="0"/>
    <x v="998"/>
    <s v="lac Metivier"/>
    <x v="1"/>
    <s v="17-2745-51787"/>
    <x v="389"/>
    <x v="0"/>
    <n v="700"/>
    <n v="46.72589"/>
    <n v="-83.951589999999996"/>
    <n v="10972"/>
  </r>
  <r>
    <n v="-82.724879999999999"/>
    <n v="46.380609999999997"/>
    <x v="20"/>
    <x v="9"/>
    <x v="0"/>
    <x v="896"/>
    <s v="lac Mink"/>
    <x v="1"/>
    <s v="17-3673-51376"/>
    <x v="408"/>
    <x v="0"/>
    <n v="750"/>
    <n v="46.380609999999997"/>
    <n v="-82.724879999999999"/>
    <n v="10973"/>
  </r>
  <r>
    <n v="-83.212310000000002"/>
    <n v="46.510269999999998"/>
    <x v="20"/>
    <x v="9"/>
    <x v="0"/>
    <x v="999"/>
    <s v="lac Murray"/>
    <x v="1"/>
    <s v="17-3300-51536"/>
    <x v="419"/>
    <x v="0"/>
    <n v="350"/>
    <n v="46.510269999999998"/>
    <n v="-83.212310000000002"/>
    <n v="10974"/>
  </r>
  <r>
    <n v="-82.894329999999997"/>
    <n v="46.71311"/>
    <x v="20"/>
    <x v="9"/>
    <x v="0"/>
    <x v="259"/>
    <s v="lac Otter"/>
    <x v="1"/>
    <s v="17-3552-51748"/>
    <x v="404"/>
    <x v="0"/>
    <n v="500"/>
    <n v="46.71311"/>
    <n v="-82.894329999999997"/>
    <n v="10975"/>
  </r>
  <r>
    <n v="-84.134379999999993"/>
    <n v="46.691719999999997"/>
    <x v="20"/>
    <x v="9"/>
    <x v="0"/>
    <x v="897"/>
    <s v="lac Phelbin"/>
    <x v="1"/>
    <s v="16-7191-51747"/>
    <x v="390"/>
    <x v="0"/>
    <n v="500"/>
    <n v="46.691719999999997"/>
    <n v="-84.134379999999993"/>
    <n v="10976"/>
  </r>
  <r>
    <n v="-84.269940000000005"/>
    <n v="46.82199"/>
    <x v="20"/>
    <x v="9"/>
    <x v="0"/>
    <x v="898"/>
    <s v="lac Pickard"/>
    <x v="1"/>
    <s v="16-7082-51888"/>
    <x v="409"/>
    <x v="0"/>
    <n v="1000"/>
    <n v="46.82199"/>
    <n v="-84.269940000000005"/>
    <n v="10977"/>
  </r>
  <r>
    <n v="-83.116662199999993"/>
    <n v="46.740674900000002"/>
    <x v="20"/>
    <x v="9"/>
    <x v="0"/>
    <x v="968"/>
    <s v="lac Pointer"/>
    <x v="1"/>
    <s v="17-3383-51775"/>
    <x v="433"/>
    <x v="0"/>
    <n v="550"/>
    <n v="46.740674900000002"/>
    <n v="-83.116662199999993"/>
    <n v="10978"/>
  </r>
  <r>
    <n v="-83.872640000000004"/>
    <n v="47.023650000000004"/>
    <x v="20"/>
    <x v="9"/>
    <x v="0"/>
    <x v="899"/>
    <s v="lac Private"/>
    <x v="1"/>
    <s v="17-2821-52108"/>
    <x v="410"/>
    <x v="0"/>
    <n v="850"/>
    <n v="47.023650000000004"/>
    <n v="-83.872640000000004"/>
    <n v="10979"/>
  </r>
  <r>
    <n v="-84.227434099999996"/>
    <n v="47.127743100000004"/>
    <x v="20"/>
    <x v="9"/>
    <x v="0"/>
    <x v="969"/>
    <s v="lacs Quintet"/>
    <x v="1"/>
    <s v="16-7098-52235"/>
    <x v="456"/>
    <x v="0"/>
    <n v="3500"/>
    <n v="47.127743100000004"/>
    <n v="-84.227434099999996"/>
    <n v="10980"/>
  </r>
  <r>
    <n v="-82.905289999999994"/>
    <n v="46.624870000000001"/>
    <x v="20"/>
    <x v="9"/>
    <x v="0"/>
    <x v="970"/>
    <s v="lac Réception"/>
    <x v="1"/>
    <s v="17-3545-51641"/>
    <x v="404"/>
    <x v="0"/>
    <n v="300"/>
    <n v="46.624870000000001"/>
    <n v="-82.905289999999994"/>
    <n v="10981"/>
  </r>
  <r>
    <n v="-82.707807399999993"/>
    <n v="46.7452805"/>
    <x v="20"/>
    <x v="9"/>
    <x v="0"/>
    <x v="971"/>
    <s v="lac Red"/>
    <x v="1"/>
    <s v="17-3695-51781"/>
    <x v="457"/>
    <x v="0"/>
    <n v="500"/>
    <n v="46.7452805"/>
    <n v="-82.707807399999993"/>
    <n v="10982"/>
  </r>
  <r>
    <n v="-83.37406"/>
    <n v="46.375050000000002"/>
    <x v="20"/>
    <x v="9"/>
    <x v="0"/>
    <x v="50"/>
    <s v="lac Rock"/>
    <x v="1"/>
    <s v="17-3174-51382"/>
    <x v="458"/>
    <x v="0"/>
    <n v="300"/>
    <n v="46.375050000000002"/>
    <n v="-83.37406"/>
    <n v="10983"/>
  </r>
  <r>
    <n v="-82.859889999999993"/>
    <n v="46.468670000000003"/>
    <x v="20"/>
    <x v="9"/>
    <x v="0"/>
    <x v="972"/>
    <s v="lac Rodge"/>
    <x v="1"/>
    <s v="17-3572-51476"/>
    <x v="431"/>
    <x v="0"/>
    <n v="1500"/>
    <n v="46.468670000000003"/>
    <n v="-82.859889999999993"/>
    <n v="10984"/>
  </r>
  <r>
    <n v="-83.136009999999999"/>
    <n v="46.625050000000002"/>
    <x v="20"/>
    <x v="9"/>
    <x v="0"/>
    <x v="944"/>
    <s v="lac Roothouse"/>
    <x v="1"/>
    <s v="17-3365-51655"/>
    <x v="435"/>
    <x v="0"/>
    <n v="700"/>
    <n v="46.625050000000002"/>
    <n v="-83.136009999999999"/>
    <n v="10985"/>
  </r>
  <r>
    <n v="-82.475205299999999"/>
    <n v="46.461092800000003"/>
    <x v="20"/>
    <x v="9"/>
    <x v="0"/>
    <x v="906"/>
    <s v="lac Sorley"/>
    <x v="1"/>
    <s v="17-3861-51468"/>
    <x v="413"/>
    <x v="0"/>
    <n v="700"/>
    <n v="46.461092800000003"/>
    <n v="-82.475205299999999"/>
    <n v="10986"/>
  </r>
  <r>
    <n v="-82.720680900000005"/>
    <n v="46.454486699999997"/>
    <x v="20"/>
    <x v="9"/>
    <x v="0"/>
    <x v="974"/>
    <s v="lac South"/>
    <x v="1"/>
    <s v="17-3676-51456"/>
    <x v="379"/>
    <x v="0"/>
    <n v="500"/>
    <n v="46.454486699999997"/>
    <n v="-82.720680900000005"/>
    <n v="10987"/>
  </r>
  <r>
    <n v="-82.491312100000002"/>
    <n v="46.400411699999999"/>
    <x v="20"/>
    <x v="9"/>
    <x v="0"/>
    <x v="909"/>
    <s v="lac Tees"/>
    <x v="1"/>
    <s v="17-3853-51394"/>
    <x v="397"/>
    <x v="0"/>
    <n v="750"/>
    <n v="46.400411699999999"/>
    <n v="-82.491312100000002"/>
    <n v="10988"/>
  </r>
  <r>
    <n v="-82.939899999999994"/>
    <n v="46.591520000000003"/>
    <x v="20"/>
    <x v="9"/>
    <x v="0"/>
    <x v="182"/>
    <s v="lac Triangle"/>
    <x v="1"/>
    <s v="17-3506-51623"/>
    <x v="381"/>
    <x v="0"/>
    <n v="250"/>
    <n v="46.591520000000003"/>
    <n v="-82.939899999999994"/>
    <n v="10989"/>
  </r>
  <r>
    <n v="-84.128259999999997"/>
    <n v="46.690890000000003"/>
    <x v="20"/>
    <x v="9"/>
    <x v="0"/>
    <x v="911"/>
    <s v="lac White Birch"/>
    <x v="1"/>
    <s v="16-7196-51746"/>
    <x v="390"/>
    <x v="0"/>
    <n v="400"/>
    <n v="46.690890000000003"/>
    <n v="-84.128259999999997"/>
    <n v="10990"/>
  </r>
  <r>
    <n v="-83.868579800000006"/>
    <n v="46.795257399999997"/>
    <x v="20"/>
    <x v="9"/>
    <x v="0"/>
    <x v="975"/>
    <s v="lac Whitman"/>
    <x v="1"/>
    <s v="17-2812-51867"/>
    <x v="425"/>
    <x v="0"/>
    <n v="1500"/>
    <n v="46.795257399999997"/>
    <n v="-83.868579800000006"/>
    <n v="10991"/>
  </r>
  <r>
    <n v="-83.546570000000003"/>
    <n v="46.358110000000003"/>
    <x v="20"/>
    <x v="9"/>
    <x v="2"/>
    <x v="914"/>
    <s v="lac Shaw Dam"/>
    <x v="1"/>
    <s v="17-3041-51368"/>
    <x v="416"/>
    <x v="0"/>
    <n v="1448"/>
    <n v="46.358110000000003"/>
    <n v="-83.546570000000003"/>
    <n v="10992"/>
  </r>
  <r>
    <n v="-83.944640000000007"/>
    <n v="46.778109999999998"/>
    <x v="20"/>
    <x v="9"/>
    <x v="3"/>
    <x v="307"/>
    <s v="lac Devil's"/>
    <x v="64"/>
    <s v="17-2752-51845"/>
    <x v="389"/>
    <x v="0"/>
    <n v="1000"/>
    <n v="46.778109999999998"/>
    <n v="-83.944640000000007"/>
    <n v="10993"/>
  </r>
  <r>
    <n v="-82.840235199999995"/>
    <n v="46.276380799999998"/>
    <x v="20"/>
    <x v="9"/>
    <x v="3"/>
    <x v="1075"/>
    <s v="lac Granary"/>
    <x v="1"/>
    <s v="17-3585-51264"/>
    <x v="432"/>
    <x v="1"/>
    <n v="185"/>
    <n v="46.276380799999998"/>
    <n v="-82.840235199999995"/>
    <n v="10994"/>
  </r>
  <r>
    <n v="-84.157188000000005"/>
    <n v="46.683471500000003"/>
    <x v="20"/>
    <x v="9"/>
    <x v="3"/>
    <x v="915"/>
    <s v="lac Jarvis"/>
    <x v="1"/>
    <s v="16-7175-51737"/>
    <x v="390"/>
    <x v="0"/>
    <n v="150"/>
    <n v="46.683471500000003"/>
    <n v="-84.157188000000005"/>
    <n v="10995"/>
  </r>
  <r>
    <n v="-83.926207500000004"/>
    <n v="46.490814100000001"/>
    <x v="20"/>
    <x v="9"/>
    <x v="3"/>
    <x v="916"/>
    <s v="lac Lonely"/>
    <x v="1"/>
    <s v="17-2758-51519"/>
    <x v="417"/>
    <x v="0"/>
    <n v="1450"/>
    <n v="46.490814100000001"/>
    <n v="-83.926207500000004"/>
    <n v="10996"/>
  </r>
  <r>
    <n v="-83.926894500000003"/>
    <n v="46.4466477"/>
    <x v="20"/>
    <x v="9"/>
    <x v="3"/>
    <x v="956"/>
    <s v="lac McCarrel"/>
    <x v="1"/>
    <s v="17-2753-51476"/>
    <x v="417"/>
    <x v="1"/>
    <n v="68"/>
    <n v="46.4466477"/>
    <n v="-83.926894500000003"/>
    <n v="10997"/>
  </r>
  <r>
    <n v="-83.802700000000002"/>
    <n v="46.534210000000002"/>
    <x v="20"/>
    <x v="9"/>
    <x v="3"/>
    <x v="917"/>
    <s v="lac McMahon"/>
    <x v="1"/>
    <s v="17-2851-51570"/>
    <x v="400"/>
    <x v="0"/>
    <n v="1100"/>
    <n v="46.534210000000002"/>
    <n v="-83.802700000000002"/>
    <n v="10998"/>
  </r>
  <r>
    <n v="-82.730836499999995"/>
    <n v="46.675245599999997"/>
    <x v="20"/>
    <x v="9"/>
    <x v="3"/>
    <x v="918"/>
    <s v="lac Mount"/>
    <x v="1"/>
    <s v="17-3674-51703"/>
    <x v="414"/>
    <x v="0"/>
    <n v="4400"/>
    <n v="46.675245599999997"/>
    <n v="-82.730836499999995"/>
    <n v="10999"/>
  </r>
  <r>
    <n v="-84.422160000000005"/>
    <n v="47.048659999999998"/>
    <x v="20"/>
    <x v="9"/>
    <x v="3"/>
    <x v="919"/>
    <s v="lac Turkey"/>
    <x v="1"/>
    <s v="16-6958-52136"/>
    <x v="418"/>
    <x v="0"/>
    <n v="250"/>
    <n v="47.048659999999998"/>
    <n v="-84.422160000000005"/>
    <n v="11000"/>
  </r>
  <r>
    <n v="-80.88897"/>
    <n v="46.832839999999997"/>
    <x v="24"/>
    <x v="8"/>
    <x v="0"/>
    <x v="1024"/>
    <s v="lac McFie"/>
    <x v="1"/>
    <s v="17-5085-51864"/>
    <x v="487"/>
    <x v="0"/>
    <n v="1100"/>
    <n v="46.832839999999997"/>
    <n v="-80.88897"/>
    <n v="11001"/>
  </r>
  <r>
    <n v="-80.890804099999997"/>
    <n v="46.722888300000001"/>
    <x v="24"/>
    <x v="8"/>
    <x v="0"/>
    <x v="1076"/>
    <s v="lac Moose"/>
    <x v="1"/>
    <s v="17-5083-51740"/>
    <x v="544"/>
    <x v="0"/>
    <n v="700"/>
    <n v="46.722888300000001"/>
    <n v="-80.890804099999997"/>
    <n v="11002"/>
  </r>
  <r>
    <n v="-82.270964399999997"/>
    <n v="46.457534500000001"/>
    <x v="24"/>
    <x v="8"/>
    <x v="0"/>
    <x v="1026"/>
    <s v="lac Moreland"/>
    <x v="1"/>
    <s v="17-4027-51454"/>
    <x v="489"/>
    <x v="0"/>
    <n v="500"/>
    <n v="46.457534500000001"/>
    <n v="-82.270964399999997"/>
    <n v="11003"/>
  </r>
  <r>
    <n v="-82.049019999999999"/>
    <n v="46.29034"/>
    <x v="24"/>
    <x v="8"/>
    <x v="0"/>
    <x v="1027"/>
    <s v="lac Moyle"/>
    <x v="419"/>
    <s v="17-4192-51266"/>
    <x v="486"/>
    <x v="0"/>
    <n v="1500"/>
    <n v="46.29034"/>
    <n v="-82.049019999999999"/>
    <n v="11004"/>
  </r>
  <r>
    <n v="-81.6230628"/>
    <n v="46.2543656"/>
    <x v="24"/>
    <x v="8"/>
    <x v="0"/>
    <x v="1028"/>
    <s v="lac Nameless"/>
    <x v="1"/>
    <s v="17-4520-51224"/>
    <x v="490"/>
    <x v="0"/>
    <n v="500"/>
    <n v="46.2543656"/>
    <n v="-81.6230628"/>
    <n v="11005"/>
  </r>
  <r>
    <n v="-82.239575599999995"/>
    <n v="46.389809999999997"/>
    <x v="24"/>
    <x v="8"/>
    <x v="0"/>
    <x v="1062"/>
    <s v="lac Renault"/>
    <x v="1"/>
    <s v="17-4052-51372"/>
    <x v="534"/>
    <x v="0"/>
    <n v="500"/>
    <n v="46.389809999999997"/>
    <n v="-82.239575599999995"/>
    <n v="11006"/>
  </r>
  <r>
    <n v="-81.496408299999999"/>
    <n v="46.497231599999999"/>
    <x v="24"/>
    <x v="8"/>
    <x v="0"/>
    <x v="1063"/>
    <s v="lac Ross"/>
    <x v="1"/>
    <s v="17-4619-51492"/>
    <x v="524"/>
    <x v="0"/>
    <n v="750"/>
    <n v="46.497231599999999"/>
    <n v="-81.496408299999999"/>
    <n v="11007"/>
  </r>
  <r>
    <n v="-81.262600000000006"/>
    <n v="46.6995"/>
    <x v="24"/>
    <x v="8"/>
    <x v="0"/>
    <x v="1030"/>
    <s v="lac de Rudy"/>
    <x v="1"/>
    <s v="17-4799-51716"/>
    <x v="493"/>
    <x v="0"/>
    <n v="187"/>
    <n v="46.6995"/>
    <n v="-81.262600000000006"/>
    <n v="11008"/>
  </r>
  <r>
    <n v="-81.297820000000002"/>
    <n v="46.83419"/>
    <x v="24"/>
    <x v="8"/>
    <x v="0"/>
    <x v="1031"/>
    <s v="lac Sandcherry"/>
    <x v="1"/>
    <s v="17-4771-51865"/>
    <x v="494"/>
    <x v="0"/>
    <n v="1125"/>
    <n v="46.83419"/>
    <n v="-81.297820000000002"/>
    <n v="11009"/>
  </r>
  <r>
    <n v="-81.154799999999994"/>
    <n v="46.686430000000001"/>
    <x v="24"/>
    <x v="8"/>
    <x v="0"/>
    <x v="1077"/>
    <s v="lac Snider"/>
    <x v="1"/>
    <s v="17-4885-51698"/>
    <x v="545"/>
    <x v="0"/>
    <n v="500"/>
    <n v="46.686430000000001"/>
    <n v="-81.154799999999994"/>
    <n v="11010"/>
  </r>
  <r>
    <n v="-82.014700000000005"/>
    <n v="46.438830000000003"/>
    <x v="24"/>
    <x v="8"/>
    <x v="0"/>
    <x v="1033"/>
    <s v="lac Stalker"/>
    <x v="1"/>
    <s v="17-4219-51425"/>
    <x v="497"/>
    <x v="0"/>
    <n v="250"/>
    <n v="46.438830000000003"/>
    <n v="-82.014700000000005"/>
    <n v="11011"/>
  </r>
  <r>
    <n v="-81.006128700000005"/>
    <n v="46.743643300000002"/>
    <x v="24"/>
    <x v="8"/>
    <x v="0"/>
    <x v="1078"/>
    <s v="lac Tank"/>
    <x v="1"/>
    <s v="17-4995-51763"/>
    <x v="502"/>
    <x v="0"/>
    <n v="600"/>
    <n v="46.743643300000002"/>
    <n v="-81.006128700000005"/>
    <n v="11012"/>
  </r>
  <r>
    <n v="-81.648449999999997"/>
    <n v="46.296439999999997"/>
    <x v="24"/>
    <x v="8"/>
    <x v="0"/>
    <x v="1079"/>
    <s v="lac Tenho"/>
    <x v="1"/>
    <s v="17-4500-51270"/>
    <x v="492"/>
    <x v="0"/>
    <n v="250"/>
    <n v="46.296439999999997"/>
    <n v="-81.648449999999997"/>
    <n v="11013"/>
  </r>
  <r>
    <n v="-81.933459999999997"/>
    <n v="46.813400000000001"/>
    <x v="24"/>
    <x v="8"/>
    <x v="0"/>
    <x v="1036"/>
    <s v="lac Tomasina"/>
    <x v="1"/>
    <s v="17-4288-51846"/>
    <x v="499"/>
    <x v="0"/>
    <n v="750"/>
    <n v="46.813400000000001"/>
    <n v="-81.933459999999997"/>
    <n v="11014"/>
  </r>
  <r>
    <n v="-81.499096399999999"/>
    <n v="46.5528829"/>
    <x v="24"/>
    <x v="8"/>
    <x v="0"/>
    <x v="63"/>
    <s v="lacs Twin"/>
    <x v="1"/>
    <s v="17-4617-51570"/>
    <x v="500"/>
    <x v="0"/>
    <n v="750"/>
    <n v="46.5528829"/>
    <n v="-81.499096399999999"/>
    <n v="11015"/>
  </r>
  <r>
    <n v="-82.245640699999996"/>
    <n v="46.4622624"/>
    <x v="24"/>
    <x v="8"/>
    <x v="0"/>
    <x v="1037"/>
    <s v="lac Walton"/>
    <x v="1"/>
    <s v="17-4044-51459"/>
    <x v="489"/>
    <x v="0"/>
    <n v="500"/>
    <n v="46.4622624"/>
    <n v="-82.245640699999996"/>
    <n v="11016"/>
  </r>
  <r>
    <n v="-81.305109999999999"/>
    <n v="46.674639999999997"/>
    <x v="24"/>
    <x v="8"/>
    <x v="0"/>
    <x v="1080"/>
    <s v="lac Morgan Ouest"/>
    <x v="1"/>
    <s v="17-4771-51698"/>
    <x v="493"/>
    <x v="0"/>
    <n v="1500"/>
    <n v="46.674639999999997"/>
    <n v="-81.305109999999999"/>
    <n v="11017"/>
  </r>
  <r>
    <n v="-81.905680000000004"/>
    <n v="46.107550000000003"/>
    <x v="24"/>
    <x v="8"/>
    <x v="0"/>
    <x v="1040"/>
    <s v="lac de Wright"/>
    <x v="1"/>
    <s v="17-4300-51062"/>
    <x v="503"/>
    <x v="0"/>
    <n v="1400"/>
    <n v="46.107550000000003"/>
    <n v="-81.905680000000004"/>
    <n v="11018"/>
  </r>
  <r>
    <n v="-81.594290000000001"/>
    <n v="46.73339"/>
    <x v="24"/>
    <x v="8"/>
    <x v="2"/>
    <x v="1044"/>
    <s v="lac d'Alaska"/>
    <x v="1"/>
    <s v="17-4546-51755"/>
    <x v="504"/>
    <x v="1"/>
    <n v="30"/>
    <n v="46.73339"/>
    <n v="-81.594290000000001"/>
    <n v="11019"/>
  </r>
  <r>
    <n v="-81.588440000000006"/>
    <n v="46.734229999999997"/>
    <x v="24"/>
    <x v="8"/>
    <x v="2"/>
    <x v="243"/>
    <s v="lac Johnson"/>
    <x v="1"/>
    <s v="17-4550-51756"/>
    <x v="504"/>
    <x v="1"/>
    <n v="30"/>
    <n v="46.734229999999997"/>
    <n v="-81.588440000000006"/>
    <n v="11020"/>
  </r>
  <r>
    <n v="-81.597620000000006"/>
    <n v="46.737839999999998"/>
    <x v="24"/>
    <x v="8"/>
    <x v="2"/>
    <x v="315"/>
    <s v="lac Loon"/>
    <x v="1"/>
    <s v="17-4543-51760"/>
    <x v="504"/>
    <x v="1"/>
    <n v="78"/>
    <n v="46.737839999999998"/>
    <n v="-81.597620000000006"/>
    <n v="11021"/>
  </r>
  <r>
    <n v="-81.434395499999994"/>
    <n v="46.575414500000001"/>
    <x v="24"/>
    <x v="8"/>
    <x v="3"/>
    <x v="0"/>
    <m/>
    <x v="434"/>
    <s v="17-4667-51579"/>
    <x v="521"/>
    <x v="0"/>
    <n v="500"/>
    <n v="46.575414500000001"/>
    <n v="-81.434395499999994"/>
    <n v="11022"/>
  </r>
  <r>
    <n v="-81.974481699999998"/>
    <n v="46.3041415"/>
    <x v="24"/>
    <x v="8"/>
    <x v="3"/>
    <x v="1081"/>
    <s v="lac Birch"/>
    <x v="483"/>
    <s v="17-4246-51279"/>
    <x v="486"/>
    <x v="1"/>
    <n v="136"/>
    <n v="46.3041415"/>
    <n v="-81.974481699999998"/>
    <n v="11023"/>
  </r>
  <r>
    <n v="-81.974481699999998"/>
    <n v="46.3041415"/>
    <x v="24"/>
    <x v="8"/>
    <x v="3"/>
    <x v="1081"/>
    <s v="lac Birch"/>
    <x v="483"/>
    <s v="17-4246-51279"/>
    <x v="486"/>
    <x v="0"/>
    <n v="2165"/>
    <n v="46.3041415"/>
    <n v="-81.974481699999998"/>
    <n v="11024"/>
  </r>
  <r>
    <n v="-81.499096399999999"/>
    <n v="46.5528829"/>
    <x v="24"/>
    <x v="5"/>
    <x v="0"/>
    <x v="63"/>
    <s v="lacs Twin"/>
    <x v="1"/>
    <s v="17-4617-51570"/>
    <x v="500"/>
    <x v="0"/>
    <n v="1250"/>
    <n v="46.5528829"/>
    <n v="-81.499096399999999"/>
    <n v="11025"/>
  </r>
  <r>
    <n v="-82.118107699999996"/>
    <n v="46.878813000000001"/>
    <x v="24"/>
    <x v="3"/>
    <x v="0"/>
    <x v="1082"/>
    <s v="lac Supple"/>
    <x v="1"/>
    <s v="17-4148-51920"/>
    <x v="512"/>
    <x v="0"/>
    <n v="1000"/>
    <n v="46.878813000000001"/>
    <n v="-82.118107699999996"/>
    <n v="11026"/>
  </r>
  <r>
    <n v="-81.974481699999998"/>
    <n v="46.3041415"/>
    <x v="24"/>
    <x v="8"/>
    <x v="3"/>
    <x v="1081"/>
    <s v="lac Birch"/>
    <x v="483"/>
    <s v="17-4246-51279"/>
    <x v="486"/>
    <x v="0"/>
    <n v="2000"/>
    <n v="46.3041415"/>
    <n v="-81.974481699999998"/>
    <n v="11027"/>
  </r>
  <r>
    <n v="-81.633775799999995"/>
    <n v="46.2441751"/>
    <x v="24"/>
    <x v="8"/>
    <x v="3"/>
    <x v="1041"/>
    <s v="lac Elizabeth"/>
    <x v="1"/>
    <s v="17-4512-51212"/>
    <x v="490"/>
    <x v="0"/>
    <n v="1500"/>
    <n v="46.2441751"/>
    <n v="-81.633775799999995"/>
    <n v="11028"/>
  </r>
  <r>
    <n v="-82.299058900000006"/>
    <n v="46.2593794"/>
    <x v="24"/>
    <x v="8"/>
    <x v="3"/>
    <x v="1043"/>
    <s v="lac Kecil"/>
    <x v="1"/>
    <s v="17-4001-51234"/>
    <x v="506"/>
    <x v="0"/>
    <n v="4500"/>
    <n v="46.2593794"/>
    <n v="-82.299058900000006"/>
    <n v="11029"/>
  </r>
  <r>
    <n v="-81.708049099999997"/>
    <n v="46.2122587"/>
    <x v="24"/>
    <x v="8"/>
    <x v="3"/>
    <x v="315"/>
    <s v="lac Loon"/>
    <x v="1"/>
    <s v="17-4455-51177"/>
    <x v="508"/>
    <x v="0"/>
    <n v="1500"/>
    <n v="46.2122587"/>
    <n v="-81.708049099999997"/>
    <n v="11030"/>
  </r>
  <r>
    <n v="-81.154384899999997"/>
    <n v="46.362351199999999"/>
    <x v="24"/>
    <x v="8"/>
    <x v="3"/>
    <x v="1083"/>
    <s v="lac Makada"/>
    <x v="1"/>
    <s v="17-4872-51347"/>
    <x v="42"/>
    <x v="0"/>
    <n v="2150"/>
    <n v="46.362351199999999"/>
    <n v="-81.154384899999997"/>
    <n v="11031"/>
  </r>
  <r>
    <n v="-81.520750000000007"/>
    <n v="47.138860000000001"/>
    <x v="24"/>
    <x v="8"/>
    <x v="3"/>
    <x v="1084"/>
    <s v="lac Onaping"/>
    <x v="1"/>
    <s v="17-4620-52125"/>
    <x v="546"/>
    <x v="0"/>
    <n v="3200"/>
    <n v="47.138860000000001"/>
    <n v="-81.520750000000007"/>
    <n v="11032"/>
  </r>
  <r>
    <n v="-80.871380000000002"/>
    <n v="46.807659999999998"/>
    <x v="24"/>
    <x v="8"/>
    <x v="4"/>
    <x v="1085"/>
    <s v="lac Malbeuf"/>
    <x v="1"/>
    <s v="17-5102-51827"/>
    <x v="487"/>
    <x v="0"/>
    <n v="1500"/>
    <n v="46.807659999999998"/>
    <n v="-80.871380000000002"/>
    <n v="11033"/>
  </r>
  <r>
    <n v="-81.653720000000007"/>
    <n v="46.21367"/>
    <x v="24"/>
    <x v="8"/>
    <x v="4"/>
    <x v="638"/>
    <s v="lac Pleasant"/>
    <x v="1"/>
    <s v="17-4496-51178"/>
    <x v="490"/>
    <x v="0"/>
    <n v="500"/>
    <n v="46.21367"/>
    <n v="-81.653720000000007"/>
    <n v="11034"/>
  </r>
  <r>
    <n v="-81.653720000000007"/>
    <n v="46.21367"/>
    <x v="24"/>
    <x v="8"/>
    <x v="4"/>
    <x v="638"/>
    <s v="lac Pleasant"/>
    <x v="1"/>
    <s v="17-4496-51178"/>
    <x v="490"/>
    <x v="0"/>
    <n v="200"/>
    <n v="46.21367"/>
    <n v="-81.653720000000007"/>
    <n v="11035"/>
  </r>
  <r>
    <n v="-81.653720000000007"/>
    <n v="46.21367"/>
    <x v="24"/>
    <x v="8"/>
    <x v="4"/>
    <x v="638"/>
    <s v="lac Pleasant"/>
    <x v="1"/>
    <s v="17-4496-51178"/>
    <x v="490"/>
    <x v="0"/>
    <n v="500"/>
    <n v="46.21367"/>
    <n v="-81.653720000000007"/>
    <n v="11036"/>
  </r>
  <r>
    <n v="-81.722059999999999"/>
    <n v="46.215049999999998"/>
    <x v="24"/>
    <x v="8"/>
    <x v="4"/>
    <x v="59"/>
    <s v="lac Spring"/>
    <x v="1"/>
    <s v="17-4443-51180"/>
    <x v="508"/>
    <x v="0"/>
    <n v="500"/>
    <n v="46.215049999999998"/>
    <n v="-81.722059999999999"/>
    <n v="11037"/>
  </r>
  <r>
    <n v="-82.083513800000006"/>
    <n v="46.894633399999996"/>
    <x v="24"/>
    <x v="8"/>
    <x v="1"/>
    <x v="0"/>
    <m/>
    <x v="423"/>
    <s v="17-4174-51938"/>
    <x v="510"/>
    <x v="0"/>
    <n v="1400"/>
    <n v="46.894633399999996"/>
    <n v="-82.083513800000006"/>
    <n v="11038"/>
  </r>
  <r>
    <n v="-82.132494100000002"/>
    <n v="46.820365799999998"/>
    <x v="24"/>
    <x v="8"/>
    <x v="1"/>
    <x v="0"/>
    <m/>
    <x v="427"/>
    <s v="17-4136-51856"/>
    <x v="512"/>
    <x v="0"/>
    <n v="1400"/>
    <n v="46.820365799999998"/>
    <n v="-82.132494100000002"/>
    <n v="11039"/>
  </r>
  <r>
    <n v="-82.380131800000001"/>
    <n v="46.7636501"/>
    <x v="24"/>
    <x v="8"/>
    <x v="1"/>
    <x v="0"/>
    <m/>
    <x v="484"/>
    <s v="17-3946-51796"/>
    <x v="547"/>
    <x v="0"/>
    <n v="1400"/>
    <n v="46.7636501"/>
    <n v="-82.380131800000001"/>
    <n v="11040"/>
  </r>
  <r>
    <n v="-81.600882400000003"/>
    <n v="46.760498300000002"/>
    <x v="24"/>
    <x v="8"/>
    <x v="1"/>
    <x v="0"/>
    <m/>
    <x v="426"/>
    <s v="17-4541-51785"/>
    <x v="504"/>
    <x v="0"/>
    <n v="500"/>
    <n v="46.760498300000002"/>
    <n v="-81.600882400000003"/>
    <n v="11041"/>
  </r>
  <r>
    <n v="-81.891119900000007"/>
    <n v="46.731607799999999"/>
    <x v="24"/>
    <x v="8"/>
    <x v="1"/>
    <x v="0"/>
    <m/>
    <x v="425"/>
    <s v="17-4319-51755"/>
    <x v="511"/>
    <x v="0"/>
    <n v="750"/>
    <n v="46.731607799999999"/>
    <n v="-81.891119900000007"/>
    <n v="11042"/>
  </r>
  <r>
    <n v="-81.5027501"/>
    <n v="46.487388500000002"/>
    <x v="24"/>
    <x v="8"/>
    <x v="1"/>
    <x v="0"/>
    <m/>
    <x v="440"/>
    <s v="17-4614-51481"/>
    <x v="524"/>
    <x v="0"/>
    <n v="800"/>
    <n v="46.487388500000002"/>
    <n v="-81.5027501"/>
    <n v="11043"/>
  </r>
  <r>
    <n v="-81.594290000000001"/>
    <n v="46.73339"/>
    <x v="24"/>
    <x v="8"/>
    <x v="1"/>
    <x v="1044"/>
    <s v="lac d'Alaska"/>
    <x v="1"/>
    <s v="17-4546-51755"/>
    <x v="504"/>
    <x v="0"/>
    <n v="300"/>
    <n v="46.73339"/>
    <n v="-81.594290000000001"/>
    <n v="11044"/>
  </r>
  <r>
    <n v="-80.860740000000007"/>
    <n v="46.958970000000001"/>
    <x v="24"/>
    <x v="8"/>
    <x v="1"/>
    <x v="800"/>
    <s v="lac Beaver"/>
    <x v="1"/>
    <s v="17-5114-51994"/>
    <x v="484"/>
    <x v="0"/>
    <n v="540"/>
    <n v="46.958970000000001"/>
    <n v="-80.860740000000007"/>
    <n v="11045"/>
  </r>
  <r>
    <n v="-80.832930000000005"/>
    <n v="46.691270000000003"/>
    <x v="24"/>
    <x v="8"/>
    <x v="1"/>
    <x v="1065"/>
    <s v="lac Capre"/>
    <x v="1"/>
    <s v="17-5127-51698"/>
    <x v="483"/>
    <x v="0"/>
    <n v="1550"/>
    <n v="46.691270000000003"/>
    <n v="-80.832930000000005"/>
    <n v="11046"/>
  </r>
  <r>
    <n v="-82.39931"/>
    <n v="46.414499999999997"/>
    <x v="24"/>
    <x v="8"/>
    <x v="1"/>
    <x v="1086"/>
    <s v="lac Deresti"/>
    <x v="1"/>
    <s v="17-3924-51408"/>
    <x v="501"/>
    <x v="0"/>
    <n v="1000"/>
    <n v="46.414499999999997"/>
    <n v="-82.39931"/>
    <n v="11047"/>
  </r>
  <r>
    <n v="-80.907060099999995"/>
    <n v="46.963344300000003"/>
    <x v="24"/>
    <x v="8"/>
    <x v="1"/>
    <x v="1045"/>
    <s v="lac Fire"/>
    <x v="1"/>
    <s v="17-5076-52012"/>
    <x v="484"/>
    <x v="0"/>
    <n v="1100"/>
    <n v="46.963344300000003"/>
    <n v="-80.907060099999995"/>
    <n v="11048"/>
  </r>
  <r>
    <n v="-81.84957"/>
    <n v="46.721170000000001"/>
    <x v="24"/>
    <x v="8"/>
    <x v="1"/>
    <x v="1087"/>
    <s v="lac Georgia"/>
    <x v="1"/>
    <s v="17-4351-51743"/>
    <x v="511"/>
    <x v="0"/>
    <n v="250"/>
    <n v="46.721170000000001"/>
    <n v="-81.84957"/>
    <n v="11049"/>
  </r>
  <r>
    <n v="-81.588440000000006"/>
    <n v="46.734229999999997"/>
    <x v="24"/>
    <x v="8"/>
    <x v="1"/>
    <x v="243"/>
    <s v="lac Johnson"/>
    <x v="1"/>
    <s v="17-4550-51756"/>
    <x v="504"/>
    <x v="0"/>
    <n v="300"/>
    <n v="46.734229999999997"/>
    <n v="-81.588440000000006"/>
    <n v="11050"/>
  </r>
  <r>
    <n v="-81.598448000000005"/>
    <n v="46.597998699999998"/>
    <x v="24"/>
    <x v="8"/>
    <x v="1"/>
    <x v="188"/>
    <s v="lac Long"/>
    <x v="1"/>
    <s v="17-4540-51605"/>
    <x v="507"/>
    <x v="0"/>
    <n v="1000"/>
    <n v="46.597998699999998"/>
    <n v="-81.598448000000005"/>
    <n v="11051"/>
  </r>
  <r>
    <n v="-81.597620000000006"/>
    <n v="46.737839999999998"/>
    <x v="24"/>
    <x v="8"/>
    <x v="1"/>
    <x v="315"/>
    <s v="lac Loon"/>
    <x v="1"/>
    <s v="17-4543-51760"/>
    <x v="504"/>
    <x v="0"/>
    <n v="1000"/>
    <n v="46.737839999999998"/>
    <n v="-81.597620000000006"/>
    <n v="11052"/>
  </r>
  <r>
    <n v="-81.601230000000001"/>
    <n v="46.734789999999997"/>
    <x v="24"/>
    <x v="8"/>
    <x v="1"/>
    <x v="491"/>
    <s v="lac Moon"/>
    <x v="1"/>
    <s v="17-4541-51756"/>
    <x v="504"/>
    <x v="0"/>
    <n v="400"/>
    <n v="46.734789999999997"/>
    <n v="-81.601230000000001"/>
    <n v="11053"/>
  </r>
  <r>
    <n v="-80.983509999999995"/>
    <n v="46.462380000000003"/>
    <x v="24"/>
    <x v="8"/>
    <x v="1"/>
    <x v="1088"/>
    <s v="lac Nepahwin"/>
    <x v="1"/>
    <s v="17-5026-51439"/>
    <x v="548"/>
    <x v="0"/>
    <n v="3000"/>
    <n v="46.462380000000003"/>
    <n v="-80.983509999999995"/>
    <n v="11054"/>
  </r>
  <r>
    <n v="-82.023570000000007"/>
    <n v="46.382040000000003"/>
    <x v="24"/>
    <x v="8"/>
    <x v="1"/>
    <x v="1089"/>
    <s v="lac Neumann"/>
    <x v="1"/>
    <s v="17-4218-51369"/>
    <x v="497"/>
    <x v="0"/>
    <n v="500"/>
    <n v="46.382040000000003"/>
    <n v="-82.023570000000007"/>
    <n v="11055"/>
  </r>
  <r>
    <n v="-81.038989999999998"/>
    <n v="46.71284"/>
    <x v="24"/>
    <x v="8"/>
    <x v="1"/>
    <x v="1029"/>
    <s v="lac Pigeon"/>
    <x v="1"/>
    <s v="17-4970-51730"/>
    <x v="491"/>
    <x v="0"/>
    <n v="650"/>
    <n v="46.71284"/>
    <n v="-81.038989999999998"/>
    <n v="11056"/>
  </r>
  <r>
    <n v="-81.520719999999997"/>
    <n v="46.562559999999998"/>
    <x v="24"/>
    <x v="8"/>
    <x v="1"/>
    <x v="942"/>
    <s v="lac Pistol"/>
    <x v="1"/>
    <s v="17-4604-51569"/>
    <x v="500"/>
    <x v="0"/>
    <n v="400"/>
    <n v="46.562559999999998"/>
    <n v="-81.520719999999997"/>
    <n v="11057"/>
  </r>
  <r>
    <n v="-81.624279999999999"/>
    <n v="46.304229999999997"/>
    <x v="24"/>
    <x v="8"/>
    <x v="1"/>
    <x v="1047"/>
    <s v="lac Pomfrey"/>
    <x v="1"/>
    <s v="17-4519-51278"/>
    <x v="492"/>
    <x v="0"/>
    <n v="1500"/>
    <n v="46.304229999999997"/>
    <n v="-81.624279999999999"/>
    <n v="11058"/>
  </r>
  <r>
    <n v="-80.63964"/>
    <n v="46.769539999999999"/>
    <x v="24"/>
    <x v="8"/>
    <x v="1"/>
    <x v="1090"/>
    <s v="lac Poulton"/>
    <x v="1"/>
    <s v="17-5267-51791"/>
    <x v="549"/>
    <x v="0"/>
    <n v="500"/>
    <n v="46.769539999999999"/>
    <n v="-80.63964"/>
    <n v="11059"/>
  </r>
  <r>
    <n v="-82.140500000000003"/>
    <n v="45.802300000000002"/>
    <x v="24"/>
    <x v="8"/>
    <x v="1"/>
    <x v="1049"/>
    <s v="lac Whitefish"/>
    <x v="429"/>
    <s v="17-4119-50722"/>
    <x v="517"/>
    <x v="0"/>
    <n v="1800"/>
    <n v="45.802300000000002"/>
    <n v="-82.140500000000003"/>
    <n v="11060"/>
  </r>
  <r>
    <n v="-82.1268891"/>
    <n v="46.829576099999997"/>
    <x v="24"/>
    <x v="9"/>
    <x v="0"/>
    <x v="0"/>
    <m/>
    <x v="485"/>
    <s v="17-4143-51868"/>
    <x v="512"/>
    <x v="0"/>
    <n v="250"/>
    <n v="46.829576099999997"/>
    <n v="-82.1268891"/>
    <n v="11061"/>
  </r>
  <r>
    <n v="-80.983425400000002"/>
    <n v="46.820894500000001"/>
    <x v="24"/>
    <x v="9"/>
    <x v="0"/>
    <x v="0"/>
    <m/>
    <x v="474"/>
    <s v="17-5013-51850"/>
    <x v="540"/>
    <x v="0"/>
    <n v="600"/>
    <n v="46.820894500000001"/>
    <n v="-80.983425400000002"/>
    <n v="11062"/>
  </r>
  <r>
    <n v="-81.270447599999997"/>
    <n v="46.673563600000001"/>
    <x v="24"/>
    <x v="9"/>
    <x v="0"/>
    <x v="0"/>
    <m/>
    <x v="462"/>
    <s v="17-4793-51687"/>
    <x v="493"/>
    <x v="0"/>
    <n v="600"/>
    <n v="46.673563600000001"/>
    <n v="-81.270447599999997"/>
    <n v="11063"/>
  </r>
  <r>
    <n v="-80.956755599999994"/>
    <n v="46.396725199999999"/>
    <x v="24"/>
    <x v="9"/>
    <x v="0"/>
    <x v="0"/>
    <m/>
    <x v="422"/>
    <s v="17-5033-51379"/>
    <x v="509"/>
    <x v="0"/>
    <n v="1000"/>
    <n v="46.396725199999999"/>
    <n v="-80.956755599999994"/>
    <n v="11064"/>
  </r>
  <r>
    <n v="-81.995718699999998"/>
    <n v="46.456412100000001"/>
    <x v="24"/>
    <x v="9"/>
    <x v="0"/>
    <x v="0"/>
    <m/>
    <x v="486"/>
    <s v="17-4242-51452"/>
    <x v="550"/>
    <x v="0"/>
    <n v="250"/>
    <n v="46.456412100000001"/>
    <n v="-81.995718699999998"/>
    <n v="11065"/>
  </r>
  <r>
    <n v="-82.051220799999996"/>
    <n v="46.551158200000003"/>
    <x v="24"/>
    <x v="9"/>
    <x v="0"/>
    <x v="0"/>
    <m/>
    <x v="464"/>
    <s v="17-4194-51556"/>
    <x v="530"/>
    <x v="0"/>
    <n v="500"/>
    <n v="46.551158200000003"/>
    <n v="-82.051220799999996"/>
    <n v="11066"/>
  </r>
  <r>
    <n v="-81.994978399999994"/>
    <n v="46.371485800000002"/>
    <x v="24"/>
    <x v="9"/>
    <x v="0"/>
    <x v="0"/>
    <m/>
    <x v="447"/>
    <s v="17-4235-51356"/>
    <x v="497"/>
    <x v="0"/>
    <n v="500"/>
    <n v="46.371485800000002"/>
    <n v="-81.994978399999994"/>
    <n v="11067"/>
  </r>
  <r>
    <n v="-82.002679000000001"/>
    <n v="46.450439699999997"/>
    <x v="24"/>
    <x v="9"/>
    <x v="0"/>
    <x v="0"/>
    <m/>
    <x v="487"/>
    <s v="17-4221-51446"/>
    <x v="497"/>
    <x v="0"/>
    <n v="500"/>
    <n v="46.450439699999997"/>
    <n v="-82.002679000000001"/>
    <n v="11068"/>
  </r>
  <r>
    <n v="-82.093498299999993"/>
    <n v="46.707353500000004"/>
    <x v="24"/>
    <x v="9"/>
    <x v="0"/>
    <x v="0"/>
    <m/>
    <x v="488"/>
    <s v="17-4164-51730"/>
    <x v="551"/>
    <x v="0"/>
    <n v="500"/>
    <n v="46.707353500000004"/>
    <n v="-82.093498299999993"/>
    <n v="11069"/>
  </r>
  <r>
    <n v="-82.382645199999999"/>
    <n v="46.324496500000002"/>
    <x v="24"/>
    <x v="9"/>
    <x v="0"/>
    <x v="0"/>
    <m/>
    <x v="489"/>
    <s v="17-3936-51308"/>
    <x v="488"/>
    <x v="0"/>
    <n v="250"/>
    <n v="46.324496500000002"/>
    <n v="-82.382645199999999"/>
    <n v="11070"/>
  </r>
  <r>
    <n v="-81.996781299999995"/>
    <n v="46.452344799999999"/>
    <x v="24"/>
    <x v="9"/>
    <x v="0"/>
    <x v="0"/>
    <m/>
    <x v="490"/>
    <s v="17-4242-51448"/>
    <x v="550"/>
    <x v="0"/>
    <n v="500"/>
    <n v="46.452344799999999"/>
    <n v="-81.996781299999995"/>
    <n v="11071"/>
  </r>
  <r>
    <n v="-81.993630800000005"/>
    <n v="46.444772399999998"/>
    <x v="24"/>
    <x v="9"/>
    <x v="0"/>
    <x v="0"/>
    <m/>
    <x v="491"/>
    <s v="17-4240-51440"/>
    <x v="497"/>
    <x v="0"/>
    <n v="375"/>
    <n v="46.444772399999998"/>
    <n v="-81.993630800000005"/>
    <n v="11072"/>
  </r>
  <r>
    <n v="-82.087048600000003"/>
    <n v="46.711914700000001"/>
    <x v="24"/>
    <x v="9"/>
    <x v="0"/>
    <x v="0"/>
    <m/>
    <x v="492"/>
    <s v="17-4169-51735"/>
    <x v="551"/>
    <x v="0"/>
    <n v="500"/>
    <n v="46.711914700000001"/>
    <n v="-82.087048600000003"/>
    <n v="11073"/>
  </r>
  <r>
    <n v="-82.065131500000007"/>
    <n v="46.745058700000001"/>
    <x v="24"/>
    <x v="9"/>
    <x v="0"/>
    <x v="0"/>
    <m/>
    <x v="473"/>
    <s v="17-4186-51772"/>
    <x v="539"/>
    <x v="0"/>
    <n v="250"/>
    <n v="46.745058700000001"/>
    <n v="-82.065131500000007"/>
    <n v="11074"/>
  </r>
  <r>
    <n v="-82.065349100000006"/>
    <n v="46.872306199999997"/>
    <x v="24"/>
    <x v="9"/>
    <x v="0"/>
    <x v="0"/>
    <m/>
    <x v="466"/>
    <s v="17-4188-51913"/>
    <x v="537"/>
    <x v="0"/>
    <n v="750"/>
    <n v="46.872306199999997"/>
    <n v="-82.065349100000006"/>
    <n v="11075"/>
  </r>
  <r>
    <n v="-81.989043499999994"/>
    <n v="46.4544055"/>
    <x v="24"/>
    <x v="9"/>
    <x v="0"/>
    <x v="0"/>
    <m/>
    <x v="493"/>
    <s v="17-4236-51450"/>
    <x v="550"/>
    <x v="0"/>
    <n v="250"/>
    <n v="46.4544055"/>
    <n v="-81.989043499999994"/>
    <n v="11076"/>
  </r>
  <r>
    <n v="-81.302621099999996"/>
    <n v="46.6287558"/>
    <x v="24"/>
    <x v="9"/>
    <x v="0"/>
    <x v="0"/>
    <m/>
    <x v="419"/>
    <s v="17-4768-51637"/>
    <x v="538"/>
    <x v="0"/>
    <n v="600"/>
    <n v="46.6287558"/>
    <n v="-81.302621099999996"/>
    <n v="11077"/>
  </r>
  <r>
    <n v="-81.278654000000003"/>
    <n v="46.667694300000001"/>
    <x v="24"/>
    <x v="9"/>
    <x v="0"/>
    <x v="0"/>
    <m/>
    <x v="460"/>
    <s v="17-4787-51681"/>
    <x v="493"/>
    <x v="0"/>
    <n v="600"/>
    <n v="46.667694300000001"/>
    <n v="-81.278654000000003"/>
    <n v="11078"/>
  </r>
  <r>
    <n v="-81.250149800000003"/>
    <n v="46.666410399999997"/>
    <x v="24"/>
    <x v="9"/>
    <x v="0"/>
    <x v="0"/>
    <m/>
    <x v="461"/>
    <s v="17-4809-51679"/>
    <x v="493"/>
    <x v="0"/>
    <n v="600"/>
    <n v="46.666410399999997"/>
    <n v="-81.250149800000003"/>
    <n v="11079"/>
  </r>
  <r>
    <n v="-81.596703500000004"/>
    <n v="46.619230399999999"/>
    <x v="24"/>
    <x v="9"/>
    <x v="0"/>
    <x v="0"/>
    <m/>
    <x v="431"/>
    <s v="17-4543-51628"/>
    <x v="507"/>
    <x v="0"/>
    <n v="600"/>
    <n v="46.619230399999999"/>
    <n v="-81.596703500000004"/>
    <n v="11080"/>
  </r>
  <r>
    <n v="-81.569292000000004"/>
    <n v="46.6457385"/>
    <x v="24"/>
    <x v="9"/>
    <x v="0"/>
    <x v="0"/>
    <m/>
    <x v="477"/>
    <s v="17-4564-51657"/>
    <x v="495"/>
    <x v="0"/>
    <n v="600"/>
    <n v="46.6457385"/>
    <n v="-81.569292000000004"/>
    <n v="11081"/>
  </r>
  <r>
    <n v="-81.656235899999999"/>
    <n v="46.742006600000003"/>
    <x v="24"/>
    <x v="9"/>
    <x v="0"/>
    <x v="0"/>
    <m/>
    <x v="459"/>
    <s v="17-4499-51765"/>
    <x v="504"/>
    <x v="0"/>
    <n v="600"/>
    <n v="46.742006600000003"/>
    <n v="-81.656235899999999"/>
    <n v="11082"/>
  </r>
  <r>
    <n v="-81.637146400000006"/>
    <n v="46.948383300000003"/>
    <x v="24"/>
    <x v="9"/>
    <x v="0"/>
    <x v="0"/>
    <m/>
    <x v="430"/>
    <s v="17-4515-51994"/>
    <x v="518"/>
    <x v="0"/>
    <n v="600"/>
    <n v="46.948383300000003"/>
    <n v="-81.637146400000006"/>
    <n v="11083"/>
  </r>
  <r>
    <n v="-81.518502799999993"/>
    <n v="46.827764999999999"/>
    <x v="24"/>
    <x v="9"/>
    <x v="0"/>
    <x v="0"/>
    <m/>
    <x v="465"/>
    <s v="17-4604-51859"/>
    <x v="536"/>
    <x v="0"/>
    <n v="600"/>
    <n v="46.827764999999999"/>
    <n v="-81.518502799999993"/>
    <n v="11084"/>
  </r>
  <r>
    <n v="-81.6182661"/>
    <n v="46.838080300000001"/>
    <x v="24"/>
    <x v="9"/>
    <x v="0"/>
    <x v="0"/>
    <m/>
    <x v="467"/>
    <s v="17-4528-51871"/>
    <x v="522"/>
    <x v="0"/>
    <n v="600"/>
    <n v="46.838080300000001"/>
    <n v="-81.6182661"/>
    <n v="11085"/>
  </r>
  <r>
    <n v="-81.509280000000004"/>
    <n v="46.663110000000003"/>
    <x v="24"/>
    <x v="9"/>
    <x v="0"/>
    <x v="1050"/>
    <s v="lac Benson"/>
    <x v="1"/>
    <s v="17-4610-51676"/>
    <x v="528"/>
    <x v="0"/>
    <n v="600"/>
    <n v="46.663110000000003"/>
    <n v="-81.509280000000004"/>
    <n v="11086"/>
  </r>
  <r>
    <n v="-81.943479999999994"/>
    <n v="46.357337700000002"/>
    <x v="24"/>
    <x v="9"/>
    <x v="0"/>
    <x v="1051"/>
    <s v="lac Boundary"/>
    <x v="1"/>
    <s v="17-4274-51340"/>
    <x v="486"/>
    <x v="0"/>
    <n v="1500"/>
    <n v="46.357337700000002"/>
    <n v="-81.943479999999994"/>
    <n v="11087"/>
  </r>
  <r>
    <n v="-81.888459999999995"/>
    <n v="46.451999999999998"/>
    <x v="24"/>
    <x v="9"/>
    <x v="0"/>
    <x v="1067"/>
    <s v="lac Charles"/>
    <x v="1"/>
    <s v="17-4318-51444"/>
    <x v="542"/>
    <x v="0"/>
    <n v="500"/>
    <n v="46.451999999999998"/>
    <n v="-81.888459999999995"/>
    <n v="11088"/>
  </r>
  <r>
    <n v="-80.821561599999995"/>
    <n v="46.473695399999997"/>
    <x v="24"/>
    <x v="9"/>
    <x v="0"/>
    <x v="1052"/>
    <s v="ruisseau Coniston"/>
    <x v="1"/>
    <s v="17-5128-51475"/>
    <x v="529"/>
    <x v="0"/>
    <n v="1000"/>
    <n v="46.473695399999997"/>
    <n v="-80.821561599999995"/>
    <n v="11089"/>
  </r>
  <r>
    <n v="-81.986660000000001"/>
    <n v="46.543390000000002"/>
    <x v="24"/>
    <x v="9"/>
    <x v="0"/>
    <x v="1053"/>
    <s v="lac Duncan"/>
    <x v="1"/>
    <s v="17-4246-51554"/>
    <x v="530"/>
    <x v="0"/>
    <n v="500"/>
    <n v="46.543390000000002"/>
    <n v="-81.986660000000001"/>
    <n v="11090"/>
  </r>
  <r>
    <n v="-82.176519999999996"/>
    <n v="46.88841"/>
    <x v="24"/>
    <x v="9"/>
    <x v="0"/>
    <x v="1068"/>
    <s v="lac Fifty-five Mile"/>
    <x v="1"/>
    <s v="17-4098-51927"/>
    <x v="512"/>
    <x v="0"/>
    <n v="1125"/>
    <n v="46.88841"/>
    <n v="-82.176519999999996"/>
    <n v="11091"/>
  </r>
  <r>
    <n v="-82.390048500000006"/>
    <n v="46.801215800000001"/>
    <x v="24"/>
    <x v="9"/>
    <x v="0"/>
    <x v="1091"/>
    <s v="lac Frying Pan"/>
    <x v="1"/>
    <s v="17-3939-51838"/>
    <x v="547"/>
    <x v="0"/>
    <n v="1250"/>
    <n v="46.801215800000001"/>
    <n v="-82.390048500000006"/>
    <n v="11092"/>
  </r>
  <r>
    <n v="-82.304630000000003"/>
    <n v="46.343600000000002"/>
    <x v="24"/>
    <x v="9"/>
    <x v="0"/>
    <x v="1070"/>
    <s v="lac Gaetano"/>
    <x v="1"/>
    <s v="17-4000-51335"/>
    <x v="515"/>
    <x v="0"/>
    <n v="500"/>
    <n v="46.343600000000002"/>
    <n v="-82.304630000000003"/>
    <n v="11093"/>
  </r>
  <r>
    <n v="-80.805254000000005"/>
    <n v="46.825254299999997"/>
    <x v="24"/>
    <x v="9"/>
    <x v="0"/>
    <x v="1092"/>
    <s v="lac Goat"/>
    <x v="1"/>
    <s v="17-5148-51859"/>
    <x v="552"/>
    <x v="0"/>
    <n v="1200"/>
    <n v="46.825254299999997"/>
    <n v="-80.805254000000005"/>
    <n v="11094"/>
  </r>
  <r>
    <n v="-81.262267300000005"/>
    <n v="46.718546799999999"/>
    <x v="24"/>
    <x v="9"/>
    <x v="0"/>
    <x v="1093"/>
    <s v="lac Hachey"/>
    <x v="1"/>
    <s v="17-4800-51736"/>
    <x v="543"/>
    <x v="0"/>
    <n v="600"/>
    <n v="46.718546799999999"/>
    <n v="-81.262267300000005"/>
    <n v="11095"/>
  </r>
  <r>
    <n v="-81.258399999999995"/>
    <n v="46.676859999999998"/>
    <x v="24"/>
    <x v="9"/>
    <x v="0"/>
    <x v="1094"/>
    <s v="lac Irwin"/>
    <x v="1"/>
    <s v="17-4809-51698"/>
    <x v="493"/>
    <x v="0"/>
    <n v="600"/>
    <n v="46.676859999999998"/>
    <n v="-81.258399999999995"/>
    <n v="11096"/>
  </r>
  <r>
    <n v="-81.839839999999995"/>
    <n v="46.730060000000002"/>
    <x v="24"/>
    <x v="9"/>
    <x v="0"/>
    <x v="1073"/>
    <s v="lac Len"/>
    <x v="1"/>
    <s v="17-4358-51753"/>
    <x v="511"/>
    <x v="0"/>
    <n v="250"/>
    <n v="46.730060000000002"/>
    <n v="-81.839839999999995"/>
    <n v="11097"/>
  </r>
  <r>
    <n v="-81.563404599999998"/>
    <n v="46.930936299999999"/>
    <x v="24"/>
    <x v="9"/>
    <x v="0"/>
    <x v="1022"/>
    <s v="lac Macdonald"/>
    <x v="1"/>
    <s v="17-4573-51969"/>
    <x v="485"/>
    <x v="0"/>
    <n v="1200"/>
    <n v="46.930936299999999"/>
    <n v="-81.563404599999998"/>
    <n v="11098"/>
  </r>
  <r>
    <n v="-81.994299999999996"/>
    <n v="46.353940000000001"/>
    <x v="24"/>
    <x v="9"/>
    <x v="0"/>
    <x v="1023"/>
    <s v="lac May"/>
    <x v="1"/>
    <s v="17-4235-51336"/>
    <x v="486"/>
    <x v="0"/>
    <n v="1000"/>
    <n v="46.353940000000001"/>
    <n v="-81.994299999999996"/>
    <n v="11099"/>
  </r>
  <r>
    <n v="-82.315691299999997"/>
    <n v="46.340492500000003"/>
    <x v="24"/>
    <x v="9"/>
    <x v="0"/>
    <x v="1025"/>
    <s v="lac McKiggan"/>
    <x v="1"/>
    <s v="17-3987-51317"/>
    <x v="488"/>
    <x v="0"/>
    <n v="250"/>
    <n v="46.340492500000003"/>
    <n v="-82.315691299999997"/>
    <n v="11100"/>
  </r>
  <r>
    <n v="-80.835089999999994"/>
    <n v="46.725619999999999"/>
    <x v="24"/>
    <x v="9"/>
    <x v="0"/>
    <x v="254"/>
    <s v="lac Minnow"/>
    <x v="1"/>
    <s v="17-5126-51745"/>
    <x v="544"/>
    <x v="0"/>
    <n v="1200"/>
    <n v="46.725619999999999"/>
    <n v="-80.835089999999994"/>
    <n v="11101"/>
  </r>
  <r>
    <n v="-81.576499999999996"/>
    <n v="46.665900000000001"/>
    <x v="24"/>
    <x v="9"/>
    <x v="0"/>
    <x v="151"/>
    <s v="lac Mousseau"/>
    <x v="1"/>
    <s v="17-4559-51680"/>
    <x v="495"/>
    <x v="0"/>
    <n v="600"/>
    <n v="46.665900000000001"/>
    <n v="-81.576499999999996"/>
    <n v="11102"/>
  </r>
  <r>
    <n v="-81.154799999999994"/>
    <n v="46.686430000000001"/>
    <x v="24"/>
    <x v="1"/>
    <x v="0"/>
    <x v="1077"/>
    <s v="lac Snider"/>
    <x v="1"/>
    <s v="17-4885-51698"/>
    <x v="545"/>
    <x v="0"/>
    <n v="500"/>
    <n v="46.686430000000001"/>
    <n v="-81.154799999999994"/>
    <n v="11103"/>
  </r>
  <r>
    <n v="-82.245640699999996"/>
    <n v="46.4622624"/>
    <x v="24"/>
    <x v="5"/>
    <x v="0"/>
    <x v="1037"/>
    <s v="lac Walton"/>
    <x v="1"/>
    <s v="17-4044-51459"/>
    <x v="489"/>
    <x v="0"/>
    <n v="500"/>
    <n v="46.4622624"/>
    <n v="-82.245640699999996"/>
    <n v="11104"/>
  </r>
  <r>
    <n v="-82.118107699999996"/>
    <n v="46.878813000000001"/>
    <x v="24"/>
    <x v="1"/>
    <x v="0"/>
    <x v="1082"/>
    <s v="lac Supple"/>
    <x v="1"/>
    <s v="17-4148-51920"/>
    <x v="512"/>
    <x v="0"/>
    <n v="1500"/>
    <n v="46.878813000000001"/>
    <n v="-82.118107699999996"/>
    <n v="11105"/>
  </r>
  <r>
    <n v="-81.648449999999997"/>
    <n v="46.296439999999997"/>
    <x v="24"/>
    <x v="1"/>
    <x v="0"/>
    <x v="1079"/>
    <s v="lac Tenho"/>
    <x v="1"/>
    <s v="17-4500-51270"/>
    <x v="492"/>
    <x v="0"/>
    <n v="250"/>
    <n v="46.296439999999997"/>
    <n v="-81.648449999999997"/>
    <n v="11106"/>
  </r>
  <r>
    <n v="-81.006128700000005"/>
    <n v="46.743643300000002"/>
    <x v="24"/>
    <x v="3"/>
    <x v="0"/>
    <x v="1078"/>
    <s v="lac Tank"/>
    <x v="1"/>
    <s v="17-4995-51763"/>
    <x v="502"/>
    <x v="0"/>
    <n v="500"/>
    <n v="46.743643300000002"/>
    <n v="-81.006128700000005"/>
    <n v="11107"/>
  </r>
  <r>
    <n v="-81.905680000000004"/>
    <n v="46.107550000000003"/>
    <x v="24"/>
    <x v="5"/>
    <x v="0"/>
    <x v="1040"/>
    <s v="lac de Wright"/>
    <x v="1"/>
    <s v="17-4300-51062"/>
    <x v="503"/>
    <x v="0"/>
    <n v="1000"/>
    <n v="46.107550000000003"/>
    <n v="-81.905680000000004"/>
    <n v="11108"/>
  </r>
  <r>
    <n v="-81.905680000000004"/>
    <n v="46.107550000000003"/>
    <x v="24"/>
    <x v="1"/>
    <x v="0"/>
    <x v="1040"/>
    <s v="lac de Wright"/>
    <x v="1"/>
    <s v="17-4300-51062"/>
    <x v="503"/>
    <x v="0"/>
    <n v="1000"/>
    <n v="46.107550000000003"/>
    <n v="-81.905680000000004"/>
    <n v="11109"/>
  </r>
  <r>
    <n v="-81.648449999999997"/>
    <n v="46.296439999999997"/>
    <x v="24"/>
    <x v="3"/>
    <x v="0"/>
    <x v="1079"/>
    <s v="lac Tenho"/>
    <x v="1"/>
    <s v="17-4500-51270"/>
    <x v="492"/>
    <x v="0"/>
    <n v="250"/>
    <n v="46.296439999999997"/>
    <n v="-81.648449999999997"/>
    <n v="11110"/>
  </r>
  <r>
    <n v="-81.594290000000001"/>
    <n v="46.73339"/>
    <x v="24"/>
    <x v="5"/>
    <x v="2"/>
    <x v="1044"/>
    <s v="lac d'Alaska"/>
    <x v="1"/>
    <s v="17-4546-51755"/>
    <x v="504"/>
    <x v="0"/>
    <n v="150"/>
    <n v="46.73339"/>
    <n v="-81.594290000000001"/>
    <n v="11111"/>
  </r>
  <r>
    <n v="-81.633775799999995"/>
    <n v="46.2441751"/>
    <x v="24"/>
    <x v="1"/>
    <x v="3"/>
    <x v="1041"/>
    <s v="lac Elizabeth"/>
    <x v="1"/>
    <s v="17-4512-51212"/>
    <x v="490"/>
    <x v="2"/>
    <n v="1500"/>
    <n v="46.2441751"/>
    <n v="-81.633775799999995"/>
    <n v="11112"/>
  </r>
  <r>
    <n v="-81.933459999999997"/>
    <n v="46.813400000000001"/>
    <x v="24"/>
    <x v="3"/>
    <x v="0"/>
    <x v="1036"/>
    <s v="lac Tomasina"/>
    <x v="1"/>
    <s v="17-4288-51846"/>
    <x v="499"/>
    <x v="0"/>
    <n v="500"/>
    <n v="46.813400000000001"/>
    <n v="-81.933459999999997"/>
    <n v="11113"/>
  </r>
  <r>
    <n v="-81.588440000000006"/>
    <n v="46.734229999999997"/>
    <x v="24"/>
    <x v="5"/>
    <x v="2"/>
    <x v="243"/>
    <s v="lac Johnson"/>
    <x v="1"/>
    <s v="17-4550-51756"/>
    <x v="504"/>
    <x v="0"/>
    <n v="300"/>
    <n v="46.734229999999997"/>
    <n v="-81.588440000000006"/>
    <n v="11114"/>
  </r>
  <r>
    <n v="-81.541624200000001"/>
    <n v="46.763803799999998"/>
    <x v="24"/>
    <x v="1"/>
    <x v="3"/>
    <x v="1042"/>
    <s v="lac Geneva"/>
    <x v="1"/>
    <s v="17-4583-51789"/>
    <x v="505"/>
    <x v="0"/>
    <n v="1500"/>
    <n v="46.763803799999998"/>
    <n v="-81.541624200000001"/>
    <n v="11115"/>
  </r>
  <r>
    <n v="-81.499096399999999"/>
    <n v="46.5528829"/>
    <x v="24"/>
    <x v="3"/>
    <x v="0"/>
    <x v="63"/>
    <s v="lacs Twin"/>
    <x v="1"/>
    <s v="17-4617-51570"/>
    <x v="500"/>
    <x v="0"/>
    <n v="500"/>
    <n v="46.5528829"/>
    <n v="-81.499096399999999"/>
    <n v="11116"/>
  </r>
  <r>
    <n v="-81.597620000000006"/>
    <n v="46.737839999999998"/>
    <x v="24"/>
    <x v="5"/>
    <x v="2"/>
    <x v="315"/>
    <s v="lac Loon"/>
    <x v="1"/>
    <s v="17-4543-51760"/>
    <x v="504"/>
    <x v="0"/>
    <n v="1348"/>
    <n v="46.737839999999998"/>
    <n v="-81.597620000000006"/>
    <n v="11117"/>
  </r>
  <r>
    <n v="-82.3405384"/>
    <n v="46.319002699999999"/>
    <x v="24"/>
    <x v="1"/>
    <x v="3"/>
    <x v="241"/>
    <s v="lac Horseshoe"/>
    <x v="421"/>
    <s v="17-3960-51305"/>
    <x v="488"/>
    <x v="0"/>
    <n v="1400"/>
    <n v="46.319002699999999"/>
    <n v="-82.3405384"/>
    <n v="11118"/>
  </r>
  <r>
    <n v="-82.245640699999996"/>
    <n v="46.4622624"/>
    <x v="24"/>
    <x v="3"/>
    <x v="0"/>
    <x v="1037"/>
    <s v="lac Walton"/>
    <x v="1"/>
    <s v="17-4044-51459"/>
    <x v="489"/>
    <x v="0"/>
    <n v="500"/>
    <n v="46.4622624"/>
    <n v="-82.245640699999996"/>
    <n v="11119"/>
  </r>
  <r>
    <n v="-81.974481699999998"/>
    <n v="46.3041415"/>
    <x v="24"/>
    <x v="5"/>
    <x v="3"/>
    <x v="1081"/>
    <s v="lac Birch"/>
    <x v="483"/>
    <s v="17-4246-51279"/>
    <x v="486"/>
    <x v="0"/>
    <n v="2400"/>
    <n v="46.3041415"/>
    <n v="-81.974481699999998"/>
    <n v="11120"/>
  </r>
  <r>
    <n v="-82.299058900000006"/>
    <n v="46.2593794"/>
    <x v="24"/>
    <x v="1"/>
    <x v="3"/>
    <x v="1043"/>
    <s v="lac Kecil"/>
    <x v="1"/>
    <s v="17-4001-51234"/>
    <x v="506"/>
    <x v="0"/>
    <n v="5500"/>
    <n v="46.2593794"/>
    <n v="-82.299058900000006"/>
    <n v="11121"/>
  </r>
  <r>
    <n v="-81.305109999999999"/>
    <n v="46.674639999999997"/>
    <x v="24"/>
    <x v="3"/>
    <x v="0"/>
    <x v="1080"/>
    <s v="lac Morgan Ouest"/>
    <x v="1"/>
    <s v="17-4771-51698"/>
    <x v="493"/>
    <x v="0"/>
    <n v="500"/>
    <n v="46.674639999999997"/>
    <n v="-81.305109999999999"/>
    <n v="11122"/>
  </r>
  <r>
    <n v="-81.974481699999998"/>
    <n v="46.3041415"/>
    <x v="24"/>
    <x v="5"/>
    <x v="3"/>
    <x v="1081"/>
    <s v="lac Birch"/>
    <x v="483"/>
    <s v="17-4246-51279"/>
    <x v="486"/>
    <x v="0"/>
    <n v="1500"/>
    <n v="46.3041415"/>
    <n v="-81.974481699999998"/>
    <n v="11123"/>
  </r>
  <r>
    <n v="-82.19041"/>
    <n v="46.433109999999999"/>
    <x v="24"/>
    <x v="5"/>
    <x v="3"/>
    <x v="1095"/>
    <s v="lac Bull"/>
    <x v="1"/>
    <s v="17-4085-51426"/>
    <x v="533"/>
    <x v="0"/>
    <n v="500"/>
    <n v="46.433109999999999"/>
    <n v="-82.19041"/>
    <n v="11124"/>
  </r>
  <r>
    <n v="-80.862030000000004"/>
    <n v="47.213389999999997"/>
    <x v="24"/>
    <x v="5"/>
    <x v="3"/>
    <x v="204"/>
    <s v="lac Cedar"/>
    <x v="1"/>
    <s v="17-5104-52287"/>
    <x v="553"/>
    <x v="0"/>
    <n v="600"/>
    <n v="47.213389999999997"/>
    <n v="-80.862030000000004"/>
    <n v="11125"/>
  </r>
  <r>
    <n v="-81.633775799999995"/>
    <n v="46.2441751"/>
    <x v="24"/>
    <x v="5"/>
    <x v="3"/>
    <x v="1041"/>
    <s v="lac Elizabeth"/>
    <x v="1"/>
    <s v="17-4512-51212"/>
    <x v="490"/>
    <x v="0"/>
    <n v="1517"/>
    <n v="46.2441751"/>
    <n v="-81.633775799999995"/>
    <n v="11126"/>
  </r>
  <r>
    <n v="-82.3405384"/>
    <n v="46.319002699999999"/>
    <x v="24"/>
    <x v="5"/>
    <x v="3"/>
    <x v="241"/>
    <s v="lac Horseshoe"/>
    <x v="421"/>
    <s v="17-3960-51305"/>
    <x v="488"/>
    <x v="0"/>
    <n v="750"/>
    <n v="46.319002699999999"/>
    <n v="-82.3405384"/>
    <n v="11127"/>
  </r>
  <r>
    <n v="-82.299058900000006"/>
    <n v="46.2593794"/>
    <x v="24"/>
    <x v="5"/>
    <x v="3"/>
    <x v="1043"/>
    <s v="lac Kecil"/>
    <x v="1"/>
    <s v="17-4001-51234"/>
    <x v="506"/>
    <x v="0"/>
    <n v="5000"/>
    <n v="46.2593794"/>
    <n v="-82.299058900000006"/>
    <n v="11128"/>
  </r>
  <r>
    <n v="-81.983459999999994"/>
    <n v="45.777549999999998"/>
    <x v="24"/>
    <x v="5"/>
    <x v="3"/>
    <x v="1096"/>
    <s v="lac Manitou"/>
    <x v="1"/>
    <s v="17-4235-50696"/>
    <x v="554"/>
    <x v="0"/>
    <n v="4000"/>
    <n v="45.777549999999998"/>
    <n v="-81.983459999999994"/>
    <n v="11129"/>
  </r>
  <r>
    <n v="-81.983459999999994"/>
    <n v="45.777549999999998"/>
    <x v="24"/>
    <x v="5"/>
    <x v="3"/>
    <x v="1096"/>
    <s v="lac Manitou"/>
    <x v="1"/>
    <s v="17-4235-50696"/>
    <x v="554"/>
    <x v="0"/>
    <n v="7474"/>
    <n v="45.777549999999998"/>
    <n v="-81.983459999999994"/>
    <n v="11130"/>
  </r>
  <r>
    <n v="-81.983459999999994"/>
    <n v="45.777549999999998"/>
    <x v="24"/>
    <x v="5"/>
    <x v="3"/>
    <x v="1096"/>
    <s v="lac Manitou"/>
    <x v="1"/>
    <s v="17-4235-50696"/>
    <x v="554"/>
    <x v="0"/>
    <n v="8604"/>
    <n v="45.777549999999998"/>
    <n v="-81.983459999999994"/>
    <n v="11131"/>
  </r>
  <r>
    <n v="-81.983459999999994"/>
    <n v="45.777549999999998"/>
    <x v="24"/>
    <x v="5"/>
    <x v="3"/>
    <x v="1096"/>
    <s v="lac Manitou"/>
    <x v="1"/>
    <s v="17-4235-50696"/>
    <x v="554"/>
    <x v="0"/>
    <n v="1846"/>
    <n v="45.777549999999998"/>
    <n v="-81.983459999999994"/>
    <n v="11132"/>
  </r>
  <r>
    <n v="-81.983459999999994"/>
    <n v="45.777549999999998"/>
    <x v="24"/>
    <x v="5"/>
    <x v="3"/>
    <x v="1096"/>
    <s v="lac Manitou"/>
    <x v="1"/>
    <s v="17-4235-50696"/>
    <x v="554"/>
    <x v="0"/>
    <n v="6527"/>
    <n v="45.777549999999998"/>
    <n v="-81.983459999999994"/>
    <n v="11133"/>
  </r>
  <r>
    <n v="-81.983459999999994"/>
    <n v="45.777549999999998"/>
    <x v="24"/>
    <x v="5"/>
    <x v="3"/>
    <x v="1096"/>
    <s v="lac Manitou"/>
    <x v="1"/>
    <s v="17-4235-50696"/>
    <x v="554"/>
    <x v="0"/>
    <n v="7827"/>
    <n v="45.777549999999998"/>
    <n v="-81.983459999999994"/>
    <n v="11134"/>
  </r>
  <r>
    <n v="-81.983459999999994"/>
    <n v="45.777549999999998"/>
    <x v="24"/>
    <x v="5"/>
    <x v="3"/>
    <x v="1096"/>
    <s v="lac Manitou"/>
    <x v="1"/>
    <s v="17-4235-50696"/>
    <x v="554"/>
    <x v="0"/>
    <n v="10974"/>
    <n v="45.777549999999998"/>
    <n v="-81.983459999999994"/>
    <n v="11135"/>
  </r>
  <r>
    <n v="-81.983459999999994"/>
    <n v="45.777549999999998"/>
    <x v="24"/>
    <x v="5"/>
    <x v="3"/>
    <x v="1096"/>
    <s v="lac Manitou"/>
    <x v="1"/>
    <s v="17-4235-50696"/>
    <x v="554"/>
    <x v="0"/>
    <n v="7452"/>
    <n v="45.777549999999998"/>
    <n v="-81.983459999999994"/>
    <n v="11136"/>
  </r>
  <r>
    <n v="-81.983459999999994"/>
    <n v="45.777549999999998"/>
    <x v="24"/>
    <x v="5"/>
    <x v="3"/>
    <x v="1096"/>
    <s v="lac Manitou"/>
    <x v="1"/>
    <s v="17-4235-50696"/>
    <x v="554"/>
    <x v="0"/>
    <n v="7884"/>
    <n v="45.777549999999998"/>
    <n v="-81.983459999999994"/>
    <n v="11137"/>
  </r>
  <r>
    <n v="-81.983459999999994"/>
    <n v="45.777549999999998"/>
    <x v="24"/>
    <x v="5"/>
    <x v="3"/>
    <x v="1096"/>
    <s v="lac Manitou"/>
    <x v="1"/>
    <s v="17-4235-50696"/>
    <x v="554"/>
    <x v="0"/>
    <n v="9751"/>
    <n v="45.777549999999998"/>
    <n v="-81.983459999999994"/>
    <n v="11138"/>
  </r>
  <r>
    <n v="-81.983459999999994"/>
    <n v="45.777549999999998"/>
    <x v="24"/>
    <x v="5"/>
    <x v="3"/>
    <x v="1096"/>
    <s v="lac Manitou"/>
    <x v="1"/>
    <s v="17-4235-50696"/>
    <x v="554"/>
    <x v="0"/>
    <n v="7088"/>
    <n v="45.777549999999998"/>
    <n v="-81.983459999999994"/>
    <n v="11139"/>
  </r>
  <r>
    <n v="-81.708049099999997"/>
    <n v="46.2122587"/>
    <x v="24"/>
    <x v="5"/>
    <x v="3"/>
    <x v="315"/>
    <s v="lac Loon"/>
    <x v="1"/>
    <s v="17-4455-51177"/>
    <x v="508"/>
    <x v="0"/>
    <n v="1531"/>
    <n v="46.2122587"/>
    <n v="-81.708049099999997"/>
    <n v="11140"/>
  </r>
  <r>
    <n v="-81.154384899999997"/>
    <n v="46.362351199999999"/>
    <x v="24"/>
    <x v="5"/>
    <x v="3"/>
    <x v="1083"/>
    <s v="lac Makada"/>
    <x v="1"/>
    <s v="17-4872-51347"/>
    <x v="42"/>
    <x v="0"/>
    <n v="1500"/>
    <n v="46.362351199999999"/>
    <n v="-81.154384899999997"/>
    <n v="11141"/>
  </r>
  <r>
    <n v="-81.520750000000007"/>
    <n v="47.138860000000001"/>
    <x v="24"/>
    <x v="5"/>
    <x v="3"/>
    <x v="1084"/>
    <s v="lac Onaping"/>
    <x v="1"/>
    <s v="17-4620-52125"/>
    <x v="546"/>
    <x v="0"/>
    <n v="5077"/>
    <n v="47.138860000000001"/>
    <n v="-81.520750000000007"/>
    <n v="11142"/>
  </r>
  <r>
    <n v="-81.671787300000005"/>
    <n v="46.327835"/>
    <x v="24"/>
    <x v="5"/>
    <x v="4"/>
    <x v="0"/>
    <m/>
    <x v="494"/>
    <s v="17-4483-51305"/>
    <x v="492"/>
    <x v="0"/>
    <n v="400"/>
    <n v="46.327835"/>
    <n v="-81.671787300000005"/>
    <n v="11143"/>
  </r>
  <r>
    <n v="-80.871380000000002"/>
    <n v="46.807659999999998"/>
    <x v="24"/>
    <x v="5"/>
    <x v="4"/>
    <x v="1085"/>
    <s v="lac Malbeuf"/>
    <x v="1"/>
    <s v="17-5102-51827"/>
    <x v="487"/>
    <x v="0"/>
    <n v="2000"/>
    <n v="46.807659999999998"/>
    <n v="-80.871380000000002"/>
    <n v="11144"/>
  </r>
  <r>
    <n v="-81.653720000000007"/>
    <n v="46.21367"/>
    <x v="24"/>
    <x v="5"/>
    <x v="4"/>
    <x v="638"/>
    <s v="lac Pleasant"/>
    <x v="1"/>
    <s v="17-4496-51178"/>
    <x v="490"/>
    <x v="0"/>
    <n v="400"/>
    <n v="46.21367"/>
    <n v="-81.653720000000007"/>
    <n v="11145"/>
  </r>
  <r>
    <n v="-81.996587099999999"/>
    <n v="46.345551800000003"/>
    <x v="24"/>
    <x v="5"/>
    <x v="1"/>
    <x v="0"/>
    <m/>
    <x v="495"/>
    <s v="17-4233-51327"/>
    <x v="486"/>
    <x v="0"/>
    <n v="500"/>
    <n v="46.345551800000003"/>
    <n v="-81.996587099999999"/>
    <n v="11146"/>
  </r>
  <r>
    <n v="-82.132494100000002"/>
    <n v="46.820365799999998"/>
    <x v="24"/>
    <x v="5"/>
    <x v="1"/>
    <x v="0"/>
    <m/>
    <x v="427"/>
    <s v="17-4136-51856"/>
    <x v="512"/>
    <x v="0"/>
    <n v="913"/>
    <n v="46.820365799999998"/>
    <n v="-82.132494100000002"/>
    <n v="11147"/>
  </r>
  <r>
    <n v="-82.083513800000006"/>
    <n v="46.894633399999996"/>
    <x v="24"/>
    <x v="5"/>
    <x v="1"/>
    <x v="0"/>
    <m/>
    <x v="423"/>
    <s v="17-4174-51938"/>
    <x v="510"/>
    <x v="0"/>
    <n v="913"/>
    <n v="46.894633399999996"/>
    <n v="-82.083513800000006"/>
    <n v="11148"/>
  </r>
  <r>
    <n v="-81.600882400000003"/>
    <n v="46.760498300000002"/>
    <x v="24"/>
    <x v="5"/>
    <x v="1"/>
    <x v="0"/>
    <m/>
    <x v="426"/>
    <s v="17-4541-51785"/>
    <x v="504"/>
    <x v="0"/>
    <n v="500"/>
    <n v="46.760498300000002"/>
    <n v="-81.600882400000003"/>
    <n v="11149"/>
  </r>
  <r>
    <n v="-81.594290000000001"/>
    <n v="46.73339"/>
    <x v="24"/>
    <x v="5"/>
    <x v="1"/>
    <x v="1044"/>
    <s v="lac d'Alaska"/>
    <x v="1"/>
    <s v="17-4546-51755"/>
    <x v="504"/>
    <x v="0"/>
    <n v="400"/>
    <n v="46.73339"/>
    <n v="-81.594290000000001"/>
    <n v="11150"/>
  </r>
  <r>
    <n v="-80.860740000000007"/>
    <n v="46.958970000000001"/>
    <x v="24"/>
    <x v="5"/>
    <x v="1"/>
    <x v="800"/>
    <s v="lac Beaver"/>
    <x v="1"/>
    <s v="17-5114-51994"/>
    <x v="484"/>
    <x v="0"/>
    <n v="1500"/>
    <n v="46.958970000000001"/>
    <n v="-80.860740000000007"/>
    <n v="11151"/>
  </r>
  <r>
    <n v="-80.907060099999995"/>
    <n v="46.963344300000003"/>
    <x v="24"/>
    <x v="5"/>
    <x v="1"/>
    <x v="1045"/>
    <s v="lac Fire"/>
    <x v="1"/>
    <s v="17-5076-52012"/>
    <x v="484"/>
    <x v="0"/>
    <n v="1500"/>
    <n v="46.963344300000003"/>
    <n v="-80.907060099999995"/>
    <n v="11152"/>
  </r>
  <r>
    <n v="-81.588440000000006"/>
    <n v="46.734229999999997"/>
    <x v="24"/>
    <x v="5"/>
    <x v="1"/>
    <x v="243"/>
    <s v="lac Johnson"/>
    <x v="1"/>
    <s v="17-4550-51756"/>
    <x v="504"/>
    <x v="0"/>
    <n v="300"/>
    <n v="46.734229999999997"/>
    <n v="-81.588440000000006"/>
    <n v="11153"/>
  </r>
  <r>
    <n v="-82.29598"/>
    <n v="46.898389999999999"/>
    <x v="24"/>
    <x v="5"/>
    <x v="1"/>
    <x v="1097"/>
    <s v="lac Lidstone"/>
    <x v="1"/>
    <s v="17-4013-51945"/>
    <x v="555"/>
    <x v="0"/>
    <n v="1826"/>
    <n v="46.898389999999999"/>
    <n v="-82.29598"/>
    <n v="11154"/>
  </r>
  <r>
    <n v="-82.234030000000004"/>
    <n v="46.327840000000002"/>
    <x v="24"/>
    <x v="5"/>
    <x v="1"/>
    <x v="821"/>
    <s v="petit lac Trout"/>
    <x v="428"/>
    <s v="17-4050-51310"/>
    <x v="515"/>
    <x v="0"/>
    <n v="558"/>
    <n v="46.327840000000002"/>
    <n v="-82.234030000000004"/>
    <n v="11155"/>
  </r>
  <r>
    <n v="-81.597620000000006"/>
    <n v="46.737839999999998"/>
    <x v="24"/>
    <x v="5"/>
    <x v="1"/>
    <x v="315"/>
    <s v="lac Loon"/>
    <x v="1"/>
    <s v="17-4543-51760"/>
    <x v="504"/>
    <x v="0"/>
    <n v="1100"/>
    <n v="46.737839999999998"/>
    <n v="-81.597620000000006"/>
    <n v="11156"/>
  </r>
  <r>
    <n v="-81.601230000000001"/>
    <n v="46.734789999999997"/>
    <x v="24"/>
    <x v="5"/>
    <x v="1"/>
    <x v="491"/>
    <s v="lac Moon"/>
    <x v="1"/>
    <s v="17-4541-51756"/>
    <x v="504"/>
    <x v="0"/>
    <n v="500"/>
    <n v="46.734789999999997"/>
    <n v="-81.601230000000001"/>
    <n v="11157"/>
  </r>
  <r>
    <n v="-80.983509999999995"/>
    <n v="46.462380000000003"/>
    <x v="24"/>
    <x v="5"/>
    <x v="1"/>
    <x v="1088"/>
    <s v="lac Nepahwin"/>
    <x v="1"/>
    <s v="17-5026-51439"/>
    <x v="548"/>
    <x v="0"/>
    <n v="3000"/>
    <n v="46.462380000000003"/>
    <n v="-80.983509999999995"/>
    <n v="11158"/>
  </r>
  <r>
    <n v="-82.023570000000007"/>
    <n v="46.382040000000003"/>
    <x v="24"/>
    <x v="5"/>
    <x v="1"/>
    <x v="1089"/>
    <s v="lac Neumann"/>
    <x v="1"/>
    <s v="17-4218-51369"/>
    <x v="497"/>
    <x v="0"/>
    <n v="500"/>
    <n v="46.382040000000003"/>
    <n v="-82.023570000000007"/>
    <n v="11159"/>
  </r>
  <r>
    <n v="-81.038989999999998"/>
    <n v="46.71284"/>
    <x v="24"/>
    <x v="5"/>
    <x v="1"/>
    <x v="1029"/>
    <s v="lac Pigeon"/>
    <x v="1"/>
    <s v="17-4970-51730"/>
    <x v="491"/>
    <x v="0"/>
    <n v="250"/>
    <n v="46.71284"/>
    <n v="-81.038989999999998"/>
    <n v="11160"/>
  </r>
  <r>
    <n v="-81.520719999999997"/>
    <n v="46.562559999999998"/>
    <x v="24"/>
    <x v="5"/>
    <x v="1"/>
    <x v="942"/>
    <s v="lac Pistol"/>
    <x v="1"/>
    <s v="17-4604-51569"/>
    <x v="500"/>
    <x v="0"/>
    <n v="250"/>
    <n v="46.562559999999998"/>
    <n v="-81.520719999999997"/>
    <n v="11161"/>
  </r>
  <r>
    <n v="-81.624279999999999"/>
    <n v="46.304229999999997"/>
    <x v="24"/>
    <x v="5"/>
    <x v="1"/>
    <x v="1047"/>
    <s v="lac Pomfrey"/>
    <x v="1"/>
    <s v="17-4519-51278"/>
    <x v="492"/>
    <x v="0"/>
    <n v="1400"/>
    <n v="46.304229999999997"/>
    <n v="-81.624279999999999"/>
    <n v="11162"/>
  </r>
  <r>
    <n v="-80.63964"/>
    <n v="46.769539999999999"/>
    <x v="24"/>
    <x v="5"/>
    <x v="1"/>
    <x v="1090"/>
    <s v="lac Poulton"/>
    <x v="1"/>
    <s v="17-5267-51791"/>
    <x v="549"/>
    <x v="0"/>
    <n v="200"/>
    <n v="46.769539999999999"/>
    <n v="-80.63964"/>
    <n v="11163"/>
  </r>
  <r>
    <n v="-81.722059999999999"/>
    <n v="46.215049999999998"/>
    <x v="24"/>
    <x v="5"/>
    <x v="1"/>
    <x v="59"/>
    <s v="lac Spring"/>
    <x v="1"/>
    <s v="17-4443-51180"/>
    <x v="508"/>
    <x v="0"/>
    <n v="400"/>
    <n v="46.215049999999998"/>
    <n v="-81.722059999999999"/>
    <n v="11164"/>
  </r>
  <r>
    <n v="-81.564830000000001"/>
    <n v="46.49682"/>
    <x v="24"/>
    <x v="5"/>
    <x v="1"/>
    <x v="1098"/>
    <s v="lac Cameron Ouest"/>
    <x v="1"/>
    <s v="17-4565-51495"/>
    <x v="524"/>
    <x v="0"/>
    <n v="1500"/>
    <n v="46.49682"/>
    <n v="-81.564830000000001"/>
    <n v="11165"/>
  </r>
  <r>
    <n v="-82.140500000000003"/>
    <n v="45.802300000000002"/>
    <x v="24"/>
    <x v="5"/>
    <x v="1"/>
    <x v="1049"/>
    <s v="lac Whitefish"/>
    <x v="429"/>
    <s v="17-4119-50722"/>
    <x v="517"/>
    <x v="0"/>
    <n v="1800"/>
    <n v="45.802300000000002"/>
    <n v="-82.140500000000003"/>
    <n v="11166"/>
  </r>
  <r>
    <n v="-82.891270000000006"/>
    <n v="45.877560000000003"/>
    <x v="24"/>
    <x v="5"/>
    <x v="6"/>
    <x v="507"/>
    <s v="lac Silver"/>
    <x v="1"/>
    <s v="17-3532-50820"/>
    <x v="556"/>
    <x v="3"/>
    <n v="17419"/>
    <n v="45.877560000000003"/>
    <n v="-82.891270000000006"/>
    <n v="11167"/>
  </r>
  <r>
    <n v="-82.002679000000001"/>
    <n v="46.450439699999997"/>
    <x v="24"/>
    <x v="6"/>
    <x v="0"/>
    <x v="0"/>
    <m/>
    <x v="487"/>
    <s v="17-4221-51446"/>
    <x v="497"/>
    <x v="0"/>
    <n v="670"/>
    <n v="46.450439699999997"/>
    <n v="-82.002679000000001"/>
    <n v="11168"/>
  </r>
  <r>
    <n v="-81.996781299999995"/>
    <n v="46.452344799999999"/>
    <x v="24"/>
    <x v="6"/>
    <x v="0"/>
    <x v="0"/>
    <m/>
    <x v="490"/>
    <s v="17-4242-51448"/>
    <x v="550"/>
    <x v="0"/>
    <n v="670"/>
    <n v="46.452344799999999"/>
    <n v="-81.996781299999995"/>
    <n v="11169"/>
  </r>
  <r>
    <n v="-81.993630800000005"/>
    <n v="46.444772399999998"/>
    <x v="24"/>
    <x v="6"/>
    <x v="0"/>
    <x v="0"/>
    <m/>
    <x v="491"/>
    <s v="17-4240-51440"/>
    <x v="497"/>
    <x v="0"/>
    <n v="660"/>
    <n v="46.444772399999998"/>
    <n v="-81.993630800000005"/>
    <n v="11170"/>
  </r>
  <r>
    <n v="-81.637146400000006"/>
    <n v="46.948383300000003"/>
    <x v="24"/>
    <x v="6"/>
    <x v="0"/>
    <x v="0"/>
    <m/>
    <x v="430"/>
    <s v="17-4515-51994"/>
    <x v="518"/>
    <x v="0"/>
    <n v="400"/>
    <n v="46.948383300000003"/>
    <n v="-81.637146400000006"/>
    <n v="11171"/>
  </r>
  <r>
    <n v="-81.569292000000004"/>
    <n v="46.6457385"/>
    <x v="24"/>
    <x v="6"/>
    <x v="0"/>
    <x v="0"/>
    <m/>
    <x v="477"/>
    <s v="17-4564-51657"/>
    <x v="495"/>
    <x v="0"/>
    <n v="400"/>
    <n v="46.6457385"/>
    <n v="-81.569292000000004"/>
    <n v="11172"/>
  </r>
  <r>
    <n v="-80.956755599999994"/>
    <n v="46.396725199999999"/>
    <x v="24"/>
    <x v="6"/>
    <x v="0"/>
    <x v="0"/>
    <m/>
    <x v="422"/>
    <s v="17-5033-51379"/>
    <x v="509"/>
    <x v="0"/>
    <n v="1051"/>
    <n v="46.396725199999999"/>
    <n v="-80.956755599999994"/>
    <n v="11173"/>
  </r>
  <r>
    <n v="-81.596703500000004"/>
    <n v="46.619230399999999"/>
    <x v="24"/>
    <x v="6"/>
    <x v="0"/>
    <x v="0"/>
    <m/>
    <x v="431"/>
    <s v="17-4543-51628"/>
    <x v="507"/>
    <x v="0"/>
    <n v="400"/>
    <n v="46.619230399999999"/>
    <n v="-81.596703500000004"/>
    <n v="11174"/>
  </r>
  <r>
    <n v="-81.994978399999994"/>
    <n v="46.371485800000002"/>
    <x v="24"/>
    <x v="6"/>
    <x v="0"/>
    <x v="0"/>
    <m/>
    <x v="447"/>
    <s v="17-4235-51356"/>
    <x v="497"/>
    <x v="0"/>
    <n v="670"/>
    <n v="46.371485800000002"/>
    <n v="-81.994978399999994"/>
    <n v="11175"/>
  </r>
  <r>
    <n v="-81.278654000000003"/>
    <n v="46.667694300000001"/>
    <x v="24"/>
    <x v="6"/>
    <x v="0"/>
    <x v="0"/>
    <m/>
    <x v="460"/>
    <s v="17-4787-51681"/>
    <x v="493"/>
    <x v="0"/>
    <n v="400"/>
    <n v="46.667694300000001"/>
    <n v="-81.278654000000003"/>
    <n v="11176"/>
  </r>
  <r>
    <n v="-81.270447599999997"/>
    <n v="46.673563600000001"/>
    <x v="24"/>
    <x v="6"/>
    <x v="0"/>
    <x v="0"/>
    <m/>
    <x v="462"/>
    <s v="17-4793-51687"/>
    <x v="493"/>
    <x v="0"/>
    <n v="500"/>
    <n v="46.673563600000001"/>
    <n v="-81.270447599999997"/>
    <n v="11177"/>
  </r>
  <r>
    <n v="-81.250149800000003"/>
    <n v="46.666410399999997"/>
    <x v="24"/>
    <x v="6"/>
    <x v="0"/>
    <x v="0"/>
    <m/>
    <x v="461"/>
    <s v="17-4809-51679"/>
    <x v="493"/>
    <x v="0"/>
    <n v="250"/>
    <n v="46.666410399999997"/>
    <n v="-81.250149800000003"/>
    <n v="11178"/>
  </r>
  <r>
    <n v="-81.735953499999994"/>
    <n v="46.610895599999999"/>
    <x v="24"/>
    <x v="6"/>
    <x v="0"/>
    <x v="0"/>
    <m/>
    <x v="476"/>
    <s v="17-4436-51620"/>
    <x v="541"/>
    <x v="0"/>
    <n v="250"/>
    <n v="46.610895599999999"/>
    <n v="-81.735953499999994"/>
    <n v="11179"/>
  </r>
  <r>
    <n v="-81.302621099999996"/>
    <n v="46.6287558"/>
    <x v="24"/>
    <x v="6"/>
    <x v="0"/>
    <x v="0"/>
    <m/>
    <x v="419"/>
    <s v="17-4768-51637"/>
    <x v="538"/>
    <x v="0"/>
    <n v="400"/>
    <n v="46.6287558"/>
    <n v="-81.302621099999996"/>
    <n v="11180"/>
  </r>
  <r>
    <n v="-81.518502799999993"/>
    <n v="46.827764999999999"/>
    <x v="24"/>
    <x v="6"/>
    <x v="0"/>
    <x v="0"/>
    <m/>
    <x v="465"/>
    <s v="17-4604-51859"/>
    <x v="536"/>
    <x v="0"/>
    <n v="400"/>
    <n v="46.827764999999999"/>
    <n v="-81.518502799999993"/>
    <n v="11181"/>
  </r>
  <r>
    <n v="-81.656235899999999"/>
    <n v="46.742006600000003"/>
    <x v="24"/>
    <x v="6"/>
    <x v="0"/>
    <x v="0"/>
    <m/>
    <x v="459"/>
    <s v="17-4499-51765"/>
    <x v="504"/>
    <x v="0"/>
    <n v="314"/>
    <n v="46.742006600000003"/>
    <n v="-81.656235899999999"/>
    <n v="11182"/>
  </r>
  <r>
    <n v="-81.748713199999997"/>
    <n v="46.986133799999998"/>
    <x v="24"/>
    <x v="6"/>
    <x v="0"/>
    <x v="0"/>
    <m/>
    <x v="463"/>
    <s v="17-4431-52037"/>
    <x v="535"/>
    <x v="0"/>
    <n v="800"/>
    <n v="46.986133799999998"/>
    <n v="-81.748713199999997"/>
    <n v="11183"/>
  </r>
  <r>
    <n v="-80.956755599999994"/>
    <n v="46.396725199999999"/>
    <x v="24"/>
    <x v="6"/>
    <x v="0"/>
    <x v="0"/>
    <m/>
    <x v="422"/>
    <s v="17-5033-51379"/>
    <x v="509"/>
    <x v="0"/>
    <n v="250"/>
    <n v="46.396725199999999"/>
    <n v="-80.956755599999994"/>
    <n v="11184"/>
  </r>
  <r>
    <n v="-81.754708600000001"/>
    <n v="46.982314899999999"/>
    <x v="24"/>
    <x v="6"/>
    <x v="0"/>
    <x v="0"/>
    <m/>
    <x v="468"/>
    <s v="17-4426-52033"/>
    <x v="535"/>
    <x v="0"/>
    <n v="800"/>
    <n v="46.982314899999999"/>
    <n v="-81.754708600000001"/>
    <n v="11185"/>
  </r>
  <r>
    <n v="-81.5692035"/>
    <n v="46.624860300000002"/>
    <x v="24"/>
    <x v="6"/>
    <x v="0"/>
    <x v="0"/>
    <m/>
    <x v="435"/>
    <s v="17-4564-51634"/>
    <x v="507"/>
    <x v="0"/>
    <n v="300"/>
    <n v="46.624860300000002"/>
    <n v="-81.5692035"/>
    <n v="11186"/>
  </r>
  <r>
    <n v="-80.990096199999996"/>
    <n v="46.759224000000003"/>
    <x v="24"/>
    <x v="6"/>
    <x v="0"/>
    <x v="0"/>
    <m/>
    <x v="475"/>
    <s v="17-5007-51782"/>
    <x v="502"/>
    <x v="0"/>
    <n v="2000"/>
    <n v="46.759224000000003"/>
    <n v="-80.990096199999996"/>
    <n v="11187"/>
  </r>
  <r>
    <n v="-80.84675"/>
    <n v="46.71284"/>
    <x v="24"/>
    <x v="6"/>
    <x v="0"/>
    <x v="1099"/>
    <s v="lac Amy"/>
    <x v="1"/>
    <s v="17-5117-51730"/>
    <x v="483"/>
    <x v="0"/>
    <n v="4000"/>
    <n v="46.71284"/>
    <n v="-80.84675"/>
    <n v="11188"/>
  </r>
  <r>
    <n v="-81.509280000000004"/>
    <n v="46.663110000000003"/>
    <x v="24"/>
    <x v="6"/>
    <x v="0"/>
    <x v="1050"/>
    <s v="lac Benson"/>
    <x v="1"/>
    <s v="17-4610-51676"/>
    <x v="528"/>
    <x v="0"/>
    <n v="400"/>
    <n v="46.663110000000003"/>
    <n v="-81.509280000000004"/>
    <n v="11189"/>
  </r>
  <r>
    <n v="-81.943479999999994"/>
    <n v="46.357337700000002"/>
    <x v="24"/>
    <x v="6"/>
    <x v="0"/>
    <x v="1051"/>
    <s v="lac Boundary"/>
    <x v="1"/>
    <s v="17-4274-51340"/>
    <x v="486"/>
    <x v="0"/>
    <n v="2000"/>
    <n v="46.357337700000002"/>
    <n v="-81.943479999999994"/>
    <n v="11190"/>
  </r>
  <r>
    <n v="-80.832930000000005"/>
    <n v="46.691270000000003"/>
    <x v="24"/>
    <x v="6"/>
    <x v="0"/>
    <x v="1065"/>
    <s v="lac Capre"/>
    <x v="1"/>
    <s v="17-5127-51698"/>
    <x v="483"/>
    <x v="0"/>
    <n v="500"/>
    <n v="46.691270000000003"/>
    <n v="-80.832930000000005"/>
    <n v="11191"/>
  </r>
  <r>
    <n v="-81.888459999999995"/>
    <n v="46.451999999999998"/>
    <x v="24"/>
    <x v="6"/>
    <x v="0"/>
    <x v="1067"/>
    <s v="lac Charles"/>
    <x v="1"/>
    <s v="17-4318-51444"/>
    <x v="542"/>
    <x v="0"/>
    <n v="1330"/>
    <n v="46.451999999999998"/>
    <n v="-81.888459999999995"/>
    <n v="11192"/>
  </r>
  <r>
    <n v="-81.986660000000001"/>
    <n v="46.543390000000002"/>
    <x v="24"/>
    <x v="6"/>
    <x v="0"/>
    <x v="1053"/>
    <s v="lac Duncan"/>
    <x v="1"/>
    <s v="17-4246-51554"/>
    <x v="530"/>
    <x v="0"/>
    <n v="670"/>
    <n v="46.543390000000002"/>
    <n v="-81.986660000000001"/>
    <n v="11193"/>
  </r>
  <r>
    <n v="-82.176519999999996"/>
    <n v="46.88841"/>
    <x v="24"/>
    <x v="6"/>
    <x v="0"/>
    <x v="1068"/>
    <s v="lac Fifty-five Mile"/>
    <x v="1"/>
    <s v="17-4098-51927"/>
    <x v="512"/>
    <x v="0"/>
    <n v="1330"/>
    <n v="46.88841"/>
    <n v="-82.176519999999996"/>
    <n v="11194"/>
  </r>
  <r>
    <n v="-82.390048500000006"/>
    <n v="46.801215800000001"/>
    <x v="24"/>
    <x v="6"/>
    <x v="0"/>
    <x v="1091"/>
    <s v="lac Frying Pan"/>
    <x v="1"/>
    <s v="17-3939-51838"/>
    <x v="547"/>
    <x v="0"/>
    <n v="2000"/>
    <n v="46.801215800000001"/>
    <n v="-82.390048500000006"/>
    <n v="11195"/>
  </r>
  <r>
    <n v="-82.304630000000003"/>
    <n v="46.343600000000002"/>
    <x v="24"/>
    <x v="6"/>
    <x v="0"/>
    <x v="1070"/>
    <s v="lac Gaetano"/>
    <x v="1"/>
    <s v="17-4000-51335"/>
    <x v="515"/>
    <x v="0"/>
    <n v="1000"/>
    <n v="46.343600000000002"/>
    <n v="-82.304630000000003"/>
    <n v="11196"/>
  </r>
  <r>
    <n v="-80.805254000000005"/>
    <n v="46.825254299999997"/>
    <x v="24"/>
    <x v="6"/>
    <x v="0"/>
    <x v="1092"/>
    <s v="lac Goat"/>
    <x v="1"/>
    <s v="17-5148-51859"/>
    <x v="552"/>
    <x v="0"/>
    <n v="2000"/>
    <n v="46.825254299999997"/>
    <n v="-80.805254000000005"/>
    <n v="11197"/>
  </r>
  <r>
    <n v="-81.262267300000005"/>
    <n v="46.718546799999999"/>
    <x v="24"/>
    <x v="6"/>
    <x v="0"/>
    <x v="1093"/>
    <s v="lac Hachey"/>
    <x v="1"/>
    <s v="17-4800-51736"/>
    <x v="543"/>
    <x v="0"/>
    <n v="400"/>
    <n v="46.718546799999999"/>
    <n v="-81.262267300000005"/>
    <n v="11198"/>
  </r>
  <r>
    <n v="-81.258399999999995"/>
    <n v="46.676859999999998"/>
    <x v="24"/>
    <x v="6"/>
    <x v="0"/>
    <x v="1094"/>
    <s v="lac Irwin"/>
    <x v="1"/>
    <s v="17-4809-51698"/>
    <x v="493"/>
    <x v="0"/>
    <n v="400"/>
    <n v="46.676859999999998"/>
    <n v="-81.258399999999995"/>
    <n v="11199"/>
  </r>
  <r>
    <n v="-81.697620000000001"/>
    <n v="46.343670000000003"/>
    <x v="24"/>
    <x v="6"/>
    <x v="0"/>
    <x v="1057"/>
    <s v="Lake of the Mountains"/>
    <x v="1"/>
    <s v="17-4463-51322"/>
    <x v="532"/>
    <x v="0"/>
    <n v="1330"/>
    <n v="46.343670000000003"/>
    <n v="-81.697620000000001"/>
    <n v="11200"/>
  </r>
  <r>
    <n v="-81.563404599999998"/>
    <n v="46.930936299999999"/>
    <x v="24"/>
    <x v="6"/>
    <x v="0"/>
    <x v="1022"/>
    <s v="lac Macdonald"/>
    <x v="1"/>
    <s v="17-4573-51969"/>
    <x v="485"/>
    <x v="0"/>
    <n v="2000"/>
    <n v="46.930936299999999"/>
    <n v="-81.563404599999998"/>
    <n v="11201"/>
  </r>
  <r>
    <n v="-81.563404599999998"/>
    <n v="46.930936299999999"/>
    <x v="24"/>
    <x v="6"/>
    <x v="0"/>
    <x v="1022"/>
    <s v="lac Macdonald"/>
    <x v="1"/>
    <s v="17-4573-51969"/>
    <x v="485"/>
    <x v="0"/>
    <n v="1600"/>
    <n v="46.930936299999999"/>
    <n v="-81.563404599999998"/>
    <n v="11202"/>
  </r>
  <r>
    <n v="-81.994299999999996"/>
    <n v="46.353940000000001"/>
    <x v="24"/>
    <x v="6"/>
    <x v="0"/>
    <x v="1023"/>
    <s v="lac May"/>
    <x v="1"/>
    <s v="17-4235-51336"/>
    <x v="486"/>
    <x v="0"/>
    <n v="1330"/>
    <n v="46.353940000000001"/>
    <n v="-81.994299999999996"/>
    <n v="11203"/>
  </r>
  <r>
    <n v="-80.835089999999994"/>
    <n v="46.725619999999999"/>
    <x v="24"/>
    <x v="6"/>
    <x v="0"/>
    <x v="254"/>
    <s v="lac Minnow"/>
    <x v="1"/>
    <s v="17-5126-51745"/>
    <x v="544"/>
    <x v="0"/>
    <n v="2000"/>
    <n v="46.725619999999999"/>
    <n v="-80.835089999999994"/>
    <n v="11204"/>
  </r>
  <r>
    <n v="-80.890804099999997"/>
    <n v="46.722888300000001"/>
    <x v="24"/>
    <x v="6"/>
    <x v="0"/>
    <x v="1076"/>
    <s v="lac Moose"/>
    <x v="1"/>
    <s v="17-5083-51740"/>
    <x v="544"/>
    <x v="0"/>
    <n v="2000"/>
    <n v="46.722888300000001"/>
    <n v="-80.890804099999997"/>
    <n v="11205"/>
  </r>
  <r>
    <n v="-81.576499999999996"/>
    <n v="46.665900000000001"/>
    <x v="24"/>
    <x v="6"/>
    <x v="0"/>
    <x v="151"/>
    <s v="lac Mousseau"/>
    <x v="1"/>
    <s v="17-4559-51680"/>
    <x v="495"/>
    <x v="0"/>
    <n v="250"/>
    <n v="46.665900000000001"/>
    <n v="-81.576499999999996"/>
    <n v="11206"/>
  </r>
  <r>
    <n v="-82.049019999999999"/>
    <n v="46.29034"/>
    <x v="24"/>
    <x v="6"/>
    <x v="0"/>
    <x v="1027"/>
    <s v="lac Moyle"/>
    <x v="419"/>
    <s v="17-4192-51266"/>
    <x v="486"/>
    <x v="0"/>
    <n v="2000"/>
    <n v="46.29034"/>
    <n v="-82.049019999999999"/>
    <n v="11207"/>
  </r>
  <r>
    <n v="-81.6230628"/>
    <n v="46.2543656"/>
    <x v="24"/>
    <x v="6"/>
    <x v="0"/>
    <x v="1028"/>
    <s v="lac Nameless"/>
    <x v="1"/>
    <s v="17-4520-51224"/>
    <x v="490"/>
    <x v="0"/>
    <n v="670"/>
    <n v="46.2543656"/>
    <n v="-81.6230628"/>
    <n v="11208"/>
  </r>
  <r>
    <n v="-81.426007499999997"/>
    <n v="46.573494099999998"/>
    <x v="24"/>
    <x v="6"/>
    <x v="0"/>
    <x v="1060"/>
    <s v="lac Poika"/>
    <x v="1"/>
    <s v="17-4673-51575"/>
    <x v="521"/>
    <x v="0"/>
    <n v="400"/>
    <n v="46.573494099999998"/>
    <n v="-81.426007499999997"/>
    <n v="11209"/>
  </r>
  <r>
    <n v="-81.488159999999993"/>
    <n v="46.597000000000001"/>
    <x v="24"/>
    <x v="6"/>
    <x v="0"/>
    <x v="1061"/>
    <s v="lac Poleline"/>
    <x v="1"/>
    <s v="17-4626-51603"/>
    <x v="500"/>
    <x v="0"/>
    <n v="400"/>
    <n v="46.597000000000001"/>
    <n v="-81.488159999999993"/>
    <n v="11210"/>
  </r>
  <r>
    <n v="-81.262600000000006"/>
    <n v="46.6995"/>
    <x v="24"/>
    <x v="6"/>
    <x v="0"/>
    <x v="1030"/>
    <s v="lac de Rudy"/>
    <x v="1"/>
    <s v="17-4799-51716"/>
    <x v="493"/>
    <x v="0"/>
    <n v="250"/>
    <n v="46.6995"/>
    <n v="-81.262600000000006"/>
    <n v="11211"/>
  </r>
  <r>
    <n v="-81.297820000000002"/>
    <n v="46.83419"/>
    <x v="24"/>
    <x v="6"/>
    <x v="0"/>
    <x v="1031"/>
    <s v="lac Sandcherry"/>
    <x v="1"/>
    <s v="17-4771-51865"/>
    <x v="494"/>
    <x v="0"/>
    <n v="800"/>
    <n v="46.83419"/>
    <n v="-81.297820000000002"/>
    <n v="11212"/>
  </r>
  <r>
    <n v="-81.573849699999997"/>
    <n v="46.644464599999999"/>
    <x v="24"/>
    <x v="6"/>
    <x v="0"/>
    <x v="1032"/>
    <s v="lac Shank"/>
    <x v="420"/>
    <s v="17-4561-51656"/>
    <x v="495"/>
    <x v="0"/>
    <n v="400"/>
    <n v="46.644464599999999"/>
    <n v="-81.573849699999997"/>
    <n v="11213"/>
  </r>
  <r>
    <n v="-82.380799999999994"/>
    <n v="46.26605"/>
    <x v="24"/>
    <x v="6"/>
    <x v="0"/>
    <x v="786"/>
    <s v="lac Shoe"/>
    <x v="1"/>
    <s v="17-3934-51244"/>
    <x v="496"/>
    <x v="0"/>
    <n v="1000"/>
    <n v="46.26605"/>
    <n v="-82.380799999999994"/>
    <n v="11214"/>
  </r>
  <r>
    <n v="-81.154799999999994"/>
    <n v="46.686430000000001"/>
    <x v="24"/>
    <x v="6"/>
    <x v="0"/>
    <x v="1077"/>
    <s v="lac Snider"/>
    <x v="1"/>
    <s v="17-4885-51698"/>
    <x v="545"/>
    <x v="0"/>
    <n v="1000"/>
    <n v="46.686430000000001"/>
    <n v="-81.154799999999994"/>
    <n v="11215"/>
  </r>
  <r>
    <n v="-82.014700000000005"/>
    <n v="46.438830000000003"/>
    <x v="24"/>
    <x v="4"/>
    <x v="0"/>
    <x v="1033"/>
    <s v="lac Stalker"/>
    <x v="1"/>
    <s v="17-4219-51425"/>
    <x v="497"/>
    <x v="0"/>
    <n v="250"/>
    <n v="46.438830000000003"/>
    <n v="-82.014700000000005"/>
    <n v="11216"/>
  </r>
  <r>
    <n v="-80.986841799999993"/>
    <n v="46.771628100000001"/>
    <x v="24"/>
    <x v="3"/>
    <x v="0"/>
    <x v="1039"/>
    <s v="lac Wisner"/>
    <x v="1"/>
    <s v="17-5013-51790"/>
    <x v="502"/>
    <x v="0"/>
    <n v="1000"/>
    <n v="46.771628100000001"/>
    <n v="-80.986841799999993"/>
    <n v="11217"/>
  </r>
  <r>
    <n v="-82.118107699999996"/>
    <n v="46.878813000000001"/>
    <x v="24"/>
    <x v="4"/>
    <x v="0"/>
    <x v="1082"/>
    <s v="lac Supple"/>
    <x v="1"/>
    <s v="17-4148-51920"/>
    <x v="512"/>
    <x v="0"/>
    <n v="750"/>
    <n v="46.878813000000001"/>
    <n v="-82.118107699999996"/>
    <n v="11218"/>
  </r>
  <r>
    <n v="-81.708049099999997"/>
    <n v="46.2122587"/>
    <x v="24"/>
    <x v="1"/>
    <x v="3"/>
    <x v="315"/>
    <s v="lac Loon"/>
    <x v="1"/>
    <s v="17-4455-51177"/>
    <x v="508"/>
    <x v="0"/>
    <n v="1500"/>
    <n v="46.2122587"/>
    <n v="-81.708049099999997"/>
    <n v="11219"/>
  </r>
  <r>
    <n v="-81.905680000000004"/>
    <n v="46.107550000000003"/>
    <x v="24"/>
    <x v="3"/>
    <x v="0"/>
    <x v="1040"/>
    <s v="lac de Wright"/>
    <x v="1"/>
    <s v="17-4300-51062"/>
    <x v="503"/>
    <x v="0"/>
    <n v="500"/>
    <n v="46.107550000000003"/>
    <n v="-81.905680000000004"/>
    <n v="11220"/>
  </r>
  <r>
    <n v="-81.708049099999997"/>
    <n v="46.2122587"/>
    <x v="24"/>
    <x v="1"/>
    <x v="3"/>
    <x v="315"/>
    <s v="lac Loon"/>
    <x v="1"/>
    <s v="17-4455-51177"/>
    <x v="508"/>
    <x v="1"/>
    <n v="177"/>
    <n v="46.2122587"/>
    <n v="-81.708049099999997"/>
    <n v="11221"/>
  </r>
  <r>
    <n v="-82.369320000000002"/>
    <n v="46.453949999999999"/>
    <x v="24"/>
    <x v="4"/>
    <x v="0"/>
    <x v="1034"/>
    <s v="lac Tarsan"/>
    <x v="1"/>
    <s v="17-3948-51452"/>
    <x v="498"/>
    <x v="0"/>
    <n v="500"/>
    <n v="46.453949999999999"/>
    <n v="-82.369320000000002"/>
    <n v="11222"/>
  </r>
  <r>
    <n v="-81.594290000000001"/>
    <n v="46.73339"/>
    <x v="24"/>
    <x v="3"/>
    <x v="2"/>
    <x v="1044"/>
    <s v="lac d'Alaska"/>
    <x v="1"/>
    <s v="17-4546-51755"/>
    <x v="504"/>
    <x v="1"/>
    <n v="259"/>
    <n v="46.73339"/>
    <n v="-81.594290000000001"/>
    <n v="11223"/>
  </r>
  <r>
    <n v="-81.708049099999997"/>
    <n v="46.2122587"/>
    <x v="24"/>
    <x v="1"/>
    <x v="3"/>
    <x v="315"/>
    <s v="lac Loon"/>
    <x v="1"/>
    <s v="17-4455-51177"/>
    <x v="508"/>
    <x v="1"/>
    <n v="21"/>
    <n v="46.2122587"/>
    <n v="-81.708049099999997"/>
    <n v="11224"/>
  </r>
  <r>
    <n v="-81.648449999999997"/>
    <n v="46.296439999999997"/>
    <x v="24"/>
    <x v="4"/>
    <x v="0"/>
    <x v="1079"/>
    <s v="lac Tenho"/>
    <x v="1"/>
    <s v="17-4500-51270"/>
    <x v="492"/>
    <x v="0"/>
    <n v="250"/>
    <n v="46.296439999999997"/>
    <n v="-81.648449999999997"/>
    <n v="11225"/>
  </r>
  <r>
    <n v="-81.633775799999995"/>
    <n v="46.2441751"/>
    <x v="24"/>
    <x v="3"/>
    <x v="3"/>
    <x v="1041"/>
    <s v="lac Elizabeth"/>
    <x v="1"/>
    <s v="17-4512-51212"/>
    <x v="490"/>
    <x v="0"/>
    <n v="1500"/>
    <n v="46.2441751"/>
    <n v="-81.633775799999995"/>
    <n v="11226"/>
  </r>
  <r>
    <n v="-82.083513800000006"/>
    <n v="46.894633399999996"/>
    <x v="24"/>
    <x v="1"/>
    <x v="1"/>
    <x v="0"/>
    <m/>
    <x v="423"/>
    <s v="17-4174-51938"/>
    <x v="510"/>
    <x v="0"/>
    <n v="714"/>
    <n v="46.894633399999996"/>
    <n v="-82.083513800000006"/>
    <n v="11227"/>
  </r>
  <r>
    <n v="-82.049580000000006"/>
    <n v="46.390999999999998"/>
    <x v="24"/>
    <x v="4"/>
    <x v="0"/>
    <x v="1035"/>
    <s v="lac Tilt"/>
    <x v="1"/>
    <s v="17-4193-51370"/>
    <x v="497"/>
    <x v="0"/>
    <n v="500"/>
    <n v="46.390999999999998"/>
    <n v="-82.049580000000006"/>
    <n v="11228"/>
  </r>
  <r>
    <n v="-81.541624200000001"/>
    <n v="46.763803799999998"/>
    <x v="24"/>
    <x v="3"/>
    <x v="3"/>
    <x v="1042"/>
    <s v="lac Geneva"/>
    <x v="1"/>
    <s v="17-4583-51789"/>
    <x v="505"/>
    <x v="0"/>
    <n v="1200"/>
    <n v="46.763803799999998"/>
    <n v="-81.541624200000001"/>
    <n v="11229"/>
  </r>
  <r>
    <n v="-82.380131800000001"/>
    <n v="46.7636501"/>
    <x v="24"/>
    <x v="1"/>
    <x v="1"/>
    <x v="0"/>
    <m/>
    <x v="484"/>
    <s v="17-3946-51796"/>
    <x v="547"/>
    <x v="0"/>
    <n v="1400"/>
    <n v="46.7636501"/>
    <n v="-82.380131800000001"/>
    <n v="11230"/>
  </r>
  <r>
    <n v="-82.060969999999998"/>
    <n v="46.423389999999998"/>
    <x v="24"/>
    <x v="4"/>
    <x v="0"/>
    <x v="1100"/>
    <s v="lac Tiplady"/>
    <x v="1"/>
    <s v="17-4185-51414"/>
    <x v="497"/>
    <x v="0"/>
    <n v="1500"/>
    <n v="46.423389999999998"/>
    <n v="-82.060969999999998"/>
    <n v="11231"/>
  </r>
  <r>
    <n v="-82.3405384"/>
    <n v="46.319002699999999"/>
    <x v="24"/>
    <x v="3"/>
    <x v="3"/>
    <x v="241"/>
    <s v="lac Horseshoe"/>
    <x v="421"/>
    <s v="17-3960-51305"/>
    <x v="488"/>
    <x v="0"/>
    <n v="700"/>
    <n v="46.319002699999999"/>
    <n v="-82.3405384"/>
    <n v="11232"/>
  </r>
  <r>
    <n v="-81.5027501"/>
    <n v="46.487388500000002"/>
    <x v="24"/>
    <x v="1"/>
    <x v="1"/>
    <x v="0"/>
    <m/>
    <x v="440"/>
    <s v="17-4614-51481"/>
    <x v="524"/>
    <x v="0"/>
    <n v="500"/>
    <n v="46.487388500000002"/>
    <n v="-81.5027501"/>
    <n v="11233"/>
  </r>
  <r>
    <n v="-82.376549999999995"/>
    <n v="46.489789999999999"/>
    <x v="24"/>
    <x v="4"/>
    <x v="0"/>
    <x v="1101"/>
    <s v="lac Trap"/>
    <x v="1"/>
    <s v="17-3938-51485"/>
    <x v="498"/>
    <x v="0"/>
    <n v="750"/>
    <n v="46.489789999999999"/>
    <n v="-82.376549999999995"/>
    <n v="11234"/>
  </r>
  <r>
    <n v="-82.299058900000006"/>
    <n v="46.2593794"/>
    <x v="24"/>
    <x v="3"/>
    <x v="3"/>
    <x v="1043"/>
    <s v="lac Kecil"/>
    <x v="1"/>
    <s v="17-4001-51234"/>
    <x v="506"/>
    <x v="0"/>
    <n v="5573"/>
    <n v="46.2593794"/>
    <n v="-82.299058900000006"/>
    <n v="11235"/>
  </r>
  <r>
    <n v="-82.132494100000002"/>
    <n v="46.820365799999998"/>
    <x v="24"/>
    <x v="1"/>
    <x v="1"/>
    <x v="0"/>
    <m/>
    <x v="427"/>
    <s v="17-4136-51856"/>
    <x v="512"/>
    <x v="0"/>
    <n v="1400"/>
    <n v="46.820365799999998"/>
    <n v="-82.132494100000002"/>
    <n v="11236"/>
  </r>
  <r>
    <n v="-82.375619799999996"/>
    <n v="46.436185999999999"/>
    <x v="24"/>
    <x v="4"/>
    <x v="0"/>
    <x v="1038"/>
    <s v="lac Weasel"/>
    <x v="1"/>
    <s v="17-3946-51430"/>
    <x v="501"/>
    <x v="0"/>
    <n v="500"/>
    <n v="46.436185999999999"/>
    <n v="-82.375619799999996"/>
    <n v="11237"/>
  </r>
  <r>
    <n v="-81.983459999999994"/>
    <n v="45.777549999999998"/>
    <x v="24"/>
    <x v="3"/>
    <x v="3"/>
    <x v="1096"/>
    <s v="lac Manitou"/>
    <x v="1"/>
    <s v="17-4235-50696"/>
    <x v="554"/>
    <x v="0"/>
    <n v="9177"/>
    <n v="45.777549999999998"/>
    <n v="-81.983459999999994"/>
    <n v="11238"/>
  </r>
  <r>
    <n v="-81.610907900000001"/>
    <n v="46.604756299999998"/>
    <x v="24"/>
    <x v="1"/>
    <x v="1"/>
    <x v="0"/>
    <m/>
    <x v="424"/>
    <s v="17-4532-51612"/>
    <x v="507"/>
    <x v="0"/>
    <n v="500"/>
    <n v="46.604756299999998"/>
    <n v="-81.610907900000001"/>
    <n v="11239"/>
  </r>
  <r>
    <n v="-80.824250000000006"/>
    <n v="46.706719999999997"/>
    <x v="24"/>
    <x v="4"/>
    <x v="0"/>
    <x v="1102"/>
    <s v="lac Windy"/>
    <x v="1"/>
    <s v="17-5134-51724"/>
    <x v="483"/>
    <x v="0"/>
    <n v="500"/>
    <n v="46.706719999999997"/>
    <n v="-80.824250000000006"/>
    <n v="11240"/>
  </r>
  <r>
    <n v="-81.983459999999994"/>
    <n v="45.777549999999998"/>
    <x v="24"/>
    <x v="3"/>
    <x v="3"/>
    <x v="1096"/>
    <s v="lac Manitou"/>
    <x v="1"/>
    <s v="17-4235-50696"/>
    <x v="554"/>
    <x v="0"/>
    <n v="9107"/>
    <n v="45.777549999999998"/>
    <n v="-81.983459999999994"/>
    <n v="11241"/>
  </r>
  <r>
    <n v="-81.891119900000007"/>
    <n v="46.731607799999999"/>
    <x v="24"/>
    <x v="1"/>
    <x v="1"/>
    <x v="0"/>
    <m/>
    <x v="425"/>
    <s v="17-4319-51755"/>
    <x v="511"/>
    <x v="0"/>
    <n v="750"/>
    <n v="46.731607799999999"/>
    <n v="-81.891119900000007"/>
    <n v="11242"/>
  </r>
  <r>
    <n v="-81.905680000000004"/>
    <n v="46.107550000000003"/>
    <x v="24"/>
    <x v="4"/>
    <x v="0"/>
    <x v="1040"/>
    <s v="lac de Wright"/>
    <x v="1"/>
    <s v="17-4300-51062"/>
    <x v="503"/>
    <x v="0"/>
    <n v="450"/>
    <n v="46.107550000000003"/>
    <n v="-81.905680000000004"/>
    <n v="11243"/>
  </r>
  <r>
    <n v="-81.983459999999994"/>
    <n v="45.777549999999998"/>
    <x v="24"/>
    <x v="3"/>
    <x v="3"/>
    <x v="1096"/>
    <s v="lac Manitou"/>
    <x v="1"/>
    <s v="17-4235-50696"/>
    <x v="554"/>
    <x v="0"/>
    <n v="6600"/>
    <n v="45.777549999999998"/>
    <n v="-81.983459999999994"/>
    <n v="11244"/>
  </r>
  <r>
    <n v="-81.594290000000001"/>
    <n v="46.73339"/>
    <x v="24"/>
    <x v="1"/>
    <x v="1"/>
    <x v="1044"/>
    <s v="lac d'Alaska"/>
    <x v="1"/>
    <s v="17-4546-51755"/>
    <x v="504"/>
    <x v="0"/>
    <n v="500"/>
    <n v="46.73339"/>
    <n v="-81.594290000000001"/>
    <n v="11245"/>
  </r>
  <r>
    <n v="-81.905680000000004"/>
    <n v="46.107550000000003"/>
    <x v="24"/>
    <x v="4"/>
    <x v="0"/>
    <x v="1040"/>
    <s v="lac de Wright"/>
    <x v="1"/>
    <s v="17-4300-51062"/>
    <x v="503"/>
    <x v="0"/>
    <n v="1500"/>
    <n v="46.107550000000003"/>
    <n v="-81.905680000000004"/>
    <n v="11246"/>
  </r>
  <r>
    <n v="-81.983459999999994"/>
    <n v="45.777549999999998"/>
    <x v="24"/>
    <x v="3"/>
    <x v="3"/>
    <x v="1096"/>
    <s v="lac Manitou"/>
    <x v="1"/>
    <s v="17-4235-50696"/>
    <x v="554"/>
    <x v="0"/>
    <n v="4000"/>
    <n v="45.777549999999998"/>
    <n v="-81.983459999999994"/>
    <n v="11247"/>
  </r>
  <r>
    <n v="-81.594290000000001"/>
    <n v="46.73339"/>
    <x v="24"/>
    <x v="1"/>
    <x v="1"/>
    <x v="1044"/>
    <s v="lac d'Alaska"/>
    <x v="1"/>
    <s v="17-4546-51755"/>
    <x v="504"/>
    <x v="0"/>
    <n v="300"/>
    <n v="46.73339"/>
    <n v="-81.594290000000001"/>
    <n v="11248"/>
  </r>
  <r>
    <n v="-81.594290000000001"/>
    <n v="46.73339"/>
    <x v="24"/>
    <x v="4"/>
    <x v="2"/>
    <x v="1044"/>
    <s v="lac d'Alaska"/>
    <x v="1"/>
    <s v="17-4546-51755"/>
    <x v="504"/>
    <x v="0"/>
    <n v="2000"/>
    <n v="46.73339"/>
    <n v="-81.594290000000001"/>
    <n v="11249"/>
  </r>
  <r>
    <n v="-81.983459999999994"/>
    <n v="45.777549999999998"/>
    <x v="24"/>
    <x v="3"/>
    <x v="3"/>
    <x v="1096"/>
    <s v="lac Manitou"/>
    <x v="1"/>
    <s v="17-4235-50696"/>
    <x v="554"/>
    <x v="0"/>
    <n v="8994"/>
    <n v="45.777549999999998"/>
    <n v="-81.983459999999994"/>
    <n v="11250"/>
  </r>
  <r>
    <n v="-81.983459999999994"/>
    <n v="45.777549999999998"/>
    <x v="24"/>
    <x v="3"/>
    <x v="3"/>
    <x v="1096"/>
    <s v="lac Manitou"/>
    <x v="1"/>
    <s v="17-4235-50696"/>
    <x v="554"/>
    <x v="0"/>
    <n v="9139"/>
    <n v="45.777549999999998"/>
    <n v="-81.983459999999994"/>
    <n v="11251"/>
  </r>
  <r>
    <n v="-81.983459999999994"/>
    <n v="45.777549999999998"/>
    <x v="24"/>
    <x v="3"/>
    <x v="3"/>
    <x v="1096"/>
    <s v="lac Manitou"/>
    <x v="1"/>
    <s v="17-4235-50696"/>
    <x v="554"/>
    <x v="0"/>
    <n v="9128"/>
    <n v="45.777549999999998"/>
    <n v="-81.983459999999994"/>
    <n v="11252"/>
  </r>
  <r>
    <n v="-81.983459999999994"/>
    <n v="45.777549999999998"/>
    <x v="24"/>
    <x v="3"/>
    <x v="3"/>
    <x v="1096"/>
    <s v="lac Manitou"/>
    <x v="1"/>
    <s v="17-4235-50696"/>
    <x v="554"/>
    <x v="0"/>
    <n v="488"/>
    <n v="45.777549999999998"/>
    <n v="-81.983459999999994"/>
    <n v="11253"/>
  </r>
  <r>
    <n v="-81.983459999999994"/>
    <n v="45.777549999999998"/>
    <x v="24"/>
    <x v="3"/>
    <x v="3"/>
    <x v="1096"/>
    <s v="lac Manitou"/>
    <x v="1"/>
    <s v="17-4235-50696"/>
    <x v="554"/>
    <x v="0"/>
    <n v="9280"/>
    <n v="45.777549999999998"/>
    <n v="-81.983459999999994"/>
    <n v="11254"/>
  </r>
  <r>
    <n v="-81.983459999999994"/>
    <n v="45.777549999999998"/>
    <x v="24"/>
    <x v="3"/>
    <x v="3"/>
    <x v="1096"/>
    <s v="lac Manitou"/>
    <x v="1"/>
    <s v="17-4235-50696"/>
    <x v="554"/>
    <x v="0"/>
    <n v="2000"/>
    <n v="45.777549999999998"/>
    <n v="-81.983459999999994"/>
    <n v="11255"/>
  </r>
  <r>
    <n v="-81.708049099999997"/>
    <n v="46.2122587"/>
    <x v="24"/>
    <x v="3"/>
    <x v="3"/>
    <x v="315"/>
    <s v="lac Loon"/>
    <x v="1"/>
    <s v="17-4455-51177"/>
    <x v="508"/>
    <x v="0"/>
    <n v="1500"/>
    <n v="46.2122587"/>
    <n v="-81.708049099999997"/>
    <n v="11256"/>
  </r>
  <r>
    <n v="-80.871380000000002"/>
    <n v="46.807659999999998"/>
    <x v="24"/>
    <x v="3"/>
    <x v="4"/>
    <x v="1085"/>
    <s v="lac Malbeuf"/>
    <x v="1"/>
    <s v="17-5102-51827"/>
    <x v="487"/>
    <x v="0"/>
    <n v="2000"/>
    <n v="46.807659999999998"/>
    <n v="-80.871380000000002"/>
    <n v="11257"/>
  </r>
  <r>
    <n v="-81.653720000000007"/>
    <n v="46.21367"/>
    <x v="24"/>
    <x v="3"/>
    <x v="4"/>
    <x v="638"/>
    <s v="lac Pleasant"/>
    <x v="1"/>
    <s v="17-4496-51178"/>
    <x v="490"/>
    <x v="0"/>
    <n v="2400"/>
    <n v="46.21367"/>
    <n v="-81.653720000000007"/>
    <n v="11258"/>
  </r>
  <r>
    <n v="-81.891119900000007"/>
    <n v="46.731607799999999"/>
    <x v="24"/>
    <x v="3"/>
    <x v="1"/>
    <x v="0"/>
    <m/>
    <x v="425"/>
    <s v="17-4319-51755"/>
    <x v="511"/>
    <x v="0"/>
    <n v="1000"/>
    <n v="46.731607799999999"/>
    <n v="-81.891119900000007"/>
    <n v="11259"/>
  </r>
  <r>
    <n v="-81.996587099999999"/>
    <n v="46.345551800000003"/>
    <x v="24"/>
    <x v="3"/>
    <x v="1"/>
    <x v="0"/>
    <m/>
    <x v="495"/>
    <s v="17-4233-51327"/>
    <x v="486"/>
    <x v="2"/>
    <n v="750"/>
    <n v="46.345551800000003"/>
    <n v="-81.996587099999999"/>
    <n v="11260"/>
  </r>
  <r>
    <n v="-82.132494100000002"/>
    <n v="46.820365799999998"/>
    <x v="24"/>
    <x v="3"/>
    <x v="1"/>
    <x v="0"/>
    <m/>
    <x v="427"/>
    <s v="17-4136-51856"/>
    <x v="512"/>
    <x v="0"/>
    <n v="1000"/>
    <n v="46.820365799999998"/>
    <n v="-82.132494100000002"/>
    <n v="11261"/>
  </r>
  <r>
    <n v="-82.083513800000006"/>
    <n v="46.894633399999996"/>
    <x v="24"/>
    <x v="3"/>
    <x v="1"/>
    <x v="0"/>
    <m/>
    <x v="423"/>
    <s v="17-4174-51938"/>
    <x v="510"/>
    <x v="0"/>
    <n v="1000"/>
    <n v="46.894633399999996"/>
    <n v="-82.083513800000006"/>
    <n v="11262"/>
  </r>
  <r>
    <n v="-82.380131800000001"/>
    <n v="46.7636501"/>
    <x v="24"/>
    <x v="3"/>
    <x v="1"/>
    <x v="0"/>
    <m/>
    <x v="484"/>
    <s v="17-3946-51796"/>
    <x v="547"/>
    <x v="0"/>
    <n v="1000"/>
    <n v="46.7636501"/>
    <n v="-82.380131800000001"/>
    <n v="11263"/>
  </r>
  <r>
    <n v="-81.594290000000001"/>
    <n v="46.73339"/>
    <x v="24"/>
    <x v="3"/>
    <x v="1"/>
    <x v="1044"/>
    <s v="lac d'Alaska"/>
    <x v="1"/>
    <s v="17-4546-51755"/>
    <x v="504"/>
    <x v="2"/>
    <n v="700"/>
    <n v="46.73339"/>
    <n v="-81.594290000000001"/>
    <n v="11264"/>
  </r>
  <r>
    <n v="-81.354690000000005"/>
    <n v="46.8703"/>
    <x v="24"/>
    <x v="3"/>
    <x v="1"/>
    <x v="73"/>
    <s v="lac Bay"/>
    <x v="1"/>
    <s v="17-4733-51902"/>
    <x v="513"/>
    <x v="2"/>
    <n v="1500"/>
    <n v="46.8703"/>
    <n v="-81.354690000000005"/>
    <n v="11265"/>
  </r>
  <r>
    <n v="-80.860740000000007"/>
    <n v="46.958970000000001"/>
    <x v="24"/>
    <x v="3"/>
    <x v="1"/>
    <x v="800"/>
    <s v="lac Beaver"/>
    <x v="1"/>
    <s v="17-5114-51994"/>
    <x v="484"/>
    <x v="2"/>
    <n v="1500"/>
    <n v="46.958970000000001"/>
    <n v="-80.860740000000007"/>
    <n v="11266"/>
  </r>
  <r>
    <n v="-80.832930000000005"/>
    <n v="46.691270000000003"/>
    <x v="24"/>
    <x v="3"/>
    <x v="1"/>
    <x v="1065"/>
    <s v="lac Capre"/>
    <x v="1"/>
    <s v="17-5127-51698"/>
    <x v="483"/>
    <x v="0"/>
    <n v="3000"/>
    <n v="46.691270000000003"/>
    <n v="-80.832930000000005"/>
    <n v="11267"/>
  </r>
  <r>
    <n v="-82.39931"/>
    <n v="46.414499999999997"/>
    <x v="24"/>
    <x v="3"/>
    <x v="1"/>
    <x v="1086"/>
    <s v="lac Deresti"/>
    <x v="1"/>
    <s v="17-3924-51408"/>
    <x v="501"/>
    <x v="2"/>
    <n v="500"/>
    <n v="46.414499999999997"/>
    <n v="-82.39931"/>
    <n v="11268"/>
  </r>
  <r>
    <n v="-80.907060099999995"/>
    <n v="46.963344300000003"/>
    <x v="24"/>
    <x v="3"/>
    <x v="1"/>
    <x v="1045"/>
    <s v="lac Fire"/>
    <x v="1"/>
    <s v="17-5076-52012"/>
    <x v="484"/>
    <x v="2"/>
    <n v="1500"/>
    <n v="46.963344300000003"/>
    <n v="-80.907060099999995"/>
    <n v="11269"/>
  </r>
  <r>
    <n v="-81.84957"/>
    <n v="46.721170000000001"/>
    <x v="24"/>
    <x v="3"/>
    <x v="1"/>
    <x v="1087"/>
    <s v="lac Georgia"/>
    <x v="1"/>
    <s v="17-4351-51743"/>
    <x v="511"/>
    <x v="2"/>
    <n v="500"/>
    <n v="46.721170000000001"/>
    <n v="-81.84957"/>
    <n v="11270"/>
  </r>
  <r>
    <n v="-81.588440000000006"/>
    <n v="46.734229999999997"/>
    <x v="24"/>
    <x v="3"/>
    <x v="1"/>
    <x v="243"/>
    <s v="lac Johnson"/>
    <x v="1"/>
    <s v="17-4550-51756"/>
    <x v="504"/>
    <x v="2"/>
    <n v="600"/>
    <n v="46.734229999999997"/>
    <n v="-81.588440000000006"/>
    <n v="11271"/>
  </r>
  <r>
    <n v="-82.114570099999995"/>
    <n v="46.664089799999999"/>
    <x v="24"/>
    <x v="3"/>
    <x v="1"/>
    <x v="247"/>
    <s v="lac Little Long"/>
    <x v="1"/>
    <s v="17-4148-51682"/>
    <x v="551"/>
    <x v="0"/>
    <n v="1000"/>
    <n v="46.664089799999999"/>
    <n v="-82.114570099999995"/>
    <n v="11272"/>
  </r>
  <r>
    <n v="-82.234030000000004"/>
    <n v="46.327840000000002"/>
    <x v="24"/>
    <x v="3"/>
    <x v="1"/>
    <x v="821"/>
    <s v="petit lac Trout"/>
    <x v="428"/>
    <s v="17-4050-51310"/>
    <x v="515"/>
    <x v="0"/>
    <n v="1000"/>
    <n v="46.327840000000002"/>
    <n v="-82.234030000000004"/>
    <n v="11273"/>
  </r>
  <r>
    <n v="-81.598448000000005"/>
    <n v="46.597998699999998"/>
    <x v="24"/>
    <x v="3"/>
    <x v="1"/>
    <x v="188"/>
    <s v="lac Long"/>
    <x v="1"/>
    <s v="17-4540-51605"/>
    <x v="507"/>
    <x v="2"/>
    <n v="1500"/>
    <n v="46.597998699999998"/>
    <n v="-81.598448000000005"/>
    <n v="11274"/>
  </r>
  <r>
    <n v="-81.597620000000006"/>
    <n v="46.737839999999998"/>
    <x v="24"/>
    <x v="3"/>
    <x v="1"/>
    <x v="315"/>
    <s v="lac Loon"/>
    <x v="1"/>
    <s v="17-4543-51760"/>
    <x v="504"/>
    <x v="2"/>
    <n v="2000"/>
    <n v="46.737839999999998"/>
    <n v="-81.597620000000006"/>
    <n v="11275"/>
  </r>
  <r>
    <n v="-81.899289999999993"/>
    <n v="46.429780000000001"/>
    <x v="24"/>
    <x v="3"/>
    <x v="1"/>
    <x v="1103"/>
    <s v="lac McLander"/>
    <x v="1"/>
    <s v="17-4309-51420"/>
    <x v="557"/>
    <x v="0"/>
    <n v="1000"/>
    <n v="46.429780000000001"/>
    <n v="-81.899289999999993"/>
    <n v="11276"/>
  </r>
  <r>
    <n v="-81.601230000000001"/>
    <n v="46.734789999999997"/>
    <x v="24"/>
    <x v="3"/>
    <x v="1"/>
    <x v="491"/>
    <s v="lac Moon"/>
    <x v="1"/>
    <s v="17-4541-51756"/>
    <x v="504"/>
    <x v="2"/>
    <n v="700"/>
    <n v="46.734789999999997"/>
    <n v="-81.601230000000001"/>
    <n v="11277"/>
  </r>
  <r>
    <n v="-80.983509999999995"/>
    <n v="46.462380000000003"/>
    <x v="24"/>
    <x v="3"/>
    <x v="1"/>
    <x v="1088"/>
    <s v="lac Nepahwin"/>
    <x v="1"/>
    <s v="17-5026-51439"/>
    <x v="548"/>
    <x v="0"/>
    <n v="3000"/>
    <n v="46.462380000000003"/>
    <n v="-80.983509999999995"/>
    <n v="11278"/>
  </r>
  <r>
    <n v="-82.023570000000007"/>
    <n v="46.382040000000003"/>
    <x v="24"/>
    <x v="3"/>
    <x v="1"/>
    <x v="1089"/>
    <s v="lac Neumann"/>
    <x v="1"/>
    <s v="17-4218-51369"/>
    <x v="497"/>
    <x v="2"/>
    <n v="750"/>
    <n v="46.382040000000003"/>
    <n v="-82.023570000000007"/>
    <n v="11279"/>
  </r>
  <r>
    <n v="-81.653720000000007"/>
    <n v="46.21367"/>
    <x v="24"/>
    <x v="3"/>
    <x v="1"/>
    <x v="638"/>
    <s v="lac Pleasant"/>
    <x v="1"/>
    <s v="17-4496-51178"/>
    <x v="490"/>
    <x v="0"/>
    <n v="500"/>
    <n v="46.21367"/>
    <n v="-81.653720000000007"/>
    <n v="11280"/>
  </r>
  <r>
    <n v="-82.236530000000002"/>
    <n v="46.512839999999997"/>
    <x v="24"/>
    <x v="3"/>
    <x v="1"/>
    <x v="1048"/>
    <s v="lac Splake"/>
    <x v="1"/>
    <s v="17-4051-51515"/>
    <x v="489"/>
    <x v="2"/>
    <n v="1000"/>
    <n v="46.512839999999997"/>
    <n v="-82.236530000000002"/>
    <n v="11281"/>
  </r>
  <r>
    <n v="-81.722059999999999"/>
    <n v="46.215049999999998"/>
    <x v="24"/>
    <x v="3"/>
    <x v="1"/>
    <x v="59"/>
    <s v="lac Spring"/>
    <x v="1"/>
    <s v="17-4443-51180"/>
    <x v="508"/>
    <x v="2"/>
    <n v="500"/>
    <n v="46.215049999999998"/>
    <n v="-81.722059999999999"/>
    <n v="11282"/>
  </r>
  <r>
    <n v="-82.140500000000003"/>
    <n v="45.802300000000002"/>
    <x v="24"/>
    <x v="3"/>
    <x v="1"/>
    <x v="1049"/>
    <s v="lac Whitefish"/>
    <x v="429"/>
    <s v="17-4119-50722"/>
    <x v="517"/>
    <x v="2"/>
    <n v="1000"/>
    <n v="45.802300000000002"/>
    <n v="-82.140500000000003"/>
    <n v="11283"/>
  </r>
  <r>
    <n v="-82.065131500000007"/>
    <n v="46.745058700000001"/>
    <x v="24"/>
    <x v="4"/>
    <x v="0"/>
    <x v="0"/>
    <m/>
    <x v="473"/>
    <s v="17-4186-51772"/>
    <x v="539"/>
    <x v="0"/>
    <n v="500"/>
    <n v="46.745058700000001"/>
    <n v="-82.065131500000007"/>
    <n v="11284"/>
  </r>
  <r>
    <n v="-81.434395499999994"/>
    <n v="46.575414500000001"/>
    <x v="24"/>
    <x v="4"/>
    <x v="0"/>
    <x v="0"/>
    <m/>
    <x v="434"/>
    <s v="17-4667-51579"/>
    <x v="521"/>
    <x v="0"/>
    <n v="500"/>
    <n v="46.575414500000001"/>
    <n v="-81.434395499999994"/>
    <n v="11285"/>
  </r>
  <r>
    <n v="-80.956755599999994"/>
    <n v="46.396725199999999"/>
    <x v="24"/>
    <x v="4"/>
    <x v="0"/>
    <x v="0"/>
    <m/>
    <x v="422"/>
    <s v="17-5033-51379"/>
    <x v="509"/>
    <x v="0"/>
    <n v="234"/>
    <n v="46.396725199999999"/>
    <n v="-80.956755599999994"/>
    <n v="11286"/>
  </r>
  <r>
    <n v="-81.302621099999996"/>
    <n v="46.6287558"/>
    <x v="24"/>
    <x v="4"/>
    <x v="0"/>
    <x v="0"/>
    <m/>
    <x v="419"/>
    <s v="17-4768-51637"/>
    <x v="538"/>
    <x v="0"/>
    <n v="500"/>
    <n v="46.6287558"/>
    <n v="-81.302621099999996"/>
    <n v="11287"/>
  </r>
  <r>
    <n v="-82.382645199999999"/>
    <n v="46.324496500000002"/>
    <x v="24"/>
    <x v="4"/>
    <x v="0"/>
    <x v="0"/>
    <m/>
    <x v="489"/>
    <s v="17-3936-51308"/>
    <x v="488"/>
    <x v="0"/>
    <n v="250"/>
    <n v="46.324496500000002"/>
    <n v="-82.382645199999999"/>
    <n v="11288"/>
  </r>
  <r>
    <n v="-82.051220799999996"/>
    <n v="46.551158200000003"/>
    <x v="24"/>
    <x v="4"/>
    <x v="0"/>
    <x v="0"/>
    <m/>
    <x v="464"/>
    <s v="17-4194-51556"/>
    <x v="530"/>
    <x v="0"/>
    <n v="250"/>
    <n v="46.551158200000003"/>
    <n v="-82.051220799999996"/>
    <n v="11289"/>
  </r>
  <r>
    <n v="-81.600646699999999"/>
    <n v="46.850217100000002"/>
    <x v="24"/>
    <x v="4"/>
    <x v="0"/>
    <x v="0"/>
    <m/>
    <x v="437"/>
    <s v="17-4542-51885"/>
    <x v="522"/>
    <x v="0"/>
    <n v="500"/>
    <n v="46.850217100000002"/>
    <n v="-81.600646699999999"/>
    <n v="11290"/>
  </r>
  <r>
    <n v="-81.596703500000004"/>
    <n v="46.619230399999999"/>
    <x v="24"/>
    <x v="4"/>
    <x v="0"/>
    <x v="0"/>
    <m/>
    <x v="431"/>
    <s v="17-4543-51628"/>
    <x v="507"/>
    <x v="0"/>
    <n v="500"/>
    <n v="46.619230399999999"/>
    <n v="-81.596703500000004"/>
    <n v="11291"/>
  </r>
  <r>
    <n v="-81.735953499999994"/>
    <n v="46.610895599999999"/>
    <x v="24"/>
    <x v="4"/>
    <x v="0"/>
    <x v="0"/>
    <m/>
    <x v="476"/>
    <s v="17-4436-51620"/>
    <x v="541"/>
    <x v="0"/>
    <n v="500"/>
    <n v="46.610895599999999"/>
    <n v="-81.735953499999994"/>
    <n v="11292"/>
  </r>
  <r>
    <n v="-80.983425400000002"/>
    <n v="46.820894500000001"/>
    <x v="24"/>
    <x v="4"/>
    <x v="0"/>
    <x v="0"/>
    <m/>
    <x v="474"/>
    <s v="17-5013-51850"/>
    <x v="540"/>
    <x v="0"/>
    <n v="500"/>
    <n v="46.820894500000001"/>
    <n v="-80.983425400000002"/>
    <n v="11293"/>
  </r>
  <r>
    <n v="-81.994978399999994"/>
    <n v="46.371485800000002"/>
    <x v="24"/>
    <x v="4"/>
    <x v="0"/>
    <x v="0"/>
    <m/>
    <x v="447"/>
    <s v="17-4235-51356"/>
    <x v="497"/>
    <x v="0"/>
    <n v="450"/>
    <n v="46.371485800000002"/>
    <n v="-81.994978399999994"/>
    <n v="11294"/>
  </r>
  <r>
    <n v="-81.656235899999999"/>
    <n v="46.742006600000003"/>
    <x v="24"/>
    <x v="4"/>
    <x v="0"/>
    <x v="0"/>
    <m/>
    <x v="459"/>
    <s v="17-4499-51765"/>
    <x v="504"/>
    <x v="0"/>
    <n v="500"/>
    <n v="46.742006600000003"/>
    <n v="-81.656235899999999"/>
    <n v="11295"/>
  </r>
  <r>
    <n v="-81.569292000000004"/>
    <n v="46.6457385"/>
    <x v="24"/>
    <x v="4"/>
    <x v="0"/>
    <x v="0"/>
    <m/>
    <x v="477"/>
    <s v="17-4564-51657"/>
    <x v="495"/>
    <x v="0"/>
    <n v="500"/>
    <n v="46.6457385"/>
    <n v="-81.569292000000004"/>
    <n v="11296"/>
  </r>
  <r>
    <n v="-81.250149800000003"/>
    <n v="46.666410399999997"/>
    <x v="24"/>
    <x v="4"/>
    <x v="0"/>
    <x v="0"/>
    <m/>
    <x v="461"/>
    <s v="17-4809-51679"/>
    <x v="493"/>
    <x v="0"/>
    <n v="500"/>
    <n v="46.666410399999997"/>
    <n v="-81.250149800000003"/>
    <n v="11297"/>
  </r>
  <r>
    <n v="-81.270447599999997"/>
    <n v="46.673563600000001"/>
    <x v="24"/>
    <x v="4"/>
    <x v="0"/>
    <x v="0"/>
    <m/>
    <x v="462"/>
    <s v="17-4793-51687"/>
    <x v="493"/>
    <x v="0"/>
    <n v="500"/>
    <n v="46.673563600000001"/>
    <n v="-81.270447599999997"/>
    <n v="11298"/>
  </r>
  <r>
    <n v="-81.278654000000003"/>
    <n v="46.667694300000001"/>
    <x v="24"/>
    <x v="4"/>
    <x v="0"/>
    <x v="0"/>
    <m/>
    <x v="460"/>
    <s v="17-4787-51681"/>
    <x v="493"/>
    <x v="0"/>
    <n v="500"/>
    <n v="46.667694300000001"/>
    <n v="-81.278654000000003"/>
    <n v="11299"/>
  </r>
  <r>
    <n v="-81.637146400000006"/>
    <n v="46.948383300000003"/>
    <x v="24"/>
    <x v="4"/>
    <x v="0"/>
    <x v="0"/>
    <m/>
    <x v="430"/>
    <s v="17-4515-51994"/>
    <x v="518"/>
    <x v="0"/>
    <n v="1000"/>
    <n v="46.948383300000003"/>
    <n v="-81.637146400000006"/>
    <n v="11300"/>
  </r>
  <r>
    <n v="-81.518502799999993"/>
    <n v="46.827764999999999"/>
    <x v="24"/>
    <x v="4"/>
    <x v="0"/>
    <x v="0"/>
    <m/>
    <x v="465"/>
    <s v="17-4604-51859"/>
    <x v="536"/>
    <x v="0"/>
    <n v="500"/>
    <n v="46.827764999999999"/>
    <n v="-81.518502799999993"/>
    <n v="11301"/>
  </r>
  <r>
    <n v="-82.087048600000003"/>
    <n v="46.711914700000001"/>
    <x v="24"/>
    <x v="4"/>
    <x v="0"/>
    <x v="0"/>
    <m/>
    <x v="492"/>
    <s v="17-4169-51735"/>
    <x v="551"/>
    <x v="0"/>
    <n v="500"/>
    <n v="46.711914700000001"/>
    <n v="-82.087048600000003"/>
    <n v="11302"/>
  </r>
  <r>
    <n v="-82.093498299999993"/>
    <n v="46.707353500000004"/>
    <x v="24"/>
    <x v="4"/>
    <x v="0"/>
    <x v="0"/>
    <m/>
    <x v="488"/>
    <s v="17-4164-51730"/>
    <x v="551"/>
    <x v="0"/>
    <n v="750"/>
    <n v="46.707353500000004"/>
    <n v="-82.093498299999993"/>
    <n v="11303"/>
  </r>
  <r>
    <n v="-82.200761900000003"/>
    <n v="46.883563899999999"/>
    <x v="24"/>
    <x v="4"/>
    <x v="0"/>
    <x v="0"/>
    <m/>
    <x v="450"/>
    <s v="17-4085-51927"/>
    <x v="527"/>
    <x v="0"/>
    <n v="250"/>
    <n v="46.883563899999999"/>
    <n v="-82.200761900000003"/>
    <n v="11304"/>
  </r>
  <r>
    <n v="-81.509280000000004"/>
    <n v="46.663110000000003"/>
    <x v="24"/>
    <x v="4"/>
    <x v="0"/>
    <x v="1050"/>
    <s v="lac Benson"/>
    <x v="1"/>
    <s v="17-4610-51676"/>
    <x v="528"/>
    <x v="0"/>
    <n v="500"/>
    <n v="46.663110000000003"/>
    <n v="-81.509280000000004"/>
    <n v="11305"/>
  </r>
  <r>
    <n v="-81.943479999999994"/>
    <n v="46.357337700000002"/>
    <x v="24"/>
    <x v="4"/>
    <x v="0"/>
    <x v="1051"/>
    <s v="lac Boundary"/>
    <x v="1"/>
    <s v="17-4274-51340"/>
    <x v="486"/>
    <x v="0"/>
    <n v="1350"/>
    <n v="46.357337700000002"/>
    <n v="-81.943479999999994"/>
    <n v="11306"/>
  </r>
  <r>
    <n v="-81.888459999999995"/>
    <n v="46.451999999999998"/>
    <x v="24"/>
    <x v="4"/>
    <x v="0"/>
    <x v="1067"/>
    <s v="lac Charles"/>
    <x v="1"/>
    <s v="17-4318-51444"/>
    <x v="542"/>
    <x v="0"/>
    <n v="500"/>
    <n v="46.451999999999998"/>
    <n v="-81.888459999999995"/>
    <n v="11307"/>
  </r>
  <r>
    <n v="-80.821561599999995"/>
    <n v="46.473695399999997"/>
    <x v="24"/>
    <x v="4"/>
    <x v="0"/>
    <x v="1052"/>
    <s v="ruisseau Coniston"/>
    <x v="1"/>
    <s v="17-5128-51475"/>
    <x v="529"/>
    <x v="0"/>
    <n v="1000"/>
    <n v="46.473695399999997"/>
    <n v="-80.821561599999995"/>
    <n v="11308"/>
  </r>
  <r>
    <n v="-81.986660000000001"/>
    <n v="46.543390000000002"/>
    <x v="24"/>
    <x v="4"/>
    <x v="0"/>
    <x v="1053"/>
    <s v="lac Duncan"/>
    <x v="1"/>
    <s v="17-4246-51554"/>
    <x v="530"/>
    <x v="0"/>
    <n v="500"/>
    <n v="46.543390000000002"/>
    <n v="-81.986660000000001"/>
    <n v="11309"/>
  </r>
  <r>
    <n v="-82.176519999999996"/>
    <n v="46.88841"/>
    <x v="24"/>
    <x v="4"/>
    <x v="0"/>
    <x v="1068"/>
    <s v="lac Fifty-five Mile"/>
    <x v="1"/>
    <s v="17-4098-51927"/>
    <x v="512"/>
    <x v="0"/>
    <n v="1000"/>
    <n v="46.88841"/>
    <n v="-82.176519999999996"/>
    <n v="11310"/>
  </r>
  <r>
    <n v="-82.390048500000006"/>
    <n v="46.801215800000001"/>
    <x v="24"/>
    <x v="4"/>
    <x v="0"/>
    <x v="1091"/>
    <s v="lac Frying Pan"/>
    <x v="1"/>
    <s v="17-3939-51838"/>
    <x v="547"/>
    <x v="0"/>
    <n v="1500"/>
    <n v="46.801215800000001"/>
    <n v="-82.390048500000006"/>
    <n v="11311"/>
  </r>
  <r>
    <n v="-82.304630000000003"/>
    <n v="46.343600000000002"/>
    <x v="24"/>
    <x v="4"/>
    <x v="0"/>
    <x v="1070"/>
    <s v="lac Gaetano"/>
    <x v="1"/>
    <s v="17-4000-51335"/>
    <x v="515"/>
    <x v="0"/>
    <n v="500"/>
    <n v="46.343600000000002"/>
    <n v="-82.304630000000003"/>
    <n v="11312"/>
  </r>
  <r>
    <n v="-80.805254000000005"/>
    <n v="46.825254299999997"/>
    <x v="24"/>
    <x v="4"/>
    <x v="0"/>
    <x v="1092"/>
    <s v="lac Goat"/>
    <x v="1"/>
    <s v="17-5148-51859"/>
    <x v="552"/>
    <x v="0"/>
    <n v="500"/>
    <n v="46.825254299999997"/>
    <n v="-80.805254000000005"/>
    <n v="11313"/>
  </r>
  <r>
    <n v="-81.210348100000004"/>
    <n v="46.390920999999999"/>
    <x v="24"/>
    <x v="4"/>
    <x v="0"/>
    <x v="1056"/>
    <s v="ruisseau Junction"/>
    <x v="1"/>
    <s v="17-4885-51383"/>
    <x v="531"/>
    <x v="0"/>
    <n v="1000"/>
    <n v="46.390920999999999"/>
    <n v="-81.210348100000004"/>
    <n v="11314"/>
  </r>
  <r>
    <n v="-81.131489999999999"/>
    <n v="46.712560000000003"/>
    <x v="24"/>
    <x v="4"/>
    <x v="0"/>
    <x v="1104"/>
    <s v="lac Labelle"/>
    <x v="1"/>
    <s v="17-4899-51730"/>
    <x v="545"/>
    <x v="0"/>
    <n v="500"/>
    <n v="46.712560000000003"/>
    <n v="-81.131489999999999"/>
    <n v="11315"/>
  </r>
  <r>
    <n v="-81.527609999999996"/>
    <n v="46.584229999999998"/>
    <x v="24"/>
    <x v="4"/>
    <x v="0"/>
    <x v="822"/>
    <s v="lac Lost"/>
    <x v="1"/>
    <s v="17-4596-51589"/>
    <x v="500"/>
    <x v="0"/>
    <n v="500"/>
    <n v="46.584229999999998"/>
    <n v="-81.527609999999996"/>
    <n v="11316"/>
  </r>
  <r>
    <n v="-81.563404599999998"/>
    <n v="46.930936299999999"/>
    <x v="24"/>
    <x v="4"/>
    <x v="0"/>
    <x v="1022"/>
    <s v="lac Macdonald"/>
    <x v="1"/>
    <s v="17-4573-51969"/>
    <x v="485"/>
    <x v="0"/>
    <n v="750"/>
    <n v="46.930936299999999"/>
    <n v="-81.563404599999998"/>
    <n v="11317"/>
  </r>
  <r>
    <n v="-81.994299999999996"/>
    <n v="46.353940000000001"/>
    <x v="24"/>
    <x v="4"/>
    <x v="0"/>
    <x v="1023"/>
    <s v="lac May"/>
    <x v="1"/>
    <s v="17-4235-51336"/>
    <x v="486"/>
    <x v="0"/>
    <n v="900"/>
    <n v="46.353940000000001"/>
    <n v="-81.994299999999996"/>
    <n v="11318"/>
  </r>
  <r>
    <n v="-80.88897"/>
    <n v="46.832839999999997"/>
    <x v="24"/>
    <x v="4"/>
    <x v="0"/>
    <x v="1024"/>
    <s v="lac McFie"/>
    <x v="1"/>
    <s v="17-5085-51864"/>
    <x v="487"/>
    <x v="0"/>
    <n v="500"/>
    <n v="46.832839999999997"/>
    <n v="-80.88897"/>
    <n v="11319"/>
  </r>
  <r>
    <n v="-82.315691299999997"/>
    <n v="46.340492500000003"/>
    <x v="24"/>
    <x v="4"/>
    <x v="0"/>
    <x v="1025"/>
    <s v="lac McKiggan"/>
    <x v="1"/>
    <s v="17-3987-51317"/>
    <x v="488"/>
    <x v="0"/>
    <n v="250"/>
    <n v="46.340492500000003"/>
    <n v="-82.315691299999997"/>
    <n v="11320"/>
  </r>
  <r>
    <n v="-80.835089999999994"/>
    <n v="46.725619999999999"/>
    <x v="24"/>
    <x v="4"/>
    <x v="0"/>
    <x v="254"/>
    <s v="lac Minnow"/>
    <x v="1"/>
    <s v="17-5126-51745"/>
    <x v="544"/>
    <x v="0"/>
    <n v="500"/>
    <n v="46.725619999999999"/>
    <n v="-80.835089999999994"/>
    <n v="11321"/>
  </r>
  <r>
    <n v="-81.576499999999996"/>
    <n v="46.665900000000001"/>
    <x v="24"/>
    <x v="4"/>
    <x v="0"/>
    <x v="151"/>
    <s v="lac Mousseau"/>
    <x v="1"/>
    <s v="17-4559-51680"/>
    <x v="495"/>
    <x v="0"/>
    <n v="500"/>
    <n v="46.665900000000001"/>
    <n v="-81.576499999999996"/>
    <n v="11322"/>
  </r>
  <r>
    <n v="-82.049019999999999"/>
    <n v="46.29034"/>
    <x v="24"/>
    <x v="4"/>
    <x v="0"/>
    <x v="1027"/>
    <s v="lac Moyle"/>
    <x v="419"/>
    <s v="17-4192-51266"/>
    <x v="486"/>
    <x v="0"/>
    <n v="1350"/>
    <n v="46.29034"/>
    <n v="-82.049019999999999"/>
    <n v="11323"/>
  </r>
  <r>
    <n v="-81.6230628"/>
    <n v="46.2543656"/>
    <x v="24"/>
    <x v="4"/>
    <x v="0"/>
    <x v="1028"/>
    <s v="lac Nameless"/>
    <x v="1"/>
    <s v="17-4520-51224"/>
    <x v="490"/>
    <x v="0"/>
    <n v="450"/>
    <n v="46.2543656"/>
    <n v="-81.6230628"/>
    <n v="11324"/>
  </r>
  <r>
    <n v="-82.070130000000006"/>
    <n v="46.416119999999999"/>
    <x v="24"/>
    <x v="4"/>
    <x v="0"/>
    <x v="1059"/>
    <s v="lac Novick"/>
    <x v="1"/>
    <s v="17-4180-51407"/>
    <x v="533"/>
    <x v="0"/>
    <n v="750"/>
    <n v="46.416119999999999"/>
    <n v="-82.070130000000006"/>
    <n v="11325"/>
  </r>
  <r>
    <n v="-81.426007499999997"/>
    <n v="46.573494099999998"/>
    <x v="24"/>
    <x v="4"/>
    <x v="0"/>
    <x v="1060"/>
    <s v="lac Poika"/>
    <x v="1"/>
    <s v="17-4673-51575"/>
    <x v="521"/>
    <x v="0"/>
    <n v="500"/>
    <n v="46.573494099999998"/>
    <n v="-81.426007499999997"/>
    <n v="11326"/>
  </r>
  <r>
    <n v="-81.488159999999993"/>
    <n v="46.597000000000001"/>
    <x v="24"/>
    <x v="4"/>
    <x v="0"/>
    <x v="1061"/>
    <s v="lac Poleline"/>
    <x v="1"/>
    <s v="17-4626-51603"/>
    <x v="500"/>
    <x v="0"/>
    <n v="500"/>
    <n v="46.597000000000001"/>
    <n v="-81.488159999999993"/>
    <n v="11327"/>
  </r>
  <r>
    <n v="-81.669229099999995"/>
    <n v="46.320462300000003"/>
    <x v="24"/>
    <x v="4"/>
    <x v="0"/>
    <x v="50"/>
    <s v="lac Rock"/>
    <x v="1"/>
    <s v="17-4483-51297"/>
    <x v="492"/>
    <x v="0"/>
    <n v="450"/>
    <n v="46.320462300000003"/>
    <n v="-81.669229099999995"/>
    <n v="11328"/>
  </r>
  <r>
    <n v="-81.573849699999997"/>
    <n v="46.644464599999999"/>
    <x v="24"/>
    <x v="4"/>
    <x v="0"/>
    <x v="1032"/>
    <s v="lac Shank"/>
    <x v="420"/>
    <s v="17-4561-51656"/>
    <x v="495"/>
    <x v="0"/>
    <n v="500"/>
    <n v="46.644464599999999"/>
    <n v="-81.573849699999997"/>
    <n v="11329"/>
  </r>
  <r>
    <n v="-82.380799999999994"/>
    <n v="46.26605"/>
    <x v="24"/>
    <x v="4"/>
    <x v="0"/>
    <x v="786"/>
    <s v="lac Shoe"/>
    <x v="1"/>
    <s v="17-3934-51244"/>
    <x v="496"/>
    <x v="0"/>
    <n v="500"/>
    <n v="46.26605"/>
    <n v="-82.380799999999994"/>
    <n v="11330"/>
  </r>
  <r>
    <n v="-81.502880000000005"/>
    <n v="46.597839999999998"/>
    <x v="24"/>
    <x v="4"/>
    <x v="0"/>
    <x v="1105"/>
    <s v="lac Snider Sud-Ouest"/>
    <x v="1"/>
    <s v="17-4615-51604"/>
    <x v="500"/>
    <x v="0"/>
    <n v="500"/>
    <n v="46.597839999999998"/>
    <n v="-81.502880000000005"/>
    <n v="11331"/>
  </r>
  <r>
    <n v="-81.305109999999999"/>
    <n v="46.674639999999997"/>
    <x v="24"/>
    <x v="2"/>
    <x v="0"/>
    <x v="1080"/>
    <s v="lac Morgan Ouest"/>
    <x v="1"/>
    <s v="17-4771-51698"/>
    <x v="493"/>
    <x v="0"/>
    <n v="250"/>
    <n v="46.674639999999997"/>
    <n v="-81.305109999999999"/>
    <n v="11332"/>
  </r>
  <r>
    <n v="-80.860740000000007"/>
    <n v="46.958970000000001"/>
    <x v="24"/>
    <x v="1"/>
    <x v="1"/>
    <x v="800"/>
    <s v="lac Beaver"/>
    <x v="1"/>
    <s v="17-5114-51994"/>
    <x v="484"/>
    <x v="0"/>
    <n v="500"/>
    <n v="46.958970000000001"/>
    <n v="-80.860740000000007"/>
    <n v="11333"/>
  </r>
  <r>
    <n v="-80.986841799999993"/>
    <n v="46.771628100000001"/>
    <x v="24"/>
    <x v="2"/>
    <x v="0"/>
    <x v="1039"/>
    <s v="lac Wisner"/>
    <x v="1"/>
    <s v="17-5013-51790"/>
    <x v="502"/>
    <x v="0"/>
    <n v="1000"/>
    <n v="46.771628100000001"/>
    <n v="-80.986841799999993"/>
    <n v="11334"/>
  </r>
  <r>
    <n v="-81.472110000000001"/>
    <n v="46.482500000000002"/>
    <x v="24"/>
    <x v="1"/>
    <x v="1"/>
    <x v="1106"/>
    <s v="lac Cameron"/>
    <x v="1"/>
    <s v="17-4642-51476"/>
    <x v="524"/>
    <x v="0"/>
    <n v="500"/>
    <n v="46.482500000000002"/>
    <n v="-81.472110000000001"/>
    <n v="11335"/>
  </r>
  <r>
    <n v="-81.594290000000001"/>
    <n v="46.73339"/>
    <x v="24"/>
    <x v="2"/>
    <x v="2"/>
    <x v="1044"/>
    <s v="lac d'Alaska"/>
    <x v="1"/>
    <s v="17-4546-51755"/>
    <x v="504"/>
    <x v="1"/>
    <n v="50"/>
    <n v="46.73339"/>
    <n v="-81.594290000000001"/>
    <n v="11336"/>
  </r>
  <r>
    <n v="-80.832930000000005"/>
    <n v="46.691270000000003"/>
    <x v="24"/>
    <x v="1"/>
    <x v="1"/>
    <x v="1065"/>
    <s v="lac Capre"/>
    <x v="1"/>
    <s v="17-5127-51698"/>
    <x v="483"/>
    <x v="0"/>
    <n v="1000"/>
    <n v="46.691270000000003"/>
    <n v="-80.832930000000005"/>
    <n v="11337"/>
  </r>
  <r>
    <n v="-81.588440000000006"/>
    <n v="46.734229999999997"/>
    <x v="24"/>
    <x v="4"/>
    <x v="2"/>
    <x v="243"/>
    <s v="lac Johnson"/>
    <x v="1"/>
    <s v="17-4550-51756"/>
    <x v="504"/>
    <x v="0"/>
    <n v="2000"/>
    <n v="46.734229999999997"/>
    <n v="-81.588440000000006"/>
    <n v="11338"/>
  </r>
  <r>
    <n v="-81.597620000000006"/>
    <n v="46.737839999999998"/>
    <x v="24"/>
    <x v="2"/>
    <x v="2"/>
    <x v="315"/>
    <s v="lac Loon"/>
    <x v="1"/>
    <s v="17-4543-51760"/>
    <x v="504"/>
    <x v="1"/>
    <n v="165"/>
    <n v="46.737839999999998"/>
    <n v="-81.597620000000006"/>
    <n v="11339"/>
  </r>
  <r>
    <n v="-81.633775799999995"/>
    <n v="46.2441751"/>
    <x v="24"/>
    <x v="4"/>
    <x v="3"/>
    <x v="1041"/>
    <s v="lac Elizabeth"/>
    <x v="1"/>
    <s v="17-4512-51212"/>
    <x v="490"/>
    <x v="0"/>
    <n v="1500"/>
    <n v="46.2441751"/>
    <n v="-81.633775799999995"/>
    <n v="11340"/>
  </r>
  <r>
    <n v="-81.974481699999998"/>
    <n v="46.3041415"/>
    <x v="24"/>
    <x v="2"/>
    <x v="3"/>
    <x v="1081"/>
    <s v="lac Birch"/>
    <x v="483"/>
    <s v="17-4246-51279"/>
    <x v="486"/>
    <x v="1"/>
    <n v="110"/>
    <n v="46.3041415"/>
    <n v="-81.974481699999998"/>
    <n v="11341"/>
  </r>
  <r>
    <n v="-82.299058900000006"/>
    <n v="46.2593794"/>
    <x v="24"/>
    <x v="4"/>
    <x v="3"/>
    <x v="1043"/>
    <s v="lac Kecil"/>
    <x v="1"/>
    <s v="17-4001-51234"/>
    <x v="506"/>
    <x v="0"/>
    <n v="5000"/>
    <n v="46.2593794"/>
    <n v="-82.299058900000006"/>
    <n v="11342"/>
  </r>
  <r>
    <n v="-81.633775799999995"/>
    <n v="46.2441751"/>
    <x v="24"/>
    <x v="2"/>
    <x v="3"/>
    <x v="1041"/>
    <s v="lac Elizabeth"/>
    <x v="1"/>
    <s v="17-4512-51212"/>
    <x v="490"/>
    <x v="0"/>
    <n v="1500"/>
    <n v="46.2441751"/>
    <n v="-81.633775799999995"/>
    <n v="11343"/>
  </r>
  <r>
    <n v="-81.983459999999994"/>
    <n v="45.777549999999998"/>
    <x v="24"/>
    <x v="4"/>
    <x v="3"/>
    <x v="1096"/>
    <s v="lac Manitou"/>
    <x v="1"/>
    <s v="17-4235-50696"/>
    <x v="554"/>
    <x v="0"/>
    <n v="7430"/>
    <n v="45.777549999999998"/>
    <n v="-81.983459999999994"/>
    <n v="11344"/>
  </r>
  <r>
    <n v="-82.39931"/>
    <n v="46.414499999999997"/>
    <x v="24"/>
    <x v="1"/>
    <x v="1"/>
    <x v="1086"/>
    <s v="lac Deresti"/>
    <x v="1"/>
    <s v="17-3924-51408"/>
    <x v="501"/>
    <x v="0"/>
    <n v="1400"/>
    <n v="46.414499999999997"/>
    <n v="-82.39931"/>
    <n v="11345"/>
  </r>
  <r>
    <n v="-81.541624200000001"/>
    <n v="46.763803799999998"/>
    <x v="24"/>
    <x v="2"/>
    <x v="3"/>
    <x v="1042"/>
    <s v="lac Geneva"/>
    <x v="1"/>
    <s v="17-4583-51789"/>
    <x v="505"/>
    <x v="0"/>
    <n v="2000"/>
    <n v="46.763803799999998"/>
    <n v="-81.541624200000001"/>
    <n v="11346"/>
  </r>
  <r>
    <n v="-80.907060099999995"/>
    <n v="46.963344300000003"/>
    <x v="24"/>
    <x v="1"/>
    <x v="1"/>
    <x v="1045"/>
    <s v="lac Fire"/>
    <x v="1"/>
    <s v="17-5076-52012"/>
    <x v="484"/>
    <x v="0"/>
    <n v="500"/>
    <n v="46.963344300000003"/>
    <n v="-80.907060099999995"/>
    <n v="11347"/>
  </r>
  <r>
    <n v="-81.983459999999994"/>
    <n v="45.777549999999998"/>
    <x v="24"/>
    <x v="4"/>
    <x v="3"/>
    <x v="1096"/>
    <s v="lac Manitou"/>
    <x v="1"/>
    <s v="17-4235-50696"/>
    <x v="554"/>
    <x v="0"/>
    <n v="3866"/>
    <n v="45.777549999999998"/>
    <n v="-81.983459999999994"/>
    <n v="11348"/>
  </r>
  <r>
    <n v="-82.3405384"/>
    <n v="46.319002699999999"/>
    <x v="24"/>
    <x v="2"/>
    <x v="3"/>
    <x v="241"/>
    <s v="lac Horseshoe"/>
    <x v="421"/>
    <s v="17-3960-51305"/>
    <x v="488"/>
    <x v="0"/>
    <n v="1200"/>
    <n v="46.319002699999999"/>
    <n v="-82.3405384"/>
    <n v="11349"/>
  </r>
  <r>
    <n v="-81.983459999999994"/>
    <n v="45.777549999999998"/>
    <x v="24"/>
    <x v="4"/>
    <x v="3"/>
    <x v="1096"/>
    <s v="lac Manitou"/>
    <x v="1"/>
    <s v="17-4235-50696"/>
    <x v="554"/>
    <x v="0"/>
    <n v="3610"/>
    <n v="45.777549999999998"/>
    <n v="-81.983459999999994"/>
    <n v="11350"/>
  </r>
  <r>
    <n v="-81.84957"/>
    <n v="46.721170000000001"/>
    <x v="24"/>
    <x v="1"/>
    <x v="1"/>
    <x v="1087"/>
    <s v="lac Georgia"/>
    <x v="1"/>
    <s v="17-4351-51743"/>
    <x v="511"/>
    <x v="0"/>
    <n v="750"/>
    <n v="46.721170000000001"/>
    <n v="-81.84957"/>
    <n v="11351"/>
  </r>
  <r>
    <n v="-82.299058900000006"/>
    <n v="46.2593794"/>
    <x v="24"/>
    <x v="2"/>
    <x v="3"/>
    <x v="1043"/>
    <s v="lac Kecil"/>
    <x v="1"/>
    <s v="17-4001-51234"/>
    <x v="506"/>
    <x v="0"/>
    <n v="4550"/>
    <n v="46.2593794"/>
    <n v="-82.299058900000006"/>
    <n v="11352"/>
  </r>
  <r>
    <n v="-81.983459999999994"/>
    <n v="45.777549999999998"/>
    <x v="24"/>
    <x v="4"/>
    <x v="3"/>
    <x v="1096"/>
    <s v="lac Manitou"/>
    <x v="1"/>
    <s v="17-4235-50696"/>
    <x v="554"/>
    <x v="0"/>
    <n v="6088"/>
    <n v="45.777549999999998"/>
    <n v="-81.983459999999994"/>
    <n v="11353"/>
  </r>
  <r>
    <n v="-81.588440000000006"/>
    <n v="46.734229999999997"/>
    <x v="24"/>
    <x v="1"/>
    <x v="1"/>
    <x v="243"/>
    <s v="lac Johnson"/>
    <x v="1"/>
    <s v="17-4550-51756"/>
    <x v="504"/>
    <x v="0"/>
    <n v="500"/>
    <n v="46.734229999999997"/>
    <n v="-81.588440000000006"/>
    <n v="11354"/>
  </r>
  <r>
    <n v="-81.983459999999994"/>
    <n v="45.777549999999998"/>
    <x v="24"/>
    <x v="2"/>
    <x v="3"/>
    <x v="1096"/>
    <s v="lac Manitou"/>
    <x v="1"/>
    <s v="17-4235-50696"/>
    <x v="554"/>
    <x v="0"/>
    <n v="12079"/>
    <n v="45.777549999999998"/>
    <n v="-81.983459999999994"/>
    <n v="11355"/>
  </r>
  <r>
    <n v="-81.983459999999994"/>
    <n v="45.777549999999998"/>
    <x v="24"/>
    <x v="4"/>
    <x v="3"/>
    <x v="1096"/>
    <s v="lac Manitou"/>
    <x v="1"/>
    <s v="17-4235-50696"/>
    <x v="554"/>
    <x v="0"/>
    <n v="4149"/>
    <n v="45.777549999999998"/>
    <n v="-81.983459999999994"/>
    <n v="11356"/>
  </r>
  <r>
    <n v="-82.114570099999995"/>
    <n v="46.664089799999999"/>
    <x v="24"/>
    <x v="1"/>
    <x v="1"/>
    <x v="247"/>
    <s v="lac Little Long"/>
    <x v="1"/>
    <s v="17-4148-51682"/>
    <x v="551"/>
    <x v="0"/>
    <n v="714"/>
    <n v="46.664089799999999"/>
    <n v="-82.114570099999995"/>
    <n v="11357"/>
  </r>
  <r>
    <n v="-81.983459999999994"/>
    <n v="45.777549999999998"/>
    <x v="24"/>
    <x v="2"/>
    <x v="3"/>
    <x v="1096"/>
    <s v="lac Manitou"/>
    <x v="1"/>
    <s v="17-4235-50696"/>
    <x v="554"/>
    <x v="0"/>
    <n v="9280"/>
    <n v="45.777549999999998"/>
    <n v="-81.983459999999994"/>
    <n v="11358"/>
  </r>
  <r>
    <n v="-81.983459999999994"/>
    <n v="45.777549999999998"/>
    <x v="24"/>
    <x v="4"/>
    <x v="3"/>
    <x v="1096"/>
    <s v="lac Manitou"/>
    <x v="1"/>
    <s v="17-4235-50696"/>
    <x v="554"/>
    <x v="0"/>
    <n v="2496"/>
    <n v="45.777549999999998"/>
    <n v="-81.983459999999994"/>
    <n v="11359"/>
  </r>
  <r>
    <n v="-82.234030000000004"/>
    <n v="46.327840000000002"/>
    <x v="24"/>
    <x v="1"/>
    <x v="1"/>
    <x v="821"/>
    <s v="petit lac Trout"/>
    <x v="428"/>
    <s v="17-4050-51310"/>
    <x v="515"/>
    <x v="0"/>
    <n v="1258"/>
    <n v="46.327840000000002"/>
    <n v="-82.234030000000004"/>
    <n v="11360"/>
  </r>
  <r>
    <n v="-81.983459999999994"/>
    <n v="45.777549999999998"/>
    <x v="24"/>
    <x v="2"/>
    <x v="3"/>
    <x v="1096"/>
    <s v="lac Manitou"/>
    <x v="1"/>
    <s v="17-4235-50696"/>
    <x v="554"/>
    <x v="0"/>
    <n v="12481"/>
    <n v="45.777549999999998"/>
    <n v="-81.983459999999994"/>
    <n v="11361"/>
  </r>
  <r>
    <n v="-81.708049099999997"/>
    <n v="46.2122587"/>
    <x v="24"/>
    <x v="2"/>
    <x v="3"/>
    <x v="315"/>
    <s v="lac Loon"/>
    <x v="1"/>
    <s v="17-4455-51177"/>
    <x v="508"/>
    <x v="0"/>
    <n v="1500"/>
    <n v="46.2122587"/>
    <n v="-81.708049099999997"/>
    <n v="11362"/>
  </r>
  <r>
    <n v="-82.235618200000005"/>
    <n v="46.496791700000003"/>
    <x v="24"/>
    <x v="2"/>
    <x v="3"/>
    <x v="908"/>
    <s v="lac Tee"/>
    <x v="496"/>
    <s v="17-4054-51496"/>
    <x v="489"/>
    <x v="0"/>
    <n v="500"/>
    <n v="46.496791700000003"/>
    <n v="-82.235618200000005"/>
    <n v="11363"/>
  </r>
  <r>
    <n v="-81.594290000000001"/>
    <n v="46.73339"/>
    <x v="24"/>
    <x v="2"/>
    <x v="4"/>
    <x v="1044"/>
    <s v="lac d'Alaska"/>
    <x v="1"/>
    <s v="17-4546-51755"/>
    <x v="504"/>
    <x v="0"/>
    <n v="1000"/>
    <n v="46.73339"/>
    <n v="-81.594290000000001"/>
    <n v="11364"/>
  </r>
  <r>
    <n v="-81.891119900000007"/>
    <n v="46.731607799999999"/>
    <x v="24"/>
    <x v="2"/>
    <x v="1"/>
    <x v="0"/>
    <m/>
    <x v="425"/>
    <s v="17-4319-51755"/>
    <x v="511"/>
    <x v="0"/>
    <n v="1118"/>
    <n v="46.731607799999999"/>
    <n v="-81.891119900000007"/>
    <n v="11365"/>
  </r>
  <r>
    <n v="-81.610907900000001"/>
    <n v="46.604756299999998"/>
    <x v="24"/>
    <x v="2"/>
    <x v="1"/>
    <x v="0"/>
    <m/>
    <x v="424"/>
    <s v="17-4532-51612"/>
    <x v="507"/>
    <x v="0"/>
    <n v="750"/>
    <n v="46.604756299999998"/>
    <n v="-81.610907900000001"/>
    <n v="11366"/>
  </r>
  <r>
    <n v="-82.132494100000002"/>
    <n v="46.820365799999998"/>
    <x v="24"/>
    <x v="2"/>
    <x v="1"/>
    <x v="0"/>
    <m/>
    <x v="427"/>
    <s v="17-4136-51856"/>
    <x v="512"/>
    <x v="0"/>
    <n v="575"/>
    <n v="46.820365799999998"/>
    <n v="-82.132494100000002"/>
    <n v="11367"/>
  </r>
  <r>
    <n v="-81.600882400000003"/>
    <n v="46.760498300000002"/>
    <x v="24"/>
    <x v="2"/>
    <x v="1"/>
    <x v="0"/>
    <m/>
    <x v="426"/>
    <s v="17-4541-51785"/>
    <x v="504"/>
    <x v="0"/>
    <n v="750"/>
    <n v="46.760498300000002"/>
    <n v="-81.600882400000003"/>
    <n v="11368"/>
  </r>
  <r>
    <n v="-81.671787300000005"/>
    <n v="46.327835"/>
    <x v="24"/>
    <x v="2"/>
    <x v="1"/>
    <x v="0"/>
    <m/>
    <x v="494"/>
    <s v="17-4483-51305"/>
    <x v="492"/>
    <x v="0"/>
    <n v="600"/>
    <n v="46.327835"/>
    <n v="-81.671787300000005"/>
    <n v="11369"/>
  </r>
  <r>
    <n v="-82.083513800000006"/>
    <n v="46.894633399999996"/>
    <x v="24"/>
    <x v="2"/>
    <x v="1"/>
    <x v="0"/>
    <m/>
    <x v="423"/>
    <s v="17-4174-51938"/>
    <x v="510"/>
    <x v="0"/>
    <n v="575"/>
    <n v="46.894633399999996"/>
    <n v="-82.083513800000006"/>
    <n v="11370"/>
  </r>
  <r>
    <n v="-81.827361800000006"/>
    <n v="46.115630699999997"/>
    <x v="24"/>
    <x v="2"/>
    <x v="1"/>
    <x v="676"/>
    <s v="lac Alexander"/>
    <x v="1"/>
    <s v="17-4363-51070"/>
    <x v="503"/>
    <x v="0"/>
    <n v="900"/>
    <n v="46.115630699999997"/>
    <n v="-81.827361800000006"/>
    <n v="11371"/>
  </r>
  <r>
    <n v="-81.354690000000005"/>
    <n v="46.8703"/>
    <x v="24"/>
    <x v="2"/>
    <x v="1"/>
    <x v="73"/>
    <s v="lac Bay"/>
    <x v="1"/>
    <s v="17-4733-51902"/>
    <x v="513"/>
    <x v="0"/>
    <n v="1000"/>
    <n v="46.8703"/>
    <n v="-81.354690000000005"/>
    <n v="11372"/>
  </r>
  <r>
    <n v="-80.860740000000007"/>
    <n v="46.958970000000001"/>
    <x v="24"/>
    <x v="2"/>
    <x v="1"/>
    <x v="800"/>
    <s v="lac Beaver"/>
    <x v="1"/>
    <s v="17-5114-51994"/>
    <x v="484"/>
    <x v="0"/>
    <n v="1000"/>
    <n v="46.958970000000001"/>
    <n v="-80.860740000000007"/>
    <n v="11373"/>
  </r>
  <r>
    <n v="-80.832930000000005"/>
    <n v="46.691270000000003"/>
    <x v="24"/>
    <x v="2"/>
    <x v="1"/>
    <x v="1065"/>
    <s v="lac Capre"/>
    <x v="1"/>
    <s v="17-5127-51698"/>
    <x v="483"/>
    <x v="0"/>
    <n v="1000"/>
    <n v="46.691270000000003"/>
    <n v="-80.832930000000005"/>
    <n v="11374"/>
  </r>
  <r>
    <n v="-80.907060099999995"/>
    <n v="46.963344300000003"/>
    <x v="24"/>
    <x v="2"/>
    <x v="1"/>
    <x v="1045"/>
    <s v="lac Fire"/>
    <x v="1"/>
    <s v="17-5076-52012"/>
    <x v="484"/>
    <x v="0"/>
    <n v="1000"/>
    <n v="46.963344300000003"/>
    <n v="-80.907060099999995"/>
    <n v="11375"/>
  </r>
  <r>
    <n v="-81.801230000000004"/>
    <n v="46.117280000000001"/>
    <x v="24"/>
    <x v="2"/>
    <x v="1"/>
    <x v="782"/>
    <s v="lac Florence"/>
    <x v="1"/>
    <s v="17-4381-51072"/>
    <x v="558"/>
    <x v="0"/>
    <n v="500"/>
    <n v="46.117280000000001"/>
    <n v="-81.801230000000004"/>
    <n v="11376"/>
  </r>
  <r>
    <n v="-81.84957"/>
    <n v="46.721170000000001"/>
    <x v="24"/>
    <x v="2"/>
    <x v="1"/>
    <x v="1087"/>
    <s v="lac Georgia"/>
    <x v="1"/>
    <s v="17-4351-51743"/>
    <x v="511"/>
    <x v="0"/>
    <n v="372"/>
    <n v="46.721170000000001"/>
    <n v="-81.84957"/>
    <n v="11377"/>
  </r>
  <r>
    <n v="-81.588440000000006"/>
    <n v="46.734229999999997"/>
    <x v="24"/>
    <x v="2"/>
    <x v="1"/>
    <x v="243"/>
    <s v="lac Johnson"/>
    <x v="1"/>
    <s v="17-4550-51756"/>
    <x v="504"/>
    <x v="0"/>
    <n v="1000"/>
    <n v="46.734229999999997"/>
    <n v="-81.588440000000006"/>
    <n v="11378"/>
  </r>
  <r>
    <n v="-82.29598"/>
    <n v="46.898389999999999"/>
    <x v="24"/>
    <x v="2"/>
    <x v="1"/>
    <x v="1097"/>
    <s v="lac Lidstone"/>
    <x v="1"/>
    <s v="17-4013-51945"/>
    <x v="555"/>
    <x v="0"/>
    <n v="575"/>
    <n v="46.898389999999999"/>
    <n v="-82.29598"/>
    <n v="11379"/>
  </r>
  <r>
    <n v="-81.598448000000005"/>
    <n v="46.597998699999998"/>
    <x v="24"/>
    <x v="2"/>
    <x v="1"/>
    <x v="188"/>
    <s v="lac Long"/>
    <x v="1"/>
    <s v="17-4540-51605"/>
    <x v="507"/>
    <x v="0"/>
    <n v="750"/>
    <n v="46.597998699999998"/>
    <n v="-81.598448000000005"/>
    <n v="11380"/>
  </r>
  <r>
    <n v="-81.989570000000001"/>
    <n v="46.175330000000002"/>
    <x v="24"/>
    <x v="2"/>
    <x v="1"/>
    <x v="188"/>
    <s v="Long Lac"/>
    <x v="1"/>
    <s v="17-4236-51138"/>
    <x v="516"/>
    <x v="0"/>
    <n v="400"/>
    <n v="46.175330000000002"/>
    <n v="-81.989570000000001"/>
    <n v="11381"/>
  </r>
  <r>
    <n v="-81.597620000000006"/>
    <n v="46.737839999999998"/>
    <x v="24"/>
    <x v="2"/>
    <x v="1"/>
    <x v="315"/>
    <s v="lac Loon"/>
    <x v="1"/>
    <s v="17-4543-51760"/>
    <x v="504"/>
    <x v="0"/>
    <n v="1000"/>
    <n v="46.737839999999998"/>
    <n v="-81.597620000000006"/>
    <n v="11382"/>
  </r>
  <r>
    <n v="-80.983509999999995"/>
    <n v="46.462380000000003"/>
    <x v="24"/>
    <x v="2"/>
    <x v="1"/>
    <x v="1088"/>
    <s v="lac Nepahwin"/>
    <x v="1"/>
    <s v="17-5026-51439"/>
    <x v="548"/>
    <x v="0"/>
    <n v="3570"/>
    <n v="46.462380000000003"/>
    <n v="-80.983509999999995"/>
    <n v="11383"/>
  </r>
  <r>
    <n v="-81.038989999999998"/>
    <n v="46.71284"/>
    <x v="24"/>
    <x v="2"/>
    <x v="1"/>
    <x v="1029"/>
    <s v="lac Pigeon"/>
    <x v="1"/>
    <s v="17-4970-51730"/>
    <x v="491"/>
    <x v="0"/>
    <n v="750"/>
    <n v="46.71284"/>
    <n v="-81.038989999999998"/>
    <n v="11384"/>
  </r>
  <r>
    <n v="-81.653720000000007"/>
    <n v="46.21367"/>
    <x v="24"/>
    <x v="2"/>
    <x v="1"/>
    <x v="638"/>
    <s v="lac Pleasant"/>
    <x v="1"/>
    <s v="17-4496-51178"/>
    <x v="490"/>
    <x v="0"/>
    <n v="600"/>
    <n v="46.21367"/>
    <n v="-81.653720000000007"/>
    <n v="11385"/>
  </r>
  <r>
    <n v="-81.624279999999999"/>
    <n v="46.304229999999997"/>
    <x v="24"/>
    <x v="2"/>
    <x v="1"/>
    <x v="1047"/>
    <s v="lac Pomfrey"/>
    <x v="1"/>
    <s v="17-4519-51278"/>
    <x v="492"/>
    <x v="0"/>
    <n v="1400"/>
    <n v="46.304229999999997"/>
    <n v="-81.624279999999999"/>
    <n v="11386"/>
  </r>
  <r>
    <n v="-80.63964"/>
    <n v="46.769539999999999"/>
    <x v="24"/>
    <x v="2"/>
    <x v="1"/>
    <x v="1090"/>
    <s v="lac Poulton"/>
    <x v="1"/>
    <s v="17-5267-51791"/>
    <x v="549"/>
    <x v="0"/>
    <n v="1000"/>
    <n v="46.769539999999999"/>
    <n v="-80.63964"/>
    <n v="11387"/>
  </r>
  <r>
    <n v="-82.236530000000002"/>
    <n v="46.512839999999997"/>
    <x v="24"/>
    <x v="2"/>
    <x v="1"/>
    <x v="1048"/>
    <s v="lac Splake"/>
    <x v="1"/>
    <s v="17-4051-51515"/>
    <x v="489"/>
    <x v="0"/>
    <n v="575"/>
    <n v="46.512839999999997"/>
    <n v="-82.236530000000002"/>
    <n v="11388"/>
  </r>
  <r>
    <n v="-81.722059999999999"/>
    <n v="46.215049999999998"/>
    <x v="24"/>
    <x v="2"/>
    <x v="1"/>
    <x v="59"/>
    <s v="lac Spring"/>
    <x v="1"/>
    <s v="17-4443-51180"/>
    <x v="508"/>
    <x v="0"/>
    <n v="400"/>
    <n v="46.215049999999998"/>
    <n v="-81.722059999999999"/>
    <n v="11389"/>
  </r>
  <r>
    <n v="-81.722059999999999"/>
    <n v="46.215049999999998"/>
    <x v="24"/>
    <x v="2"/>
    <x v="1"/>
    <x v="59"/>
    <s v="lac Spring"/>
    <x v="1"/>
    <s v="17-4443-51180"/>
    <x v="508"/>
    <x v="2"/>
    <n v="9000"/>
    <n v="46.215049999999998"/>
    <n v="-81.722059999999999"/>
    <n v="11390"/>
  </r>
  <r>
    <n v="-81.722059999999999"/>
    <n v="46.215049999999998"/>
    <x v="24"/>
    <x v="2"/>
    <x v="1"/>
    <x v="59"/>
    <s v="lac Spring"/>
    <x v="1"/>
    <s v="17-4443-51180"/>
    <x v="508"/>
    <x v="0"/>
    <n v="600"/>
    <n v="46.215049999999998"/>
    <n v="-81.722059999999999"/>
    <n v="11391"/>
  </r>
  <r>
    <n v="-82.140500000000003"/>
    <n v="45.802300000000002"/>
    <x v="24"/>
    <x v="2"/>
    <x v="1"/>
    <x v="1049"/>
    <s v="lac Whitefish"/>
    <x v="429"/>
    <s v="17-4119-50722"/>
    <x v="517"/>
    <x v="0"/>
    <n v="2400"/>
    <n v="45.802300000000002"/>
    <n v="-82.140500000000003"/>
    <n v="11392"/>
  </r>
  <r>
    <n v="-82.289923700000003"/>
    <n v="46.3353283"/>
    <x v="24"/>
    <x v="3"/>
    <x v="0"/>
    <x v="0"/>
    <m/>
    <x v="442"/>
    <s v="17-4007-51319"/>
    <x v="515"/>
    <x v="0"/>
    <n v="500"/>
    <n v="46.3353283"/>
    <n v="-82.289923700000003"/>
    <n v="11393"/>
  </r>
  <r>
    <n v="-82.412196199999997"/>
    <n v="46.4010228"/>
    <x v="24"/>
    <x v="3"/>
    <x v="0"/>
    <x v="0"/>
    <m/>
    <x v="444"/>
    <s v="17-3914-51394"/>
    <x v="501"/>
    <x v="0"/>
    <n v="500"/>
    <n v="46.4010228"/>
    <n v="-82.412196199999997"/>
    <n v="11394"/>
  </r>
  <r>
    <n v="-82.2817553"/>
    <n v="46.5025537"/>
    <x v="24"/>
    <x v="3"/>
    <x v="0"/>
    <x v="0"/>
    <m/>
    <x v="446"/>
    <s v="17-4017-51505"/>
    <x v="489"/>
    <x v="0"/>
    <n v="250"/>
    <n v="46.5025537"/>
    <n v="-82.2817553"/>
    <n v="11395"/>
  </r>
  <r>
    <n v="-82.304302199999995"/>
    <n v="46.337838099999999"/>
    <x v="24"/>
    <x v="3"/>
    <x v="0"/>
    <x v="0"/>
    <m/>
    <x v="448"/>
    <s v="17-3996-51322"/>
    <x v="515"/>
    <x v="0"/>
    <n v="500"/>
    <n v="46.337838099999999"/>
    <n v="-82.304302199999995"/>
    <n v="11396"/>
  </r>
  <r>
    <n v="-82.054603"/>
    <n v="46.658221699999999"/>
    <x v="24"/>
    <x v="3"/>
    <x v="0"/>
    <x v="0"/>
    <m/>
    <x v="433"/>
    <s v="17-4193-51675"/>
    <x v="520"/>
    <x v="0"/>
    <n v="500"/>
    <n v="46.658221699999999"/>
    <n v="-82.054603"/>
    <n v="11397"/>
  </r>
  <r>
    <n v="-81.898673200000005"/>
    <n v="46.713549899999997"/>
    <x v="24"/>
    <x v="3"/>
    <x v="0"/>
    <x v="0"/>
    <m/>
    <x v="432"/>
    <s v="17-4313-51735"/>
    <x v="519"/>
    <x v="0"/>
    <n v="250"/>
    <n v="46.713549899999997"/>
    <n v="-81.898673200000005"/>
    <n v="11398"/>
  </r>
  <r>
    <n v="-82.286514999999994"/>
    <n v="46.681946799999999"/>
    <x v="24"/>
    <x v="3"/>
    <x v="0"/>
    <x v="0"/>
    <m/>
    <x v="443"/>
    <s v="17-4016-51704"/>
    <x v="525"/>
    <x v="0"/>
    <n v="500"/>
    <n v="46.681946799999999"/>
    <n v="-82.286514999999994"/>
    <n v="11399"/>
  </r>
  <r>
    <n v="-82.042910300000003"/>
    <n v="46.6700552"/>
    <x v="24"/>
    <x v="3"/>
    <x v="0"/>
    <x v="0"/>
    <m/>
    <x v="472"/>
    <s v="17-4202-51688"/>
    <x v="520"/>
    <x v="0"/>
    <n v="250"/>
    <n v="46.6700552"/>
    <n v="-82.042910300000003"/>
    <n v="11400"/>
  </r>
  <r>
    <n v="-82.200761900000003"/>
    <n v="46.883563899999999"/>
    <x v="24"/>
    <x v="3"/>
    <x v="0"/>
    <x v="0"/>
    <m/>
    <x v="450"/>
    <s v="17-4085-51927"/>
    <x v="527"/>
    <x v="0"/>
    <n v="600"/>
    <n v="46.883563899999999"/>
    <n v="-82.200761900000003"/>
    <n v="11401"/>
  </r>
  <r>
    <n v="-82.057444799999999"/>
    <n v="46.669894800000002"/>
    <x v="24"/>
    <x v="3"/>
    <x v="0"/>
    <x v="0"/>
    <m/>
    <x v="441"/>
    <s v="17-4191-51688"/>
    <x v="520"/>
    <x v="0"/>
    <n v="250"/>
    <n v="46.669894800000002"/>
    <n v="-82.057444799999999"/>
    <n v="11402"/>
  </r>
  <r>
    <n v="-82.045333900000003"/>
    <n v="46.652007099999999"/>
    <x v="24"/>
    <x v="3"/>
    <x v="0"/>
    <x v="0"/>
    <m/>
    <x v="449"/>
    <s v="17-4200-51668"/>
    <x v="520"/>
    <x v="0"/>
    <n v="250"/>
    <n v="46.652007099999999"/>
    <n v="-82.045333900000003"/>
    <n v="11403"/>
  </r>
  <r>
    <n v="-81.5027501"/>
    <n v="46.487388500000002"/>
    <x v="24"/>
    <x v="3"/>
    <x v="0"/>
    <x v="0"/>
    <m/>
    <x v="440"/>
    <s v="17-4614-51481"/>
    <x v="524"/>
    <x v="0"/>
    <n v="500"/>
    <n v="46.487388500000002"/>
    <n v="-81.5027501"/>
    <n v="11404"/>
  </r>
  <r>
    <n v="-81.2118495"/>
    <n v="46.685250400000001"/>
    <x v="24"/>
    <x v="3"/>
    <x v="0"/>
    <x v="0"/>
    <m/>
    <x v="158"/>
    <s v="17-4838-51701"/>
    <x v="493"/>
    <x v="0"/>
    <n v="500"/>
    <n v="46.685250400000001"/>
    <n v="-81.2118495"/>
    <n v="11405"/>
  </r>
  <r>
    <n v="-81.450806900000003"/>
    <n v="46.562336600000002"/>
    <x v="24"/>
    <x v="3"/>
    <x v="0"/>
    <x v="0"/>
    <m/>
    <x v="436"/>
    <s v="17-4655-51564"/>
    <x v="500"/>
    <x v="0"/>
    <n v="500"/>
    <n v="46.562336600000002"/>
    <n v="-81.450806900000003"/>
    <n v="11406"/>
  </r>
  <r>
    <n v="-82.065349100000006"/>
    <n v="46.872306199999997"/>
    <x v="24"/>
    <x v="3"/>
    <x v="0"/>
    <x v="0"/>
    <m/>
    <x v="466"/>
    <s v="17-4188-51913"/>
    <x v="537"/>
    <x v="0"/>
    <n v="1100"/>
    <n v="46.872306199999997"/>
    <n v="-82.065349100000006"/>
    <n v="11407"/>
  </r>
  <r>
    <n v="-82.2702618"/>
    <n v="46.520980399999999"/>
    <x v="24"/>
    <x v="3"/>
    <x v="0"/>
    <x v="0"/>
    <m/>
    <x v="439"/>
    <s v="17-4025-51525"/>
    <x v="489"/>
    <x v="0"/>
    <n v="250"/>
    <n v="46.520980399999999"/>
    <n v="-82.2702618"/>
    <n v="11408"/>
  </r>
  <r>
    <n v="-81.994978399999994"/>
    <n v="46.371485800000002"/>
    <x v="24"/>
    <x v="3"/>
    <x v="0"/>
    <x v="0"/>
    <m/>
    <x v="447"/>
    <s v="17-4235-51356"/>
    <x v="497"/>
    <x v="0"/>
    <n v="500"/>
    <n v="46.371485800000002"/>
    <n v="-81.994978399999994"/>
    <n v="11409"/>
  </r>
  <r>
    <n v="-81.637146400000006"/>
    <n v="46.948383300000003"/>
    <x v="24"/>
    <x v="3"/>
    <x v="0"/>
    <x v="0"/>
    <m/>
    <x v="430"/>
    <s v="17-4515-51994"/>
    <x v="518"/>
    <x v="0"/>
    <n v="1000"/>
    <n v="46.948383300000003"/>
    <n v="-81.637146400000006"/>
    <n v="11410"/>
  </r>
  <r>
    <n v="-81.754708600000001"/>
    <n v="46.982314899999999"/>
    <x v="24"/>
    <x v="3"/>
    <x v="0"/>
    <x v="0"/>
    <m/>
    <x v="468"/>
    <s v="17-4426-52033"/>
    <x v="535"/>
    <x v="0"/>
    <n v="500"/>
    <n v="46.982314899999999"/>
    <n v="-81.754708600000001"/>
    <n v="11411"/>
  </r>
  <r>
    <n v="-81.6182661"/>
    <n v="46.838080300000001"/>
    <x v="24"/>
    <x v="3"/>
    <x v="0"/>
    <x v="0"/>
    <m/>
    <x v="467"/>
    <s v="17-4528-51871"/>
    <x v="522"/>
    <x v="0"/>
    <n v="500"/>
    <n v="46.838080300000001"/>
    <n v="-81.6182661"/>
    <n v="11412"/>
  </r>
  <r>
    <n v="-82.042905899999994"/>
    <n v="46.112836399999999"/>
    <x v="24"/>
    <x v="3"/>
    <x v="0"/>
    <x v="0"/>
    <m/>
    <x v="471"/>
    <s v="17-4194-51069"/>
    <x v="516"/>
    <x v="0"/>
    <n v="250"/>
    <n v="46.112836399999999"/>
    <n v="-82.042905899999994"/>
    <n v="11413"/>
  </r>
  <r>
    <n v="-82.005202299999993"/>
    <n v="46.106073199999997"/>
    <x v="24"/>
    <x v="3"/>
    <x v="0"/>
    <x v="0"/>
    <m/>
    <x v="470"/>
    <s v="17-4223-51061"/>
    <x v="516"/>
    <x v="0"/>
    <n v="250"/>
    <n v="46.106073199999997"/>
    <n v="-82.005202299999993"/>
    <n v="11414"/>
  </r>
  <r>
    <n v="-81.748713199999997"/>
    <n v="46.986133799999998"/>
    <x v="24"/>
    <x v="3"/>
    <x v="0"/>
    <x v="0"/>
    <m/>
    <x v="463"/>
    <s v="17-4431-52037"/>
    <x v="535"/>
    <x v="0"/>
    <n v="500"/>
    <n v="46.986133799999998"/>
    <n v="-81.748713199999997"/>
    <n v="11415"/>
  </r>
  <r>
    <n v="-80.956755599999994"/>
    <n v="46.396725199999999"/>
    <x v="24"/>
    <x v="3"/>
    <x v="0"/>
    <x v="0"/>
    <m/>
    <x v="422"/>
    <s v="17-5033-51379"/>
    <x v="509"/>
    <x v="0"/>
    <n v="2148"/>
    <n v="46.396725199999999"/>
    <n v="-80.956755599999994"/>
    <n v="11416"/>
  </r>
  <r>
    <n v="-81.476064899999997"/>
    <n v="46.190956"/>
    <x v="24"/>
    <x v="3"/>
    <x v="0"/>
    <x v="0"/>
    <m/>
    <x v="438"/>
    <s v="17-4632-51151"/>
    <x v="523"/>
    <x v="0"/>
    <n v="250"/>
    <n v="46.190956"/>
    <n v="-81.476064899999997"/>
    <n v="11417"/>
  </r>
  <r>
    <n v="-82.357828400000002"/>
    <n v="46.657723799999999"/>
    <x v="24"/>
    <x v="3"/>
    <x v="0"/>
    <x v="0"/>
    <m/>
    <x v="445"/>
    <s v="17-3961-51678"/>
    <x v="526"/>
    <x v="0"/>
    <n v="500"/>
    <n v="46.657723799999999"/>
    <n v="-82.357828400000002"/>
    <n v="11418"/>
  </r>
  <r>
    <n v="-82.254300000000001"/>
    <n v="46.458120000000001"/>
    <x v="24"/>
    <x v="3"/>
    <x v="0"/>
    <x v="304"/>
    <s v="lac Black"/>
    <x v="1"/>
    <s v="17-4037-51455"/>
    <x v="489"/>
    <x v="0"/>
    <n v="500"/>
    <n v="46.458120000000001"/>
    <n v="-82.254300000000001"/>
    <n v="11419"/>
  </r>
  <r>
    <n v="-81.943479999999994"/>
    <n v="46.357337700000002"/>
    <x v="24"/>
    <x v="3"/>
    <x v="0"/>
    <x v="1051"/>
    <s v="lac Boundary"/>
    <x v="1"/>
    <s v="17-4274-51340"/>
    <x v="486"/>
    <x v="0"/>
    <n v="1500"/>
    <n v="46.357337700000002"/>
    <n v="-81.943479999999994"/>
    <n v="11420"/>
  </r>
  <r>
    <n v="-80.832930000000005"/>
    <n v="46.691270000000003"/>
    <x v="24"/>
    <x v="3"/>
    <x v="0"/>
    <x v="1065"/>
    <s v="lac Capre"/>
    <x v="1"/>
    <s v="17-5127-51698"/>
    <x v="483"/>
    <x v="0"/>
    <n v="500"/>
    <n v="46.691270000000003"/>
    <n v="-80.832930000000005"/>
    <n v="11421"/>
  </r>
  <r>
    <n v="-80.821561599999995"/>
    <n v="46.473695399999997"/>
    <x v="24"/>
    <x v="3"/>
    <x v="0"/>
    <x v="1052"/>
    <s v="ruisseau Coniston"/>
    <x v="1"/>
    <s v="17-5128-51475"/>
    <x v="529"/>
    <x v="0"/>
    <n v="1000"/>
    <n v="46.473695399999997"/>
    <n v="-80.821561599999995"/>
    <n v="11422"/>
  </r>
  <r>
    <n v="-81.986660000000001"/>
    <n v="46.543390000000002"/>
    <x v="24"/>
    <x v="3"/>
    <x v="0"/>
    <x v="1053"/>
    <s v="lac Duncan"/>
    <x v="1"/>
    <s v="17-4246-51554"/>
    <x v="530"/>
    <x v="0"/>
    <n v="350"/>
    <n v="46.543390000000002"/>
    <n v="-81.986660000000001"/>
    <n v="11423"/>
  </r>
  <r>
    <n v="-81.865399999999994"/>
    <n v="46.124499999999998"/>
    <x v="24"/>
    <x v="3"/>
    <x v="0"/>
    <x v="810"/>
    <s v="lac Elbow"/>
    <x v="1"/>
    <s v="17-4331-51080"/>
    <x v="503"/>
    <x v="0"/>
    <n v="500"/>
    <n v="46.124499999999998"/>
    <n v="-81.865399999999994"/>
    <n v="11424"/>
  </r>
  <r>
    <n v="-82.176519999999996"/>
    <n v="46.88841"/>
    <x v="24"/>
    <x v="3"/>
    <x v="0"/>
    <x v="1068"/>
    <s v="lac Fifty-five Mile"/>
    <x v="1"/>
    <s v="17-4098-51927"/>
    <x v="512"/>
    <x v="0"/>
    <n v="600"/>
    <n v="46.88841"/>
    <n v="-82.176519999999996"/>
    <n v="11425"/>
  </r>
  <r>
    <n v="-82.336005799999995"/>
    <n v="46.3373177"/>
    <x v="24"/>
    <x v="3"/>
    <x v="0"/>
    <x v="1054"/>
    <s v="lac Gabel"/>
    <x v="1"/>
    <s v="17-3974-51317"/>
    <x v="488"/>
    <x v="0"/>
    <n v="500"/>
    <n v="46.3373177"/>
    <n v="-82.336005799999995"/>
    <n v="11426"/>
  </r>
  <r>
    <n v="-81.979579999999999"/>
    <n v="46.495890000000003"/>
    <x v="24"/>
    <x v="3"/>
    <x v="0"/>
    <x v="590"/>
    <s v="lac Gordon"/>
    <x v="1"/>
    <s v="17-4248-51494"/>
    <x v="550"/>
    <x v="0"/>
    <n v="350"/>
    <n v="46.495890000000003"/>
    <n v="-81.979579999999999"/>
    <n v="11427"/>
  </r>
  <r>
    <n v="-81.498547400000007"/>
    <n v="46.554566299999998"/>
    <x v="24"/>
    <x v="3"/>
    <x v="0"/>
    <x v="356"/>
    <s v="lac Green"/>
    <x v="1"/>
    <s v="17-4618-51555"/>
    <x v="500"/>
    <x v="0"/>
    <n v="500"/>
    <n v="46.554566299999998"/>
    <n v="-81.498547400000007"/>
    <n v="11428"/>
  </r>
  <r>
    <n v="-81.262267300000005"/>
    <n v="46.718546799999999"/>
    <x v="24"/>
    <x v="3"/>
    <x v="0"/>
    <x v="1093"/>
    <s v="lac Hachey"/>
    <x v="1"/>
    <s v="17-4800-51736"/>
    <x v="543"/>
    <x v="0"/>
    <n v="500"/>
    <n v="46.718546799999999"/>
    <n v="-81.262267300000005"/>
    <n v="11429"/>
  </r>
  <r>
    <n v="-82.375330000000005"/>
    <n v="46.334110000000003"/>
    <x v="24"/>
    <x v="3"/>
    <x v="0"/>
    <x v="1055"/>
    <s v="lac Hone"/>
    <x v="1"/>
    <s v="17-3935-51318"/>
    <x v="488"/>
    <x v="0"/>
    <n v="500"/>
    <n v="46.334110000000003"/>
    <n v="-82.375330000000005"/>
    <n v="11430"/>
  </r>
  <r>
    <n v="-80.992869999999996"/>
    <n v="46.811729999999997"/>
    <x v="24"/>
    <x v="3"/>
    <x v="0"/>
    <x v="1071"/>
    <s v="lac Hutton"/>
    <x v="1"/>
    <s v="17-5005-51840"/>
    <x v="540"/>
    <x v="0"/>
    <n v="1000"/>
    <n v="46.811729999999997"/>
    <n v="-80.992869999999996"/>
    <n v="11431"/>
  </r>
  <r>
    <n v="-81.258399999999995"/>
    <n v="46.676859999999998"/>
    <x v="24"/>
    <x v="3"/>
    <x v="0"/>
    <x v="1094"/>
    <s v="lac Irwin"/>
    <x v="1"/>
    <s v="17-4809-51698"/>
    <x v="493"/>
    <x v="0"/>
    <n v="500"/>
    <n v="46.676859999999998"/>
    <n v="-81.258399999999995"/>
    <n v="11432"/>
  </r>
  <r>
    <n v="-81.210348100000004"/>
    <n v="46.390920999999999"/>
    <x v="24"/>
    <x v="3"/>
    <x v="0"/>
    <x v="1056"/>
    <s v="ruisseau Junction"/>
    <x v="1"/>
    <s v="17-4885-51383"/>
    <x v="531"/>
    <x v="0"/>
    <n v="3000"/>
    <n v="46.390920999999999"/>
    <n v="-81.210348100000004"/>
    <n v="11433"/>
  </r>
  <r>
    <n v="-81.210348100000004"/>
    <n v="46.390920999999999"/>
    <x v="24"/>
    <x v="3"/>
    <x v="0"/>
    <x v="1056"/>
    <s v="ruisseau Junction"/>
    <x v="1"/>
    <s v="17-4885-51383"/>
    <x v="531"/>
    <x v="0"/>
    <n v="1000"/>
    <n v="46.390920999999999"/>
    <n v="-81.210348100000004"/>
    <n v="11434"/>
  </r>
  <r>
    <n v="-80.882819999999995"/>
    <n v="46.857219999999998"/>
    <x v="24"/>
    <x v="3"/>
    <x v="0"/>
    <x v="1072"/>
    <s v="lac Kosmerly"/>
    <x v="1"/>
    <s v="17-5089-51883"/>
    <x v="487"/>
    <x v="0"/>
    <n v="500"/>
    <n v="46.857219999999998"/>
    <n v="-80.882819999999995"/>
    <n v="11435"/>
  </r>
  <r>
    <n v="-81.697620000000001"/>
    <n v="46.343670000000003"/>
    <x v="24"/>
    <x v="3"/>
    <x v="0"/>
    <x v="1057"/>
    <s v="Lake of the Mountains"/>
    <x v="1"/>
    <s v="17-4463-51322"/>
    <x v="532"/>
    <x v="0"/>
    <n v="500"/>
    <n v="46.343670000000003"/>
    <n v="-81.697620000000001"/>
    <n v="11436"/>
  </r>
  <r>
    <n v="-80.836744400000001"/>
    <n v="46.711060000000003"/>
    <x v="24"/>
    <x v="3"/>
    <x v="0"/>
    <x v="1020"/>
    <s v="petit lac Amy"/>
    <x v="1"/>
    <s v="17-5124-51727"/>
    <x v="483"/>
    <x v="0"/>
    <n v="500"/>
    <n v="46.711060000000003"/>
    <n v="-80.836744400000001"/>
    <n v="11437"/>
  </r>
  <r>
    <n v="-80.813295499999995"/>
    <n v="46.8332409"/>
    <x v="24"/>
    <x v="3"/>
    <x v="0"/>
    <x v="1107"/>
    <s v="lac Little Italy"/>
    <x v="1"/>
    <s v="17-5142-51864"/>
    <x v="552"/>
    <x v="0"/>
    <n v="500"/>
    <n v="46.8332409"/>
    <n v="-80.813295499999995"/>
    <n v="11438"/>
  </r>
  <r>
    <n v="-80.879810000000006"/>
    <n v="46.893949999999997"/>
    <x v="24"/>
    <x v="3"/>
    <x v="0"/>
    <x v="1021"/>
    <s v="lac Lynn"/>
    <x v="1"/>
    <s v="17-5091-51932"/>
    <x v="484"/>
    <x v="0"/>
    <n v="500"/>
    <n v="46.893949999999997"/>
    <n v="-80.879810000000006"/>
    <n v="11439"/>
  </r>
  <r>
    <n v="-81.994299999999996"/>
    <n v="46.353940000000001"/>
    <x v="24"/>
    <x v="3"/>
    <x v="0"/>
    <x v="1023"/>
    <s v="lac May"/>
    <x v="1"/>
    <s v="17-4235-51336"/>
    <x v="486"/>
    <x v="0"/>
    <n v="1000"/>
    <n v="46.353940000000001"/>
    <n v="-81.994299999999996"/>
    <n v="11440"/>
  </r>
  <r>
    <n v="-80.88897"/>
    <n v="46.832839999999997"/>
    <x v="24"/>
    <x v="3"/>
    <x v="0"/>
    <x v="1024"/>
    <s v="lac McFie"/>
    <x v="1"/>
    <s v="17-5085-51864"/>
    <x v="487"/>
    <x v="0"/>
    <n v="500"/>
    <n v="46.832839999999997"/>
    <n v="-80.88897"/>
    <n v="11441"/>
  </r>
  <r>
    <n v="-80.890804099999997"/>
    <n v="46.722888300000001"/>
    <x v="24"/>
    <x v="3"/>
    <x v="0"/>
    <x v="1076"/>
    <s v="lac Moose"/>
    <x v="1"/>
    <s v="17-5083-51740"/>
    <x v="544"/>
    <x v="0"/>
    <n v="500"/>
    <n v="46.722888300000001"/>
    <n v="-80.890804099999997"/>
    <n v="11442"/>
  </r>
  <r>
    <n v="-82.270964399999997"/>
    <n v="46.457534500000001"/>
    <x v="24"/>
    <x v="3"/>
    <x v="0"/>
    <x v="1026"/>
    <s v="lac Moreland"/>
    <x v="1"/>
    <s v="17-4027-51454"/>
    <x v="489"/>
    <x v="0"/>
    <n v="500"/>
    <n v="46.457534500000001"/>
    <n v="-82.270964399999997"/>
    <n v="11443"/>
  </r>
  <r>
    <n v="-82.049019999999999"/>
    <n v="46.29034"/>
    <x v="24"/>
    <x v="3"/>
    <x v="0"/>
    <x v="1027"/>
    <s v="lac Moyle"/>
    <x v="419"/>
    <s v="17-4192-51266"/>
    <x v="486"/>
    <x v="0"/>
    <n v="1500"/>
    <n v="46.29034"/>
    <n v="-82.049019999999999"/>
    <n v="11444"/>
  </r>
  <r>
    <n v="-81.6230628"/>
    <n v="46.2543656"/>
    <x v="24"/>
    <x v="3"/>
    <x v="0"/>
    <x v="1028"/>
    <s v="lac Nameless"/>
    <x v="1"/>
    <s v="17-4520-51224"/>
    <x v="490"/>
    <x v="0"/>
    <n v="500"/>
    <n v="46.2543656"/>
    <n v="-81.6230628"/>
    <n v="11445"/>
  </r>
  <r>
    <n v="-82.070130000000006"/>
    <n v="46.416119999999999"/>
    <x v="24"/>
    <x v="3"/>
    <x v="0"/>
    <x v="1059"/>
    <s v="lac Novick"/>
    <x v="1"/>
    <s v="17-4180-51407"/>
    <x v="533"/>
    <x v="0"/>
    <n v="500"/>
    <n v="46.416119999999999"/>
    <n v="-82.070130000000006"/>
    <n v="11446"/>
  </r>
  <r>
    <n v="-80.659065100000007"/>
    <n v="46.981082399999998"/>
    <x v="24"/>
    <x v="3"/>
    <x v="0"/>
    <x v="398"/>
    <s v="lac Redpine"/>
    <x v="1"/>
    <s v="17-5259-52029"/>
    <x v="559"/>
    <x v="0"/>
    <n v="1000"/>
    <n v="46.981082399999998"/>
    <n v="-80.659065100000007"/>
    <n v="11447"/>
  </r>
  <r>
    <n v="-82.239575599999995"/>
    <n v="46.389809999999997"/>
    <x v="24"/>
    <x v="3"/>
    <x v="0"/>
    <x v="1062"/>
    <s v="lac Renault"/>
    <x v="1"/>
    <s v="17-4052-51372"/>
    <x v="534"/>
    <x v="0"/>
    <n v="500"/>
    <n v="46.389809999999997"/>
    <n v="-82.239575599999995"/>
    <n v="11448"/>
  </r>
  <r>
    <n v="-81.297820000000002"/>
    <n v="46.83419"/>
    <x v="24"/>
    <x v="3"/>
    <x v="0"/>
    <x v="1031"/>
    <s v="lac Sandcherry"/>
    <x v="1"/>
    <s v="17-4771-51865"/>
    <x v="494"/>
    <x v="0"/>
    <n v="500"/>
    <n v="46.83419"/>
    <n v="-81.297820000000002"/>
    <n v="11449"/>
  </r>
  <r>
    <n v="-89.754094899999998"/>
    <n v="48.508882300000003"/>
    <x v="25"/>
    <x v="0"/>
    <x v="0"/>
    <x v="0"/>
    <m/>
    <x v="497"/>
    <s v="16-2966-53763"/>
    <x v="560"/>
    <x v="0"/>
    <n v="2000"/>
    <n v="48.508882300000003"/>
    <n v="-89.754094899999998"/>
    <n v="11450"/>
  </r>
  <r>
    <n v="-88.671226500000003"/>
    <n v="48.621458500000003"/>
    <x v="25"/>
    <x v="0"/>
    <x v="0"/>
    <x v="0"/>
    <m/>
    <x v="228"/>
    <s v="16-3768-53865"/>
    <x v="561"/>
    <x v="0"/>
    <n v="1100"/>
    <n v="48.621458500000003"/>
    <n v="-88.671226500000003"/>
    <n v="11451"/>
  </r>
  <r>
    <n v="-89.8161846"/>
    <n v="48.452897800000002"/>
    <x v="25"/>
    <x v="0"/>
    <x v="0"/>
    <x v="1108"/>
    <s v="lac Adrian"/>
    <x v="1"/>
    <s v="16-2918-53702"/>
    <x v="562"/>
    <x v="0"/>
    <n v="3200"/>
    <n v="48.452897800000002"/>
    <n v="-89.8161846"/>
    <n v="11452"/>
  </r>
  <r>
    <n v="-88.725146800000005"/>
    <n v="48.710715200000003"/>
    <x v="25"/>
    <x v="0"/>
    <x v="0"/>
    <x v="454"/>
    <s v="lac Allan"/>
    <x v="498"/>
    <s v="16-3725-53972"/>
    <x v="561"/>
    <x v="2"/>
    <n v="2000"/>
    <n v="48.710715200000003"/>
    <n v="-88.725146800000005"/>
    <n v="11453"/>
  </r>
  <r>
    <n v="-88.947075499999997"/>
    <n v="50.335088900000002"/>
    <x v="25"/>
    <x v="0"/>
    <x v="0"/>
    <x v="110"/>
    <s v="lac Blue"/>
    <x v="1"/>
    <s v="16-3615-55776"/>
    <x v="42"/>
    <x v="0"/>
    <n v="4000"/>
    <n v="50.335088900000002"/>
    <n v="-88.947075499999997"/>
    <n v="11454"/>
  </r>
  <r>
    <n v="-88.664908800000006"/>
    <n v="48.832099499999998"/>
    <x v="25"/>
    <x v="0"/>
    <x v="0"/>
    <x v="1109"/>
    <s v="lac Cavern"/>
    <x v="1"/>
    <s v="16-3778-54100"/>
    <x v="563"/>
    <x v="0"/>
    <n v="4000"/>
    <n v="48.832099499999998"/>
    <n v="-88.664908800000006"/>
    <n v="11455"/>
  </r>
  <r>
    <n v="-88.744804599999995"/>
    <n v="48.744282699999999"/>
    <x v="25"/>
    <x v="0"/>
    <x v="0"/>
    <x v="1110"/>
    <s v="lac Clegge"/>
    <x v="1"/>
    <s v="16-3718-54003"/>
    <x v="563"/>
    <x v="2"/>
    <n v="8000"/>
    <n v="48.744282699999999"/>
    <n v="-88.744804599999995"/>
    <n v="11456"/>
  </r>
  <r>
    <n v="-88.633289399999995"/>
    <n v="48.797280200000003"/>
    <x v="25"/>
    <x v="0"/>
    <x v="0"/>
    <x v="1111"/>
    <s v="lac Fall"/>
    <x v="1"/>
    <s v="16-3800-54060"/>
    <x v="563"/>
    <x v="0"/>
    <n v="2500"/>
    <n v="48.797280200000003"/>
    <n v="-88.633289399999995"/>
    <n v="11457"/>
  </r>
  <r>
    <n v="-89.888586599999996"/>
    <n v="48.3432271"/>
    <x v="25"/>
    <x v="0"/>
    <x v="0"/>
    <x v="1112"/>
    <s v="lac Float"/>
    <x v="1"/>
    <s v="16-2864-53590"/>
    <x v="564"/>
    <x v="2"/>
    <n v="10000"/>
    <n v="48.3432271"/>
    <n v="-89.888586599999996"/>
    <n v="11458"/>
  </r>
  <r>
    <n v="-88.763806799999998"/>
    <n v="48.786034299999997"/>
    <x v="25"/>
    <x v="0"/>
    <x v="0"/>
    <x v="1113"/>
    <s v="lac Furcate"/>
    <x v="1"/>
    <s v="16-3705-54049"/>
    <x v="563"/>
    <x v="2"/>
    <n v="10000"/>
    <n v="48.786034299999997"/>
    <n v="-88.763806799999998"/>
    <n v="11459"/>
  </r>
  <r>
    <n v="-89.751961699999995"/>
    <n v="48.499635099999999"/>
    <x v="25"/>
    <x v="0"/>
    <x v="0"/>
    <x v="1114"/>
    <s v="lac Gold"/>
    <x v="1"/>
    <s v="16-2969-53753"/>
    <x v="560"/>
    <x v="2"/>
    <n v="8000"/>
    <n v="48.499635099999999"/>
    <n v="-89.751961699999995"/>
    <n v="11460"/>
  </r>
  <r>
    <n v="-89.233923899999994"/>
    <n v="48.596452599999999"/>
    <x v="25"/>
    <x v="0"/>
    <x v="0"/>
    <x v="1115"/>
    <s v="lac Golding"/>
    <x v="1"/>
    <s v="16-3353-53852"/>
    <x v="565"/>
    <x v="0"/>
    <n v="2000"/>
    <n v="48.596452599999999"/>
    <n v="-89.233923899999994"/>
    <n v="11461"/>
  </r>
  <r>
    <n v="-88.724694299999996"/>
    <n v="48.755692699999997"/>
    <x v="25"/>
    <x v="0"/>
    <x v="0"/>
    <x v="1116"/>
    <s v="lac Himdick"/>
    <x v="1"/>
    <s v="16-3726-54009"/>
    <x v="563"/>
    <x v="0"/>
    <n v="1000"/>
    <n v="48.755692699999997"/>
    <n v="-88.724694299999996"/>
    <n v="11462"/>
  </r>
  <r>
    <n v="-88.724694299999996"/>
    <n v="48.755692699999997"/>
    <x v="25"/>
    <x v="0"/>
    <x v="0"/>
    <x v="1116"/>
    <s v="lac Himdick"/>
    <x v="1"/>
    <s v="16-3726-54009"/>
    <x v="563"/>
    <x v="0"/>
    <n v="2000"/>
    <n v="48.755692699999997"/>
    <n v="-88.724694299999996"/>
    <n v="11463"/>
  </r>
  <r>
    <n v="-90.445740000000001"/>
    <n v="49.019779999999997"/>
    <x v="25"/>
    <x v="0"/>
    <x v="0"/>
    <x v="1117"/>
    <s v="lac Inwood"/>
    <x v="1"/>
    <s v="15-6868-54326"/>
    <x v="566"/>
    <x v="0"/>
    <n v="2000"/>
    <n v="49.019779999999997"/>
    <n v="-90.445740000000001"/>
    <n v="11464"/>
  </r>
  <r>
    <n v="-88.665689700000001"/>
    <n v="48.7221093"/>
    <x v="25"/>
    <x v="0"/>
    <x v="0"/>
    <x v="1118"/>
    <s v="lac Jeff"/>
    <x v="1"/>
    <s v="16-3774-53971"/>
    <x v="561"/>
    <x v="2"/>
    <n v="3000"/>
    <n v="48.7221093"/>
    <n v="-88.665689700000001"/>
    <n v="11465"/>
  </r>
  <r>
    <n v="-90.344004999999996"/>
    <n v="48.604062200000001"/>
    <x v="25"/>
    <x v="0"/>
    <x v="0"/>
    <x v="1119"/>
    <s v="loch Muich"/>
    <x v="1"/>
    <s v="15-6966-53862"/>
    <x v="567"/>
    <x v="2"/>
    <n v="10000"/>
    <n v="48.604062200000001"/>
    <n v="-90.344004999999996"/>
    <n v="11466"/>
  </r>
  <r>
    <n v="-88.734305599999999"/>
    <n v="48.737136300000003"/>
    <x v="25"/>
    <x v="0"/>
    <x v="0"/>
    <x v="188"/>
    <s v="lac Long"/>
    <x v="1"/>
    <s v="16-3725-53994"/>
    <x v="561"/>
    <x v="2"/>
    <n v="5000"/>
    <n v="48.737136300000003"/>
    <n v="-88.734305599999999"/>
    <n v="11467"/>
  </r>
  <r>
    <n v="-88.677633200000002"/>
    <n v="48.871841500000002"/>
    <x v="25"/>
    <x v="0"/>
    <x v="0"/>
    <x v="1120"/>
    <s v="lac Pocket"/>
    <x v="1"/>
    <s v="16-3770-54144"/>
    <x v="568"/>
    <x v="0"/>
    <n v="450"/>
    <n v="48.871841500000002"/>
    <n v="-88.677633200000002"/>
    <n v="11468"/>
  </r>
  <r>
    <n v="-88.9593153"/>
    <n v="48.641567700000003"/>
    <x v="25"/>
    <x v="0"/>
    <x v="0"/>
    <x v="1121"/>
    <s v="lac Roll"/>
    <x v="1"/>
    <s v="16-3556-53892"/>
    <x v="42"/>
    <x v="0"/>
    <n v="2000"/>
    <n v="48.641567700000003"/>
    <n v="-88.9593153"/>
    <n v="11469"/>
  </r>
  <r>
    <n v="-90.313816200000005"/>
    <n v="48.180899199999999"/>
    <x v="25"/>
    <x v="0"/>
    <x v="0"/>
    <x v="1122"/>
    <s v="lac Scott"/>
    <x v="1"/>
    <s v="15-6998-53397"/>
    <x v="42"/>
    <x v="0"/>
    <n v="2000"/>
    <n v="48.180899199999999"/>
    <n v="-90.313816200000005"/>
    <n v="11470"/>
  </r>
  <r>
    <n v="-88.974256100000005"/>
    <n v="50.314934000000001"/>
    <x v="25"/>
    <x v="0"/>
    <x v="0"/>
    <x v="1123"/>
    <s v="lac Secret"/>
    <x v="1"/>
    <s v="16-3595-55754"/>
    <x v="42"/>
    <x v="0"/>
    <n v="2000"/>
    <n v="50.314934000000001"/>
    <n v="-88.974256100000005"/>
    <n v="11471"/>
  </r>
  <r>
    <n v="-88.7211997"/>
    <n v="48.893427899999999"/>
    <x v="25"/>
    <x v="0"/>
    <x v="0"/>
    <x v="1124"/>
    <s v="lac Shale"/>
    <x v="1"/>
    <s v="16-3742-54175"/>
    <x v="42"/>
    <x v="0"/>
    <n v="500"/>
    <n v="48.893427899999999"/>
    <n v="-88.7211997"/>
    <n v="11472"/>
  </r>
  <r>
    <n v="-90.640609499999997"/>
    <n v="48.657178899999998"/>
    <x v="25"/>
    <x v="0"/>
    <x v="0"/>
    <x v="1125"/>
    <s v="lac Sitches"/>
    <x v="1"/>
    <s v="15-6737-53919"/>
    <x v="569"/>
    <x v="0"/>
    <n v="2500"/>
    <n v="48.657178899999998"/>
    <n v="-90.640609499999997"/>
    <n v="11473"/>
  </r>
  <r>
    <n v="-89.937268700000004"/>
    <n v="48.202906200000001"/>
    <x v="25"/>
    <x v="0"/>
    <x v="0"/>
    <x v="1126"/>
    <s v="lac Sunset"/>
    <x v="1"/>
    <s v="16-2818-53430"/>
    <x v="570"/>
    <x v="0"/>
    <n v="4000"/>
    <n v="48.202906200000001"/>
    <n v="-89.937268700000004"/>
    <n v="11474"/>
  </r>
  <r>
    <n v="-89.767650200000006"/>
    <n v="48.498711800000002"/>
    <x v="25"/>
    <x v="0"/>
    <x v="0"/>
    <x v="1127"/>
    <s v="lac Thunder"/>
    <x v="1"/>
    <s v="16-2956-53754"/>
    <x v="571"/>
    <x v="0"/>
    <n v="2500"/>
    <n v="48.498711800000002"/>
    <n v="-89.767650200000006"/>
    <n v="11475"/>
  </r>
  <r>
    <n v="-89.767650200000006"/>
    <n v="48.498711800000002"/>
    <x v="25"/>
    <x v="0"/>
    <x v="0"/>
    <x v="1127"/>
    <s v="lac Thunder"/>
    <x v="1"/>
    <s v="16-2956-53754"/>
    <x v="571"/>
    <x v="0"/>
    <n v="2500"/>
    <n v="48.498711800000002"/>
    <n v="-89.767650200000006"/>
    <n v="11476"/>
  </r>
  <r>
    <n v="-89.905288400000003"/>
    <n v="48.2285757"/>
    <x v="25"/>
    <x v="0"/>
    <x v="4"/>
    <x v="0"/>
    <m/>
    <x v="499"/>
    <s v="16-2843-53456"/>
    <x v="572"/>
    <x v="0"/>
    <n v="200"/>
    <n v="48.2285757"/>
    <n v="-89.905288400000003"/>
    <n v="11477"/>
  </r>
  <r>
    <n v="-89.8922192"/>
    <n v="48.228999299999998"/>
    <x v="25"/>
    <x v="0"/>
    <x v="4"/>
    <x v="0"/>
    <m/>
    <x v="500"/>
    <s v="16-2850-53457"/>
    <x v="573"/>
    <x v="0"/>
    <n v="200"/>
    <n v="48.228999299999998"/>
    <n v="-89.8922192"/>
    <n v="11478"/>
  </r>
  <r>
    <n v="-89.895887500000001"/>
    <n v="48.229931800000003"/>
    <x v="25"/>
    <x v="0"/>
    <x v="4"/>
    <x v="0"/>
    <m/>
    <x v="501"/>
    <s v="16-2850-53456"/>
    <x v="573"/>
    <x v="0"/>
    <n v="100"/>
    <n v="48.229931800000003"/>
    <n v="-89.895887500000001"/>
    <n v="11479"/>
  </r>
  <r>
    <n v="-90.281986099999997"/>
    <n v="48.236927000000001"/>
    <x v="25"/>
    <x v="0"/>
    <x v="1"/>
    <x v="0"/>
    <m/>
    <x v="502"/>
    <s v="15-7018-53460"/>
    <x v="42"/>
    <x v="0"/>
    <n v="1000"/>
    <n v="48.236927000000001"/>
    <n v="-90.281986099999997"/>
    <n v="11480"/>
  </r>
  <r>
    <n v="-89.100620899999996"/>
    <n v="50.203132500000002"/>
    <x v="25"/>
    <x v="0"/>
    <x v="1"/>
    <x v="0"/>
    <m/>
    <x v="503"/>
    <s v="16-3501-55631"/>
    <x v="42"/>
    <x v="0"/>
    <n v="2500"/>
    <n v="50.203132500000002"/>
    <n v="-89.100620899999996"/>
    <n v="11481"/>
  </r>
  <r>
    <n v="-88.681865200000004"/>
    <n v="48.8277784"/>
    <x v="25"/>
    <x v="0"/>
    <x v="1"/>
    <x v="822"/>
    <s v="lac Lost"/>
    <x v="1"/>
    <s v="16-3765-54094"/>
    <x v="563"/>
    <x v="0"/>
    <n v="250"/>
    <n v="48.8277784"/>
    <n v="-88.681865200000004"/>
    <n v="11482"/>
  </r>
  <r>
    <n v="-88.735559699999996"/>
    <n v="48.563070400000001"/>
    <x v="25"/>
    <x v="0"/>
    <x v="1"/>
    <x v="1128"/>
    <s v="lac Pass"/>
    <x v="1"/>
    <s v="16-3720-53801"/>
    <x v="574"/>
    <x v="0"/>
    <n v="1500"/>
    <n v="48.563070400000001"/>
    <n v="-88.735559699999996"/>
    <n v="11483"/>
  </r>
  <r>
    <n v="-90.078890799999996"/>
    <n v="48.160215000000001"/>
    <x v="25"/>
    <x v="0"/>
    <x v="1"/>
    <x v="1129"/>
    <s v="lac Paul"/>
    <x v="1"/>
    <s v="15-7172-53380"/>
    <x v="575"/>
    <x v="0"/>
    <n v="950"/>
    <n v="48.160215000000001"/>
    <n v="-90.078890799999996"/>
    <n v="11484"/>
  </r>
  <r>
    <n v="-88.878469800000005"/>
    <n v="48.994590299999999"/>
    <x v="25"/>
    <x v="0"/>
    <x v="1"/>
    <x v="1130"/>
    <s v="lac Sigh"/>
    <x v="1"/>
    <s v="16-3622-54289"/>
    <x v="42"/>
    <x v="0"/>
    <n v="5000"/>
    <n v="48.994590299999999"/>
    <n v="-88.878469800000005"/>
    <n v="11485"/>
  </r>
  <r>
    <n v="-89.788414599999996"/>
    <n v="48.469571500000001"/>
    <x v="25"/>
    <x v="0"/>
    <x v="1"/>
    <x v="1131"/>
    <s v="lac Stephens"/>
    <x v="1"/>
    <s v="16-2940-53721"/>
    <x v="562"/>
    <x v="0"/>
    <n v="2000"/>
    <n v="48.469571500000001"/>
    <n v="-89.788414599999996"/>
    <n v="11486"/>
  </r>
  <r>
    <n v="-89.788414599999996"/>
    <n v="48.469571500000001"/>
    <x v="25"/>
    <x v="0"/>
    <x v="1"/>
    <x v="1131"/>
    <s v="lac Stephens"/>
    <x v="1"/>
    <s v="16-2940-53721"/>
    <x v="562"/>
    <x v="0"/>
    <n v="2000"/>
    <n v="48.469571500000001"/>
    <n v="-89.788414599999996"/>
    <n v="11487"/>
  </r>
  <r>
    <n v="-89.450705099999993"/>
    <n v="48.700290000000003"/>
    <x v="25"/>
    <x v="1"/>
    <x v="0"/>
    <x v="0"/>
    <m/>
    <x v="504"/>
    <s v="16-3197-53968"/>
    <x v="576"/>
    <x v="0"/>
    <n v="1000"/>
    <n v="48.700290000000003"/>
    <n v="-89.450705099999993"/>
    <n v="11488"/>
  </r>
  <r>
    <n v="-90.137942600000002"/>
    <n v="48.271166200000003"/>
    <x v="25"/>
    <x v="1"/>
    <x v="0"/>
    <x v="0"/>
    <m/>
    <x v="505"/>
    <s v="15-7124-53502"/>
    <x v="577"/>
    <x v="0"/>
    <n v="1000"/>
    <n v="48.271166200000003"/>
    <n v="-90.137942600000002"/>
    <n v="11489"/>
  </r>
  <r>
    <n v="-89.910532200000006"/>
    <n v="48.228111900000002"/>
    <x v="25"/>
    <x v="1"/>
    <x v="0"/>
    <x v="0"/>
    <m/>
    <x v="506"/>
    <s v="16-2839-53455"/>
    <x v="572"/>
    <x v="0"/>
    <n v="300"/>
    <n v="48.228111900000002"/>
    <n v="-89.910532200000006"/>
    <n v="11490"/>
  </r>
  <r>
    <n v="-88.671226500000003"/>
    <n v="48.621458500000003"/>
    <x v="25"/>
    <x v="1"/>
    <x v="0"/>
    <x v="0"/>
    <m/>
    <x v="228"/>
    <s v="16-3768-53865"/>
    <x v="561"/>
    <x v="0"/>
    <n v="1100"/>
    <n v="48.621458500000003"/>
    <n v="-88.671226500000003"/>
    <n v="11491"/>
  </r>
  <r>
    <n v="-89.714872200000002"/>
    <n v="48.101444700000002"/>
    <x v="25"/>
    <x v="1"/>
    <x v="0"/>
    <x v="0"/>
    <m/>
    <x v="507"/>
    <s v="16-2979-53309"/>
    <x v="578"/>
    <x v="2"/>
    <n v="6000"/>
    <n v="48.101444700000002"/>
    <n v="-89.714872200000002"/>
    <n v="11492"/>
  </r>
  <r>
    <n v="-89.088048499999999"/>
    <n v="48.737586100000001"/>
    <x v="25"/>
    <x v="1"/>
    <x v="0"/>
    <x v="0"/>
    <m/>
    <x v="508"/>
    <s v="16-3465-54002"/>
    <x v="42"/>
    <x v="0"/>
    <n v="999"/>
    <n v="48.737586100000001"/>
    <n v="-89.088048499999999"/>
    <n v="11493"/>
  </r>
  <r>
    <n v="-89.5726722"/>
    <n v="48.2818428"/>
    <x v="25"/>
    <x v="1"/>
    <x v="0"/>
    <x v="0"/>
    <m/>
    <x v="509"/>
    <s v="16-3092-53506"/>
    <x v="579"/>
    <x v="0"/>
    <n v="2500"/>
    <n v="48.2818428"/>
    <n v="-89.5726722"/>
    <n v="11494"/>
  </r>
  <r>
    <n v="-89.727648700000003"/>
    <n v="48.104507300000002"/>
    <x v="25"/>
    <x v="1"/>
    <x v="0"/>
    <x v="0"/>
    <m/>
    <x v="510"/>
    <s v="16-2970-53313"/>
    <x v="578"/>
    <x v="2"/>
    <n v="5000"/>
    <n v="48.104507300000002"/>
    <n v="-89.727648700000003"/>
    <n v="11495"/>
  </r>
  <r>
    <n v="-90.239891200000002"/>
    <n v="48.255061400000002"/>
    <x v="25"/>
    <x v="1"/>
    <x v="0"/>
    <x v="0"/>
    <m/>
    <x v="511"/>
    <s v="15-7049-53481"/>
    <x v="42"/>
    <x v="2"/>
    <n v="3000"/>
    <n v="48.255061400000002"/>
    <n v="-90.239891200000002"/>
    <n v="11496"/>
  </r>
  <r>
    <n v="-89.845164699999998"/>
    <n v="48.153674299999999"/>
    <x v="25"/>
    <x v="1"/>
    <x v="0"/>
    <x v="0"/>
    <m/>
    <x v="512"/>
    <s v="16-2884-53371"/>
    <x v="578"/>
    <x v="2"/>
    <n v="4000"/>
    <n v="48.153674299999999"/>
    <n v="-89.845164699999998"/>
    <n v="11497"/>
  </r>
  <r>
    <n v="-89.944668800000002"/>
    <n v="48.151435999999997"/>
    <x v="25"/>
    <x v="1"/>
    <x v="0"/>
    <x v="0"/>
    <m/>
    <x v="513"/>
    <s v="16-2810-53371"/>
    <x v="580"/>
    <x v="2"/>
    <n v="3000"/>
    <n v="48.151435999999997"/>
    <n v="-89.944668800000002"/>
    <n v="11498"/>
  </r>
  <r>
    <n v="-89.873104600000005"/>
    <n v="48.242330600000003"/>
    <x v="25"/>
    <x v="1"/>
    <x v="0"/>
    <x v="0"/>
    <m/>
    <x v="514"/>
    <s v="16-2867-53470"/>
    <x v="573"/>
    <x v="0"/>
    <n v="1200"/>
    <n v="48.242330600000003"/>
    <n v="-89.873104600000005"/>
    <n v="11499"/>
  </r>
  <r>
    <n v="-90.287808400000003"/>
    <n v="48.241825900000002"/>
    <x v="25"/>
    <x v="1"/>
    <x v="0"/>
    <x v="0"/>
    <m/>
    <x v="515"/>
    <s v="15-7013-53465"/>
    <x v="42"/>
    <x v="2"/>
    <n v="5000"/>
    <n v="48.241825900000002"/>
    <n v="-90.287808400000003"/>
    <n v="11500"/>
  </r>
  <r>
    <n v="-90.288569499999994"/>
    <n v="48.237921900000003"/>
    <x v="25"/>
    <x v="1"/>
    <x v="0"/>
    <x v="0"/>
    <m/>
    <x v="516"/>
    <s v="15-7013-53461"/>
    <x v="42"/>
    <x v="2"/>
    <n v="5000"/>
    <n v="48.237921900000003"/>
    <n v="-90.288569499999994"/>
    <n v="11501"/>
  </r>
  <r>
    <n v="-90.297113600000003"/>
    <n v="48.178112400000003"/>
    <x v="25"/>
    <x v="1"/>
    <x v="0"/>
    <x v="0"/>
    <m/>
    <x v="517"/>
    <s v="15-7009-53394"/>
    <x v="42"/>
    <x v="2"/>
    <n v="4000"/>
    <n v="48.178112400000003"/>
    <n v="-90.297113600000003"/>
    <n v="11502"/>
  </r>
  <r>
    <n v="-90.091274900000002"/>
    <n v="48.187436300000002"/>
    <x v="25"/>
    <x v="1"/>
    <x v="0"/>
    <x v="0"/>
    <m/>
    <x v="38"/>
    <s v="15-7162-53410"/>
    <x v="575"/>
    <x v="2"/>
    <n v="3000"/>
    <n v="48.187436300000002"/>
    <n v="-90.091274900000002"/>
    <n v="11503"/>
  </r>
  <r>
    <n v="-89.952103199999996"/>
    <n v="48.1556183"/>
    <x v="25"/>
    <x v="1"/>
    <x v="0"/>
    <x v="0"/>
    <m/>
    <x v="518"/>
    <s v="16-2805-53376"/>
    <x v="570"/>
    <x v="2"/>
    <n v="2000"/>
    <n v="48.1556183"/>
    <n v="-89.952103199999996"/>
    <n v="11504"/>
  </r>
  <r>
    <n v="-89.869607700000003"/>
    <n v="48.239781499999999"/>
    <x v="25"/>
    <x v="1"/>
    <x v="0"/>
    <x v="0"/>
    <m/>
    <x v="519"/>
    <s v="16-2869-53467"/>
    <x v="573"/>
    <x v="0"/>
    <n v="2000"/>
    <n v="48.239781499999999"/>
    <n v="-89.869607700000003"/>
    <n v="11505"/>
  </r>
  <r>
    <n v="-89.585145900000001"/>
    <n v="48.293394900000003"/>
    <x v="25"/>
    <x v="1"/>
    <x v="0"/>
    <x v="0"/>
    <m/>
    <x v="520"/>
    <s v="16-3083-53519"/>
    <x v="579"/>
    <x v="0"/>
    <n v="750"/>
    <n v="48.293394900000003"/>
    <n v="-89.585145900000001"/>
    <n v="11506"/>
  </r>
  <r>
    <n v="-89.954893900000002"/>
    <n v="48.142175000000002"/>
    <x v="25"/>
    <x v="1"/>
    <x v="0"/>
    <x v="0"/>
    <m/>
    <x v="521"/>
    <s v="16-2802-53361"/>
    <x v="580"/>
    <x v="2"/>
    <n v="5000"/>
    <n v="48.142175000000002"/>
    <n v="-89.954893900000002"/>
    <n v="11507"/>
  </r>
  <r>
    <n v="-89.8161846"/>
    <n v="48.452897800000002"/>
    <x v="25"/>
    <x v="1"/>
    <x v="0"/>
    <x v="1108"/>
    <s v="lac Adrian"/>
    <x v="1"/>
    <s v="16-2918-53702"/>
    <x v="562"/>
    <x v="0"/>
    <n v="4850"/>
    <n v="48.452897800000002"/>
    <n v="-89.8161846"/>
    <n v="11508"/>
  </r>
  <r>
    <n v="-89.663541800000004"/>
    <n v="49.435084000000003"/>
    <x v="25"/>
    <x v="1"/>
    <x v="0"/>
    <x v="1132"/>
    <s v="lac Annette"/>
    <x v="522"/>
    <s v="16-3069-54790"/>
    <x v="42"/>
    <x v="0"/>
    <n v="1495"/>
    <n v="49.435084000000003"/>
    <n v="-89.663541800000004"/>
    <n v="11509"/>
  </r>
  <r>
    <n v="-89.707090500000007"/>
    <n v="48.104474000000003"/>
    <x v="25"/>
    <x v="1"/>
    <x v="0"/>
    <x v="1133"/>
    <s v="lac Bell"/>
    <x v="1"/>
    <s v="16-2985-53313"/>
    <x v="578"/>
    <x v="2"/>
    <n v="8000"/>
    <n v="48.104474000000003"/>
    <n v="-89.707090500000007"/>
    <n v="11510"/>
  </r>
  <r>
    <n v="-88.947075499999997"/>
    <n v="50.335088900000002"/>
    <x v="25"/>
    <x v="1"/>
    <x v="0"/>
    <x v="110"/>
    <s v="lac Blue"/>
    <x v="1"/>
    <s v="16-3615-55776"/>
    <x v="42"/>
    <x v="0"/>
    <n v="3999"/>
    <n v="50.335088900000002"/>
    <n v="-88.947075499999997"/>
    <n v="11511"/>
  </r>
  <r>
    <n v="-88.664908800000006"/>
    <n v="48.832099499999998"/>
    <x v="25"/>
    <x v="1"/>
    <x v="0"/>
    <x v="1109"/>
    <s v="lac Cavern"/>
    <x v="1"/>
    <s v="16-3778-54100"/>
    <x v="563"/>
    <x v="0"/>
    <n v="4000"/>
    <n v="48.832099499999998"/>
    <n v="-88.664908800000006"/>
    <n v="11512"/>
  </r>
  <r>
    <n v="-89.892839600000002"/>
    <n v="48.325218800000002"/>
    <x v="25"/>
    <x v="1"/>
    <x v="0"/>
    <x v="983"/>
    <s v="lac Écho"/>
    <x v="1"/>
    <s v="16-2851-53572"/>
    <x v="564"/>
    <x v="0"/>
    <n v="2000"/>
    <n v="48.325218800000002"/>
    <n v="-89.892839600000002"/>
    <n v="11513"/>
  </r>
  <r>
    <n v="-90.2759894"/>
    <n v="48.1824668"/>
    <x v="25"/>
    <x v="1"/>
    <x v="0"/>
    <x v="810"/>
    <s v="lac Elbow"/>
    <x v="1"/>
    <s v="15-7019-53400"/>
    <x v="42"/>
    <x v="0"/>
    <n v="1500"/>
    <n v="48.1824668"/>
    <n v="-90.2759894"/>
    <n v="11514"/>
  </r>
  <r>
    <n v="-88.633289399999995"/>
    <n v="48.797280200000003"/>
    <x v="25"/>
    <x v="1"/>
    <x v="0"/>
    <x v="1111"/>
    <s v="lac Fall"/>
    <x v="1"/>
    <s v="16-3800-54060"/>
    <x v="563"/>
    <x v="0"/>
    <n v="2500"/>
    <n v="48.797280200000003"/>
    <n v="-88.633289399999995"/>
    <n v="11515"/>
  </r>
  <r>
    <n v="-88.801679100000001"/>
    <n v="48.674560200000002"/>
    <x v="25"/>
    <x v="1"/>
    <x v="0"/>
    <x v="1134"/>
    <s v="lac Five Minute"/>
    <x v="1"/>
    <s v="16-3674-53926"/>
    <x v="42"/>
    <x v="0"/>
    <n v="1000"/>
    <n v="48.674560200000002"/>
    <n v="-88.801679100000001"/>
    <n v="11516"/>
  </r>
  <r>
    <n v="-88.680746600000006"/>
    <n v="48.818623100000003"/>
    <x v="25"/>
    <x v="1"/>
    <x v="0"/>
    <x v="1135"/>
    <s v="lac Grande"/>
    <x v="1"/>
    <s v="16-3766-54085"/>
    <x v="563"/>
    <x v="0"/>
    <n v="750"/>
    <n v="48.818623100000003"/>
    <n v="-88.680746600000006"/>
    <n v="11517"/>
  </r>
  <r>
    <n v="-90.158375300000003"/>
    <n v="48.280803599999999"/>
    <x v="25"/>
    <x v="1"/>
    <x v="0"/>
    <x v="661"/>
    <s v="lac Head"/>
    <x v="1"/>
    <s v="15-7102-53515"/>
    <x v="42"/>
    <x v="0"/>
    <n v="5000"/>
    <n v="48.280803599999999"/>
    <n v="-90.158375300000003"/>
    <n v="11518"/>
  </r>
  <r>
    <n v="-90.445740000000001"/>
    <n v="49.019779999999997"/>
    <x v="25"/>
    <x v="1"/>
    <x v="0"/>
    <x v="1117"/>
    <s v="lac Inwood"/>
    <x v="1"/>
    <s v="15-6868-54326"/>
    <x v="566"/>
    <x v="0"/>
    <n v="2000"/>
    <n v="49.019779999999997"/>
    <n v="-90.445740000000001"/>
    <n v="11519"/>
  </r>
  <r>
    <n v="-88.665689700000001"/>
    <n v="48.7221093"/>
    <x v="25"/>
    <x v="1"/>
    <x v="0"/>
    <x v="1118"/>
    <s v="lac Jeff"/>
    <x v="1"/>
    <s v="16-3774-53971"/>
    <x v="561"/>
    <x v="0"/>
    <n v="500"/>
    <n v="48.7221093"/>
    <n v="-88.665689700000001"/>
    <n v="11520"/>
  </r>
  <r>
    <n v="-90.418344500000003"/>
    <n v="48.154162300000003"/>
    <x v="25"/>
    <x v="1"/>
    <x v="0"/>
    <x v="1136"/>
    <s v="petit lac Addie"/>
    <x v="1"/>
    <s v="15-6920-53364"/>
    <x v="42"/>
    <x v="2"/>
    <n v="10000"/>
    <n v="48.154162300000003"/>
    <n v="-90.418344500000003"/>
    <n v="11521"/>
  </r>
  <r>
    <n v="-89.462069799999995"/>
    <n v="48.668553299999999"/>
    <x v="25"/>
    <x v="1"/>
    <x v="0"/>
    <x v="1137"/>
    <s v="petit lac Hawkeye"/>
    <x v="1"/>
    <s v="16-3184-53931"/>
    <x v="576"/>
    <x v="0"/>
    <n v="1000"/>
    <n v="48.668553299999999"/>
    <n v="-89.462069799999995"/>
    <n v="11522"/>
  </r>
  <r>
    <n v="-88.646067200000005"/>
    <n v="48.837960500000001"/>
    <x v="25"/>
    <x v="1"/>
    <x v="0"/>
    <x v="1138"/>
    <s v="lac MacDonalds"/>
    <x v="523"/>
    <s v="16-3792-54105"/>
    <x v="563"/>
    <x v="0"/>
    <n v="500"/>
    <n v="48.837960500000001"/>
    <n v="-88.646067200000005"/>
    <n v="11523"/>
  </r>
  <r>
    <n v="-89.755511499999997"/>
    <n v="48.491892999999997"/>
    <x v="25"/>
    <x v="1"/>
    <x v="0"/>
    <x v="101"/>
    <s v="lac Marble"/>
    <x v="1"/>
    <s v="16-2968-53735"/>
    <x v="560"/>
    <x v="2"/>
    <n v="4000"/>
    <n v="48.491892999999997"/>
    <n v="-89.755511499999997"/>
    <n v="11524"/>
  </r>
  <r>
    <n v="-89.701520700000003"/>
    <n v="48.096468700000003"/>
    <x v="25"/>
    <x v="1"/>
    <x v="0"/>
    <x v="1139"/>
    <s v="lac Matson"/>
    <x v="1"/>
    <s v="16-2990-53307"/>
    <x v="581"/>
    <x v="2"/>
    <n v="8000"/>
    <n v="48.096468700000003"/>
    <n v="-89.701520700000003"/>
    <n v="11525"/>
  </r>
  <r>
    <n v="-88.668972100000005"/>
    <n v="48.721372100000004"/>
    <x v="25"/>
    <x v="1"/>
    <x v="0"/>
    <x v="1140"/>
    <s v="lac Mutt"/>
    <x v="1"/>
    <s v="16-3774-53972"/>
    <x v="561"/>
    <x v="0"/>
    <n v="2500"/>
    <n v="48.721372100000004"/>
    <n v="-88.668972100000005"/>
    <n v="11526"/>
  </r>
  <r>
    <n v="-88.805536900000007"/>
    <n v="48.682159400000003"/>
    <x v="25"/>
    <x v="1"/>
    <x v="0"/>
    <x v="1141"/>
    <s v="lac Paradise"/>
    <x v="1"/>
    <s v="16-3675-53936"/>
    <x v="42"/>
    <x v="0"/>
    <n v="1000"/>
    <n v="48.682159400000003"/>
    <n v="-88.805536900000007"/>
    <n v="11527"/>
  </r>
  <r>
    <n v="-89.780955899999995"/>
    <n v="48.492802500000003"/>
    <x v="25"/>
    <x v="1"/>
    <x v="0"/>
    <x v="1142"/>
    <s v="lac Peridotite"/>
    <x v="1"/>
    <s v="16-2943-53736"/>
    <x v="562"/>
    <x v="2"/>
    <n v="4500"/>
    <n v="48.492802500000003"/>
    <n v="-89.780955899999995"/>
    <n v="11528"/>
  </r>
  <r>
    <n v="-88.677633200000002"/>
    <n v="48.871841500000002"/>
    <x v="25"/>
    <x v="1"/>
    <x v="0"/>
    <x v="1120"/>
    <s v="lac Pocket"/>
    <x v="1"/>
    <s v="16-3770-54144"/>
    <x v="568"/>
    <x v="0"/>
    <n v="450"/>
    <n v="48.871841500000002"/>
    <n v="-88.677633200000002"/>
    <n v="11529"/>
  </r>
  <r>
    <n v="-88.974256100000005"/>
    <n v="50.314934000000001"/>
    <x v="25"/>
    <x v="1"/>
    <x v="0"/>
    <x v="1123"/>
    <s v="lac Secret"/>
    <x v="1"/>
    <s v="16-3595-55754"/>
    <x v="42"/>
    <x v="0"/>
    <n v="2000"/>
    <n v="50.314934000000001"/>
    <n v="-88.974256100000005"/>
    <n v="11530"/>
  </r>
  <r>
    <n v="-88.7211997"/>
    <n v="48.893427899999999"/>
    <x v="25"/>
    <x v="1"/>
    <x v="0"/>
    <x v="1124"/>
    <s v="lac Shale"/>
    <x v="1"/>
    <s v="16-3742-54175"/>
    <x v="42"/>
    <x v="0"/>
    <n v="500"/>
    <n v="48.893427899999999"/>
    <n v="-88.7211997"/>
    <n v="11531"/>
  </r>
  <r>
    <n v="-90.640609499999997"/>
    <n v="48.657178899999998"/>
    <x v="25"/>
    <x v="1"/>
    <x v="0"/>
    <x v="1125"/>
    <s v="lac Sitches"/>
    <x v="1"/>
    <s v="15-6737-53919"/>
    <x v="569"/>
    <x v="0"/>
    <n v="2500"/>
    <n v="48.657178899999998"/>
    <n v="-90.640609499999997"/>
    <n v="11532"/>
  </r>
  <r>
    <n v="-89.937268700000004"/>
    <n v="48.202906200000001"/>
    <x v="25"/>
    <x v="1"/>
    <x v="0"/>
    <x v="1126"/>
    <s v="lac Sunset"/>
    <x v="1"/>
    <s v="16-2818-53430"/>
    <x v="570"/>
    <x v="0"/>
    <n v="4000"/>
    <n v="48.202906200000001"/>
    <n v="-89.937268700000004"/>
    <n v="11533"/>
  </r>
  <r>
    <n v="-90.187420299999999"/>
    <n v="48.225752100000001"/>
    <x v="25"/>
    <x v="1"/>
    <x v="0"/>
    <x v="1143"/>
    <s v="lac Wasp"/>
    <x v="1"/>
    <s v="15-7090-53450"/>
    <x v="42"/>
    <x v="0"/>
    <n v="1500"/>
    <n v="48.225752100000001"/>
    <n v="-90.187420299999999"/>
    <n v="11534"/>
  </r>
  <r>
    <n v="-89.905288400000003"/>
    <n v="48.2285757"/>
    <x v="25"/>
    <x v="1"/>
    <x v="4"/>
    <x v="0"/>
    <m/>
    <x v="499"/>
    <s v="16-2843-53456"/>
    <x v="572"/>
    <x v="0"/>
    <n v="200"/>
    <n v="48.2285757"/>
    <n v="-89.905288400000003"/>
    <n v="11535"/>
  </r>
  <r>
    <n v="-89.895887500000001"/>
    <n v="48.229931800000003"/>
    <x v="25"/>
    <x v="1"/>
    <x v="4"/>
    <x v="0"/>
    <m/>
    <x v="501"/>
    <s v="16-2850-53456"/>
    <x v="573"/>
    <x v="0"/>
    <n v="100"/>
    <n v="48.229931800000003"/>
    <n v="-89.895887500000001"/>
    <n v="11536"/>
  </r>
  <r>
    <n v="-89.8922192"/>
    <n v="48.228999299999998"/>
    <x v="25"/>
    <x v="1"/>
    <x v="4"/>
    <x v="0"/>
    <m/>
    <x v="500"/>
    <s v="16-2850-53457"/>
    <x v="573"/>
    <x v="0"/>
    <n v="200"/>
    <n v="48.228999299999998"/>
    <n v="-89.8922192"/>
    <n v="11537"/>
  </r>
  <r>
    <n v="-89.568161500000002"/>
    <n v="49.4833876"/>
    <x v="25"/>
    <x v="1"/>
    <x v="4"/>
    <x v="1144"/>
    <s v="lac Amanda"/>
    <x v="524"/>
    <s v="16-3140-54842"/>
    <x v="42"/>
    <x v="0"/>
    <n v="499"/>
    <n v="49.4833876"/>
    <n v="-89.568161500000002"/>
    <n v="11538"/>
  </r>
  <r>
    <n v="-89.527379800000006"/>
    <n v="49.496780000000001"/>
    <x v="25"/>
    <x v="1"/>
    <x v="4"/>
    <x v="1145"/>
    <s v="lac Badger"/>
    <x v="525"/>
    <s v="16-3170-54855"/>
    <x v="42"/>
    <x v="0"/>
    <n v="500"/>
    <n v="49.496780000000001"/>
    <n v="-89.527379800000006"/>
    <n v="11539"/>
  </r>
  <r>
    <n v="-89.696539400000006"/>
    <n v="49.414545599999997"/>
    <x v="25"/>
    <x v="1"/>
    <x v="4"/>
    <x v="1146"/>
    <s v="lac Dayle"/>
    <x v="526"/>
    <s v="16-3044-54768"/>
    <x v="42"/>
    <x v="0"/>
    <n v="500"/>
    <n v="49.414545599999997"/>
    <n v="-89.696539400000006"/>
    <n v="11540"/>
  </r>
  <r>
    <n v="-90.128797500000005"/>
    <n v="48.190179999999998"/>
    <x v="25"/>
    <x v="1"/>
    <x v="1"/>
    <x v="0"/>
    <m/>
    <x v="527"/>
    <s v="15-7134-53412"/>
    <x v="575"/>
    <x v="0"/>
    <n v="1000"/>
    <n v="48.190179999999998"/>
    <n v="-90.128797500000005"/>
    <n v="11541"/>
  </r>
  <r>
    <n v="-90.128797500000005"/>
    <n v="48.190179999999998"/>
    <x v="25"/>
    <x v="1"/>
    <x v="1"/>
    <x v="0"/>
    <m/>
    <x v="527"/>
    <s v="15-7134-53412"/>
    <x v="575"/>
    <x v="0"/>
    <n v="1000"/>
    <n v="48.190179999999998"/>
    <n v="-90.128797500000005"/>
    <n v="11542"/>
  </r>
  <r>
    <n v="-89.100620899999996"/>
    <n v="50.203132500000002"/>
    <x v="25"/>
    <x v="1"/>
    <x v="1"/>
    <x v="0"/>
    <m/>
    <x v="503"/>
    <s v="16-3501-55631"/>
    <x v="42"/>
    <x v="0"/>
    <n v="2400"/>
    <n v="50.203132500000002"/>
    <n v="-89.100620899999996"/>
    <n v="11543"/>
  </r>
  <r>
    <n v="-89.5957559"/>
    <n v="49.4665514"/>
    <x v="25"/>
    <x v="1"/>
    <x v="1"/>
    <x v="0"/>
    <m/>
    <x v="528"/>
    <s v="16-3119-54823"/>
    <x v="42"/>
    <x v="0"/>
    <n v="1500"/>
    <n v="49.4665514"/>
    <n v="-89.5957559"/>
    <n v="11544"/>
  </r>
  <r>
    <n v="-88.681865200000004"/>
    <n v="48.8277784"/>
    <x v="25"/>
    <x v="1"/>
    <x v="1"/>
    <x v="822"/>
    <s v="lac Lost"/>
    <x v="1"/>
    <s v="16-3765-54094"/>
    <x v="563"/>
    <x v="0"/>
    <n v="250"/>
    <n v="48.8277784"/>
    <n v="-88.681865200000004"/>
    <n v="11545"/>
  </r>
  <r>
    <n v="-88.735559699999996"/>
    <n v="48.563070400000001"/>
    <x v="25"/>
    <x v="1"/>
    <x v="1"/>
    <x v="1128"/>
    <s v="lac Pass"/>
    <x v="1"/>
    <s v="16-3720-53801"/>
    <x v="574"/>
    <x v="0"/>
    <n v="1662"/>
    <n v="48.563070400000001"/>
    <n v="-88.735559699999996"/>
    <n v="11546"/>
  </r>
  <r>
    <n v="-88.878469800000005"/>
    <n v="48.994590299999999"/>
    <x v="25"/>
    <x v="1"/>
    <x v="1"/>
    <x v="1130"/>
    <s v="lac Sigh"/>
    <x v="1"/>
    <s v="16-3622-54289"/>
    <x v="42"/>
    <x v="0"/>
    <n v="4999"/>
    <n v="48.994590299999999"/>
    <n v="-88.878469800000005"/>
    <n v="11547"/>
  </r>
  <r>
    <n v="-88.878469800000005"/>
    <n v="48.994590299999999"/>
    <x v="25"/>
    <x v="1"/>
    <x v="1"/>
    <x v="1130"/>
    <s v="lac Sigh"/>
    <x v="1"/>
    <s v="16-3622-54289"/>
    <x v="42"/>
    <x v="0"/>
    <n v="267"/>
    <n v="48.994590299999999"/>
    <n v="-88.878469800000005"/>
    <n v="11548"/>
  </r>
  <r>
    <n v="-88.803135299999994"/>
    <n v="48.7025826"/>
    <x v="25"/>
    <x v="1"/>
    <x v="1"/>
    <x v="1147"/>
    <s v="lac Tartan"/>
    <x v="1"/>
    <s v="16-3673-53957"/>
    <x v="42"/>
    <x v="0"/>
    <n v="3500"/>
    <n v="48.7025826"/>
    <n v="-88.803135299999994"/>
    <n v="11549"/>
  </r>
  <r>
    <n v="-81.597620000000006"/>
    <n v="46.737839999999998"/>
    <x v="24"/>
    <x v="1"/>
    <x v="1"/>
    <x v="315"/>
    <s v="lac Loon"/>
    <x v="1"/>
    <s v="17-4543-51760"/>
    <x v="504"/>
    <x v="0"/>
    <n v="1500"/>
    <n v="46.737839999999998"/>
    <n v="-81.597620000000006"/>
    <n v="11550"/>
  </r>
  <r>
    <n v="-81.983459999999994"/>
    <n v="45.777549999999998"/>
    <x v="24"/>
    <x v="4"/>
    <x v="3"/>
    <x v="1096"/>
    <s v="lac Manitou"/>
    <x v="1"/>
    <s v="17-4235-50696"/>
    <x v="554"/>
    <x v="0"/>
    <n v="7299"/>
    <n v="45.777549999999998"/>
    <n v="-81.983459999999994"/>
    <n v="11551"/>
  </r>
  <r>
    <n v="-82.375330000000005"/>
    <n v="46.334110000000003"/>
    <x v="24"/>
    <x v="7"/>
    <x v="0"/>
    <x v="1055"/>
    <s v="lac Hone"/>
    <x v="1"/>
    <s v="17-3935-51318"/>
    <x v="488"/>
    <x v="0"/>
    <n v="500"/>
    <n v="46.334110000000003"/>
    <n v="-82.375330000000005"/>
    <n v="11552"/>
  </r>
  <r>
    <n v="-80.992869999999996"/>
    <n v="46.811729999999997"/>
    <x v="24"/>
    <x v="7"/>
    <x v="0"/>
    <x v="1071"/>
    <s v="lac Hutton"/>
    <x v="1"/>
    <s v="17-5005-51840"/>
    <x v="540"/>
    <x v="0"/>
    <n v="1250"/>
    <n v="46.811729999999997"/>
    <n v="-80.992869999999996"/>
    <n v="11553"/>
  </r>
  <r>
    <n v="-80.882819999999995"/>
    <n v="46.857219999999998"/>
    <x v="24"/>
    <x v="7"/>
    <x v="0"/>
    <x v="1072"/>
    <s v="lac Kosmerly"/>
    <x v="1"/>
    <s v="17-5089-51883"/>
    <x v="487"/>
    <x v="0"/>
    <n v="1250"/>
    <n v="46.857219999999998"/>
    <n v="-80.882819999999995"/>
    <n v="11554"/>
  </r>
  <r>
    <n v="-81.131489999999999"/>
    <n v="46.712560000000003"/>
    <x v="24"/>
    <x v="7"/>
    <x v="0"/>
    <x v="1104"/>
    <s v="lac Labelle"/>
    <x v="1"/>
    <s v="17-4899-51730"/>
    <x v="545"/>
    <x v="0"/>
    <n v="250"/>
    <n v="46.712560000000003"/>
    <n v="-81.131489999999999"/>
    <n v="11555"/>
  </r>
  <r>
    <n v="-81.839839999999995"/>
    <n v="46.730060000000002"/>
    <x v="24"/>
    <x v="7"/>
    <x v="0"/>
    <x v="1073"/>
    <s v="lac Len"/>
    <x v="1"/>
    <s v="17-4358-51753"/>
    <x v="511"/>
    <x v="0"/>
    <n v="250"/>
    <n v="46.730060000000002"/>
    <n v="-81.839839999999995"/>
    <n v="11556"/>
  </r>
  <r>
    <n v="-80.813295499999995"/>
    <n v="46.8332409"/>
    <x v="24"/>
    <x v="7"/>
    <x v="0"/>
    <x v="1107"/>
    <s v="lac Little Italy"/>
    <x v="1"/>
    <s v="17-5142-51864"/>
    <x v="552"/>
    <x v="0"/>
    <n v="750"/>
    <n v="46.8332409"/>
    <n v="-80.813295499999995"/>
    <n v="11557"/>
  </r>
  <r>
    <n v="-81.527609999999996"/>
    <n v="46.584229999999998"/>
    <x v="24"/>
    <x v="7"/>
    <x v="0"/>
    <x v="822"/>
    <s v="lac Lost"/>
    <x v="1"/>
    <s v="17-4596-51589"/>
    <x v="500"/>
    <x v="0"/>
    <n v="250"/>
    <n v="46.584229999999998"/>
    <n v="-81.527609999999996"/>
    <n v="11558"/>
  </r>
  <r>
    <n v="-80.879810000000006"/>
    <n v="46.893949999999997"/>
    <x v="24"/>
    <x v="7"/>
    <x v="0"/>
    <x v="1021"/>
    <s v="lac Lynn"/>
    <x v="1"/>
    <s v="17-5091-51932"/>
    <x v="484"/>
    <x v="0"/>
    <n v="1000"/>
    <n v="46.893949999999997"/>
    <n v="-80.879810000000006"/>
    <n v="11559"/>
  </r>
  <r>
    <n v="-81.563404599999998"/>
    <n v="46.930936299999999"/>
    <x v="24"/>
    <x v="7"/>
    <x v="0"/>
    <x v="1022"/>
    <s v="lac Macdonald"/>
    <x v="1"/>
    <s v="17-4573-51969"/>
    <x v="485"/>
    <x v="0"/>
    <n v="1500"/>
    <n v="46.930936299999999"/>
    <n v="-81.563404599999998"/>
    <n v="11560"/>
  </r>
  <r>
    <n v="-81.983459999999994"/>
    <n v="45.777549999999998"/>
    <x v="24"/>
    <x v="4"/>
    <x v="3"/>
    <x v="1096"/>
    <s v="lac Manitou"/>
    <x v="1"/>
    <s v="17-4235-50696"/>
    <x v="554"/>
    <x v="0"/>
    <n v="7248"/>
    <n v="45.777549999999998"/>
    <n v="-81.983459999999994"/>
    <n v="11561"/>
  </r>
  <r>
    <n v="-81.994299999999996"/>
    <n v="46.353940000000001"/>
    <x v="24"/>
    <x v="7"/>
    <x v="0"/>
    <x v="1023"/>
    <s v="lac May"/>
    <x v="1"/>
    <s v="17-4235-51336"/>
    <x v="486"/>
    <x v="0"/>
    <n v="1000"/>
    <n v="46.353940000000001"/>
    <n v="-81.994299999999996"/>
    <n v="11562"/>
  </r>
  <r>
    <n v="-81.983459999999994"/>
    <n v="45.777549999999998"/>
    <x v="24"/>
    <x v="4"/>
    <x v="3"/>
    <x v="1096"/>
    <s v="lac Manitou"/>
    <x v="1"/>
    <s v="17-4235-50696"/>
    <x v="554"/>
    <x v="0"/>
    <n v="6548"/>
    <n v="45.777549999999998"/>
    <n v="-81.983459999999994"/>
    <n v="11563"/>
  </r>
  <r>
    <n v="-80.88897"/>
    <n v="46.832839999999997"/>
    <x v="24"/>
    <x v="7"/>
    <x v="0"/>
    <x v="1024"/>
    <s v="lac McFie"/>
    <x v="1"/>
    <s v="17-5085-51864"/>
    <x v="487"/>
    <x v="0"/>
    <n v="750"/>
    <n v="46.832839999999997"/>
    <n v="-80.88897"/>
    <n v="11564"/>
  </r>
  <r>
    <n v="-81.983459999999994"/>
    <n v="45.777549999999998"/>
    <x v="24"/>
    <x v="4"/>
    <x v="3"/>
    <x v="1096"/>
    <s v="lac Manitou"/>
    <x v="1"/>
    <s v="17-4235-50696"/>
    <x v="554"/>
    <x v="0"/>
    <n v="7262"/>
    <n v="45.777549999999998"/>
    <n v="-81.983459999999994"/>
    <n v="11565"/>
  </r>
  <r>
    <n v="-81.899289999999993"/>
    <n v="46.429780000000001"/>
    <x v="24"/>
    <x v="1"/>
    <x v="1"/>
    <x v="1103"/>
    <s v="lac McLander"/>
    <x v="1"/>
    <s v="17-4309-51420"/>
    <x v="557"/>
    <x v="0"/>
    <n v="1427"/>
    <n v="46.429780000000001"/>
    <n v="-81.899289999999993"/>
    <n v="11566"/>
  </r>
  <r>
    <n v="-82.315691299999997"/>
    <n v="46.340492500000003"/>
    <x v="24"/>
    <x v="7"/>
    <x v="0"/>
    <x v="1025"/>
    <s v="lac McKiggan"/>
    <x v="1"/>
    <s v="17-3987-51317"/>
    <x v="488"/>
    <x v="0"/>
    <n v="250"/>
    <n v="46.340492500000003"/>
    <n v="-82.315691299999997"/>
    <n v="11567"/>
  </r>
  <r>
    <n v="-81.983459999999994"/>
    <n v="45.777549999999998"/>
    <x v="24"/>
    <x v="4"/>
    <x v="3"/>
    <x v="1096"/>
    <s v="lac Manitou"/>
    <x v="1"/>
    <s v="17-4235-50696"/>
    <x v="554"/>
    <x v="0"/>
    <n v="8863"/>
    <n v="45.777549999999998"/>
    <n v="-81.983459999999994"/>
    <n v="11568"/>
  </r>
  <r>
    <n v="-81.601230000000001"/>
    <n v="46.734789999999997"/>
    <x v="24"/>
    <x v="1"/>
    <x v="1"/>
    <x v="491"/>
    <s v="lac Moon"/>
    <x v="1"/>
    <s v="17-4541-51756"/>
    <x v="504"/>
    <x v="0"/>
    <n v="500"/>
    <n v="46.734789999999997"/>
    <n v="-81.601230000000001"/>
    <n v="11569"/>
  </r>
  <r>
    <n v="-80.835089999999994"/>
    <n v="46.725619999999999"/>
    <x v="24"/>
    <x v="7"/>
    <x v="0"/>
    <x v="254"/>
    <s v="lac Minnow"/>
    <x v="1"/>
    <s v="17-5126-51745"/>
    <x v="544"/>
    <x v="0"/>
    <n v="1500"/>
    <n v="46.725619999999999"/>
    <n v="-80.835089999999994"/>
    <n v="11570"/>
  </r>
  <r>
    <n v="-81.708049099999997"/>
    <n v="46.2122587"/>
    <x v="24"/>
    <x v="4"/>
    <x v="3"/>
    <x v="315"/>
    <s v="lac Loon"/>
    <x v="1"/>
    <s v="17-4455-51177"/>
    <x v="508"/>
    <x v="0"/>
    <n v="1500"/>
    <n v="46.2122587"/>
    <n v="-81.708049099999997"/>
    <n v="11571"/>
  </r>
  <r>
    <n v="-82.023570000000007"/>
    <n v="46.382040000000003"/>
    <x v="24"/>
    <x v="1"/>
    <x v="1"/>
    <x v="1089"/>
    <s v="lac Neumann"/>
    <x v="1"/>
    <s v="17-4218-51369"/>
    <x v="497"/>
    <x v="0"/>
    <n v="500"/>
    <n v="46.382040000000003"/>
    <n v="-82.023570000000007"/>
    <n v="11572"/>
  </r>
  <r>
    <n v="-82.270964399999997"/>
    <n v="46.457534500000001"/>
    <x v="24"/>
    <x v="7"/>
    <x v="0"/>
    <x v="1026"/>
    <s v="lac Moreland"/>
    <x v="1"/>
    <s v="17-4027-51454"/>
    <x v="489"/>
    <x v="0"/>
    <n v="500"/>
    <n v="46.457534500000001"/>
    <n v="-82.270964399999997"/>
    <n v="11573"/>
  </r>
  <r>
    <n v="-81.708049099999997"/>
    <n v="46.2122587"/>
    <x v="24"/>
    <x v="4"/>
    <x v="3"/>
    <x v="315"/>
    <s v="lac Loon"/>
    <x v="1"/>
    <s v="17-4455-51177"/>
    <x v="508"/>
    <x v="0"/>
    <n v="120"/>
    <n v="46.2122587"/>
    <n v="-81.708049099999997"/>
    <n v="11574"/>
  </r>
  <r>
    <n v="-81.038989999999998"/>
    <n v="46.71284"/>
    <x v="24"/>
    <x v="1"/>
    <x v="1"/>
    <x v="1029"/>
    <s v="lac Pigeon"/>
    <x v="1"/>
    <s v="17-4970-51730"/>
    <x v="491"/>
    <x v="0"/>
    <n v="1000"/>
    <n v="46.71284"/>
    <n v="-81.038989999999998"/>
    <n v="11575"/>
  </r>
  <r>
    <n v="-82.049019999999999"/>
    <n v="46.29034"/>
    <x v="24"/>
    <x v="7"/>
    <x v="0"/>
    <x v="1027"/>
    <s v="lac Moyle"/>
    <x v="419"/>
    <s v="17-4192-51266"/>
    <x v="486"/>
    <x v="0"/>
    <n v="1250"/>
    <n v="46.29034"/>
    <n v="-82.049019999999999"/>
    <n v="11576"/>
  </r>
  <r>
    <n v="-81.708049099999997"/>
    <n v="46.2122587"/>
    <x v="24"/>
    <x v="4"/>
    <x v="3"/>
    <x v="315"/>
    <s v="lac Loon"/>
    <x v="1"/>
    <s v="17-4455-51177"/>
    <x v="508"/>
    <x v="0"/>
    <n v="40"/>
    <n v="46.2122587"/>
    <n v="-81.708049099999997"/>
    <n v="11577"/>
  </r>
  <r>
    <n v="-81.520719999999997"/>
    <n v="46.562559999999998"/>
    <x v="24"/>
    <x v="1"/>
    <x v="1"/>
    <x v="942"/>
    <s v="lac Pistol"/>
    <x v="1"/>
    <s v="17-4604-51569"/>
    <x v="500"/>
    <x v="0"/>
    <n v="700"/>
    <n v="46.562559999999998"/>
    <n v="-81.520719999999997"/>
    <n v="11578"/>
  </r>
  <r>
    <n v="-82.235618200000005"/>
    <n v="46.496791700000003"/>
    <x v="24"/>
    <x v="4"/>
    <x v="3"/>
    <x v="908"/>
    <s v="lac Tee"/>
    <x v="496"/>
    <s v="17-4054-51496"/>
    <x v="489"/>
    <x v="0"/>
    <n v="600"/>
    <n v="46.496791700000003"/>
    <n v="-82.235618200000005"/>
    <n v="11579"/>
  </r>
  <r>
    <n v="-81.6230628"/>
    <n v="46.2543656"/>
    <x v="24"/>
    <x v="7"/>
    <x v="0"/>
    <x v="1028"/>
    <s v="lac Nameless"/>
    <x v="1"/>
    <s v="17-4520-51224"/>
    <x v="490"/>
    <x v="0"/>
    <n v="500"/>
    <n v="46.2543656"/>
    <n v="-81.6230628"/>
    <n v="11580"/>
  </r>
  <r>
    <n v="-82.132494100000002"/>
    <n v="46.820365799999998"/>
    <x v="24"/>
    <x v="4"/>
    <x v="1"/>
    <x v="0"/>
    <m/>
    <x v="427"/>
    <s v="17-4136-51856"/>
    <x v="512"/>
    <x v="0"/>
    <n v="987"/>
    <n v="46.820365799999998"/>
    <n v="-82.132494100000002"/>
    <n v="11581"/>
  </r>
  <r>
    <n v="-80.63964"/>
    <n v="46.769539999999999"/>
    <x v="24"/>
    <x v="1"/>
    <x v="1"/>
    <x v="1090"/>
    <s v="lac Poulton"/>
    <x v="1"/>
    <s v="17-5267-51791"/>
    <x v="549"/>
    <x v="0"/>
    <n v="500"/>
    <n v="46.769539999999999"/>
    <n v="-80.63964"/>
    <n v="11582"/>
  </r>
  <r>
    <n v="-82.070130000000006"/>
    <n v="46.416119999999999"/>
    <x v="24"/>
    <x v="7"/>
    <x v="0"/>
    <x v="1059"/>
    <s v="lac Novick"/>
    <x v="1"/>
    <s v="17-4180-51407"/>
    <x v="533"/>
    <x v="0"/>
    <n v="500"/>
    <n v="46.416119999999999"/>
    <n v="-82.070130000000006"/>
    <n v="11583"/>
  </r>
  <r>
    <n v="-82.001519999999999"/>
    <n v="46.39423"/>
    <x v="24"/>
    <x v="1"/>
    <x v="1"/>
    <x v="1148"/>
    <s v="lac Streich"/>
    <x v="1"/>
    <s v="17-4230-51381"/>
    <x v="497"/>
    <x v="0"/>
    <n v="1000"/>
    <n v="46.39423"/>
    <n v="-82.001519999999999"/>
    <n v="11584"/>
  </r>
  <r>
    <n v="-82.083513800000006"/>
    <n v="46.894633399999996"/>
    <x v="24"/>
    <x v="4"/>
    <x v="1"/>
    <x v="0"/>
    <m/>
    <x v="423"/>
    <s v="17-4174-51938"/>
    <x v="510"/>
    <x v="0"/>
    <n v="1973"/>
    <n v="46.894633399999996"/>
    <n v="-82.083513800000006"/>
    <n v="11585"/>
  </r>
  <r>
    <n v="-80.659065100000007"/>
    <n v="46.981082399999998"/>
    <x v="24"/>
    <x v="7"/>
    <x v="0"/>
    <x v="398"/>
    <s v="lac Redpine"/>
    <x v="1"/>
    <s v="17-5259-52029"/>
    <x v="559"/>
    <x v="0"/>
    <n v="250"/>
    <n v="46.981082399999998"/>
    <n v="-80.659065100000007"/>
    <n v="11586"/>
  </r>
  <r>
    <n v="-81.564830000000001"/>
    <n v="46.49682"/>
    <x v="24"/>
    <x v="1"/>
    <x v="1"/>
    <x v="1098"/>
    <s v="lac Cameron Ouest"/>
    <x v="1"/>
    <s v="17-4565-51495"/>
    <x v="524"/>
    <x v="0"/>
    <n v="500"/>
    <n v="46.49682"/>
    <n v="-81.564830000000001"/>
    <n v="11587"/>
  </r>
  <r>
    <n v="-81.610907900000001"/>
    <n v="46.604756299999998"/>
    <x v="24"/>
    <x v="4"/>
    <x v="1"/>
    <x v="0"/>
    <m/>
    <x v="424"/>
    <s v="17-4532-51612"/>
    <x v="507"/>
    <x v="0"/>
    <n v="900"/>
    <n v="46.604756299999998"/>
    <n v="-81.610907900000001"/>
    <n v="11588"/>
  </r>
  <r>
    <n v="-81.669229099999995"/>
    <n v="46.320462300000003"/>
    <x v="24"/>
    <x v="7"/>
    <x v="0"/>
    <x v="50"/>
    <s v="lac Rock"/>
    <x v="1"/>
    <s v="17-4483-51297"/>
    <x v="492"/>
    <x v="0"/>
    <n v="500"/>
    <n v="46.320462300000003"/>
    <n v="-81.669229099999995"/>
    <n v="11589"/>
  </r>
  <r>
    <n v="-82.140500000000003"/>
    <n v="45.802300000000002"/>
    <x v="24"/>
    <x v="1"/>
    <x v="1"/>
    <x v="1049"/>
    <s v="lac Whitefish"/>
    <x v="429"/>
    <s v="17-4119-50722"/>
    <x v="517"/>
    <x v="0"/>
    <n v="1000"/>
    <n v="45.802300000000002"/>
    <n v="-82.140500000000003"/>
    <n v="11590"/>
  </r>
  <r>
    <n v="-81.996587099999999"/>
    <n v="46.345551800000003"/>
    <x v="24"/>
    <x v="4"/>
    <x v="1"/>
    <x v="0"/>
    <m/>
    <x v="495"/>
    <s v="17-4233-51327"/>
    <x v="486"/>
    <x v="0"/>
    <n v="700"/>
    <n v="46.345551800000003"/>
    <n v="-81.996587099999999"/>
    <n v="11591"/>
  </r>
  <r>
    <n v="-81.502880000000005"/>
    <n v="46.597839999999998"/>
    <x v="24"/>
    <x v="7"/>
    <x v="0"/>
    <x v="1105"/>
    <s v="lac Snider Sud-Ouest"/>
    <x v="1"/>
    <s v="17-4615-51604"/>
    <x v="500"/>
    <x v="0"/>
    <n v="250"/>
    <n v="46.597839999999998"/>
    <n v="-81.502880000000005"/>
    <n v="11592"/>
  </r>
  <r>
    <n v="-82.042910300000003"/>
    <n v="46.6700552"/>
    <x v="24"/>
    <x v="2"/>
    <x v="0"/>
    <x v="0"/>
    <m/>
    <x v="472"/>
    <s v="17-4202-51688"/>
    <x v="520"/>
    <x v="0"/>
    <n v="250"/>
    <n v="46.6700552"/>
    <n v="-82.042910300000003"/>
    <n v="11593"/>
  </r>
  <r>
    <n v="-81.594290000000001"/>
    <n v="46.73339"/>
    <x v="24"/>
    <x v="4"/>
    <x v="1"/>
    <x v="1044"/>
    <s v="lac d'Alaska"/>
    <x v="1"/>
    <s v="17-4546-51755"/>
    <x v="504"/>
    <x v="0"/>
    <n v="1250"/>
    <n v="46.73339"/>
    <n v="-81.594290000000001"/>
    <n v="11594"/>
  </r>
  <r>
    <n v="-82.014700000000005"/>
    <n v="46.438830000000003"/>
    <x v="24"/>
    <x v="7"/>
    <x v="0"/>
    <x v="1033"/>
    <s v="lac Stalker"/>
    <x v="1"/>
    <s v="17-4219-51425"/>
    <x v="497"/>
    <x v="0"/>
    <n v="250"/>
    <n v="46.438830000000003"/>
    <n v="-82.014700000000005"/>
    <n v="11595"/>
  </r>
  <r>
    <n v="-82.065131500000007"/>
    <n v="46.745058700000001"/>
    <x v="24"/>
    <x v="2"/>
    <x v="0"/>
    <x v="0"/>
    <m/>
    <x v="473"/>
    <s v="17-4186-51772"/>
    <x v="539"/>
    <x v="0"/>
    <n v="500"/>
    <n v="46.745058700000001"/>
    <n v="-82.065131500000007"/>
    <n v="11596"/>
  </r>
  <r>
    <n v="-81.827361800000006"/>
    <n v="46.115630699999997"/>
    <x v="24"/>
    <x v="4"/>
    <x v="1"/>
    <x v="676"/>
    <s v="lac Alexander"/>
    <x v="1"/>
    <s v="17-4363-51070"/>
    <x v="503"/>
    <x v="0"/>
    <n v="900"/>
    <n v="46.115630699999997"/>
    <n v="-81.827361800000006"/>
    <n v="11597"/>
  </r>
  <r>
    <n v="-81.006128700000005"/>
    <n v="46.743643300000002"/>
    <x v="24"/>
    <x v="7"/>
    <x v="0"/>
    <x v="1078"/>
    <s v="lac Tank"/>
    <x v="1"/>
    <s v="17-4995-51763"/>
    <x v="502"/>
    <x v="0"/>
    <n v="1000"/>
    <n v="46.743643300000002"/>
    <n v="-81.006128700000005"/>
    <n v="11598"/>
  </r>
  <r>
    <n v="-81.434395499999994"/>
    <n v="46.575414500000001"/>
    <x v="24"/>
    <x v="2"/>
    <x v="0"/>
    <x v="0"/>
    <m/>
    <x v="434"/>
    <s v="17-4667-51579"/>
    <x v="521"/>
    <x v="0"/>
    <n v="500"/>
    <n v="46.575414500000001"/>
    <n v="-81.434395499999994"/>
    <n v="11599"/>
  </r>
  <r>
    <n v="-81.354690000000005"/>
    <n v="46.8703"/>
    <x v="24"/>
    <x v="4"/>
    <x v="1"/>
    <x v="73"/>
    <s v="lac Bay"/>
    <x v="1"/>
    <s v="17-4733-51902"/>
    <x v="513"/>
    <x v="0"/>
    <n v="900"/>
    <n v="46.8703"/>
    <n v="-81.354690000000005"/>
    <n v="11600"/>
  </r>
  <r>
    <n v="-82.369320000000002"/>
    <n v="46.453949999999999"/>
    <x v="24"/>
    <x v="7"/>
    <x v="0"/>
    <x v="1034"/>
    <s v="lac Tarsan"/>
    <x v="1"/>
    <s v="17-3948-51452"/>
    <x v="498"/>
    <x v="0"/>
    <n v="500"/>
    <n v="46.453949999999999"/>
    <n v="-82.369320000000002"/>
    <n v="11601"/>
  </r>
  <r>
    <n v="-82.382645199999999"/>
    <n v="46.324496500000002"/>
    <x v="24"/>
    <x v="2"/>
    <x v="0"/>
    <x v="0"/>
    <m/>
    <x v="489"/>
    <s v="17-3936-51308"/>
    <x v="488"/>
    <x v="0"/>
    <n v="250"/>
    <n v="46.324496500000002"/>
    <n v="-82.382645199999999"/>
    <n v="11602"/>
  </r>
  <r>
    <n v="-81.472110000000001"/>
    <n v="46.482500000000002"/>
    <x v="24"/>
    <x v="4"/>
    <x v="1"/>
    <x v="1106"/>
    <s v="lac Cameron"/>
    <x v="1"/>
    <s v="17-4642-51476"/>
    <x v="524"/>
    <x v="0"/>
    <n v="900"/>
    <n v="46.482500000000002"/>
    <n v="-81.472110000000001"/>
    <n v="11603"/>
  </r>
  <r>
    <n v="-81.648449999999997"/>
    <n v="46.296439999999997"/>
    <x v="24"/>
    <x v="7"/>
    <x v="0"/>
    <x v="1079"/>
    <s v="lac Tenho"/>
    <x v="1"/>
    <s v="17-4500-51270"/>
    <x v="492"/>
    <x v="0"/>
    <n v="250"/>
    <n v="46.296439999999997"/>
    <n v="-81.648449999999997"/>
    <n v="11604"/>
  </r>
  <r>
    <n v="-82.065349100000006"/>
    <n v="46.872306199999997"/>
    <x v="24"/>
    <x v="2"/>
    <x v="0"/>
    <x v="0"/>
    <m/>
    <x v="466"/>
    <s v="17-4188-51913"/>
    <x v="537"/>
    <x v="0"/>
    <n v="1000"/>
    <n v="46.872306199999997"/>
    <n v="-82.065349100000006"/>
    <n v="11605"/>
  </r>
  <r>
    <n v="-81.801230000000004"/>
    <n v="46.117280000000001"/>
    <x v="24"/>
    <x v="4"/>
    <x v="1"/>
    <x v="782"/>
    <s v="lac Florence"/>
    <x v="1"/>
    <s v="17-4381-51072"/>
    <x v="558"/>
    <x v="0"/>
    <n v="400"/>
    <n v="46.117280000000001"/>
    <n v="-81.801230000000004"/>
    <n v="11606"/>
  </r>
  <r>
    <n v="-81.933459999999997"/>
    <n v="46.813400000000001"/>
    <x v="24"/>
    <x v="7"/>
    <x v="0"/>
    <x v="1036"/>
    <s v="lac Tomasina"/>
    <x v="1"/>
    <s v="17-4288-51846"/>
    <x v="499"/>
    <x v="0"/>
    <n v="750"/>
    <n v="46.813400000000001"/>
    <n v="-81.933459999999997"/>
    <n v="11607"/>
  </r>
  <r>
    <n v="-81.994978399999994"/>
    <n v="46.371485800000002"/>
    <x v="24"/>
    <x v="2"/>
    <x v="0"/>
    <x v="0"/>
    <m/>
    <x v="447"/>
    <s v="17-4235-51356"/>
    <x v="497"/>
    <x v="0"/>
    <n v="500"/>
    <n v="46.371485800000002"/>
    <n v="-81.994978399999994"/>
    <n v="11608"/>
  </r>
  <r>
    <n v="-81.588440000000006"/>
    <n v="46.734229999999997"/>
    <x v="24"/>
    <x v="4"/>
    <x v="1"/>
    <x v="243"/>
    <s v="lac Johnson"/>
    <x v="1"/>
    <s v="17-4550-51756"/>
    <x v="504"/>
    <x v="0"/>
    <n v="1250"/>
    <n v="46.734229999999997"/>
    <n v="-81.588440000000006"/>
    <n v="11609"/>
  </r>
  <r>
    <n v="-82.29598"/>
    <n v="46.898389999999999"/>
    <x v="24"/>
    <x v="4"/>
    <x v="1"/>
    <x v="1097"/>
    <s v="lac Lidstone"/>
    <x v="1"/>
    <s v="17-4013-51945"/>
    <x v="555"/>
    <x v="0"/>
    <n v="1973"/>
    <n v="46.898389999999999"/>
    <n v="-82.29598"/>
    <n v="11610"/>
  </r>
  <r>
    <n v="-82.114570099999995"/>
    <n v="46.664089799999999"/>
    <x v="24"/>
    <x v="4"/>
    <x v="1"/>
    <x v="247"/>
    <s v="lac Little Long"/>
    <x v="1"/>
    <s v="17-4148-51682"/>
    <x v="551"/>
    <x v="0"/>
    <n v="987"/>
    <n v="46.664089799999999"/>
    <n v="-82.114570099999995"/>
    <n v="11611"/>
  </r>
  <r>
    <n v="-82.234030000000004"/>
    <n v="46.327840000000002"/>
    <x v="24"/>
    <x v="4"/>
    <x v="1"/>
    <x v="821"/>
    <s v="petit lac Trout"/>
    <x v="428"/>
    <s v="17-4050-51310"/>
    <x v="515"/>
    <x v="0"/>
    <n v="987"/>
    <n v="46.327840000000002"/>
    <n v="-82.234030000000004"/>
    <n v="11612"/>
  </r>
  <r>
    <n v="-81.598448000000005"/>
    <n v="46.597998699999998"/>
    <x v="24"/>
    <x v="4"/>
    <x v="1"/>
    <x v="188"/>
    <s v="lac Long"/>
    <x v="1"/>
    <s v="17-4540-51605"/>
    <x v="507"/>
    <x v="0"/>
    <n v="900"/>
    <n v="46.597998699999998"/>
    <n v="-81.598448000000005"/>
    <n v="11613"/>
  </r>
  <r>
    <n v="-81.597620000000006"/>
    <n v="46.737839999999998"/>
    <x v="24"/>
    <x v="4"/>
    <x v="1"/>
    <x v="315"/>
    <s v="lac Loon"/>
    <x v="1"/>
    <s v="17-4543-51760"/>
    <x v="504"/>
    <x v="0"/>
    <n v="1250"/>
    <n v="46.737839999999998"/>
    <n v="-81.597620000000006"/>
    <n v="11614"/>
  </r>
  <r>
    <n v="-81.899289999999993"/>
    <n v="46.429780000000001"/>
    <x v="24"/>
    <x v="4"/>
    <x v="1"/>
    <x v="1103"/>
    <s v="lac McLander"/>
    <x v="1"/>
    <s v="17-4309-51420"/>
    <x v="557"/>
    <x v="0"/>
    <n v="1973"/>
    <n v="46.429780000000001"/>
    <n v="-81.899289999999993"/>
    <n v="11615"/>
  </r>
  <r>
    <n v="-81.601230000000001"/>
    <n v="46.734789999999997"/>
    <x v="24"/>
    <x v="4"/>
    <x v="1"/>
    <x v="491"/>
    <s v="lac Moon"/>
    <x v="1"/>
    <s v="17-4541-51756"/>
    <x v="504"/>
    <x v="0"/>
    <n v="1250"/>
    <n v="46.734789999999997"/>
    <n v="-81.601230000000001"/>
    <n v="11616"/>
  </r>
  <r>
    <n v="-81.653720000000007"/>
    <n v="46.21367"/>
    <x v="24"/>
    <x v="4"/>
    <x v="1"/>
    <x v="638"/>
    <s v="lac Pleasant"/>
    <x v="1"/>
    <s v="17-4496-51178"/>
    <x v="490"/>
    <x v="0"/>
    <n v="500"/>
    <n v="46.21367"/>
    <n v="-81.653720000000007"/>
    <n v="11617"/>
  </r>
  <r>
    <n v="-81.624279999999999"/>
    <n v="46.304229999999997"/>
    <x v="24"/>
    <x v="4"/>
    <x v="1"/>
    <x v="1047"/>
    <s v="lac Pomfrey"/>
    <x v="1"/>
    <s v="17-4519-51278"/>
    <x v="492"/>
    <x v="0"/>
    <n v="1400"/>
    <n v="46.304229999999997"/>
    <n v="-81.624279999999999"/>
    <n v="11618"/>
  </r>
  <r>
    <n v="-82.236530000000002"/>
    <n v="46.512839999999997"/>
    <x v="24"/>
    <x v="4"/>
    <x v="1"/>
    <x v="1048"/>
    <s v="lac Splake"/>
    <x v="1"/>
    <s v="17-4051-51515"/>
    <x v="489"/>
    <x v="0"/>
    <n v="987"/>
    <n v="46.512839999999997"/>
    <n v="-82.236530000000002"/>
    <n v="11619"/>
  </r>
  <r>
    <n v="-81.722059999999999"/>
    <n v="46.215049999999998"/>
    <x v="24"/>
    <x v="4"/>
    <x v="1"/>
    <x v="59"/>
    <s v="lac Spring"/>
    <x v="1"/>
    <s v="17-4443-51180"/>
    <x v="508"/>
    <x v="0"/>
    <n v="500"/>
    <n v="46.215049999999998"/>
    <n v="-81.722059999999999"/>
    <n v="11620"/>
  </r>
  <r>
    <n v="-82.001519999999999"/>
    <n v="46.39423"/>
    <x v="24"/>
    <x v="4"/>
    <x v="1"/>
    <x v="1148"/>
    <s v="lac Streich"/>
    <x v="1"/>
    <s v="17-4230-51381"/>
    <x v="497"/>
    <x v="0"/>
    <n v="600"/>
    <n v="46.39423"/>
    <n v="-82.001519999999999"/>
    <n v="11621"/>
  </r>
  <r>
    <n v="-81.564830000000001"/>
    <n v="46.49682"/>
    <x v="24"/>
    <x v="4"/>
    <x v="1"/>
    <x v="1098"/>
    <s v="lac Cameron Ouest"/>
    <x v="1"/>
    <s v="17-4565-51495"/>
    <x v="524"/>
    <x v="0"/>
    <n v="900"/>
    <n v="46.49682"/>
    <n v="-81.564830000000001"/>
    <n v="11622"/>
  </r>
  <r>
    <n v="-82.140500000000003"/>
    <n v="45.802300000000002"/>
    <x v="24"/>
    <x v="4"/>
    <x v="1"/>
    <x v="1049"/>
    <s v="lac Whitefish"/>
    <x v="429"/>
    <s v="17-4119-50722"/>
    <x v="517"/>
    <x v="0"/>
    <n v="1000"/>
    <n v="45.802300000000002"/>
    <n v="-82.140500000000003"/>
    <n v="11623"/>
  </r>
  <r>
    <n v="-82.140500000000003"/>
    <n v="45.802300000000002"/>
    <x v="24"/>
    <x v="4"/>
    <x v="1"/>
    <x v="1049"/>
    <s v="lac Whitefish"/>
    <x v="429"/>
    <s v="17-4119-50722"/>
    <x v="517"/>
    <x v="0"/>
    <n v="1000"/>
    <n v="45.802300000000002"/>
    <n v="-82.140500000000003"/>
    <n v="11624"/>
  </r>
  <r>
    <n v="-81.450806900000003"/>
    <n v="46.562336600000002"/>
    <x v="24"/>
    <x v="8"/>
    <x v="0"/>
    <x v="0"/>
    <m/>
    <x v="436"/>
    <s v="17-4655-51564"/>
    <x v="500"/>
    <x v="0"/>
    <n v="750"/>
    <n v="46.562336600000002"/>
    <n v="-81.450806900000003"/>
    <n v="11625"/>
  </r>
  <r>
    <n v="-80.956755599999994"/>
    <n v="46.396725199999999"/>
    <x v="24"/>
    <x v="8"/>
    <x v="0"/>
    <x v="0"/>
    <m/>
    <x v="422"/>
    <s v="17-5033-51379"/>
    <x v="509"/>
    <x v="0"/>
    <n v="1000"/>
    <n v="46.396725199999999"/>
    <n v="-80.956755599999994"/>
    <n v="11626"/>
  </r>
  <r>
    <n v="-82.051220799999996"/>
    <n v="46.551158200000003"/>
    <x v="24"/>
    <x v="8"/>
    <x v="0"/>
    <x v="0"/>
    <m/>
    <x v="464"/>
    <s v="17-4194-51556"/>
    <x v="530"/>
    <x v="0"/>
    <n v="500"/>
    <n v="46.551158200000003"/>
    <n v="-82.051220799999996"/>
    <n v="11627"/>
  </r>
  <r>
    <n v="-82.2702618"/>
    <n v="46.520980399999999"/>
    <x v="24"/>
    <x v="8"/>
    <x v="0"/>
    <x v="0"/>
    <m/>
    <x v="439"/>
    <s v="17-4025-51525"/>
    <x v="489"/>
    <x v="0"/>
    <n v="500"/>
    <n v="46.520980399999999"/>
    <n v="-82.2702618"/>
    <n v="11628"/>
  </r>
  <r>
    <n v="-82.057444799999999"/>
    <n v="46.669894800000002"/>
    <x v="24"/>
    <x v="8"/>
    <x v="0"/>
    <x v="0"/>
    <m/>
    <x v="441"/>
    <s v="17-4191-51688"/>
    <x v="520"/>
    <x v="0"/>
    <n v="250"/>
    <n v="46.669894800000002"/>
    <n v="-82.057444799999999"/>
    <n v="11629"/>
  </r>
  <r>
    <n v="-82.065349100000006"/>
    <n v="46.872306199999997"/>
    <x v="24"/>
    <x v="8"/>
    <x v="0"/>
    <x v="0"/>
    <m/>
    <x v="466"/>
    <s v="17-4188-51913"/>
    <x v="537"/>
    <x v="0"/>
    <n v="500"/>
    <n v="46.872306199999997"/>
    <n v="-82.065349100000006"/>
    <n v="11630"/>
  </r>
  <r>
    <n v="-81.476064899999997"/>
    <n v="46.190956"/>
    <x v="24"/>
    <x v="8"/>
    <x v="0"/>
    <x v="0"/>
    <m/>
    <x v="438"/>
    <s v="17-4632-51151"/>
    <x v="523"/>
    <x v="0"/>
    <n v="250"/>
    <n v="46.190956"/>
    <n v="-81.476064899999997"/>
    <n v="11631"/>
  </r>
  <r>
    <n v="-82.005202299999993"/>
    <n v="46.106073199999997"/>
    <x v="24"/>
    <x v="8"/>
    <x v="0"/>
    <x v="0"/>
    <m/>
    <x v="470"/>
    <s v="17-4223-51061"/>
    <x v="516"/>
    <x v="0"/>
    <n v="250"/>
    <n v="46.106073199999997"/>
    <n v="-82.005202299999993"/>
    <n v="11632"/>
  </r>
  <r>
    <n v="-82.042905899999994"/>
    <n v="46.112836399999999"/>
    <x v="24"/>
    <x v="8"/>
    <x v="0"/>
    <x v="0"/>
    <m/>
    <x v="471"/>
    <s v="17-4194-51069"/>
    <x v="516"/>
    <x v="0"/>
    <n v="250"/>
    <n v="46.112836399999999"/>
    <n v="-82.042905899999994"/>
    <n v="11633"/>
  </r>
  <r>
    <n v="-80.990096199999996"/>
    <n v="46.759224000000003"/>
    <x v="24"/>
    <x v="8"/>
    <x v="0"/>
    <x v="0"/>
    <m/>
    <x v="475"/>
    <s v="17-5007-51782"/>
    <x v="502"/>
    <x v="0"/>
    <n v="1000"/>
    <n v="46.759224000000003"/>
    <n v="-80.990096199999996"/>
    <n v="11634"/>
  </r>
  <r>
    <n v="-81.994978399999994"/>
    <n v="46.371485800000002"/>
    <x v="24"/>
    <x v="8"/>
    <x v="0"/>
    <x v="0"/>
    <m/>
    <x v="447"/>
    <s v="17-4235-51356"/>
    <x v="497"/>
    <x v="0"/>
    <n v="500"/>
    <n v="46.371485800000002"/>
    <n v="-81.994978399999994"/>
    <n v="11635"/>
  </r>
  <r>
    <n v="-81.954580399999998"/>
    <n v="46.878863600000003"/>
    <x v="24"/>
    <x v="8"/>
    <x v="0"/>
    <x v="0"/>
    <m/>
    <x v="529"/>
    <s v="17-4273-51919"/>
    <x v="537"/>
    <x v="0"/>
    <n v="250"/>
    <n v="46.878863600000003"/>
    <n v="-81.954580399999998"/>
    <n v="11636"/>
  </r>
  <r>
    <n v="-81.898673200000005"/>
    <n v="46.713549899999997"/>
    <x v="24"/>
    <x v="8"/>
    <x v="0"/>
    <x v="0"/>
    <m/>
    <x v="432"/>
    <s v="17-4313-51735"/>
    <x v="519"/>
    <x v="0"/>
    <n v="250"/>
    <n v="46.713549899999997"/>
    <n v="-81.898673200000005"/>
    <n v="11637"/>
  </r>
  <r>
    <n v="-82.200761900000003"/>
    <n v="46.883563899999999"/>
    <x v="24"/>
    <x v="8"/>
    <x v="0"/>
    <x v="0"/>
    <m/>
    <x v="450"/>
    <s v="17-4085-51927"/>
    <x v="527"/>
    <x v="0"/>
    <n v="500"/>
    <n v="46.883563899999999"/>
    <n v="-82.200761900000003"/>
    <n v="11638"/>
  </r>
  <r>
    <n v="-81.754708600000001"/>
    <n v="46.982314899999999"/>
    <x v="24"/>
    <x v="8"/>
    <x v="0"/>
    <x v="0"/>
    <m/>
    <x v="468"/>
    <s v="17-4426-52033"/>
    <x v="535"/>
    <x v="0"/>
    <n v="750"/>
    <n v="46.982314899999999"/>
    <n v="-81.754708600000001"/>
    <n v="11639"/>
  </r>
  <r>
    <n v="-82.289923700000003"/>
    <n v="46.3353283"/>
    <x v="24"/>
    <x v="8"/>
    <x v="0"/>
    <x v="0"/>
    <m/>
    <x v="442"/>
    <s v="17-4007-51319"/>
    <x v="515"/>
    <x v="0"/>
    <n v="500"/>
    <n v="46.3353283"/>
    <n v="-82.289923700000003"/>
    <n v="11640"/>
  </r>
  <r>
    <n v="-82.304302199999995"/>
    <n v="46.337838099999999"/>
    <x v="24"/>
    <x v="8"/>
    <x v="0"/>
    <x v="0"/>
    <m/>
    <x v="448"/>
    <s v="17-3996-51322"/>
    <x v="515"/>
    <x v="0"/>
    <n v="500"/>
    <n v="46.337838099999999"/>
    <n v="-82.304302199999995"/>
    <n v="11641"/>
  </r>
  <r>
    <n v="-81.748713199999997"/>
    <n v="46.986133799999998"/>
    <x v="24"/>
    <x v="8"/>
    <x v="0"/>
    <x v="0"/>
    <m/>
    <x v="463"/>
    <s v="17-4431-52037"/>
    <x v="535"/>
    <x v="0"/>
    <n v="750"/>
    <n v="46.986133799999998"/>
    <n v="-81.748713199999997"/>
    <n v="11642"/>
  </r>
  <r>
    <n v="-82.054603"/>
    <n v="46.658221699999999"/>
    <x v="24"/>
    <x v="8"/>
    <x v="0"/>
    <x v="0"/>
    <m/>
    <x v="433"/>
    <s v="17-4193-51675"/>
    <x v="520"/>
    <x v="0"/>
    <n v="250"/>
    <n v="46.658221699999999"/>
    <n v="-82.054603"/>
    <n v="11643"/>
  </r>
  <r>
    <n v="-82.412196199999997"/>
    <n v="46.4010228"/>
    <x v="24"/>
    <x v="8"/>
    <x v="0"/>
    <x v="0"/>
    <m/>
    <x v="444"/>
    <s v="17-3914-51394"/>
    <x v="501"/>
    <x v="0"/>
    <n v="500"/>
    <n v="46.4010228"/>
    <n v="-82.412196199999997"/>
    <n v="11644"/>
  </r>
  <r>
    <n v="-82.045333900000003"/>
    <n v="46.652007099999999"/>
    <x v="24"/>
    <x v="8"/>
    <x v="0"/>
    <x v="0"/>
    <m/>
    <x v="449"/>
    <s v="17-4200-51668"/>
    <x v="520"/>
    <x v="0"/>
    <n v="250"/>
    <n v="46.652007099999999"/>
    <n v="-82.045333900000003"/>
    <n v="11645"/>
  </r>
  <r>
    <n v="-81.2118495"/>
    <n v="46.685250400000001"/>
    <x v="24"/>
    <x v="8"/>
    <x v="0"/>
    <x v="0"/>
    <m/>
    <x v="158"/>
    <s v="17-4838-51701"/>
    <x v="493"/>
    <x v="0"/>
    <n v="1000"/>
    <n v="46.685250400000001"/>
    <n v="-81.2118495"/>
    <n v="11646"/>
  </r>
  <r>
    <n v="-81.637146400000006"/>
    <n v="46.948383300000003"/>
    <x v="24"/>
    <x v="8"/>
    <x v="0"/>
    <x v="0"/>
    <m/>
    <x v="430"/>
    <s v="17-4515-51994"/>
    <x v="518"/>
    <x v="0"/>
    <n v="343"/>
    <n v="46.948383300000003"/>
    <n v="-81.637146400000006"/>
    <n v="11647"/>
  </r>
  <r>
    <n v="-82.286514999999994"/>
    <n v="46.681946799999999"/>
    <x v="24"/>
    <x v="8"/>
    <x v="0"/>
    <x v="0"/>
    <m/>
    <x v="443"/>
    <s v="17-4016-51704"/>
    <x v="525"/>
    <x v="0"/>
    <n v="500"/>
    <n v="46.681946799999999"/>
    <n v="-82.286514999999994"/>
    <n v="11648"/>
  </r>
  <r>
    <n v="-82.357828400000002"/>
    <n v="46.657723799999999"/>
    <x v="24"/>
    <x v="8"/>
    <x v="0"/>
    <x v="0"/>
    <m/>
    <x v="445"/>
    <s v="17-3961-51678"/>
    <x v="526"/>
    <x v="0"/>
    <n v="250"/>
    <n v="46.657723799999999"/>
    <n v="-82.357828400000002"/>
    <n v="11649"/>
  </r>
  <r>
    <n v="-82.042910300000003"/>
    <n v="46.6700552"/>
    <x v="24"/>
    <x v="8"/>
    <x v="0"/>
    <x v="0"/>
    <m/>
    <x v="472"/>
    <s v="17-4202-51688"/>
    <x v="520"/>
    <x v="0"/>
    <n v="250"/>
    <n v="46.6700552"/>
    <n v="-82.042910300000003"/>
    <n v="11650"/>
  </r>
  <r>
    <n v="-81.036168200000006"/>
    <n v="46.742961800000003"/>
    <x v="24"/>
    <x v="8"/>
    <x v="0"/>
    <x v="0"/>
    <m/>
    <x v="469"/>
    <s v="17-4975-51762"/>
    <x v="502"/>
    <x v="0"/>
    <n v="250"/>
    <n v="46.742961800000003"/>
    <n v="-81.036168200000006"/>
    <n v="11651"/>
  </r>
  <r>
    <n v="-82.2817553"/>
    <n v="46.5025537"/>
    <x v="24"/>
    <x v="8"/>
    <x v="0"/>
    <x v="0"/>
    <m/>
    <x v="446"/>
    <s v="17-4017-51505"/>
    <x v="489"/>
    <x v="0"/>
    <n v="250"/>
    <n v="46.5025537"/>
    <n v="-82.2817553"/>
    <n v="11652"/>
  </r>
  <r>
    <n v="-80.956755599999994"/>
    <n v="46.396725199999999"/>
    <x v="24"/>
    <x v="8"/>
    <x v="0"/>
    <x v="0"/>
    <m/>
    <x v="422"/>
    <s v="17-5033-51379"/>
    <x v="509"/>
    <x v="0"/>
    <n v="1708"/>
    <n v="46.396725199999999"/>
    <n v="-80.956755599999994"/>
    <n v="11653"/>
  </r>
  <r>
    <n v="-82.254300000000001"/>
    <n v="46.458120000000001"/>
    <x v="24"/>
    <x v="8"/>
    <x v="0"/>
    <x v="304"/>
    <s v="lac Black"/>
    <x v="1"/>
    <s v="17-4037-51455"/>
    <x v="489"/>
    <x v="0"/>
    <n v="500"/>
    <n v="46.458120000000001"/>
    <n v="-82.254300000000001"/>
    <n v="11654"/>
  </r>
  <r>
    <n v="-81.943479999999994"/>
    <n v="46.357337700000002"/>
    <x v="24"/>
    <x v="8"/>
    <x v="0"/>
    <x v="1051"/>
    <s v="lac Boundary"/>
    <x v="1"/>
    <s v="17-4274-51340"/>
    <x v="486"/>
    <x v="0"/>
    <n v="1500"/>
    <n v="46.357337700000002"/>
    <n v="-81.943479999999994"/>
    <n v="11655"/>
  </r>
  <r>
    <n v="-81.231210000000004"/>
    <n v="46.705889999999997"/>
    <x v="24"/>
    <x v="8"/>
    <x v="0"/>
    <x v="1066"/>
    <s v="lac de Caya"/>
    <x v="1"/>
    <s v="17-4823-51723"/>
    <x v="493"/>
    <x v="0"/>
    <n v="343"/>
    <n v="46.705889999999997"/>
    <n v="-81.231210000000004"/>
    <n v="11656"/>
  </r>
  <r>
    <n v="-81.986660000000001"/>
    <n v="46.543390000000002"/>
    <x v="24"/>
    <x v="8"/>
    <x v="0"/>
    <x v="1053"/>
    <s v="lac Duncan"/>
    <x v="1"/>
    <s v="17-4246-51554"/>
    <x v="530"/>
    <x v="0"/>
    <n v="500"/>
    <n v="46.543390000000002"/>
    <n v="-81.986660000000001"/>
    <n v="11657"/>
  </r>
  <r>
    <n v="-81.865399999999994"/>
    <n v="46.124499999999998"/>
    <x v="24"/>
    <x v="8"/>
    <x v="0"/>
    <x v="810"/>
    <s v="lac Elbow"/>
    <x v="1"/>
    <s v="17-4331-51080"/>
    <x v="503"/>
    <x v="0"/>
    <n v="500"/>
    <n v="46.124499999999998"/>
    <n v="-81.865399999999994"/>
    <n v="11658"/>
  </r>
  <r>
    <n v="-82.176519999999996"/>
    <n v="46.88841"/>
    <x v="24"/>
    <x v="8"/>
    <x v="0"/>
    <x v="1068"/>
    <s v="lac Fifty-five Mile"/>
    <x v="1"/>
    <s v="17-4098-51927"/>
    <x v="512"/>
    <x v="0"/>
    <n v="750"/>
    <n v="46.88841"/>
    <n v="-82.176519999999996"/>
    <n v="11659"/>
  </r>
  <r>
    <n v="-82.336005799999995"/>
    <n v="46.3373177"/>
    <x v="24"/>
    <x v="8"/>
    <x v="0"/>
    <x v="1054"/>
    <s v="lac Gabel"/>
    <x v="1"/>
    <s v="17-3974-51317"/>
    <x v="488"/>
    <x v="0"/>
    <n v="500"/>
    <n v="46.3373177"/>
    <n v="-82.336005799999995"/>
    <n v="11660"/>
  </r>
  <r>
    <n v="-81.498547400000007"/>
    <n v="46.554566299999998"/>
    <x v="24"/>
    <x v="8"/>
    <x v="0"/>
    <x v="356"/>
    <s v="lac Green"/>
    <x v="1"/>
    <s v="17-4618-51555"/>
    <x v="500"/>
    <x v="0"/>
    <n v="750"/>
    <n v="46.554566299999998"/>
    <n v="-81.498547400000007"/>
    <n v="11661"/>
  </r>
  <r>
    <n v="-82.375330000000005"/>
    <n v="46.334110000000003"/>
    <x v="24"/>
    <x v="8"/>
    <x v="0"/>
    <x v="1055"/>
    <s v="lac Hone"/>
    <x v="1"/>
    <s v="17-3935-51318"/>
    <x v="488"/>
    <x v="0"/>
    <n v="500"/>
    <n v="46.334110000000003"/>
    <n v="-82.375330000000005"/>
    <n v="11662"/>
  </r>
  <r>
    <n v="-80.992869999999996"/>
    <n v="46.811729999999997"/>
    <x v="24"/>
    <x v="8"/>
    <x v="0"/>
    <x v="1071"/>
    <s v="lac Hutton"/>
    <x v="1"/>
    <s v="17-5005-51840"/>
    <x v="540"/>
    <x v="0"/>
    <n v="400"/>
    <n v="46.811729999999997"/>
    <n v="-80.992869999999996"/>
    <n v="11663"/>
  </r>
  <r>
    <n v="-80.618679999999998"/>
    <n v="46.594230000000003"/>
    <x v="24"/>
    <x v="8"/>
    <x v="0"/>
    <x v="1046"/>
    <s v="lac Jackson"/>
    <x v="1"/>
    <s v="17-5292-51599"/>
    <x v="514"/>
    <x v="0"/>
    <n v="300"/>
    <n v="46.594230000000003"/>
    <n v="-80.618679999999998"/>
    <n v="11664"/>
  </r>
  <r>
    <n v="-80.882819999999995"/>
    <n v="46.857219999999998"/>
    <x v="24"/>
    <x v="8"/>
    <x v="0"/>
    <x v="1072"/>
    <s v="lac Kosmerly"/>
    <x v="1"/>
    <s v="17-5089-51883"/>
    <x v="487"/>
    <x v="0"/>
    <n v="1250"/>
    <n v="46.857219999999998"/>
    <n v="-80.882819999999995"/>
    <n v="11665"/>
  </r>
  <r>
    <n v="-81.697620000000001"/>
    <n v="46.343670000000003"/>
    <x v="24"/>
    <x v="8"/>
    <x v="0"/>
    <x v="1057"/>
    <s v="Lake of the Mountains"/>
    <x v="1"/>
    <s v="17-4463-51322"/>
    <x v="532"/>
    <x v="0"/>
    <n v="500"/>
    <n v="46.343670000000003"/>
    <n v="-81.697620000000001"/>
    <n v="11666"/>
  </r>
  <r>
    <n v="-80.813295499999995"/>
    <n v="46.8332409"/>
    <x v="24"/>
    <x v="8"/>
    <x v="0"/>
    <x v="1107"/>
    <s v="lac Little Italy"/>
    <x v="1"/>
    <s v="17-5142-51864"/>
    <x v="552"/>
    <x v="0"/>
    <n v="1000"/>
    <n v="46.8332409"/>
    <n v="-80.813295499999995"/>
    <n v="11667"/>
  </r>
  <r>
    <n v="-80.879810000000006"/>
    <n v="46.893949999999997"/>
    <x v="24"/>
    <x v="8"/>
    <x v="0"/>
    <x v="1021"/>
    <s v="lac Lynn"/>
    <x v="1"/>
    <s v="17-5091-51932"/>
    <x v="484"/>
    <x v="0"/>
    <n v="700"/>
    <n v="46.893949999999997"/>
    <n v="-80.879810000000006"/>
    <n v="11668"/>
  </r>
  <r>
    <n v="-81.994299999999996"/>
    <n v="46.353940000000001"/>
    <x v="24"/>
    <x v="8"/>
    <x v="0"/>
    <x v="1023"/>
    <s v="lac May"/>
    <x v="1"/>
    <s v="17-4235-51336"/>
    <x v="486"/>
    <x v="0"/>
    <n v="750"/>
    <n v="46.353940000000001"/>
    <n v="-81.994299999999996"/>
    <n v="11669"/>
  </r>
  <r>
    <n v="-82.049019999999999"/>
    <n v="46.29034"/>
    <x v="24"/>
    <x v="9"/>
    <x v="0"/>
    <x v="1027"/>
    <s v="lac Moyle"/>
    <x v="419"/>
    <s v="17-4192-51266"/>
    <x v="486"/>
    <x v="0"/>
    <n v="1500"/>
    <n v="46.29034"/>
    <n v="-82.049019999999999"/>
    <n v="11670"/>
  </r>
  <r>
    <n v="-81.499096399999999"/>
    <n v="46.5528829"/>
    <x v="24"/>
    <x v="7"/>
    <x v="0"/>
    <x v="63"/>
    <s v="lacs Twin"/>
    <x v="1"/>
    <s v="17-4617-51570"/>
    <x v="500"/>
    <x v="0"/>
    <n v="1000"/>
    <n v="46.5528829"/>
    <n v="-81.499096399999999"/>
    <n v="11671"/>
  </r>
  <r>
    <n v="-82.245640699999996"/>
    <n v="46.4622624"/>
    <x v="24"/>
    <x v="7"/>
    <x v="0"/>
    <x v="1037"/>
    <s v="lac Walton"/>
    <x v="1"/>
    <s v="17-4044-51459"/>
    <x v="489"/>
    <x v="0"/>
    <n v="500"/>
    <n v="46.4622624"/>
    <n v="-82.245640699999996"/>
    <n v="11672"/>
  </r>
  <r>
    <n v="-82.375619799999996"/>
    <n v="46.436185999999999"/>
    <x v="24"/>
    <x v="7"/>
    <x v="0"/>
    <x v="1038"/>
    <s v="lac Weasel"/>
    <x v="1"/>
    <s v="17-3946-51430"/>
    <x v="501"/>
    <x v="0"/>
    <n v="500"/>
    <n v="46.436185999999999"/>
    <n v="-82.375619799999996"/>
    <n v="11673"/>
  </r>
  <r>
    <n v="-80.986841799999993"/>
    <n v="46.771628100000001"/>
    <x v="24"/>
    <x v="7"/>
    <x v="0"/>
    <x v="1039"/>
    <s v="lac Wisner"/>
    <x v="1"/>
    <s v="17-5013-51790"/>
    <x v="502"/>
    <x v="0"/>
    <n v="1000"/>
    <n v="46.771628100000001"/>
    <n v="-80.986841799999993"/>
    <n v="11674"/>
  </r>
  <r>
    <n v="-81.905680000000004"/>
    <n v="46.107550000000003"/>
    <x v="24"/>
    <x v="7"/>
    <x v="0"/>
    <x v="1040"/>
    <s v="lac de Wright"/>
    <x v="1"/>
    <s v="17-4300-51062"/>
    <x v="503"/>
    <x v="0"/>
    <n v="500"/>
    <n v="46.107550000000003"/>
    <n v="-81.905680000000004"/>
    <n v="11675"/>
  </r>
  <r>
    <n v="-81.594290000000001"/>
    <n v="46.73339"/>
    <x v="24"/>
    <x v="7"/>
    <x v="2"/>
    <x v="1044"/>
    <s v="lac d'Alaska"/>
    <x v="1"/>
    <s v="17-4546-51755"/>
    <x v="504"/>
    <x v="0"/>
    <n v="105"/>
    <n v="46.73339"/>
    <n v="-81.594290000000001"/>
    <n v="11676"/>
  </r>
  <r>
    <n v="-81.588440000000006"/>
    <n v="46.734229999999997"/>
    <x v="24"/>
    <x v="7"/>
    <x v="2"/>
    <x v="243"/>
    <s v="lac Johnson"/>
    <x v="1"/>
    <s v="17-4550-51756"/>
    <x v="504"/>
    <x v="0"/>
    <n v="175"/>
    <n v="46.734229999999997"/>
    <n v="-81.588440000000006"/>
    <n v="11677"/>
  </r>
  <r>
    <n v="-81.6230628"/>
    <n v="46.2543656"/>
    <x v="24"/>
    <x v="9"/>
    <x v="0"/>
    <x v="1028"/>
    <s v="lac Nameless"/>
    <x v="1"/>
    <s v="17-4520-51224"/>
    <x v="490"/>
    <x v="0"/>
    <n v="500"/>
    <n v="46.2543656"/>
    <n v="-81.6230628"/>
    <n v="11678"/>
  </r>
  <r>
    <n v="-81.597620000000006"/>
    <n v="46.737839999999998"/>
    <x v="24"/>
    <x v="7"/>
    <x v="2"/>
    <x v="315"/>
    <s v="lac Loon"/>
    <x v="1"/>
    <s v="17-4543-51760"/>
    <x v="504"/>
    <x v="0"/>
    <n v="420"/>
    <n v="46.737839999999998"/>
    <n v="-81.597620000000006"/>
    <n v="11679"/>
  </r>
  <r>
    <n v="-82.070130000000006"/>
    <n v="46.416119999999999"/>
    <x v="24"/>
    <x v="9"/>
    <x v="0"/>
    <x v="1059"/>
    <s v="lac Novick"/>
    <x v="1"/>
    <s v="17-4180-51407"/>
    <x v="533"/>
    <x v="0"/>
    <n v="500"/>
    <n v="46.416119999999999"/>
    <n v="-82.070130000000006"/>
    <n v="11680"/>
  </r>
  <r>
    <n v="-82.051220799999996"/>
    <n v="46.551158200000003"/>
    <x v="24"/>
    <x v="2"/>
    <x v="0"/>
    <x v="0"/>
    <m/>
    <x v="464"/>
    <s v="17-4194-51556"/>
    <x v="530"/>
    <x v="0"/>
    <n v="250"/>
    <n v="46.551158200000003"/>
    <n v="-82.051220799999996"/>
    <n v="11681"/>
  </r>
  <r>
    <n v="-81.974481699999998"/>
    <n v="46.3041415"/>
    <x v="24"/>
    <x v="7"/>
    <x v="3"/>
    <x v="1081"/>
    <s v="lac Birch"/>
    <x v="483"/>
    <s v="17-4246-51279"/>
    <x v="486"/>
    <x v="0"/>
    <n v="2700"/>
    <n v="46.3041415"/>
    <n v="-81.974481699999998"/>
    <n v="11682"/>
  </r>
  <r>
    <n v="-81.5692035"/>
    <n v="46.624860300000002"/>
    <x v="24"/>
    <x v="2"/>
    <x v="0"/>
    <x v="0"/>
    <m/>
    <x v="435"/>
    <s v="17-4564-51634"/>
    <x v="507"/>
    <x v="0"/>
    <n v="2000"/>
    <n v="46.624860300000002"/>
    <n v="-81.5692035"/>
    <n v="11683"/>
  </r>
  <r>
    <n v="-81.974481699999998"/>
    <n v="46.3041415"/>
    <x v="24"/>
    <x v="7"/>
    <x v="3"/>
    <x v="1081"/>
    <s v="lac Birch"/>
    <x v="483"/>
    <s v="17-4246-51279"/>
    <x v="486"/>
    <x v="0"/>
    <n v="2300"/>
    <n v="46.3041415"/>
    <n v="-81.974481699999998"/>
    <n v="11684"/>
  </r>
  <r>
    <n v="-80.956755599999994"/>
    <n v="46.396725199999999"/>
    <x v="24"/>
    <x v="2"/>
    <x v="0"/>
    <x v="0"/>
    <m/>
    <x v="422"/>
    <s v="17-5033-51379"/>
    <x v="509"/>
    <x v="0"/>
    <n v="1000"/>
    <n v="46.396725199999999"/>
    <n v="-80.956755599999994"/>
    <n v="11685"/>
  </r>
  <r>
    <n v="-81.426007499999997"/>
    <n v="46.573494099999998"/>
    <x v="24"/>
    <x v="9"/>
    <x v="0"/>
    <x v="1060"/>
    <s v="lac Poika"/>
    <x v="1"/>
    <s v="17-4673-51575"/>
    <x v="521"/>
    <x v="0"/>
    <n v="600"/>
    <n v="46.573494099999998"/>
    <n v="-81.426007499999997"/>
    <n v="11686"/>
  </r>
  <r>
    <n v="-81.633775799999995"/>
    <n v="46.2441751"/>
    <x v="24"/>
    <x v="7"/>
    <x v="3"/>
    <x v="1041"/>
    <s v="lac Elizabeth"/>
    <x v="1"/>
    <s v="17-4512-51212"/>
    <x v="490"/>
    <x v="0"/>
    <n v="1000"/>
    <n v="46.2441751"/>
    <n v="-81.633775799999995"/>
    <n v="11687"/>
  </r>
  <r>
    <n v="-81.278654000000003"/>
    <n v="46.667694300000001"/>
    <x v="24"/>
    <x v="2"/>
    <x v="0"/>
    <x v="0"/>
    <m/>
    <x v="460"/>
    <s v="17-4787-51681"/>
    <x v="493"/>
    <x v="0"/>
    <n v="250"/>
    <n v="46.667694300000001"/>
    <n v="-81.278654000000003"/>
    <n v="11688"/>
  </r>
  <r>
    <n v="-81.488159999999993"/>
    <n v="46.597000000000001"/>
    <x v="24"/>
    <x v="9"/>
    <x v="0"/>
    <x v="1061"/>
    <s v="lac Poleline"/>
    <x v="1"/>
    <s v="17-4626-51603"/>
    <x v="500"/>
    <x v="0"/>
    <n v="600"/>
    <n v="46.597000000000001"/>
    <n v="-81.488159999999993"/>
    <n v="11689"/>
  </r>
  <r>
    <n v="-80.867590000000007"/>
    <n v="46.702559999999998"/>
    <x v="24"/>
    <x v="7"/>
    <x v="3"/>
    <x v="1149"/>
    <s v="lac Ella"/>
    <x v="1"/>
    <s v="17-5101-51719"/>
    <x v="483"/>
    <x v="0"/>
    <n v="600"/>
    <n v="46.702559999999998"/>
    <n v="-80.867590000000007"/>
    <n v="11690"/>
  </r>
  <r>
    <n v="-81.450806900000003"/>
    <n v="46.562336600000002"/>
    <x v="24"/>
    <x v="2"/>
    <x v="0"/>
    <x v="0"/>
    <m/>
    <x v="436"/>
    <s v="17-4655-51564"/>
    <x v="500"/>
    <x v="0"/>
    <n v="500"/>
    <n v="46.562336600000002"/>
    <n v="-81.450806900000003"/>
    <n v="11691"/>
  </r>
  <r>
    <n v="-80.659065100000007"/>
    <n v="46.981082399999998"/>
    <x v="24"/>
    <x v="9"/>
    <x v="0"/>
    <x v="398"/>
    <s v="lac Redpine"/>
    <x v="1"/>
    <s v="17-5259-52029"/>
    <x v="559"/>
    <x v="0"/>
    <n v="600"/>
    <n v="46.981082399999998"/>
    <n v="-80.659065100000007"/>
    <n v="11692"/>
  </r>
  <r>
    <n v="-82.3405384"/>
    <n v="46.319002699999999"/>
    <x v="24"/>
    <x v="7"/>
    <x v="3"/>
    <x v="241"/>
    <s v="lac Horseshoe"/>
    <x v="421"/>
    <s v="17-3960-51305"/>
    <x v="488"/>
    <x v="0"/>
    <n v="900"/>
    <n v="46.319002699999999"/>
    <n v="-82.3405384"/>
    <n v="11693"/>
  </r>
  <r>
    <n v="-81.036168200000006"/>
    <n v="46.742961800000003"/>
    <x v="24"/>
    <x v="2"/>
    <x v="0"/>
    <x v="0"/>
    <m/>
    <x v="469"/>
    <s v="17-4975-51762"/>
    <x v="502"/>
    <x v="0"/>
    <n v="500"/>
    <n v="46.742961800000003"/>
    <n v="-81.036168200000006"/>
    <n v="11694"/>
  </r>
  <r>
    <n v="-81.669229099999995"/>
    <n v="46.320462300000003"/>
    <x v="24"/>
    <x v="9"/>
    <x v="0"/>
    <x v="50"/>
    <s v="lac Rock"/>
    <x v="1"/>
    <s v="17-4483-51297"/>
    <x v="492"/>
    <x v="0"/>
    <n v="500"/>
    <n v="46.320462300000003"/>
    <n v="-81.669229099999995"/>
    <n v="11695"/>
  </r>
  <r>
    <n v="-82.299058900000006"/>
    <n v="46.2593794"/>
    <x v="24"/>
    <x v="7"/>
    <x v="3"/>
    <x v="1043"/>
    <s v="lac Kecil"/>
    <x v="1"/>
    <s v="17-4001-51234"/>
    <x v="506"/>
    <x v="0"/>
    <n v="5007"/>
    <n v="46.2593794"/>
    <n v="-82.299058900000006"/>
    <n v="11696"/>
  </r>
  <r>
    <n v="-80.990096199999996"/>
    <n v="46.759224000000003"/>
    <x v="24"/>
    <x v="2"/>
    <x v="0"/>
    <x v="0"/>
    <m/>
    <x v="475"/>
    <s v="17-5007-51782"/>
    <x v="502"/>
    <x v="0"/>
    <n v="1000"/>
    <n v="46.759224000000003"/>
    <n v="-80.990096199999996"/>
    <n v="11697"/>
  </r>
  <r>
    <n v="-81.573849699999997"/>
    <n v="46.644464599999999"/>
    <x v="24"/>
    <x v="9"/>
    <x v="0"/>
    <x v="1032"/>
    <s v="lac Shank"/>
    <x v="420"/>
    <s v="17-4561-51656"/>
    <x v="495"/>
    <x v="0"/>
    <n v="600"/>
    <n v="46.644464599999999"/>
    <n v="-81.573849699999997"/>
    <n v="11698"/>
  </r>
  <r>
    <n v="-81.708049099999997"/>
    <n v="46.2122587"/>
    <x v="24"/>
    <x v="7"/>
    <x v="3"/>
    <x v="315"/>
    <s v="lac Loon"/>
    <x v="1"/>
    <s v="17-4455-51177"/>
    <x v="508"/>
    <x v="0"/>
    <n v="1500"/>
    <n v="46.2122587"/>
    <n v="-81.708049099999997"/>
    <n v="11699"/>
  </r>
  <r>
    <n v="-80.983425400000002"/>
    <n v="46.820894500000001"/>
    <x v="24"/>
    <x v="2"/>
    <x v="0"/>
    <x v="0"/>
    <m/>
    <x v="474"/>
    <s v="17-5013-51850"/>
    <x v="540"/>
    <x v="0"/>
    <n v="500"/>
    <n v="46.820894500000001"/>
    <n v="-80.983425400000002"/>
    <n v="11700"/>
  </r>
  <r>
    <n v="-81.154384899999997"/>
    <n v="46.362351199999999"/>
    <x v="24"/>
    <x v="7"/>
    <x v="3"/>
    <x v="1083"/>
    <s v="lac Makada"/>
    <x v="1"/>
    <s v="17-4872-51347"/>
    <x v="42"/>
    <x v="0"/>
    <n v="3505"/>
    <n v="46.362351199999999"/>
    <n v="-81.154384899999997"/>
    <n v="11701"/>
  </r>
  <r>
    <n v="-82.380799999999994"/>
    <n v="46.26605"/>
    <x v="24"/>
    <x v="9"/>
    <x v="0"/>
    <x v="786"/>
    <s v="lac Shoe"/>
    <x v="1"/>
    <s v="17-3934-51244"/>
    <x v="496"/>
    <x v="0"/>
    <n v="500"/>
    <n v="46.26605"/>
    <n v="-82.380799999999994"/>
    <n v="11702"/>
  </r>
  <r>
    <n v="-81.097263499999997"/>
    <n v="46.301648999999998"/>
    <x v="24"/>
    <x v="7"/>
    <x v="3"/>
    <x v="1150"/>
    <s v="lac Wavy"/>
    <x v="1"/>
    <s v="17-4923-51272"/>
    <x v="582"/>
    <x v="0"/>
    <n v="3500"/>
    <n v="46.301648999999998"/>
    <n v="-81.097263499999997"/>
    <n v="11703"/>
  </r>
  <r>
    <n v="-82.014700000000005"/>
    <n v="46.438830000000003"/>
    <x v="24"/>
    <x v="9"/>
    <x v="0"/>
    <x v="1033"/>
    <s v="lac Stalker"/>
    <x v="1"/>
    <s v="17-4219-51425"/>
    <x v="497"/>
    <x v="0"/>
    <n v="500"/>
    <n v="46.438830000000003"/>
    <n v="-82.014700000000005"/>
    <n v="11704"/>
  </r>
  <r>
    <n v="-81.671787300000005"/>
    <n v="46.327835"/>
    <x v="24"/>
    <x v="7"/>
    <x v="4"/>
    <x v="0"/>
    <m/>
    <x v="494"/>
    <s v="17-4483-51305"/>
    <x v="492"/>
    <x v="0"/>
    <n v="749"/>
    <n v="46.327835"/>
    <n v="-81.671787300000005"/>
    <n v="11705"/>
  </r>
  <r>
    <n v="-82.118107699999996"/>
    <n v="46.878813000000001"/>
    <x v="24"/>
    <x v="9"/>
    <x v="0"/>
    <x v="1082"/>
    <s v="lac Supple"/>
    <x v="1"/>
    <s v="17-4148-51920"/>
    <x v="512"/>
    <x v="0"/>
    <n v="750"/>
    <n v="46.878813000000001"/>
    <n v="-82.118107699999996"/>
    <n v="11706"/>
  </r>
  <r>
    <n v="-81.569292000000004"/>
    <n v="46.6457385"/>
    <x v="24"/>
    <x v="2"/>
    <x v="0"/>
    <x v="0"/>
    <m/>
    <x v="477"/>
    <s v="17-4564-51657"/>
    <x v="495"/>
    <x v="0"/>
    <n v="500"/>
    <n v="46.6457385"/>
    <n v="-81.569292000000004"/>
    <n v="11707"/>
  </r>
  <r>
    <n v="-80.618679999999998"/>
    <n v="46.594230000000003"/>
    <x v="24"/>
    <x v="7"/>
    <x v="4"/>
    <x v="1046"/>
    <s v="lac Jackson"/>
    <x v="1"/>
    <s v="17-5292-51599"/>
    <x v="514"/>
    <x v="0"/>
    <n v="500"/>
    <n v="46.594230000000003"/>
    <n v="-80.618679999999998"/>
    <n v="11708"/>
  </r>
  <r>
    <n v="-81.637146400000006"/>
    <n v="46.948383300000003"/>
    <x v="24"/>
    <x v="2"/>
    <x v="0"/>
    <x v="0"/>
    <m/>
    <x v="430"/>
    <s v="17-4515-51994"/>
    <x v="518"/>
    <x v="0"/>
    <n v="1000"/>
    <n v="46.948383300000003"/>
    <n v="-81.637146400000006"/>
    <n v="11709"/>
  </r>
  <r>
    <n v="-82.369320000000002"/>
    <n v="46.453949999999999"/>
    <x v="24"/>
    <x v="9"/>
    <x v="0"/>
    <x v="1034"/>
    <s v="lac Tarsan"/>
    <x v="1"/>
    <s v="17-3948-51452"/>
    <x v="498"/>
    <x v="0"/>
    <n v="500"/>
    <n v="46.453949999999999"/>
    <n v="-82.369320000000002"/>
    <n v="11710"/>
  </r>
  <r>
    <n v="-80.871380000000002"/>
    <n v="46.807659999999998"/>
    <x v="24"/>
    <x v="7"/>
    <x v="4"/>
    <x v="1085"/>
    <s v="lac Malbeuf"/>
    <x v="1"/>
    <s v="17-5102-51827"/>
    <x v="487"/>
    <x v="0"/>
    <n v="1500"/>
    <n v="46.807659999999998"/>
    <n v="-80.871380000000002"/>
    <n v="11711"/>
  </r>
  <r>
    <n v="-81.596703500000004"/>
    <n v="46.619230399999999"/>
    <x v="24"/>
    <x v="2"/>
    <x v="0"/>
    <x v="0"/>
    <m/>
    <x v="431"/>
    <s v="17-4543-51628"/>
    <x v="507"/>
    <x v="0"/>
    <n v="250"/>
    <n v="46.619230399999999"/>
    <n v="-81.596703500000004"/>
    <n v="11712"/>
  </r>
  <r>
    <n v="-81.648449999999997"/>
    <n v="46.296439999999997"/>
    <x v="24"/>
    <x v="9"/>
    <x v="0"/>
    <x v="1079"/>
    <s v="lac Tenho"/>
    <x v="1"/>
    <s v="17-4500-51270"/>
    <x v="492"/>
    <x v="0"/>
    <n v="250"/>
    <n v="46.296439999999997"/>
    <n v="-81.648449999999997"/>
    <n v="11713"/>
  </r>
  <r>
    <n v="-81.653720000000007"/>
    <n v="46.21367"/>
    <x v="24"/>
    <x v="7"/>
    <x v="4"/>
    <x v="638"/>
    <s v="lac Pleasant"/>
    <x v="1"/>
    <s v="17-4496-51178"/>
    <x v="490"/>
    <x v="0"/>
    <n v="750"/>
    <n v="46.21367"/>
    <n v="-81.653720000000007"/>
    <n v="11714"/>
  </r>
  <r>
    <n v="-81.250149800000003"/>
    <n v="46.666410399999997"/>
    <x v="24"/>
    <x v="2"/>
    <x v="0"/>
    <x v="0"/>
    <m/>
    <x v="461"/>
    <s v="17-4809-51679"/>
    <x v="493"/>
    <x v="0"/>
    <n v="250"/>
    <n v="46.666410399999997"/>
    <n v="-81.250149800000003"/>
    <n v="11715"/>
  </r>
  <r>
    <n v="-82.049580000000006"/>
    <n v="46.390999999999998"/>
    <x v="24"/>
    <x v="9"/>
    <x v="0"/>
    <x v="1035"/>
    <s v="lac Tilt"/>
    <x v="1"/>
    <s v="17-4193-51370"/>
    <x v="497"/>
    <x v="0"/>
    <n v="500"/>
    <n v="46.390999999999998"/>
    <n v="-82.049580000000006"/>
    <n v="11716"/>
  </r>
  <r>
    <n v="-81.600646699999999"/>
    <n v="46.850217100000002"/>
    <x v="24"/>
    <x v="7"/>
    <x v="1"/>
    <x v="0"/>
    <m/>
    <x v="437"/>
    <s v="17-4542-51885"/>
    <x v="522"/>
    <x v="0"/>
    <n v="250"/>
    <n v="46.850217100000002"/>
    <n v="-81.600646699999999"/>
    <n v="11717"/>
  </r>
  <r>
    <n v="-81.2118495"/>
    <n v="46.685250400000001"/>
    <x v="24"/>
    <x v="2"/>
    <x v="0"/>
    <x v="0"/>
    <m/>
    <x v="158"/>
    <s v="17-4838-51701"/>
    <x v="493"/>
    <x v="0"/>
    <n v="250"/>
    <n v="46.685250400000001"/>
    <n v="-81.2118495"/>
    <n v="11718"/>
  </r>
  <r>
    <n v="-82.060969999999998"/>
    <n v="46.423389999999998"/>
    <x v="24"/>
    <x v="9"/>
    <x v="0"/>
    <x v="1100"/>
    <s v="lac Tiplady"/>
    <x v="1"/>
    <s v="17-4185-51414"/>
    <x v="497"/>
    <x v="0"/>
    <n v="750"/>
    <n v="46.423389999999998"/>
    <n v="-82.060969999999998"/>
    <n v="11719"/>
  </r>
  <r>
    <n v="-82.132494100000002"/>
    <n v="46.820365799999998"/>
    <x v="24"/>
    <x v="7"/>
    <x v="1"/>
    <x v="0"/>
    <m/>
    <x v="427"/>
    <s v="17-4136-51856"/>
    <x v="512"/>
    <x v="0"/>
    <n v="1400"/>
    <n v="46.820365799999998"/>
    <n v="-82.132494100000002"/>
    <n v="11720"/>
  </r>
  <r>
    <n v="-81.754708600000001"/>
    <n v="46.982314899999999"/>
    <x v="24"/>
    <x v="2"/>
    <x v="0"/>
    <x v="0"/>
    <m/>
    <x v="468"/>
    <s v="17-4426-52033"/>
    <x v="535"/>
    <x v="0"/>
    <n v="500"/>
    <n v="46.982314899999999"/>
    <n v="-81.754708600000001"/>
    <n v="11721"/>
  </r>
  <r>
    <n v="-82.376549999999995"/>
    <n v="46.489789999999999"/>
    <x v="24"/>
    <x v="9"/>
    <x v="0"/>
    <x v="1101"/>
    <s v="lac Trap"/>
    <x v="1"/>
    <s v="17-3938-51485"/>
    <x v="498"/>
    <x v="0"/>
    <n v="500"/>
    <n v="46.489789999999999"/>
    <n v="-82.376549999999995"/>
    <n v="11722"/>
  </r>
  <r>
    <n v="-81.891119900000007"/>
    <n v="46.731607799999999"/>
    <x v="24"/>
    <x v="7"/>
    <x v="1"/>
    <x v="0"/>
    <m/>
    <x v="425"/>
    <s v="17-4319-51755"/>
    <x v="511"/>
    <x v="0"/>
    <n v="750"/>
    <n v="46.731607799999999"/>
    <n v="-81.891119900000007"/>
    <n v="11723"/>
  </r>
  <r>
    <n v="-81.748713199999997"/>
    <n v="46.986133799999998"/>
    <x v="24"/>
    <x v="2"/>
    <x v="0"/>
    <x v="0"/>
    <m/>
    <x v="463"/>
    <s v="17-4431-52037"/>
    <x v="535"/>
    <x v="0"/>
    <n v="500"/>
    <n v="46.986133799999998"/>
    <n v="-81.748713199999997"/>
    <n v="11724"/>
  </r>
  <r>
    <n v="-82.375619799999996"/>
    <n v="46.436185999999999"/>
    <x v="24"/>
    <x v="9"/>
    <x v="0"/>
    <x v="1038"/>
    <s v="lac Weasel"/>
    <x v="1"/>
    <s v="17-3946-51430"/>
    <x v="501"/>
    <x v="0"/>
    <n v="500"/>
    <n v="46.436185999999999"/>
    <n v="-82.375619799999996"/>
    <n v="11725"/>
  </r>
  <r>
    <n v="-81.996587099999999"/>
    <n v="46.345551800000003"/>
    <x v="24"/>
    <x v="7"/>
    <x v="1"/>
    <x v="0"/>
    <m/>
    <x v="495"/>
    <s v="17-4233-51327"/>
    <x v="486"/>
    <x v="0"/>
    <n v="700"/>
    <n v="46.345551800000003"/>
    <n v="-81.996587099999999"/>
    <n v="11726"/>
  </r>
  <r>
    <n v="-81.943479999999994"/>
    <n v="46.357337700000002"/>
    <x v="24"/>
    <x v="2"/>
    <x v="0"/>
    <x v="1051"/>
    <s v="lac Boundary"/>
    <x v="1"/>
    <s v="17-4274-51340"/>
    <x v="486"/>
    <x v="0"/>
    <n v="1500"/>
    <n v="46.357337700000002"/>
    <n v="-81.943479999999994"/>
    <n v="11727"/>
  </r>
  <r>
    <n v="-81.305109999999999"/>
    <n v="46.674639999999997"/>
    <x v="24"/>
    <x v="9"/>
    <x v="0"/>
    <x v="1080"/>
    <s v="lac Morgan Ouest"/>
    <x v="1"/>
    <s v="17-4771-51698"/>
    <x v="493"/>
    <x v="0"/>
    <n v="1600"/>
    <n v="46.674639999999997"/>
    <n v="-81.305109999999999"/>
    <n v="11728"/>
  </r>
  <r>
    <n v="-82.083513800000006"/>
    <n v="46.894633399999996"/>
    <x v="24"/>
    <x v="7"/>
    <x v="1"/>
    <x v="0"/>
    <m/>
    <x v="423"/>
    <s v="17-4174-51938"/>
    <x v="510"/>
    <x v="0"/>
    <n v="1400"/>
    <n v="46.894633399999996"/>
    <n v="-82.083513800000006"/>
    <n v="11729"/>
  </r>
  <r>
    <n v="-81.231210000000004"/>
    <n v="46.705889999999997"/>
    <x v="24"/>
    <x v="2"/>
    <x v="0"/>
    <x v="1066"/>
    <s v="lac de Caya"/>
    <x v="1"/>
    <s v="17-4823-51723"/>
    <x v="493"/>
    <x v="0"/>
    <n v="250"/>
    <n v="46.705889999999997"/>
    <n v="-81.231210000000004"/>
    <n v="11730"/>
  </r>
  <r>
    <n v="-80.824250000000006"/>
    <n v="46.706719999999997"/>
    <x v="24"/>
    <x v="9"/>
    <x v="0"/>
    <x v="1102"/>
    <s v="lac Windy"/>
    <x v="1"/>
    <s v="17-5134-51724"/>
    <x v="483"/>
    <x v="0"/>
    <n v="1200"/>
    <n v="46.706719999999997"/>
    <n v="-80.824250000000006"/>
    <n v="11731"/>
  </r>
  <r>
    <n v="-80.986841799999993"/>
    <n v="46.771628100000001"/>
    <x v="24"/>
    <x v="9"/>
    <x v="0"/>
    <x v="1039"/>
    <s v="lac Wisner"/>
    <x v="1"/>
    <s v="17-5013-51790"/>
    <x v="502"/>
    <x v="0"/>
    <n v="1200"/>
    <n v="46.771628100000001"/>
    <n v="-80.986841799999993"/>
    <n v="11732"/>
  </r>
  <r>
    <n v="-81.594290000000001"/>
    <n v="46.73339"/>
    <x v="24"/>
    <x v="9"/>
    <x v="2"/>
    <x v="1044"/>
    <s v="lac d'Alaska"/>
    <x v="1"/>
    <s v="17-4546-51755"/>
    <x v="504"/>
    <x v="1"/>
    <n v="50"/>
    <n v="46.73339"/>
    <n v="-81.594290000000001"/>
    <n v="11733"/>
  </r>
  <r>
    <n v="-81.588440000000006"/>
    <n v="46.734229999999997"/>
    <x v="24"/>
    <x v="9"/>
    <x v="2"/>
    <x v="243"/>
    <s v="lac Johnson"/>
    <x v="1"/>
    <s v="17-4550-51756"/>
    <x v="504"/>
    <x v="1"/>
    <n v="25"/>
    <n v="46.734229999999997"/>
    <n v="-81.588440000000006"/>
    <n v="11734"/>
  </r>
  <r>
    <n v="-81.597620000000006"/>
    <n v="46.737839999999998"/>
    <x v="24"/>
    <x v="9"/>
    <x v="2"/>
    <x v="315"/>
    <s v="lac Loon"/>
    <x v="1"/>
    <s v="17-4543-51760"/>
    <x v="504"/>
    <x v="1"/>
    <n v="150"/>
    <n v="46.737839999999998"/>
    <n v="-81.597620000000006"/>
    <n v="11735"/>
  </r>
  <r>
    <n v="-81.974481699999998"/>
    <n v="46.3041415"/>
    <x v="24"/>
    <x v="9"/>
    <x v="3"/>
    <x v="1081"/>
    <s v="lac Birch"/>
    <x v="483"/>
    <s v="17-4246-51279"/>
    <x v="486"/>
    <x v="0"/>
    <n v="2000"/>
    <n v="46.3041415"/>
    <n v="-81.974481699999998"/>
    <n v="11736"/>
  </r>
  <r>
    <n v="-81.974481699999998"/>
    <n v="46.3041415"/>
    <x v="24"/>
    <x v="9"/>
    <x v="3"/>
    <x v="1081"/>
    <s v="lac Birch"/>
    <x v="483"/>
    <s v="17-4246-51279"/>
    <x v="486"/>
    <x v="0"/>
    <n v="1200"/>
    <n v="46.3041415"/>
    <n v="-81.974481699999998"/>
    <n v="11737"/>
  </r>
  <r>
    <n v="-81.633775799999995"/>
    <n v="46.2441751"/>
    <x v="24"/>
    <x v="9"/>
    <x v="3"/>
    <x v="1041"/>
    <s v="lac Elizabeth"/>
    <x v="1"/>
    <s v="17-4512-51212"/>
    <x v="490"/>
    <x v="0"/>
    <n v="1500"/>
    <n v="46.2441751"/>
    <n v="-81.633775799999995"/>
    <n v="11738"/>
  </r>
  <r>
    <n v="-80.867590000000007"/>
    <n v="46.702559999999998"/>
    <x v="24"/>
    <x v="9"/>
    <x v="3"/>
    <x v="1149"/>
    <s v="lac Ella"/>
    <x v="1"/>
    <s v="17-5101-51719"/>
    <x v="483"/>
    <x v="0"/>
    <n v="600"/>
    <n v="46.702559999999998"/>
    <n v="-80.867590000000007"/>
    <n v="11739"/>
  </r>
  <r>
    <n v="-81.541624200000001"/>
    <n v="46.763803799999998"/>
    <x v="24"/>
    <x v="9"/>
    <x v="3"/>
    <x v="1042"/>
    <s v="lac Geneva"/>
    <x v="1"/>
    <s v="17-4583-51789"/>
    <x v="505"/>
    <x v="0"/>
    <n v="1500"/>
    <n v="46.763803799999998"/>
    <n v="-81.541624200000001"/>
    <n v="11740"/>
  </r>
  <r>
    <n v="-82.3405384"/>
    <n v="46.319002699999999"/>
    <x v="24"/>
    <x v="9"/>
    <x v="3"/>
    <x v="241"/>
    <s v="lac Horseshoe"/>
    <x v="421"/>
    <s v="17-3960-51305"/>
    <x v="488"/>
    <x v="0"/>
    <n v="600"/>
    <n v="46.319002699999999"/>
    <n v="-82.3405384"/>
    <n v="11741"/>
  </r>
  <r>
    <n v="-82.299058900000006"/>
    <n v="46.2593794"/>
    <x v="24"/>
    <x v="9"/>
    <x v="3"/>
    <x v="1043"/>
    <s v="lac Kecil"/>
    <x v="1"/>
    <s v="17-4001-51234"/>
    <x v="506"/>
    <x v="0"/>
    <n v="6000"/>
    <n v="46.2593794"/>
    <n v="-82.299058900000006"/>
    <n v="11742"/>
  </r>
  <r>
    <n v="-81.520750000000007"/>
    <n v="47.138860000000001"/>
    <x v="24"/>
    <x v="9"/>
    <x v="3"/>
    <x v="1084"/>
    <s v="lac Onaping"/>
    <x v="1"/>
    <s v="17-4620-52125"/>
    <x v="546"/>
    <x v="0"/>
    <n v="4500"/>
    <n v="47.138860000000001"/>
    <n v="-81.520750000000007"/>
    <n v="11743"/>
  </r>
  <r>
    <n v="-81.594290000000001"/>
    <n v="46.73339"/>
    <x v="24"/>
    <x v="9"/>
    <x v="4"/>
    <x v="1044"/>
    <s v="lac d'Alaska"/>
    <x v="1"/>
    <s v="17-4546-51755"/>
    <x v="504"/>
    <x v="0"/>
    <n v="1000"/>
    <n v="46.73339"/>
    <n v="-81.594290000000001"/>
    <n v="11744"/>
  </r>
  <r>
    <n v="-80.618679999999998"/>
    <n v="46.594230000000003"/>
    <x v="24"/>
    <x v="9"/>
    <x v="4"/>
    <x v="1046"/>
    <s v="lac Jackson"/>
    <x v="1"/>
    <s v="17-5292-51599"/>
    <x v="514"/>
    <x v="0"/>
    <n v="500"/>
    <n v="46.594230000000003"/>
    <n v="-80.618679999999998"/>
    <n v="11745"/>
  </r>
  <r>
    <n v="-81.653720000000007"/>
    <n v="46.21367"/>
    <x v="24"/>
    <x v="9"/>
    <x v="4"/>
    <x v="638"/>
    <s v="lac Pleasant"/>
    <x v="1"/>
    <s v="17-4496-51178"/>
    <x v="490"/>
    <x v="0"/>
    <n v="500"/>
    <n v="46.21367"/>
    <n v="-81.653720000000007"/>
    <n v="11746"/>
  </r>
  <r>
    <n v="-81.653720000000007"/>
    <n v="46.21367"/>
    <x v="24"/>
    <x v="9"/>
    <x v="4"/>
    <x v="638"/>
    <s v="lac Pleasant"/>
    <x v="1"/>
    <s v="17-4496-51178"/>
    <x v="490"/>
    <x v="0"/>
    <n v="500"/>
    <n v="46.21367"/>
    <n v="-81.653720000000007"/>
    <n v="11747"/>
  </r>
  <r>
    <n v="-81.722059999999999"/>
    <n v="46.215049999999998"/>
    <x v="24"/>
    <x v="9"/>
    <x v="4"/>
    <x v="59"/>
    <s v="lac Spring"/>
    <x v="1"/>
    <s v="17-4443-51180"/>
    <x v="508"/>
    <x v="0"/>
    <n v="500"/>
    <n v="46.215049999999998"/>
    <n v="-81.722059999999999"/>
    <n v="11748"/>
  </r>
  <r>
    <n v="-81.84957"/>
    <n v="46.721170000000001"/>
    <x v="24"/>
    <x v="9"/>
    <x v="1"/>
    <x v="1087"/>
    <s v="lac Georgia"/>
    <x v="1"/>
    <s v="17-4351-51743"/>
    <x v="511"/>
    <x v="0"/>
    <n v="250"/>
    <n v="46.721170000000001"/>
    <n v="-81.84957"/>
    <n v="11749"/>
  </r>
  <r>
    <n v="-81.588440000000006"/>
    <n v="46.734229999999997"/>
    <x v="24"/>
    <x v="9"/>
    <x v="1"/>
    <x v="243"/>
    <s v="lac Johnson"/>
    <x v="1"/>
    <s v="17-4550-51756"/>
    <x v="504"/>
    <x v="0"/>
    <n v="300"/>
    <n v="46.734229999999997"/>
    <n v="-81.588440000000006"/>
    <n v="11750"/>
  </r>
  <r>
    <n v="-81.597620000000006"/>
    <n v="46.737839999999998"/>
    <x v="24"/>
    <x v="9"/>
    <x v="1"/>
    <x v="315"/>
    <s v="lac Loon"/>
    <x v="1"/>
    <s v="17-4543-51760"/>
    <x v="504"/>
    <x v="0"/>
    <n v="1000"/>
    <n v="46.737839999999998"/>
    <n v="-81.597620000000006"/>
    <n v="11751"/>
  </r>
  <r>
    <n v="-81.601230000000001"/>
    <n v="46.734789999999997"/>
    <x v="24"/>
    <x v="9"/>
    <x v="1"/>
    <x v="491"/>
    <s v="lac Moon"/>
    <x v="1"/>
    <s v="17-4541-51756"/>
    <x v="504"/>
    <x v="0"/>
    <n v="400"/>
    <n v="46.734789999999997"/>
    <n v="-81.601230000000001"/>
    <n v="11752"/>
  </r>
  <r>
    <n v="-80.983509999999995"/>
    <n v="46.462380000000003"/>
    <x v="24"/>
    <x v="9"/>
    <x v="1"/>
    <x v="1088"/>
    <s v="lac Nepahwin"/>
    <x v="1"/>
    <s v="17-5026-51439"/>
    <x v="548"/>
    <x v="0"/>
    <n v="2200"/>
    <n v="46.462380000000003"/>
    <n v="-80.983509999999995"/>
    <n v="11753"/>
  </r>
  <r>
    <n v="-82.140500000000003"/>
    <n v="45.802300000000002"/>
    <x v="24"/>
    <x v="9"/>
    <x v="1"/>
    <x v="1049"/>
    <s v="lac Whitefish"/>
    <x v="429"/>
    <s v="17-4119-50722"/>
    <x v="517"/>
    <x v="0"/>
    <n v="1500"/>
    <n v="45.802300000000002"/>
    <n v="-82.140500000000003"/>
    <n v="11754"/>
  </r>
  <r>
    <n v="-81.919985400000002"/>
    <n v="46.162664599999999"/>
    <x v="24"/>
    <x v="9"/>
    <x v="6"/>
    <x v="266"/>
    <s v="lac Maple"/>
    <x v="1"/>
    <s v="17-4293-51123"/>
    <x v="503"/>
    <x v="3"/>
    <n v="13253"/>
    <n v="46.162664599999999"/>
    <n v="-81.919985400000002"/>
    <n v="11755"/>
  </r>
  <r>
    <n v="-81.2118495"/>
    <n v="46.685250400000001"/>
    <x v="24"/>
    <x v="5"/>
    <x v="0"/>
    <x v="0"/>
    <m/>
    <x v="158"/>
    <s v="17-4838-51701"/>
    <x v="493"/>
    <x v="0"/>
    <n v="1500"/>
    <n v="46.685250400000001"/>
    <n v="-81.2118495"/>
    <n v="11756"/>
  </r>
  <r>
    <n v="-80.956755599999994"/>
    <n v="46.396725199999999"/>
    <x v="24"/>
    <x v="5"/>
    <x v="0"/>
    <x v="0"/>
    <m/>
    <x v="422"/>
    <s v="17-5033-51379"/>
    <x v="509"/>
    <x v="0"/>
    <n v="1150"/>
    <n v="46.396725199999999"/>
    <n v="-80.956755599999994"/>
    <n v="11757"/>
  </r>
  <r>
    <n v="-82.042905899999994"/>
    <n v="46.112836399999999"/>
    <x v="24"/>
    <x v="5"/>
    <x v="0"/>
    <x v="0"/>
    <m/>
    <x v="471"/>
    <s v="17-4194-51069"/>
    <x v="516"/>
    <x v="0"/>
    <n v="250"/>
    <n v="46.112836399999999"/>
    <n v="-82.042905899999994"/>
    <n v="11758"/>
  </r>
  <r>
    <n v="-82.2817553"/>
    <n v="46.5025537"/>
    <x v="24"/>
    <x v="5"/>
    <x v="0"/>
    <x v="0"/>
    <m/>
    <x v="446"/>
    <s v="17-4017-51505"/>
    <x v="489"/>
    <x v="0"/>
    <n v="500"/>
    <n v="46.5025537"/>
    <n v="-82.2817553"/>
    <n v="11759"/>
  </r>
  <r>
    <n v="-82.054603"/>
    <n v="46.658221699999999"/>
    <x v="24"/>
    <x v="5"/>
    <x v="0"/>
    <x v="0"/>
    <m/>
    <x v="433"/>
    <s v="17-4193-51675"/>
    <x v="520"/>
    <x v="0"/>
    <n v="500"/>
    <n v="46.658221699999999"/>
    <n v="-82.054603"/>
    <n v="11760"/>
  </r>
  <r>
    <n v="-81.637146400000006"/>
    <n v="46.948383300000003"/>
    <x v="24"/>
    <x v="5"/>
    <x v="0"/>
    <x v="0"/>
    <m/>
    <x v="430"/>
    <s v="17-4515-51994"/>
    <x v="518"/>
    <x v="0"/>
    <n v="250"/>
    <n v="46.948383300000003"/>
    <n v="-81.637146400000006"/>
    <n v="11761"/>
  </r>
  <r>
    <n v="-81.748713199999997"/>
    <n v="46.986133799999998"/>
    <x v="24"/>
    <x v="5"/>
    <x v="0"/>
    <x v="0"/>
    <m/>
    <x v="463"/>
    <s v="17-4431-52037"/>
    <x v="535"/>
    <x v="0"/>
    <n v="500"/>
    <n v="46.986133799999998"/>
    <n v="-81.748713199999997"/>
    <n v="11762"/>
  </r>
  <r>
    <n v="-82.304302199999995"/>
    <n v="46.337838099999999"/>
    <x v="24"/>
    <x v="5"/>
    <x v="0"/>
    <x v="0"/>
    <m/>
    <x v="448"/>
    <s v="17-3996-51322"/>
    <x v="515"/>
    <x v="0"/>
    <n v="500"/>
    <n v="46.337838099999999"/>
    <n v="-82.304302199999995"/>
    <n v="11763"/>
  </r>
  <r>
    <n v="-80.956755599999994"/>
    <n v="46.396725199999999"/>
    <x v="24"/>
    <x v="5"/>
    <x v="0"/>
    <x v="0"/>
    <m/>
    <x v="422"/>
    <s v="17-5033-51379"/>
    <x v="509"/>
    <x v="1"/>
    <n v="39"/>
    <n v="46.396725199999999"/>
    <n v="-80.956755599999994"/>
    <n v="11764"/>
  </r>
  <r>
    <n v="-82.286514999999994"/>
    <n v="46.681946799999999"/>
    <x v="24"/>
    <x v="5"/>
    <x v="0"/>
    <x v="0"/>
    <m/>
    <x v="443"/>
    <s v="17-4016-51704"/>
    <x v="525"/>
    <x v="0"/>
    <n v="1000"/>
    <n v="46.681946799999999"/>
    <n v="-82.286514999999994"/>
    <n v="11765"/>
  </r>
  <r>
    <n v="-80.956755599999994"/>
    <n v="46.396725199999999"/>
    <x v="24"/>
    <x v="5"/>
    <x v="0"/>
    <x v="0"/>
    <m/>
    <x v="422"/>
    <s v="17-5033-51379"/>
    <x v="509"/>
    <x v="1"/>
    <n v="131"/>
    <n v="46.396725199999999"/>
    <n v="-80.956755599999994"/>
    <n v="11766"/>
  </r>
  <r>
    <n v="-81.5692035"/>
    <n v="46.624860300000002"/>
    <x v="24"/>
    <x v="5"/>
    <x v="0"/>
    <x v="0"/>
    <m/>
    <x v="435"/>
    <s v="17-4564-51634"/>
    <x v="507"/>
    <x v="0"/>
    <n v="250"/>
    <n v="46.624860300000002"/>
    <n v="-81.5692035"/>
    <n v="11767"/>
  </r>
  <r>
    <n v="-81.434395499999994"/>
    <n v="46.575414500000001"/>
    <x v="24"/>
    <x v="5"/>
    <x v="0"/>
    <x v="0"/>
    <m/>
    <x v="434"/>
    <s v="17-4667-51579"/>
    <x v="521"/>
    <x v="0"/>
    <n v="250"/>
    <n v="46.575414500000001"/>
    <n v="-81.434395499999994"/>
    <n v="11768"/>
  </r>
  <r>
    <n v="-82.045333900000003"/>
    <n v="46.652007099999999"/>
    <x v="24"/>
    <x v="5"/>
    <x v="0"/>
    <x v="0"/>
    <m/>
    <x v="449"/>
    <s v="17-4200-51668"/>
    <x v="520"/>
    <x v="0"/>
    <n v="250"/>
    <n v="46.652007099999999"/>
    <n v="-82.045333900000003"/>
    <n v="11769"/>
  </r>
  <r>
    <n v="-82.2702618"/>
    <n v="46.520980399999999"/>
    <x v="24"/>
    <x v="5"/>
    <x v="0"/>
    <x v="0"/>
    <m/>
    <x v="439"/>
    <s v="17-4025-51525"/>
    <x v="489"/>
    <x v="0"/>
    <n v="750"/>
    <n v="46.520980399999999"/>
    <n v="-82.2702618"/>
    <n v="11770"/>
  </r>
  <r>
    <n v="-82.412196199999997"/>
    <n v="46.4010228"/>
    <x v="24"/>
    <x v="5"/>
    <x v="0"/>
    <x v="0"/>
    <m/>
    <x v="444"/>
    <s v="17-3914-51394"/>
    <x v="501"/>
    <x v="0"/>
    <n v="500"/>
    <n v="46.4010228"/>
    <n v="-82.412196199999997"/>
    <n v="11771"/>
  </r>
  <r>
    <n v="-81.450806900000003"/>
    <n v="46.562336600000002"/>
    <x v="24"/>
    <x v="5"/>
    <x v="0"/>
    <x v="0"/>
    <m/>
    <x v="436"/>
    <s v="17-4655-51564"/>
    <x v="500"/>
    <x v="0"/>
    <n v="1500"/>
    <n v="46.562336600000002"/>
    <n v="-81.450806900000003"/>
    <n v="11772"/>
  </r>
  <r>
    <n v="-82.215650299999993"/>
    <n v="46.899870200000002"/>
    <x v="24"/>
    <x v="5"/>
    <x v="0"/>
    <x v="0"/>
    <m/>
    <x v="530"/>
    <s v="17-4085-51947"/>
    <x v="555"/>
    <x v="0"/>
    <n v="125"/>
    <n v="46.899870200000002"/>
    <n v="-82.215650299999993"/>
    <n v="11773"/>
  </r>
  <r>
    <n v="-81.898673200000005"/>
    <n v="46.713549899999997"/>
    <x v="24"/>
    <x v="5"/>
    <x v="0"/>
    <x v="0"/>
    <m/>
    <x v="432"/>
    <s v="17-4313-51735"/>
    <x v="519"/>
    <x v="0"/>
    <n v="250"/>
    <n v="46.713549899999997"/>
    <n v="-81.898673200000005"/>
    <n v="11774"/>
  </r>
  <r>
    <n v="-81.754708600000001"/>
    <n v="46.982314899999999"/>
    <x v="24"/>
    <x v="5"/>
    <x v="0"/>
    <x v="0"/>
    <m/>
    <x v="468"/>
    <s v="17-4426-52033"/>
    <x v="535"/>
    <x v="0"/>
    <n v="750"/>
    <n v="46.982314899999999"/>
    <n v="-81.754708600000001"/>
    <n v="11775"/>
  </r>
  <r>
    <n v="-82.005202299999993"/>
    <n v="46.106073199999997"/>
    <x v="24"/>
    <x v="5"/>
    <x v="0"/>
    <x v="0"/>
    <m/>
    <x v="470"/>
    <s v="17-4223-51061"/>
    <x v="516"/>
    <x v="0"/>
    <n v="250"/>
    <n v="46.106073199999997"/>
    <n v="-82.005202299999993"/>
    <n v="11776"/>
  </r>
  <r>
    <n v="-82.289923700000003"/>
    <n v="46.3353283"/>
    <x v="24"/>
    <x v="5"/>
    <x v="0"/>
    <x v="0"/>
    <m/>
    <x v="442"/>
    <s v="17-4007-51319"/>
    <x v="515"/>
    <x v="0"/>
    <n v="500"/>
    <n v="46.3353283"/>
    <n v="-82.289923700000003"/>
    <n v="11777"/>
  </r>
  <r>
    <n v="-82.357828400000002"/>
    <n v="46.657723799999999"/>
    <x v="24"/>
    <x v="5"/>
    <x v="0"/>
    <x v="0"/>
    <m/>
    <x v="445"/>
    <s v="17-3961-51678"/>
    <x v="526"/>
    <x v="0"/>
    <n v="250"/>
    <n v="46.657723799999999"/>
    <n v="-82.357828400000002"/>
    <n v="11778"/>
  </r>
  <r>
    <n v="-81.954580399999998"/>
    <n v="46.878863600000003"/>
    <x v="24"/>
    <x v="5"/>
    <x v="0"/>
    <x v="0"/>
    <m/>
    <x v="529"/>
    <s v="17-4273-51919"/>
    <x v="537"/>
    <x v="0"/>
    <n v="250"/>
    <n v="46.878863600000003"/>
    <n v="-81.954580399999998"/>
    <n v="11779"/>
  </r>
  <r>
    <n v="-81.476064899999997"/>
    <n v="46.190956"/>
    <x v="24"/>
    <x v="5"/>
    <x v="0"/>
    <x v="0"/>
    <m/>
    <x v="438"/>
    <s v="17-4632-51151"/>
    <x v="523"/>
    <x v="0"/>
    <n v="250"/>
    <n v="46.190956"/>
    <n v="-81.476064899999997"/>
    <n v="11780"/>
  </r>
  <r>
    <n v="-81.994978399999994"/>
    <n v="46.371485800000002"/>
    <x v="24"/>
    <x v="5"/>
    <x v="0"/>
    <x v="0"/>
    <m/>
    <x v="447"/>
    <s v="17-4235-51356"/>
    <x v="497"/>
    <x v="0"/>
    <n v="500"/>
    <n v="46.371485800000002"/>
    <n v="-81.994978399999994"/>
    <n v="11781"/>
  </r>
  <r>
    <n v="-82.042910300000003"/>
    <n v="46.6700552"/>
    <x v="24"/>
    <x v="5"/>
    <x v="0"/>
    <x v="0"/>
    <m/>
    <x v="472"/>
    <s v="17-4202-51688"/>
    <x v="520"/>
    <x v="0"/>
    <n v="375"/>
    <n v="46.6700552"/>
    <n v="-82.042910300000003"/>
    <n v="11782"/>
  </r>
  <r>
    <n v="-82.065349100000006"/>
    <n v="46.872306199999997"/>
    <x v="24"/>
    <x v="5"/>
    <x v="0"/>
    <x v="0"/>
    <m/>
    <x v="466"/>
    <s v="17-4188-51913"/>
    <x v="537"/>
    <x v="0"/>
    <n v="1000"/>
    <n v="46.872306199999997"/>
    <n v="-82.065349100000006"/>
    <n v="11783"/>
  </r>
  <r>
    <n v="-82.200761900000003"/>
    <n v="46.883563899999999"/>
    <x v="24"/>
    <x v="5"/>
    <x v="0"/>
    <x v="0"/>
    <m/>
    <x v="450"/>
    <s v="17-4085-51927"/>
    <x v="527"/>
    <x v="0"/>
    <n v="250"/>
    <n v="46.883563899999999"/>
    <n v="-82.200761900000003"/>
    <n v="11784"/>
  </r>
  <r>
    <n v="-82.057444799999999"/>
    <n v="46.669894800000002"/>
    <x v="24"/>
    <x v="5"/>
    <x v="0"/>
    <x v="0"/>
    <m/>
    <x v="441"/>
    <s v="17-4191-51688"/>
    <x v="520"/>
    <x v="0"/>
    <n v="250"/>
    <n v="46.669894800000002"/>
    <n v="-82.057444799999999"/>
    <n v="11785"/>
  </r>
  <r>
    <n v="-82.254300000000001"/>
    <n v="46.458120000000001"/>
    <x v="24"/>
    <x v="5"/>
    <x v="0"/>
    <x v="304"/>
    <s v="lac Black"/>
    <x v="1"/>
    <s v="17-4037-51455"/>
    <x v="489"/>
    <x v="0"/>
    <n v="500"/>
    <n v="46.458120000000001"/>
    <n v="-82.254300000000001"/>
    <n v="11786"/>
  </r>
  <r>
    <n v="-81.943479999999994"/>
    <n v="46.357337700000002"/>
    <x v="24"/>
    <x v="5"/>
    <x v="0"/>
    <x v="1051"/>
    <s v="lac Boundary"/>
    <x v="1"/>
    <s v="17-4274-51340"/>
    <x v="486"/>
    <x v="0"/>
    <n v="1500"/>
    <n v="46.357337700000002"/>
    <n v="-81.943479999999994"/>
    <n v="11787"/>
  </r>
  <r>
    <n v="-81.231210000000004"/>
    <n v="46.705889999999997"/>
    <x v="24"/>
    <x v="5"/>
    <x v="0"/>
    <x v="1066"/>
    <s v="lac de Caya"/>
    <x v="1"/>
    <s v="17-4823-51723"/>
    <x v="493"/>
    <x v="0"/>
    <n v="500"/>
    <n v="46.705889999999997"/>
    <n v="-81.231210000000004"/>
    <n v="11788"/>
  </r>
  <r>
    <n v="-81.986660000000001"/>
    <n v="46.543390000000002"/>
    <x v="24"/>
    <x v="5"/>
    <x v="0"/>
    <x v="1053"/>
    <s v="lac Duncan"/>
    <x v="1"/>
    <s v="17-4246-51554"/>
    <x v="530"/>
    <x v="0"/>
    <n v="500"/>
    <n v="46.543390000000002"/>
    <n v="-81.986660000000001"/>
    <n v="11789"/>
  </r>
  <r>
    <n v="-82.336005799999995"/>
    <n v="46.3373177"/>
    <x v="24"/>
    <x v="5"/>
    <x v="0"/>
    <x v="1054"/>
    <s v="lac Gabel"/>
    <x v="1"/>
    <s v="17-3974-51317"/>
    <x v="488"/>
    <x v="0"/>
    <n v="500"/>
    <n v="46.3373177"/>
    <n v="-82.336005799999995"/>
    <n v="11790"/>
  </r>
  <r>
    <n v="-81.498547400000007"/>
    <n v="46.554566299999998"/>
    <x v="24"/>
    <x v="5"/>
    <x v="0"/>
    <x v="356"/>
    <s v="lac Green"/>
    <x v="1"/>
    <s v="17-4618-51555"/>
    <x v="500"/>
    <x v="0"/>
    <n v="1500"/>
    <n v="46.554566299999998"/>
    <n v="-81.498547400000007"/>
    <n v="11791"/>
  </r>
  <r>
    <n v="-82.375330000000005"/>
    <n v="46.334110000000003"/>
    <x v="24"/>
    <x v="5"/>
    <x v="0"/>
    <x v="1055"/>
    <s v="lac Hone"/>
    <x v="1"/>
    <s v="17-3935-51318"/>
    <x v="488"/>
    <x v="0"/>
    <n v="500"/>
    <n v="46.334110000000003"/>
    <n v="-82.375330000000005"/>
    <n v="11792"/>
  </r>
  <r>
    <n v="-80.992869999999996"/>
    <n v="46.811729999999997"/>
    <x v="24"/>
    <x v="5"/>
    <x v="0"/>
    <x v="1071"/>
    <s v="lac Hutton"/>
    <x v="1"/>
    <s v="17-5005-51840"/>
    <x v="540"/>
    <x v="0"/>
    <n v="250"/>
    <n v="46.811729999999997"/>
    <n v="-80.992869999999996"/>
    <n v="11793"/>
  </r>
  <r>
    <n v="-80.882819999999995"/>
    <n v="46.857219999999998"/>
    <x v="24"/>
    <x v="5"/>
    <x v="0"/>
    <x v="1072"/>
    <s v="lac Kosmerly"/>
    <x v="1"/>
    <s v="17-5089-51883"/>
    <x v="487"/>
    <x v="0"/>
    <n v="1000"/>
    <n v="46.857219999999998"/>
    <n v="-80.882819999999995"/>
    <n v="11794"/>
  </r>
  <r>
    <n v="-81.131489999999999"/>
    <n v="46.712560000000003"/>
    <x v="24"/>
    <x v="5"/>
    <x v="0"/>
    <x v="1104"/>
    <s v="lac Labelle"/>
    <x v="1"/>
    <s v="17-4899-51730"/>
    <x v="545"/>
    <x v="0"/>
    <n v="500"/>
    <n v="46.712560000000003"/>
    <n v="-81.131489999999999"/>
    <n v="11795"/>
  </r>
  <r>
    <n v="-81.697620000000001"/>
    <n v="46.343670000000003"/>
    <x v="24"/>
    <x v="5"/>
    <x v="0"/>
    <x v="1057"/>
    <s v="Lake of the Mountains"/>
    <x v="1"/>
    <s v="17-4463-51322"/>
    <x v="532"/>
    <x v="0"/>
    <n v="750"/>
    <n v="46.343670000000003"/>
    <n v="-81.697620000000001"/>
    <n v="11796"/>
  </r>
  <r>
    <n v="-80.813295499999995"/>
    <n v="46.8332409"/>
    <x v="24"/>
    <x v="5"/>
    <x v="0"/>
    <x v="1107"/>
    <s v="lac Little Italy"/>
    <x v="1"/>
    <s v="17-5142-51864"/>
    <x v="552"/>
    <x v="0"/>
    <n v="1000"/>
    <n v="46.8332409"/>
    <n v="-80.813295499999995"/>
    <n v="11797"/>
  </r>
  <r>
    <n v="-81.527609999999996"/>
    <n v="46.584229999999998"/>
    <x v="24"/>
    <x v="5"/>
    <x v="0"/>
    <x v="822"/>
    <s v="lac Lost"/>
    <x v="1"/>
    <s v="17-4596-51589"/>
    <x v="500"/>
    <x v="0"/>
    <n v="250"/>
    <n v="46.584229999999998"/>
    <n v="-81.527609999999996"/>
    <n v="11798"/>
  </r>
  <r>
    <n v="-80.879810000000006"/>
    <n v="46.893949999999997"/>
    <x v="24"/>
    <x v="5"/>
    <x v="0"/>
    <x v="1021"/>
    <s v="lac Lynn"/>
    <x v="1"/>
    <s v="17-5091-51932"/>
    <x v="484"/>
    <x v="0"/>
    <n v="1500"/>
    <n v="46.893949999999997"/>
    <n v="-80.879810000000006"/>
    <n v="11799"/>
  </r>
  <r>
    <n v="-81.994299999999996"/>
    <n v="46.353940000000001"/>
    <x v="24"/>
    <x v="5"/>
    <x v="0"/>
    <x v="1023"/>
    <s v="lac May"/>
    <x v="1"/>
    <s v="17-4235-51336"/>
    <x v="486"/>
    <x v="0"/>
    <n v="1000"/>
    <n v="46.353940000000001"/>
    <n v="-81.994299999999996"/>
    <n v="11800"/>
  </r>
  <r>
    <n v="-80.88897"/>
    <n v="46.832839999999997"/>
    <x v="24"/>
    <x v="5"/>
    <x v="0"/>
    <x v="1024"/>
    <s v="lac McFie"/>
    <x v="1"/>
    <s v="17-5085-51864"/>
    <x v="487"/>
    <x v="0"/>
    <n v="1000"/>
    <n v="46.832839999999997"/>
    <n v="-80.88897"/>
    <n v="11801"/>
  </r>
  <r>
    <n v="-82.270964399999997"/>
    <n v="46.457534500000001"/>
    <x v="24"/>
    <x v="5"/>
    <x v="0"/>
    <x v="1026"/>
    <s v="lac Moreland"/>
    <x v="1"/>
    <s v="17-4027-51454"/>
    <x v="489"/>
    <x v="0"/>
    <n v="500"/>
    <n v="46.457534500000001"/>
    <n v="-82.270964399999997"/>
    <n v="11802"/>
  </r>
  <r>
    <n v="-81.290930000000003"/>
    <n v="46.673400000000001"/>
    <x v="24"/>
    <x v="5"/>
    <x v="0"/>
    <x v="1151"/>
    <s v="lac Morgan"/>
    <x v="1"/>
    <s v="17-4777-51687"/>
    <x v="493"/>
    <x v="0"/>
    <n v="1000"/>
    <n v="46.673400000000001"/>
    <n v="-81.290930000000003"/>
    <n v="11803"/>
  </r>
  <r>
    <n v="-82.049019999999999"/>
    <n v="46.29034"/>
    <x v="24"/>
    <x v="5"/>
    <x v="0"/>
    <x v="1027"/>
    <s v="lac Moyle"/>
    <x v="419"/>
    <s v="17-4192-51266"/>
    <x v="486"/>
    <x v="0"/>
    <n v="1500"/>
    <n v="46.29034"/>
    <n v="-82.049019999999999"/>
    <n v="11804"/>
  </r>
  <r>
    <n v="-81.6230628"/>
    <n v="46.2543656"/>
    <x v="24"/>
    <x v="5"/>
    <x v="0"/>
    <x v="1028"/>
    <s v="lac Nameless"/>
    <x v="1"/>
    <s v="17-4520-51224"/>
    <x v="490"/>
    <x v="0"/>
    <n v="500"/>
    <n v="46.2543656"/>
    <n v="-81.6230628"/>
    <n v="11805"/>
  </r>
  <r>
    <n v="-82.070130000000006"/>
    <n v="46.416119999999999"/>
    <x v="24"/>
    <x v="5"/>
    <x v="0"/>
    <x v="1059"/>
    <s v="lac Novick"/>
    <x v="1"/>
    <s v="17-4180-51407"/>
    <x v="533"/>
    <x v="0"/>
    <n v="500"/>
    <n v="46.416119999999999"/>
    <n v="-82.070130000000006"/>
    <n v="11806"/>
  </r>
  <r>
    <n v="-82.239575599999995"/>
    <n v="46.389809999999997"/>
    <x v="24"/>
    <x v="5"/>
    <x v="0"/>
    <x v="1062"/>
    <s v="lac Renault"/>
    <x v="1"/>
    <s v="17-4052-51372"/>
    <x v="534"/>
    <x v="0"/>
    <n v="500"/>
    <n v="46.389809999999997"/>
    <n v="-82.239575599999995"/>
    <n v="11807"/>
  </r>
  <r>
    <n v="-81.496408299999999"/>
    <n v="46.497231599999999"/>
    <x v="24"/>
    <x v="5"/>
    <x v="0"/>
    <x v="1063"/>
    <s v="lac Ross"/>
    <x v="1"/>
    <s v="17-4619-51492"/>
    <x v="524"/>
    <x v="0"/>
    <n v="1500"/>
    <n v="46.497231599999999"/>
    <n v="-81.496408299999999"/>
    <n v="11808"/>
  </r>
  <r>
    <n v="-81.297820000000002"/>
    <n v="46.83419"/>
    <x v="24"/>
    <x v="5"/>
    <x v="0"/>
    <x v="1031"/>
    <s v="lac Sandcherry"/>
    <x v="1"/>
    <s v="17-4771-51865"/>
    <x v="494"/>
    <x v="0"/>
    <n v="1000"/>
    <n v="46.83419"/>
    <n v="-81.297820000000002"/>
    <n v="11809"/>
  </r>
  <r>
    <n v="-81.502880000000005"/>
    <n v="46.597839999999998"/>
    <x v="24"/>
    <x v="5"/>
    <x v="0"/>
    <x v="1105"/>
    <s v="lac Snider Sud-Ouest"/>
    <x v="1"/>
    <s v="17-4615-51604"/>
    <x v="500"/>
    <x v="0"/>
    <n v="500"/>
    <n v="46.597839999999998"/>
    <n v="-81.502880000000005"/>
    <n v="11810"/>
  </r>
  <r>
    <n v="-81.006128700000005"/>
    <n v="46.743643300000002"/>
    <x v="24"/>
    <x v="5"/>
    <x v="0"/>
    <x v="1078"/>
    <s v="lac Tank"/>
    <x v="1"/>
    <s v="17-4995-51763"/>
    <x v="502"/>
    <x v="0"/>
    <n v="1250"/>
    <n v="46.743643300000002"/>
    <n v="-81.006128700000005"/>
    <n v="11811"/>
  </r>
  <r>
    <n v="-81.933459999999997"/>
    <n v="46.813400000000001"/>
    <x v="24"/>
    <x v="5"/>
    <x v="0"/>
    <x v="1036"/>
    <s v="lac Tomasina"/>
    <x v="1"/>
    <s v="17-4288-51846"/>
    <x v="499"/>
    <x v="0"/>
    <n v="1000"/>
    <n v="46.813400000000001"/>
    <n v="-81.933459999999997"/>
    <n v="11812"/>
  </r>
  <r>
    <n v="-82.118107699999996"/>
    <n v="46.878813000000001"/>
    <x v="24"/>
    <x v="6"/>
    <x v="0"/>
    <x v="1082"/>
    <s v="lac Supple"/>
    <x v="1"/>
    <s v="17-4148-51920"/>
    <x v="512"/>
    <x v="0"/>
    <n v="670"/>
    <n v="46.878813000000001"/>
    <n v="-82.118107699999996"/>
    <n v="11813"/>
  </r>
  <r>
    <n v="-81.600882400000003"/>
    <n v="46.760498300000002"/>
    <x v="24"/>
    <x v="7"/>
    <x v="1"/>
    <x v="0"/>
    <m/>
    <x v="426"/>
    <s v="17-4541-51785"/>
    <x v="504"/>
    <x v="0"/>
    <n v="250"/>
    <n v="46.760498300000002"/>
    <n v="-81.600882400000003"/>
    <n v="11814"/>
  </r>
  <r>
    <n v="-81.610907900000001"/>
    <n v="46.604756299999998"/>
    <x v="24"/>
    <x v="7"/>
    <x v="1"/>
    <x v="0"/>
    <m/>
    <x v="424"/>
    <s v="17-4532-51612"/>
    <x v="507"/>
    <x v="0"/>
    <n v="700"/>
    <n v="46.604756299999998"/>
    <n v="-81.610907900000001"/>
    <n v="11815"/>
  </r>
  <r>
    <n v="-81.594290000000001"/>
    <n v="46.73339"/>
    <x v="24"/>
    <x v="7"/>
    <x v="1"/>
    <x v="1044"/>
    <s v="lac d'Alaska"/>
    <x v="1"/>
    <s v="17-4546-51755"/>
    <x v="504"/>
    <x v="0"/>
    <n v="400"/>
    <n v="46.73339"/>
    <n v="-81.594290000000001"/>
    <n v="11816"/>
  </r>
  <r>
    <n v="-80.860740000000007"/>
    <n v="46.958970000000001"/>
    <x v="24"/>
    <x v="7"/>
    <x v="1"/>
    <x v="800"/>
    <s v="lac Beaver"/>
    <x v="1"/>
    <s v="17-5114-51994"/>
    <x v="484"/>
    <x v="0"/>
    <n v="1350"/>
    <n v="46.958970000000001"/>
    <n v="-80.860740000000007"/>
    <n v="11817"/>
  </r>
  <r>
    <n v="-80.832930000000005"/>
    <n v="46.691270000000003"/>
    <x v="24"/>
    <x v="7"/>
    <x v="1"/>
    <x v="1065"/>
    <s v="lac Capre"/>
    <x v="1"/>
    <s v="17-5127-51698"/>
    <x v="483"/>
    <x v="0"/>
    <n v="1300"/>
    <n v="46.691270000000003"/>
    <n v="-80.832930000000005"/>
    <n v="11818"/>
  </r>
  <r>
    <n v="-81.888459999999995"/>
    <n v="46.451999999999998"/>
    <x v="24"/>
    <x v="2"/>
    <x v="0"/>
    <x v="1067"/>
    <s v="lac Charles"/>
    <x v="1"/>
    <s v="17-4318-51444"/>
    <x v="542"/>
    <x v="0"/>
    <n v="500"/>
    <n v="46.451999999999998"/>
    <n v="-81.888459999999995"/>
    <n v="11819"/>
  </r>
  <r>
    <n v="-80.907060099999995"/>
    <n v="46.963344300000003"/>
    <x v="24"/>
    <x v="7"/>
    <x v="1"/>
    <x v="1045"/>
    <s v="lac Fire"/>
    <x v="1"/>
    <s v="17-5076-52012"/>
    <x v="484"/>
    <x v="0"/>
    <n v="1400"/>
    <n v="46.963344300000003"/>
    <n v="-80.907060099999995"/>
    <n v="11820"/>
  </r>
  <r>
    <n v="-80.821561599999995"/>
    <n v="46.473695399999997"/>
    <x v="24"/>
    <x v="2"/>
    <x v="0"/>
    <x v="1052"/>
    <s v="ruisseau Coniston"/>
    <x v="1"/>
    <s v="17-5128-51475"/>
    <x v="529"/>
    <x v="0"/>
    <n v="1000"/>
    <n v="46.473695399999997"/>
    <n v="-80.821561599999995"/>
    <n v="11821"/>
  </r>
  <r>
    <n v="-81.84957"/>
    <n v="46.721170000000001"/>
    <x v="24"/>
    <x v="7"/>
    <x v="1"/>
    <x v="1087"/>
    <s v="lac Georgia"/>
    <x v="1"/>
    <s v="17-4351-51743"/>
    <x v="511"/>
    <x v="0"/>
    <n v="249"/>
    <n v="46.721170000000001"/>
    <n v="-81.84957"/>
    <n v="11822"/>
  </r>
  <r>
    <n v="-82.049580000000006"/>
    <n v="46.390999999999998"/>
    <x v="24"/>
    <x v="6"/>
    <x v="0"/>
    <x v="1035"/>
    <s v="lac Tilt"/>
    <x v="1"/>
    <s v="17-4193-51370"/>
    <x v="497"/>
    <x v="0"/>
    <n v="670"/>
    <n v="46.390999999999998"/>
    <n v="-82.049580000000006"/>
    <n v="11823"/>
  </r>
  <r>
    <n v="-81.986660000000001"/>
    <n v="46.543390000000002"/>
    <x v="24"/>
    <x v="2"/>
    <x v="0"/>
    <x v="1053"/>
    <s v="lac Duncan"/>
    <x v="1"/>
    <s v="17-4246-51554"/>
    <x v="530"/>
    <x v="0"/>
    <n v="500"/>
    <n v="46.543390000000002"/>
    <n v="-81.986660000000001"/>
    <n v="11824"/>
  </r>
  <r>
    <n v="-81.588440000000006"/>
    <n v="46.734229999999997"/>
    <x v="24"/>
    <x v="7"/>
    <x v="1"/>
    <x v="243"/>
    <s v="lac Johnson"/>
    <x v="1"/>
    <s v="17-4550-51756"/>
    <x v="504"/>
    <x v="0"/>
    <n v="402"/>
    <n v="46.734229999999997"/>
    <n v="-81.588440000000006"/>
    <n v="11825"/>
  </r>
  <r>
    <n v="-82.060969999999998"/>
    <n v="46.423389999999998"/>
    <x v="24"/>
    <x v="6"/>
    <x v="0"/>
    <x v="1100"/>
    <s v="lac Tiplady"/>
    <x v="1"/>
    <s v="17-4185-51414"/>
    <x v="497"/>
    <x v="0"/>
    <n v="1330"/>
    <n v="46.423389999999998"/>
    <n v="-82.060969999999998"/>
    <n v="11826"/>
  </r>
  <r>
    <n v="-80.824250000000006"/>
    <n v="46.706719999999997"/>
    <x v="24"/>
    <x v="6"/>
    <x v="0"/>
    <x v="1102"/>
    <s v="lac Windy"/>
    <x v="1"/>
    <s v="17-5134-51724"/>
    <x v="483"/>
    <x v="0"/>
    <n v="1000"/>
    <n v="46.706719999999997"/>
    <n v="-80.824250000000006"/>
    <n v="11827"/>
  </r>
  <r>
    <n v="-80.986841799999993"/>
    <n v="46.771628100000001"/>
    <x v="24"/>
    <x v="6"/>
    <x v="0"/>
    <x v="1039"/>
    <s v="lac Wisner"/>
    <x v="1"/>
    <s v="17-5013-51790"/>
    <x v="502"/>
    <x v="0"/>
    <n v="2000"/>
    <n v="46.771628100000001"/>
    <n v="-80.986841799999993"/>
    <n v="11828"/>
  </r>
  <r>
    <n v="-81.594290000000001"/>
    <n v="46.73339"/>
    <x v="24"/>
    <x v="6"/>
    <x v="2"/>
    <x v="1044"/>
    <s v="lac d'Alaska"/>
    <x v="1"/>
    <s v="17-4546-51755"/>
    <x v="504"/>
    <x v="1"/>
    <n v="36"/>
    <n v="46.73339"/>
    <n v="-81.594290000000001"/>
    <n v="11829"/>
  </r>
  <r>
    <n v="-81.588440000000006"/>
    <n v="46.734229999999997"/>
    <x v="24"/>
    <x v="6"/>
    <x v="2"/>
    <x v="243"/>
    <s v="lac Johnson"/>
    <x v="1"/>
    <s v="17-4550-51756"/>
    <x v="504"/>
    <x v="1"/>
    <n v="64"/>
    <n v="46.734229999999997"/>
    <n v="-81.588440000000006"/>
    <n v="11830"/>
  </r>
  <r>
    <n v="-81.597620000000006"/>
    <n v="46.737839999999998"/>
    <x v="24"/>
    <x v="6"/>
    <x v="2"/>
    <x v="315"/>
    <s v="lac Loon"/>
    <x v="1"/>
    <s v="17-4543-51760"/>
    <x v="504"/>
    <x v="1"/>
    <n v="36"/>
    <n v="46.737839999999998"/>
    <n v="-81.597620000000006"/>
    <n v="11831"/>
  </r>
  <r>
    <n v="-81.974481699999998"/>
    <n v="46.3041415"/>
    <x v="24"/>
    <x v="6"/>
    <x v="3"/>
    <x v="1081"/>
    <s v="lac Birch"/>
    <x v="483"/>
    <s v="17-4246-51279"/>
    <x v="486"/>
    <x v="0"/>
    <n v="2460"/>
    <n v="46.3041415"/>
    <n v="-81.974481699999998"/>
    <n v="11832"/>
  </r>
  <r>
    <n v="-81.974481699999998"/>
    <n v="46.3041415"/>
    <x v="24"/>
    <x v="6"/>
    <x v="3"/>
    <x v="1081"/>
    <s v="lac Birch"/>
    <x v="483"/>
    <s v="17-4246-51279"/>
    <x v="486"/>
    <x v="0"/>
    <n v="900"/>
    <n v="46.3041415"/>
    <n v="-81.974481699999998"/>
    <n v="11833"/>
  </r>
  <r>
    <n v="-81.974481699999998"/>
    <n v="46.3041415"/>
    <x v="24"/>
    <x v="6"/>
    <x v="3"/>
    <x v="1081"/>
    <s v="lac Birch"/>
    <x v="483"/>
    <s v="17-4246-51279"/>
    <x v="486"/>
    <x v="0"/>
    <n v="1950"/>
    <n v="46.3041415"/>
    <n v="-81.974481699999998"/>
    <n v="11834"/>
  </r>
  <r>
    <n v="-81.633775799999995"/>
    <n v="46.2441751"/>
    <x v="24"/>
    <x v="6"/>
    <x v="3"/>
    <x v="1041"/>
    <s v="lac Elizabeth"/>
    <x v="1"/>
    <s v="17-4512-51212"/>
    <x v="490"/>
    <x v="0"/>
    <n v="1506"/>
    <n v="46.2441751"/>
    <n v="-81.633775799999995"/>
    <n v="11835"/>
  </r>
  <r>
    <n v="-80.867590000000007"/>
    <n v="46.702559999999998"/>
    <x v="24"/>
    <x v="6"/>
    <x v="3"/>
    <x v="1149"/>
    <s v="lac Ella"/>
    <x v="1"/>
    <s v="17-5101-51719"/>
    <x v="483"/>
    <x v="0"/>
    <n v="600"/>
    <n v="46.702559999999998"/>
    <n v="-80.867590000000007"/>
    <n v="11836"/>
  </r>
  <r>
    <n v="-81.541624200000001"/>
    <n v="46.763803799999998"/>
    <x v="24"/>
    <x v="6"/>
    <x v="3"/>
    <x v="1042"/>
    <s v="lac Geneva"/>
    <x v="1"/>
    <s v="17-4583-51789"/>
    <x v="505"/>
    <x v="0"/>
    <n v="2000"/>
    <n v="46.763803799999998"/>
    <n v="-81.541624200000001"/>
    <n v="11837"/>
  </r>
  <r>
    <n v="-82.299058900000006"/>
    <n v="46.2593794"/>
    <x v="24"/>
    <x v="6"/>
    <x v="3"/>
    <x v="1043"/>
    <s v="lac Kecil"/>
    <x v="1"/>
    <s v="17-4001-51234"/>
    <x v="506"/>
    <x v="0"/>
    <n v="5001"/>
    <n v="46.2593794"/>
    <n v="-82.299058900000006"/>
    <n v="11838"/>
  </r>
  <r>
    <n v="-81.983459999999994"/>
    <n v="45.777549999999998"/>
    <x v="24"/>
    <x v="6"/>
    <x v="3"/>
    <x v="1096"/>
    <s v="lac Manitou"/>
    <x v="1"/>
    <s v="17-4235-50696"/>
    <x v="554"/>
    <x v="0"/>
    <n v="4900"/>
    <n v="45.777549999999998"/>
    <n v="-81.983459999999994"/>
    <n v="11839"/>
  </r>
  <r>
    <n v="-81.983459999999994"/>
    <n v="45.777549999999998"/>
    <x v="24"/>
    <x v="6"/>
    <x v="3"/>
    <x v="1096"/>
    <s v="lac Manitou"/>
    <x v="1"/>
    <s v="17-4235-50696"/>
    <x v="554"/>
    <x v="0"/>
    <n v="5329"/>
    <n v="45.777549999999998"/>
    <n v="-81.983459999999994"/>
    <n v="11840"/>
  </r>
  <r>
    <n v="-81.983459999999994"/>
    <n v="45.777549999999998"/>
    <x v="24"/>
    <x v="6"/>
    <x v="3"/>
    <x v="1096"/>
    <s v="lac Manitou"/>
    <x v="1"/>
    <s v="17-4235-50696"/>
    <x v="554"/>
    <x v="0"/>
    <n v="5033"/>
    <n v="45.777549999999998"/>
    <n v="-81.983459999999994"/>
    <n v="11841"/>
  </r>
  <r>
    <n v="-81.983459999999994"/>
    <n v="45.777549999999998"/>
    <x v="24"/>
    <x v="6"/>
    <x v="3"/>
    <x v="1096"/>
    <s v="lac Manitou"/>
    <x v="1"/>
    <s v="17-4235-50696"/>
    <x v="554"/>
    <x v="0"/>
    <n v="6956"/>
    <n v="45.777549999999998"/>
    <n v="-81.983459999999994"/>
    <n v="11842"/>
  </r>
  <r>
    <n v="-81.983459999999994"/>
    <n v="45.777549999999998"/>
    <x v="24"/>
    <x v="6"/>
    <x v="3"/>
    <x v="1096"/>
    <s v="lac Manitou"/>
    <x v="1"/>
    <s v="17-4235-50696"/>
    <x v="554"/>
    <x v="0"/>
    <n v="7299"/>
    <n v="45.777549999999998"/>
    <n v="-81.983459999999994"/>
    <n v="11843"/>
  </r>
  <r>
    <n v="-81.983459999999994"/>
    <n v="45.777549999999998"/>
    <x v="24"/>
    <x v="6"/>
    <x v="3"/>
    <x v="1096"/>
    <s v="lac Manitou"/>
    <x v="1"/>
    <s v="17-4235-50696"/>
    <x v="554"/>
    <x v="0"/>
    <n v="6876"/>
    <n v="45.777549999999998"/>
    <n v="-81.983459999999994"/>
    <n v="11844"/>
  </r>
  <r>
    <n v="-81.983459999999994"/>
    <n v="45.777549999999998"/>
    <x v="24"/>
    <x v="6"/>
    <x v="3"/>
    <x v="1096"/>
    <s v="lac Manitou"/>
    <x v="1"/>
    <s v="17-4235-50696"/>
    <x v="554"/>
    <x v="0"/>
    <n v="6595"/>
    <n v="45.777549999999998"/>
    <n v="-81.983459999999994"/>
    <n v="11845"/>
  </r>
  <r>
    <n v="-81.983459999999994"/>
    <n v="45.777549999999998"/>
    <x v="24"/>
    <x v="6"/>
    <x v="3"/>
    <x v="1096"/>
    <s v="lac Manitou"/>
    <x v="1"/>
    <s v="17-4235-50696"/>
    <x v="554"/>
    <x v="0"/>
    <n v="5506"/>
    <n v="45.777549999999998"/>
    <n v="-81.983459999999994"/>
    <n v="11846"/>
  </r>
  <r>
    <n v="-81.983459999999994"/>
    <n v="45.777549999999998"/>
    <x v="24"/>
    <x v="6"/>
    <x v="3"/>
    <x v="1096"/>
    <s v="lac Manitou"/>
    <x v="1"/>
    <s v="17-4235-50696"/>
    <x v="554"/>
    <x v="0"/>
    <n v="7191"/>
    <n v="45.777549999999998"/>
    <n v="-81.983459999999994"/>
    <n v="11847"/>
  </r>
  <r>
    <n v="-81.983459999999994"/>
    <n v="45.777549999999998"/>
    <x v="24"/>
    <x v="6"/>
    <x v="3"/>
    <x v="1096"/>
    <s v="lac Manitou"/>
    <x v="1"/>
    <s v="17-4235-50696"/>
    <x v="554"/>
    <x v="0"/>
    <n v="7315"/>
    <n v="45.777549999999998"/>
    <n v="-81.983459999999994"/>
    <n v="11848"/>
  </r>
  <r>
    <n v="-81.708049099999997"/>
    <n v="46.2122587"/>
    <x v="24"/>
    <x v="6"/>
    <x v="3"/>
    <x v="315"/>
    <s v="lac Loon"/>
    <x v="1"/>
    <s v="17-4455-51177"/>
    <x v="508"/>
    <x v="0"/>
    <n v="1950"/>
    <n v="46.2122587"/>
    <n v="-81.708049099999997"/>
    <n v="11849"/>
  </r>
  <r>
    <n v="-81.520750000000007"/>
    <n v="47.138860000000001"/>
    <x v="24"/>
    <x v="6"/>
    <x v="3"/>
    <x v="1084"/>
    <s v="lac Onaping"/>
    <x v="1"/>
    <s v="17-4620-52125"/>
    <x v="546"/>
    <x v="0"/>
    <n v="5495"/>
    <n v="47.138860000000001"/>
    <n v="-81.520750000000007"/>
    <n v="11850"/>
  </r>
  <r>
    <n v="-81.671787300000005"/>
    <n v="46.327835"/>
    <x v="24"/>
    <x v="6"/>
    <x v="4"/>
    <x v="0"/>
    <m/>
    <x v="494"/>
    <s v="17-4483-51305"/>
    <x v="492"/>
    <x v="0"/>
    <n v="500"/>
    <n v="46.327835"/>
    <n v="-81.671787300000005"/>
    <n v="11851"/>
  </r>
  <r>
    <n v="-80.618679999999998"/>
    <n v="46.594230000000003"/>
    <x v="24"/>
    <x v="6"/>
    <x v="4"/>
    <x v="1046"/>
    <s v="lac Jackson"/>
    <x v="1"/>
    <s v="17-5292-51599"/>
    <x v="514"/>
    <x v="0"/>
    <n v="500"/>
    <n v="46.594230000000003"/>
    <n v="-80.618679999999998"/>
    <n v="11852"/>
  </r>
  <r>
    <n v="-80.871380000000002"/>
    <n v="46.807659999999998"/>
    <x v="24"/>
    <x v="6"/>
    <x v="4"/>
    <x v="1085"/>
    <s v="lac Malbeuf"/>
    <x v="1"/>
    <s v="17-5102-51827"/>
    <x v="487"/>
    <x v="0"/>
    <n v="1500"/>
    <n v="46.807659999999998"/>
    <n v="-80.871380000000002"/>
    <n v="11853"/>
  </r>
  <r>
    <n v="-81.653720000000007"/>
    <n v="46.21367"/>
    <x v="24"/>
    <x v="6"/>
    <x v="4"/>
    <x v="638"/>
    <s v="lac Pleasant"/>
    <x v="1"/>
    <s v="17-4496-51178"/>
    <x v="490"/>
    <x v="0"/>
    <n v="500"/>
    <n v="46.21367"/>
    <n v="-81.653720000000007"/>
    <n v="11854"/>
  </r>
  <r>
    <n v="-81.722059999999999"/>
    <n v="46.215049999999998"/>
    <x v="24"/>
    <x v="6"/>
    <x v="4"/>
    <x v="59"/>
    <s v="lac Spring"/>
    <x v="1"/>
    <s v="17-4443-51180"/>
    <x v="508"/>
    <x v="0"/>
    <n v="499"/>
    <n v="46.215049999999998"/>
    <n v="-81.722059999999999"/>
    <n v="11855"/>
  </r>
  <r>
    <n v="-81.5027501"/>
    <n v="46.487388500000002"/>
    <x v="24"/>
    <x v="6"/>
    <x v="1"/>
    <x v="0"/>
    <m/>
    <x v="440"/>
    <s v="17-4614-51481"/>
    <x v="524"/>
    <x v="0"/>
    <n v="800"/>
    <n v="46.487388500000002"/>
    <n v="-81.5027501"/>
    <n v="11856"/>
  </r>
  <r>
    <n v="-81.594290000000001"/>
    <n v="46.73339"/>
    <x v="24"/>
    <x v="6"/>
    <x v="1"/>
    <x v="1044"/>
    <s v="lac d'Alaska"/>
    <x v="1"/>
    <s v="17-4546-51755"/>
    <x v="504"/>
    <x v="0"/>
    <n v="1250"/>
    <n v="46.73339"/>
    <n v="-81.594290000000001"/>
    <n v="11857"/>
  </r>
  <r>
    <n v="-81.827361800000006"/>
    <n v="46.115630699999997"/>
    <x v="24"/>
    <x v="6"/>
    <x v="1"/>
    <x v="676"/>
    <s v="lac Alexander"/>
    <x v="1"/>
    <s v="17-4363-51070"/>
    <x v="503"/>
    <x v="0"/>
    <n v="1000"/>
    <n v="46.115630699999997"/>
    <n v="-81.827361800000006"/>
    <n v="11858"/>
  </r>
  <r>
    <n v="-81.354690000000005"/>
    <n v="46.8703"/>
    <x v="24"/>
    <x v="6"/>
    <x v="1"/>
    <x v="73"/>
    <s v="lac Bay"/>
    <x v="1"/>
    <s v="17-4733-51902"/>
    <x v="513"/>
    <x v="0"/>
    <n v="800"/>
    <n v="46.8703"/>
    <n v="-81.354690000000005"/>
    <n v="11859"/>
  </r>
  <r>
    <n v="-81.472110000000001"/>
    <n v="46.482500000000002"/>
    <x v="24"/>
    <x v="6"/>
    <x v="1"/>
    <x v="1106"/>
    <s v="lac Cameron"/>
    <x v="1"/>
    <s v="17-4642-51476"/>
    <x v="524"/>
    <x v="0"/>
    <n v="800"/>
    <n v="46.482500000000002"/>
    <n v="-81.472110000000001"/>
    <n v="11860"/>
  </r>
  <r>
    <n v="-82.39931"/>
    <n v="46.414499999999997"/>
    <x v="24"/>
    <x v="6"/>
    <x v="1"/>
    <x v="1086"/>
    <s v="lac Deresti"/>
    <x v="1"/>
    <s v="17-3924-51408"/>
    <x v="501"/>
    <x v="0"/>
    <n v="632"/>
    <n v="46.414499999999997"/>
    <n v="-82.39931"/>
    <n v="11861"/>
  </r>
  <r>
    <n v="-81.801230000000004"/>
    <n v="46.117280000000001"/>
    <x v="24"/>
    <x v="6"/>
    <x v="1"/>
    <x v="782"/>
    <s v="lac Florence"/>
    <x v="1"/>
    <s v="17-4381-51072"/>
    <x v="558"/>
    <x v="0"/>
    <n v="500"/>
    <n v="46.117280000000001"/>
    <n v="-81.801230000000004"/>
    <n v="11862"/>
  </r>
  <r>
    <n v="-81.588440000000006"/>
    <n v="46.734229999999997"/>
    <x v="24"/>
    <x v="6"/>
    <x v="1"/>
    <x v="243"/>
    <s v="lac Johnson"/>
    <x v="1"/>
    <s v="17-4550-51756"/>
    <x v="504"/>
    <x v="0"/>
    <n v="500"/>
    <n v="46.734229999999997"/>
    <n v="-81.588440000000006"/>
    <n v="11863"/>
  </r>
  <r>
    <n v="-82.234030000000004"/>
    <n v="46.327840000000002"/>
    <x v="24"/>
    <x v="6"/>
    <x v="1"/>
    <x v="821"/>
    <s v="petit lac Trout"/>
    <x v="428"/>
    <s v="17-4050-51310"/>
    <x v="515"/>
    <x v="0"/>
    <n v="1165"/>
    <n v="46.327840000000002"/>
    <n v="-82.234030000000004"/>
    <n v="11864"/>
  </r>
  <r>
    <n v="-81.989570000000001"/>
    <n v="46.175330000000002"/>
    <x v="24"/>
    <x v="6"/>
    <x v="1"/>
    <x v="188"/>
    <s v="Long Lac"/>
    <x v="1"/>
    <s v="17-4236-51138"/>
    <x v="516"/>
    <x v="0"/>
    <n v="750"/>
    <n v="46.175330000000002"/>
    <n v="-81.989570000000001"/>
    <n v="11865"/>
  </r>
  <r>
    <n v="-81.597620000000006"/>
    <n v="46.737839999999998"/>
    <x v="24"/>
    <x v="6"/>
    <x v="1"/>
    <x v="315"/>
    <s v="lac Loon"/>
    <x v="1"/>
    <s v="17-4543-51760"/>
    <x v="504"/>
    <x v="0"/>
    <n v="752"/>
    <n v="46.737839999999998"/>
    <n v="-81.597620000000006"/>
    <n v="11866"/>
  </r>
  <r>
    <n v="-81.899289999999993"/>
    <n v="46.429780000000001"/>
    <x v="24"/>
    <x v="6"/>
    <x v="1"/>
    <x v="1103"/>
    <s v="lac McLander"/>
    <x v="1"/>
    <s v="17-4309-51420"/>
    <x v="557"/>
    <x v="0"/>
    <n v="1500"/>
    <n v="46.429780000000001"/>
    <n v="-81.899289999999993"/>
    <n v="11867"/>
  </r>
  <r>
    <n v="-81.601230000000001"/>
    <n v="46.734789999999997"/>
    <x v="24"/>
    <x v="6"/>
    <x v="1"/>
    <x v="491"/>
    <s v="lac Moon"/>
    <x v="1"/>
    <s v="17-4541-51756"/>
    <x v="504"/>
    <x v="0"/>
    <n v="500"/>
    <n v="46.734789999999997"/>
    <n v="-81.601230000000001"/>
    <n v="11868"/>
  </r>
  <r>
    <n v="-80.983509999999995"/>
    <n v="46.462380000000003"/>
    <x v="24"/>
    <x v="6"/>
    <x v="1"/>
    <x v="1088"/>
    <s v="lac Nepahwin"/>
    <x v="1"/>
    <s v="17-5026-51439"/>
    <x v="548"/>
    <x v="0"/>
    <n v="2000"/>
    <n v="46.462380000000003"/>
    <n v="-80.983509999999995"/>
    <n v="11869"/>
  </r>
  <r>
    <n v="-81.624279999999999"/>
    <n v="46.304229999999997"/>
    <x v="24"/>
    <x v="6"/>
    <x v="1"/>
    <x v="1047"/>
    <s v="lac Pomfrey"/>
    <x v="1"/>
    <s v="17-4519-51278"/>
    <x v="492"/>
    <x v="0"/>
    <n v="1500"/>
    <n v="46.304229999999997"/>
    <n v="-81.624279999999999"/>
    <n v="11870"/>
  </r>
  <r>
    <n v="-82.236530000000002"/>
    <n v="46.512839999999997"/>
    <x v="24"/>
    <x v="6"/>
    <x v="1"/>
    <x v="1048"/>
    <s v="lac Splake"/>
    <x v="1"/>
    <s v="17-4051-51515"/>
    <x v="489"/>
    <x v="0"/>
    <n v="631"/>
    <n v="46.512839999999997"/>
    <n v="-82.236530000000002"/>
    <n v="11871"/>
  </r>
  <r>
    <n v="-81.722059999999999"/>
    <n v="46.215049999999998"/>
    <x v="24"/>
    <x v="6"/>
    <x v="1"/>
    <x v="59"/>
    <s v="lac Spring"/>
    <x v="1"/>
    <s v="17-4443-51180"/>
    <x v="508"/>
    <x v="0"/>
    <n v="750"/>
    <n v="46.215049999999998"/>
    <n v="-81.722059999999999"/>
    <n v="11872"/>
  </r>
  <r>
    <n v="-81.564830000000001"/>
    <n v="46.49682"/>
    <x v="24"/>
    <x v="6"/>
    <x v="1"/>
    <x v="1098"/>
    <s v="lac Cameron Ouest"/>
    <x v="1"/>
    <s v="17-4565-51495"/>
    <x v="524"/>
    <x v="0"/>
    <n v="1400"/>
    <n v="46.49682"/>
    <n v="-81.564830000000001"/>
    <n v="11873"/>
  </r>
  <r>
    <n v="-82.140500000000003"/>
    <n v="45.802300000000002"/>
    <x v="24"/>
    <x v="6"/>
    <x v="1"/>
    <x v="1049"/>
    <s v="lac Whitefish"/>
    <x v="429"/>
    <s v="17-4119-50722"/>
    <x v="517"/>
    <x v="0"/>
    <n v="1334"/>
    <n v="45.802300000000002"/>
    <n v="-82.140500000000003"/>
    <n v="11874"/>
  </r>
  <r>
    <n v="-82.140500000000003"/>
    <n v="45.802300000000002"/>
    <x v="24"/>
    <x v="6"/>
    <x v="1"/>
    <x v="1049"/>
    <s v="lac Whitefish"/>
    <x v="429"/>
    <s v="17-4119-50722"/>
    <x v="517"/>
    <x v="0"/>
    <n v="2602"/>
    <n v="45.802300000000002"/>
    <n v="-82.140500000000003"/>
    <n v="11875"/>
  </r>
  <r>
    <n v="-81.2118495"/>
    <n v="46.685250400000001"/>
    <x v="24"/>
    <x v="7"/>
    <x v="0"/>
    <x v="0"/>
    <m/>
    <x v="158"/>
    <s v="17-4838-51701"/>
    <x v="493"/>
    <x v="0"/>
    <n v="1250"/>
    <n v="46.685250400000001"/>
    <n v="-81.2118495"/>
    <n v="11876"/>
  </r>
  <r>
    <n v="-82.034243399999994"/>
    <n v="46.561768100000002"/>
    <x v="24"/>
    <x v="7"/>
    <x v="0"/>
    <x v="0"/>
    <m/>
    <x v="531"/>
    <s v="17-4207-51570"/>
    <x v="530"/>
    <x v="0"/>
    <n v="250"/>
    <n v="46.561768100000002"/>
    <n v="-82.034243399999994"/>
    <n v="11877"/>
  </r>
  <r>
    <n v="-82.357828400000002"/>
    <n v="46.657723799999999"/>
    <x v="24"/>
    <x v="7"/>
    <x v="0"/>
    <x v="0"/>
    <m/>
    <x v="445"/>
    <s v="17-3961-51678"/>
    <x v="526"/>
    <x v="0"/>
    <n v="250"/>
    <n v="46.657723799999999"/>
    <n v="-82.357828400000002"/>
    <n v="11878"/>
  </r>
  <r>
    <n v="-80.956755599999994"/>
    <n v="46.396725199999999"/>
    <x v="24"/>
    <x v="7"/>
    <x v="0"/>
    <x v="0"/>
    <m/>
    <x v="422"/>
    <s v="17-5033-51379"/>
    <x v="509"/>
    <x v="1"/>
    <n v="72"/>
    <n v="46.396725199999999"/>
    <n v="-80.956755599999994"/>
    <n v="11879"/>
  </r>
  <r>
    <n v="-81.994978399999994"/>
    <n v="46.371485800000002"/>
    <x v="24"/>
    <x v="7"/>
    <x v="0"/>
    <x v="0"/>
    <m/>
    <x v="447"/>
    <s v="17-4235-51356"/>
    <x v="497"/>
    <x v="0"/>
    <n v="500"/>
    <n v="46.371485800000002"/>
    <n v="-81.994978399999994"/>
    <n v="11880"/>
  </r>
  <r>
    <n v="-81.637146400000006"/>
    <n v="46.948383300000003"/>
    <x v="24"/>
    <x v="7"/>
    <x v="0"/>
    <x v="0"/>
    <m/>
    <x v="430"/>
    <s v="17-4515-51994"/>
    <x v="518"/>
    <x v="0"/>
    <n v="500"/>
    <n v="46.948383300000003"/>
    <n v="-81.637146400000006"/>
    <n v="11881"/>
  </r>
  <r>
    <n v="-81.6182661"/>
    <n v="46.838080300000001"/>
    <x v="24"/>
    <x v="7"/>
    <x v="0"/>
    <x v="0"/>
    <m/>
    <x v="467"/>
    <s v="17-4528-51871"/>
    <x v="522"/>
    <x v="0"/>
    <n v="250"/>
    <n v="46.838080300000001"/>
    <n v="-81.6182661"/>
    <n v="11882"/>
  </r>
  <r>
    <n v="-82.051220799999996"/>
    <n v="46.551158200000003"/>
    <x v="24"/>
    <x v="7"/>
    <x v="0"/>
    <x v="0"/>
    <m/>
    <x v="464"/>
    <s v="17-4194-51556"/>
    <x v="530"/>
    <x v="0"/>
    <n v="250"/>
    <n v="46.551158200000003"/>
    <n v="-82.051220799999996"/>
    <n v="11883"/>
  </r>
  <r>
    <n v="-82.087048600000003"/>
    <n v="46.711914700000001"/>
    <x v="24"/>
    <x v="7"/>
    <x v="0"/>
    <x v="0"/>
    <m/>
    <x v="492"/>
    <s v="17-4169-51735"/>
    <x v="551"/>
    <x v="0"/>
    <n v="500"/>
    <n v="46.711914700000001"/>
    <n v="-82.087048600000003"/>
    <n v="11884"/>
  </r>
  <r>
    <n v="-81.450806900000003"/>
    <n v="46.562336600000002"/>
    <x v="24"/>
    <x v="7"/>
    <x v="0"/>
    <x v="0"/>
    <m/>
    <x v="436"/>
    <s v="17-4655-51564"/>
    <x v="500"/>
    <x v="0"/>
    <n v="1250"/>
    <n v="46.562336600000002"/>
    <n v="-81.450806900000003"/>
    <n v="11885"/>
  </r>
  <r>
    <n v="-82.005202299999993"/>
    <n v="46.106073199999997"/>
    <x v="24"/>
    <x v="7"/>
    <x v="0"/>
    <x v="0"/>
    <m/>
    <x v="470"/>
    <s v="17-4223-51061"/>
    <x v="516"/>
    <x v="0"/>
    <n v="250"/>
    <n v="46.106073199999997"/>
    <n v="-82.005202299999993"/>
    <n v="11886"/>
  </r>
  <r>
    <n v="-82.002679000000001"/>
    <n v="46.450439699999997"/>
    <x v="24"/>
    <x v="7"/>
    <x v="0"/>
    <x v="0"/>
    <m/>
    <x v="487"/>
    <s v="17-4221-51446"/>
    <x v="497"/>
    <x v="0"/>
    <n v="250"/>
    <n v="46.450439699999997"/>
    <n v="-82.002679000000001"/>
    <n v="11887"/>
  </r>
  <r>
    <n v="-81.476064899999997"/>
    <n v="46.190956"/>
    <x v="24"/>
    <x v="7"/>
    <x v="0"/>
    <x v="0"/>
    <m/>
    <x v="438"/>
    <s v="17-4632-51151"/>
    <x v="523"/>
    <x v="0"/>
    <n v="250"/>
    <n v="46.190956"/>
    <n v="-81.476064899999997"/>
    <n v="11888"/>
  </r>
  <r>
    <n v="-81.996781299999995"/>
    <n v="46.452344799999999"/>
    <x v="24"/>
    <x v="7"/>
    <x v="0"/>
    <x v="0"/>
    <m/>
    <x v="490"/>
    <s v="17-4242-51448"/>
    <x v="550"/>
    <x v="0"/>
    <n v="250"/>
    <n v="46.452344799999999"/>
    <n v="-81.996781299999995"/>
    <n v="11889"/>
  </r>
  <r>
    <n v="-82.2817553"/>
    <n v="46.5025537"/>
    <x v="24"/>
    <x v="7"/>
    <x v="0"/>
    <x v="0"/>
    <m/>
    <x v="446"/>
    <s v="17-4017-51505"/>
    <x v="489"/>
    <x v="0"/>
    <n v="250"/>
    <n v="46.5025537"/>
    <n v="-82.2817553"/>
    <n v="11890"/>
  </r>
  <r>
    <n v="-82.042905899999994"/>
    <n v="46.112836399999999"/>
    <x v="24"/>
    <x v="7"/>
    <x v="0"/>
    <x v="0"/>
    <m/>
    <x v="471"/>
    <s v="17-4194-51069"/>
    <x v="516"/>
    <x v="0"/>
    <n v="250"/>
    <n v="46.112836399999999"/>
    <n v="-82.042905899999994"/>
    <n v="11891"/>
  </r>
  <r>
    <n v="-82.304302199999995"/>
    <n v="46.337838099999999"/>
    <x v="24"/>
    <x v="7"/>
    <x v="0"/>
    <x v="0"/>
    <m/>
    <x v="448"/>
    <s v="17-3996-51322"/>
    <x v="515"/>
    <x v="0"/>
    <n v="500"/>
    <n v="46.337838099999999"/>
    <n v="-82.304302199999995"/>
    <n v="11892"/>
  </r>
  <r>
    <n v="-82.065131500000007"/>
    <n v="46.745058700000001"/>
    <x v="24"/>
    <x v="7"/>
    <x v="0"/>
    <x v="0"/>
    <m/>
    <x v="473"/>
    <s v="17-4186-51772"/>
    <x v="539"/>
    <x v="0"/>
    <n v="250"/>
    <n v="46.745058700000001"/>
    <n v="-82.065131500000007"/>
    <n v="11893"/>
  </r>
  <r>
    <n v="-82.2702618"/>
    <n v="46.520980399999999"/>
    <x v="24"/>
    <x v="7"/>
    <x v="0"/>
    <x v="0"/>
    <m/>
    <x v="439"/>
    <s v="17-4025-51525"/>
    <x v="489"/>
    <x v="0"/>
    <n v="750"/>
    <n v="46.520980399999999"/>
    <n v="-82.2702618"/>
    <n v="11894"/>
  </r>
  <r>
    <n v="-82.054603"/>
    <n v="46.658221699999999"/>
    <x v="24"/>
    <x v="7"/>
    <x v="0"/>
    <x v="0"/>
    <m/>
    <x v="433"/>
    <s v="17-4193-51675"/>
    <x v="520"/>
    <x v="0"/>
    <n v="250"/>
    <n v="46.658221699999999"/>
    <n v="-82.054603"/>
    <n v="11895"/>
  </r>
  <r>
    <n v="-82.289923700000003"/>
    <n v="46.3353283"/>
    <x v="24"/>
    <x v="7"/>
    <x v="0"/>
    <x v="0"/>
    <m/>
    <x v="442"/>
    <s v="17-4007-51319"/>
    <x v="515"/>
    <x v="0"/>
    <n v="500"/>
    <n v="46.3353283"/>
    <n v="-82.289923700000003"/>
    <n v="11896"/>
  </r>
  <r>
    <n v="-82.093498299999993"/>
    <n v="46.707353500000004"/>
    <x v="24"/>
    <x v="7"/>
    <x v="0"/>
    <x v="0"/>
    <m/>
    <x v="488"/>
    <s v="17-4164-51730"/>
    <x v="551"/>
    <x v="0"/>
    <n v="500"/>
    <n v="46.707353500000004"/>
    <n v="-82.093498299999993"/>
    <n v="11897"/>
  </r>
  <r>
    <n v="-82.382645199999999"/>
    <n v="46.324496500000002"/>
    <x v="24"/>
    <x v="7"/>
    <x v="0"/>
    <x v="0"/>
    <m/>
    <x v="489"/>
    <s v="17-3936-51308"/>
    <x v="488"/>
    <x v="0"/>
    <n v="250"/>
    <n v="46.324496500000002"/>
    <n v="-82.382645199999999"/>
    <n v="11898"/>
  </r>
  <r>
    <n v="-82.412196199999997"/>
    <n v="46.4010228"/>
    <x v="24"/>
    <x v="7"/>
    <x v="0"/>
    <x v="0"/>
    <m/>
    <x v="444"/>
    <s v="17-3914-51394"/>
    <x v="501"/>
    <x v="0"/>
    <n v="500"/>
    <n v="46.4010228"/>
    <n v="-82.412196199999997"/>
    <n v="11899"/>
  </r>
  <r>
    <n v="-81.995718699999998"/>
    <n v="46.456412100000001"/>
    <x v="24"/>
    <x v="7"/>
    <x v="0"/>
    <x v="0"/>
    <m/>
    <x v="486"/>
    <s v="17-4242-51452"/>
    <x v="550"/>
    <x v="0"/>
    <n v="250"/>
    <n v="46.456412100000001"/>
    <n v="-81.995718699999998"/>
    <n v="11900"/>
  </r>
  <r>
    <n v="-81.5692035"/>
    <n v="46.624860300000002"/>
    <x v="24"/>
    <x v="7"/>
    <x v="0"/>
    <x v="0"/>
    <m/>
    <x v="435"/>
    <s v="17-4564-51634"/>
    <x v="507"/>
    <x v="0"/>
    <n v="200"/>
    <n v="46.624860300000002"/>
    <n v="-81.5692035"/>
    <n v="11901"/>
  </r>
  <r>
    <n v="-82.199149000000006"/>
    <n v="46.870082099999998"/>
    <x v="24"/>
    <x v="7"/>
    <x v="0"/>
    <x v="0"/>
    <m/>
    <x v="532"/>
    <s v="17-4086-51912"/>
    <x v="527"/>
    <x v="0"/>
    <n v="250"/>
    <n v="46.870082099999998"/>
    <n v="-82.199149000000006"/>
    <n v="11902"/>
  </r>
  <r>
    <n v="-82.065349100000006"/>
    <n v="46.872306199999997"/>
    <x v="24"/>
    <x v="7"/>
    <x v="0"/>
    <x v="0"/>
    <m/>
    <x v="466"/>
    <s v="17-4188-51913"/>
    <x v="537"/>
    <x v="0"/>
    <n v="1025"/>
    <n v="46.872306199999997"/>
    <n v="-82.065349100000006"/>
    <n v="11903"/>
  </r>
  <r>
    <n v="-82.215650299999993"/>
    <n v="46.899870200000002"/>
    <x v="24"/>
    <x v="7"/>
    <x v="0"/>
    <x v="0"/>
    <m/>
    <x v="530"/>
    <s v="17-4085-51947"/>
    <x v="555"/>
    <x v="0"/>
    <n v="125"/>
    <n v="46.899870200000002"/>
    <n v="-82.215650299999993"/>
    <n v="11904"/>
  </r>
  <r>
    <n v="-82.057444799999999"/>
    <n v="46.669894800000002"/>
    <x v="24"/>
    <x v="7"/>
    <x v="0"/>
    <x v="0"/>
    <m/>
    <x v="441"/>
    <s v="17-4191-51688"/>
    <x v="520"/>
    <x v="0"/>
    <n v="250"/>
    <n v="46.669894800000002"/>
    <n v="-82.057444799999999"/>
    <n v="11905"/>
  </r>
  <r>
    <n v="-82.045333900000003"/>
    <n v="46.652007099999999"/>
    <x v="24"/>
    <x v="7"/>
    <x v="0"/>
    <x v="0"/>
    <m/>
    <x v="449"/>
    <s v="17-4200-51668"/>
    <x v="520"/>
    <x v="0"/>
    <n v="250"/>
    <n v="46.652007099999999"/>
    <n v="-82.045333900000003"/>
    <n v="11906"/>
  </r>
  <r>
    <n v="-82.1268891"/>
    <n v="46.829576099999997"/>
    <x v="24"/>
    <x v="7"/>
    <x v="0"/>
    <x v="0"/>
    <m/>
    <x v="485"/>
    <s v="17-4143-51868"/>
    <x v="512"/>
    <x v="0"/>
    <n v="250"/>
    <n v="46.829576099999997"/>
    <n v="-82.1268891"/>
    <n v="11907"/>
  </r>
  <r>
    <n v="-81.993630800000005"/>
    <n v="46.444772399999998"/>
    <x v="24"/>
    <x v="7"/>
    <x v="0"/>
    <x v="0"/>
    <m/>
    <x v="491"/>
    <s v="17-4240-51440"/>
    <x v="497"/>
    <x v="0"/>
    <n v="250"/>
    <n v="46.444772399999998"/>
    <n v="-81.993630800000005"/>
    <n v="11908"/>
  </r>
  <r>
    <n v="-82.200761900000003"/>
    <n v="46.883563899999999"/>
    <x v="24"/>
    <x v="7"/>
    <x v="0"/>
    <x v="0"/>
    <m/>
    <x v="450"/>
    <s v="17-4085-51927"/>
    <x v="527"/>
    <x v="0"/>
    <n v="250"/>
    <n v="46.883563899999999"/>
    <n v="-82.200761900000003"/>
    <n v="11909"/>
  </r>
  <r>
    <n v="-81.898673200000005"/>
    <n v="46.713549899999997"/>
    <x v="24"/>
    <x v="7"/>
    <x v="0"/>
    <x v="0"/>
    <m/>
    <x v="432"/>
    <s v="17-4313-51735"/>
    <x v="519"/>
    <x v="0"/>
    <n v="250"/>
    <n v="46.713549899999997"/>
    <n v="-81.898673200000005"/>
    <n v="11910"/>
  </r>
  <r>
    <n v="-81.989043499999994"/>
    <n v="46.4544055"/>
    <x v="24"/>
    <x v="7"/>
    <x v="0"/>
    <x v="0"/>
    <m/>
    <x v="493"/>
    <s v="17-4236-51450"/>
    <x v="550"/>
    <x v="0"/>
    <n v="250"/>
    <n v="46.4544055"/>
    <n v="-81.989043499999994"/>
    <n v="11911"/>
  </r>
  <r>
    <n v="-81.434395499999994"/>
    <n v="46.575414500000001"/>
    <x v="24"/>
    <x v="7"/>
    <x v="0"/>
    <x v="0"/>
    <m/>
    <x v="434"/>
    <s v="17-4667-51579"/>
    <x v="521"/>
    <x v="0"/>
    <n v="250"/>
    <n v="46.575414500000001"/>
    <n v="-81.434395499999994"/>
    <n v="11912"/>
  </r>
  <r>
    <n v="-82.042910300000003"/>
    <n v="46.6700552"/>
    <x v="24"/>
    <x v="7"/>
    <x v="0"/>
    <x v="0"/>
    <m/>
    <x v="472"/>
    <s v="17-4202-51688"/>
    <x v="520"/>
    <x v="0"/>
    <n v="250"/>
    <n v="46.6700552"/>
    <n v="-82.042910300000003"/>
    <n v="11913"/>
  </r>
  <r>
    <n v="-80.983425400000002"/>
    <n v="46.820894500000001"/>
    <x v="24"/>
    <x v="7"/>
    <x v="0"/>
    <x v="0"/>
    <m/>
    <x v="474"/>
    <s v="17-5013-51850"/>
    <x v="540"/>
    <x v="0"/>
    <n v="250"/>
    <n v="46.820894500000001"/>
    <n v="-80.983425400000002"/>
    <n v="11914"/>
  </r>
  <r>
    <n v="-80.956755599999994"/>
    <n v="46.396725199999999"/>
    <x v="24"/>
    <x v="7"/>
    <x v="0"/>
    <x v="0"/>
    <m/>
    <x v="422"/>
    <s v="17-5033-51379"/>
    <x v="509"/>
    <x v="0"/>
    <n v="1214"/>
    <n v="46.396725199999999"/>
    <n v="-80.956755599999994"/>
    <n v="11915"/>
  </r>
  <r>
    <n v="-81.036168200000006"/>
    <n v="46.742961800000003"/>
    <x v="24"/>
    <x v="7"/>
    <x v="0"/>
    <x v="0"/>
    <m/>
    <x v="469"/>
    <s v="17-4975-51762"/>
    <x v="502"/>
    <x v="0"/>
    <n v="250"/>
    <n v="46.742961800000003"/>
    <n v="-81.036168200000006"/>
    <n v="11916"/>
  </r>
  <r>
    <n v="-82.254300000000001"/>
    <n v="46.458120000000001"/>
    <x v="24"/>
    <x v="7"/>
    <x v="0"/>
    <x v="304"/>
    <s v="lac Black"/>
    <x v="1"/>
    <s v="17-4037-51455"/>
    <x v="489"/>
    <x v="0"/>
    <n v="500"/>
    <n v="46.458120000000001"/>
    <n v="-82.254300000000001"/>
    <n v="11917"/>
  </r>
  <r>
    <n v="-81.943479999999994"/>
    <n v="46.357337700000002"/>
    <x v="24"/>
    <x v="7"/>
    <x v="0"/>
    <x v="1051"/>
    <s v="lac Boundary"/>
    <x v="1"/>
    <s v="17-4274-51340"/>
    <x v="486"/>
    <x v="0"/>
    <n v="1500"/>
    <n v="46.357337700000002"/>
    <n v="-81.943479999999994"/>
    <n v="11918"/>
  </r>
  <r>
    <n v="-81.231210000000004"/>
    <n v="46.705889999999997"/>
    <x v="24"/>
    <x v="7"/>
    <x v="0"/>
    <x v="1066"/>
    <s v="lac de Caya"/>
    <x v="1"/>
    <s v="17-4823-51723"/>
    <x v="493"/>
    <x v="0"/>
    <n v="250"/>
    <n v="46.705889999999997"/>
    <n v="-81.231210000000004"/>
    <n v="11919"/>
  </r>
  <r>
    <n v="-81.986660000000001"/>
    <n v="46.543390000000002"/>
    <x v="24"/>
    <x v="7"/>
    <x v="0"/>
    <x v="1053"/>
    <s v="lac Duncan"/>
    <x v="1"/>
    <s v="17-4246-51554"/>
    <x v="530"/>
    <x v="0"/>
    <n v="500"/>
    <n v="46.543390000000002"/>
    <n v="-81.986660000000001"/>
    <n v="11920"/>
  </r>
  <r>
    <n v="-81.865399999999994"/>
    <n v="46.124499999999998"/>
    <x v="24"/>
    <x v="7"/>
    <x v="0"/>
    <x v="810"/>
    <s v="lac Elbow"/>
    <x v="1"/>
    <s v="17-4331-51080"/>
    <x v="503"/>
    <x v="0"/>
    <n v="500"/>
    <n v="46.124499999999998"/>
    <n v="-81.865399999999994"/>
    <n v="11921"/>
  </r>
  <r>
    <n v="-82.336005799999995"/>
    <n v="46.3373177"/>
    <x v="24"/>
    <x v="7"/>
    <x v="0"/>
    <x v="1054"/>
    <s v="lac Gabel"/>
    <x v="1"/>
    <s v="17-3974-51317"/>
    <x v="488"/>
    <x v="0"/>
    <n v="500"/>
    <n v="46.3373177"/>
    <n v="-82.336005799999995"/>
    <n v="11922"/>
  </r>
  <r>
    <n v="-81.979579999999999"/>
    <n v="46.495890000000003"/>
    <x v="24"/>
    <x v="7"/>
    <x v="0"/>
    <x v="590"/>
    <s v="lac Gordon"/>
    <x v="1"/>
    <s v="17-4248-51494"/>
    <x v="550"/>
    <x v="0"/>
    <n v="250"/>
    <n v="46.495890000000003"/>
    <n v="-81.979579999999999"/>
    <n v="11923"/>
  </r>
  <r>
    <n v="-82.176519999999996"/>
    <n v="46.88841"/>
    <x v="24"/>
    <x v="2"/>
    <x v="0"/>
    <x v="1068"/>
    <s v="lac Fifty-five Mile"/>
    <x v="1"/>
    <s v="17-4098-51927"/>
    <x v="512"/>
    <x v="0"/>
    <n v="1250"/>
    <n v="46.88841"/>
    <n v="-82.176519999999996"/>
    <n v="11924"/>
  </r>
  <r>
    <n v="-82.390048500000006"/>
    <n v="46.801215800000001"/>
    <x v="24"/>
    <x v="2"/>
    <x v="0"/>
    <x v="1091"/>
    <s v="lac Frying Pan"/>
    <x v="1"/>
    <s v="17-3939-51838"/>
    <x v="547"/>
    <x v="0"/>
    <n v="1500"/>
    <n v="46.801215800000001"/>
    <n v="-82.390048500000006"/>
    <n v="11925"/>
  </r>
  <r>
    <n v="-82.29598"/>
    <n v="46.898389999999999"/>
    <x v="24"/>
    <x v="7"/>
    <x v="1"/>
    <x v="1097"/>
    <s v="lac Lidstone"/>
    <x v="1"/>
    <s v="17-4013-51945"/>
    <x v="555"/>
    <x v="0"/>
    <n v="1400"/>
    <n v="46.898389999999999"/>
    <n v="-82.29598"/>
    <n v="11926"/>
  </r>
  <r>
    <n v="-82.304630000000003"/>
    <n v="46.343600000000002"/>
    <x v="24"/>
    <x v="2"/>
    <x v="0"/>
    <x v="1070"/>
    <s v="lac Gaetano"/>
    <x v="1"/>
    <s v="17-4000-51335"/>
    <x v="515"/>
    <x v="0"/>
    <n v="500"/>
    <n v="46.343600000000002"/>
    <n v="-82.304630000000003"/>
    <n v="11927"/>
  </r>
  <r>
    <n v="-82.114570099999995"/>
    <n v="46.664089799999999"/>
    <x v="24"/>
    <x v="7"/>
    <x v="1"/>
    <x v="247"/>
    <s v="lac Little Long"/>
    <x v="1"/>
    <s v="17-4148-51682"/>
    <x v="551"/>
    <x v="0"/>
    <n v="698"/>
    <n v="46.664089799999999"/>
    <n v="-82.114570099999995"/>
    <n v="11928"/>
  </r>
  <r>
    <n v="-81.498547400000007"/>
    <n v="46.554566299999998"/>
    <x v="24"/>
    <x v="2"/>
    <x v="0"/>
    <x v="356"/>
    <s v="lac Green"/>
    <x v="1"/>
    <s v="17-4618-51555"/>
    <x v="500"/>
    <x v="0"/>
    <n v="250"/>
    <n v="46.554566299999998"/>
    <n v="-81.498547400000007"/>
    <n v="11929"/>
  </r>
  <r>
    <n v="-82.234030000000004"/>
    <n v="46.327840000000002"/>
    <x v="24"/>
    <x v="7"/>
    <x v="1"/>
    <x v="821"/>
    <s v="petit lac Trout"/>
    <x v="428"/>
    <s v="17-4050-51310"/>
    <x v="515"/>
    <x v="0"/>
    <n v="700"/>
    <n v="46.327840000000002"/>
    <n v="-82.234030000000004"/>
    <n v="11930"/>
  </r>
  <r>
    <n v="-80.992869999999996"/>
    <n v="46.811729999999997"/>
    <x v="24"/>
    <x v="2"/>
    <x v="0"/>
    <x v="1071"/>
    <s v="lac Hutton"/>
    <x v="1"/>
    <s v="17-5005-51840"/>
    <x v="540"/>
    <x v="0"/>
    <n v="500"/>
    <n v="46.811729999999997"/>
    <n v="-80.992869999999996"/>
    <n v="11931"/>
  </r>
  <r>
    <n v="-81.598448000000005"/>
    <n v="46.597998699999998"/>
    <x v="24"/>
    <x v="7"/>
    <x v="1"/>
    <x v="188"/>
    <s v="lac Long"/>
    <x v="1"/>
    <s v="17-4540-51605"/>
    <x v="507"/>
    <x v="0"/>
    <n v="700"/>
    <n v="46.597998699999998"/>
    <n v="-81.598448000000005"/>
    <n v="11932"/>
  </r>
  <r>
    <n v="-80.618679999999998"/>
    <n v="46.594230000000003"/>
    <x v="24"/>
    <x v="2"/>
    <x v="0"/>
    <x v="1046"/>
    <s v="lac Jackson"/>
    <x v="1"/>
    <s v="17-5292-51599"/>
    <x v="514"/>
    <x v="0"/>
    <n v="2000"/>
    <n v="46.594230000000003"/>
    <n v="-80.618679999999998"/>
    <n v="11933"/>
  </r>
  <r>
    <n v="-81.597620000000006"/>
    <n v="46.737839999999998"/>
    <x v="24"/>
    <x v="7"/>
    <x v="1"/>
    <x v="315"/>
    <s v="lac Loon"/>
    <x v="1"/>
    <s v="17-4543-51760"/>
    <x v="504"/>
    <x v="0"/>
    <n v="1000"/>
    <n v="46.737839999999998"/>
    <n v="-81.597620000000006"/>
    <n v="11934"/>
  </r>
  <r>
    <n v="-81.588440000000006"/>
    <n v="46.734229999999997"/>
    <x v="24"/>
    <x v="2"/>
    <x v="0"/>
    <x v="243"/>
    <s v="lac Johnson"/>
    <x v="1"/>
    <s v="17-4550-51756"/>
    <x v="504"/>
    <x v="0"/>
    <n v="1750"/>
    <n v="46.734229999999997"/>
    <n v="-81.588440000000006"/>
    <n v="11935"/>
  </r>
  <r>
    <n v="-80.983509999999995"/>
    <n v="46.462380000000003"/>
    <x v="24"/>
    <x v="7"/>
    <x v="1"/>
    <x v="1088"/>
    <s v="lac Nepahwin"/>
    <x v="1"/>
    <s v="17-5026-51439"/>
    <x v="548"/>
    <x v="0"/>
    <n v="4000"/>
    <n v="46.462380000000003"/>
    <n v="-80.983509999999995"/>
    <n v="11936"/>
  </r>
  <r>
    <n v="-81.210348100000004"/>
    <n v="46.390920999999999"/>
    <x v="24"/>
    <x v="2"/>
    <x v="0"/>
    <x v="1056"/>
    <s v="ruisseau Junction"/>
    <x v="1"/>
    <s v="17-4885-51383"/>
    <x v="531"/>
    <x v="0"/>
    <n v="1000"/>
    <n v="46.390920999999999"/>
    <n v="-81.210348100000004"/>
    <n v="11937"/>
  </r>
  <r>
    <n v="-82.023570000000007"/>
    <n v="46.382040000000003"/>
    <x v="24"/>
    <x v="7"/>
    <x v="1"/>
    <x v="1089"/>
    <s v="lac Neumann"/>
    <x v="1"/>
    <s v="17-4218-51369"/>
    <x v="497"/>
    <x v="0"/>
    <n v="700"/>
    <n v="46.382040000000003"/>
    <n v="-82.023570000000007"/>
    <n v="11938"/>
  </r>
  <r>
    <n v="-81.210348100000004"/>
    <n v="46.390920999999999"/>
    <x v="24"/>
    <x v="2"/>
    <x v="0"/>
    <x v="1056"/>
    <s v="ruisseau Junction"/>
    <x v="1"/>
    <s v="17-4885-51383"/>
    <x v="531"/>
    <x v="0"/>
    <n v="1000"/>
    <n v="46.390920999999999"/>
    <n v="-81.210348100000004"/>
    <n v="11939"/>
  </r>
  <r>
    <n v="-81.038989999999998"/>
    <n v="46.71284"/>
    <x v="24"/>
    <x v="7"/>
    <x v="1"/>
    <x v="1029"/>
    <s v="lac Pigeon"/>
    <x v="1"/>
    <s v="17-4970-51730"/>
    <x v="491"/>
    <x v="0"/>
    <n v="250"/>
    <n v="46.71284"/>
    <n v="-81.038989999999998"/>
    <n v="11940"/>
  </r>
  <r>
    <n v="-80.882819999999995"/>
    <n v="46.857219999999998"/>
    <x v="24"/>
    <x v="2"/>
    <x v="0"/>
    <x v="1072"/>
    <s v="lac Kosmerly"/>
    <x v="1"/>
    <s v="17-5089-51883"/>
    <x v="487"/>
    <x v="0"/>
    <n v="500"/>
    <n v="46.857219999999998"/>
    <n v="-80.882819999999995"/>
    <n v="11941"/>
  </r>
  <r>
    <n v="-81.520719999999997"/>
    <n v="46.562559999999998"/>
    <x v="24"/>
    <x v="7"/>
    <x v="1"/>
    <x v="942"/>
    <s v="lac Pistol"/>
    <x v="1"/>
    <s v="17-4604-51569"/>
    <x v="500"/>
    <x v="0"/>
    <n v="350"/>
    <n v="46.562559999999998"/>
    <n v="-81.520719999999997"/>
    <n v="11942"/>
  </r>
  <r>
    <n v="-81.839839999999995"/>
    <n v="46.730060000000002"/>
    <x v="24"/>
    <x v="2"/>
    <x v="0"/>
    <x v="1073"/>
    <s v="lac Len"/>
    <x v="1"/>
    <s v="17-4358-51753"/>
    <x v="511"/>
    <x v="0"/>
    <n v="250"/>
    <n v="46.730060000000002"/>
    <n v="-81.839839999999995"/>
    <n v="11943"/>
  </r>
  <r>
    <n v="-80.63964"/>
    <n v="46.769539999999999"/>
    <x v="24"/>
    <x v="7"/>
    <x v="1"/>
    <x v="1090"/>
    <s v="lac Poulton"/>
    <x v="1"/>
    <s v="17-5267-51791"/>
    <x v="549"/>
    <x v="0"/>
    <n v="250"/>
    <n v="46.769539999999999"/>
    <n v="-80.63964"/>
    <n v="11944"/>
  </r>
  <r>
    <n v="-80.813295499999995"/>
    <n v="46.8332409"/>
    <x v="24"/>
    <x v="2"/>
    <x v="0"/>
    <x v="1107"/>
    <s v="lac Little Italy"/>
    <x v="1"/>
    <s v="17-5142-51864"/>
    <x v="552"/>
    <x v="0"/>
    <n v="1000"/>
    <n v="46.8332409"/>
    <n v="-80.813295499999995"/>
    <n v="11945"/>
  </r>
  <r>
    <n v="-82.236530000000002"/>
    <n v="46.512839999999997"/>
    <x v="24"/>
    <x v="7"/>
    <x v="1"/>
    <x v="1048"/>
    <s v="lac Splake"/>
    <x v="1"/>
    <s v="17-4051-51515"/>
    <x v="489"/>
    <x v="0"/>
    <n v="700"/>
    <n v="46.512839999999997"/>
    <n v="-82.236530000000002"/>
    <n v="11946"/>
  </r>
  <r>
    <n v="-80.879810000000006"/>
    <n v="46.893949999999997"/>
    <x v="24"/>
    <x v="2"/>
    <x v="0"/>
    <x v="1021"/>
    <s v="lac Lynn"/>
    <x v="1"/>
    <s v="17-5091-51932"/>
    <x v="484"/>
    <x v="0"/>
    <n v="1000"/>
    <n v="46.893949999999997"/>
    <n v="-80.879810000000006"/>
    <n v="11947"/>
  </r>
  <r>
    <n v="-82.001519999999999"/>
    <n v="46.39423"/>
    <x v="24"/>
    <x v="7"/>
    <x v="1"/>
    <x v="1148"/>
    <s v="lac Streich"/>
    <x v="1"/>
    <s v="17-4230-51381"/>
    <x v="497"/>
    <x v="0"/>
    <n v="700"/>
    <n v="46.39423"/>
    <n v="-82.001519999999999"/>
    <n v="11948"/>
  </r>
  <r>
    <n v="-81.563404599999998"/>
    <n v="46.930936299999999"/>
    <x v="24"/>
    <x v="2"/>
    <x v="0"/>
    <x v="1022"/>
    <s v="lac Macdonald"/>
    <x v="1"/>
    <s v="17-4573-51969"/>
    <x v="485"/>
    <x v="0"/>
    <n v="1000"/>
    <n v="46.930936299999999"/>
    <n v="-81.563404599999998"/>
    <n v="11949"/>
  </r>
  <r>
    <n v="-82.228189999999998"/>
    <n v="46.234780000000001"/>
    <x v="24"/>
    <x v="7"/>
    <x v="1"/>
    <x v="1152"/>
    <s v="lac Sugar"/>
    <x v="1"/>
    <s v="17-4053-51206"/>
    <x v="506"/>
    <x v="0"/>
    <n v="1162"/>
    <n v="46.234780000000001"/>
    <n v="-82.228189999999998"/>
    <n v="11950"/>
  </r>
  <r>
    <n v="-81.994299999999996"/>
    <n v="46.353940000000001"/>
    <x v="24"/>
    <x v="2"/>
    <x v="0"/>
    <x v="1023"/>
    <s v="lac May"/>
    <x v="1"/>
    <s v="17-4235-51336"/>
    <x v="486"/>
    <x v="0"/>
    <n v="1000"/>
    <n v="46.353940000000001"/>
    <n v="-81.994299999999996"/>
    <n v="11951"/>
  </r>
  <r>
    <n v="-80.88897"/>
    <n v="46.832839999999997"/>
    <x v="24"/>
    <x v="2"/>
    <x v="0"/>
    <x v="1024"/>
    <s v="lac McFie"/>
    <x v="1"/>
    <s v="17-5085-51864"/>
    <x v="487"/>
    <x v="0"/>
    <n v="1000"/>
    <n v="46.832839999999997"/>
    <n v="-80.88897"/>
    <n v="11952"/>
  </r>
  <r>
    <n v="-82.315691299999997"/>
    <n v="46.340492500000003"/>
    <x v="24"/>
    <x v="2"/>
    <x v="0"/>
    <x v="1025"/>
    <s v="lac McKiggan"/>
    <x v="1"/>
    <s v="17-3987-51317"/>
    <x v="488"/>
    <x v="0"/>
    <n v="500"/>
    <n v="46.340492500000003"/>
    <n v="-82.315691299999997"/>
    <n v="11953"/>
  </r>
  <r>
    <n v="-82.049019999999999"/>
    <n v="46.29034"/>
    <x v="24"/>
    <x v="2"/>
    <x v="0"/>
    <x v="1027"/>
    <s v="lac Moyle"/>
    <x v="419"/>
    <s v="17-4192-51266"/>
    <x v="486"/>
    <x v="0"/>
    <n v="1500"/>
    <n v="46.29034"/>
    <n v="-82.049019999999999"/>
    <n v="11954"/>
  </r>
  <r>
    <n v="-81.6230628"/>
    <n v="46.2543656"/>
    <x v="24"/>
    <x v="2"/>
    <x v="0"/>
    <x v="1028"/>
    <s v="lac Nameless"/>
    <x v="1"/>
    <s v="17-4520-51224"/>
    <x v="490"/>
    <x v="0"/>
    <n v="750"/>
    <n v="46.2543656"/>
    <n v="-81.6230628"/>
    <n v="11955"/>
  </r>
  <r>
    <n v="-81.426007499999997"/>
    <n v="46.573494099999998"/>
    <x v="24"/>
    <x v="2"/>
    <x v="0"/>
    <x v="1060"/>
    <s v="lac Poika"/>
    <x v="1"/>
    <s v="17-4673-51575"/>
    <x v="521"/>
    <x v="0"/>
    <n v="250"/>
    <n v="46.573494099999998"/>
    <n v="-81.426007499999997"/>
    <n v="11956"/>
  </r>
  <r>
    <n v="-81.488159999999993"/>
    <n v="46.597000000000001"/>
    <x v="24"/>
    <x v="2"/>
    <x v="0"/>
    <x v="1061"/>
    <s v="lac Poleline"/>
    <x v="1"/>
    <s v="17-4626-51603"/>
    <x v="500"/>
    <x v="0"/>
    <n v="250"/>
    <n v="46.597000000000001"/>
    <n v="-81.488159999999993"/>
    <n v="11957"/>
  </r>
  <r>
    <n v="-80.63964"/>
    <n v="46.769539999999999"/>
    <x v="24"/>
    <x v="2"/>
    <x v="0"/>
    <x v="1090"/>
    <s v="lac Poulton"/>
    <x v="1"/>
    <s v="17-5267-51791"/>
    <x v="549"/>
    <x v="0"/>
    <n v="1000"/>
    <n v="46.769539999999999"/>
    <n v="-80.63964"/>
    <n v="11958"/>
  </r>
  <r>
    <n v="-81.669229099999995"/>
    <n v="46.320462300000003"/>
    <x v="24"/>
    <x v="2"/>
    <x v="0"/>
    <x v="50"/>
    <s v="lac Rock"/>
    <x v="1"/>
    <s v="17-4483-51297"/>
    <x v="492"/>
    <x v="0"/>
    <n v="750"/>
    <n v="46.320462300000003"/>
    <n v="-81.669229099999995"/>
    <n v="11959"/>
  </r>
  <r>
    <n v="-81.262600000000006"/>
    <n v="46.6995"/>
    <x v="24"/>
    <x v="2"/>
    <x v="0"/>
    <x v="1030"/>
    <s v="lac de Rudy"/>
    <x v="1"/>
    <s v="17-4799-51716"/>
    <x v="493"/>
    <x v="0"/>
    <n v="250"/>
    <n v="46.6995"/>
    <n v="-81.262600000000006"/>
    <n v="11960"/>
  </r>
  <r>
    <n v="-81.573849699999997"/>
    <n v="46.644464599999999"/>
    <x v="24"/>
    <x v="2"/>
    <x v="0"/>
    <x v="1032"/>
    <s v="lac Shank"/>
    <x v="420"/>
    <s v="17-4561-51656"/>
    <x v="495"/>
    <x v="0"/>
    <n v="500"/>
    <n v="46.644464599999999"/>
    <n v="-81.573849699999997"/>
    <n v="11961"/>
  </r>
  <r>
    <n v="-82.380799999999994"/>
    <n v="46.26605"/>
    <x v="24"/>
    <x v="2"/>
    <x v="0"/>
    <x v="786"/>
    <s v="lac Shoe"/>
    <x v="1"/>
    <s v="17-3934-51244"/>
    <x v="496"/>
    <x v="0"/>
    <n v="250"/>
    <n v="46.26605"/>
    <n v="-82.380799999999994"/>
    <n v="11962"/>
  </r>
  <r>
    <n v="-81.154799999999994"/>
    <n v="46.686430000000001"/>
    <x v="24"/>
    <x v="2"/>
    <x v="0"/>
    <x v="1077"/>
    <s v="lac Snider"/>
    <x v="1"/>
    <s v="17-4885-51698"/>
    <x v="545"/>
    <x v="0"/>
    <n v="500"/>
    <n v="46.686430000000001"/>
    <n v="-81.154799999999994"/>
    <n v="11963"/>
  </r>
  <r>
    <n v="-82.014700000000005"/>
    <n v="46.438830000000003"/>
    <x v="24"/>
    <x v="2"/>
    <x v="0"/>
    <x v="1033"/>
    <s v="lac Stalker"/>
    <x v="1"/>
    <s v="17-4219-51425"/>
    <x v="497"/>
    <x v="0"/>
    <n v="500"/>
    <n v="46.438830000000003"/>
    <n v="-82.014700000000005"/>
    <n v="11964"/>
  </r>
  <r>
    <n v="-81.006128700000005"/>
    <n v="46.743643300000002"/>
    <x v="24"/>
    <x v="2"/>
    <x v="0"/>
    <x v="1078"/>
    <s v="lac Tank"/>
    <x v="1"/>
    <s v="17-4995-51763"/>
    <x v="502"/>
    <x v="0"/>
    <n v="500"/>
    <n v="46.743643300000002"/>
    <n v="-81.006128700000005"/>
    <n v="11965"/>
  </r>
  <r>
    <n v="-82.369320000000002"/>
    <n v="46.453949999999999"/>
    <x v="24"/>
    <x v="2"/>
    <x v="0"/>
    <x v="1034"/>
    <s v="lac Tarsan"/>
    <x v="1"/>
    <s v="17-3948-51452"/>
    <x v="498"/>
    <x v="0"/>
    <n v="500"/>
    <n v="46.453949999999999"/>
    <n v="-82.369320000000002"/>
    <n v="11966"/>
  </r>
  <r>
    <n v="-82.049580000000006"/>
    <n v="46.390999999999998"/>
    <x v="24"/>
    <x v="2"/>
    <x v="0"/>
    <x v="1035"/>
    <s v="lac Tilt"/>
    <x v="1"/>
    <s v="17-4193-51370"/>
    <x v="497"/>
    <x v="0"/>
    <n v="500"/>
    <n v="46.390999999999998"/>
    <n v="-82.049580000000006"/>
    <n v="11967"/>
  </r>
  <r>
    <n v="-82.060969999999998"/>
    <n v="46.423389999999998"/>
    <x v="24"/>
    <x v="2"/>
    <x v="0"/>
    <x v="1100"/>
    <s v="lac Tiplady"/>
    <x v="1"/>
    <s v="17-4185-51414"/>
    <x v="497"/>
    <x v="0"/>
    <n v="1500"/>
    <n v="46.423389999999998"/>
    <n v="-82.060969999999998"/>
    <n v="11968"/>
  </r>
  <r>
    <n v="-81.933459999999997"/>
    <n v="46.813400000000001"/>
    <x v="24"/>
    <x v="2"/>
    <x v="0"/>
    <x v="1036"/>
    <s v="lac Tomasina"/>
    <x v="1"/>
    <s v="17-4288-51846"/>
    <x v="499"/>
    <x v="0"/>
    <n v="1500"/>
    <n v="46.813400000000001"/>
    <n v="-81.933459999999997"/>
    <n v="11969"/>
  </r>
  <r>
    <n v="-82.376549999999995"/>
    <n v="46.489789999999999"/>
    <x v="24"/>
    <x v="2"/>
    <x v="0"/>
    <x v="1101"/>
    <s v="lac Trap"/>
    <x v="1"/>
    <s v="17-3938-51485"/>
    <x v="498"/>
    <x v="0"/>
    <n v="500"/>
    <n v="46.489789999999999"/>
    <n v="-82.376549999999995"/>
    <n v="11970"/>
  </r>
  <r>
    <n v="-81.499096399999999"/>
    <n v="46.5528829"/>
    <x v="24"/>
    <x v="2"/>
    <x v="0"/>
    <x v="63"/>
    <s v="lacs Twin"/>
    <x v="1"/>
    <s v="17-4617-51570"/>
    <x v="500"/>
    <x v="0"/>
    <n v="250"/>
    <n v="46.5528829"/>
    <n v="-81.499096399999999"/>
    <n v="11971"/>
  </r>
  <r>
    <n v="-82.375619799999996"/>
    <n v="46.436185999999999"/>
    <x v="24"/>
    <x v="2"/>
    <x v="0"/>
    <x v="1038"/>
    <s v="lac Weasel"/>
    <x v="1"/>
    <s v="17-3946-51430"/>
    <x v="501"/>
    <x v="0"/>
    <n v="500"/>
    <n v="46.436185999999999"/>
    <n v="-82.375619799999996"/>
    <n v="11972"/>
  </r>
  <r>
    <n v="-81.564830000000001"/>
    <n v="46.49682"/>
    <x v="24"/>
    <x v="7"/>
    <x v="1"/>
    <x v="1098"/>
    <s v="lac Cameron Ouest"/>
    <x v="1"/>
    <s v="17-4565-51495"/>
    <x v="524"/>
    <x v="0"/>
    <n v="700"/>
    <n v="46.49682"/>
    <n v="-81.564830000000001"/>
    <n v="11973"/>
  </r>
  <r>
    <n v="-82.140500000000003"/>
    <n v="45.802300000000002"/>
    <x v="24"/>
    <x v="7"/>
    <x v="1"/>
    <x v="1049"/>
    <s v="lac Whitefish"/>
    <x v="429"/>
    <s v="17-4119-50722"/>
    <x v="517"/>
    <x v="0"/>
    <n v="1063"/>
    <n v="45.802300000000002"/>
    <n v="-82.140500000000003"/>
    <n v="11974"/>
  </r>
  <r>
    <n v="-82.140500000000003"/>
    <n v="45.802300000000002"/>
    <x v="24"/>
    <x v="7"/>
    <x v="1"/>
    <x v="1049"/>
    <s v="lac Whitefish"/>
    <x v="429"/>
    <s v="17-4119-50722"/>
    <x v="517"/>
    <x v="0"/>
    <n v="551"/>
    <n v="45.802300000000002"/>
    <n v="-82.140500000000003"/>
    <n v="11975"/>
  </r>
  <r>
    <n v="-82.311618699999997"/>
    <n v="46.233823899999997"/>
    <x v="24"/>
    <x v="7"/>
    <x v="6"/>
    <x v="1153"/>
    <s v="lac Denvic"/>
    <x v="1"/>
    <s v="17-3990-51207"/>
    <x v="506"/>
    <x v="3"/>
    <n v="10453"/>
    <n v="46.233823899999997"/>
    <n v="-82.311618699999997"/>
    <n v="11976"/>
  </r>
  <r>
    <n v="-81.919985400000002"/>
    <n v="46.162664599999999"/>
    <x v="24"/>
    <x v="7"/>
    <x v="6"/>
    <x v="266"/>
    <s v="lac Maple"/>
    <x v="1"/>
    <s v="17-4293-51123"/>
    <x v="503"/>
    <x v="3"/>
    <n v="10100"/>
    <n v="46.162664599999999"/>
    <n v="-81.919985400000002"/>
    <n v="11977"/>
  </r>
  <r>
    <n v="-80.95008"/>
    <n v="46.482559999999999"/>
    <x v="24"/>
    <x v="7"/>
    <x v="6"/>
    <x v="1154"/>
    <m/>
    <x v="1"/>
    <s v="17-5038-51474"/>
    <x v="548"/>
    <x v="3"/>
    <n v="31721"/>
    <n v="46.482559999999999"/>
    <n v="-80.95008"/>
    <n v="11978"/>
  </r>
  <r>
    <n v="-81.672618299999996"/>
    <n v="46.204503000000003"/>
    <x v="24"/>
    <x v="7"/>
    <x v="6"/>
    <x v="1155"/>
    <s v="lac Stratton"/>
    <x v="1"/>
    <s v="17-4481-51168"/>
    <x v="490"/>
    <x v="3"/>
    <n v="20017"/>
    <n v="46.204503000000003"/>
    <n v="-81.672618299999996"/>
    <n v="11979"/>
  </r>
  <r>
    <n v="-82.445430000000002"/>
    <n v="45.85575"/>
    <x v="24"/>
    <x v="7"/>
    <x v="6"/>
    <x v="1156"/>
    <s v="lac Tobacco"/>
    <x v="1"/>
    <s v="17-3874-50782"/>
    <x v="583"/>
    <x v="3"/>
    <n v="6159"/>
    <n v="45.85575"/>
    <n v="-82.445430000000002"/>
    <n v="11980"/>
  </r>
  <r>
    <n v="-80.591319100000007"/>
    <n v="46.216738900000003"/>
    <x v="24"/>
    <x v="7"/>
    <x v="6"/>
    <x v="87"/>
    <m/>
    <x v="1"/>
    <s v="17-5317-51186"/>
    <x v="584"/>
    <x v="3"/>
    <n v="10742"/>
    <n v="46.216738900000003"/>
    <n v="-80.591319100000007"/>
    <n v="11981"/>
  </r>
  <r>
    <n v="-89.870443699999996"/>
    <n v="48.3770077"/>
    <x v="25"/>
    <x v="0"/>
    <x v="0"/>
    <x v="0"/>
    <m/>
    <x v="533"/>
    <s v="16-2875-53620"/>
    <x v="564"/>
    <x v="0"/>
    <n v="1000"/>
    <n v="48.3770077"/>
    <n v="-89.870443699999996"/>
    <n v="11982"/>
  </r>
  <r>
    <n v="-88.941031600000002"/>
    <n v="48.6090467"/>
    <x v="25"/>
    <x v="0"/>
    <x v="0"/>
    <x v="0"/>
    <m/>
    <x v="534"/>
    <s v="16-3569-53856"/>
    <x v="42"/>
    <x v="2"/>
    <n v="5000"/>
    <n v="48.6090467"/>
    <n v="-88.941031600000002"/>
    <n v="11983"/>
  </r>
  <r>
    <n v="-90.121590400000002"/>
    <n v="48.174702699999997"/>
    <x v="25"/>
    <x v="0"/>
    <x v="0"/>
    <x v="0"/>
    <m/>
    <x v="535"/>
    <s v="15-7140-53395"/>
    <x v="575"/>
    <x v="2"/>
    <n v="4000"/>
    <n v="48.174702699999997"/>
    <n v="-90.121590400000002"/>
    <n v="11984"/>
  </r>
  <r>
    <n v="-89.8793924"/>
    <n v="48.186384599999997"/>
    <x v="25"/>
    <x v="0"/>
    <x v="0"/>
    <x v="0"/>
    <m/>
    <x v="536"/>
    <s v="16-2860-53408"/>
    <x v="585"/>
    <x v="0"/>
    <n v="1500"/>
    <n v="48.186384599999997"/>
    <n v="-89.8793924"/>
    <n v="11985"/>
  </r>
  <r>
    <n v="-90.437117099999995"/>
    <n v="48.126172400000002"/>
    <x v="25"/>
    <x v="0"/>
    <x v="0"/>
    <x v="0"/>
    <m/>
    <x v="537"/>
    <s v="15-6907-53333"/>
    <x v="42"/>
    <x v="2"/>
    <n v="3000"/>
    <n v="48.126172400000002"/>
    <n v="-90.437117099999995"/>
    <n v="11986"/>
  </r>
  <r>
    <n v="-89.5726722"/>
    <n v="48.2818428"/>
    <x v="25"/>
    <x v="0"/>
    <x v="0"/>
    <x v="0"/>
    <m/>
    <x v="509"/>
    <s v="16-3092-53506"/>
    <x v="579"/>
    <x v="0"/>
    <n v="2500"/>
    <n v="48.2818428"/>
    <n v="-89.5726722"/>
    <n v="11987"/>
  </r>
  <r>
    <n v="-89.977938499999993"/>
    <n v="48.358670400000001"/>
    <x v="25"/>
    <x v="0"/>
    <x v="0"/>
    <x v="0"/>
    <m/>
    <x v="538"/>
    <s v="16-2794-53602"/>
    <x v="586"/>
    <x v="2"/>
    <n v="7000"/>
    <n v="48.358670400000001"/>
    <n v="-89.977938499999993"/>
    <n v="11988"/>
  </r>
  <r>
    <n v="-89.910532200000006"/>
    <n v="48.228111900000002"/>
    <x v="25"/>
    <x v="0"/>
    <x v="0"/>
    <x v="0"/>
    <m/>
    <x v="506"/>
    <s v="16-2839-53455"/>
    <x v="572"/>
    <x v="0"/>
    <n v="300"/>
    <n v="48.228111900000002"/>
    <n v="-89.910532200000006"/>
    <n v="11989"/>
  </r>
  <r>
    <n v="-90.275728299999997"/>
    <n v="48.249780100000002"/>
    <x v="25"/>
    <x v="0"/>
    <x v="0"/>
    <x v="0"/>
    <m/>
    <x v="539"/>
    <s v="15-7022-53474"/>
    <x v="42"/>
    <x v="2"/>
    <n v="2500"/>
    <n v="48.249780100000002"/>
    <n v="-90.275728299999997"/>
    <n v="11990"/>
  </r>
  <r>
    <n v="-90.073653800000002"/>
    <n v="48.189688199999999"/>
    <x v="25"/>
    <x v="0"/>
    <x v="0"/>
    <x v="0"/>
    <m/>
    <x v="540"/>
    <s v="15-7175-53413"/>
    <x v="575"/>
    <x v="2"/>
    <n v="5000"/>
    <n v="48.189688199999999"/>
    <n v="-90.073653800000002"/>
    <n v="11991"/>
  </r>
  <r>
    <n v="-89.825885999999997"/>
    <n v="48.179687100000002"/>
    <x v="25"/>
    <x v="0"/>
    <x v="0"/>
    <x v="0"/>
    <m/>
    <x v="541"/>
    <s v="16-2899-53399"/>
    <x v="585"/>
    <x v="0"/>
    <n v="800"/>
    <n v="48.179687100000002"/>
    <n v="-89.825885999999997"/>
    <n v="11992"/>
  </r>
  <r>
    <n v="-90.239327399999993"/>
    <n v="48.124054000000001"/>
    <x v="25"/>
    <x v="0"/>
    <x v="0"/>
    <x v="0"/>
    <m/>
    <x v="542"/>
    <s v="15-7055-53335"/>
    <x v="42"/>
    <x v="0"/>
    <n v="2000"/>
    <n v="48.124054000000001"/>
    <n v="-90.239327399999993"/>
    <n v="11993"/>
  </r>
  <r>
    <n v="-89.949053699999993"/>
    <n v="48.147004299999999"/>
    <x v="25"/>
    <x v="0"/>
    <x v="0"/>
    <x v="0"/>
    <m/>
    <x v="543"/>
    <s v="16-2807-53366"/>
    <x v="580"/>
    <x v="2"/>
    <n v="3000"/>
    <n v="48.147004299999999"/>
    <n v="-89.949053699999993"/>
    <n v="11994"/>
  </r>
  <r>
    <n v="-89.945029300000002"/>
    <n v="48.157725499999998"/>
    <x v="25"/>
    <x v="0"/>
    <x v="0"/>
    <x v="0"/>
    <m/>
    <x v="544"/>
    <s v="16-2810-53378"/>
    <x v="570"/>
    <x v="2"/>
    <n v="10000"/>
    <n v="48.157725499999998"/>
    <n v="-89.945029300000002"/>
    <n v="11995"/>
  </r>
  <r>
    <n v="-89.869605399999998"/>
    <n v="48.3875563"/>
    <x v="25"/>
    <x v="0"/>
    <x v="0"/>
    <x v="0"/>
    <m/>
    <x v="545"/>
    <s v="16-2876-53631"/>
    <x v="564"/>
    <x v="2"/>
    <n v="3000"/>
    <n v="48.3875563"/>
    <n v="-89.869605399999998"/>
    <n v="11996"/>
  </r>
  <r>
    <n v="-89.800188800000001"/>
    <n v="48.142425199999998"/>
    <x v="25"/>
    <x v="0"/>
    <x v="0"/>
    <x v="0"/>
    <m/>
    <x v="546"/>
    <s v="16-2917-53357"/>
    <x v="578"/>
    <x v="0"/>
    <n v="500"/>
    <n v="48.142425199999998"/>
    <n v="-89.800188800000001"/>
    <n v="11997"/>
  </r>
  <r>
    <n v="-90.254786800000005"/>
    <n v="48.123974699999998"/>
    <x v="25"/>
    <x v="0"/>
    <x v="0"/>
    <x v="0"/>
    <m/>
    <x v="547"/>
    <s v="15-7043-53335"/>
    <x v="42"/>
    <x v="0"/>
    <n v="3000"/>
    <n v="48.123974699999998"/>
    <n v="-90.254786800000005"/>
    <n v="11998"/>
  </r>
  <r>
    <n v="-89.849598799999995"/>
    <n v="48.158945299999999"/>
    <x v="25"/>
    <x v="0"/>
    <x v="0"/>
    <x v="0"/>
    <m/>
    <x v="548"/>
    <s v="16-2881-53377"/>
    <x v="578"/>
    <x v="0"/>
    <n v="750"/>
    <n v="48.158945299999999"/>
    <n v="-89.849598799999995"/>
    <n v="11999"/>
  </r>
  <r>
    <n v="-90.366848200000007"/>
    <n v="48.621168599999997"/>
    <x v="25"/>
    <x v="0"/>
    <x v="0"/>
    <x v="0"/>
    <m/>
    <x v="549"/>
    <s v="15-6941-53885"/>
    <x v="567"/>
    <x v="2"/>
    <n v="6000"/>
    <n v="48.621168599999997"/>
    <n v="-90.366848200000007"/>
    <n v="12000"/>
  </r>
  <r>
    <n v="-89.800188800000001"/>
    <n v="48.142425199999998"/>
    <x v="25"/>
    <x v="7"/>
    <x v="0"/>
    <x v="0"/>
    <m/>
    <x v="546"/>
    <s v="16-2917-53357"/>
    <x v="578"/>
    <x v="0"/>
    <n v="500"/>
    <n v="48.142425199999998"/>
    <n v="-89.800188800000001"/>
    <n v="12001"/>
  </r>
  <r>
    <n v="-89.952103199999996"/>
    <n v="48.1556183"/>
    <x v="25"/>
    <x v="7"/>
    <x v="0"/>
    <x v="0"/>
    <m/>
    <x v="518"/>
    <s v="16-2805-53376"/>
    <x v="570"/>
    <x v="0"/>
    <n v="500"/>
    <n v="48.1556183"/>
    <n v="-89.952103199999996"/>
    <n v="12002"/>
  </r>
  <r>
    <n v="-90.091274900000002"/>
    <n v="48.187436300000002"/>
    <x v="25"/>
    <x v="7"/>
    <x v="0"/>
    <x v="0"/>
    <m/>
    <x v="38"/>
    <s v="15-7162-53410"/>
    <x v="575"/>
    <x v="2"/>
    <n v="2550"/>
    <n v="48.187436300000002"/>
    <n v="-90.091274900000002"/>
    <n v="12003"/>
  </r>
  <r>
    <n v="-89.5726722"/>
    <n v="48.2818428"/>
    <x v="25"/>
    <x v="7"/>
    <x v="0"/>
    <x v="0"/>
    <m/>
    <x v="509"/>
    <s v="16-3092-53506"/>
    <x v="579"/>
    <x v="1"/>
    <n v="480"/>
    <n v="48.2818428"/>
    <n v="-89.5726722"/>
    <n v="12004"/>
  </r>
  <r>
    <n v="-89.8161846"/>
    <n v="48.452897800000002"/>
    <x v="25"/>
    <x v="7"/>
    <x v="0"/>
    <x v="1108"/>
    <s v="lac Adrian"/>
    <x v="1"/>
    <s v="16-2918-53702"/>
    <x v="562"/>
    <x v="0"/>
    <n v="4000"/>
    <n v="48.452897800000002"/>
    <n v="-89.8161846"/>
    <n v="12005"/>
  </r>
  <r>
    <n v="-89.663541800000004"/>
    <n v="49.435084000000003"/>
    <x v="25"/>
    <x v="7"/>
    <x v="0"/>
    <x v="1132"/>
    <s v="lac Annette"/>
    <x v="522"/>
    <s v="16-3069-54790"/>
    <x v="42"/>
    <x v="0"/>
    <n v="1500"/>
    <n v="49.435084000000003"/>
    <n v="-89.663541800000004"/>
    <n v="12006"/>
  </r>
  <r>
    <n v="-89.707090500000007"/>
    <n v="48.104474000000003"/>
    <x v="25"/>
    <x v="7"/>
    <x v="0"/>
    <x v="1133"/>
    <s v="lac Bell"/>
    <x v="1"/>
    <s v="16-2985-53313"/>
    <x v="578"/>
    <x v="2"/>
    <n v="18000"/>
    <n v="48.104474000000003"/>
    <n v="-89.707090500000007"/>
    <n v="12007"/>
  </r>
  <r>
    <n v="-88.947075499999997"/>
    <n v="50.335088900000002"/>
    <x v="25"/>
    <x v="7"/>
    <x v="0"/>
    <x v="110"/>
    <s v="lac Blue"/>
    <x v="1"/>
    <s v="16-3615-55776"/>
    <x v="42"/>
    <x v="0"/>
    <n v="4000"/>
    <n v="50.335088900000002"/>
    <n v="-88.947075499999997"/>
    <n v="12008"/>
  </r>
  <r>
    <n v="-88.664908800000006"/>
    <n v="48.832099499999998"/>
    <x v="25"/>
    <x v="7"/>
    <x v="0"/>
    <x v="1109"/>
    <s v="lac Cavern"/>
    <x v="1"/>
    <s v="16-3778-54100"/>
    <x v="563"/>
    <x v="0"/>
    <n v="4000"/>
    <n v="48.832099499999998"/>
    <n v="-88.664908800000006"/>
    <n v="12009"/>
  </r>
  <r>
    <n v="-89.892839600000002"/>
    <n v="48.325218800000002"/>
    <x v="25"/>
    <x v="7"/>
    <x v="0"/>
    <x v="983"/>
    <s v="lac Écho"/>
    <x v="1"/>
    <s v="16-2851-53572"/>
    <x v="564"/>
    <x v="2"/>
    <n v="10200"/>
    <n v="48.325218800000002"/>
    <n v="-89.892839600000002"/>
    <n v="12010"/>
  </r>
  <r>
    <n v="-88.633289399999995"/>
    <n v="48.797280200000003"/>
    <x v="25"/>
    <x v="7"/>
    <x v="0"/>
    <x v="1111"/>
    <s v="lac Fall"/>
    <x v="1"/>
    <s v="16-3800-54060"/>
    <x v="563"/>
    <x v="0"/>
    <n v="2500"/>
    <n v="48.797280200000003"/>
    <n v="-88.633289399999995"/>
    <n v="12011"/>
  </r>
  <r>
    <n v="-89.888586599999996"/>
    <n v="48.3432271"/>
    <x v="25"/>
    <x v="7"/>
    <x v="0"/>
    <x v="1112"/>
    <s v="lac Float"/>
    <x v="1"/>
    <s v="16-2864-53590"/>
    <x v="564"/>
    <x v="2"/>
    <n v="12750"/>
    <n v="48.3432271"/>
    <n v="-89.888586599999996"/>
    <n v="12012"/>
  </r>
  <r>
    <n v="-90.158375300000003"/>
    <n v="48.280803599999999"/>
    <x v="25"/>
    <x v="7"/>
    <x v="0"/>
    <x v="661"/>
    <s v="lac Head"/>
    <x v="1"/>
    <s v="15-7102-53515"/>
    <x v="42"/>
    <x v="2"/>
    <n v="25550"/>
    <n v="48.280803599999999"/>
    <n v="-90.158375300000003"/>
    <n v="12013"/>
  </r>
  <r>
    <n v="-88.724694299999996"/>
    <n v="48.755692699999997"/>
    <x v="25"/>
    <x v="7"/>
    <x v="0"/>
    <x v="1116"/>
    <s v="lac Himdick"/>
    <x v="1"/>
    <s v="16-3726-54009"/>
    <x v="563"/>
    <x v="0"/>
    <n v="2500"/>
    <n v="48.755692699999997"/>
    <n v="-88.724694299999996"/>
    <n v="12014"/>
  </r>
  <r>
    <n v="-90.445740000000001"/>
    <n v="49.019779999999997"/>
    <x v="25"/>
    <x v="7"/>
    <x v="0"/>
    <x v="1117"/>
    <s v="lac Inwood"/>
    <x v="1"/>
    <s v="15-6868-54326"/>
    <x v="566"/>
    <x v="0"/>
    <n v="2500"/>
    <n v="49.019779999999997"/>
    <n v="-90.445740000000001"/>
    <n v="12015"/>
  </r>
  <r>
    <n v="-90.344004999999996"/>
    <n v="48.604062200000001"/>
    <x v="25"/>
    <x v="7"/>
    <x v="0"/>
    <x v="1119"/>
    <s v="loch Muich"/>
    <x v="1"/>
    <s v="15-6966-53862"/>
    <x v="567"/>
    <x v="2"/>
    <n v="17000"/>
    <n v="48.604062200000001"/>
    <n v="-90.344004999999996"/>
    <n v="12016"/>
  </r>
  <r>
    <n v="-89.701520700000003"/>
    <n v="48.096468700000003"/>
    <x v="25"/>
    <x v="7"/>
    <x v="0"/>
    <x v="1139"/>
    <s v="lac Matson"/>
    <x v="1"/>
    <s v="16-2990-53307"/>
    <x v="581"/>
    <x v="2"/>
    <n v="17500"/>
    <n v="48.096468700000003"/>
    <n v="-89.701520700000003"/>
    <n v="12017"/>
  </r>
  <r>
    <n v="-88.974256100000005"/>
    <n v="50.314934000000001"/>
    <x v="25"/>
    <x v="7"/>
    <x v="0"/>
    <x v="1123"/>
    <s v="lac Secret"/>
    <x v="1"/>
    <s v="16-3595-55754"/>
    <x v="42"/>
    <x v="0"/>
    <n v="1000"/>
    <n v="50.314934000000001"/>
    <n v="-88.974256100000005"/>
    <n v="12018"/>
  </r>
  <r>
    <n v="-88.7211997"/>
    <n v="48.893427899999999"/>
    <x v="25"/>
    <x v="7"/>
    <x v="0"/>
    <x v="1124"/>
    <s v="lac Shale"/>
    <x v="1"/>
    <s v="16-3742-54175"/>
    <x v="42"/>
    <x v="0"/>
    <n v="500"/>
    <n v="48.893427899999999"/>
    <n v="-88.7211997"/>
    <n v="12019"/>
  </r>
  <r>
    <n v="-90.640609499999997"/>
    <n v="48.657178899999998"/>
    <x v="25"/>
    <x v="7"/>
    <x v="0"/>
    <x v="1125"/>
    <s v="lac Sitches"/>
    <x v="1"/>
    <s v="15-6737-53919"/>
    <x v="569"/>
    <x v="0"/>
    <n v="3000"/>
    <n v="48.657178899999998"/>
    <n v="-90.640609499999997"/>
    <n v="12020"/>
  </r>
  <r>
    <n v="-89.937268700000004"/>
    <n v="48.202906200000001"/>
    <x v="25"/>
    <x v="7"/>
    <x v="0"/>
    <x v="1126"/>
    <s v="lac Sunset"/>
    <x v="1"/>
    <s v="16-2818-53430"/>
    <x v="570"/>
    <x v="0"/>
    <n v="5000"/>
    <n v="48.202906200000001"/>
    <n v="-89.937268700000004"/>
    <n v="12021"/>
  </r>
  <r>
    <n v="-90.187420299999999"/>
    <n v="48.225752100000001"/>
    <x v="25"/>
    <x v="7"/>
    <x v="0"/>
    <x v="1143"/>
    <s v="lac Wasp"/>
    <x v="1"/>
    <s v="15-7090-53450"/>
    <x v="42"/>
    <x v="0"/>
    <n v="2000"/>
    <n v="48.225752100000001"/>
    <n v="-90.187420299999999"/>
    <n v="12022"/>
  </r>
  <r>
    <n v="-89.8922192"/>
    <n v="48.228999299999998"/>
    <x v="25"/>
    <x v="7"/>
    <x v="4"/>
    <x v="0"/>
    <m/>
    <x v="500"/>
    <s v="16-2850-53457"/>
    <x v="573"/>
    <x v="0"/>
    <n v="500"/>
    <n v="48.228999299999998"/>
    <n v="-89.8922192"/>
    <n v="12023"/>
  </r>
  <r>
    <n v="-89.905288400000003"/>
    <n v="48.2285757"/>
    <x v="25"/>
    <x v="7"/>
    <x v="4"/>
    <x v="0"/>
    <m/>
    <x v="499"/>
    <s v="16-2843-53456"/>
    <x v="572"/>
    <x v="0"/>
    <n v="500"/>
    <n v="48.2285757"/>
    <n v="-89.905288400000003"/>
    <n v="12024"/>
  </r>
  <r>
    <n v="-89.895887500000001"/>
    <n v="48.229931800000003"/>
    <x v="25"/>
    <x v="7"/>
    <x v="4"/>
    <x v="0"/>
    <m/>
    <x v="501"/>
    <s v="16-2850-53456"/>
    <x v="573"/>
    <x v="0"/>
    <n v="200"/>
    <n v="48.229931800000003"/>
    <n v="-89.895887500000001"/>
    <n v="12025"/>
  </r>
  <r>
    <n v="-89.568161500000002"/>
    <n v="49.4833876"/>
    <x v="25"/>
    <x v="7"/>
    <x v="4"/>
    <x v="1144"/>
    <s v="lac Amanda"/>
    <x v="524"/>
    <s v="16-3140-54842"/>
    <x v="42"/>
    <x v="0"/>
    <n v="1560"/>
    <n v="49.4833876"/>
    <n v="-89.568161500000002"/>
    <n v="12026"/>
  </r>
  <r>
    <n v="-89.527379800000006"/>
    <n v="49.496780000000001"/>
    <x v="25"/>
    <x v="7"/>
    <x v="4"/>
    <x v="1145"/>
    <s v="lac Badger"/>
    <x v="525"/>
    <s v="16-3170-54855"/>
    <x v="42"/>
    <x v="0"/>
    <n v="1560"/>
    <n v="49.496780000000001"/>
    <n v="-89.527379800000006"/>
    <n v="12027"/>
  </r>
  <r>
    <n v="-89.696539400000006"/>
    <n v="49.414545599999997"/>
    <x v="25"/>
    <x v="7"/>
    <x v="4"/>
    <x v="1146"/>
    <s v="lac Dayle"/>
    <x v="526"/>
    <s v="16-3044-54768"/>
    <x v="42"/>
    <x v="0"/>
    <n v="2000"/>
    <n v="49.414545599999997"/>
    <n v="-89.696539400000006"/>
    <n v="12028"/>
  </r>
  <r>
    <n v="-89.5957559"/>
    <n v="49.4665514"/>
    <x v="25"/>
    <x v="7"/>
    <x v="1"/>
    <x v="0"/>
    <m/>
    <x v="528"/>
    <s v="16-3119-54823"/>
    <x v="42"/>
    <x v="0"/>
    <n v="1500"/>
    <n v="49.4665514"/>
    <n v="-89.5957559"/>
    <n v="12029"/>
  </r>
  <r>
    <n v="-89.714872200000002"/>
    <n v="48.101444700000002"/>
    <x v="25"/>
    <x v="7"/>
    <x v="1"/>
    <x v="0"/>
    <m/>
    <x v="507"/>
    <s v="16-2979-53309"/>
    <x v="578"/>
    <x v="0"/>
    <n v="1000"/>
    <n v="48.101444700000002"/>
    <n v="-89.714872200000002"/>
    <n v="12030"/>
  </r>
  <r>
    <n v="-89.100620899999996"/>
    <n v="50.203132500000002"/>
    <x v="25"/>
    <x v="7"/>
    <x v="1"/>
    <x v="0"/>
    <m/>
    <x v="503"/>
    <s v="16-3501-55631"/>
    <x v="42"/>
    <x v="0"/>
    <n v="2500"/>
    <n v="50.203132500000002"/>
    <n v="-89.100620899999996"/>
    <n v="12031"/>
  </r>
  <r>
    <n v="-90.128797500000005"/>
    <n v="48.190179999999998"/>
    <x v="25"/>
    <x v="7"/>
    <x v="1"/>
    <x v="0"/>
    <m/>
    <x v="527"/>
    <s v="15-7134-53412"/>
    <x v="575"/>
    <x v="0"/>
    <n v="1000"/>
    <n v="48.190179999999998"/>
    <n v="-90.128797500000005"/>
    <n v="12032"/>
  </r>
  <r>
    <n v="-88.735559699999996"/>
    <n v="48.563070400000001"/>
    <x v="25"/>
    <x v="7"/>
    <x v="1"/>
    <x v="1128"/>
    <s v="lac Pass"/>
    <x v="1"/>
    <s v="16-3720-53801"/>
    <x v="574"/>
    <x v="0"/>
    <n v="2260"/>
    <n v="48.563070400000001"/>
    <n v="-88.735559699999996"/>
    <n v="12033"/>
  </r>
  <r>
    <n v="-88.735559699999996"/>
    <n v="48.563070400000001"/>
    <x v="25"/>
    <x v="7"/>
    <x v="1"/>
    <x v="1128"/>
    <s v="lac Pass"/>
    <x v="1"/>
    <s v="16-3720-53801"/>
    <x v="574"/>
    <x v="0"/>
    <n v="1500"/>
    <n v="48.563070400000001"/>
    <n v="-88.735559699999996"/>
    <n v="12034"/>
  </r>
  <r>
    <n v="-90.078890799999996"/>
    <n v="48.160215000000001"/>
    <x v="25"/>
    <x v="7"/>
    <x v="1"/>
    <x v="1129"/>
    <s v="lac Paul"/>
    <x v="1"/>
    <s v="15-7172-53380"/>
    <x v="575"/>
    <x v="0"/>
    <n v="1000"/>
    <n v="48.160215000000001"/>
    <n v="-90.078890799999996"/>
    <n v="12035"/>
  </r>
  <r>
    <n v="-88.878469800000005"/>
    <n v="48.994590299999999"/>
    <x v="25"/>
    <x v="7"/>
    <x v="1"/>
    <x v="1130"/>
    <s v="lac Sigh"/>
    <x v="1"/>
    <s v="16-3622-54289"/>
    <x v="42"/>
    <x v="0"/>
    <n v="5000"/>
    <n v="48.994590299999999"/>
    <n v="-88.878469800000005"/>
    <n v="12036"/>
  </r>
  <r>
    <n v="-81.377652699999999"/>
    <n v="47.7908714"/>
    <x v="26"/>
    <x v="0"/>
    <x v="7"/>
    <x v="0"/>
    <m/>
    <x v="550"/>
    <s v="17-4717-52929"/>
    <x v="587"/>
    <x v="3"/>
    <n v="13700"/>
    <n v="47.7908714"/>
    <n v="-81.377652699999999"/>
    <n v="12037"/>
  </r>
  <r>
    <n v="-80.810973300000001"/>
    <n v="48.462940500000002"/>
    <x v="26"/>
    <x v="0"/>
    <x v="7"/>
    <x v="1157"/>
    <s v="grand lac Club"/>
    <x v="1"/>
    <s v="17-5140-53675"/>
    <x v="588"/>
    <x v="2"/>
    <n v="6800"/>
    <n v="48.462940500000002"/>
    <n v="-80.810973300000001"/>
    <n v="12038"/>
  </r>
  <r>
    <n v="-80.651437599999994"/>
    <n v="48.274988200000003"/>
    <x v="26"/>
    <x v="0"/>
    <x v="7"/>
    <x v="1158"/>
    <s v="lac Pallet"/>
    <x v="1"/>
    <s v="17-5258-53467"/>
    <x v="153"/>
    <x v="3"/>
    <n v="3800"/>
    <n v="48.274988200000003"/>
    <n v="-80.651437599999994"/>
    <n v="12039"/>
  </r>
  <r>
    <n v="-81.212932600000002"/>
    <n v="47.670724700000001"/>
    <x v="26"/>
    <x v="0"/>
    <x v="0"/>
    <x v="0"/>
    <m/>
    <x v="551"/>
    <s v="17-4840-52795"/>
    <x v="589"/>
    <x v="0"/>
    <n v="1000"/>
    <n v="47.670724700000001"/>
    <n v="-81.212932600000002"/>
    <n v="12040"/>
  </r>
  <r>
    <n v="-81.9063917"/>
    <n v="47.867993599999998"/>
    <x v="26"/>
    <x v="0"/>
    <x v="0"/>
    <x v="0"/>
    <m/>
    <x v="552"/>
    <s v="17-4322-53018"/>
    <x v="590"/>
    <x v="0"/>
    <n v="1000"/>
    <n v="47.867993599999998"/>
    <n v="-81.9063917"/>
    <n v="12041"/>
  </r>
  <r>
    <n v="-81.352473900000007"/>
    <n v="47.818844400000003"/>
    <x v="26"/>
    <x v="0"/>
    <x v="0"/>
    <x v="0"/>
    <m/>
    <x v="553"/>
    <s v="17-4736-52960"/>
    <x v="587"/>
    <x v="0"/>
    <n v="250"/>
    <n v="47.818844400000003"/>
    <n v="-81.352473900000007"/>
    <n v="12042"/>
  </r>
  <r>
    <n v="-81.055235300000007"/>
    <n v="47.173311900000002"/>
    <x v="26"/>
    <x v="0"/>
    <x v="0"/>
    <x v="0"/>
    <m/>
    <x v="554"/>
    <s v="17-4958-52242"/>
    <x v="591"/>
    <x v="0"/>
    <n v="1000"/>
    <n v="47.173311900000002"/>
    <n v="-81.055235300000007"/>
    <n v="12043"/>
  </r>
  <r>
    <n v="-81.390670299999996"/>
    <n v="47.207752800000002"/>
    <x v="26"/>
    <x v="0"/>
    <x v="0"/>
    <x v="0"/>
    <m/>
    <x v="555"/>
    <s v="17-4704-52281"/>
    <x v="592"/>
    <x v="0"/>
    <n v="500"/>
    <n v="47.207752800000002"/>
    <n v="-81.390670299999996"/>
    <n v="12044"/>
  </r>
  <r>
    <n v="-81.377739599999998"/>
    <n v="47.246489500000003"/>
    <x v="26"/>
    <x v="0"/>
    <x v="0"/>
    <x v="0"/>
    <m/>
    <x v="556"/>
    <s v="17-4714-52324"/>
    <x v="593"/>
    <x v="0"/>
    <n v="1000"/>
    <n v="47.246489500000003"/>
    <n v="-81.377739599999998"/>
    <n v="12045"/>
  </r>
  <r>
    <n v="-81.223186600000005"/>
    <n v="47.159488000000003"/>
    <x v="26"/>
    <x v="0"/>
    <x v="0"/>
    <x v="0"/>
    <m/>
    <x v="557"/>
    <s v="17-4830-52227"/>
    <x v="594"/>
    <x v="0"/>
    <n v="1000"/>
    <n v="47.159488000000003"/>
    <n v="-81.223186600000005"/>
    <n v="12046"/>
  </r>
  <r>
    <n v="-80.653694900000005"/>
    <n v="48.291500999999997"/>
    <x v="26"/>
    <x v="0"/>
    <x v="0"/>
    <x v="0"/>
    <m/>
    <x v="558"/>
    <s v="17-5255-53485"/>
    <x v="167"/>
    <x v="0"/>
    <n v="350"/>
    <n v="48.291500999999997"/>
    <n v="-80.653694900000005"/>
    <n v="12047"/>
  </r>
  <r>
    <n v="-80.779240000000001"/>
    <n v="48.389789999999998"/>
    <x v="26"/>
    <x v="0"/>
    <x v="0"/>
    <x v="1159"/>
    <s v="lac Arrow"/>
    <x v="1"/>
    <s v="17-5163-53594"/>
    <x v="595"/>
    <x v="0"/>
    <n v="800"/>
    <n v="48.389789999999998"/>
    <n v="-80.779240000000001"/>
    <n v="12048"/>
  </r>
  <r>
    <n v="-80.782859999999999"/>
    <n v="48.387300000000003"/>
    <x v="26"/>
    <x v="0"/>
    <x v="0"/>
    <x v="193"/>
    <s v="lac Bow"/>
    <x v="1"/>
    <s v="17-5161-53591"/>
    <x v="595"/>
    <x v="0"/>
    <n v="500"/>
    <n v="48.387300000000003"/>
    <n v="-80.782859999999999"/>
    <n v="12049"/>
  </r>
  <r>
    <n v="-81.205920000000006"/>
    <n v="47.556730000000002"/>
    <x v="26"/>
    <x v="0"/>
    <x v="0"/>
    <x v="1160"/>
    <s v="lac Caput"/>
    <x v="1"/>
    <s v="17-4845-52668"/>
    <x v="596"/>
    <x v="0"/>
    <n v="1000"/>
    <n v="47.556730000000002"/>
    <n v="-81.205920000000006"/>
    <n v="12050"/>
  </r>
  <r>
    <n v="-80.807019999999994"/>
    <n v="48.440629999999999"/>
    <x v="26"/>
    <x v="0"/>
    <x v="0"/>
    <x v="1161"/>
    <s v="lac Centre Triple"/>
    <x v="1"/>
    <s v="17-5143-53651"/>
    <x v="595"/>
    <x v="0"/>
    <n v="350"/>
    <n v="48.440629999999999"/>
    <n v="-80.807019999999994"/>
    <n v="12051"/>
  </r>
  <r>
    <n v="-81.302049999999994"/>
    <n v="47.14367"/>
    <x v="26"/>
    <x v="0"/>
    <x v="0"/>
    <x v="314"/>
    <s v="lac Crystal"/>
    <x v="1"/>
    <s v="17-4771-52209"/>
    <x v="597"/>
    <x v="0"/>
    <n v="500"/>
    <n v="47.14367"/>
    <n v="-81.302049999999994"/>
    <n v="12052"/>
  </r>
  <r>
    <n v="-80.837860000000006"/>
    <n v="48.522570000000002"/>
    <x v="26"/>
    <x v="0"/>
    <x v="0"/>
    <x v="614"/>
    <s v="lac Deep"/>
    <x v="1"/>
    <s v="17-5120-53742"/>
    <x v="598"/>
    <x v="0"/>
    <n v="400"/>
    <n v="48.522570000000002"/>
    <n v="-80.837860000000006"/>
    <n v="12053"/>
  </r>
  <r>
    <n v="-81.022409699999997"/>
    <n v="48.592167000000003"/>
    <x v="26"/>
    <x v="0"/>
    <x v="0"/>
    <x v="1162"/>
    <s v="fosse Dugwal"/>
    <x v="1"/>
    <s v="17-4987-53815"/>
    <x v="599"/>
    <x v="0"/>
    <n v="1750"/>
    <n v="48.592167000000003"/>
    <n v="-81.022409699999997"/>
    <n v="12054"/>
  </r>
  <r>
    <n v="-81.407049999999998"/>
    <n v="47.227559999999997"/>
    <x v="26"/>
    <x v="0"/>
    <x v="0"/>
    <x v="1163"/>
    <s v="lac Eli"/>
    <x v="1"/>
    <s v="17-4692-52303"/>
    <x v="592"/>
    <x v="0"/>
    <n v="1000"/>
    <n v="47.227559999999997"/>
    <n v="-81.407049999999998"/>
    <n v="12055"/>
  </r>
  <r>
    <n v="-80.705625400000002"/>
    <n v="48.291686200000001"/>
    <x v="26"/>
    <x v="0"/>
    <x v="0"/>
    <x v="1164"/>
    <s v="lac Elspeth"/>
    <x v="1"/>
    <s v="17-5218-53485"/>
    <x v="600"/>
    <x v="0"/>
    <n v="1400"/>
    <n v="48.291686200000001"/>
    <n v="-80.705625400000002"/>
    <n v="12056"/>
  </r>
  <r>
    <n v="-80.884107400000005"/>
    <n v="48.593088299999998"/>
    <x v="26"/>
    <x v="0"/>
    <x v="0"/>
    <x v="4"/>
    <s v="lac Fisher"/>
    <x v="1"/>
    <s v="17-5086-53820"/>
    <x v="601"/>
    <x v="0"/>
    <n v="1000"/>
    <n v="48.593088299999998"/>
    <n v="-80.884107400000005"/>
    <n v="12057"/>
  </r>
  <r>
    <n v="-80.872860000000003"/>
    <n v="48.573689999999999"/>
    <x v="26"/>
    <x v="0"/>
    <x v="0"/>
    <x v="356"/>
    <s v="lac Green"/>
    <x v="1"/>
    <s v="17-5094-53798"/>
    <x v="601"/>
    <x v="0"/>
    <n v="450"/>
    <n v="48.573689999999999"/>
    <n v="-80.872860000000003"/>
    <n v="12058"/>
  </r>
  <r>
    <n v="-80.733689999999996"/>
    <n v="48.308129999999998"/>
    <x v="26"/>
    <x v="0"/>
    <x v="0"/>
    <x v="1165"/>
    <s v="lac Greenock"/>
    <x v="1"/>
    <s v="17-5197-53504"/>
    <x v="600"/>
    <x v="0"/>
    <n v="450"/>
    <n v="48.308129999999998"/>
    <n v="-80.733689999999996"/>
    <n v="12059"/>
  </r>
  <r>
    <n v="-80.797309999999996"/>
    <n v="48.42924"/>
    <x v="26"/>
    <x v="0"/>
    <x v="0"/>
    <x v="136"/>
    <s v="lac Heart"/>
    <x v="1"/>
    <s v="17-5150-53638"/>
    <x v="595"/>
    <x v="0"/>
    <n v="150"/>
    <n v="48.42924"/>
    <n v="-80.797309999999996"/>
    <n v="12060"/>
  </r>
  <r>
    <n v="-80.740359999999995"/>
    <n v="48.268689999999999"/>
    <x v="26"/>
    <x v="0"/>
    <x v="0"/>
    <x v="1166"/>
    <s v="lac Holster"/>
    <x v="1"/>
    <s v="17-5193-53460"/>
    <x v="602"/>
    <x v="0"/>
    <n v="200"/>
    <n v="48.268689999999999"/>
    <n v="-80.740359999999995"/>
    <n v="12061"/>
  </r>
  <r>
    <n v="-81.905100000000004"/>
    <n v="47.862850000000002"/>
    <x v="26"/>
    <x v="0"/>
    <x v="0"/>
    <x v="1167"/>
    <s v="lac Hornet"/>
    <x v="1"/>
    <s v="17-4323-53012"/>
    <x v="590"/>
    <x v="0"/>
    <n v="500"/>
    <n v="47.862850000000002"/>
    <n v="-81.905100000000004"/>
    <n v="12062"/>
  </r>
  <r>
    <n v="-80.721180000000004"/>
    <n v="48.320909999999998"/>
    <x v="26"/>
    <x v="0"/>
    <x v="0"/>
    <x v="1168"/>
    <s v="lac Hutch"/>
    <x v="1"/>
    <s v="17-5207-53518"/>
    <x v="600"/>
    <x v="0"/>
    <n v="1150"/>
    <n v="48.320909999999998"/>
    <n v="-80.721180000000004"/>
    <n v="12063"/>
  </r>
  <r>
    <n v="-80.835920000000002"/>
    <n v="48.487009999999998"/>
    <x v="26"/>
    <x v="0"/>
    <x v="0"/>
    <x v="1169"/>
    <s v="lac June"/>
    <x v="1"/>
    <s v="17-5121-53702"/>
    <x v="598"/>
    <x v="0"/>
    <n v="150"/>
    <n v="48.487009999999998"/>
    <n v="-80.835920000000002"/>
    <n v="12064"/>
  </r>
  <r>
    <n v="-80.861326399999996"/>
    <n v="48.562726400000003"/>
    <x v="26"/>
    <x v="0"/>
    <x v="0"/>
    <x v="1170"/>
    <s v="lac La Viollette"/>
    <x v="1"/>
    <s v="17-5104-53785"/>
    <x v="601"/>
    <x v="0"/>
    <n v="750"/>
    <n v="48.562726400000003"/>
    <n v="-80.861326399999996"/>
    <n v="12065"/>
  </r>
  <r>
    <n v="-89.954893900000002"/>
    <n v="48.142175000000002"/>
    <x v="25"/>
    <x v="9"/>
    <x v="0"/>
    <x v="0"/>
    <m/>
    <x v="521"/>
    <s v="16-2802-53361"/>
    <x v="580"/>
    <x v="2"/>
    <n v="5000"/>
    <n v="48.142175000000002"/>
    <n v="-89.954893900000002"/>
    <n v="12066"/>
  </r>
  <r>
    <n v="-80.705625400000002"/>
    <n v="48.291686200000001"/>
    <x v="26"/>
    <x v="2"/>
    <x v="0"/>
    <x v="1164"/>
    <s v="lac Elspeth"/>
    <x v="1"/>
    <s v="17-5218-53485"/>
    <x v="600"/>
    <x v="0"/>
    <n v="1400"/>
    <n v="48.291686200000001"/>
    <n v="-80.705625400000002"/>
    <n v="12067"/>
  </r>
  <r>
    <n v="-80.813680000000005"/>
    <n v="48.460349999999998"/>
    <x v="26"/>
    <x v="0"/>
    <x v="0"/>
    <x v="1171"/>
    <s v="petit lac Club"/>
    <x v="1"/>
    <s v="17-5138-53673"/>
    <x v="598"/>
    <x v="0"/>
    <n v="500"/>
    <n v="48.460349999999998"/>
    <n v="-80.813680000000005"/>
    <n v="12068"/>
  </r>
  <r>
    <n v="-80.816878700000004"/>
    <n v="48.451900799999997"/>
    <x v="26"/>
    <x v="0"/>
    <x v="0"/>
    <x v="1172"/>
    <s v="petit lac Gibson"/>
    <x v="1"/>
    <s v="17-5135-53663"/>
    <x v="598"/>
    <x v="0"/>
    <n v="250"/>
    <n v="48.451900799999997"/>
    <n v="-80.816878700000004"/>
    <n v="12069"/>
  </r>
  <r>
    <n v="-81.288589999999999"/>
    <n v="47.132919999999999"/>
    <x v="26"/>
    <x v="0"/>
    <x v="0"/>
    <x v="1173"/>
    <s v="lac Lue"/>
    <x v="1"/>
    <s v="17-4781-52198"/>
    <x v="597"/>
    <x v="0"/>
    <n v="750"/>
    <n v="47.132919999999999"/>
    <n v="-81.288589999999999"/>
    <n v="12070"/>
  </r>
  <r>
    <n v="-81.016199999999998"/>
    <n v="48.697290000000002"/>
    <x v="26"/>
    <x v="0"/>
    <x v="0"/>
    <x v="260"/>
    <s v="lac Partridge"/>
    <x v="1"/>
    <s v="17-4988-53936"/>
    <x v="603"/>
    <x v="0"/>
    <n v="200"/>
    <n v="48.697290000000002"/>
    <n v="-81.016199999999998"/>
    <n v="12071"/>
  </r>
  <r>
    <n v="-81.876753100000002"/>
    <n v="47.458315499999998"/>
    <x v="26"/>
    <x v="0"/>
    <x v="0"/>
    <x v="1129"/>
    <s v="lac Paul"/>
    <x v="1"/>
    <s v="17-4339-52563"/>
    <x v="604"/>
    <x v="0"/>
    <n v="500"/>
    <n v="47.458315499999998"/>
    <n v="-81.876753100000002"/>
    <n v="12072"/>
  </r>
  <r>
    <n v="-81.8626"/>
    <n v="47.484789999999997"/>
    <x v="26"/>
    <x v="0"/>
    <x v="0"/>
    <x v="1174"/>
    <s v="lac Ray"/>
    <x v="1"/>
    <s v="17-4350-52592"/>
    <x v="604"/>
    <x v="0"/>
    <n v="500"/>
    <n v="47.484789999999997"/>
    <n v="-81.8626"/>
    <n v="12073"/>
  </r>
  <r>
    <n v="-80.836190000000002"/>
    <n v="48.482849999999999"/>
    <x v="26"/>
    <x v="0"/>
    <x v="0"/>
    <x v="539"/>
    <s v="lac Round"/>
    <x v="1"/>
    <s v="17-5121-53698"/>
    <x v="598"/>
    <x v="0"/>
    <n v="350"/>
    <n v="48.482849999999999"/>
    <n v="-80.836190000000002"/>
    <n v="12074"/>
  </r>
  <r>
    <n v="-81.217039999999997"/>
    <n v="47.16451"/>
    <x v="26"/>
    <x v="0"/>
    <x v="0"/>
    <x v="1175"/>
    <s v="lac Seagull"/>
    <x v="1"/>
    <s v="17-4835-52232"/>
    <x v="594"/>
    <x v="0"/>
    <n v="1000"/>
    <n v="47.16451"/>
    <n v="-81.217039999999997"/>
    <n v="12075"/>
  </r>
  <r>
    <n v="-81.251365000000007"/>
    <n v="47.101464399999998"/>
    <x v="26"/>
    <x v="0"/>
    <x v="0"/>
    <x v="1176"/>
    <s v="lac Odin Sud"/>
    <x v="1"/>
    <s v="17-4809-52162"/>
    <x v="597"/>
    <x v="0"/>
    <n v="1000"/>
    <n v="47.101464399999998"/>
    <n v="-81.251365000000007"/>
    <n v="12076"/>
  </r>
  <r>
    <n v="-80.803960000000004"/>
    <n v="48.438409999999998"/>
    <x v="26"/>
    <x v="0"/>
    <x v="0"/>
    <x v="1177"/>
    <s v="lac Triple Sud"/>
    <x v="1"/>
    <s v="17-5145-53648"/>
    <x v="595"/>
    <x v="0"/>
    <n v="250"/>
    <n v="48.438409999999998"/>
    <n v="-80.803960000000004"/>
    <n v="12077"/>
  </r>
  <r>
    <n v="-81.862880000000004"/>
    <n v="47.599789999999999"/>
    <x v="26"/>
    <x v="0"/>
    <x v="0"/>
    <x v="1178"/>
    <s v="lac Susanne"/>
    <x v="1"/>
    <s v="17-4351-52720"/>
    <x v="605"/>
    <x v="0"/>
    <n v="2000"/>
    <n v="47.599789999999999"/>
    <n v="-81.862880000000004"/>
    <n v="12078"/>
  </r>
  <r>
    <n v="-81.865334899999993"/>
    <n v="47.6733829"/>
    <x v="26"/>
    <x v="0"/>
    <x v="0"/>
    <x v="1179"/>
    <s v="lac Tahill"/>
    <x v="1"/>
    <s v="17-4351-52803"/>
    <x v="606"/>
    <x v="0"/>
    <n v="1000"/>
    <n v="47.6733829"/>
    <n v="-81.865334899999993"/>
    <n v="12079"/>
  </r>
  <r>
    <n v="-81.456199999999995"/>
    <n v="47.627000000000002"/>
    <x v="26"/>
    <x v="0"/>
    <x v="0"/>
    <x v="1180"/>
    <s v="lac Wanatangua"/>
    <x v="1"/>
    <s v="17-4657-52747"/>
    <x v="607"/>
    <x v="0"/>
    <n v="1000"/>
    <n v="47.627000000000002"/>
    <n v="-81.456199999999995"/>
    <n v="12080"/>
  </r>
  <r>
    <n v="-81.877880000000005"/>
    <n v="47.825060000000001"/>
    <x v="26"/>
    <x v="0"/>
    <x v="0"/>
    <x v="1181"/>
    <s v="lac Whopper"/>
    <x v="1"/>
    <s v="17-4343-52970"/>
    <x v="608"/>
    <x v="0"/>
    <n v="1000"/>
    <n v="47.825060000000001"/>
    <n v="-81.877880000000005"/>
    <n v="12081"/>
  </r>
  <r>
    <n v="-80.733180000000004"/>
    <n v="48.275689999999997"/>
    <x v="26"/>
    <x v="0"/>
    <x v="0"/>
    <x v="1182"/>
    <s v="lac Wolverton"/>
    <x v="1"/>
    <s v="17-5198-53476"/>
    <x v="602"/>
    <x v="0"/>
    <n v="1800"/>
    <n v="48.275689999999997"/>
    <n v="-80.733180000000004"/>
    <n v="12082"/>
  </r>
  <r>
    <n v="-81.892987899999994"/>
    <n v="47.833289000000001"/>
    <x v="26"/>
    <x v="0"/>
    <x v="0"/>
    <x v="1040"/>
    <s v="lac de Wright"/>
    <x v="1"/>
    <s v="17-4332-52979"/>
    <x v="608"/>
    <x v="0"/>
    <n v="500"/>
    <n v="47.833289000000001"/>
    <n v="-81.892987899999994"/>
    <n v="12083"/>
  </r>
  <r>
    <n v="-81.439530000000005"/>
    <n v="47.44867"/>
    <x v="26"/>
    <x v="0"/>
    <x v="3"/>
    <x v="1183"/>
    <s v="lac de Blackie"/>
    <x v="1"/>
    <s v="17-4669-52549"/>
    <x v="609"/>
    <x v="0"/>
    <n v="200"/>
    <n v="47.44867"/>
    <n v="-81.439530000000005"/>
    <n v="12084"/>
  </r>
  <r>
    <n v="-80.995024099999995"/>
    <n v="48.688145599999999"/>
    <x v="26"/>
    <x v="0"/>
    <x v="3"/>
    <x v="1006"/>
    <s v="lac Clearwater"/>
    <x v="1"/>
    <s v="17-5002-53926"/>
    <x v="603"/>
    <x v="0"/>
    <n v="450"/>
    <n v="48.688145599999999"/>
    <n v="-80.995024099999995"/>
    <n v="12085"/>
  </r>
  <r>
    <n v="-80.995024099999995"/>
    <n v="48.688145599999999"/>
    <x v="26"/>
    <x v="0"/>
    <x v="3"/>
    <x v="1006"/>
    <s v="lac Clearwater"/>
    <x v="1"/>
    <s v="17-5002-53926"/>
    <x v="603"/>
    <x v="0"/>
    <n v="450"/>
    <n v="48.688145599999999"/>
    <n v="-80.995024099999995"/>
    <n v="12086"/>
  </r>
  <r>
    <n v="-81.760400000000004"/>
    <n v="48.37368"/>
    <x v="26"/>
    <x v="0"/>
    <x v="3"/>
    <x v="1184"/>
    <s v="lac Dana"/>
    <x v="1"/>
    <s v="17-4437-53579"/>
    <x v="610"/>
    <x v="0"/>
    <n v="3950"/>
    <n v="48.37368"/>
    <n v="-81.760400000000004"/>
    <n v="12087"/>
  </r>
  <r>
    <n v="-81.897080000000003"/>
    <n v="48.604799999999997"/>
    <x v="26"/>
    <x v="0"/>
    <x v="3"/>
    <x v="1185"/>
    <s v="lac Fortune"/>
    <x v="1"/>
    <s v="17-4339-53837"/>
    <x v="611"/>
    <x v="0"/>
    <n v="1400"/>
    <n v="48.604799999999997"/>
    <n v="-81.897080000000003"/>
    <n v="12088"/>
  </r>
  <r>
    <n v="-81.149249999999995"/>
    <n v="47.587009999999999"/>
    <x v="26"/>
    <x v="0"/>
    <x v="3"/>
    <x v="1186"/>
    <s v="lac Jerry"/>
    <x v="1"/>
    <s v="17-4888-52702"/>
    <x v="612"/>
    <x v="0"/>
    <n v="200"/>
    <n v="47.587009999999999"/>
    <n v="-81.149249999999995"/>
    <n v="12089"/>
  </r>
  <r>
    <n v="-81.381200000000007"/>
    <n v="47.785069999999997"/>
    <x v="26"/>
    <x v="0"/>
    <x v="3"/>
    <x v="1187"/>
    <s v="lac Kwitosse"/>
    <x v="1"/>
    <s v="17-4714-52923"/>
    <x v="587"/>
    <x v="0"/>
    <n v="250"/>
    <n v="47.785069999999997"/>
    <n v="-81.381200000000007"/>
    <n v="12090"/>
  </r>
  <r>
    <n v="-81.396339800000007"/>
    <n v="47.749234199999997"/>
    <x v="26"/>
    <x v="0"/>
    <x v="3"/>
    <x v="1188"/>
    <s v="lac Macfie"/>
    <x v="1"/>
    <s v="17-4702-52882"/>
    <x v="613"/>
    <x v="0"/>
    <n v="300"/>
    <n v="47.749234199999997"/>
    <n v="-81.396339800000007"/>
    <n v="12091"/>
  </r>
  <r>
    <n v="-81.878720000000001"/>
    <n v="47.648119999999999"/>
    <x v="26"/>
    <x v="0"/>
    <x v="3"/>
    <x v="1189"/>
    <s v="lac Mesomikenda"/>
    <x v="1"/>
    <s v="17-4340-52773"/>
    <x v="605"/>
    <x v="0"/>
    <n v="1000"/>
    <n v="47.648119999999999"/>
    <n v="-81.878720000000001"/>
    <n v="12092"/>
  </r>
  <r>
    <n v="-81.696456100000006"/>
    <n v="47.782355299999999"/>
    <x v="26"/>
    <x v="0"/>
    <x v="3"/>
    <x v="1123"/>
    <s v="lac Secret"/>
    <x v="1"/>
    <s v="17-4476-52921"/>
    <x v="614"/>
    <x v="0"/>
    <n v="300"/>
    <n v="47.782355299999999"/>
    <n v="-81.696456100000006"/>
    <n v="12093"/>
  </r>
  <r>
    <n v="-81.299981000000002"/>
    <n v="48.001109800000002"/>
    <x v="26"/>
    <x v="0"/>
    <x v="3"/>
    <x v="1190"/>
    <s v="lac Semple"/>
    <x v="1"/>
    <s v="17-4776-53163"/>
    <x v="615"/>
    <x v="0"/>
    <n v="2050"/>
    <n v="48.001109800000002"/>
    <n v="-81.299981000000002"/>
    <n v="12094"/>
  </r>
  <r>
    <n v="-81.448139999999995"/>
    <n v="47.605339999999998"/>
    <x v="26"/>
    <x v="0"/>
    <x v="3"/>
    <x v="1191"/>
    <s v="lac Waonga"/>
    <x v="1"/>
    <s v="17-4663-52723"/>
    <x v="607"/>
    <x v="0"/>
    <n v="2000"/>
    <n v="47.605339999999998"/>
    <n v="-81.448139999999995"/>
    <n v="12095"/>
  </r>
  <r>
    <n v="-81.895959199999993"/>
    <n v="47.793163100000001"/>
    <x v="26"/>
    <x v="0"/>
    <x v="4"/>
    <x v="0"/>
    <m/>
    <x v="559"/>
    <s v="17-4329-52934"/>
    <x v="608"/>
    <x v="0"/>
    <n v="600"/>
    <n v="47.793163100000001"/>
    <n v="-81.895959199999993"/>
    <n v="12096"/>
  </r>
  <r>
    <n v="-80.749799999999993"/>
    <n v="48.324240000000003"/>
    <x v="26"/>
    <x v="0"/>
    <x v="4"/>
    <x v="1081"/>
    <s v="lac Birch"/>
    <x v="1"/>
    <s v="17-5185-53521"/>
    <x v="600"/>
    <x v="0"/>
    <n v="350"/>
    <n v="48.324240000000003"/>
    <n v="-80.749799999999993"/>
    <n v="12097"/>
  </r>
  <r>
    <n v="-80.749799999999993"/>
    <n v="48.324240000000003"/>
    <x v="26"/>
    <x v="0"/>
    <x v="4"/>
    <x v="1081"/>
    <s v="lac Birch"/>
    <x v="1"/>
    <s v="17-5185-53521"/>
    <x v="600"/>
    <x v="2"/>
    <n v="1800"/>
    <n v="48.324240000000003"/>
    <n v="-80.749799999999993"/>
    <n v="12098"/>
  </r>
  <r>
    <n v="-81.155109800000005"/>
    <n v="47.601464700000001"/>
    <x v="26"/>
    <x v="0"/>
    <x v="4"/>
    <x v="1192"/>
    <s v="lac Bob"/>
    <x v="1"/>
    <s v="17-4883-52718"/>
    <x v="612"/>
    <x v="0"/>
    <n v="1000"/>
    <n v="47.601464700000001"/>
    <n v="-81.155109800000005"/>
    <n v="12099"/>
  </r>
  <r>
    <n v="-81.865380000000002"/>
    <n v="47.463949999999997"/>
    <x v="26"/>
    <x v="0"/>
    <x v="4"/>
    <x v="14"/>
    <s v="lac Bud"/>
    <x v="1"/>
    <s v="17-4348-52569"/>
    <x v="604"/>
    <x v="0"/>
    <n v="500"/>
    <n v="47.463949999999997"/>
    <n v="-81.865380000000002"/>
    <n v="12100"/>
  </r>
  <r>
    <n v="-81.417860000000005"/>
    <n v="47.407559999999997"/>
    <x v="26"/>
    <x v="0"/>
    <x v="4"/>
    <x v="1193"/>
    <s v="lac Coyne"/>
    <x v="1"/>
    <s v="17-4685-52503"/>
    <x v="616"/>
    <x v="0"/>
    <n v="1500"/>
    <n v="47.407559999999997"/>
    <n v="-81.417860000000005"/>
    <n v="12101"/>
  </r>
  <r>
    <n v="-81.024259999999998"/>
    <n v="48.689239999999998"/>
    <x v="26"/>
    <x v="0"/>
    <x v="4"/>
    <x v="404"/>
    <s v="lac Evelyn"/>
    <x v="1"/>
    <s v="17-4982-53927"/>
    <x v="603"/>
    <x v="0"/>
    <n v="150"/>
    <n v="48.689239999999998"/>
    <n v="-81.024259999999998"/>
    <n v="12102"/>
  </r>
  <r>
    <n v="-89.100620899999996"/>
    <n v="50.203132500000002"/>
    <x v="25"/>
    <x v="3"/>
    <x v="1"/>
    <x v="0"/>
    <m/>
    <x v="503"/>
    <s v="16-3501-55631"/>
    <x v="42"/>
    <x v="0"/>
    <n v="3000"/>
    <n v="50.203132500000002"/>
    <n v="-89.100620899999996"/>
    <n v="12103"/>
  </r>
  <r>
    <n v="-89.5957559"/>
    <n v="49.4665514"/>
    <x v="25"/>
    <x v="3"/>
    <x v="1"/>
    <x v="0"/>
    <m/>
    <x v="528"/>
    <s v="16-3119-54823"/>
    <x v="42"/>
    <x v="0"/>
    <n v="1499"/>
    <n v="49.4665514"/>
    <n v="-89.5957559"/>
    <n v="12104"/>
  </r>
  <r>
    <n v="-88.735559699999996"/>
    <n v="48.563070400000001"/>
    <x v="25"/>
    <x v="3"/>
    <x v="1"/>
    <x v="1128"/>
    <s v="lac Pass"/>
    <x v="1"/>
    <s v="16-3720-53801"/>
    <x v="574"/>
    <x v="0"/>
    <n v="2500"/>
    <n v="48.563070400000001"/>
    <n v="-88.735559699999996"/>
    <n v="12105"/>
  </r>
  <r>
    <n v="-90.078890799999996"/>
    <n v="48.160215000000001"/>
    <x v="25"/>
    <x v="3"/>
    <x v="1"/>
    <x v="1129"/>
    <s v="lac Paul"/>
    <x v="1"/>
    <s v="15-7172-53380"/>
    <x v="575"/>
    <x v="0"/>
    <n v="1000"/>
    <n v="48.160215000000001"/>
    <n v="-90.078890799999996"/>
    <n v="12106"/>
  </r>
  <r>
    <n v="-88.878469800000005"/>
    <n v="48.994590299999999"/>
    <x v="25"/>
    <x v="3"/>
    <x v="1"/>
    <x v="1130"/>
    <s v="lac Sigh"/>
    <x v="1"/>
    <s v="16-3622-54289"/>
    <x v="42"/>
    <x v="0"/>
    <n v="2500"/>
    <n v="48.994590299999999"/>
    <n v="-88.878469800000005"/>
    <n v="12107"/>
  </r>
  <r>
    <n v="-88.878469800000005"/>
    <n v="48.994590299999999"/>
    <x v="25"/>
    <x v="3"/>
    <x v="1"/>
    <x v="1130"/>
    <s v="lac Sigh"/>
    <x v="1"/>
    <s v="16-3622-54289"/>
    <x v="42"/>
    <x v="0"/>
    <n v="2500"/>
    <n v="48.994590299999999"/>
    <n v="-88.878469800000005"/>
    <n v="12108"/>
  </r>
  <r>
    <n v="-89.450705099999993"/>
    <n v="48.700290000000003"/>
    <x v="25"/>
    <x v="4"/>
    <x v="0"/>
    <x v="0"/>
    <m/>
    <x v="504"/>
    <s v="16-3197-53968"/>
    <x v="576"/>
    <x v="2"/>
    <n v="1500"/>
    <n v="48.700290000000003"/>
    <n v="-89.450705099999993"/>
    <n v="12109"/>
  </r>
  <r>
    <n v="-89.450705099999993"/>
    <n v="48.700290000000003"/>
    <x v="25"/>
    <x v="4"/>
    <x v="0"/>
    <x v="0"/>
    <m/>
    <x v="504"/>
    <s v="16-3197-53968"/>
    <x v="576"/>
    <x v="0"/>
    <n v="1100"/>
    <n v="48.700290000000003"/>
    <n v="-89.450705099999993"/>
    <n v="12110"/>
  </r>
  <r>
    <n v="-89.754094899999998"/>
    <n v="48.508882300000003"/>
    <x v="25"/>
    <x v="4"/>
    <x v="0"/>
    <x v="0"/>
    <m/>
    <x v="497"/>
    <s v="16-2966-53763"/>
    <x v="560"/>
    <x v="2"/>
    <n v="5500"/>
    <n v="48.508882300000003"/>
    <n v="-89.754094899999998"/>
    <n v="12111"/>
  </r>
  <r>
    <n v="-88.671226500000003"/>
    <n v="48.621458500000003"/>
    <x v="25"/>
    <x v="4"/>
    <x v="0"/>
    <x v="0"/>
    <m/>
    <x v="228"/>
    <s v="16-3768-53865"/>
    <x v="561"/>
    <x v="0"/>
    <n v="1000"/>
    <n v="48.621458500000003"/>
    <n v="-88.671226500000003"/>
    <n v="12112"/>
  </r>
  <r>
    <n v="-90.073653800000002"/>
    <n v="48.189688199999999"/>
    <x v="25"/>
    <x v="4"/>
    <x v="0"/>
    <x v="0"/>
    <m/>
    <x v="540"/>
    <s v="15-7175-53413"/>
    <x v="575"/>
    <x v="2"/>
    <n v="5000"/>
    <n v="48.189688199999999"/>
    <n v="-90.073653800000002"/>
    <n v="12113"/>
  </r>
  <r>
    <n v="-89.870443699999996"/>
    <n v="48.3770077"/>
    <x v="25"/>
    <x v="4"/>
    <x v="0"/>
    <x v="0"/>
    <m/>
    <x v="533"/>
    <s v="16-2875-53620"/>
    <x v="564"/>
    <x v="0"/>
    <n v="400"/>
    <n v="48.3770077"/>
    <n v="-89.870443699999996"/>
    <n v="12114"/>
  </r>
  <r>
    <n v="-89.088048499999999"/>
    <n v="48.737586100000001"/>
    <x v="25"/>
    <x v="4"/>
    <x v="0"/>
    <x v="0"/>
    <m/>
    <x v="508"/>
    <s v="16-3465-54002"/>
    <x v="42"/>
    <x v="0"/>
    <n v="1000"/>
    <n v="48.737586100000001"/>
    <n v="-89.088048499999999"/>
    <n v="12115"/>
  </r>
  <r>
    <n v="-89.977938499999993"/>
    <n v="48.358670400000001"/>
    <x v="25"/>
    <x v="4"/>
    <x v="0"/>
    <x v="0"/>
    <m/>
    <x v="538"/>
    <s v="16-2794-53602"/>
    <x v="586"/>
    <x v="2"/>
    <n v="7000"/>
    <n v="48.358670400000001"/>
    <n v="-89.977938499999993"/>
    <n v="12116"/>
  </r>
  <r>
    <n v="-90.275728299999997"/>
    <n v="48.249780100000002"/>
    <x v="25"/>
    <x v="4"/>
    <x v="0"/>
    <x v="0"/>
    <m/>
    <x v="539"/>
    <s v="15-7022-53474"/>
    <x v="42"/>
    <x v="2"/>
    <n v="2500"/>
    <n v="48.249780100000002"/>
    <n v="-90.275728299999997"/>
    <n v="12117"/>
  </r>
  <r>
    <n v="-90.239327399999993"/>
    <n v="48.124054000000001"/>
    <x v="25"/>
    <x v="4"/>
    <x v="0"/>
    <x v="0"/>
    <m/>
    <x v="542"/>
    <s v="15-7055-53335"/>
    <x v="42"/>
    <x v="0"/>
    <n v="2000"/>
    <n v="48.124054000000001"/>
    <n v="-90.239327399999993"/>
    <n v="12118"/>
  </r>
  <r>
    <n v="-90.254786800000005"/>
    <n v="48.123974699999998"/>
    <x v="25"/>
    <x v="4"/>
    <x v="0"/>
    <x v="0"/>
    <m/>
    <x v="547"/>
    <s v="15-7043-53335"/>
    <x v="42"/>
    <x v="0"/>
    <n v="3000"/>
    <n v="48.123974699999998"/>
    <n v="-90.254786800000005"/>
    <n v="12119"/>
  </r>
  <r>
    <n v="-90.366848200000007"/>
    <n v="48.621168599999997"/>
    <x v="25"/>
    <x v="4"/>
    <x v="0"/>
    <x v="0"/>
    <m/>
    <x v="549"/>
    <s v="15-6941-53885"/>
    <x v="567"/>
    <x v="2"/>
    <n v="6000"/>
    <n v="48.621168599999997"/>
    <n v="-90.366848200000007"/>
    <n v="12120"/>
  </r>
  <r>
    <n v="-90.121590400000002"/>
    <n v="48.174702699999997"/>
    <x v="25"/>
    <x v="4"/>
    <x v="0"/>
    <x v="0"/>
    <m/>
    <x v="535"/>
    <s v="15-7140-53395"/>
    <x v="575"/>
    <x v="2"/>
    <n v="4000"/>
    <n v="48.174702699999997"/>
    <n v="-90.121590400000002"/>
    <n v="12121"/>
  </r>
  <r>
    <n v="-89.8793924"/>
    <n v="48.186384599999997"/>
    <x v="25"/>
    <x v="4"/>
    <x v="0"/>
    <x v="0"/>
    <m/>
    <x v="536"/>
    <s v="16-2860-53408"/>
    <x v="585"/>
    <x v="0"/>
    <n v="1000"/>
    <n v="48.186384599999997"/>
    <n v="-89.8793924"/>
    <n v="12122"/>
  </r>
  <r>
    <n v="-89.5726722"/>
    <n v="48.2818428"/>
    <x v="25"/>
    <x v="4"/>
    <x v="0"/>
    <x v="0"/>
    <m/>
    <x v="509"/>
    <s v="16-3092-53506"/>
    <x v="579"/>
    <x v="0"/>
    <n v="2500"/>
    <n v="48.2818428"/>
    <n v="-89.5726722"/>
    <n v="12123"/>
  </r>
  <r>
    <n v="-89.800188800000001"/>
    <n v="48.142425199999998"/>
    <x v="25"/>
    <x v="4"/>
    <x v="0"/>
    <x v="0"/>
    <m/>
    <x v="546"/>
    <s v="16-2917-53357"/>
    <x v="578"/>
    <x v="2"/>
    <n v="2000"/>
    <n v="48.142425199999998"/>
    <n v="-89.800188800000001"/>
    <n v="12124"/>
  </r>
  <r>
    <n v="-89.945029300000002"/>
    <n v="48.157725499999998"/>
    <x v="25"/>
    <x v="4"/>
    <x v="0"/>
    <x v="0"/>
    <m/>
    <x v="544"/>
    <s v="16-2810-53378"/>
    <x v="570"/>
    <x v="2"/>
    <n v="10000"/>
    <n v="48.157725499999998"/>
    <n v="-89.945029300000002"/>
    <n v="12125"/>
  </r>
  <r>
    <n v="-90.437117099999995"/>
    <n v="48.126172400000002"/>
    <x v="25"/>
    <x v="4"/>
    <x v="0"/>
    <x v="0"/>
    <m/>
    <x v="537"/>
    <s v="15-6907-53333"/>
    <x v="42"/>
    <x v="2"/>
    <n v="3000"/>
    <n v="48.126172400000002"/>
    <n v="-90.437117099999995"/>
    <n v="12126"/>
  </r>
  <r>
    <n v="-88.941031600000002"/>
    <n v="48.6090467"/>
    <x v="25"/>
    <x v="4"/>
    <x v="0"/>
    <x v="0"/>
    <m/>
    <x v="534"/>
    <s v="16-3569-53856"/>
    <x v="42"/>
    <x v="2"/>
    <n v="5000"/>
    <n v="48.6090467"/>
    <n v="-88.941031600000002"/>
    <n v="12127"/>
  </r>
  <r>
    <n v="-89.825885999999997"/>
    <n v="48.179687100000002"/>
    <x v="25"/>
    <x v="4"/>
    <x v="0"/>
    <x v="0"/>
    <m/>
    <x v="541"/>
    <s v="16-2899-53399"/>
    <x v="585"/>
    <x v="2"/>
    <n v="3000"/>
    <n v="48.179687100000002"/>
    <n v="-89.825885999999997"/>
    <n v="12128"/>
  </r>
  <r>
    <n v="-89.849598799999995"/>
    <n v="48.158945299999999"/>
    <x v="25"/>
    <x v="4"/>
    <x v="0"/>
    <x v="0"/>
    <m/>
    <x v="548"/>
    <s v="16-2881-53377"/>
    <x v="578"/>
    <x v="0"/>
    <n v="700"/>
    <n v="48.158945299999999"/>
    <n v="-89.849598799999995"/>
    <n v="12129"/>
  </r>
  <r>
    <n v="-89.869605399999998"/>
    <n v="48.3875563"/>
    <x v="25"/>
    <x v="4"/>
    <x v="0"/>
    <x v="0"/>
    <m/>
    <x v="545"/>
    <s v="16-2876-53631"/>
    <x v="564"/>
    <x v="2"/>
    <n v="3000"/>
    <n v="48.3875563"/>
    <n v="-89.869605399999998"/>
    <n v="12130"/>
  </r>
  <r>
    <n v="-89.949053699999993"/>
    <n v="48.147004299999999"/>
    <x v="25"/>
    <x v="4"/>
    <x v="0"/>
    <x v="0"/>
    <m/>
    <x v="543"/>
    <s v="16-2807-53366"/>
    <x v="580"/>
    <x v="2"/>
    <n v="3000"/>
    <n v="48.147004299999999"/>
    <n v="-89.949053699999993"/>
    <n v="12131"/>
  </r>
  <r>
    <n v="-89.8161846"/>
    <n v="48.452897800000002"/>
    <x v="25"/>
    <x v="4"/>
    <x v="0"/>
    <x v="1108"/>
    <s v="lac Adrian"/>
    <x v="1"/>
    <s v="16-2918-53702"/>
    <x v="562"/>
    <x v="2"/>
    <n v="3000"/>
    <n v="48.452897800000002"/>
    <n v="-89.8161846"/>
    <n v="12132"/>
  </r>
  <r>
    <n v="-89.8161846"/>
    <n v="48.452897800000002"/>
    <x v="25"/>
    <x v="4"/>
    <x v="0"/>
    <x v="1108"/>
    <s v="lac Adrian"/>
    <x v="1"/>
    <s v="16-2918-53702"/>
    <x v="562"/>
    <x v="0"/>
    <n v="3747"/>
    <n v="48.452897800000002"/>
    <n v="-89.8161846"/>
    <n v="12133"/>
  </r>
  <r>
    <n v="-88.947075499999997"/>
    <n v="50.335088900000002"/>
    <x v="25"/>
    <x v="4"/>
    <x v="0"/>
    <x v="110"/>
    <s v="lac Blue"/>
    <x v="1"/>
    <s v="16-3615-55776"/>
    <x v="42"/>
    <x v="0"/>
    <n v="4000"/>
    <n v="50.335088900000002"/>
    <n v="-88.947075499999997"/>
    <n v="12134"/>
  </r>
  <r>
    <n v="-88.664908800000006"/>
    <n v="48.832099499999998"/>
    <x v="25"/>
    <x v="4"/>
    <x v="0"/>
    <x v="1109"/>
    <s v="lac Cavern"/>
    <x v="1"/>
    <s v="16-3778-54100"/>
    <x v="563"/>
    <x v="0"/>
    <n v="4000"/>
    <n v="48.832099499999998"/>
    <n v="-88.664908800000006"/>
    <n v="12135"/>
  </r>
  <r>
    <n v="-88.633289399999995"/>
    <n v="48.797280200000003"/>
    <x v="25"/>
    <x v="4"/>
    <x v="0"/>
    <x v="1111"/>
    <s v="lac Fall"/>
    <x v="1"/>
    <s v="16-3800-54060"/>
    <x v="563"/>
    <x v="0"/>
    <n v="2500"/>
    <n v="48.797280200000003"/>
    <n v="-88.633289399999995"/>
    <n v="12136"/>
  </r>
  <r>
    <n v="-80.884107400000005"/>
    <n v="48.593088299999998"/>
    <x v="26"/>
    <x v="2"/>
    <x v="0"/>
    <x v="4"/>
    <s v="lac Fisher"/>
    <x v="1"/>
    <s v="17-5086-53820"/>
    <x v="601"/>
    <x v="0"/>
    <n v="1300"/>
    <n v="48.593088299999998"/>
    <n v="-80.884107400000005"/>
    <n v="12137"/>
  </r>
  <r>
    <n v="-89.5726722"/>
    <n v="48.2818428"/>
    <x v="25"/>
    <x v="9"/>
    <x v="0"/>
    <x v="0"/>
    <m/>
    <x v="509"/>
    <s v="16-3092-53506"/>
    <x v="579"/>
    <x v="0"/>
    <n v="2500"/>
    <n v="48.2818428"/>
    <n v="-89.5726722"/>
    <n v="12138"/>
  </r>
  <r>
    <n v="-89.888586599999996"/>
    <n v="48.3432271"/>
    <x v="25"/>
    <x v="4"/>
    <x v="0"/>
    <x v="1112"/>
    <s v="lac Float"/>
    <x v="1"/>
    <s v="16-2864-53590"/>
    <x v="564"/>
    <x v="2"/>
    <n v="10000"/>
    <n v="48.3432271"/>
    <n v="-89.888586599999996"/>
    <n v="12139"/>
  </r>
  <r>
    <n v="-88.763806799999998"/>
    <n v="48.786034299999997"/>
    <x v="25"/>
    <x v="4"/>
    <x v="0"/>
    <x v="1113"/>
    <s v="lac Furcate"/>
    <x v="1"/>
    <s v="16-3705-54049"/>
    <x v="563"/>
    <x v="0"/>
    <n v="2400"/>
    <n v="48.786034299999997"/>
    <n v="-88.763806799999998"/>
    <n v="12140"/>
  </r>
  <r>
    <n v="-89.751961699999995"/>
    <n v="48.499635099999999"/>
    <x v="25"/>
    <x v="4"/>
    <x v="0"/>
    <x v="1114"/>
    <s v="lac Gold"/>
    <x v="1"/>
    <s v="16-2969-53753"/>
    <x v="560"/>
    <x v="2"/>
    <n v="6500"/>
    <n v="48.499635099999999"/>
    <n v="-89.751961699999995"/>
    <n v="12141"/>
  </r>
  <r>
    <n v="-89.233923899999994"/>
    <n v="48.596452599999999"/>
    <x v="25"/>
    <x v="4"/>
    <x v="0"/>
    <x v="1115"/>
    <s v="lac Golding"/>
    <x v="1"/>
    <s v="16-3353-53852"/>
    <x v="565"/>
    <x v="0"/>
    <n v="2853"/>
    <n v="48.596452599999999"/>
    <n v="-89.233923899999994"/>
    <n v="12142"/>
  </r>
  <r>
    <n v="-88.724694299999996"/>
    <n v="48.755692699999997"/>
    <x v="25"/>
    <x v="4"/>
    <x v="0"/>
    <x v="1116"/>
    <s v="lac Himdick"/>
    <x v="1"/>
    <s v="16-3726-54009"/>
    <x v="563"/>
    <x v="0"/>
    <n v="2400"/>
    <n v="48.755692699999997"/>
    <n v="-88.724694299999996"/>
    <n v="12143"/>
  </r>
  <r>
    <n v="-90.445740000000001"/>
    <n v="49.019779999999997"/>
    <x v="25"/>
    <x v="4"/>
    <x v="0"/>
    <x v="1117"/>
    <s v="lac Inwood"/>
    <x v="1"/>
    <s v="15-6868-54326"/>
    <x v="566"/>
    <x v="0"/>
    <n v="2000"/>
    <n v="49.019779999999997"/>
    <n v="-90.445740000000001"/>
    <n v="12144"/>
  </r>
  <r>
    <n v="-88.665689700000001"/>
    <n v="48.7221093"/>
    <x v="25"/>
    <x v="4"/>
    <x v="0"/>
    <x v="1118"/>
    <s v="lac Jeff"/>
    <x v="1"/>
    <s v="16-3774-53971"/>
    <x v="561"/>
    <x v="2"/>
    <n v="3000"/>
    <n v="48.7221093"/>
    <n v="-88.665689700000001"/>
    <n v="12145"/>
  </r>
  <r>
    <n v="-89.462069799999995"/>
    <n v="48.668553299999999"/>
    <x v="25"/>
    <x v="4"/>
    <x v="0"/>
    <x v="1137"/>
    <s v="petit lac Hawkeye"/>
    <x v="1"/>
    <s v="16-3184-53931"/>
    <x v="576"/>
    <x v="0"/>
    <n v="1000"/>
    <n v="48.668553299999999"/>
    <n v="-89.462069799999995"/>
    <n v="12146"/>
  </r>
  <r>
    <n v="-89.462069799999995"/>
    <n v="48.668553299999999"/>
    <x v="25"/>
    <x v="4"/>
    <x v="0"/>
    <x v="1137"/>
    <s v="petit lac Hawkeye"/>
    <x v="1"/>
    <s v="16-3184-53931"/>
    <x v="576"/>
    <x v="2"/>
    <n v="1500"/>
    <n v="48.668553299999999"/>
    <n v="-89.462069799999995"/>
    <n v="12147"/>
  </r>
  <r>
    <n v="-90.344004999999996"/>
    <n v="48.604062200000001"/>
    <x v="25"/>
    <x v="4"/>
    <x v="0"/>
    <x v="1119"/>
    <s v="loch Muich"/>
    <x v="1"/>
    <s v="15-6966-53862"/>
    <x v="567"/>
    <x v="2"/>
    <n v="10000"/>
    <n v="48.604062200000001"/>
    <n v="-90.344004999999996"/>
    <n v="12148"/>
  </r>
  <r>
    <n v="-89.755511499999997"/>
    <n v="48.491892999999997"/>
    <x v="25"/>
    <x v="4"/>
    <x v="0"/>
    <x v="101"/>
    <s v="lac Marble"/>
    <x v="1"/>
    <s v="16-2968-53735"/>
    <x v="560"/>
    <x v="2"/>
    <n v="4000"/>
    <n v="48.491892999999997"/>
    <n v="-89.755511499999997"/>
    <n v="12149"/>
  </r>
  <r>
    <n v="-89.780955899999995"/>
    <n v="48.492802500000003"/>
    <x v="25"/>
    <x v="4"/>
    <x v="0"/>
    <x v="1142"/>
    <s v="lac Peridotite"/>
    <x v="1"/>
    <s v="16-2943-53736"/>
    <x v="562"/>
    <x v="2"/>
    <n v="6000"/>
    <n v="48.492802500000003"/>
    <n v="-89.780955899999995"/>
    <n v="12150"/>
  </r>
  <r>
    <n v="-88.677633200000002"/>
    <n v="48.871841500000002"/>
    <x v="25"/>
    <x v="4"/>
    <x v="0"/>
    <x v="1120"/>
    <s v="lac Pocket"/>
    <x v="1"/>
    <s v="16-3770-54144"/>
    <x v="568"/>
    <x v="0"/>
    <n v="400"/>
    <n v="48.871841500000002"/>
    <n v="-88.677633200000002"/>
    <n v="12151"/>
  </r>
  <r>
    <n v="-88.9593153"/>
    <n v="48.641567700000003"/>
    <x v="25"/>
    <x v="4"/>
    <x v="0"/>
    <x v="1121"/>
    <s v="lac Roll"/>
    <x v="1"/>
    <s v="16-3556-53892"/>
    <x v="42"/>
    <x v="2"/>
    <n v="5000"/>
    <n v="48.641567700000003"/>
    <n v="-88.9593153"/>
    <n v="12152"/>
  </r>
  <r>
    <n v="-90.313816200000005"/>
    <n v="48.180899199999999"/>
    <x v="25"/>
    <x v="4"/>
    <x v="0"/>
    <x v="1122"/>
    <s v="lac Scott"/>
    <x v="1"/>
    <s v="15-6998-53397"/>
    <x v="42"/>
    <x v="0"/>
    <n v="1000"/>
    <n v="48.180899199999999"/>
    <n v="-90.313816200000005"/>
    <n v="12153"/>
  </r>
  <r>
    <n v="-88.974256100000005"/>
    <n v="50.314934000000001"/>
    <x v="25"/>
    <x v="4"/>
    <x v="0"/>
    <x v="1123"/>
    <s v="lac Secret"/>
    <x v="1"/>
    <s v="16-3595-55754"/>
    <x v="42"/>
    <x v="0"/>
    <n v="2000"/>
    <n v="50.314934000000001"/>
    <n v="-88.974256100000005"/>
    <n v="12154"/>
  </r>
  <r>
    <n v="-88.7211997"/>
    <n v="48.893427899999999"/>
    <x v="25"/>
    <x v="4"/>
    <x v="0"/>
    <x v="1124"/>
    <s v="lac Shale"/>
    <x v="1"/>
    <s v="16-3742-54175"/>
    <x v="42"/>
    <x v="0"/>
    <n v="500"/>
    <n v="48.893427899999999"/>
    <n v="-88.7211997"/>
    <n v="12155"/>
  </r>
  <r>
    <n v="-90.640609499999997"/>
    <n v="48.657178899999998"/>
    <x v="25"/>
    <x v="4"/>
    <x v="0"/>
    <x v="1125"/>
    <s v="lac Sitches"/>
    <x v="1"/>
    <s v="15-6737-53919"/>
    <x v="569"/>
    <x v="0"/>
    <n v="2500"/>
    <n v="48.657178899999998"/>
    <n v="-90.640609499999997"/>
    <n v="12156"/>
  </r>
  <r>
    <n v="-89.937268700000004"/>
    <n v="48.202906200000001"/>
    <x v="25"/>
    <x v="4"/>
    <x v="0"/>
    <x v="1126"/>
    <s v="lac Sunset"/>
    <x v="1"/>
    <s v="16-2818-53430"/>
    <x v="570"/>
    <x v="0"/>
    <n v="4000"/>
    <n v="48.202906200000001"/>
    <n v="-89.937268700000004"/>
    <n v="12157"/>
  </r>
  <r>
    <n v="-89.937268700000004"/>
    <n v="48.202906200000001"/>
    <x v="25"/>
    <x v="4"/>
    <x v="0"/>
    <x v="1126"/>
    <s v="lac Sunset"/>
    <x v="1"/>
    <s v="16-2818-53430"/>
    <x v="570"/>
    <x v="2"/>
    <n v="3998"/>
    <n v="48.202906200000001"/>
    <n v="-89.937268700000004"/>
    <n v="12158"/>
  </r>
  <r>
    <n v="-89.767650200000006"/>
    <n v="48.498711800000002"/>
    <x v="25"/>
    <x v="4"/>
    <x v="0"/>
    <x v="1127"/>
    <s v="lac Thunder"/>
    <x v="1"/>
    <s v="16-2956-53754"/>
    <x v="571"/>
    <x v="2"/>
    <n v="9000"/>
    <n v="48.498711800000002"/>
    <n v="-89.767650200000006"/>
    <n v="12159"/>
  </r>
  <r>
    <n v="-89.895887500000001"/>
    <n v="48.229931800000003"/>
    <x v="25"/>
    <x v="4"/>
    <x v="4"/>
    <x v="0"/>
    <m/>
    <x v="501"/>
    <s v="16-2850-53456"/>
    <x v="573"/>
    <x v="0"/>
    <n v="100"/>
    <n v="48.229931800000003"/>
    <n v="-89.895887500000001"/>
    <n v="12160"/>
  </r>
  <r>
    <n v="-89.905288400000003"/>
    <n v="48.2285757"/>
    <x v="25"/>
    <x v="4"/>
    <x v="4"/>
    <x v="0"/>
    <m/>
    <x v="499"/>
    <s v="16-2843-53456"/>
    <x v="572"/>
    <x v="0"/>
    <n v="200"/>
    <n v="48.2285757"/>
    <n v="-89.905288400000003"/>
    <n v="12161"/>
  </r>
  <r>
    <n v="-90.281986099999997"/>
    <n v="48.236927000000001"/>
    <x v="25"/>
    <x v="4"/>
    <x v="1"/>
    <x v="0"/>
    <m/>
    <x v="502"/>
    <s v="15-7018-53460"/>
    <x v="42"/>
    <x v="0"/>
    <n v="1000"/>
    <n v="48.236927000000001"/>
    <n v="-90.281986099999997"/>
    <n v="12162"/>
  </r>
  <r>
    <n v="-89.100620899999996"/>
    <n v="50.203132500000002"/>
    <x v="25"/>
    <x v="4"/>
    <x v="1"/>
    <x v="0"/>
    <m/>
    <x v="503"/>
    <s v="16-3501-55631"/>
    <x v="42"/>
    <x v="0"/>
    <n v="2500"/>
    <n v="50.203132500000002"/>
    <n v="-89.100620899999996"/>
    <n v="12163"/>
  </r>
  <r>
    <n v="-88.681865200000004"/>
    <n v="48.8277784"/>
    <x v="25"/>
    <x v="4"/>
    <x v="1"/>
    <x v="822"/>
    <s v="lac Lost"/>
    <x v="1"/>
    <s v="16-3765-54094"/>
    <x v="563"/>
    <x v="0"/>
    <n v="250"/>
    <n v="48.8277784"/>
    <n v="-88.681865200000004"/>
    <n v="12164"/>
  </r>
  <r>
    <n v="-88.735559699999996"/>
    <n v="48.563070400000001"/>
    <x v="25"/>
    <x v="4"/>
    <x v="1"/>
    <x v="1128"/>
    <s v="lac Pass"/>
    <x v="1"/>
    <s v="16-3720-53801"/>
    <x v="574"/>
    <x v="0"/>
    <n v="2000"/>
    <n v="48.563070400000001"/>
    <n v="-88.735559699999996"/>
    <n v="12165"/>
  </r>
  <r>
    <n v="-90.078890799999996"/>
    <n v="48.160215000000001"/>
    <x v="25"/>
    <x v="4"/>
    <x v="1"/>
    <x v="1129"/>
    <s v="lac Paul"/>
    <x v="1"/>
    <s v="15-7172-53380"/>
    <x v="575"/>
    <x v="0"/>
    <n v="1250"/>
    <n v="48.160215000000001"/>
    <n v="-90.078890799999996"/>
    <n v="12166"/>
  </r>
  <r>
    <n v="-88.878469800000005"/>
    <n v="48.994590299999999"/>
    <x v="25"/>
    <x v="4"/>
    <x v="1"/>
    <x v="1130"/>
    <s v="lac Sigh"/>
    <x v="1"/>
    <s v="16-3622-54289"/>
    <x v="42"/>
    <x v="0"/>
    <n v="4250"/>
    <n v="48.994590299999999"/>
    <n v="-88.878469800000005"/>
    <n v="12167"/>
  </r>
  <r>
    <n v="-89.5726722"/>
    <n v="48.2818428"/>
    <x v="25"/>
    <x v="8"/>
    <x v="0"/>
    <x v="0"/>
    <m/>
    <x v="509"/>
    <s v="16-3092-53506"/>
    <x v="579"/>
    <x v="0"/>
    <n v="3000"/>
    <n v="48.2818428"/>
    <n v="-89.5726722"/>
    <n v="12168"/>
  </r>
  <r>
    <n v="-88.671226500000003"/>
    <n v="48.621458500000003"/>
    <x v="25"/>
    <x v="8"/>
    <x v="0"/>
    <x v="0"/>
    <m/>
    <x v="228"/>
    <s v="16-3768-53865"/>
    <x v="561"/>
    <x v="0"/>
    <n v="1500"/>
    <n v="48.621458500000003"/>
    <n v="-88.671226500000003"/>
    <n v="12169"/>
  </r>
  <r>
    <n v="-89.585145900000001"/>
    <n v="48.293394900000003"/>
    <x v="25"/>
    <x v="8"/>
    <x v="0"/>
    <x v="0"/>
    <m/>
    <x v="520"/>
    <s v="16-3083-53519"/>
    <x v="579"/>
    <x v="0"/>
    <n v="1000"/>
    <n v="48.293394900000003"/>
    <n v="-89.585145900000001"/>
    <n v="12170"/>
  </r>
  <r>
    <n v="-90.288569499999994"/>
    <n v="48.237921900000003"/>
    <x v="25"/>
    <x v="8"/>
    <x v="0"/>
    <x v="0"/>
    <m/>
    <x v="516"/>
    <s v="15-7013-53461"/>
    <x v="42"/>
    <x v="0"/>
    <n v="2000"/>
    <n v="48.237921900000003"/>
    <n v="-90.288569499999994"/>
    <n v="12171"/>
  </r>
  <r>
    <n v="-89.873104600000005"/>
    <n v="48.242330600000003"/>
    <x v="25"/>
    <x v="8"/>
    <x v="0"/>
    <x v="0"/>
    <m/>
    <x v="514"/>
    <s v="16-2867-53470"/>
    <x v="573"/>
    <x v="0"/>
    <n v="1500"/>
    <n v="48.242330600000003"/>
    <n v="-89.873104600000005"/>
    <n v="12172"/>
  </r>
  <r>
    <n v="-89.8161846"/>
    <n v="48.452897800000002"/>
    <x v="25"/>
    <x v="8"/>
    <x v="0"/>
    <x v="1108"/>
    <s v="lac Adrian"/>
    <x v="1"/>
    <s v="16-2918-53702"/>
    <x v="562"/>
    <x v="0"/>
    <n v="5000"/>
    <n v="48.452897800000002"/>
    <n v="-89.8161846"/>
    <n v="12173"/>
  </r>
  <r>
    <n v="-89.663541800000004"/>
    <n v="49.435084000000003"/>
    <x v="25"/>
    <x v="8"/>
    <x v="0"/>
    <x v="1132"/>
    <s v="lac Annette"/>
    <x v="522"/>
    <s v="16-3069-54790"/>
    <x v="42"/>
    <x v="0"/>
    <n v="1500"/>
    <n v="49.435084000000003"/>
    <n v="-89.663541800000004"/>
    <n v="12174"/>
  </r>
  <r>
    <n v="-88.947075499999997"/>
    <n v="50.335088900000002"/>
    <x v="25"/>
    <x v="8"/>
    <x v="0"/>
    <x v="110"/>
    <s v="lac Blue"/>
    <x v="1"/>
    <s v="16-3615-55776"/>
    <x v="42"/>
    <x v="0"/>
    <n v="2000"/>
    <n v="50.335088900000002"/>
    <n v="-88.947075499999997"/>
    <n v="12175"/>
  </r>
  <r>
    <n v="-88.664908800000006"/>
    <n v="48.832099499999998"/>
    <x v="25"/>
    <x v="8"/>
    <x v="0"/>
    <x v="1109"/>
    <s v="lac Cavern"/>
    <x v="1"/>
    <s v="16-3778-54100"/>
    <x v="563"/>
    <x v="0"/>
    <n v="4500"/>
    <n v="48.832099499999998"/>
    <n v="-88.664908800000006"/>
    <n v="12176"/>
  </r>
  <r>
    <n v="-89.892839600000002"/>
    <n v="48.325218800000002"/>
    <x v="25"/>
    <x v="8"/>
    <x v="0"/>
    <x v="983"/>
    <s v="lac Écho"/>
    <x v="1"/>
    <s v="16-2851-53572"/>
    <x v="564"/>
    <x v="0"/>
    <n v="2000"/>
    <n v="48.325218800000002"/>
    <n v="-89.892839600000002"/>
    <n v="12177"/>
  </r>
  <r>
    <n v="-88.633289399999995"/>
    <n v="48.797280200000003"/>
    <x v="25"/>
    <x v="8"/>
    <x v="0"/>
    <x v="1111"/>
    <s v="lac Fall"/>
    <x v="1"/>
    <s v="16-3800-54060"/>
    <x v="563"/>
    <x v="0"/>
    <n v="3499"/>
    <n v="48.797280200000003"/>
    <n v="-88.633289399999995"/>
    <n v="12178"/>
  </r>
  <r>
    <n v="-88.680746600000006"/>
    <n v="48.818623100000003"/>
    <x v="25"/>
    <x v="8"/>
    <x v="0"/>
    <x v="1135"/>
    <s v="lac Grande"/>
    <x v="1"/>
    <s v="16-3766-54085"/>
    <x v="563"/>
    <x v="0"/>
    <n v="1000"/>
    <n v="48.818623100000003"/>
    <n v="-88.680746600000006"/>
    <n v="12179"/>
  </r>
  <r>
    <n v="-90.158375300000003"/>
    <n v="48.280803599999999"/>
    <x v="25"/>
    <x v="8"/>
    <x v="0"/>
    <x v="661"/>
    <s v="lac Head"/>
    <x v="1"/>
    <s v="15-7102-53515"/>
    <x v="42"/>
    <x v="0"/>
    <n v="5000"/>
    <n v="48.280803599999999"/>
    <n v="-90.158375300000003"/>
    <n v="12180"/>
  </r>
  <r>
    <n v="-90.445740000000001"/>
    <n v="49.019779999999997"/>
    <x v="25"/>
    <x v="8"/>
    <x v="0"/>
    <x v="1117"/>
    <s v="lac Inwood"/>
    <x v="1"/>
    <s v="15-6868-54326"/>
    <x v="566"/>
    <x v="0"/>
    <n v="3000"/>
    <n v="49.019779999999997"/>
    <n v="-90.445740000000001"/>
    <n v="12181"/>
  </r>
  <r>
    <n v="-88.646067200000005"/>
    <n v="48.837960500000001"/>
    <x v="25"/>
    <x v="8"/>
    <x v="0"/>
    <x v="1138"/>
    <s v="lac MacDonalds"/>
    <x v="523"/>
    <s v="16-3792-54105"/>
    <x v="563"/>
    <x v="0"/>
    <n v="500"/>
    <n v="48.837960500000001"/>
    <n v="-88.646067200000005"/>
    <n v="12182"/>
  </r>
  <r>
    <n v="-89.701520700000003"/>
    <n v="48.096468700000003"/>
    <x v="25"/>
    <x v="8"/>
    <x v="0"/>
    <x v="1139"/>
    <s v="lac Matson"/>
    <x v="1"/>
    <s v="16-2990-53307"/>
    <x v="581"/>
    <x v="0"/>
    <n v="2500"/>
    <n v="48.096468700000003"/>
    <n v="-89.701520700000003"/>
    <n v="12183"/>
  </r>
  <r>
    <n v="-88.668972100000005"/>
    <n v="48.721372100000004"/>
    <x v="25"/>
    <x v="8"/>
    <x v="0"/>
    <x v="1140"/>
    <s v="lac Mutt"/>
    <x v="1"/>
    <s v="16-3774-53972"/>
    <x v="561"/>
    <x v="0"/>
    <n v="2500"/>
    <n v="48.721372100000004"/>
    <n v="-88.668972100000005"/>
    <n v="12184"/>
  </r>
  <r>
    <n v="-88.677633200000002"/>
    <n v="48.871841500000002"/>
    <x v="25"/>
    <x v="8"/>
    <x v="0"/>
    <x v="1120"/>
    <s v="lac Pocket"/>
    <x v="1"/>
    <s v="16-3770-54144"/>
    <x v="568"/>
    <x v="0"/>
    <n v="500"/>
    <n v="48.871841500000002"/>
    <n v="-88.677633200000002"/>
    <n v="12185"/>
  </r>
  <r>
    <n v="-88.974256100000005"/>
    <n v="50.314934000000001"/>
    <x v="25"/>
    <x v="8"/>
    <x v="0"/>
    <x v="1123"/>
    <s v="lac Secret"/>
    <x v="1"/>
    <s v="16-3595-55754"/>
    <x v="42"/>
    <x v="0"/>
    <n v="3999"/>
    <n v="50.314934000000001"/>
    <n v="-88.974256100000005"/>
    <n v="12186"/>
  </r>
  <r>
    <n v="-88.7211997"/>
    <n v="48.893427899999999"/>
    <x v="25"/>
    <x v="8"/>
    <x v="0"/>
    <x v="1124"/>
    <s v="lac Shale"/>
    <x v="1"/>
    <s v="16-3742-54175"/>
    <x v="42"/>
    <x v="0"/>
    <n v="500"/>
    <n v="48.893427899999999"/>
    <n v="-88.7211997"/>
    <n v="12187"/>
  </r>
  <r>
    <n v="-90.640609499999997"/>
    <n v="48.657178899999998"/>
    <x v="25"/>
    <x v="8"/>
    <x v="0"/>
    <x v="1125"/>
    <s v="lac Sitches"/>
    <x v="1"/>
    <s v="15-6737-53919"/>
    <x v="569"/>
    <x v="0"/>
    <n v="2500"/>
    <n v="48.657178899999998"/>
    <n v="-90.640609499999997"/>
    <n v="12188"/>
  </r>
  <r>
    <n v="-89.937268700000004"/>
    <n v="48.202906200000001"/>
    <x v="25"/>
    <x v="8"/>
    <x v="0"/>
    <x v="1126"/>
    <s v="lac Sunset"/>
    <x v="1"/>
    <s v="16-2818-53430"/>
    <x v="570"/>
    <x v="0"/>
    <n v="7000"/>
    <n v="48.202906200000001"/>
    <n v="-89.937268700000004"/>
    <n v="12189"/>
  </r>
  <r>
    <n v="-90.187420299999999"/>
    <n v="48.225752100000001"/>
    <x v="25"/>
    <x v="8"/>
    <x v="0"/>
    <x v="1143"/>
    <s v="lac Wasp"/>
    <x v="1"/>
    <s v="15-7090-53450"/>
    <x v="42"/>
    <x v="0"/>
    <n v="1500"/>
    <n v="48.225752100000001"/>
    <n v="-90.187420299999999"/>
    <n v="12190"/>
  </r>
  <r>
    <n v="-89.905288400000003"/>
    <n v="48.2285757"/>
    <x v="25"/>
    <x v="8"/>
    <x v="4"/>
    <x v="0"/>
    <m/>
    <x v="499"/>
    <s v="16-2843-53456"/>
    <x v="572"/>
    <x v="0"/>
    <n v="300"/>
    <n v="48.2285757"/>
    <n v="-89.905288400000003"/>
    <n v="12191"/>
  </r>
  <r>
    <n v="-89.895887500000001"/>
    <n v="48.229931800000003"/>
    <x v="25"/>
    <x v="8"/>
    <x v="4"/>
    <x v="0"/>
    <m/>
    <x v="501"/>
    <s v="16-2850-53456"/>
    <x v="573"/>
    <x v="0"/>
    <n v="200"/>
    <n v="48.229931800000003"/>
    <n v="-89.895887500000001"/>
    <n v="12192"/>
  </r>
  <r>
    <n v="-89.568161500000002"/>
    <n v="49.4833876"/>
    <x v="25"/>
    <x v="8"/>
    <x v="4"/>
    <x v="1144"/>
    <s v="lac Amanda"/>
    <x v="524"/>
    <s v="16-3140-54842"/>
    <x v="42"/>
    <x v="0"/>
    <n v="500"/>
    <n v="49.4833876"/>
    <n v="-89.568161500000002"/>
    <n v="12193"/>
  </r>
  <r>
    <n v="-89.527379800000006"/>
    <n v="49.496780000000001"/>
    <x v="25"/>
    <x v="8"/>
    <x v="4"/>
    <x v="1145"/>
    <s v="lac Badger"/>
    <x v="525"/>
    <s v="16-3170-54855"/>
    <x v="42"/>
    <x v="0"/>
    <n v="500"/>
    <n v="49.496780000000001"/>
    <n v="-89.527379800000006"/>
    <n v="12194"/>
  </r>
  <r>
    <n v="-89.696539400000006"/>
    <n v="49.414545599999997"/>
    <x v="25"/>
    <x v="8"/>
    <x v="4"/>
    <x v="1146"/>
    <s v="lac Dayle"/>
    <x v="526"/>
    <s v="16-3044-54768"/>
    <x v="42"/>
    <x v="0"/>
    <n v="500"/>
    <n v="49.414545599999997"/>
    <n v="-89.696539400000006"/>
    <n v="12195"/>
  </r>
  <r>
    <n v="-90.128797500000005"/>
    <n v="48.190179999999998"/>
    <x v="25"/>
    <x v="8"/>
    <x v="1"/>
    <x v="0"/>
    <m/>
    <x v="527"/>
    <s v="15-7134-53412"/>
    <x v="575"/>
    <x v="0"/>
    <n v="1000"/>
    <n v="48.190179999999998"/>
    <n v="-90.128797500000005"/>
    <n v="12196"/>
  </r>
  <r>
    <n v="-89.714872200000002"/>
    <n v="48.101444700000002"/>
    <x v="25"/>
    <x v="8"/>
    <x v="1"/>
    <x v="0"/>
    <m/>
    <x v="507"/>
    <s v="16-2979-53309"/>
    <x v="578"/>
    <x v="0"/>
    <n v="1000"/>
    <n v="48.101444700000002"/>
    <n v="-89.714872200000002"/>
    <n v="12197"/>
  </r>
  <r>
    <n v="-89.5957559"/>
    <n v="49.4665514"/>
    <x v="25"/>
    <x v="8"/>
    <x v="1"/>
    <x v="0"/>
    <m/>
    <x v="528"/>
    <s v="16-3119-54823"/>
    <x v="42"/>
    <x v="0"/>
    <n v="2250"/>
    <n v="49.4665514"/>
    <n v="-89.5957559"/>
    <n v="12198"/>
  </r>
  <r>
    <n v="-89.100620899999996"/>
    <n v="50.203132500000002"/>
    <x v="25"/>
    <x v="8"/>
    <x v="1"/>
    <x v="0"/>
    <m/>
    <x v="503"/>
    <s v="16-3501-55631"/>
    <x v="42"/>
    <x v="0"/>
    <n v="3000"/>
    <n v="50.203132500000002"/>
    <n v="-89.100620899999996"/>
    <n v="12199"/>
  </r>
  <r>
    <n v="-88.681865200000004"/>
    <n v="48.8277784"/>
    <x v="25"/>
    <x v="8"/>
    <x v="1"/>
    <x v="822"/>
    <s v="lac Lost"/>
    <x v="1"/>
    <s v="16-3765-54094"/>
    <x v="563"/>
    <x v="0"/>
    <n v="250"/>
    <n v="48.8277784"/>
    <n v="-88.681865200000004"/>
    <n v="12200"/>
  </r>
  <r>
    <n v="-88.735559699999996"/>
    <n v="48.563070400000001"/>
    <x v="25"/>
    <x v="8"/>
    <x v="1"/>
    <x v="1128"/>
    <s v="lac Pass"/>
    <x v="1"/>
    <s v="16-3720-53801"/>
    <x v="574"/>
    <x v="0"/>
    <n v="2000"/>
    <n v="48.563070400000001"/>
    <n v="-88.735559699999996"/>
    <n v="12201"/>
  </r>
  <r>
    <n v="-90.078890799999996"/>
    <n v="48.160215000000001"/>
    <x v="25"/>
    <x v="8"/>
    <x v="1"/>
    <x v="1129"/>
    <s v="lac Paul"/>
    <x v="1"/>
    <s v="15-7172-53380"/>
    <x v="575"/>
    <x v="0"/>
    <n v="1000"/>
    <n v="48.160215000000001"/>
    <n v="-90.078890799999996"/>
    <n v="12202"/>
  </r>
  <r>
    <n v="-88.878469800000005"/>
    <n v="48.994590299999999"/>
    <x v="25"/>
    <x v="8"/>
    <x v="1"/>
    <x v="1130"/>
    <s v="lac Sigh"/>
    <x v="1"/>
    <s v="16-3622-54289"/>
    <x v="42"/>
    <x v="0"/>
    <n v="2998"/>
    <n v="48.994590299999999"/>
    <n v="-88.878469800000005"/>
    <n v="12203"/>
  </r>
  <r>
    <n v="-88.803135299999994"/>
    <n v="48.7025826"/>
    <x v="25"/>
    <x v="8"/>
    <x v="1"/>
    <x v="1147"/>
    <s v="lac Tartan"/>
    <x v="1"/>
    <s v="16-3673-53957"/>
    <x v="42"/>
    <x v="0"/>
    <n v="1500"/>
    <n v="48.7025826"/>
    <n v="-88.803135299999994"/>
    <n v="12204"/>
  </r>
  <r>
    <n v="-81.024259999999998"/>
    <n v="48.689239999999998"/>
    <x v="26"/>
    <x v="0"/>
    <x v="4"/>
    <x v="404"/>
    <s v="lac Evelyn"/>
    <x v="1"/>
    <s v="17-4982-53927"/>
    <x v="603"/>
    <x v="2"/>
    <n v="700"/>
    <n v="48.689239999999998"/>
    <n v="-81.024259999999998"/>
    <n v="12205"/>
  </r>
  <r>
    <n v="-81.40204"/>
    <n v="47.211449999999999"/>
    <x v="26"/>
    <x v="0"/>
    <x v="4"/>
    <x v="1194"/>
    <s v="lac Félix"/>
    <x v="1"/>
    <s v="17-4695-52285"/>
    <x v="592"/>
    <x v="0"/>
    <n v="1000"/>
    <n v="47.211449999999999"/>
    <n v="-81.40204"/>
    <n v="12206"/>
  </r>
  <r>
    <n v="-80.889250000000004"/>
    <n v="48.57544"/>
    <x v="26"/>
    <x v="0"/>
    <x v="4"/>
    <x v="1195"/>
    <s v="lac Irrigation"/>
    <x v="1"/>
    <s v="17-5086-53791"/>
    <x v="601"/>
    <x v="2"/>
    <n v="700"/>
    <n v="48.57544"/>
    <n v="-80.889250000000004"/>
    <n v="12207"/>
  </r>
  <r>
    <n v="-80.889250000000004"/>
    <n v="48.57544"/>
    <x v="26"/>
    <x v="0"/>
    <x v="4"/>
    <x v="1195"/>
    <s v="lac Irrigation"/>
    <x v="1"/>
    <s v="17-5086-53791"/>
    <x v="601"/>
    <x v="0"/>
    <n v="150"/>
    <n v="48.57544"/>
    <n v="-80.889250000000004"/>
    <n v="12208"/>
  </r>
  <r>
    <n v="-81.066479999999999"/>
    <n v="48.779240000000001"/>
    <x v="26"/>
    <x v="0"/>
    <x v="4"/>
    <x v="793"/>
    <s v="lac Little"/>
    <x v="1"/>
    <s v="17-4951-54027"/>
    <x v="617"/>
    <x v="2"/>
    <n v="2500"/>
    <n v="48.779240000000001"/>
    <n v="-81.066479999999999"/>
    <n v="12209"/>
  </r>
  <r>
    <n v="-81.066479999999999"/>
    <n v="48.779240000000001"/>
    <x v="26"/>
    <x v="0"/>
    <x v="4"/>
    <x v="793"/>
    <s v="lac Little"/>
    <x v="1"/>
    <s v="17-4951-54027"/>
    <x v="617"/>
    <x v="0"/>
    <n v="500"/>
    <n v="48.779240000000001"/>
    <n v="-81.066479999999999"/>
    <n v="12210"/>
  </r>
  <r>
    <n v="-81.039081499999995"/>
    <n v="48.697874900000002"/>
    <x v="26"/>
    <x v="0"/>
    <x v="4"/>
    <x v="1196"/>
    <s v="lac Lizard"/>
    <x v="1"/>
    <s v="17-4972-53936"/>
    <x v="603"/>
    <x v="0"/>
    <n v="1250"/>
    <n v="48.697874900000002"/>
    <n v="-81.039081499999995"/>
    <n v="12211"/>
  </r>
  <r>
    <n v="-90.239327399999993"/>
    <n v="48.124054000000001"/>
    <x v="25"/>
    <x v="9"/>
    <x v="0"/>
    <x v="0"/>
    <m/>
    <x v="542"/>
    <s v="15-7055-53335"/>
    <x v="42"/>
    <x v="0"/>
    <n v="2000"/>
    <n v="48.124054000000001"/>
    <n v="-90.239327399999993"/>
    <n v="12212"/>
  </r>
  <r>
    <n v="-89.952103199999996"/>
    <n v="48.1556183"/>
    <x v="25"/>
    <x v="9"/>
    <x v="0"/>
    <x v="0"/>
    <m/>
    <x v="518"/>
    <s v="16-2805-53376"/>
    <x v="570"/>
    <x v="2"/>
    <n v="2000"/>
    <n v="48.1556183"/>
    <n v="-89.952103199999996"/>
    <n v="12213"/>
  </r>
  <r>
    <n v="-89.754094899999998"/>
    <n v="48.508882300000003"/>
    <x v="25"/>
    <x v="9"/>
    <x v="0"/>
    <x v="0"/>
    <m/>
    <x v="497"/>
    <s v="16-2966-53763"/>
    <x v="560"/>
    <x v="2"/>
    <n v="7000"/>
    <n v="48.508882300000003"/>
    <n v="-89.754094899999998"/>
    <n v="12214"/>
  </r>
  <r>
    <n v="-90.137942600000002"/>
    <n v="48.271166200000003"/>
    <x v="25"/>
    <x v="9"/>
    <x v="0"/>
    <x v="0"/>
    <m/>
    <x v="505"/>
    <s v="15-7124-53502"/>
    <x v="577"/>
    <x v="2"/>
    <n v="5000"/>
    <n v="48.271166200000003"/>
    <n v="-90.137942600000002"/>
    <n v="12215"/>
  </r>
  <r>
    <n v="-89.944668800000002"/>
    <n v="48.151435999999997"/>
    <x v="25"/>
    <x v="9"/>
    <x v="0"/>
    <x v="0"/>
    <m/>
    <x v="513"/>
    <s v="16-2810-53371"/>
    <x v="580"/>
    <x v="2"/>
    <n v="3000"/>
    <n v="48.151435999999997"/>
    <n v="-89.944668800000002"/>
    <n v="12216"/>
  </r>
  <r>
    <n v="-90.275728299999997"/>
    <n v="48.249780100000002"/>
    <x v="25"/>
    <x v="9"/>
    <x v="0"/>
    <x v="0"/>
    <m/>
    <x v="539"/>
    <s v="15-7022-53474"/>
    <x v="42"/>
    <x v="2"/>
    <n v="2000"/>
    <n v="48.249780100000002"/>
    <n v="-90.275728299999997"/>
    <n v="12217"/>
  </r>
  <r>
    <n v="-90.287808400000003"/>
    <n v="48.241825900000002"/>
    <x v="25"/>
    <x v="9"/>
    <x v="0"/>
    <x v="0"/>
    <m/>
    <x v="515"/>
    <s v="15-7013-53465"/>
    <x v="42"/>
    <x v="2"/>
    <n v="6000"/>
    <n v="48.241825900000002"/>
    <n v="-90.287808400000003"/>
    <n v="12218"/>
  </r>
  <r>
    <n v="-90.288569499999994"/>
    <n v="48.237921900000003"/>
    <x v="25"/>
    <x v="9"/>
    <x v="0"/>
    <x v="0"/>
    <m/>
    <x v="516"/>
    <s v="15-7013-53461"/>
    <x v="42"/>
    <x v="2"/>
    <n v="6000"/>
    <n v="48.237921900000003"/>
    <n v="-90.288569499999994"/>
    <n v="12219"/>
  </r>
  <r>
    <n v="-89.727648700000003"/>
    <n v="48.104507300000002"/>
    <x v="25"/>
    <x v="9"/>
    <x v="0"/>
    <x v="0"/>
    <m/>
    <x v="510"/>
    <s v="16-2970-53313"/>
    <x v="578"/>
    <x v="2"/>
    <n v="5000"/>
    <n v="48.104507300000002"/>
    <n v="-89.727648700000003"/>
    <n v="12220"/>
  </r>
  <r>
    <n v="-89.845164699999998"/>
    <n v="48.153674299999999"/>
    <x v="25"/>
    <x v="9"/>
    <x v="0"/>
    <x v="0"/>
    <m/>
    <x v="512"/>
    <s v="16-2884-53371"/>
    <x v="578"/>
    <x v="2"/>
    <n v="6000"/>
    <n v="48.153674299999999"/>
    <n v="-89.845164699999998"/>
    <n v="12221"/>
  </r>
  <r>
    <n v="-90.091274900000002"/>
    <n v="48.187436300000002"/>
    <x v="25"/>
    <x v="9"/>
    <x v="0"/>
    <x v="0"/>
    <m/>
    <x v="38"/>
    <s v="15-7162-53410"/>
    <x v="575"/>
    <x v="2"/>
    <n v="3000"/>
    <n v="48.187436300000002"/>
    <n v="-90.091274900000002"/>
    <n v="12222"/>
  </r>
  <r>
    <n v="-89.873104600000005"/>
    <n v="48.242330600000003"/>
    <x v="25"/>
    <x v="9"/>
    <x v="0"/>
    <x v="0"/>
    <m/>
    <x v="514"/>
    <s v="16-2867-53470"/>
    <x v="573"/>
    <x v="0"/>
    <n v="1200"/>
    <n v="48.242330600000003"/>
    <n v="-89.873104600000005"/>
    <n v="12223"/>
  </r>
  <r>
    <n v="-89.7962524"/>
    <n v="48.139263800000002"/>
    <x v="25"/>
    <x v="9"/>
    <x v="0"/>
    <x v="0"/>
    <m/>
    <x v="560"/>
    <s v="16-2920-53353"/>
    <x v="578"/>
    <x v="0"/>
    <n v="500"/>
    <n v="48.139263800000002"/>
    <n v="-89.7962524"/>
    <n v="12224"/>
  </r>
  <r>
    <n v="-89.869607700000003"/>
    <n v="48.239781499999999"/>
    <x v="25"/>
    <x v="9"/>
    <x v="0"/>
    <x v="0"/>
    <m/>
    <x v="519"/>
    <s v="16-2869-53467"/>
    <x v="573"/>
    <x v="2"/>
    <n v="5000"/>
    <n v="48.239781499999999"/>
    <n v="-89.869607700000003"/>
    <n v="12225"/>
  </r>
  <r>
    <n v="-90.239891200000002"/>
    <n v="48.255061400000002"/>
    <x v="25"/>
    <x v="9"/>
    <x v="0"/>
    <x v="0"/>
    <m/>
    <x v="511"/>
    <s v="15-7049-53481"/>
    <x v="42"/>
    <x v="2"/>
    <n v="3000"/>
    <n v="48.255061400000002"/>
    <n v="-90.239891200000002"/>
    <n v="12226"/>
  </r>
  <r>
    <n v="-89.585145900000001"/>
    <n v="48.293394900000003"/>
    <x v="25"/>
    <x v="9"/>
    <x v="0"/>
    <x v="0"/>
    <m/>
    <x v="520"/>
    <s v="16-3083-53519"/>
    <x v="579"/>
    <x v="0"/>
    <n v="800"/>
    <n v="48.293394900000003"/>
    <n v="-89.585145900000001"/>
    <n v="12227"/>
  </r>
  <r>
    <n v="-89.869605399999998"/>
    <n v="48.3875563"/>
    <x v="25"/>
    <x v="9"/>
    <x v="0"/>
    <x v="0"/>
    <m/>
    <x v="545"/>
    <s v="16-2876-53631"/>
    <x v="564"/>
    <x v="2"/>
    <n v="4000"/>
    <n v="48.3875563"/>
    <n v="-89.869605399999998"/>
    <n v="12228"/>
  </r>
  <r>
    <n v="-90.121590400000002"/>
    <n v="48.174702699999997"/>
    <x v="25"/>
    <x v="9"/>
    <x v="0"/>
    <x v="0"/>
    <m/>
    <x v="535"/>
    <s v="15-7140-53395"/>
    <x v="575"/>
    <x v="2"/>
    <n v="4000"/>
    <n v="48.174702699999997"/>
    <n v="-90.121590400000002"/>
    <n v="12229"/>
  </r>
  <r>
    <n v="-90.297113600000003"/>
    <n v="48.178112400000003"/>
    <x v="25"/>
    <x v="9"/>
    <x v="0"/>
    <x v="0"/>
    <m/>
    <x v="517"/>
    <s v="15-7009-53394"/>
    <x v="42"/>
    <x v="2"/>
    <n v="4000"/>
    <n v="48.178112400000003"/>
    <n v="-90.297113600000003"/>
    <n v="12230"/>
  </r>
  <r>
    <n v="-81.428970000000007"/>
    <n v="47.590609999999998"/>
    <x v="26"/>
    <x v="2"/>
    <x v="0"/>
    <x v="1197"/>
    <s v="lac Gary"/>
    <x v="1"/>
    <s v="17-4677-52707"/>
    <x v="607"/>
    <x v="0"/>
    <n v="500"/>
    <n v="47.590609999999998"/>
    <n v="-81.428970000000007"/>
    <n v="12231"/>
  </r>
  <r>
    <n v="-89.088048499999999"/>
    <n v="48.737586100000001"/>
    <x v="25"/>
    <x v="9"/>
    <x v="0"/>
    <x v="0"/>
    <m/>
    <x v="508"/>
    <s v="16-3465-54002"/>
    <x v="42"/>
    <x v="0"/>
    <n v="1000"/>
    <n v="48.737586100000001"/>
    <n v="-89.088048499999999"/>
    <n v="12232"/>
  </r>
  <r>
    <n v="-90.437117099999995"/>
    <n v="48.126172400000002"/>
    <x v="25"/>
    <x v="9"/>
    <x v="0"/>
    <x v="0"/>
    <m/>
    <x v="537"/>
    <s v="15-6907-53333"/>
    <x v="42"/>
    <x v="2"/>
    <n v="4000"/>
    <n v="48.126172400000002"/>
    <n v="-90.437117099999995"/>
    <n v="12233"/>
  </r>
  <r>
    <n v="-90.254786800000005"/>
    <n v="48.123974699999998"/>
    <x v="25"/>
    <x v="9"/>
    <x v="0"/>
    <x v="0"/>
    <m/>
    <x v="547"/>
    <s v="15-7043-53335"/>
    <x v="42"/>
    <x v="0"/>
    <n v="2998"/>
    <n v="48.123974699999998"/>
    <n v="-90.254786800000005"/>
    <n v="12234"/>
  </r>
  <r>
    <n v="-90.073653800000002"/>
    <n v="48.189688199999999"/>
    <x v="25"/>
    <x v="9"/>
    <x v="0"/>
    <x v="0"/>
    <m/>
    <x v="540"/>
    <s v="15-7175-53413"/>
    <x v="575"/>
    <x v="2"/>
    <n v="10000"/>
    <n v="48.189688199999999"/>
    <n v="-90.073653800000002"/>
    <n v="12235"/>
  </r>
  <r>
    <n v="-88.671226500000003"/>
    <n v="48.621458500000003"/>
    <x v="25"/>
    <x v="9"/>
    <x v="0"/>
    <x v="0"/>
    <m/>
    <x v="228"/>
    <s v="16-3768-53865"/>
    <x v="561"/>
    <x v="0"/>
    <n v="1000"/>
    <n v="48.621458500000003"/>
    <n v="-88.671226500000003"/>
    <n v="12236"/>
  </r>
  <r>
    <n v="-88.941031600000002"/>
    <n v="48.6090467"/>
    <x v="25"/>
    <x v="9"/>
    <x v="0"/>
    <x v="0"/>
    <m/>
    <x v="534"/>
    <s v="16-3569-53856"/>
    <x v="42"/>
    <x v="2"/>
    <n v="6000"/>
    <n v="48.6090467"/>
    <n v="-88.941031600000002"/>
    <n v="12237"/>
  </r>
  <r>
    <n v="-89.450705099999993"/>
    <n v="48.700290000000003"/>
    <x v="25"/>
    <x v="9"/>
    <x v="0"/>
    <x v="0"/>
    <m/>
    <x v="504"/>
    <s v="16-3197-53968"/>
    <x v="576"/>
    <x v="0"/>
    <n v="1000"/>
    <n v="48.700290000000003"/>
    <n v="-89.450705099999993"/>
    <n v="12238"/>
  </r>
  <r>
    <n v="-89.8161846"/>
    <n v="48.452897800000002"/>
    <x v="25"/>
    <x v="9"/>
    <x v="0"/>
    <x v="1108"/>
    <s v="lac Adrian"/>
    <x v="1"/>
    <s v="16-2918-53702"/>
    <x v="562"/>
    <x v="0"/>
    <n v="4000"/>
    <n v="48.452897800000002"/>
    <n v="-89.8161846"/>
    <n v="12239"/>
  </r>
  <r>
    <n v="-89.707090500000007"/>
    <n v="48.104474000000003"/>
    <x v="25"/>
    <x v="9"/>
    <x v="0"/>
    <x v="1133"/>
    <s v="lac Bell"/>
    <x v="1"/>
    <s v="16-2985-53313"/>
    <x v="578"/>
    <x v="2"/>
    <n v="8000"/>
    <n v="48.104474000000003"/>
    <n v="-89.707090500000007"/>
    <n v="12240"/>
  </r>
  <r>
    <n v="-88.947075499999997"/>
    <n v="50.335088900000002"/>
    <x v="25"/>
    <x v="9"/>
    <x v="0"/>
    <x v="110"/>
    <s v="lac Blue"/>
    <x v="1"/>
    <s v="16-3615-55776"/>
    <x v="42"/>
    <x v="0"/>
    <n v="4000"/>
    <n v="50.335088900000002"/>
    <n v="-88.947075499999997"/>
    <n v="12241"/>
  </r>
  <r>
    <n v="-88.664908800000006"/>
    <n v="48.832099499999998"/>
    <x v="25"/>
    <x v="9"/>
    <x v="0"/>
    <x v="1109"/>
    <s v="lac Cavern"/>
    <x v="1"/>
    <s v="16-3778-54100"/>
    <x v="563"/>
    <x v="0"/>
    <n v="4000"/>
    <n v="48.832099499999998"/>
    <n v="-88.664908800000006"/>
    <n v="12242"/>
  </r>
  <r>
    <n v="-90.2759894"/>
    <n v="48.1824668"/>
    <x v="25"/>
    <x v="9"/>
    <x v="0"/>
    <x v="810"/>
    <s v="lac Elbow"/>
    <x v="1"/>
    <s v="15-7019-53400"/>
    <x v="42"/>
    <x v="2"/>
    <n v="5000"/>
    <n v="48.1824668"/>
    <n v="-90.2759894"/>
    <n v="12243"/>
  </r>
  <r>
    <n v="-88.633289399999995"/>
    <n v="48.797280200000003"/>
    <x v="25"/>
    <x v="9"/>
    <x v="0"/>
    <x v="1111"/>
    <s v="lac Fall"/>
    <x v="1"/>
    <s v="16-3800-54060"/>
    <x v="563"/>
    <x v="0"/>
    <n v="2500"/>
    <n v="48.797280200000003"/>
    <n v="-88.633289399999995"/>
    <n v="12244"/>
  </r>
  <r>
    <n v="-88.801679100000001"/>
    <n v="48.674560200000002"/>
    <x v="25"/>
    <x v="9"/>
    <x v="0"/>
    <x v="1134"/>
    <s v="lac Five Minute"/>
    <x v="1"/>
    <s v="16-3674-53926"/>
    <x v="42"/>
    <x v="2"/>
    <n v="4000"/>
    <n v="48.674560200000002"/>
    <n v="-88.801679100000001"/>
    <n v="12245"/>
  </r>
  <r>
    <n v="-88.763806799999998"/>
    <n v="48.786034299999997"/>
    <x v="25"/>
    <x v="9"/>
    <x v="0"/>
    <x v="1113"/>
    <s v="lac Furcate"/>
    <x v="1"/>
    <s v="16-3705-54049"/>
    <x v="563"/>
    <x v="2"/>
    <n v="10000"/>
    <n v="48.786034299999997"/>
    <n v="-88.763806799999998"/>
    <n v="12246"/>
  </r>
  <r>
    <n v="-89.751961699999995"/>
    <n v="48.499635099999999"/>
    <x v="25"/>
    <x v="9"/>
    <x v="0"/>
    <x v="1114"/>
    <s v="lac Gold"/>
    <x v="1"/>
    <s v="16-2969-53753"/>
    <x v="560"/>
    <x v="2"/>
    <n v="10000"/>
    <n v="48.499635099999999"/>
    <n v="-89.751961699999995"/>
    <n v="12247"/>
  </r>
  <r>
    <n v="-89.233923899999994"/>
    <n v="48.596452599999999"/>
    <x v="25"/>
    <x v="9"/>
    <x v="0"/>
    <x v="1115"/>
    <s v="lac Golding"/>
    <x v="1"/>
    <s v="16-3353-53852"/>
    <x v="565"/>
    <x v="2"/>
    <n v="10000"/>
    <n v="48.596452599999999"/>
    <n v="-89.233923899999994"/>
    <n v="12248"/>
  </r>
  <r>
    <n v="-88.680746600000006"/>
    <n v="48.818623100000003"/>
    <x v="25"/>
    <x v="9"/>
    <x v="0"/>
    <x v="1135"/>
    <s v="lac Grande"/>
    <x v="1"/>
    <s v="16-3766-54085"/>
    <x v="563"/>
    <x v="0"/>
    <n v="800"/>
    <n v="48.818623100000003"/>
    <n v="-88.680746600000006"/>
    <n v="12249"/>
  </r>
  <r>
    <n v="-88.724694299999996"/>
    <n v="48.755692699999997"/>
    <x v="25"/>
    <x v="9"/>
    <x v="0"/>
    <x v="1116"/>
    <s v="lac Himdick"/>
    <x v="1"/>
    <s v="16-3726-54009"/>
    <x v="563"/>
    <x v="0"/>
    <n v="3000"/>
    <n v="48.755692699999997"/>
    <n v="-88.724694299999996"/>
    <n v="12250"/>
  </r>
  <r>
    <n v="-90.445740000000001"/>
    <n v="49.019779999999997"/>
    <x v="25"/>
    <x v="9"/>
    <x v="0"/>
    <x v="1117"/>
    <s v="lac Inwood"/>
    <x v="1"/>
    <s v="15-6868-54326"/>
    <x v="566"/>
    <x v="0"/>
    <n v="2000"/>
    <n v="49.019779999999997"/>
    <n v="-90.445740000000001"/>
    <n v="12251"/>
  </r>
  <r>
    <n v="-88.665689700000001"/>
    <n v="48.7221093"/>
    <x v="25"/>
    <x v="9"/>
    <x v="0"/>
    <x v="1118"/>
    <s v="lac Jeff"/>
    <x v="1"/>
    <s v="16-3774-53971"/>
    <x v="561"/>
    <x v="2"/>
    <n v="3000"/>
    <n v="48.7221093"/>
    <n v="-88.665689700000001"/>
    <n v="12252"/>
  </r>
  <r>
    <n v="-90.418344500000003"/>
    <n v="48.154162300000003"/>
    <x v="25"/>
    <x v="9"/>
    <x v="0"/>
    <x v="1136"/>
    <s v="petit lac Addie"/>
    <x v="1"/>
    <s v="15-6920-53364"/>
    <x v="42"/>
    <x v="2"/>
    <n v="10000"/>
    <n v="48.154162300000003"/>
    <n v="-90.418344500000003"/>
    <n v="12253"/>
  </r>
  <r>
    <n v="-89.462069799999995"/>
    <n v="48.668553299999999"/>
    <x v="25"/>
    <x v="9"/>
    <x v="0"/>
    <x v="1137"/>
    <s v="petit lac Hawkeye"/>
    <x v="1"/>
    <s v="16-3184-53931"/>
    <x v="576"/>
    <x v="0"/>
    <n v="1000"/>
    <n v="48.668553299999999"/>
    <n v="-89.462069799999995"/>
    <n v="12254"/>
  </r>
  <r>
    <n v="-88.646067200000005"/>
    <n v="48.837960500000001"/>
    <x v="25"/>
    <x v="9"/>
    <x v="0"/>
    <x v="1138"/>
    <s v="lac MacDonalds"/>
    <x v="523"/>
    <s v="16-3792-54105"/>
    <x v="563"/>
    <x v="0"/>
    <n v="500"/>
    <n v="48.837960500000001"/>
    <n v="-88.646067200000005"/>
    <n v="12255"/>
  </r>
  <r>
    <n v="-89.755511499999997"/>
    <n v="48.491892999999997"/>
    <x v="25"/>
    <x v="9"/>
    <x v="0"/>
    <x v="101"/>
    <s v="lac Marble"/>
    <x v="1"/>
    <s v="16-2968-53735"/>
    <x v="560"/>
    <x v="2"/>
    <n v="6000"/>
    <n v="48.491892999999997"/>
    <n v="-89.755511499999997"/>
    <n v="12256"/>
  </r>
  <r>
    <n v="-88.668972100000005"/>
    <n v="48.721372100000004"/>
    <x v="25"/>
    <x v="9"/>
    <x v="0"/>
    <x v="1140"/>
    <s v="lac Mutt"/>
    <x v="1"/>
    <s v="16-3774-53972"/>
    <x v="561"/>
    <x v="2"/>
    <n v="10000"/>
    <n v="48.721372100000004"/>
    <n v="-88.668972100000005"/>
    <n v="12257"/>
  </r>
  <r>
    <n v="-88.805536900000007"/>
    <n v="48.682159400000003"/>
    <x v="25"/>
    <x v="9"/>
    <x v="0"/>
    <x v="1141"/>
    <s v="lac Paradise"/>
    <x v="1"/>
    <s v="16-3675-53936"/>
    <x v="42"/>
    <x v="2"/>
    <n v="4000"/>
    <n v="48.682159400000003"/>
    <n v="-88.805536900000007"/>
    <n v="12258"/>
  </r>
  <r>
    <n v="-89.780955899999995"/>
    <n v="48.492802500000003"/>
    <x v="25"/>
    <x v="9"/>
    <x v="0"/>
    <x v="1142"/>
    <s v="lac Peridotite"/>
    <x v="1"/>
    <s v="16-2943-53736"/>
    <x v="562"/>
    <x v="2"/>
    <n v="7000"/>
    <n v="48.492802500000003"/>
    <n v="-89.780955899999995"/>
    <n v="12259"/>
  </r>
  <r>
    <n v="-88.677633200000002"/>
    <n v="48.871841500000002"/>
    <x v="25"/>
    <x v="9"/>
    <x v="0"/>
    <x v="1120"/>
    <s v="lac Pocket"/>
    <x v="1"/>
    <s v="16-3770-54144"/>
    <x v="568"/>
    <x v="0"/>
    <n v="500"/>
    <n v="48.871841500000002"/>
    <n v="-88.677633200000002"/>
    <n v="12260"/>
  </r>
  <r>
    <n v="-88.9593153"/>
    <n v="48.641567700000003"/>
    <x v="25"/>
    <x v="9"/>
    <x v="0"/>
    <x v="1121"/>
    <s v="lac Roll"/>
    <x v="1"/>
    <s v="16-3556-53892"/>
    <x v="42"/>
    <x v="2"/>
    <n v="6000"/>
    <n v="48.641567700000003"/>
    <n v="-88.9593153"/>
    <n v="12261"/>
  </r>
  <r>
    <n v="-90.313816200000005"/>
    <n v="48.180899199999999"/>
    <x v="25"/>
    <x v="9"/>
    <x v="0"/>
    <x v="1122"/>
    <s v="lac Scott"/>
    <x v="1"/>
    <s v="15-6998-53397"/>
    <x v="42"/>
    <x v="0"/>
    <n v="2000"/>
    <n v="48.180899199999999"/>
    <n v="-90.313816200000005"/>
    <n v="12262"/>
  </r>
  <r>
    <n v="-88.974256100000005"/>
    <n v="50.314934000000001"/>
    <x v="25"/>
    <x v="9"/>
    <x v="0"/>
    <x v="1123"/>
    <s v="lac Secret"/>
    <x v="1"/>
    <s v="16-3595-55754"/>
    <x v="42"/>
    <x v="0"/>
    <n v="1000"/>
    <n v="50.314934000000001"/>
    <n v="-88.974256100000005"/>
    <n v="12263"/>
  </r>
  <r>
    <n v="-88.7211997"/>
    <n v="48.893427899999999"/>
    <x v="25"/>
    <x v="9"/>
    <x v="0"/>
    <x v="1124"/>
    <s v="lac Shale"/>
    <x v="1"/>
    <s v="16-3742-54175"/>
    <x v="42"/>
    <x v="0"/>
    <n v="500"/>
    <n v="48.893427899999999"/>
    <n v="-88.7211997"/>
    <n v="12264"/>
  </r>
  <r>
    <n v="-90.640609499999997"/>
    <n v="48.657178899999998"/>
    <x v="25"/>
    <x v="9"/>
    <x v="0"/>
    <x v="1125"/>
    <s v="lac Sitches"/>
    <x v="1"/>
    <s v="15-6737-53919"/>
    <x v="569"/>
    <x v="0"/>
    <n v="2000"/>
    <n v="48.657178899999998"/>
    <n v="-90.640609499999997"/>
    <n v="12265"/>
  </r>
  <r>
    <n v="-89.937268700000004"/>
    <n v="48.202906200000001"/>
    <x v="25"/>
    <x v="9"/>
    <x v="0"/>
    <x v="1126"/>
    <s v="lac Sunset"/>
    <x v="1"/>
    <s v="16-2818-53430"/>
    <x v="570"/>
    <x v="0"/>
    <n v="5000"/>
    <n v="48.202906200000001"/>
    <n v="-89.937268700000004"/>
    <n v="12266"/>
  </r>
  <r>
    <n v="-88.681636299999994"/>
    <n v="48.738027899999999"/>
    <x v="25"/>
    <x v="9"/>
    <x v="0"/>
    <x v="1126"/>
    <s v="lac Sunset"/>
    <x v="1"/>
    <s v="16-3763-53995"/>
    <x v="561"/>
    <x v="2"/>
    <n v="3000"/>
    <n v="48.738027899999999"/>
    <n v="-88.681636299999994"/>
    <n v="12267"/>
  </r>
  <r>
    <n v="-89.767650200000006"/>
    <n v="48.498711800000002"/>
    <x v="25"/>
    <x v="9"/>
    <x v="0"/>
    <x v="1127"/>
    <s v="lac Thunder"/>
    <x v="1"/>
    <s v="16-2956-53754"/>
    <x v="571"/>
    <x v="2"/>
    <n v="10000"/>
    <n v="48.498711800000002"/>
    <n v="-89.767650200000006"/>
    <n v="12268"/>
  </r>
  <r>
    <n v="-89.905288400000003"/>
    <n v="48.2285757"/>
    <x v="25"/>
    <x v="9"/>
    <x v="4"/>
    <x v="0"/>
    <m/>
    <x v="499"/>
    <s v="16-2843-53456"/>
    <x v="572"/>
    <x v="0"/>
    <n v="500"/>
    <n v="48.2285757"/>
    <n v="-89.905288400000003"/>
    <n v="12269"/>
  </r>
  <r>
    <n v="-89.8922192"/>
    <n v="48.228999299999998"/>
    <x v="25"/>
    <x v="9"/>
    <x v="4"/>
    <x v="0"/>
    <m/>
    <x v="500"/>
    <s v="16-2850-53457"/>
    <x v="573"/>
    <x v="0"/>
    <n v="495"/>
    <n v="48.228999299999998"/>
    <n v="-89.8922192"/>
    <n v="12270"/>
  </r>
  <r>
    <n v="-89.895887500000001"/>
    <n v="48.229931800000003"/>
    <x v="25"/>
    <x v="9"/>
    <x v="4"/>
    <x v="0"/>
    <m/>
    <x v="501"/>
    <s v="16-2850-53456"/>
    <x v="573"/>
    <x v="0"/>
    <n v="196"/>
    <n v="48.229931800000003"/>
    <n v="-89.895887500000001"/>
    <n v="12271"/>
  </r>
  <r>
    <n v="-90.281986099999997"/>
    <n v="48.236927000000001"/>
    <x v="25"/>
    <x v="9"/>
    <x v="1"/>
    <x v="0"/>
    <m/>
    <x v="502"/>
    <s v="15-7018-53460"/>
    <x v="42"/>
    <x v="0"/>
    <n v="1000"/>
    <n v="48.236927000000001"/>
    <n v="-90.281986099999997"/>
    <n v="12272"/>
  </r>
  <r>
    <n v="-89.100620899999996"/>
    <n v="50.203132500000002"/>
    <x v="25"/>
    <x v="9"/>
    <x v="1"/>
    <x v="0"/>
    <m/>
    <x v="503"/>
    <s v="16-3501-55631"/>
    <x v="42"/>
    <x v="0"/>
    <n v="2500"/>
    <n v="50.203132500000002"/>
    <n v="-89.100620899999996"/>
    <n v="12273"/>
  </r>
  <r>
    <n v="-88.681865200000004"/>
    <n v="48.8277784"/>
    <x v="25"/>
    <x v="9"/>
    <x v="1"/>
    <x v="822"/>
    <s v="lac Lost"/>
    <x v="1"/>
    <s v="16-3765-54094"/>
    <x v="563"/>
    <x v="0"/>
    <n v="400"/>
    <n v="48.8277784"/>
    <n v="-88.681865200000004"/>
    <n v="12274"/>
  </r>
  <r>
    <n v="-88.735559699999996"/>
    <n v="48.563070400000001"/>
    <x v="25"/>
    <x v="9"/>
    <x v="1"/>
    <x v="1128"/>
    <s v="lac Pass"/>
    <x v="1"/>
    <s v="16-3720-53801"/>
    <x v="574"/>
    <x v="0"/>
    <n v="1500"/>
    <n v="48.563070400000001"/>
    <n v="-88.735559699999996"/>
    <n v="12275"/>
  </r>
  <r>
    <n v="-90.078890799999996"/>
    <n v="48.160215000000001"/>
    <x v="25"/>
    <x v="9"/>
    <x v="1"/>
    <x v="1129"/>
    <s v="lac Paul"/>
    <x v="1"/>
    <s v="15-7172-53380"/>
    <x v="575"/>
    <x v="0"/>
    <n v="1000"/>
    <n v="48.160215000000001"/>
    <n v="-90.078890799999996"/>
    <n v="12276"/>
  </r>
  <r>
    <n v="-88.878469800000005"/>
    <n v="48.994590299999999"/>
    <x v="25"/>
    <x v="9"/>
    <x v="1"/>
    <x v="1130"/>
    <s v="lac Sigh"/>
    <x v="1"/>
    <s v="16-3622-54289"/>
    <x v="42"/>
    <x v="0"/>
    <n v="5000"/>
    <n v="48.994590299999999"/>
    <n v="-88.878469800000005"/>
    <n v="12277"/>
  </r>
  <r>
    <n v="-88.803135299999994"/>
    <n v="48.7025826"/>
    <x v="25"/>
    <x v="9"/>
    <x v="1"/>
    <x v="1147"/>
    <s v="lac Tartan"/>
    <x v="1"/>
    <s v="16-3673-53957"/>
    <x v="42"/>
    <x v="0"/>
    <n v="1500"/>
    <n v="48.7025826"/>
    <n v="-88.803135299999994"/>
    <n v="12278"/>
  </r>
  <r>
    <n v="-89.800188800000001"/>
    <n v="48.142425199999998"/>
    <x v="25"/>
    <x v="5"/>
    <x v="0"/>
    <x v="0"/>
    <m/>
    <x v="546"/>
    <s v="16-2917-53357"/>
    <x v="578"/>
    <x v="2"/>
    <n v="2000"/>
    <n v="48.142425199999998"/>
    <n v="-89.800188800000001"/>
    <n v="12279"/>
  </r>
  <r>
    <n v="-89.8793924"/>
    <n v="48.186384599999997"/>
    <x v="25"/>
    <x v="5"/>
    <x v="0"/>
    <x v="0"/>
    <m/>
    <x v="536"/>
    <s v="16-2860-53408"/>
    <x v="585"/>
    <x v="2"/>
    <n v="5000"/>
    <n v="48.186384599999997"/>
    <n v="-89.8793924"/>
    <n v="12280"/>
  </r>
  <r>
    <n v="-89.5726722"/>
    <n v="48.2818428"/>
    <x v="25"/>
    <x v="5"/>
    <x v="0"/>
    <x v="0"/>
    <m/>
    <x v="509"/>
    <s v="16-3092-53506"/>
    <x v="579"/>
    <x v="1"/>
    <n v="212"/>
    <n v="48.2818428"/>
    <n v="-89.5726722"/>
    <n v="12281"/>
  </r>
  <r>
    <n v="-89.949053699999993"/>
    <n v="48.147004299999999"/>
    <x v="25"/>
    <x v="5"/>
    <x v="0"/>
    <x v="0"/>
    <m/>
    <x v="543"/>
    <s v="16-2807-53366"/>
    <x v="580"/>
    <x v="2"/>
    <n v="3000"/>
    <n v="48.147004299999999"/>
    <n v="-89.949053699999993"/>
    <n v="12282"/>
  </r>
  <r>
    <n v="-88.671226500000003"/>
    <n v="48.621458500000003"/>
    <x v="25"/>
    <x v="5"/>
    <x v="0"/>
    <x v="0"/>
    <m/>
    <x v="228"/>
    <s v="16-3768-53865"/>
    <x v="561"/>
    <x v="0"/>
    <n v="1000"/>
    <n v="48.621458500000003"/>
    <n v="-88.671226500000003"/>
    <n v="12283"/>
  </r>
  <r>
    <n v="-90.137942600000002"/>
    <n v="48.271166200000003"/>
    <x v="25"/>
    <x v="5"/>
    <x v="0"/>
    <x v="0"/>
    <m/>
    <x v="505"/>
    <s v="15-7124-53502"/>
    <x v="577"/>
    <x v="2"/>
    <n v="5000"/>
    <n v="48.271166200000003"/>
    <n v="-90.137942600000002"/>
    <n v="12284"/>
  </r>
  <r>
    <n v="-89.5726722"/>
    <n v="48.2818428"/>
    <x v="25"/>
    <x v="5"/>
    <x v="0"/>
    <x v="0"/>
    <m/>
    <x v="509"/>
    <s v="16-3092-53506"/>
    <x v="579"/>
    <x v="0"/>
    <n v="2500"/>
    <n v="48.2818428"/>
    <n v="-89.5726722"/>
    <n v="12285"/>
  </r>
  <r>
    <n v="-89.727648700000003"/>
    <n v="48.104507300000002"/>
    <x v="25"/>
    <x v="5"/>
    <x v="0"/>
    <x v="0"/>
    <m/>
    <x v="510"/>
    <s v="16-2970-53313"/>
    <x v="578"/>
    <x v="2"/>
    <n v="5000"/>
    <n v="48.104507300000002"/>
    <n v="-89.727648700000003"/>
    <n v="12286"/>
  </r>
  <r>
    <n v="-90.091274900000002"/>
    <n v="48.187436300000002"/>
    <x v="25"/>
    <x v="5"/>
    <x v="0"/>
    <x v="0"/>
    <m/>
    <x v="38"/>
    <s v="15-7162-53410"/>
    <x v="575"/>
    <x v="2"/>
    <n v="3000"/>
    <n v="48.187436300000002"/>
    <n v="-90.091274900000002"/>
    <n v="12287"/>
  </r>
  <r>
    <n v="-89.825885999999997"/>
    <n v="48.179687100000002"/>
    <x v="25"/>
    <x v="5"/>
    <x v="0"/>
    <x v="0"/>
    <m/>
    <x v="541"/>
    <s v="16-2899-53399"/>
    <x v="585"/>
    <x v="2"/>
    <n v="3000"/>
    <n v="48.179687100000002"/>
    <n v="-89.825885999999997"/>
    <n v="12288"/>
  </r>
  <r>
    <n v="-89.952103199999996"/>
    <n v="48.1556183"/>
    <x v="25"/>
    <x v="5"/>
    <x v="0"/>
    <x v="0"/>
    <m/>
    <x v="518"/>
    <s v="16-2805-53376"/>
    <x v="570"/>
    <x v="2"/>
    <n v="2000"/>
    <n v="48.1556183"/>
    <n v="-89.952103199999996"/>
    <n v="12289"/>
  </r>
  <r>
    <n v="-89.849598799999995"/>
    <n v="48.158945299999999"/>
    <x v="25"/>
    <x v="5"/>
    <x v="0"/>
    <x v="0"/>
    <m/>
    <x v="548"/>
    <s v="16-2881-53377"/>
    <x v="578"/>
    <x v="2"/>
    <n v="2000"/>
    <n v="48.158945299999999"/>
    <n v="-89.849598799999995"/>
    <n v="12290"/>
  </r>
  <r>
    <n v="-89.845164699999998"/>
    <n v="48.153674299999999"/>
    <x v="25"/>
    <x v="5"/>
    <x v="0"/>
    <x v="0"/>
    <m/>
    <x v="512"/>
    <s v="16-2884-53371"/>
    <x v="578"/>
    <x v="2"/>
    <n v="6000"/>
    <n v="48.153674299999999"/>
    <n v="-89.845164699999998"/>
    <n v="12291"/>
  </r>
  <r>
    <n v="-81.039081499999995"/>
    <n v="48.697874900000002"/>
    <x v="26"/>
    <x v="0"/>
    <x v="4"/>
    <x v="1196"/>
    <s v="lac Lizard"/>
    <x v="1"/>
    <s v="17-4972-53936"/>
    <x v="603"/>
    <x v="2"/>
    <n v="6000"/>
    <n v="48.697874900000002"/>
    <n v="-81.039081499999995"/>
    <n v="12292"/>
  </r>
  <r>
    <n v="-89.870443699999996"/>
    <n v="48.3770077"/>
    <x v="25"/>
    <x v="5"/>
    <x v="0"/>
    <x v="0"/>
    <m/>
    <x v="533"/>
    <s v="16-2875-53620"/>
    <x v="564"/>
    <x v="2"/>
    <n v="3000"/>
    <n v="48.3770077"/>
    <n v="-89.870443699999996"/>
    <n v="12293"/>
  </r>
  <r>
    <n v="-89.7962524"/>
    <n v="48.139263800000002"/>
    <x v="25"/>
    <x v="5"/>
    <x v="0"/>
    <x v="0"/>
    <m/>
    <x v="560"/>
    <s v="16-2920-53353"/>
    <x v="578"/>
    <x v="2"/>
    <n v="2000"/>
    <n v="48.139263800000002"/>
    <n v="-89.7962524"/>
    <n v="12294"/>
  </r>
  <r>
    <n v="-89.977938499999993"/>
    <n v="48.358670400000001"/>
    <x v="25"/>
    <x v="5"/>
    <x v="0"/>
    <x v="0"/>
    <m/>
    <x v="538"/>
    <s v="16-2794-53602"/>
    <x v="586"/>
    <x v="2"/>
    <n v="10000"/>
    <n v="48.358670400000001"/>
    <n v="-89.977938499999993"/>
    <n v="12295"/>
  </r>
  <r>
    <n v="-90.239891200000002"/>
    <n v="48.255061400000002"/>
    <x v="25"/>
    <x v="5"/>
    <x v="0"/>
    <x v="0"/>
    <m/>
    <x v="511"/>
    <s v="15-7049-53481"/>
    <x v="42"/>
    <x v="2"/>
    <n v="3000"/>
    <n v="48.255061400000002"/>
    <n v="-90.239891200000002"/>
    <n v="12296"/>
  </r>
  <r>
    <n v="-89.954893900000002"/>
    <n v="48.142175000000002"/>
    <x v="25"/>
    <x v="5"/>
    <x v="0"/>
    <x v="0"/>
    <m/>
    <x v="521"/>
    <s v="16-2802-53361"/>
    <x v="580"/>
    <x v="2"/>
    <n v="5000"/>
    <n v="48.142175000000002"/>
    <n v="-89.954893900000002"/>
    <n v="12297"/>
  </r>
  <r>
    <n v="-90.366848200000007"/>
    <n v="48.621168599999997"/>
    <x v="25"/>
    <x v="5"/>
    <x v="0"/>
    <x v="0"/>
    <m/>
    <x v="549"/>
    <s v="15-6941-53885"/>
    <x v="567"/>
    <x v="2"/>
    <n v="6000"/>
    <n v="48.621168599999997"/>
    <n v="-90.366848200000007"/>
    <n v="12298"/>
  </r>
  <r>
    <n v="-89.944668800000002"/>
    <n v="48.151435999999997"/>
    <x v="25"/>
    <x v="5"/>
    <x v="0"/>
    <x v="0"/>
    <m/>
    <x v="513"/>
    <s v="16-2810-53371"/>
    <x v="580"/>
    <x v="2"/>
    <n v="3000"/>
    <n v="48.151435999999997"/>
    <n v="-89.944668800000002"/>
    <n v="12299"/>
  </r>
  <r>
    <n v="-89.945029300000002"/>
    <n v="48.157725499999998"/>
    <x v="25"/>
    <x v="5"/>
    <x v="0"/>
    <x v="0"/>
    <m/>
    <x v="544"/>
    <s v="16-2810-53378"/>
    <x v="570"/>
    <x v="2"/>
    <n v="10000"/>
    <n v="48.157725499999998"/>
    <n v="-89.945029300000002"/>
    <n v="12300"/>
  </r>
  <r>
    <n v="-89.8161846"/>
    <n v="48.452897800000002"/>
    <x v="25"/>
    <x v="5"/>
    <x v="0"/>
    <x v="1108"/>
    <s v="lac Adrian"/>
    <x v="1"/>
    <s v="16-2918-53702"/>
    <x v="562"/>
    <x v="1"/>
    <n v="71"/>
    <n v="48.452897800000002"/>
    <n v="-89.8161846"/>
    <n v="12301"/>
  </r>
  <r>
    <n v="-89.8161846"/>
    <n v="48.452897800000002"/>
    <x v="25"/>
    <x v="5"/>
    <x v="0"/>
    <x v="1108"/>
    <s v="lac Adrian"/>
    <x v="1"/>
    <s v="16-2918-53702"/>
    <x v="562"/>
    <x v="0"/>
    <n v="4000"/>
    <n v="48.452897800000002"/>
    <n v="-89.8161846"/>
    <n v="12302"/>
  </r>
  <r>
    <n v="-89.663541800000004"/>
    <n v="49.435084000000003"/>
    <x v="25"/>
    <x v="5"/>
    <x v="0"/>
    <x v="1132"/>
    <s v="lac Annette"/>
    <x v="522"/>
    <s v="16-3069-54790"/>
    <x v="42"/>
    <x v="0"/>
    <n v="1500"/>
    <n v="49.435084000000003"/>
    <n v="-89.663541800000004"/>
    <n v="12303"/>
  </r>
  <r>
    <n v="-89.707090500000007"/>
    <n v="48.104474000000003"/>
    <x v="25"/>
    <x v="5"/>
    <x v="0"/>
    <x v="1133"/>
    <s v="lac Bell"/>
    <x v="1"/>
    <s v="16-2985-53313"/>
    <x v="578"/>
    <x v="2"/>
    <n v="8000"/>
    <n v="48.104474000000003"/>
    <n v="-89.707090500000007"/>
    <n v="12304"/>
  </r>
  <r>
    <n v="-88.947075499999997"/>
    <n v="50.335088900000002"/>
    <x v="25"/>
    <x v="5"/>
    <x v="0"/>
    <x v="110"/>
    <s v="lac Blue"/>
    <x v="1"/>
    <s v="16-3615-55776"/>
    <x v="42"/>
    <x v="0"/>
    <n v="3998"/>
    <n v="50.335088900000002"/>
    <n v="-88.947075499999997"/>
    <n v="12305"/>
  </r>
  <r>
    <n v="-88.664908800000006"/>
    <n v="48.832099499999998"/>
    <x v="25"/>
    <x v="5"/>
    <x v="0"/>
    <x v="1109"/>
    <s v="lac Cavern"/>
    <x v="1"/>
    <s v="16-3778-54100"/>
    <x v="563"/>
    <x v="0"/>
    <n v="4000"/>
    <n v="48.832099499999998"/>
    <n v="-88.664908800000006"/>
    <n v="12306"/>
  </r>
  <r>
    <n v="-89.892839600000002"/>
    <n v="48.325218800000002"/>
    <x v="25"/>
    <x v="5"/>
    <x v="0"/>
    <x v="983"/>
    <s v="lac Écho"/>
    <x v="1"/>
    <s v="16-2851-53572"/>
    <x v="564"/>
    <x v="2"/>
    <n v="9000"/>
    <n v="48.325218800000002"/>
    <n v="-89.892839600000002"/>
    <n v="12307"/>
  </r>
  <r>
    <n v="-88.633289399999995"/>
    <n v="48.797280200000003"/>
    <x v="25"/>
    <x v="5"/>
    <x v="0"/>
    <x v="1111"/>
    <s v="lac Fall"/>
    <x v="1"/>
    <s v="16-3800-54060"/>
    <x v="563"/>
    <x v="0"/>
    <n v="2500"/>
    <n v="48.797280200000003"/>
    <n v="-88.633289399999995"/>
    <n v="12308"/>
  </r>
  <r>
    <n v="-89.888586599999996"/>
    <n v="48.3432271"/>
    <x v="25"/>
    <x v="5"/>
    <x v="0"/>
    <x v="1112"/>
    <s v="lac Float"/>
    <x v="1"/>
    <s v="16-2864-53590"/>
    <x v="564"/>
    <x v="2"/>
    <n v="10000"/>
    <n v="48.3432271"/>
    <n v="-89.888586599999996"/>
    <n v="12309"/>
  </r>
  <r>
    <n v="-90.158375300000003"/>
    <n v="48.280803599999999"/>
    <x v="25"/>
    <x v="5"/>
    <x v="0"/>
    <x v="661"/>
    <s v="lac Head"/>
    <x v="1"/>
    <s v="15-7102-53515"/>
    <x v="42"/>
    <x v="2"/>
    <n v="10000"/>
    <n v="48.280803599999999"/>
    <n v="-90.158375300000003"/>
    <n v="12310"/>
  </r>
  <r>
    <n v="-90.445740000000001"/>
    <n v="49.019779999999997"/>
    <x v="25"/>
    <x v="5"/>
    <x v="0"/>
    <x v="1117"/>
    <s v="lac Inwood"/>
    <x v="1"/>
    <s v="15-6868-54326"/>
    <x v="566"/>
    <x v="0"/>
    <n v="2000"/>
    <n v="49.019779999999997"/>
    <n v="-90.445740000000001"/>
    <n v="12311"/>
  </r>
  <r>
    <n v="-80.888000599999998"/>
    <n v="48.594112500000001"/>
    <x v="26"/>
    <x v="9"/>
    <x v="1"/>
    <x v="1198"/>
    <s v="lac Twin Ouest"/>
    <x v="1"/>
    <s v="17-5083-53822"/>
    <x v="601"/>
    <x v="0"/>
    <n v="1499"/>
    <n v="48.594112500000001"/>
    <n v="-80.888000599999998"/>
    <n v="12312"/>
  </r>
  <r>
    <n v="-81.741156200000006"/>
    <n v="48.559250300000002"/>
    <x v="26"/>
    <x v="0"/>
    <x v="1"/>
    <x v="0"/>
    <m/>
    <x v="561"/>
    <s v="17-4453-53785"/>
    <x v="618"/>
    <x v="0"/>
    <n v="1425"/>
    <n v="48.559250300000002"/>
    <n v="-81.741156200000006"/>
    <n v="12313"/>
  </r>
  <r>
    <n v="-81.580640000000002"/>
    <n v="47.231499999999997"/>
    <x v="26"/>
    <x v="0"/>
    <x v="1"/>
    <x v="1199"/>
    <s v="lac Bayshell"/>
    <x v="1"/>
    <s v="17-4558-52310"/>
    <x v="619"/>
    <x v="0"/>
    <n v="2000"/>
    <n v="47.231499999999997"/>
    <n v="-81.580640000000002"/>
    <n v="12314"/>
  </r>
  <r>
    <n v="-81.279627700000006"/>
    <n v="47.087539499999998"/>
    <x v="26"/>
    <x v="0"/>
    <x v="1"/>
    <x v="1081"/>
    <s v="lac Birch"/>
    <x v="1"/>
    <s v="17-4788-52147"/>
    <x v="597"/>
    <x v="0"/>
    <n v="1000"/>
    <n v="47.087539499999998"/>
    <n v="-81.279627700000006"/>
    <n v="12315"/>
  </r>
  <r>
    <n v="-81.873935399999993"/>
    <n v="47.4541641"/>
    <x v="26"/>
    <x v="0"/>
    <x v="1"/>
    <x v="337"/>
    <s v="lac Cécile"/>
    <x v="1"/>
    <s v="17-4341-52558"/>
    <x v="604"/>
    <x v="0"/>
    <n v="500"/>
    <n v="47.4541641"/>
    <n v="-81.873935399999993"/>
    <n v="12316"/>
  </r>
  <r>
    <n v="-80.810910000000007"/>
    <n v="48.448970000000003"/>
    <x v="26"/>
    <x v="0"/>
    <x v="1"/>
    <x v="1200"/>
    <s v="lac Gibson"/>
    <x v="1"/>
    <s v="17-5140-53660"/>
    <x v="595"/>
    <x v="0"/>
    <n v="1400"/>
    <n v="48.448970000000003"/>
    <n v="-80.810910000000007"/>
    <n v="12317"/>
  </r>
  <r>
    <n v="-81.438699999999997"/>
    <n v="47.436729999999997"/>
    <x v="26"/>
    <x v="9"/>
    <x v="1"/>
    <x v="1201"/>
    <s v="lac de White"/>
    <x v="1"/>
    <s v="17-4669-52536"/>
    <x v="609"/>
    <x v="0"/>
    <n v="250"/>
    <n v="47.436729999999997"/>
    <n v="-81.438699999999997"/>
    <n v="12318"/>
  </r>
  <r>
    <n v="-80.797309999999996"/>
    <n v="48.42924"/>
    <x v="26"/>
    <x v="0"/>
    <x v="1"/>
    <x v="136"/>
    <s v="lac Heart"/>
    <x v="1"/>
    <s v="17-5150-53638"/>
    <x v="595"/>
    <x v="0"/>
    <n v="2325"/>
    <n v="48.42924"/>
    <n v="-80.797309999999996"/>
    <n v="12319"/>
  </r>
  <r>
    <n v="-80.872860000000003"/>
    <n v="48.573689999999999"/>
    <x v="26"/>
    <x v="2"/>
    <x v="0"/>
    <x v="356"/>
    <s v="lac Green"/>
    <x v="1"/>
    <s v="17-5094-53798"/>
    <x v="601"/>
    <x v="0"/>
    <n v="450"/>
    <n v="48.573689999999999"/>
    <n v="-80.872860000000003"/>
    <n v="12320"/>
  </r>
  <r>
    <n v="-81.723169999999996"/>
    <n v="48.587020000000003"/>
    <x v="26"/>
    <x v="9"/>
    <x v="1"/>
    <x v="1202"/>
    <s v="lac Winter"/>
    <x v="1"/>
    <s v="17-4467-53816"/>
    <x v="620"/>
    <x v="0"/>
    <n v="2250"/>
    <n v="48.587020000000003"/>
    <n v="-81.723169999999996"/>
    <n v="12321"/>
  </r>
  <r>
    <n v="-80.733689999999996"/>
    <n v="48.308129999999998"/>
    <x v="26"/>
    <x v="2"/>
    <x v="0"/>
    <x v="1165"/>
    <s v="lac Greenock"/>
    <x v="1"/>
    <s v="17-5197-53504"/>
    <x v="600"/>
    <x v="0"/>
    <n v="1800"/>
    <n v="48.308129999999998"/>
    <n v="-80.733689999999996"/>
    <n v="12322"/>
  </r>
  <r>
    <n v="-81.377652699999999"/>
    <n v="47.7908714"/>
    <x v="26"/>
    <x v="5"/>
    <x v="7"/>
    <x v="0"/>
    <m/>
    <x v="550"/>
    <s v="17-4717-52929"/>
    <x v="587"/>
    <x v="0"/>
    <n v="1090"/>
    <n v="47.7908714"/>
    <n v="-81.377652699999999"/>
    <n v="12323"/>
  </r>
  <r>
    <n v="-80.797309999999996"/>
    <n v="48.42924"/>
    <x v="26"/>
    <x v="2"/>
    <x v="0"/>
    <x v="136"/>
    <s v="lac Heart"/>
    <x v="1"/>
    <s v="17-5150-53638"/>
    <x v="595"/>
    <x v="0"/>
    <n v="150"/>
    <n v="48.42924"/>
    <n v="-80.797309999999996"/>
    <n v="12324"/>
  </r>
  <r>
    <n v="-81.087850000000003"/>
    <n v="47.520620000000001"/>
    <x v="26"/>
    <x v="0"/>
    <x v="1"/>
    <x v="1203"/>
    <s v="lac Sandstrum Sud"/>
    <x v="1"/>
    <s v="17-4934-52628"/>
    <x v="621"/>
    <x v="0"/>
    <n v="750"/>
    <n v="47.520620000000001"/>
    <n v="-81.087850000000003"/>
    <n v="12325"/>
  </r>
  <r>
    <n v="-80.810973300000001"/>
    <n v="48.462940500000002"/>
    <x v="26"/>
    <x v="5"/>
    <x v="7"/>
    <x v="1157"/>
    <s v="grand lac Club"/>
    <x v="1"/>
    <s v="17-5140-53675"/>
    <x v="588"/>
    <x v="1"/>
    <n v="280"/>
    <n v="48.462940500000002"/>
    <n v="-80.810973300000001"/>
    <n v="12326"/>
  </r>
  <r>
    <n v="-81.438699999999997"/>
    <n v="47.436729999999997"/>
    <x v="26"/>
    <x v="0"/>
    <x v="1"/>
    <x v="1201"/>
    <s v="lac de White"/>
    <x v="1"/>
    <s v="17-4669-52536"/>
    <x v="609"/>
    <x v="0"/>
    <n v="250"/>
    <n v="47.436729999999997"/>
    <n v="-81.438699999999997"/>
    <n v="12327"/>
  </r>
  <r>
    <n v="-80.740359999999995"/>
    <n v="48.268689999999999"/>
    <x v="26"/>
    <x v="2"/>
    <x v="0"/>
    <x v="1166"/>
    <s v="lac Holster"/>
    <x v="1"/>
    <s v="17-5193-53460"/>
    <x v="602"/>
    <x v="0"/>
    <n v="200"/>
    <n v="48.268689999999999"/>
    <n v="-80.740359999999995"/>
    <n v="12328"/>
  </r>
  <r>
    <n v="-81.3832436"/>
    <n v="47.277065499999999"/>
    <x v="26"/>
    <x v="5"/>
    <x v="0"/>
    <x v="0"/>
    <m/>
    <x v="562"/>
    <s v="17-4710-52358"/>
    <x v="593"/>
    <x v="0"/>
    <n v="1000"/>
    <n v="47.277065499999999"/>
    <n v="-81.3832436"/>
    <n v="12329"/>
  </r>
  <r>
    <n v="-81.905100000000004"/>
    <n v="47.862850000000002"/>
    <x v="26"/>
    <x v="2"/>
    <x v="0"/>
    <x v="1167"/>
    <s v="lac Hornet"/>
    <x v="1"/>
    <s v="17-4323-53012"/>
    <x v="590"/>
    <x v="0"/>
    <n v="500"/>
    <n v="47.862850000000002"/>
    <n v="-81.905100000000004"/>
    <n v="12330"/>
  </r>
  <r>
    <n v="-81.723169999999996"/>
    <n v="48.587020000000003"/>
    <x v="26"/>
    <x v="0"/>
    <x v="1"/>
    <x v="1202"/>
    <s v="lac Winter"/>
    <x v="1"/>
    <s v="17-4467-53816"/>
    <x v="620"/>
    <x v="0"/>
    <n v="2550"/>
    <n v="48.587020000000003"/>
    <n v="-81.723169999999996"/>
    <n v="12331"/>
  </r>
  <r>
    <n v="-81.393533599999998"/>
    <n v="47.291639400000001"/>
    <x v="26"/>
    <x v="5"/>
    <x v="0"/>
    <x v="0"/>
    <m/>
    <x v="563"/>
    <s v="17-4702-52376"/>
    <x v="593"/>
    <x v="0"/>
    <n v="500"/>
    <n v="47.291639400000001"/>
    <n v="-81.393533599999998"/>
    <n v="12332"/>
  </r>
  <r>
    <n v="-80.721180000000004"/>
    <n v="48.320909999999998"/>
    <x v="26"/>
    <x v="2"/>
    <x v="0"/>
    <x v="1168"/>
    <s v="lac Hutch"/>
    <x v="1"/>
    <s v="17-5207-53518"/>
    <x v="600"/>
    <x v="0"/>
    <n v="1150"/>
    <n v="48.320909999999998"/>
    <n v="-80.721180000000004"/>
    <n v="12333"/>
  </r>
  <r>
    <n v="-81.387437300000002"/>
    <n v="47.308545299999999"/>
    <x v="26"/>
    <x v="1"/>
    <x v="0"/>
    <x v="0"/>
    <m/>
    <x v="564"/>
    <s v="17-4707-52393"/>
    <x v="593"/>
    <x v="0"/>
    <n v="449"/>
    <n v="47.308545299999999"/>
    <n v="-81.387437300000002"/>
    <n v="12334"/>
  </r>
  <r>
    <n v="-81.933551600000001"/>
    <n v="47.964950100000003"/>
    <x v="26"/>
    <x v="5"/>
    <x v="0"/>
    <x v="0"/>
    <m/>
    <x v="565"/>
    <s v="17-4303-53126"/>
    <x v="622"/>
    <x v="0"/>
    <n v="1500"/>
    <n v="47.964950100000003"/>
    <n v="-81.933551600000001"/>
    <n v="12335"/>
  </r>
  <r>
    <n v="-80.835920000000002"/>
    <n v="48.487009999999998"/>
    <x v="26"/>
    <x v="2"/>
    <x v="0"/>
    <x v="1169"/>
    <s v="lac June"/>
    <x v="1"/>
    <s v="17-5121-53702"/>
    <x v="598"/>
    <x v="0"/>
    <n v="400"/>
    <n v="48.487009999999998"/>
    <n v="-80.835920000000002"/>
    <n v="12336"/>
  </r>
  <r>
    <n v="-81.417452600000004"/>
    <n v="47.294629100000002"/>
    <x v="26"/>
    <x v="1"/>
    <x v="0"/>
    <x v="0"/>
    <m/>
    <x v="566"/>
    <s v="17-4684-52380"/>
    <x v="593"/>
    <x v="0"/>
    <n v="449"/>
    <n v="47.294629100000002"/>
    <n v="-81.417452600000004"/>
    <n v="12337"/>
  </r>
  <r>
    <n v="-81.013597799999999"/>
    <n v="47.176275599999997"/>
    <x v="26"/>
    <x v="5"/>
    <x v="0"/>
    <x v="0"/>
    <m/>
    <x v="567"/>
    <s v="17-4989-52245"/>
    <x v="591"/>
    <x v="0"/>
    <n v="1500"/>
    <n v="47.176275599999997"/>
    <n v="-81.013597799999999"/>
    <n v="12338"/>
  </r>
  <r>
    <n v="-80.861326399999996"/>
    <n v="48.562726400000003"/>
    <x v="26"/>
    <x v="2"/>
    <x v="0"/>
    <x v="1170"/>
    <s v="lac La Viollette"/>
    <x v="1"/>
    <s v="17-5104-53785"/>
    <x v="601"/>
    <x v="0"/>
    <n v="750"/>
    <n v="48.562726400000003"/>
    <n v="-80.861326399999996"/>
    <n v="12339"/>
  </r>
  <r>
    <n v="-81.933551600000001"/>
    <n v="47.964950100000003"/>
    <x v="26"/>
    <x v="1"/>
    <x v="0"/>
    <x v="0"/>
    <m/>
    <x v="565"/>
    <s v="17-4303-53126"/>
    <x v="622"/>
    <x v="0"/>
    <n v="1347"/>
    <n v="47.964950100000003"/>
    <n v="-81.933551600000001"/>
    <n v="12340"/>
  </r>
  <r>
    <n v="-81.860490299999995"/>
    <n v="47.517428799999998"/>
    <x v="26"/>
    <x v="5"/>
    <x v="0"/>
    <x v="0"/>
    <m/>
    <x v="568"/>
    <s v="17-4352-52628"/>
    <x v="623"/>
    <x v="0"/>
    <n v="500"/>
    <n v="47.517428799999998"/>
    <n v="-81.860490299999995"/>
    <n v="12341"/>
  </r>
  <r>
    <n v="-81.386758400000005"/>
    <n v="47.578491100000001"/>
    <x v="26"/>
    <x v="5"/>
    <x v="0"/>
    <x v="0"/>
    <m/>
    <x v="569"/>
    <s v="17-4709-52693"/>
    <x v="624"/>
    <x v="0"/>
    <n v="500"/>
    <n v="47.578491100000001"/>
    <n v="-81.386758400000005"/>
    <n v="12342"/>
  </r>
  <r>
    <n v="-81.408090400000006"/>
    <n v="47.240986300000003"/>
    <x v="26"/>
    <x v="5"/>
    <x v="0"/>
    <x v="0"/>
    <m/>
    <x v="570"/>
    <s v="17-4691-52318"/>
    <x v="593"/>
    <x v="0"/>
    <n v="500"/>
    <n v="47.240986300000003"/>
    <n v="-81.408090400000006"/>
    <n v="12343"/>
  </r>
  <r>
    <n v="-81.286822999999998"/>
    <n v="48.024171299999999"/>
    <x v="26"/>
    <x v="5"/>
    <x v="0"/>
    <x v="0"/>
    <m/>
    <x v="571"/>
    <s v="17-4786-53188"/>
    <x v="625"/>
    <x v="0"/>
    <n v="1300"/>
    <n v="48.024171299999999"/>
    <n v="-81.286822999999998"/>
    <n v="12344"/>
  </r>
  <r>
    <n v="-81.913203600000003"/>
    <n v="47.875137700000003"/>
    <x v="26"/>
    <x v="5"/>
    <x v="0"/>
    <x v="0"/>
    <m/>
    <x v="572"/>
    <s v="17-4317-53026"/>
    <x v="590"/>
    <x v="0"/>
    <n v="1000"/>
    <n v="47.875137700000003"/>
    <n v="-81.913203600000003"/>
    <n v="12345"/>
  </r>
  <r>
    <n v="-81.374936899999994"/>
    <n v="47.784581799999998"/>
    <x v="26"/>
    <x v="5"/>
    <x v="0"/>
    <x v="0"/>
    <m/>
    <x v="573"/>
    <s v="17-4719-52922"/>
    <x v="587"/>
    <x v="0"/>
    <n v="1000"/>
    <n v="47.784581799999998"/>
    <n v="-81.374936899999994"/>
    <n v="12346"/>
  </r>
  <r>
    <n v="-81.263711700000002"/>
    <n v="47.188819799999997"/>
    <x v="26"/>
    <x v="5"/>
    <x v="0"/>
    <x v="0"/>
    <m/>
    <x v="574"/>
    <s v="17-4801-52262"/>
    <x v="594"/>
    <x v="0"/>
    <n v="500"/>
    <n v="47.188819799999997"/>
    <n v="-81.263711700000002"/>
    <n v="12347"/>
  </r>
  <r>
    <n v="-81.444515199999998"/>
    <n v="47.378717399999999"/>
    <x v="26"/>
    <x v="5"/>
    <x v="0"/>
    <x v="0"/>
    <m/>
    <x v="575"/>
    <s v="17-4664-52474"/>
    <x v="616"/>
    <x v="0"/>
    <n v="500"/>
    <n v="47.378717399999999"/>
    <n v="-81.444515199999998"/>
    <n v="12348"/>
  </r>
  <r>
    <n v="-81.417452600000004"/>
    <n v="47.294629100000002"/>
    <x v="26"/>
    <x v="5"/>
    <x v="0"/>
    <x v="0"/>
    <m/>
    <x v="566"/>
    <s v="17-4684-52380"/>
    <x v="593"/>
    <x v="0"/>
    <n v="500"/>
    <n v="47.294629100000002"/>
    <n v="-81.417452600000004"/>
    <n v="12349"/>
  </r>
  <r>
    <n v="-82.048124400000006"/>
    <n v="48.221095300000002"/>
    <x v="26"/>
    <x v="5"/>
    <x v="0"/>
    <x v="0"/>
    <m/>
    <x v="576"/>
    <s v="17-4221-53414"/>
    <x v="626"/>
    <x v="0"/>
    <n v="800"/>
    <n v="48.221095300000002"/>
    <n v="-82.048124400000006"/>
    <n v="12350"/>
  </r>
  <r>
    <n v="-81.416117799999995"/>
    <n v="47.423621300000001"/>
    <x v="26"/>
    <x v="5"/>
    <x v="0"/>
    <x v="0"/>
    <m/>
    <x v="577"/>
    <s v="17-4686-52521"/>
    <x v="609"/>
    <x v="0"/>
    <n v="1500"/>
    <n v="47.423621300000001"/>
    <n v="-81.416117799999995"/>
    <n v="12351"/>
  </r>
  <r>
    <n v="-81.379207199999996"/>
    <n v="47.267180799999998"/>
    <x v="26"/>
    <x v="5"/>
    <x v="0"/>
    <x v="0"/>
    <m/>
    <x v="578"/>
    <s v="17-4713-52347"/>
    <x v="593"/>
    <x v="0"/>
    <n v="750"/>
    <n v="47.267180799999998"/>
    <n v="-81.379207199999996"/>
    <n v="12352"/>
  </r>
  <r>
    <n v="-81.387437300000002"/>
    <n v="47.308545299999999"/>
    <x v="26"/>
    <x v="5"/>
    <x v="0"/>
    <x v="0"/>
    <m/>
    <x v="564"/>
    <s v="17-4707-52393"/>
    <x v="593"/>
    <x v="0"/>
    <n v="500"/>
    <n v="47.308545299999999"/>
    <n v="-81.387437300000002"/>
    <n v="12353"/>
  </r>
  <r>
    <n v="-81.859269999999995"/>
    <n v="47.673119999999997"/>
    <x v="26"/>
    <x v="5"/>
    <x v="0"/>
    <x v="1204"/>
    <s v="lac A"/>
    <x v="1"/>
    <s v="17-4355-52801"/>
    <x v="606"/>
    <x v="0"/>
    <n v="1000"/>
    <n v="47.673119999999997"/>
    <n v="-81.859269999999995"/>
    <n v="12354"/>
  </r>
  <r>
    <n v="-81.868989999999997"/>
    <n v="47.68618"/>
    <x v="26"/>
    <x v="5"/>
    <x v="0"/>
    <x v="1205"/>
    <s v="lac B"/>
    <x v="1"/>
    <s v="17-4348-52816"/>
    <x v="606"/>
    <x v="0"/>
    <n v="1000"/>
    <n v="47.68618"/>
    <n v="-81.868989999999997"/>
    <n v="12355"/>
  </r>
  <r>
    <n v="-81.416480000000007"/>
    <n v="47.4559"/>
    <x v="26"/>
    <x v="5"/>
    <x v="0"/>
    <x v="1206"/>
    <s v="lac de Barager"/>
    <x v="1"/>
    <s v="17-4686-52557"/>
    <x v="609"/>
    <x v="0"/>
    <n v="500"/>
    <n v="47.4559"/>
    <n v="-81.416480000000007"/>
    <n v="12356"/>
  </r>
  <r>
    <n v="-81.396209999999996"/>
    <n v="47.267009999999999"/>
    <x v="26"/>
    <x v="5"/>
    <x v="0"/>
    <x v="1207"/>
    <s v="lac Beulah"/>
    <x v="1"/>
    <s v="17-4700-52347"/>
    <x v="593"/>
    <x v="0"/>
    <n v="2000"/>
    <n v="47.267009999999999"/>
    <n v="-81.396209999999996"/>
    <n v="12357"/>
  </r>
  <r>
    <n v="-81.295659999999998"/>
    <n v="47.11645"/>
    <x v="26"/>
    <x v="5"/>
    <x v="0"/>
    <x v="76"/>
    <s v="lac Camp"/>
    <x v="1"/>
    <s v="17-4776-52179"/>
    <x v="597"/>
    <x v="0"/>
    <n v="500"/>
    <n v="47.11645"/>
    <n v="-81.295659999999998"/>
    <n v="12358"/>
  </r>
  <r>
    <n v="-81.501786100000004"/>
    <n v="47.592050299999997"/>
    <x v="26"/>
    <x v="5"/>
    <x v="0"/>
    <x v="1208"/>
    <s v="rivière Donnegana"/>
    <x v="1"/>
    <s v="17-4624-52699"/>
    <x v="627"/>
    <x v="0"/>
    <n v="1000"/>
    <n v="47.592050299999997"/>
    <n v="-81.501786100000004"/>
    <n v="12359"/>
  </r>
  <r>
    <n v="-81.146469999999994"/>
    <n v="47.596179999999997"/>
    <x v="26"/>
    <x v="5"/>
    <x v="0"/>
    <x v="1209"/>
    <s v="lac Gay"/>
    <x v="1"/>
    <s v="17-4890-52712"/>
    <x v="612"/>
    <x v="0"/>
    <n v="1000"/>
    <n v="47.596179999999997"/>
    <n v="-81.146469999999994"/>
    <n v="12360"/>
  </r>
  <r>
    <n v="-81.860650000000007"/>
    <n v="47.520890000000001"/>
    <x v="26"/>
    <x v="5"/>
    <x v="0"/>
    <x v="375"/>
    <s v="lac George"/>
    <x v="1"/>
    <s v="17-4352-52632"/>
    <x v="623"/>
    <x v="0"/>
    <n v="500"/>
    <n v="47.520890000000001"/>
    <n v="-81.860650000000007"/>
    <n v="12361"/>
  </r>
  <r>
    <n v="-81.145696200000003"/>
    <n v="47.590586299999998"/>
    <x v="26"/>
    <x v="5"/>
    <x v="0"/>
    <x v="406"/>
    <s v="lac Hook"/>
    <x v="1"/>
    <s v="17-4890-52706"/>
    <x v="612"/>
    <x v="0"/>
    <n v="500"/>
    <n v="47.590586299999998"/>
    <n v="-81.145696200000003"/>
    <n v="12362"/>
  </r>
  <r>
    <n v="-81.43844"/>
    <n v="48.379510000000003"/>
    <x v="26"/>
    <x v="5"/>
    <x v="0"/>
    <x v="462"/>
    <s v="lac Hope"/>
    <x v="1"/>
    <s v="17-4675-53583"/>
    <x v="628"/>
    <x v="0"/>
    <n v="900"/>
    <n v="48.379510000000003"/>
    <n v="-81.43844"/>
    <n v="12363"/>
  </r>
  <r>
    <n v="-81.401200000000003"/>
    <n v="47.293390000000002"/>
    <x v="26"/>
    <x v="5"/>
    <x v="0"/>
    <x v="1210"/>
    <s v="lac Jen"/>
    <x v="1"/>
    <s v="17-4697-52376"/>
    <x v="593"/>
    <x v="0"/>
    <n v="1000"/>
    <n v="47.293390000000002"/>
    <n v="-81.401200000000003"/>
    <n v="12364"/>
  </r>
  <r>
    <n v="-81.581695400000001"/>
    <n v="47.7284206"/>
    <x v="26"/>
    <x v="5"/>
    <x v="0"/>
    <x v="1211"/>
    <s v="ruisseau Kenetogami"/>
    <x v="1"/>
    <s v="17-4563-52866"/>
    <x v="629"/>
    <x v="0"/>
    <n v="1000"/>
    <n v="47.7284206"/>
    <n v="-81.581695400000001"/>
    <n v="12365"/>
  </r>
  <r>
    <n v="-81.460920000000002"/>
    <n v="47.711170000000003"/>
    <x v="26"/>
    <x v="5"/>
    <x v="0"/>
    <x v="1212"/>
    <s v="lac Knothole"/>
    <x v="1"/>
    <s v="17-4654-52841"/>
    <x v="629"/>
    <x v="0"/>
    <n v="500"/>
    <n v="47.711170000000003"/>
    <n v="-81.460920000000002"/>
    <n v="12366"/>
  </r>
  <r>
    <n v="-81.255991899999998"/>
    <n v="47.099171599999998"/>
    <x v="26"/>
    <x v="5"/>
    <x v="0"/>
    <x v="1213"/>
    <s v="petit lac Beaver"/>
    <x v="1"/>
    <s v="17-4805-52160"/>
    <x v="597"/>
    <x v="0"/>
    <n v="500"/>
    <n v="47.099171599999998"/>
    <n v="-81.255991899999998"/>
    <n v="12367"/>
  </r>
  <r>
    <n v="-81.407049999999998"/>
    <n v="47.249780000000001"/>
    <x v="26"/>
    <x v="5"/>
    <x v="0"/>
    <x v="1214"/>
    <s v="lac Monday"/>
    <x v="1"/>
    <s v="17-4692-52328"/>
    <x v="593"/>
    <x v="0"/>
    <n v="2000"/>
    <n v="47.249780000000001"/>
    <n v="-81.407049999999998"/>
    <n v="12368"/>
  </r>
  <r>
    <n v="-81.15146"/>
    <n v="47.594499999999996"/>
    <x v="26"/>
    <x v="5"/>
    <x v="0"/>
    <x v="261"/>
    <s v="lac Pat"/>
    <x v="1"/>
    <s v="17-4886-52710"/>
    <x v="612"/>
    <x v="0"/>
    <n v="1000"/>
    <n v="47.594499999999996"/>
    <n v="-81.15146"/>
    <n v="12369"/>
  </r>
  <r>
    <n v="-81.883719999999997"/>
    <n v="47.867289999999997"/>
    <x v="26"/>
    <x v="5"/>
    <x v="0"/>
    <x v="1215"/>
    <s v="lac Pearl"/>
    <x v="1"/>
    <s v="17-4339-53017"/>
    <x v="590"/>
    <x v="0"/>
    <n v="1000"/>
    <n v="47.867289999999997"/>
    <n v="-81.883719999999997"/>
    <n v="12370"/>
  </r>
  <r>
    <n v="-81.411479999999997"/>
    <n v="47.308950000000003"/>
    <x v="26"/>
    <x v="5"/>
    <x v="0"/>
    <x v="1216"/>
    <s v="lac Pheasant"/>
    <x v="1"/>
    <s v="17-4689-52394"/>
    <x v="593"/>
    <x v="0"/>
    <n v="500"/>
    <n v="47.308950000000003"/>
    <n v="-81.411479999999997"/>
    <n v="12371"/>
  </r>
  <r>
    <n v="-81.441614099999995"/>
    <n v="47.467860899999998"/>
    <x v="26"/>
    <x v="5"/>
    <x v="0"/>
    <x v="63"/>
    <s v="lacs Twin"/>
    <x v="1"/>
    <s v="17-4667-52570"/>
    <x v="609"/>
    <x v="0"/>
    <n v="250"/>
    <n v="47.467860899999998"/>
    <n v="-81.441614099999995"/>
    <n v="12372"/>
  </r>
  <r>
    <n v="-81.438419999999994"/>
    <n v="47.457000000000001"/>
    <x v="26"/>
    <x v="5"/>
    <x v="0"/>
    <x v="1217"/>
    <s v="lac Walroth"/>
    <x v="1"/>
    <s v="17-4669-52558"/>
    <x v="609"/>
    <x v="0"/>
    <n v="1000"/>
    <n v="47.457000000000001"/>
    <n v="-81.438419999999994"/>
    <n v="12373"/>
  </r>
  <r>
    <n v="-81.918729999999996"/>
    <n v="47.953400000000002"/>
    <x v="26"/>
    <x v="5"/>
    <x v="0"/>
    <x v="1218"/>
    <s v="lac Wee"/>
    <x v="1"/>
    <s v="17-4314-53113"/>
    <x v="622"/>
    <x v="0"/>
    <n v="700"/>
    <n v="47.953400000000002"/>
    <n v="-81.918729999999996"/>
    <n v="12374"/>
  </r>
  <r>
    <n v="-81.873149999999995"/>
    <n v="47.818950000000001"/>
    <x v="26"/>
    <x v="5"/>
    <x v="0"/>
    <x v="1219"/>
    <s v="lac Wine"/>
    <x v="1"/>
    <s v="17-4346-52963"/>
    <x v="608"/>
    <x v="0"/>
    <n v="500"/>
    <n v="47.818950000000001"/>
    <n v="-81.873149999999995"/>
    <n v="12375"/>
  </r>
  <r>
    <n v="-81.157591600000003"/>
    <n v="47.114303300000003"/>
    <x v="26"/>
    <x v="5"/>
    <x v="0"/>
    <x v="976"/>
    <s v="lac Wrench"/>
    <x v="1"/>
    <s v="17-4880-52177"/>
    <x v="630"/>
    <x v="0"/>
    <n v="1000"/>
    <n v="47.114303300000003"/>
    <n v="-81.157591600000003"/>
    <n v="12376"/>
  </r>
  <r>
    <n v="-81.869550000000004"/>
    <n v="47.460059999999999"/>
    <x v="26"/>
    <x v="5"/>
    <x v="3"/>
    <x v="1220"/>
    <s v="lac Azure"/>
    <x v="1"/>
    <s v="17-4344-52564"/>
    <x v="604"/>
    <x v="0"/>
    <n v="299"/>
    <n v="47.460059999999999"/>
    <n v="-81.869550000000004"/>
    <n v="12377"/>
  </r>
  <r>
    <n v="-80.995024099999995"/>
    <n v="48.688145599999999"/>
    <x v="26"/>
    <x v="5"/>
    <x v="3"/>
    <x v="1006"/>
    <s v="lac Clearwater"/>
    <x v="1"/>
    <s v="17-5002-53926"/>
    <x v="603"/>
    <x v="0"/>
    <n v="450"/>
    <n v="48.688145599999999"/>
    <n v="-80.995024099999995"/>
    <n v="12378"/>
  </r>
  <r>
    <n v="-81.760400000000004"/>
    <n v="48.37368"/>
    <x v="26"/>
    <x v="5"/>
    <x v="3"/>
    <x v="1184"/>
    <s v="lac Dana"/>
    <x v="1"/>
    <s v="17-4437-53579"/>
    <x v="610"/>
    <x v="0"/>
    <n v="1400"/>
    <n v="48.37368"/>
    <n v="-81.760400000000004"/>
    <n v="12379"/>
  </r>
  <r>
    <n v="-81.929548499999996"/>
    <n v="47.916989700000002"/>
    <x v="26"/>
    <x v="5"/>
    <x v="3"/>
    <x v="1221"/>
    <s v="lac Kasasway"/>
    <x v="1"/>
    <s v="17-4304-53073"/>
    <x v="590"/>
    <x v="0"/>
    <n v="1000"/>
    <n v="47.916989700000002"/>
    <n v="-81.929548499999996"/>
    <n v="12380"/>
  </r>
  <r>
    <n v="-81.907260300000004"/>
    <n v="47.850394399999999"/>
    <x v="26"/>
    <x v="5"/>
    <x v="3"/>
    <x v="1222"/>
    <s v="lac Ketchini"/>
    <x v="1"/>
    <s v="17-4322-53002"/>
    <x v="590"/>
    <x v="0"/>
    <n v="1000"/>
    <n v="47.850394399999999"/>
    <n v="-81.907260300000004"/>
    <n v="12381"/>
  </r>
  <r>
    <n v="-80.964799999999997"/>
    <n v="47.284779999999998"/>
    <x v="26"/>
    <x v="5"/>
    <x v="3"/>
    <x v="1223"/>
    <s v="lac Plier"/>
    <x v="1"/>
    <s v="17-5026-52366"/>
    <x v="631"/>
    <x v="0"/>
    <n v="1000"/>
    <n v="47.284779999999998"/>
    <n v="-80.964799999999997"/>
    <n v="12382"/>
  </r>
  <r>
    <n v="-81.299981000000002"/>
    <n v="48.001109800000002"/>
    <x v="26"/>
    <x v="5"/>
    <x v="3"/>
    <x v="1190"/>
    <s v="lac Semple"/>
    <x v="1"/>
    <s v="17-4776-53163"/>
    <x v="615"/>
    <x v="0"/>
    <n v="2050"/>
    <n v="48.001109800000002"/>
    <n v="-81.299981000000002"/>
    <n v="12383"/>
  </r>
  <r>
    <n v="-81.379260000000002"/>
    <n v="47.22645"/>
    <x v="26"/>
    <x v="5"/>
    <x v="3"/>
    <x v="1224"/>
    <s v="lac Shoofly"/>
    <x v="1"/>
    <s v="17-4713-52302"/>
    <x v="592"/>
    <x v="0"/>
    <n v="2000"/>
    <n v="47.22645"/>
    <n v="-81.379260000000002"/>
    <n v="12384"/>
  </r>
  <r>
    <n v="-81.448139999999995"/>
    <n v="47.605339999999998"/>
    <x v="26"/>
    <x v="5"/>
    <x v="3"/>
    <x v="1191"/>
    <s v="lac Waonga"/>
    <x v="1"/>
    <s v="17-4663-52723"/>
    <x v="607"/>
    <x v="0"/>
    <n v="2000"/>
    <n v="47.605339999999998"/>
    <n v="-81.448139999999995"/>
    <n v="12385"/>
  </r>
  <r>
    <n v="-81.258988200000005"/>
    <n v="48.089015799999999"/>
    <x v="26"/>
    <x v="5"/>
    <x v="4"/>
    <x v="0"/>
    <m/>
    <x v="579"/>
    <s v="17-4807-53260"/>
    <x v="625"/>
    <x v="0"/>
    <n v="1000"/>
    <n v="48.089015799999999"/>
    <n v="-81.258988200000005"/>
    <n v="12386"/>
  </r>
  <r>
    <n v="-81.908276999999998"/>
    <n v="47.975050000000003"/>
    <x v="26"/>
    <x v="5"/>
    <x v="4"/>
    <x v="0"/>
    <m/>
    <x v="580"/>
    <s v="17-4322-53137"/>
    <x v="622"/>
    <x v="0"/>
    <n v="3000"/>
    <n v="47.975050000000003"/>
    <n v="-81.908276999999998"/>
    <n v="12387"/>
  </r>
  <r>
    <n v="-81.381876599999998"/>
    <n v="47.2707713"/>
    <x v="26"/>
    <x v="5"/>
    <x v="4"/>
    <x v="0"/>
    <m/>
    <x v="581"/>
    <s v="17-4711-52351"/>
    <x v="593"/>
    <x v="0"/>
    <n v="1000"/>
    <n v="47.2707713"/>
    <n v="-81.381876599999998"/>
    <n v="12388"/>
  </r>
  <r>
    <n v="-81.636692400000001"/>
    <n v="47.791527199999997"/>
    <x v="26"/>
    <x v="5"/>
    <x v="4"/>
    <x v="0"/>
    <m/>
    <x v="582"/>
    <s v="17-4523-52931"/>
    <x v="614"/>
    <x v="0"/>
    <n v="2000"/>
    <n v="47.791527199999997"/>
    <n v="-81.636692400000001"/>
    <n v="12389"/>
  </r>
  <r>
    <n v="-80.749799999999993"/>
    <n v="48.324240000000003"/>
    <x v="26"/>
    <x v="5"/>
    <x v="4"/>
    <x v="1081"/>
    <s v="lac Birch"/>
    <x v="1"/>
    <s v="17-5185-53521"/>
    <x v="600"/>
    <x v="0"/>
    <n v="998"/>
    <n v="48.324240000000003"/>
    <n v="-80.749799999999993"/>
    <n v="12390"/>
  </r>
  <r>
    <n v="-81.024259999999998"/>
    <n v="48.689239999999998"/>
    <x v="26"/>
    <x v="5"/>
    <x v="4"/>
    <x v="404"/>
    <s v="lac Evelyn"/>
    <x v="1"/>
    <s v="17-4982-53927"/>
    <x v="603"/>
    <x v="0"/>
    <n v="500"/>
    <n v="48.689239999999998"/>
    <n v="-81.024259999999998"/>
    <n v="12391"/>
  </r>
  <r>
    <n v="-81.299270000000007"/>
    <n v="47.113390000000003"/>
    <x v="26"/>
    <x v="5"/>
    <x v="4"/>
    <x v="1225"/>
    <s v="lac Groom"/>
    <x v="1"/>
    <s v="17-4773-52176"/>
    <x v="597"/>
    <x v="0"/>
    <n v="500"/>
    <n v="47.113390000000003"/>
    <n v="-81.299270000000007"/>
    <n v="12392"/>
  </r>
  <r>
    <n v="-81.864559999999997"/>
    <n v="48.039230000000003"/>
    <x v="26"/>
    <x v="5"/>
    <x v="4"/>
    <x v="241"/>
    <s v="lac Horseshoe"/>
    <x v="1"/>
    <s v="17-4355-53208"/>
    <x v="622"/>
    <x v="0"/>
    <n v="2000"/>
    <n v="48.039230000000003"/>
    <n v="-81.864559999999997"/>
    <n v="12393"/>
  </r>
  <r>
    <n v="-80.889250000000004"/>
    <n v="48.57544"/>
    <x v="26"/>
    <x v="5"/>
    <x v="4"/>
    <x v="1195"/>
    <s v="lac Irrigation"/>
    <x v="1"/>
    <s v="17-5086-53791"/>
    <x v="601"/>
    <x v="0"/>
    <n v="499"/>
    <n v="48.57544"/>
    <n v="-80.889250000000004"/>
    <n v="12394"/>
  </r>
  <r>
    <n v="-81.066479999999999"/>
    <n v="48.779240000000001"/>
    <x v="26"/>
    <x v="5"/>
    <x v="4"/>
    <x v="793"/>
    <s v="lac Little"/>
    <x v="1"/>
    <s v="17-4951-54027"/>
    <x v="617"/>
    <x v="0"/>
    <n v="1950"/>
    <n v="48.779240000000001"/>
    <n v="-81.066479999999999"/>
    <n v="12395"/>
  </r>
  <r>
    <n v="-81.039081499999995"/>
    <n v="48.697874900000002"/>
    <x v="26"/>
    <x v="5"/>
    <x v="4"/>
    <x v="1196"/>
    <s v="lac Lizard"/>
    <x v="1"/>
    <s v="17-4972-53936"/>
    <x v="603"/>
    <x v="0"/>
    <n v="2970"/>
    <n v="48.697874900000002"/>
    <n v="-81.039081499999995"/>
    <n v="12396"/>
  </r>
  <r>
    <n v="-81.289006200000003"/>
    <n v="47.945269099999997"/>
    <x v="26"/>
    <x v="5"/>
    <x v="1"/>
    <x v="0"/>
    <m/>
    <x v="583"/>
    <s v="17-4784-53100"/>
    <x v="615"/>
    <x v="0"/>
    <n v="1699"/>
    <n v="47.945269099999997"/>
    <n v="-81.289006200000003"/>
    <n v="12397"/>
  </r>
  <r>
    <n v="-81.241576699999996"/>
    <n v="48.098950899999998"/>
    <x v="26"/>
    <x v="5"/>
    <x v="1"/>
    <x v="0"/>
    <m/>
    <x v="584"/>
    <s v="17-4820-53271"/>
    <x v="625"/>
    <x v="0"/>
    <n v="255"/>
    <n v="48.098950899999998"/>
    <n v="-81.241576699999996"/>
    <n v="12398"/>
  </r>
  <r>
    <n v="-81.314830000000001"/>
    <n v="48.358960000000003"/>
    <x v="26"/>
    <x v="5"/>
    <x v="1"/>
    <x v="800"/>
    <s v="lac Beaver"/>
    <x v="1"/>
    <s v="17-4767-53560"/>
    <x v="632"/>
    <x v="0"/>
    <n v="170"/>
    <n v="48.358960000000003"/>
    <n v="-81.314830000000001"/>
    <n v="12399"/>
  </r>
  <r>
    <n v="-81.347300000000004"/>
    <n v="47.81673"/>
    <x v="26"/>
    <x v="5"/>
    <x v="1"/>
    <x v="1226"/>
    <s v="lac Caribou"/>
    <x v="1"/>
    <s v="17-4740-52958"/>
    <x v="587"/>
    <x v="0"/>
    <n v="1275"/>
    <n v="47.81673"/>
    <n v="-81.347300000000004"/>
    <n v="12400"/>
  </r>
  <r>
    <n v="-81.767049999999998"/>
    <n v="47.691180000000003"/>
    <x v="26"/>
    <x v="5"/>
    <x v="1"/>
    <x v="1227"/>
    <s v="lac Chute"/>
    <x v="1"/>
    <s v="17-4424-52820"/>
    <x v="633"/>
    <x v="0"/>
    <n v="212"/>
    <n v="47.691180000000003"/>
    <n v="-81.767049999999998"/>
    <n v="12401"/>
  </r>
  <r>
    <n v="-81.4382722"/>
    <n v="47.729974800000001"/>
    <x v="26"/>
    <x v="5"/>
    <x v="1"/>
    <x v="1228"/>
    <s v="lac Ketchiwaboose"/>
    <x v="1"/>
    <s v="17-4672-52858"/>
    <x v="613"/>
    <x v="0"/>
    <n v="1700"/>
    <n v="47.729974800000001"/>
    <n v="-81.4382722"/>
    <n v="12402"/>
  </r>
  <r>
    <n v="-81.395359999999997"/>
    <n v="47.752560000000003"/>
    <x v="26"/>
    <x v="5"/>
    <x v="1"/>
    <x v="1229"/>
    <s v="lac Robbie"/>
    <x v="1"/>
    <s v="17-4704-52886"/>
    <x v="613"/>
    <x v="0"/>
    <n v="850"/>
    <n v="47.752560000000003"/>
    <n v="-81.395359999999997"/>
    <n v="12403"/>
  </r>
  <r>
    <n v="-81.390659999999997"/>
    <n v="47.249780000000001"/>
    <x v="26"/>
    <x v="5"/>
    <x v="1"/>
    <x v="1230"/>
    <s v="lac Sandplain"/>
    <x v="1"/>
    <s v="17-4704-52328"/>
    <x v="593"/>
    <x v="0"/>
    <n v="850"/>
    <n v="47.249780000000001"/>
    <n v="-81.390659999999997"/>
    <n v="12404"/>
  </r>
  <r>
    <n v="-81.379442499999996"/>
    <n v="47.300473699999998"/>
    <x v="26"/>
    <x v="6"/>
    <x v="7"/>
    <x v="0"/>
    <m/>
    <x v="585"/>
    <s v="17-4713-52384"/>
    <x v="593"/>
    <x v="0"/>
    <n v="2250"/>
    <n v="47.300473699999998"/>
    <n v="-81.379442499999996"/>
    <n v="12405"/>
  </r>
  <r>
    <n v="-81.212932600000002"/>
    <n v="47.670724700000001"/>
    <x v="26"/>
    <x v="6"/>
    <x v="0"/>
    <x v="0"/>
    <m/>
    <x v="551"/>
    <s v="17-4840-52795"/>
    <x v="589"/>
    <x v="0"/>
    <n v="1000"/>
    <n v="47.670724700000001"/>
    <n v="-81.212932600000002"/>
    <n v="12406"/>
  </r>
  <r>
    <n v="-81.390670299999996"/>
    <n v="47.207752800000002"/>
    <x v="26"/>
    <x v="6"/>
    <x v="0"/>
    <x v="0"/>
    <m/>
    <x v="555"/>
    <s v="17-4704-52281"/>
    <x v="592"/>
    <x v="0"/>
    <n v="500"/>
    <n v="47.207752800000002"/>
    <n v="-81.390670299999996"/>
    <n v="12407"/>
  </r>
  <r>
    <n v="-81.377739599999998"/>
    <n v="47.246489500000003"/>
    <x v="26"/>
    <x v="6"/>
    <x v="0"/>
    <x v="0"/>
    <m/>
    <x v="556"/>
    <s v="17-4714-52324"/>
    <x v="593"/>
    <x v="0"/>
    <n v="1000"/>
    <n v="47.246489500000003"/>
    <n v="-81.377739599999998"/>
    <n v="12408"/>
  </r>
  <r>
    <n v="-81.223186600000005"/>
    <n v="47.159488000000003"/>
    <x v="26"/>
    <x v="6"/>
    <x v="0"/>
    <x v="0"/>
    <m/>
    <x v="557"/>
    <s v="17-4830-52227"/>
    <x v="594"/>
    <x v="0"/>
    <n v="1000"/>
    <n v="47.159488000000003"/>
    <n v="-81.223186600000005"/>
    <n v="12409"/>
  </r>
  <r>
    <n v="-81.055235300000007"/>
    <n v="47.173311900000002"/>
    <x v="26"/>
    <x v="6"/>
    <x v="0"/>
    <x v="0"/>
    <m/>
    <x v="554"/>
    <s v="17-4958-52242"/>
    <x v="591"/>
    <x v="0"/>
    <n v="1000"/>
    <n v="47.173311900000002"/>
    <n v="-81.055235300000007"/>
    <n v="12410"/>
  </r>
  <r>
    <n v="-81.9063917"/>
    <n v="47.867993599999998"/>
    <x v="26"/>
    <x v="6"/>
    <x v="0"/>
    <x v="0"/>
    <m/>
    <x v="552"/>
    <s v="17-4322-53018"/>
    <x v="590"/>
    <x v="0"/>
    <n v="105"/>
    <n v="47.867993599999998"/>
    <n v="-81.9063917"/>
    <n v="12411"/>
  </r>
  <r>
    <n v="-80.653694900000005"/>
    <n v="48.291500999999997"/>
    <x v="26"/>
    <x v="6"/>
    <x v="0"/>
    <x v="0"/>
    <m/>
    <x v="558"/>
    <s v="17-5255-53485"/>
    <x v="167"/>
    <x v="0"/>
    <n v="350"/>
    <n v="48.291500999999997"/>
    <n v="-80.653694900000005"/>
    <n v="12412"/>
  </r>
  <r>
    <n v="-81.352473900000007"/>
    <n v="47.818844400000003"/>
    <x v="26"/>
    <x v="6"/>
    <x v="0"/>
    <x v="0"/>
    <m/>
    <x v="553"/>
    <s v="17-4736-52960"/>
    <x v="587"/>
    <x v="0"/>
    <n v="250"/>
    <n v="47.818844400000003"/>
    <n v="-81.352473900000007"/>
    <n v="12413"/>
  </r>
  <r>
    <n v="-80.779240000000001"/>
    <n v="48.389789999999998"/>
    <x v="26"/>
    <x v="6"/>
    <x v="0"/>
    <x v="1159"/>
    <s v="lac Arrow"/>
    <x v="1"/>
    <s v="17-5163-53594"/>
    <x v="595"/>
    <x v="0"/>
    <n v="800"/>
    <n v="48.389789999999998"/>
    <n v="-80.779240000000001"/>
    <n v="12414"/>
  </r>
  <r>
    <n v="-80.782859999999999"/>
    <n v="48.387300000000003"/>
    <x v="26"/>
    <x v="6"/>
    <x v="0"/>
    <x v="193"/>
    <s v="lac Bow"/>
    <x v="1"/>
    <s v="17-5161-53591"/>
    <x v="595"/>
    <x v="0"/>
    <n v="500"/>
    <n v="48.387300000000003"/>
    <n v="-80.782859999999999"/>
    <n v="12415"/>
  </r>
  <r>
    <n v="-81.205920000000006"/>
    <n v="47.556730000000002"/>
    <x v="26"/>
    <x v="6"/>
    <x v="0"/>
    <x v="1160"/>
    <s v="lac Caput"/>
    <x v="1"/>
    <s v="17-4845-52668"/>
    <x v="596"/>
    <x v="0"/>
    <n v="1000"/>
    <n v="47.556730000000002"/>
    <n v="-81.205920000000006"/>
    <n v="12416"/>
  </r>
  <r>
    <n v="-81.302049999999994"/>
    <n v="47.14367"/>
    <x v="26"/>
    <x v="6"/>
    <x v="0"/>
    <x v="314"/>
    <s v="lac Crystal"/>
    <x v="1"/>
    <s v="17-4771-52209"/>
    <x v="597"/>
    <x v="0"/>
    <n v="500"/>
    <n v="47.14367"/>
    <n v="-81.302049999999994"/>
    <n v="12417"/>
  </r>
  <r>
    <n v="-80.837860000000006"/>
    <n v="48.522570000000002"/>
    <x v="26"/>
    <x v="6"/>
    <x v="0"/>
    <x v="614"/>
    <s v="lac Deep"/>
    <x v="1"/>
    <s v="17-5120-53742"/>
    <x v="598"/>
    <x v="0"/>
    <n v="400"/>
    <n v="48.522570000000002"/>
    <n v="-80.837860000000006"/>
    <n v="12418"/>
  </r>
  <r>
    <n v="-81.407049999999998"/>
    <n v="47.227559999999997"/>
    <x v="26"/>
    <x v="6"/>
    <x v="0"/>
    <x v="1163"/>
    <s v="lac Eli"/>
    <x v="1"/>
    <s v="17-4692-52303"/>
    <x v="592"/>
    <x v="0"/>
    <n v="1000"/>
    <n v="47.227559999999997"/>
    <n v="-81.407049999999998"/>
    <n v="12419"/>
  </r>
  <r>
    <n v="-80.705625400000002"/>
    <n v="48.291686200000001"/>
    <x v="26"/>
    <x v="6"/>
    <x v="0"/>
    <x v="1164"/>
    <s v="lac Elspeth"/>
    <x v="1"/>
    <s v="17-5218-53485"/>
    <x v="600"/>
    <x v="0"/>
    <n v="1400"/>
    <n v="48.291686200000001"/>
    <n v="-80.705625400000002"/>
    <n v="12420"/>
  </r>
  <r>
    <n v="-80.884107400000005"/>
    <n v="48.593088299999998"/>
    <x v="26"/>
    <x v="6"/>
    <x v="0"/>
    <x v="4"/>
    <s v="lac Fisher"/>
    <x v="1"/>
    <s v="17-5086-53820"/>
    <x v="601"/>
    <x v="0"/>
    <n v="1300"/>
    <n v="48.593088299999998"/>
    <n v="-80.884107400000005"/>
    <n v="12421"/>
  </r>
  <r>
    <n v="-81.428970000000007"/>
    <n v="47.590609999999998"/>
    <x v="26"/>
    <x v="6"/>
    <x v="0"/>
    <x v="1197"/>
    <s v="lac Gary"/>
    <x v="1"/>
    <s v="17-4677-52707"/>
    <x v="607"/>
    <x v="0"/>
    <n v="500"/>
    <n v="47.590609999999998"/>
    <n v="-81.428970000000007"/>
    <n v="12422"/>
  </r>
  <r>
    <n v="-80.872860000000003"/>
    <n v="48.573689999999999"/>
    <x v="26"/>
    <x v="6"/>
    <x v="0"/>
    <x v="356"/>
    <s v="lac Green"/>
    <x v="1"/>
    <s v="17-5094-53798"/>
    <x v="601"/>
    <x v="0"/>
    <n v="450"/>
    <n v="48.573689999999999"/>
    <n v="-80.872860000000003"/>
    <n v="12423"/>
  </r>
  <r>
    <n v="-80.733689999999996"/>
    <n v="48.308129999999998"/>
    <x v="26"/>
    <x v="6"/>
    <x v="0"/>
    <x v="1165"/>
    <s v="lac Greenock"/>
    <x v="1"/>
    <s v="17-5197-53504"/>
    <x v="600"/>
    <x v="0"/>
    <n v="1800"/>
    <n v="48.308129999999998"/>
    <n v="-80.733689999999996"/>
    <n v="12424"/>
  </r>
  <r>
    <n v="-80.884240000000005"/>
    <n v="48.577579999999998"/>
    <x v="26"/>
    <x v="6"/>
    <x v="0"/>
    <x v="136"/>
    <s v="lac Heart"/>
    <x v="1"/>
    <s v="17-5085-53803"/>
    <x v="601"/>
    <x v="0"/>
    <n v="150"/>
    <n v="48.577579999999998"/>
    <n v="-80.884240000000005"/>
    <n v="12425"/>
  </r>
  <r>
    <n v="-80.740359999999995"/>
    <n v="48.268689999999999"/>
    <x v="26"/>
    <x v="6"/>
    <x v="0"/>
    <x v="1166"/>
    <s v="lac Holster"/>
    <x v="1"/>
    <s v="17-5193-53460"/>
    <x v="602"/>
    <x v="0"/>
    <n v="200"/>
    <n v="48.268689999999999"/>
    <n v="-80.740359999999995"/>
    <n v="12426"/>
  </r>
  <r>
    <n v="-81.905100000000004"/>
    <n v="47.862850000000002"/>
    <x v="26"/>
    <x v="6"/>
    <x v="0"/>
    <x v="1167"/>
    <s v="lac Hornet"/>
    <x v="1"/>
    <s v="17-4323-53012"/>
    <x v="590"/>
    <x v="0"/>
    <n v="500"/>
    <n v="47.862850000000002"/>
    <n v="-81.905100000000004"/>
    <n v="12427"/>
  </r>
  <r>
    <n v="-80.721180000000004"/>
    <n v="48.320909999999998"/>
    <x v="26"/>
    <x v="6"/>
    <x v="0"/>
    <x v="1168"/>
    <s v="lac Hutch"/>
    <x v="1"/>
    <s v="17-5207-53518"/>
    <x v="600"/>
    <x v="0"/>
    <n v="1150"/>
    <n v="48.320909999999998"/>
    <n v="-80.721180000000004"/>
    <n v="12428"/>
  </r>
  <r>
    <n v="-80.835920000000002"/>
    <n v="48.487009999999998"/>
    <x v="26"/>
    <x v="6"/>
    <x v="0"/>
    <x v="1169"/>
    <s v="lac June"/>
    <x v="1"/>
    <s v="17-5121-53702"/>
    <x v="598"/>
    <x v="0"/>
    <n v="400"/>
    <n v="48.487009999999998"/>
    <n v="-80.835920000000002"/>
    <n v="12429"/>
  </r>
  <r>
    <n v="-80.861326399999996"/>
    <n v="48.562726400000003"/>
    <x v="26"/>
    <x v="6"/>
    <x v="0"/>
    <x v="1170"/>
    <s v="lac La Viollette"/>
    <x v="1"/>
    <s v="17-5104-53785"/>
    <x v="601"/>
    <x v="0"/>
    <n v="750"/>
    <n v="48.562726400000003"/>
    <n v="-80.861326399999996"/>
    <n v="12430"/>
  </r>
  <r>
    <n v="-80.816878700000004"/>
    <n v="48.451900799999997"/>
    <x v="26"/>
    <x v="6"/>
    <x v="0"/>
    <x v="1172"/>
    <s v="petit lac Gibson"/>
    <x v="1"/>
    <s v="17-5135-53663"/>
    <x v="598"/>
    <x v="0"/>
    <n v="250"/>
    <n v="48.451900799999997"/>
    <n v="-80.816878700000004"/>
    <n v="12431"/>
  </r>
  <r>
    <n v="-90.344004999999996"/>
    <n v="48.604062200000001"/>
    <x v="25"/>
    <x v="5"/>
    <x v="0"/>
    <x v="1119"/>
    <s v="loch Muich"/>
    <x v="1"/>
    <s v="15-6966-53862"/>
    <x v="567"/>
    <x v="2"/>
    <n v="10000"/>
    <n v="48.604062200000001"/>
    <n v="-90.344004999999996"/>
    <n v="12432"/>
  </r>
  <r>
    <n v="-89.701520700000003"/>
    <n v="48.096468700000003"/>
    <x v="25"/>
    <x v="5"/>
    <x v="0"/>
    <x v="1139"/>
    <s v="lac Matson"/>
    <x v="1"/>
    <s v="16-2990-53307"/>
    <x v="581"/>
    <x v="2"/>
    <n v="10000"/>
    <n v="48.096468700000003"/>
    <n v="-89.701520700000003"/>
    <n v="12433"/>
  </r>
  <r>
    <n v="-88.974256100000005"/>
    <n v="50.314934000000001"/>
    <x v="25"/>
    <x v="5"/>
    <x v="0"/>
    <x v="1123"/>
    <s v="lac Secret"/>
    <x v="1"/>
    <s v="16-3595-55754"/>
    <x v="42"/>
    <x v="0"/>
    <n v="1000"/>
    <n v="50.314934000000001"/>
    <n v="-88.974256100000005"/>
    <n v="12434"/>
  </r>
  <r>
    <n v="-88.7211997"/>
    <n v="48.893427899999999"/>
    <x v="25"/>
    <x v="5"/>
    <x v="0"/>
    <x v="1124"/>
    <s v="lac Shale"/>
    <x v="1"/>
    <s v="16-3742-54175"/>
    <x v="42"/>
    <x v="0"/>
    <n v="500"/>
    <n v="48.893427899999999"/>
    <n v="-88.7211997"/>
    <n v="12435"/>
  </r>
  <r>
    <n v="-90.640609499999997"/>
    <n v="48.657178899999998"/>
    <x v="25"/>
    <x v="5"/>
    <x v="0"/>
    <x v="1125"/>
    <s v="lac Sitches"/>
    <x v="1"/>
    <s v="15-6737-53919"/>
    <x v="569"/>
    <x v="0"/>
    <n v="2500"/>
    <n v="48.657178899999998"/>
    <n v="-90.640609499999997"/>
    <n v="12436"/>
  </r>
  <r>
    <n v="-89.937268700000004"/>
    <n v="48.202906200000001"/>
    <x v="25"/>
    <x v="5"/>
    <x v="0"/>
    <x v="1126"/>
    <s v="lac Sunset"/>
    <x v="1"/>
    <s v="16-2818-53430"/>
    <x v="570"/>
    <x v="0"/>
    <n v="5000"/>
    <n v="48.202906200000001"/>
    <n v="-89.937268700000004"/>
    <n v="12437"/>
  </r>
  <r>
    <n v="-90.187420299999999"/>
    <n v="48.225752100000001"/>
    <x v="25"/>
    <x v="5"/>
    <x v="0"/>
    <x v="1143"/>
    <s v="lac Wasp"/>
    <x v="1"/>
    <s v="15-7090-53450"/>
    <x v="42"/>
    <x v="0"/>
    <n v="1500"/>
    <n v="48.225752100000001"/>
    <n v="-90.187420299999999"/>
    <n v="12438"/>
  </r>
  <r>
    <n v="-89.895887500000001"/>
    <n v="48.229931800000003"/>
    <x v="25"/>
    <x v="5"/>
    <x v="4"/>
    <x v="0"/>
    <m/>
    <x v="501"/>
    <s v="16-2850-53456"/>
    <x v="573"/>
    <x v="0"/>
    <n v="200"/>
    <n v="48.229931800000003"/>
    <n v="-89.895887500000001"/>
    <n v="12439"/>
  </r>
  <r>
    <n v="-89.905288400000003"/>
    <n v="48.2285757"/>
    <x v="25"/>
    <x v="5"/>
    <x v="4"/>
    <x v="0"/>
    <m/>
    <x v="499"/>
    <s v="16-2843-53456"/>
    <x v="572"/>
    <x v="0"/>
    <n v="500"/>
    <n v="48.2285757"/>
    <n v="-89.905288400000003"/>
    <n v="12440"/>
  </r>
  <r>
    <n v="-89.8922192"/>
    <n v="48.228999299999998"/>
    <x v="25"/>
    <x v="5"/>
    <x v="4"/>
    <x v="0"/>
    <m/>
    <x v="500"/>
    <s v="16-2850-53457"/>
    <x v="573"/>
    <x v="0"/>
    <n v="500"/>
    <n v="48.228999299999998"/>
    <n v="-89.8922192"/>
    <n v="12441"/>
  </r>
  <r>
    <n v="-89.568161500000002"/>
    <n v="49.4833876"/>
    <x v="25"/>
    <x v="5"/>
    <x v="4"/>
    <x v="1144"/>
    <s v="lac Amanda"/>
    <x v="524"/>
    <s v="16-3140-54842"/>
    <x v="42"/>
    <x v="0"/>
    <n v="1000"/>
    <n v="49.4833876"/>
    <n v="-89.568161500000002"/>
    <n v="12442"/>
  </r>
  <r>
    <n v="-89.527379800000006"/>
    <n v="49.496780000000001"/>
    <x v="25"/>
    <x v="5"/>
    <x v="4"/>
    <x v="1145"/>
    <s v="lac Badger"/>
    <x v="525"/>
    <s v="16-3170-54855"/>
    <x v="42"/>
    <x v="0"/>
    <n v="1000"/>
    <n v="49.496780000000001"/>
    <n v="-89.527379800000006"/>
    <n v="12443"/>
  </r>
  <r>
    <n v="-89.696539400000006"/>
    <n v="49.414545599999997"/>
    <x v="25"/>
    <x v="5"/>
    <x v="4"/>
    <x v="1146"/>
    <s v="lac Dayle"/>
    <x v="526"/>
    <s v="16-3044-54768"/>
    <x v="42"/>
    <x v="0"/>
    <n v="999"/>
    <n v="49.414545599999997"/>
    <n v="-89.696539400000006"/>
    <n v="12444"/>
  </r>
  <r>
    <n v="-89.5957559"/>
    <n v="49.4665514"/>
    <x v="25"/>
    <x v="5"/>
    <x v="1"/>
    <x v="0"/>
    <m/>
    <x v="528"/>
    <s v="16-3119-54823"/>
    <x v="42"/>
    <x v="0"/>
    <n v="1500"/>
    <n v="49.4665514"/>
    <n v="-89.5957559"/>
    <n v="12445"/>
  </r>
  <r>
    <n v="-89.714872200000002"/>
    <n v="48.101444700000002"/>
    <x v="25"/>
    <x v="5"/>
    <x v="1"/>
    <x v="0"/>
    <m/>
    <x v="507"/>
    <s v="16-2979-53309"/>
    <x v="578"/>
    <x v="0"/>
    <n v="1000"/>
    <n v="48.101444700000002"/>
    <n v="-89.714872200000002"/>
    <n v="12446"/>
  </r>
  <r>
    <n v="-89.100620899999996"/>
    <n v="50.203132500000002"/>
    <x v="25"/>
    <x v="5"/>
    <x v="1"/>
    <x v="0"/>
    <m/>
    <x v="503"/>
    <s v="16-3501-55631"/>
    <x v="42"/>
    <x v="0"/>
    <n v="2500"/>
    <n v="50.203132500000002"/>
    <n v="-89.100620899999996"/>
    <n v="12447"/>
  </r>
  <r>
    <n v="-90.128797500000005"/>
    <n v="48.190179999999998"/>
    <x v="25"/>
    <x v="5"/>
    <x v="1"/>
    <x v="0"/>
    <m/>
    <x v="527"/>
    <s v="15-7134-53412"/>
    <x v="575"/>
    <x v="0"/>
    <n v="1000"/>
    <n v="48.190179999999998"/>
    <n v="-90.128797500000005"/>
    <n v="12448"/>
  </r>
  <r>
    <n v="-88.735559699999996"/>
    <n v="48.563070400000001"/>
    <x v="25"/>
    <x v="5"/>
    <x v="1"/>
    <x v="1128"/>
    <s v="lac Pass"/>
    <x v="1"/>
    <s v="16-3720-53801"/>
    <x v="574"/>
    <x v="0"/>
    <n v="1000"/>
    <n v="48.563070400000001"/>
    <n v="-88.735559699999996"/>
    <n v="12449"/>
  </r>
  <r>
    <n v="-88.735559699999996"/>
    <n v="48.563070400000001"/>
    <x v="25"/>
    <x v="5"/>
    <x v="1"/>
    <x v="1128"/>
    <s v="lac Pass"/>
    <x v="1"/>
    <s v="16-3720-53801"/>
    <x v="574"/>
    <x v="0"/>
    <n v="1500"/>
    <n v="48.563070400000001"/>
    <n v="-88.735559699999996"/>
    <n v="12450"/>
  </r>
  <r>
    <n v="-90.078890799999996"/>
    <n v="48.160215000000001"/>
    <x v="25"/>
    <x v="5"/>
    <x v="1"/>
    <x v="1129"/>
    <s v="lac Paul"/>
    <x v="1"/>
    <s v="15-7172-53380"/>
    <x v="575"/>
    <x v="0"/>
    <n v="1000"/>
    <n v="48.160215000000001"/>
    <n v="-90.078890799999996"/>
    <n v="12451"/>
  </r>
  <r>
    <n v="-88.878469800000005"/>
    <n v="48.994590299999999"/>
    <x v="25"/>
    <x v="5"/>
    <x v="1"/>
    <x v="1130"/>
    <s v="lac Sigh"/>
    <x v="1"/>
    <s v="16-3622-54289"/>
    <x v="42"/>
    <x v="0"/>
    <n v="5000"/>
    <n v="48.994590299999999"/>
    <n v="-88.878469800000005"/>
    <n v="12452"/>
  </r>
  <r>
    <n v="-90.437117099999995"/>
    <n v="48.126172400000002"/>
    <x v="25"/>
    <x v="6"/>
    <x v="0"/>
    <x v="0"/>
    <m/>
    <x v="537"/>
    <s v="15-6907-53333"/>
    <x v="42"/>
    <x v="2"/>
    <n v="4000"/>
    <n v="48.126172400000002"/>
    <n v="-90.437117099999995"/>
    <n v="12453"/>
  </r>
  <r>
    <n v="-89.869607700000003"/>
    <n v="48.239781499999999"/>
    <x v="25"/>
    <x v="6"/>
    <x v="0"/>
    <x v="0"/>
    <m/>
    <x v="519"/>
    <s v="16-2869-53467"/>
    <x v="573"/>
    <x v="2"/>
    <n v="5000"/>
    <n v="48.239781499999999"/>
    <n v="-89.869607700000003"/>
    <n v="12454"/>
  </r>
  <r>
    <n v="-90.073653800000002"/>
    <n v="48.189688199999999"/>
    <x v="25"/>
    <x v="6"/>
    <x v="0"/>
    <x v="0"/>
    <m/>
    <x v="540"/>
    <s v="15-7175-53413"/>
    <x v="575"/>
    <x v="2"/>
    <n v="10000"/>
    <n v="48.189688199999999"/>
    <n v="-90.073653800000002"/>
    <n v="12455"/>
  </r>
  <r>
    <n v="-90.121590400000002"/>
    <n v="48.174702699999997"/>
    <x v="25"/>
    <x v="6"/>
    <x v="0"/>
    <x v="0"/>
    <m/>
    <x v="535"/>
    <s v="15-7140-53395"/>
    <x v="575"/>
    <x v="2"/>
    <n v="4000"/>
    <n v="48.174702699999997"/>
    <n v="-90.121590400000002"/>
    <n v="12456"/>
  </r>
  <r>
    <n v="-89.873104600000005"/>
    <n v="48.242330600000003"/>
    <x v="25"/>
    <x v="6"/>
    <x v="0"/>
    <x v="0"/>
    <m/>
    <x v="514"/>
    <s v="16-2867-53470"/>
    <x v="573"/>
    <x v="0"/>
    <n v="1200"/>
    <n v="48.242330600000003"/>
    <n v="-89.873104600000005"/>
    <n v="12457"/>
  </r>
  <r>
    <n v="-90.297113600000003"/>
    <n v="48.178112400000003"/>
    <x v="25"/>
    <x v="6"/>
    <x v="0"/>
    <x v="0"/>
    <m/>
    <x v="517"/>
    <s v="15-7009-53394"/>
    <x v="42"/>
    <x v="2"/>
    <n v="4000"/>
    <n v="48.178112400000003"/>
    <n v="-90.297113600000003"/>
    <n v="12458"/>
  </r>
  <r>
    <n v="-89.585145900000001"/>
    <n v="48.293394900000003"/>
    <x v="25"/>
    <x v="6"/>
    <x v="0"/>
    <x v="0"/>
    <m/>
    <x v="520"/>
    <s v="16-3083-53519"/>
    <x v="579"/>
    <x v="0"/>
    <n v="800"/>
    <n v="48.293394900000003"/>
    <n v="-89.585145900000001"/>
    <n v="12459"/>
  </r>
  <r>
    <n v="-90.287808400000003"/>
    <n v="48.241825900000002"/>
    <x v="25"/>
    <x v="6"/>
    <x v="0"/>
    <x v="0"/>
    <m/>
    <x v="515"/>
    <s v="15-7013-53465"/>
    <x v="42"/>
    <x v="2"/>
    <n v="6000"/>
    <n v="48.241825900000002"/>
    <n v="-90.287808400000003"/>
    <n v="12460"/>
  </r>
  <r>
    <n v="-88.941031600000002"/>
    <n v="48.6090467"/>
    <x v="25"/>
    <x v="6"/>
    <x v="0"/>
    <x v="0"/>
    <m/>
    <x v="534"/>
    <s v="16-3569-53856"/>
    <x v="42"/>
    <x v="2"/>
    <n v="6000"/>
    <n v="48.6090467"/>
    <n v="-88.941031600000002"/>
    <n v="12461"/>
  </r>
  <r>
    <n v="-90.254786800000005"/>
    <n v="48.123974699999998"/>
    <x v="25"/>
    <x v="6"/>
    <x v="0"/>
    <x v="0"/>
    <m/>
    <x v="547"/>
    <s v="15-7043-53335"/>
    <x v="42"/>
    <x v="0"/>
    <n v="3000"/>
    <n v="48.123974699999998"/>
    <n v="-90.254786800000005"/>
    <n v="12462"/>
  </r>
  <r>
    <n v="-90.288569499999994"/>
    <n v="48.237921900000003"/>
    <x v="25"/>
    <x v="6"/>
    <x v="0"/>
    <x v="0"/>
    <m/>
    <x v="516"/>
    <s v="15-7013-53461"/>
    <x v="42"/>
    <x v="2"/>
    <n v="6000"/>
    <n v="48.237921900000003"/>
    <n v="-90.288569499999994"/>
    <n v="12463"/>
  </r>
  <r>
    <n v="-90.239327399999993"/>
    <n v="48.124054000000001"/>
    <x v="25"/>
    <x v="6"/>
    <x v="0"/>
    <x v="0"/>
    <m/>
    <x v="542"/>
    <s v="15-7055-53335"/>
    <x v="42"/>
    <x v="0"/>
    <n v="2000"/>
    <n v="48.124054000000001"/>
    <n v="-90.239327399999993"/>
    <n v="12464"/>
  </r>
  <r>
    <n v="-89.754094899999998"/>
    <n v="48.508882300000003"/>
    <x v="25"/>
    <x v="6"/>
    <x v="0"/>
    <x v="0"/>
    <m/>
    <x v="497"/>
    <s v="16-2966-53763"/>
    <x v="560"/>
    <x v="2"/>
    <n v="7000"/>
    <n v="48.508882300000003"/>
    <n v="-89.754094899999998"/>
    <n v="12465"/>
  </r>
  <r>
    <n v="-90.275728299999997"/>
    <n v="48.249780100000002"/>
    <x v="25"/>
    <x v="6"/>
    <x v="0"/>
    <x v="0"/>
    <m/>
    <x v="539"/>
    <s v="15-7022-53474"/>
    <x v="42"/>
    <x v="0"/>
    <n v="500"/>
    <n v="48.249780100000002"/>
    <n v="-90.275728299999997"/>
    <n v="12466"/>
  </r>
  <r>
    <n v="-89.5726722"/>
    <n v="48.2818428"/>
    <x v="25"/>
    <x v="6"/>
    <x v="0"/>
    <x v="0"/>
    <m/>
    <x v="509"/>
    <s v="16-3092-53506"/>
    <x v="579"/>
    <x v="1"/>
    <n v="299"/>
    <n v="48.2818428"/>
    <n v="-89.5726722"/>
    <n v="12467"/>
  </r>
  <r>
    <n v="-89.5726722"/>
    <n v="48.2818428"/>
    <x v="25"/>
    <x v="6"/>
    <x v="0"/>
    <x v="0"/>
    <m/>
    <x v="509"/>
    <s v="16-3092-53506"/>
    <x v="579"/>
    <x v="0"/>
    <n v="2500"/>
    <n v="48.2818428"/>
    <n v="-89.5726722"/>
    <n v="12468"/>
  </r>
  <r>
    <n v="-88.671226500000003"/>
    <n v="48.621458500000003"/>
    <x v="25"/>
    <x v="6"/>
    <x v="0"/>
    <x v="0"/>
    <m/>
    <x v="228"/>
    <s v="16-3768-53865"/>
    <x v="561"/>
    <x v="0"/>
    <n v="999"/>
    <n v="48.621458500000003"/>
    <n v="-88.671226500000003"/>
    <n v="12469"/>
  </r>
  <r>
    <n v="-89.450705099999993"/>
    <n v="48.700290000000003"/>
    <x v="25"/>
    <x v="6"/>
    <x v="0"/>
    <x v="0"/>
    <m/>
    <x v="504"/>
    <s v="16-3197-53968"/>
    <x v="576"/>
    <x v="0"/>
    <n v="1000"/>
    <n v="48.700290000000003"/>
    <n v="-89.450705099999993"/>
    <n v="12470"/>
  </r>
  <r>
    <n v="-89.088048499999999"/>
    <n v="48.737586100000001"/>
    <x v="25"/>
    <x v="6"/>
    <x v="0"/>
    <x v="0"/>
    <m/>
    <x v="508"/>
    <s v="16-3465-54002"/>
    <x v="42"/>
    <x v="0"/>
    <n v="1000"/>
    <n v="48.737586100000001"/>
    <n v="-89.088048499999999"/>
    <n v="12471"/>
  </r>
  <r>
    <n v="-89.8161846"/>
    <n v="48.452897800000002"/>
    <x v="25"/>
    <x v="6"/>
    <x v="0"/>
    <x v="1108"/>
    <s v="lac Adrian"/>
    <x v="1"/>
    <s v="16-2918-53702"/>
    <x v="562"/>
    <x v="1"/>
    <n v="299"/>
    <n v="48.452897800000002"/>
    <n v="-89.8161846"/>
    <n v="12472"/>
  </r>
  <r>
    <n v="-89.8161846"/>
    <n v="48.452897800000002"/>
    <x v="25"/>
    <x v="6"/>
    <x v="0"/>
    <x v="1108"/>
    <s v="lac Adrian"/>
    <x v="1"/>
    <s v="16-2918-53702"/>
    <x v="562"/>
    <x v="0"/>
    <n v="4000"/>
    <n v="48.452897800000002"/>
    <n v="-89.8161846"/>
    <n v="12473"/>
  </r>
  <r>
    <n v="-88.947075499999997"/>
    <n v="50.335088900000002"/>
    <x v="25"/>
    <x v="6"/>
    <x v="0"/>
    <x v="110"/>
    <s v="lac Blue"/>
    <x v="1"/>
    <s v="16-3615-55776"/>
    <x v="42"/>
    <x v="0"/>
    <n v="2000"/>
    <n v="50.335088900000002"/>
    <n v="-88.947075499999997"/>
    <n v="12474"/>
  </r>
  <r>
    <n v="-88.664908800000006"/>
    <n v="48.832099499999998"/>
    <x v="25"/>
    <x v="6"/>
    <x v="0"/>
    <x v="1109"/>
    <s v="lac Cavern"/>
    <x v="1"/>
    <s v="16-3778-54100"/>
    <x v="563"/>
    <x v="0"/>
    <n v="3000"/>
    <n v="48.832099499999998"/>
    <n v="-88.664908800000006"/>
    <n v="12475"/>
  </r>
  <r>
    <n v="-90.2759894"/>
    <n v="48.1824668"/>
    <x v="25"/>
    <x v="6"/>
    <x v="0"/>
    <x v="810"/>
    <s v="lac Elbow"/>
    <x v="1"/>
    <s v="15-7019-53400"/>
    <x v="42"/>
    <x v="2"/>
    <n v="5000"/>
    <n v="48.1824668"/>
    <n v="-90.2759894"/>
    <n v="12476"/>
  </r>
  <r>
    <n v="-88.633289399999995"/>
    <n v="48.797280200000003"/>
    <x v="25"/>
    <x v="6"/>
    <x v="0"/>
    <x v="1111"/>
    <s v="lac Fall"/>
    <x v="1"/>
    <s v="16-3800-54060"/>
    <x v="563"/>
    <x v="0"/>
    <n v="2500"/>
    <n v="48.797280200000003"/>
    <n v="-88.633289399999995"/>
    <n v="12477"/>
  </r>
  <r>
    <n v="-88.801679100000001"/>
    <n v="48.674560200000002"/>
    <x v="25"/>
    <x v="6"/>
    <x v="0"/>
    <x v="1134"/>
    <s v="lac Five Minute"/>
    <x v="1"/>
    <s v="16-3674-53926"/>
    <x v="42"/>
    <x v="2"/>
    <n v="4000"/>
    <n v="48.674560200000002"/>
    <n v="-88.801679100000001"/>
    <n v="12478"/>
  </r>
  <r>
    <n v="-88.763806799999998"/>
    <n v="48.786034299999997"/>
    <x v="25"/>
    <x v="6"/>
    <x v="0"/>
    <x v="1113"/>
    <s v="lac Furcate"/>
    <x v="1"/>
    <s v="16-3705-54049"/>
    <x v="563"/>
    <x v="2"/>
    <n v="20000"/>
    <n v="48.786034299999997"/>
    <n v="-88.763806799999998"/>
    <n v="12479"/>
  </r>
  <r>
    <n v="-89.751961699999995"/>
    <n v="48.499635099999999"/>
    <x v="25"/>
    <x v="6"/>
    <x v="0"/>
    <x v="1114"/>
    <s v="lac Gold"/>
    <x v="1"/>
    <s v="16-2969-53753"/>
    <x v="560"/>
    <x v="2"/>
    <n v="10000"/>
    <n v="48.499635099999999"/>
    <n v="-89.751961699999995"/>
    <n v="12480"/>
  </r>
  <r>
    <n v="-89.233923899999994"/>
    <n v="48.596452599999999"/>
    <x v="25"/>
    <x v="6"/>
    <x v="0"/>
    <x v="1115"/>
    <s v="lac Golding"/>
    <x v="1"/>
    <s v="16-3353-53852"/>
    <x v="565"/>
    <x v="2"/>
    <n v="20000"/>
    <n v="48.596452599999999"/>
    <n v="-89.233923899999994"/>
    <n v="12481"/>
  </r>
  <r>
    <n v="-88.6974692"/>
    <n v="48.782417899999999"/>
    <x v="25"/>
    <x v="6"/>
    <x v="0"/>
    <x v="1231"/>
    <s v="lacs Goodmorning"/>
    <x v="1"/>
    <s v="16-3751-54045"/>
    <x v="563"/>
    <x v="0"/>
    <n v="2000"/>
    <n v="48.782417899999999"/>
    <n v="-88.6974692"/>
    <n v="12482"/>
  </r>
  <r>
    <n v="-88.680746600000006"/>
    <n v="48.818623100000003"/>
    <x v="25"/>
    <x v="6"/>
    <x v="0"/>
    <x v="1135"/>
    <s v="lac Grande"/>
    <x v="1"/>
    <s v="16-3766-54085"/>
    <x v="563"/>
    <x v="0"/>
    <n v="800"/>
    <n v="48.818623100000003"/>
    <n v="-88.680746600000006"/>
    <n v="12483"/>
  </r>
  <r>
    <n v="-88.724694299999996"/>
    <n v="48.755692699999997"/>
    <x v="25"/>
    <x v="6"/>
    <x v="0"/>
    <x v="1116"/>
    <s v="lac Himdick"/>
    <x v="1"/>
    <s v="16-3726-54009"/>
    <x v="563"/>
    <x v="0"/>
    <n v="1500"/>
    <n v="48.755692699999997"/>
    <n v="-88.724694299999996"/>
    <n v="12484"/>
  </r>
  <r>
    <n v="-90.445740000000001"/>
    <n v="49.019779999999997"/>
    <x v="25"/>
    <x v="6"/>
    <x v="0"/>
    <x v="1117"/>
    <s v="lac Inwood"/>
    <x v="1"/>
    <s v="15-6868-54326"/>
    <x v="566"/>
    <x v="0"/>
    <n v="2000"/>
    <n v="49.019779999999997"/>
    <n v="-90.445740000000001"/>
    <n v="12485"/>
  </r>
  <r>
    <n v="-88.665689700000001"/>
    <n v="48.7221093"/>
    <x v="25"/>
    <x v="6"/>
    <x v="0"/>
    <x v="1118"/>
    <s v="lac Jeff"/>
    <x v="1"/>
    <s v="16-3774-53971"/>
    <x v="561"/>
    <x v="2"/>
    <n v="3000"/>
    <n v="48.7221093"/>
    <n v="-88.665689700000001"/>
    <n v="12486"/>
  </r>
  <r>
    <n v="-90.418344500000003"/>
    <n v="48.154162300000003"/>
    <x v="25"/>
    <x v="6"/>
    <x v="0"/>
    <x v="1136"/>
    <s v="petit lac Addie"/>
    <x v="1"/>
    <s v="15-6920-53364"/>
    <x v="42"/>
    <x v="2"/>
    <n v="10000"/>
    <n v="48.154162300000003"/>
    <n v="-90.418344500000003"/>
    <n v="12487"/>
  </r>
  <r>
    <n v="-89.462069799999995"/>
    <n v="48.668553299999999"/>
    <x v="25"/>
    <x v="6"/>
    <x v="0"/>
    <x v="1137"/>
    <s v="petit lac Hawkeye"/>
    <x v="1"/>
    <s v="16-3184-53931"/>
    <x v="576"/>
    <x v="0"/>
    <n v="1000"/>
    <n v="48.668553299999999"/>
    <n v="-89.462069799999995"/>
    <n v="12488"/>
  </r>
  <r>
    <n v="-88.646067200000005"/>
    <n v="48.837960500000001"/>
    <x v="25"/>
    <x v="6"/>
    <x v="0"/>
    <x v="1138"/>
    <s v="lac MacDonalds"/>
    <x v="523"/>
    <s v="16-3792-54105"/>
    <x v="563"/>
    <x v="0"/>
    <n v="500"/>
    <n v="48.837960500000001"/>
    <n v="-88.646067200000005"/>
    <n v="12489"/>
  </r>
  <r>
    <n v="-89.755511499999997"/>
    <n v="48.491892999999997"/>
    <x v="25"/>
    <x v="6"/>
    <x v="0"/>
    <x v="101"/>
    <s v="lac Marble"/>
    <x v="1"/>
    <s v="16-2968-53735"/>
    <x v="560"/>
    <x v="2"/>
    <n v="6000"/>
    <n v="48.491892999999997"/>
    <n v="-89.755511499999997"/>
    <n v="12490"/>
  </r>
  <r>
    <n v="-88.668972100000005"/>
    <n v="48.721372100000004"/>
    <x v="25"/>
    <x v="6"/>
    <x v="0"/>
    <x v="1140"/>
    <s v="lac Mutt"/>
    <x v="1"/>
    <s v="16-3774-53972"/>
    <x v="561"/>
    <x v="2"/>
    <n v="10000"/>
    <n v="48.721372100000004"/>
    <n v="-88.668972100000005"/>
    <n v="12491"/>
  </r>
  <r>
    <n v="-88.805536900000007"/>
    <n v="48.682159400000003"/>
    <x v="25"/>
    <x v="6"/>
    <x v="0"/>
    <x v="1141"/>
    <s v="lac Paradise"/>
    <x v="1"/>
    <s v="16-3675-53936"/>
    <x v="42"/>
    <x v="2"/>
    <n v="4000"/>
    <n v="48.682159400000003"/>
    <n v="-88.805536900000007"/>
    <n v="12492"/>
  </r>
  <r>
    <n v="-89.780955899999995"/>
    <n v="48.492802500000003"/>
    <x v="25"/>
    <x v="6"/>
    <x v="0"/>
    <x v="1142"/>
    <s v="lac Peridotite"/>
    <x v="1"/>
    <s v="16-2943-53736"/>
    <x v="562"/>
    <x v="2"/>
    <n v="7000"/>
    <n v="48.492802500000003"/>
    <n v="-89.780955899999995"/>
    <n v="12493"/>
  </r>
  <r>
    <n v="-88.677633200000002"/>
    <n v="48.871841500000002"/>
    <x v="25"/>
    <x v="6"/>
    <x v="0"/>
    <x v="1120"/>
    <s v="lac Pocket"/>
    <x v="1"/>
    <s v="16-3770-54144"/>
    <x v="568"/>
    <x v="0"/>
    <n v="500"/>
    <n v="48.871841500000002"/>
    <n v="-88.677633200000002"/>
    <n v="12494"/>
  </r>
  <r>
    <n v="-88.9593153"/>
    <n v="48.641567700000003"/>
    <x v="25"/>
    <x v="6"/>
    <x v="0"/>
    <x v="1121"/>
    <s v="lac Roll"/>
    <x v="1"/>
    <s v="16-3556-53892"/>
    <x v="42"/>
    <x v="2"/>
    <n v="6000"/>
    <n v="48.641567700000003"/>
    <n v="-88.9593153"/>
    <n v="12495"/>
  </r>
  <r>
    <n v="-90.313816200000005"/>
    <n v="48.180899199999999"/>
    <x v="25"/>
    <x v="6"/>
    <x v="0"/>
    <x v="1122"/>
    <s v="lac Scott"/>
    <x v="1"/>
    <s v="15-6998-53397"/>
    <x v="42"/>
    <x v="0"/>
    <n v="2000"/>
    <n v="48.180899199999999"/>
    <n v="-90.313816200000005"/>
    <n v="12496"/>
  </r>
  <r>
    <n v="-88.974256100000005"/>
    <n v="50.314934000000001"/>
    <x v="25"/>
    <x v="6"/>
    <x v="0"/>
    <x v="1123"/>
    <s v="lac Secret"/>
    <x v="1"/>
    <s v="16-3595-55754"/>
    <x v="42"/>
    <x v="0"/>
    <n v="999"/>
    <n v="50.314934000000001"/>
    <n v="-88.974256100000005"/>
    <n v="12497"/>
  </r>
  <r>
    <n v="-88.7211997"/>
    <n v="48.893427899999999"/>
    <x v="25"/>
    <x v="6"/>
    <x v="0"/>
    <x v="1124"/>
    <s v="lac Shale"/>
    <x v="1"/>
    <s v="16-3742-54175"/>
    <x v="42"/>
    <x v="0"/>
    <n v="500"/>
    <n v="48.893427899999999"/>
    <n v="-88.7211997"/>
    <n v="12498"/>
  </r>
  <r>
    <n v="-90.640609499999997"/>
    <n v="48.657178899999998"/>
    <x v="25"/>
    <x v="6"/>
    <x v="0"/>
    <x v="1125"/>
    <s v="lac Sitches"/>
    <x v="1"/>
    <s v="15-6737-53919"/>
    <x v="569"/>
    <x v="0"/>
    <n v="2499"/>
    <n v="48.657178899999998"/>
    <n v="-90.640609499999997"/>
    <n v="12499"/>
  </r>
  <r>
    <n v="-88.681636299999994"/>
    <n v="48.738027899999999"/>
    <x v="25"/>
    <x v="6"/>
    <x v="0"/>
    <x v="1126"/>
    <s v="lac Sunset"/>
    <x v="1"/>
    <s v="16-3763-53995"/>
    <x v="561"/>
    <x v="2"/>
    <n v="3000"/>
    <n v="48.738027899999999"/>
    <n v="-88.681636299999994"/>
    <n v="12500"/>
  </r>
  <r>
    <n v="-89.937268700000004"/>
    <n v="48.202906200000001"/>
    <x v="25"/>
    <x v="6"/>
    <x v="0"/>
    <x v="1126"/>
    <s v="lac Sunset"/>
    <x v="1"/>
    <s v="16-2818-53430"/>
    <x v="570"/>
    <x v="0"/>
    <n v="7000"/>
    <n v="48.202906200000001"/>
    <n v="-89.937268700000004"/>
    <n v="12501"/>
  </r>
  <r>
    <n v="-89.767650200000006"/>
    <n v="48.498711800000002"/>
    <x v="25"/>
    <x v="6"/>
    <x v="0"/>
    <x v="1127"/>
    <s v="lac Thunder"/>
    <x v="1"/>
    <s v="16-2956-53754"/>
    <x v="571"/>
    <x v="2"/>
    <n v="20000"/>
    <n v="48.498711800000002"/>
    <n v="-89.767650200000006"/>
    <n v="12502"/>
  </r>
  <r>
    <n v="-89.905288400000003"/>
    <n v="48.2285757"/>
    <x v="25"/>
    <x v="6"/>
    <x v="4"/>
    <x v="0"/>
    <m/>
    <x v="499"/>
    <s v="16-2843-53456"/>
    <x v="572"/>
    <x v="0"/>
    <n v="500"/>
    <n v="48.2285757"/>
    <n v="-89.905288400000003"/>
    <n v="12503"/>
  </r>
  <r>
    <n v="-89.895887500000001"/>
    <n v="48.229931800000003"/>
    <x v="25"/>
    <x v="6"/>
    <x v="4"/>
    <x v="0"/>
    <m/>
    <x v="501"/>
    <s v="16-2850-53456"/>
    <x v="573"/>
    <x v="0"/>
    <n v="200"/>
    <n v="48.229931800000003"/>
    <n v="-89.895887500000001"/>
    <n v="12504"/>
  </r>
  <r>
    <n v="-89.8922192"/>
    <n v="48.228999299999998"/>
    <x v="25"/>
    <x v="6"/>
    <x v="4"/>
    <x v="0"/>
    <m/>
    <x v="500"/>
    <s v="16-2850-53457"/>
    <x v="573"/>
    <x v="0"/>
    <n v="500"/>
    <n v="48.228999299999998"/>
    <n v="-89.8922192"/>
    <n v="12505"/>
  </r>
  <r>
    <n v="-89.100620899999996"/>
    <n v="50.203132500000002"/>
    <x v="25"/>
    <x v="6"/>
    <x v="1"/>
    <x v="0"/>
    <m/>
    <x v="503"/>
    <s v="16-3501-55631"/>
    <x v="42"/>
    <x v="0"/>
    <n v="2500"/>
    <n v="50.203132500000002"/>
    <n v="-89.100620899999996"/>
    <n v="12506"/>
  </r>
  <r>
    <n v="-90.281986099999997"/>
    <n v="48.236927000000001"/>
    <x v="25"/>
    <x v="6"/>
    <x v="1"/>
    <x v="0"/>
    <m/>
    <x v="502"/>
    <s v="15-7018-53460"/>
    <x v="42"/>
    <x v="0"/>
    <n v="1000"/>
    <n v="48.236927000000001"/>
    <n v="-90.281986099999997"/>
    <n v="12507"/>
  </r>
  <r>
    <n v="-88.681865200000004"/>
    <n v="48.8277784"/>
    <x v="25"/>
    <x v="6"/>
    <x v="1"/>
    <x v="822"/>
    <s v="lac Lost"/>
    <x v="1"/>
    <s v="16-3765-54094"/>
    <x v="563"/>
    <x v="0"/>
    <n v="400"/>
    <n v="48.8277784"/>
    <n v="-88.681865200000004"/>
    <n v="12508"/>
  </r>
  <r>
    <n v="-88.735559699999996"/>
    <n v="48.563070400000001"/>
    <x v="25"/>
    <x v="6"/>
    <x v="1"/>
    <x v="1128"/>
    <s v="lac Pass"/>
    <x v="1"/>
    <s v="16-3720-53801"/>
    <x v="574"/>
    <x v="0"/>
    <n v="3000"/>
    <n v="48.563070400000001"/>
    <n v="-88.735559699999996"/>
    <n v="12509"/>
  </r>
  <r>
    <n v="-90.078890799999996"/>
    <n v="48.160215000000001"/>
    <x v="25"/>
    <x v="6"/>
    <x v="1"/>
    <x v="1129"/>
    <s v="lac Paul"/>
    <x v="1"/>
    <s v="15-7172-53380"/>
    <x v="575"/>
    <x v="0"/>
    <n v="1000"/>
    <n v="48.160215000000001"/>
    <n v="-90.078890799999996"/>
    <n v="12510"/>
  </r>
  <r>
    <n v="-88.878469800000005"/>
    <n v="48.994590299999999"/>
    <x v="25"/>
    <x v="6"/>
    <x v="1"/>
    <x v="1130"/>
    <s v="lac Sigh"/>
    <x v="1"/>
    <s v="16-3622-54289"/>
    <x v="42"/>
    <x v="0"/>
    <n v="3500"/>
    <n v="48.994590299999999"/>
    <n v="-88.878469800000005"/>
    <n v="12511"/>
  </r>
  <r>
    <n v="-88.803135299999994"/>
    <n v="48.7025826"/>
    <x v="25"/>
    <x v="6"/>
    <x v="1"/>
    <x v="1147"/>
    <s v="lac Tartan"/>
    <x v="1"/>
    <s v="16-3673-53957"/>
    <x v="42"/>
    <x v="0"/>
    <n v="1500"/>
    <n v="48.7025826"/>
    <n v="-88.803135299999994"/>
    <n v="12512"/>
  </r>
  <r>
    <n v="-89.849598799999995"/>
    <n v="48.158945299999999"/>
    <x v="25"/>
    <x v="7"/>
    <x v="0"/>
    <x v="0"/>
    <m/>
    <x v="548"/>
    <s v="16-2881-53377"/>
    <x v="578"/>
    <x v="0"/>
    <n v="500"/>
    <n v="48.158945299999999"/>
    <n v="-89.849598799999995"/>
    <n v="12513"/>
  </r>
  <r>
    <n v="-89.945029300000002"/>
    <n v="48.157725499999998"/>
    <x v="25"/>
    <x v="7"/>
    <x v="0"/>
    <x v="0"/>
    <m/>
    <x v="544"/>
    <s v="16-2810-53378"/>
    <x v="570"/>
    <x v="2"/>
    <n v="8500"/>
    <n v="48.157725499999998"/>
    <n v="-89.945029300000002"/>
    <n v="12514"/>
  </r>
  <r>
    <n v="-90.239891200000002"/>
    <n v="48.255061400000002"/>
    <x v="25"/>
    <x v="7"/>
    <x v="0"/>
    <x v="0"/>
    <m/>
    <x v="511"/>
    <s v="15-7049-53481"/>
    <x v="42"/>
    <x v="2"/>
    <n v="2250"/>
    <n v="48.255061400000002"/>
    <n v="-90.239891200000002"/>
    <n v="12515"/>
  </r>
  <r>
    <n v="-90.137942600000002"/>
    <n v="48.271166200000003"/>
    <x v="25"/>
    <x v="7"/>
    <x v="0"/>
    <x v="0"/>
    <m/>
    <x v="505"/>
    <s v="15-7124-53502"/>
    <x v="577"/>
    <x v="2"/>
    <n v="4250"/>
    <n v="48.271166200000003"/>
    <n v="-90.137942600000002"/>
    <n v="12516"/>
  </r>
  <r>
    <n v="-89.944668800000002"/>
    <n v="48.151435999999997"/>
    <x v="25"/>
    <x v="7"/>
    <x v="0"/>
    <x v="0"/>
    <m/>
    <x v="513"/>
    <s v="16-2810-53371"/>
    <x v="580"/>
    <x v="2"/>
    <n v="2550"/>
    <n v="48.151435999999997"/>
    <n v="-89.944668800000002"/>
    <n v="12517"/>
  </r>
  <r>
    <n v="-88.671226500000003"/>
    <n v="48.621458500000003"/>
    <x v="25"/>
    <x v="7"/>
    <x v="0"/>
    <x v="0"/>
    <m/>
    <x v="228"/>
    <s v="16-3768-53865"/>
    <x v="561"/>
    <x v="0"/>
    <n v="1000"/>
    <n v="48.621458500000003"/>
    <n v="-88.671226500000003"/>
    <n v="12518"/>
  </r>
  <r>
    <n v="-89.845164699999998"/>
    <n v="48.153674299999999"/>
    <x v="25"/>
    <x v="7"/>
    <x v="0"/>
    <x v="0"/>
    <m/>
    <x v="512"/>
    <s v="16-2884-53371"/>
    <x v="578"/>
    <x v="2"/>
    <n v="5100"/>
    <n v="48.153674299999999"/>
    <n v="-89.845164699999998"/>
    <n v="12519"/>
  </r>
  <r>
    <n v="-89.869605399999998"/>
    <n v="48.3875563"/>
    <x v="25"/>
    <x v="7"/>
    <x v="0"/>
    <x v="0"/>
    <m/>
    <x v="545"/>
    <s v="16-2876-53631"/>
    <x v="564"/>
    <x v="2"/>
    <n v="6800"/>
    <n v="48.3875563"/>
    <n v="-89.869605399999998"/>
    <n v="12520"/>
  </r>
  <r>
    <n v="-89.727648700000003"/>
    <n v="48.104507300000002"/>
    <x v="25"/>
    <x v="7"/>
    <x v="0"/>
    <x v="0"/>
    <m/>
    <x v="510"/>
    <s v="16-2970-53313"/>
    <x v="578"/>
    <x v="2"/>
    <n v="9500"/>
    <n v="48.104507300000002"/>
    <n v="-89.727648700000003"/>
    <n v="12521"/>
  </r>
  <r>
    <n v="-89.7962524"/>
    <n v="48.139263800000002"/>
    <x v="25"/>
    <x v="7"/>
    <x v="0"/>
    <x v="0"/>
    <m/>
    <x v="560"/>
    <s v="16-2920-53353"/>
    <x v="578"/>
    <x v="0"/>
    <n v="500"/>
    <n v="48.139263800000002"/>
    <n v="-89.7962524"/>
    <n v="12522"/>
  </r>
  <r>
    <n v="-89.088048499999999"/>
    <n v="48.737586100000001"/>
    <x v="25"/>
    <x v="7"/>
    <x v="0"/>
    <x v="0"/>
    <m/>
    <x v="508"/>
    <s v="16-3465-54002"/>
    <x v="42"/>
    <x v="0"/>
    <n v="1000"/>
    <n v="48.737586100000001"/>
    <n v="-89.088048499999999"/>
    <n v="12523"/>
  </r>
  <r>
    <n v="-89.825885999999997"/>
    <n v="48.179687100000002"/>
    <x v="25"/>
    <x v="7"/>
    <x v="0"/>
    <x v="0"/>
    <m/>
    <x v="541"/>
    <s v="16-2899-53399"/>
    <x v="585"/>
    <x v="2"/>
    <n v="2550"/>
    <n v="48.179687100000002"/>
    <n v="-89.825885999999997"/>
    <n v="12524"/>
  </r>
  <r>
    <n v="-89.8793924"/>
    <n v="48.186384599999997"/>
    <x v="25"/>
    <x v="7"/>
    <x v="0"/>
    <x v="0"/>
    <m/>
    <x v="536"/>
    <s v="16-2860-53408"/>
    <x v="585"/>
    <x v="2"/>
    <n v="4250"/>
    <n v="48.186384599999997"/>
    <n v="-89.8793924"/>
    <n v="12525"/>
  </r>
  <r>
    <n v="-89.949053699999993"/>
    <n v="48.147004299999999"/>
    <x v="25"/>
    <x v="7"/>
    <x v="0"/>
    <x v="0"/>
    <m/>
    <x v="543"/>
    <s v="16-2807-53366"/>
    <x v="580"/>
    <x v="2"/>
    <n v="2550"/>
    <n v="48.147004299999999"/>
    <n v="-89.949053699999993"/>
    <n v="12526"/>
  </r>
  <r>
    <n v="-89.870443699999996"/>
    <n v="48.3770077"/>
    <x v="25"/>
    <x v="7"/>
    <x v="0"/>
    <x v="0"/>
    <m/>
    <x v="533"/>
    <s v="16-2875-53620"/>
    <x v="564"/>
    <x v="0"/>
    <n v="714"/>
    <n v="48.3770077"/>
    <n v="-89.870443699999996"/>
    <n v="12527"/>
  </r>
  <r>
    <n v="-90.366848200000007"/>
    <n v="48.621168599999997"/>
    <x v="25"/>
    <x v="7"/>
    <x v="0"/>
    <x v="0"/>
    <m/>
    <x v="549"/>
    <s v="15-6941-53885"/>
    <x v="567"/>
    <x v="2"/>
    <n v="5100"/>
    <n v="48.621168599999997"/>
    <n v="-90.366848200000007"/>
    <n v="12528"/>
  </r>
  <r>
    <n v="-89.977938499999993"/>
    <n v="48.358670400000001"/>
    <x v="25"/>
    <x v="7"/>
    <x v="0"/>
    <x v="0"/>
    <m/>
    <x v="538"/>
    <s v="16-2794-53602"/>
    <x v="586"/>
    <x v="2"/>
    <n v="8500"/>
    <n v="48.358670400000001"/>
    <n v="-89.977938499999993"/>
    <n v="12529"/>
  </r>
  <r>
    <n v="-89.954893900000002"/>
    <n v="48.142175000000002"/>
    <x v="25"/>
    <x v="7"/>
    <x v="0"/>
    <x v="0"/>
    <m/>
    <x v="521"/>
    <s v="16-2802-53361"/>
    <x v="580"/>
    <x v="2"/>
    <n v="4250"/>
    <n v="48.142175000000002"/>
    <n v="-89.954893900000002"/>
    <n v="12530"/>
  </r>
  <r>
    <n v="-89.5726722"/>
    <n v="48.2818428"/>
    <x v="25"/>
    <x v="7"/>
    <x v="0"/>
    <x v="0"/>
    <m/>
    <x v="509"/>
    <s v="16-3092-53506"/>
    <x v="579"/>
    <x v="0"/>
    <n v="2500"/>
    <n v="48.2818428"/>
    <n v="-89.5726722"/>
    <n v="12531"/>
  </r>
  <r>
    <n v="-81.263711700000002"/>
    <n v="47.188819799999997"/>
    <x v="26"/>
    <x v="1"/>
    <x v="0"/>
    <x v="0"/>
    <m/>
    <x v="574"/>
    <s v="17-4801-52262"/>
    <x v="594"/>
    <x v="0"/>
    <n v="449"/>
    <n v="47.188819799999997"/>
    <n v="-81.263711700000002"/>
    <n v="12532"/>
  </r>
  <r>
    <n v="-80.813680000000005"/>
    <n v="48.460349999999998"/>
    <x v="26"/>
    <x v="2"/>
    <x v="0"/>
    <x v="1171"/>
    <s v="petit lac Club"/>
    <x v="1"/>
    <s v="17-5138-53673"/>
    <x v="598"/>
    <x v="0"/>
    <n v="500"/>
    <n v="48.460349999999998"/>
    <n v="-80.813680000000005"/>
    <n v="12533"/>
  </r>
  <r>
    <n v="-89.825885999999997"/>
    <n v="48.179687100000002"/>
    <x v="25"/>
    <x v="2"/>
    <x v="0"/>
    <x v="0"/>
    <m/>
    <x v="541"/>
    <s v="16-2899-53399"/>
    <x v="585"/>
    <x v="2"/>
    <n v="2000"/>
    <n v="48.179687100000002"/>
    <n v="-89.825885999999997"/>
    <n v="12534"/>
  </r>
  <r>
    <n v="-88.941031600000002"/>
    <n v="48.6090467"/>
    <x v="25"/>
    <x v="2"/>
    <x v="0"/>
    <x v="0"/>
    <m/>
    <x v="534"/>
    <s v="16-3569-53856"/>
    <x v="42"/>
    <x v="2"/>
    <n v="5000"/>
    <n v="48.6090467"/>
    <n v="-88.941031600000002"/>
    <n v="12535"/>
  </r>
  <r>
    <n v="-89.754094899999998"/>
    <n v="48.508882300000003"/>
    <x v="25"/>
    <x v="2"/>
    <x v="0"/>
    <x v="0"/>
    <m/>
    <x v="497"/>
    <s v="16-2966-53763"/>
    <x v="560"/>
    <x v="2"/>
    <n v="6000"/>
    <n v="48.508882300000003"/>
    <n v="-89.754094899999998"/>
    <n v="12536"/>
  </r>
  <r>
    <n v="-90.366848200000007"/>
    <n v="48.621168599999997"/>
    <x v="25"/>
    <x v="2"/>
    <x v="0"/>
    <x v="0"/>
    <m/>
    <x v="549"/>
    <s v="15-6941-53885"/>
    <x v="567"/>
    <x v="2"/>
    <n v="6000"/>
    <n v="48.621168599999997"/>
    <n v="-90.366848200000007"/>
    <n v="12537"/>
  </r>
  <r>
    <n v="-90.437117099999995"/>
    <n v="48.126172400000002"/>
    <x v="25"/>
    <x v="2"/>
    <x v="0"/>
    <x v="0"/>
    <m/>
    <x v="537"/>
    <s v="15-6907-53333"/>
    <x v="42"/>
    <x v="2"/>
    <n v="3000"/>
    <n v="48.126172400000002"/>
    <n v="-90.437117099999995"/>
    <n v="12538"/>
  </r>
  <r>
    <n v="-89.977938499999993"/>
    <n v="48.358670400000001"/>
    <x v="25"/>
    <x v="2"/>
    <x v="0"/>
    <x v="0"/>
    <m/>
    <x v="538"/>
    <s v="16-2794-53602"/>
    <x v="586"/>
    <x v="2"/>
    <n v="7000"/>
    <n v="48.358670400000001"/>
    <n v="-89.977938499999993"/>
    <n v="12539"/>
  </r>
  <r>
    <n v="-89.949053699999993"/>
    <n v="48.147004299999999"/>
    <x v="25"/>
    <x v="2"/>
    <x v="0"/>
    <x v="0"/>
    <m/>
    <x v="543"/>
    <s v="16-2807-53366"/>
    <x v="580"/>
    <x v="2"/>
    <n v="3000"/>
    <n v="48.147004299999999"/>
    <n v="-89.949053699999993"/>
    <n v="12540"/>
  </r>
  <r>
    <n v="-80.816878700000004"/>
    <n v="48.451900799999997"/>
    <x v="26"/>
    <x v="2"/>
    <x v="0"/>
    <x v="1172"/>
    <s v="petit lac Gibson"/>
    <x v="1"/>
    <s v="17-5135-53663"/>
    <x v="598"/>
    <x v="0"/>
    <n v="250"/>
    <n v="48.451900799999997"/>
    <n v="-80.816878700000004"/>
    <n v="12541"/>
  </r>
  <r>
    <n v="-89.870443699999996"/>
    <n v="48.3770077"/>
    <x v="25"/>
    <x v="2"/>
    <x v="0"/>
    <x v="0"/>
    <m/>
    <x v="533"/>
    <s v="16-2875-53620"/>
    <x v="564"/>
    <x v="0"/>
    <n v="1000"/>
    <n v="48.3770077"/>
    <n v="-89.870443699999996"/>
    <n v="12542"/>
  </r>
  <r>
    <n v="-81.288589999999999"/>
    <n v="47.132919999999999"/>
    <x v="26"/>
    <x v="2"/>
    <x v="0"/>
    <x v="1173"/>
    <s v="lac Lue"/>
    <x v="1"/>
    <s v="17-4781-52198"/>
    <x v="597"/>
    <x v="0"/>
    <n v="750"/>
    <n v="47.132919999999999"/>
    <n v="-81.288589999999999"/>
    <n v="12543"/>
  </r>
  <r>
    <n v="-88.671226500000003"/>
    <n v="48.621458500000003"/>
    <x v="25"/>
    <x v="2"/>
    <x v="0"/>
    <x v="0"/>
    <m/>
    <x v="228"/>
    <s v="16-3768-53865"/>
    <x v="561"/>
    <x v="0"/>
    <n v="1000"/>
    <n v="48.621458500000003"/>
    <n v="-88.671226500000003"/>
    <n v="12544"/>
  </r>
  <r>
    <n v="-81.016199999999998"/>
    <n v="48.697290000000002"/>
    <x v="26"/>
    <x v="2"/>
    <x v="0"/>
    <x v="260"/>
    <s v="lac Partridge"/>
    <x v="1"/>
    <s v="17-4988-53936"/>
    <x v="603"/>
    <x v="0"/>
    <n v="400"/>
    <n v="48.697290000000002"/>
    <n v="-81.016199999999998"/>
    <n v="12545"/>
  </r>
  <r>
    <n v="-89.945029300000002"/>
    <n v="48.157725499999998"/>
    <x v="25"/>
    <x v="2"/>
    <x v="0"/>
    <x v="0"/>
    <m/>
    <x v="544"/>
    <s v="16-2810-53378"/>
    <x v="570"/>
    <x v="2"/>
    <n v="10000"/>
    <n v="48.157725499999998"/>
    <n v="-89.945029300000002"/>
    <n v="12546"/>
  </r>
  <r>
    <n v="-81.876753100000002"/>
    <n v="47.458315499999998"/>
    <x v="26"/>
    <x v="2"/>
    <x v="0"/>
    <x v="1129"/>
    <s v="lac Paul"/>
    <x v="1"/>
    <s v="17-4339-52563"/>
    <x v="604"/>
    <x v="0"/>
    <n v="500"/>
    <n v="47.458315499999998"/>
    <n v="-81.876753100000002"/>
    <n v="12547"/>
  </r>
  <r>
    <n v="-89.869605399999998"/>
    <n v="48.3875563"/>
    <x v="25"/>
    <x v="2"/>
    <x v="0"/>
    <x v="0"/>
    <m/>
    <x v="545"/>
    <s v="16-2876-53631"/>
    <x v="564"/>
    <x v="0"/>
    <n v="1000"/>
    <n v="48.3875563"/>
    <n v="-89.869605399999998"/>
    <n v="12548"/>
  </r>
  <r>
    <n v="-81.8626"/>
    <n v="47.484789999999997"/>
    <x v="26"/>
    <x v="2"/>
    <x v="0"/>
    <x v="1174"/>
    <s v="lac Ray"/>
    <x v="1"/>
    <s v="17-4350-52592"/>
    <x v="604"/>
    <x v="0"/>
    <n v="500"/>
    <n v="47.484789999999997"/>
    <n v="-81.8626"/>
    <n v="12549"/>
  </r>
  <r>
    <n v="-90.275728299999997"/>
    <n v="48.249780100000002"/>
    <x v="25"/>
    <x v="2"/>
    <x v="0"/>
    <x v="0"/>
    <m/>
    <x v="539"/>
    <s v="15-7022-53474"/>
    <x v="42"/>
    <x v="0"/>
    <n v="1000"/>
    <n v="48.249780100000002"/>
    <n v="-90.275728299999997"/>
    <n v="12550"/>
  </r>
  <r>
    <n v="-80.836190000000002"/>
    <n v="48.482849999999999"/>
    <x v="26"/>
    <x v="2"/>
    <x v="0"/>
    <x v="539"/>
    <s v="lac Round"/>
    <x v="1"/>
    <s v="17-5121-53698"/>
    <x v="598"/>
    <x v="0"/>
    <n v="600"/>
    <n v="48.482849999999999"/>
    <n v="-80.836190000000002"/>
    <n v="12551"/>
  </r>
  <r>
    <n v="-89.8793924"/>
    <n v="48.186384599999997"/>
    <x v="25"/>
    <x v="2"/>
    <x v="0"/>
    <x v="0"/>
    <m/>
    <x v="536"/>
    <s v="16-2860-53408"/>
    <x v="585"/>
    <x v="0"/>
    <n v="1500"/>
    <n v="48.186384599999997"/>
    <n v="-89.8793924"/>
    <n v="12552"/>
  </r>
  <r>
    <n v="-81.217039999999997"/>
    <n v="47.16451"/>
    <x v="26"/>
    <x v="2"/>
    <x v="0"/>
    <x v="1175"/>
    <s v="lac Seagull"/>
    <x v="1"/>
    <s v="17-4835-52232"/>
    <x v="594"/>
    <x v="0"/>
    <n v="1000"/>
    <n v="47.16451"/>
    <n v="-81.217039999999997"/>
    <n v="12553"/>
  </r>
  <r>
    <n v="-90.121590400000002"/>
    <n v="48.174702699999997"/>
    <x v="25"/>
    <x v="2"/>
    <x v="0"/>
    <x v="0"/>
    <m/>
    <x v="535"/>
    <s v="15-7140-53395"/>
    <x v="575"/>
    <x v="0"/>
    <n v="1000"/>
    <n v="48.174702699999997"/>
    <n v="-90.121590400000002"/>
    <n v="12554"/>
  </r>
  <r>
    <n v="-81.251365000000007"/>
    <n v="47.101464399999998"/>
    <x v="26"/>
    <x v="2"/>
    <x v="0"/>
    <x v="1176"/>
    <s v="lac Odin Sud"/>
    <x v="1"/>
    <s v="17-4809-52162"/>
    <x v="597"/>
    <x v="0"/>
    <n v="500"/>
    <n v="47.101464399999998"/>
    <n v="-81.251365000000007"/>
    <n v="12555"/>
  </r>
  <r>
    <n v="-89.5726722"/>
    <n v="48.2818428"/>
    <x v="25"/>
    <x v="2"/>
    <x v="0"/>
    <x v="0"/>
    <m/>
    <x v="509"/>
    <s v="16-3092-53506"/>
    <x v="579"/>
    <x v="0"/>
    <n v="2950"/>
    <n v="48.2818428"/>
    <n v="-89.5726722"/>
    <n v="12556"/>
  </r>
  <r>
    <n v="-80.803960000000004"/>
    <n v="48.438409999999998"/>
    <x v="26"/>
    <x v="2"/>
    <x v="0"/>
    <x v="1177"/>
    <s v="lac Triple Sud"/>
    <x v="1"/>
    <s v="17-5145-53648"/>
    <x v="595"/>
    <x v="0"/>
    <n v="250"/>
    <n v="48.438409999999998"/>
    <n v="-80.803960000000004"/>
    <n v="12557"/>
  </r>
  <r>
    <n v="-81.862880000000004"/>
    <n v="47.599789999999999"/>
    <x v="26"/>
    <x v="2"/>
    <x v="0"/>
    <x v="1178"/>
    <s v="lac Susanne"/>
    <x v="1"/>
    <s v="17-4351-52720"/>
    <x v="605"/>
    <x v="0"/>
    <n v="2000"/>
    <n v="47.599789999999999"/>
    <n v="-81.862880000000004"/>
    <n v="12558"/>
  </r>
  <r>
    <n v="-81.865334899999993"/>
    <n v="47.6733829"/>
    <x v="26"/>
    <x v="2"/>
    <x v="0"/>
    <x v="1179"/>
    <s v="lac Tahill"/>
    <x v="1"/>
    <s v="17-4351-52803"/>
    <x v="606"/>
    <x v="0"/>
    <n v="1000"/>
    <n v="47.6733829"/>
    <n v="-81.865334899999993"/>
    <n v="12559"/>
  </r>
  <r>
    <n v="-81.456199999999995"/>
    <n v="47.627000000000002"/>
    <x v="26"/>
    <x v="2"/>
    <x v="0"/>
    <x v="1180"/>
    <s v="lac Wanatangua"/>
    <x v="1"/>
    <s v="17-4657-52747"/>
    <x v="607"/>
    <x v="0"/>
    <n v="1000"/>
    <n v="47.627000000000002"/>
    <n v="-81.456199999999995"/>
    <n v="12560"/>
  </r>
  <r>
    <n v="-81.877880000000005"/>
    <n v="47.825060000000001"/>
    <x v="26"/>
    <x v="2"/>
    <x v="0"/>
    <x v="1181"/>
    <s v="lac Whopper"/>
    <x v="1"/>
    <s v="17-4343-52970"/>
    <x v="608"/>
    <x v="0"/>
    <n v="1000"/>
    <n v="47.825060000000001"/>
    <n v="-81.877880000000005"/>
    <n v="12561"/>
  </r>
  <r>
    <n v="-81.723169999999996"/>
    <n v="48.587020000000003"/>
    <x v="26"/>
    <x v="2"/>
    <x v="0"/>
    <x v="1202"/>
    <s v="lac Winter"/>
    <x v="1"/>
    <s v="17-4467-53816"/>
    <x v="620"/>
    <x v="0"/>
    <n v="2535"/>
    <n v="48.587020000000003"/>
    <n v="-81.723169999999996"/>
    <n v="12562"/>
  </r>
  <r>
    <n v="-80.733180000000004"/>
    <n v="48.275689999999997"/>
    <x v="26"/>
    <x v="2"/>
    <x v="0"/>
    <x v="1182"/>
    <s v="lac Wolverton"/>
    <x v="1"/>
    <s v="17-5198-53476"/>
    <x v="602"/>
    <x v="0"/>
    <n v="2000"/>
    <n v="48.275689999999997"/>
    <n v="-80.733180000000004"/>
    <n v="12563"/>
  </r>
  <r>
    <n v="-81.892987899999994"/>
    <n v="47.833289000000001"/>
    <x v="26"/>
    <x v="2"/>
    <x v="0"/>
    <x v="1040"/>
    <s v="lac de Wright"/>
    <x v="1"/>
    <s v="17-4332-52979"/>
    <x v="608"/>
    <x v="0"/>
    <n v="500"/>
    <n v="47.833289000000001"/>
    <n v="-81.892987899999994"/>
    <n v="12564"/>
  </r>
  <r>
    <n v="-81.439530000000005"/>
    <n v="47.44867"/>
    <x v="26"/>
    <x v="2"/>
    <x v="3"/>
    <x v="1183"/>
    <s v="lac de Blackie"/>
    <x v="1"/>
    <s v="17-4669-52549"/>
    <x v="609"/>
    <x v="0"/>
    <n v="200"/>
    <n v="47.44867"/>
    <n v="-81.439530000000005"/>
    <n v="12565"/>
  </r>
  <r>
    <n v="-80.995024099999995"/>
    <n v="48.688145599999999"/>
    <x v="26"/>
    <x v="2"/>
    <x v="3"/>
    <x v="1006"/>
    <s v="lac Clearwater"/>
    <x v="1"/>
    <s v="17-5002-53926"/>
    <x v="603"/>
    <x v="0"/>
    <n v="400"/>
    <n v="48.688145599999999"/>
    <n v="-80.995024099999995"/>
    <n v="12566"/>
  </r>
  <r>
    <n v="-81.149249999999995"/>
    <n v="47.587009999999999"/>
    <x v="26"/>
    <x v="2"/>
    <x v="3"/>
    <x v="1186"/>
    <s v="lac Jerry"/>
    <x v="1"/>
    <s v="17-4888-52702"/>
    <x v="612"/>
    <x v="0"/>
    <n v="200"/>
    <n v="47.587009999999999"/>
    <n v="-81.149249999999995"/>
    <n v="12567"/>
  </r>
  <r>
    <n v="-81.381200000000007"/>
    <n v="47.785069999999997"/>
    <x v="26"/>
    <x v="2"/>
    <x v="3"/>
    <x v="1187"/>
    <s v="lac Kwitosse"/>
    <x v="1"/>
    <s v="17-4714-52923"/>
    <x v="587"/>
    <x v="0"/>
    <n v="250"/>
    <n v="47.785069999999997"/>
    <n v="-81.381200000000007"/>
    <n v="12568"/>
  </r>
  <r>
    <n v="-81.396339800000007"/>
    <n v="47.749234199999997"/>
    <x v="26"/>
    <x v="2"/>
    <x v="3"/>
    <x v="1188"/>
    <s v="lac Macfie"/>
    <x v="1"/>
    <s v="17-4702-52882"/>
    <x v="613"/>
    <x v="0"/>
    <n v="300"/>
    <n v="47.749234199999997"/>
    <n v="-81.396339800000007"/>
    <n v="12569"/>
  </r>
  <r>
    <n v="-81.696456100000006"/>
    <n v="47.782355299999999"/>
    <x v="26"/>
    <x v="2"/>
    <x v="3"/>
    <x v="1123"/>
    <s v="lac Secret"/>
    <x v="1"/>
    <s v="17-4476-52921"/>
    <x v="614"/>
    <x v="0"/>
    <n v="300"/>
    <n v="47.782355299999999"/>
    <n v="-81.696456100000006"/>
    <n v="12570"/>
  </r>
  <r>
    <n v="-81.299981000000002"/>
    <n v="48.001109800000002"/>
    <x v="26"/>
    <x v="2"/>
    <x v="3"/>
    <x v="1190"/>
    <s v="lac Semple"/>
    <x v="1"/>
    <s v="17-4776-53163"/>
    <x v="615"/>
    <x v="0"/>
    <n v="2043"/>
    <n v="48.001109800000002"/>
    <n v="-81.299981000000002"/>
    <n v="12571"/>
  </r>
  <r>
    <n v="-81.895959199999993"/>
    <n v="47.793163100000001"/>
    <x v="26"/>
    <x v="2"/>
    <x v="4"/>
    <x v="0"/>
    <m/>
    <x v="559"/>
    <s v="17-4329-52934"/>
    <x v="608"/>
    <x v="2"/>
    <n v="548"/>
    <n v="47.793163100000001"/>
    <n v="-81.895959199999993"/>
    <n v="12572"/>
  </r>
  <r>
    <n v="-81.258988200000005"/>
    <n v="48.089015799999999"/>
    <x v="26"/>
    <x v="2"/>
    <x v="4"/>
    <x v="0"/>
    <m/>
    <x v="579"/>
    <s v="17-4807-53260"/>
    <x v="625"/>
    <x v="0"/>
    <n v="585"/>
    <n v="48.089015799999999"/>
    <n v="-81.258988200000005"/>
    <n v="12573"/>
  </r>
  <r>
    <n v="-80.749799999999993"/>
    <n v="48.324240000000003"/>
    <x v="26"/>
    <x v="2"/>
    <x v="4"/>
    <x v="1081"/>
    <s v="lac Birch"/>
    <x v="1"/>
    <s v="17-5185-53521"/>
    <x v="600"/>
    <x v="0"/>
    <n v="733"/>
    <n v="48.324240000000003"/>
    <n v="-80.749799999999993"/>
    <n v="12574"/>
  </r>
  <r>
    <n v="-81.155109800000005"/>
    <n v="47.601464700000001"/>
    <x v="26"/>
    <x v="2"/>
    <x v="4"/>
    <x v="1192"/>
    <s v="lac Bob"/>
    <x v="1"/>
    <s v="17-4883-52718"/>
    <x v="612"/>
    <x v="0"/>
    <n v="733"/>
    <n v="47.601464700000001"/>
    <n v="-81.155109800000005"/>
    <n v="12575"/>
  </r>
  <r>
    <n v="-81.865380000000002"/>
    <n v="47.463949999999997"/>
    <x v="26"/>
    <x v="2"/>
    <x v="4"/>
    <x v="14"/>
    <s v="lac Bud"/>
    <x v="1"/>
    <s v="17-4348-52569"/>
    <x v="604"/>
    <x v="0"/>
    <n v="366"/>
    <n v="47.463949999999997"/>
    <n v="-81.865380000000002"/>
    <n v="12576"/>
  </r>
  <r>
    <n v="-81.417860000000005"/>
    <n v="47.407559999999997"/>
    <x v="26"/>
    <x v="2"/>
    <x v="4"/>
    <x v="1193"/>
    <s v="lac Coyne"/>
    <x v="1"/>
    <s v="17-4685-52503"/>
    <x v="616"/>
    <x v="0"/>
    <n v="1097"/>
    <n v="47.407559999999997"/>
    <n v="-81.417860000000005"/>
    <n v="12577"/>
  </r>
  <r>
    <n v="-81.024259999999998"/>
    <n v="48.689239999999998"/>
    <x v="26"/>
    <x v="2"/>
    <x v="4"/>
    <x v="404"/>
    <s v="lac Evelyn"/>
    <x v="1"/>
    <s v="17-4982-53927"/>
    <x v="603"/>
    <x v="0"/>
    <n v="366"/>
    <n v="48.689239999999998"/>
    <n v="-81.024259999999998"/>
    <n v="12578"/>
  </r>
  <r>
    <n v="-81.40204"/>
    <n v="47.211449999999999"/>
    <x v="26"/>
    <x v="2"/>
    <x v="4"/>
    <x v="1194"/>
    <s v="lac Félix"/>
    <x v="1"/>
    <s v="17-4695-52285"/>
    <x v="592"/>
    <x v="0"/>
    <n v="732"/>
    <n v="47.211449999999999"/>
    <n v="-81.40204"/>
    <n v="12579"/>
  </r>
  <r>
    <n v="-81.860650000000007"/>
    <n v="47.520890000000001"/>
    <x v="26"/>
    <x v="2"/>
    <x v="4"/>
    <x v="375"/>
    <s v="lac George"/>
    <x v="1"/>
    <s v="17-4352-52632"/>
    <x v="623"/>
    <x v="2"/>
    <n v="2740"/>
    <n v="47.520890000000001"/>
    <n v="-81.860650000000007"/>
    <n v="12580"/>
  </r>
  <r>
    <n v="-81.864559999999997"/>
    <n v="48.039230000000003"/>
    <x v="26"/>
    <x v="2"/>
    <x v="4"/>
    <x v="241"/>
    <s v="lac Horseshoe"/>
    <x v="1"/>
    <s v="17-4355-53208"/>
    <x v="622"/>
    <x v="2"/>
    <n v="1827"/>
    <n v="48.039230000000003"/>
    <n v="-81.864559999999997"/>
    <n v="12581"/>
  </r>
  <r>
    <n v="-80.889250000000004"/>
    <n v="48.57544"/>
    <x v="26"/>
    <x v="2"/>
    <x v="4"/>
    <x v="1195"/>
    <s v="lac Irrigation"/>
    <x v="1"/>
    <s v="17-5086-53791"/>
    <x v="601"/>
    <x v="0"/>
    <n v="365"/>
    <n v="48.57544"/>
    <n v="-80.889250000000004"/>
    <n v="12582"/>
  </r>
  <r>
    <n v="-81.066479999999999"/>
    <n v="48.779240000000001"/>
    <x v="26"/>
    <x v="2"/>
    <x v="4"/>
    <x v="793"/>
    <s v="lac Little"/>
    <x v="1"/>
    <s v="17-4951-54027"/>
    <x v="617"/>
    <x v="0"/>
    <n v="1464"/>
    <n v="48.779240000000001"/>
    <n v="-81.066479999999999"/>
    <n v="12583"/>
  </r>
  <r>
    <n v="-81.039081499999995"/>
    <n v="48.697874900000002"/>
    <x v="26"/>
    <x v="2"/>
    <x v="4"/>
    <x v="1196"/>
    <s v="lac Lizard"/>
    <x v="1"/>
    <s v="17-4972-53936"/>
    <x v="603"/>
    <x v="0"/>
    <n v="2193"/>
    <n v="48.697874900000002"/>
    <n v="-81.039081499999995"/>
    <n v="12584"/>
  </r>
  <r>
    <n v="-82.027304799999996"/>
    <n v="48.236482600000002"/>
    <x v="26"/>
    <x v="2"/>
    <x v="1"/>
    <x v="0"/>
    <m/>
    <x v="586"/>
    <s v="17-4237-53431"/>
    <x v="626"/>
    <x v="0"/>
    <n v="399"/>
    <n v="48.236482600000002"/>
    <n v="-82.027304799999996"/>
    <n v="12585"/>
  </r>
  <r>
    <n v="-81.580640000000002"/>
    <n v="47.231499999999997"/>
    <x v="26"/>
    <x v="2"/>
    <x v="1"/>
    <x v="1199"/>
    <s v="lac Bayshell"/>
    <x v="1"/>
    <s v="17-4558-52310"/>
    <x v="619"/>
    <x v="0"/>
    <n v="1820"/>
    <n v="47.231499999999997"/>
    <n v="-81.580640000000002"/>
    <n v="12586"/>
  </r>
  <r>
    <n v="-81.279627700000006"/>
    <n v="47.087539499999998"/>
    <x v="26"/>
    <x v="2"/>
    <x v="1"/>
    <x v="1081"/>
    <s v="lac Birch"/>
    <x v="1"/>
    <s v="17-4788-52147"/>
    <x v="597"/>
    <x v="0"/>
    <n v="910"/>
    <n v="47.087539499999998"/>
    <n v="-81.279627700000006"/>
    <n v="12587"/>
  </r>
  <r>
    <n v="-81.873935399999993"/>
    <n v="47.4541641"/>
    <x v="26"/>
    <x v="2"/>
    <x v="1"/>
    <x v="337"/>
    <s v="lac Cécile"/>
    <x v="1"/>
    <s v="17-4341-52558"/>
    <x v="604"/>
    <x v="0"/>
    <n v="455"/>
    <n v="47.4541641"/>
    <n v="-81.873935399999993"/>
    <n v="12588"/>
  </r>
  <r>
    <n v="-81.022409699999997"/>
    <n v="48.592167000000003"/>
    <x v="26"/>
    <x v="2"/>
    <x v="1"/>
    <x v="1162"/>
    <s v="fosse Dugwal"/>
    <x v="1"/>
    <s v="17-4987-53815"/>
    <x v="599"/>
    <x v="0"/>
    <n v="2000"/>
    <n v="48.592167000000003"/>
    <n v="-81.022409699999997"/>
    <n v="12589"/>
  </r>
  <r>
    <n v="-80.810910000000007"/>
    <n v="48.448970000000003"/>
    <x v="26"/>
    <x v="2"/>
    <x v="1"/>
    <x v="1200"/>
    <s v="lac Gibson"/>
    <x v="1"/>
    <s v="17-5140-53660"/>
    <x v="595"/>
    <x v="0"/>
    <n v="1275"/>
    <n v="48.448970000000003"/>
    <n v="-80.810910000000007"/>
    <n v="12590"/>
  </r>
  <r>
    <n v="-80.884240000000005"/>
    <n v="48.577579999999998"/>
    <x v="26"/>
    <x v="2"/>
    <x v="1"/>
    <x v="136"/>
    <s v="lac Heart"/>
    <x v="1"/>
    <s v="17-5085-53803"/>
    <x v="601"/>
    <x v="0"/>
    <n v="1599"/>
    <n v="48.577579999999998"/>
    <n v="-80.884240000000005"/>
    <n v="12591"/>
  </r>
  <r>
    <n v="-81.087850000000003"/>
    <n v="47.520620000000001"/>
    <x v="26"/>
    <x v="2"/>
    <x v="1"/>
    <x v="1203"/>
    <s v="lac Sandstrum Sud"/>
    <x v="1"/>
    <s v="17-4934-52628"/>
    <x v="621"/>
    <x v="0"/>
    <n v="685"/>
    <n v="47.520620000000001"/>
    <n v="-81.087850000000003"/>
    <n v="12592"/>
  </r>
  <r>
    <n v="-80.888000599999998"/>
    <n v="48.594112500000001"/>
    <x v="26"/>
    <x v="2"/>
    <x v="1"/>
    <x v="1198"/>
    <s v="lac Twin Ouest"/>
    <x v="1"/>
    <s v="17-5083-53822"/>
    <x v="601"/>
    <x v="0"/>
    <n v="600"/>
    <n v="48.594112500000001"/>
    <n v="-80.888000599999998"/>
    <n v="12593"/>
  </r>
  <r>
    <n v="-80.888000599999998"/>
    <n v="48.594112500000001"/>
    <x v="26"/>
    <x v="2"/>
    <x v="1"/>
    <x v="1198"/>
    <s v="lac Twin Ouest"/>
    <x v="1"/>
    <s v="17-5083-53822"/>
    <x v="601"/>
    <x v="0"/>
    <n v="920"/>
    <n v="48.594112500000001"/>
    <n v="-80.888000599999998"/>
    <n v="12594"/>
  </r>
  <r>
    <n v="-81.438699999999997"/>
    <n v="47.436729999999997"/>
    <x v="26"/>
    <x v="2"/>
    <x v="1"/>
    <x v="1201"/>
    <s v="lac de White"/>
    <x v="1"/>
    <s v="17-4669-52536"/>
    <x v="609"/>
    <x v="0"/>
    <n v="225"/>
    <n v="47.436729999999997"/>
    <n v="-81.438699999999997"/>
    <n v="12595"/>
  </r>
  <r>
    <n v="-80.674632299999999"/>
    <n v="48.295983999999997"/>
    <x v="26"/>
    <x v="3"/>
    <x v="7"/>
    <x v="0"/>
    <m/>
    <x v="587"/>
    <s v="17-5241-53492"/>
    <x v="600"/>
    <x v="2"/>
    <n v="6675"/>
    <n v="48.295983999999997"/>
    <n v="-80.674632299999999"/>
    <n v="12596"/>
  </r>
  <r>
    <n v="-81.377652699999999"/>
    <n v="47.7908714"/>
    <x v="26"/>
    <x v="3"/>
    <x v="7"/>
    <x v="0"/>
    <m/>
    <x v="550"/>
    <s v="17-4717-52929"/>
    <x v="587"/>
    <x v="2"/>
    <n v="13500"/>
    <n v="47.7908714"/>
    <n v="-81.377652699999999"/>
    <n v="12597"/>
  </r>
  <r>
    <n v="-80.810973300000001"/>
    <n v="48.462940500000002"/>
    <x v="26"/>
    <x v="3"/>
    <x v="7"/>
    <x v="1157"/>
    <s v="grand lac Club"/>
    <x v="1"/>
    <s v="17-5140-53675"/>
    <x v="588"/>
    <x v="2"/>
    <n v="5600"/>
    <n v="48.462940500000002"/>
    <n v="-80.810973300000001"/>
    <n v="12598"/>
  </r>
  <r>
    <n v="-80.651437599999994"/>
    <n v="48.274988200000003"/>
    <x v="26"/>
    <x v="3"/>
    <x v="7"/>
    <x v="1158"/>
    <s v="lac Pallet"/>
    <x v="1"/>
    <s v="17-5258-53467"/>
    <x v="153"/>
    <x v="2"/>
    <n v="500"/>
    <n v="48.274988200000003"/>
    <n v="-80.651437599999994"/>
    <n v="12599"/>
  </r>
  <r>
    <n v="-80.651437599999994"/>
    <n v="48.274988200000003"/>
    <x v="26"/>
    <x v="3"/>
    <x v="7"/>
    <x v="1158"/>
    <s v="lac Pallet"/>
    <x v="1"/>
    <s v="17-5258-53467"/>
    <x v="153"/>
    <x v="2"/>
    <n v="3600"/>
    <n v="48.274988200000003"/>
    <n v="-80.651437599999994"/>
    <n v="12600"/>
  </r>
  <r>
    <n v="-81.286822999999998"/>
    <n v="48.024171299999999"/>
    <x v="26"/>
    <x v="3"/>
    <x v="0"/>
    <x v="0"/>
    <m/>
    <x v="571"/>
    <s v="17-4786-53188"/>
    <x v="625"/>
    <x v="0"/>
    <n v="1300"/>
    <n v="48.024171299999999"/>
    <n v="-81.286822999999998"/>
    <n v="12601"/>
  </r>
  <r>
    <n v="-82.048124400000006"/>
    <n v="48.221095300000002"/>
    <x v="26"/>
    <x v="3"/>
    <x v="0"/>
    <x v="0"/>
    <m/>
    <x v="576"/>
    <s v="17-4221-53414"/>
    <x v="626"/>
    <x v="0"/>
    <n v="800"/>
    <n v="48.221095300000002"/>
    <n v="-82.048124400000006"/>
    <n v="12602"/>
  </r>
  <r>
    <n v="-81.43844"/>
    <n v="48.379510000000003"/>
    <x v="26"/>
    <x v="3"/>
    <x v="0"/>
    <x v="462"/>
    <s v="lac Hope"/>
    <x v="1"/>
    <s v="17-4675-53583"/>
    <x v="628"/>
    <x v="0"/>
    <n v="900"/>
    <n v="48.379510000000003"/>
    <n v="-81.43844"/>
    <n v="12603"/>
  </r>
  <r>
    <n v="-80.995024099999995"/>
    <n v="48.688145599999999"/>
    <x v="26"/>
    <x v="3"/>
    <x v="3"/>
    <x v="1006"/>
    <s v="lac Clearwater"/>
    <x v="1"/>
    <s v="17-5002-53926"/>
    <x v="603"/>
    <x v="0"/>
    <n v="300"/>
    <n v="48.688145599999999"/>
    <n v="-80.995024099999995"/>
    <n v="12604"/>
  </r>
  <r>
    <n v="-81.760400000000004"/>
    <n v="48.37368"/>
    <x v="26"/>
    <x v="3"/>
    <x v="3"/>
    <x v="1184"/>
    <s v="lac Dana"/>
    <x v="1"/>
    <s v="17-4437-53579"/>
    <x v="610"/>
    <x v="0"/>
    <n v="1100"/>
    <n v="48.37368"/>
    <n v="-81.760400000000004"/>
    <n v="12605"/>
  </r>
  <r>
    <n v="-81.897080000000003"/>
    <n v="48.604799999999997"/>
    <x v="26"/>
    <x v="3"/>
    <x v="3"/>
    <x v="1185"/>
    <s v="lac Fortune"/>
    <x v="1"/>
    <s v="17-4339-53837"/>
    <x v="611"/>
    <x v="0"/>
    <n v="350"/>
    <n v="48.604799999999997"/>
    <n v="-81.897080000000003"/>
    <n v="12606"/>
  </r>
  <r>
    <n v="-81.299981000000002"/>
    <n v="48.001109800000002"/>
    <x v="26"/>
    <x v="3"/>
    <x v="3"/>
    <x v="1190"/>
    <s v="lac Semple"/>
    <x v="1"/>
    <s v="17-4776-53163"/>
    <x v="615"/>
    <x v="0"/>
    <n v="2050"/>
    <n v="48.001109800000002"/>
    <n v="-81.299981000000002"/>
    <n v="12607"/>
  </r>
  <r>
    <n v="-81.258988200000005"/>
    <n v="48.089015799999999"/>
    <x v="26"/>
    <x v="3"/>
    <x v="4"/>
    <x v="0"/>
    <m/>
    <x v="579"/>
    <s v="17-4807-53260"/>
    <x v="625"/>
    <x v="0"/>
    <n v="990"/>
    <n v="48.089015799999999"/>
    <n v="-81.258988200000005"/>
    <n v="12608"/>
  </r>
  <r>
    <n v="-80.749799999999993"/>
    <n v="48.324240000000003"/>
    <x v="26"/>
    <x v="3"/>
    <x v="4"/>
    <x v="1081"/>
    <s v="lac Birch"/>
    <x v="1"/>
    <s v="17-5185-53521"/>
    <x v="600"/>
    <x v="0"/>
    <n v="998"/>
    <n v="48.324240000000003"/>
    <n v="-80.749799999999993"/>
    <n v="12609"/>
  </r>
  <r>
    <n v="-81.024259999999998"/>
    <n v="48.689239999999998"/>
    <x v="26"/>
    <x v="3"/>
    <x v="4"/>
    <x v="404"/>
    <s v="lac Evelyn"/>
    <x v="1"/>
    <s v="17-4982-53927"/>
    <x v="603"/>
    <x v="0"/>
    <n v="498"/>
    <n v="48.689239999999998"/>
    <n v="-81.024259999999998"/>
    <n v="12610"/>
  </r>
  <r>
    <n v="-80.889250000000004"/>
    <n v="48.57544"/>
    <x v="26"/>
    <x v="3"/>
    <x v="4"/>
    <x v="1195"/>
    <s v="lac Irrigation"/>
    <x v="1"/>
    <s v="17-5086-53791"/>
    <x v="601"/>
    <x v="0"/>
    <n v="500"/>
    <n v="48.57544"/>
    <n v="-80.889250000000004"/>
    <n v="12611"/>
  </r>
  <r>
    <n v="-81.066479999999999"/>
    <n v="48.779240000000001"/>
    <x v="26"/>
    <x v="3"/>
    <x v="4"/>
    <x v="793"/>
    <s v="lac Little"/>
    <x v="1"/>
    <s v="17-4951-54027"/>
    <x v="617"/>
    <x v="0"/>
    <n v="2000"/>
    <n v="48.779240000000001"/>
    <n v="-81.066479999999999"/>
    <n v="12612"/>
  </r>
  <r>
    <n v="-81.039081499999995"/>
    <n v="48.697874900000002"/>
    <x v="26"/>
    <x v="3"/>
    <x v="4"/>
    <x v="1196"/>
    <s v="lac Lizard"/>
    <x v="1"/>
    <s v="17-4972-53936"/>
    <x v="603"/>
    <x v="0"/>
    <n v="3000"/>
    <n v="48.697874900000002"/>
    <n v="-81.039081499999995"/>
    <n v="12613"/>
  </r>
  <r>
    <n v="-81.241576699999996"/>
    <n v="48.098950899999998"/>
    <x v="26"/>
    <x v="3"/>
    <x v="1"/>
    <x v="0"/>
    <m/>
    <x v="584"/>
    <s v="17-4820-53271"/>
    <x v="625"/>
    <x v="0"/>
    <n v="300"/>
    <n v="48.098950899999998"/>
    <n v="-81.241576699999996"/>
    <n v="12614"/>
  </r>
  <r>
    <n v="-81.289006200000003"/>
    <n v="47.945269099999997"/>
    <x v="26"/>
    <x v="3"/>
    <x v="1"/>
    <x v="0"/>
    <m/>
    <x v="583"/>
    <s v="17-4784-53100"/>
    <x v="615"/>
    <x v="0"/>
    <n v="1998"/>
    <n v="47.945269099999997"/>
    <n v="-81.289006200000003"/>
    <n v="12615"/>
  </r>
  <r>
    <n v="-81.314830000000001"/>
    <n v="48.358960000000003"/>
    <x v="26"/>
    <x v="3"/>
    <x v="1"/>
    <x v="800"/>
    <s v="lac Beaver"/>
    <x v="1"/>
    <s v="17-4767-53560"/>
    <x v="632"/>
    <x v="0"/>
    <n v="200"/>
    <n v="48.358960000000003"/>
    <n v="-81.314830000000001"/>
    <n v="12616"/>
  </r>
  <r>
    <n v="-81.055235300000007"/>
    <n v="47.173311900000002"/>
    <x v="26"/>
    <x v="4"/>
    <x v="0"/>
    <x v="0"/>
    <m/>
    <x v="554"/>
    <s v="17-4958-52242"/>
    <x v="591"/>
    <x v="0"/>
    <n v="1000"/>
    <n v="47.173311900000002"/>
    <n v="-81.055235300000007"/>
    <n v="12617"/>
  </r>
  <r>
    <n v="-81.390670299999996"/>
    <n v="47.207752800000002"/>
    <x v="26"/>
    <x v="4"/>
    <x v="0"/>
    <x v="0"/>
    <m/>
    <x v="555"/>
    <s v="17-4704-52281"/>
    <x v="592"/>
    <x v="0"/>
    <n v="500"/>
    <n v="47.207752800000002"/>
    <n v="-81.390670299999996"/>
    <n v="12618"/>
  </r>
  <r>
    <n v="-81.377739599999998"/>
    <n v="47.246489500000003"/>
    <x v="26"/>
    <x v="4"/>
    <x v="0"/>
    <x v="0"/>
    <m/>
    <x v="556"/>
    <s v="17-4714-52324"/>
    <x v="593"/>
    <x v="0"/>
    <n v="1000"/>
    <n v="47.246489500000003"/>
    <n v="-81.377739599999998"/>
    <n v="12619"/>
  </r>
  <r>
    <n v="-81.9063917"/>
    <n v="47.867993599999998"/>
    <x v="26"/>
    <x v="4"/>
    <x v="0"/>
    <x v="0"/>
    <m/>
    <x v="552"/>
    <s v="17-4322-53018"/>
    <x v="590"/>
    <x v="0"/>
    <n v="1000"/>
    <n v="47.867993599999998"/>
    <n v="-81.9063917"/>
    <n v="12620"/>
  </r>
  <r>
    <n v="-81.212932600000002"/>
    <n v="47.670724700000001"/>
    <x v="26"/>
    <x v="4"/>
    <x v="0"/>
    <x v="0"/>
    <m/>
    <x v="551"/>
    <s v="17-4840-52795"/>
    <x v="589"/>
    <x v="0"/>
    <n v="1000"/>
    <n v="47.670724700000001"/>
    <n v="-81.212932600000002"/>
    <n v="12621"/>
  </r>
  <r>
    <n v="-81.223186600000005"/>
    <n v="47.159488000000003"/>
    <x v="26"/>
    <x v="4"/>
    <x v="0"/>
    <x v="0"/>
    <m/>
    <x v="557"/>
    <s v="17-4830-52227"/>
    <x v="594"/>
    <x v="0"/>
    <n v="1000"/>
    <n v="47.159488000000003"/>
    <n v="-81.223186600000005"/>
    <n v="12622"/>
  </r>
  <r>
    <n v="-81.352473900000007"/>
    <n v="47.818844400000003"/>
    <x v="26"/>
    <x v="4"/>
    <x v="0"/>
    <x v="0"/>
    <m/>
    <x v="553"/>
    <s v="17-4736-52960"/>
    <x v="587"/>
    <x v="0"/>
    <n v="250"/>
    <n v="47.818844400000003"/>
    <n v="-81.352473900000007"/>
    <n v="12623"/>
  </r>
  <r>
    <n v="-80.653694900000005"/>
    <n v="48.291500999999997"/>
    <x v="26"/>
    <x v="4"/>
    <x v="0"/>
    <x v="0"/>
    <m/>
    <x v="558"/>
    <s v="17-5255-53485"/>
    <x v="167"/>
    <x v="0"/>
    <n v="350"/>
    <n v="48.291500999999997"/>
    <n v="-80.653694900000005"/>
    <n v="12624"/>
  </r>
  <r>
    <n v="-80.779240000000001"/>
    <n v="48.389789999999998"/>
    <x v="26"/>
    <x v="4"/>
    <x v="0"/>
    <x v="1159"/>
    <s v="lac Arrow"/>
    <x v="1"/>
    <s v="17-5163-53594"/>
    <x v="595"/>
    <x v="0"/>
    <n v="800"/>
    <n v="48.389789999999998"/>
    <n v="-80.779240000000001"/>
    <n v="12625"/>
  </r>
  <r>
    <n v="-80.782859999999999"/>
    <n v="48.387300000000003"/>
    <x v="26"/>
    <x v="4"/>
    <x v="0"/>
    <x v="193"/>
    <s v="lac Bow"/>
    <x v="1"/>
    <s v="17-5161-53591"/>
    <x v="595"/>
    <x v="0"/>
    <n v="500"/>
    <n v="48.387300000000003"/>
    <n v="-80.782859999999999"/>
    <n v="12626"/>
  </r>
  <r>
    <n v="-81.205920000000006"/>
    <n v="47.556730000000002"/>
    <x v="26"/>
    <x v="4"/>
    <x v="0"/>
    <x v="1160"/>
    <s v="lac Caput"/>
    <x v="1"/>
    <s v="17-4845-52668"/>
    <x v="596"/>
    <x v="0"/>
    <n v="1000"/>
    <n v="47.556730000000002"/>
    <n v="-81.205920000000006"/>
    <n v="12627"/>
  </r>
  <r>
    <n v="-81.302049999999994"/>
    <n v="47.14367"/>
    <x v="26"/>
    <x v="4"/>
    <x v="0"/>
    <x v="314"/>
    <s v="lac Crystal"/>
    <x v="1"/>
    <s v="17-4771-52209"/>
    <x v="597"/>
    <x v="0"/>
    <n v="500"/>
    <n v="47.14367"/>
    <n v="-81.302049999999994"/>
    <n v="12628"/>
  </r>
  <r>
    <n v="-80.837860000000006"/>
    <n v="48.522570000000002"/>
    <x v="26"/>
    <x v="4"/>
    <x v="0"/>
    <x v="614"/>
    <s v="lac Deep"/>
    <x v="1"/>
    <s v="17-5120-53742"/>
    <x v="598"/>
    <x v="0"/>
    <n v="400"/>
    <n v="48.522570000000002"/>
    <n v="-80.837860000000006"/>
    <n v="12629"/>
  </r>
  <r>
    <n v="-81.407049999999998"/>
    <n v="47.227559999999997"/>
    <x v="26"/>
    <x v="4"/>
    <x v="0"/>
    <x v="1163"/>
    <s v="lac Eli"/>
    <x v="1"/>
    <s v="17-4692-52303"/>
    <x v="592"/>
    <x v="0"/>
    <n v="1000"/>
    <n v="47.227559999999997"/>
    <n v="-81.407049999999998"/>
    <n v="12630"/>
  </r>
  <r>
    <n v="-80.705625400000002"/>
    <n v="48.291686200000001"/>
    <x v="26"/>
    <x v="4"/>
    <x v="0"/>
    <x v="1164"/>
    <s v="lac Elspeth"/>
    <x v="1"/>
    <s v="17-5218-53485"/>
    <x v="600"/>
    <x v="0"/>
    <n v="1400"/>
    <n v="48.291686200000001"/>
    <n v="-80.705625400000002"/>
    <n v="12631"/>
  </r>
  <r>
    <n v="-80.884107400000005"/>
    <n v="48.593088299999998"/>
    <x v="26"/>
    <x v="4"/>
    <x v="0"/>
    <x v="4"/>
    <s v="lac Fisher"/>
    <x v="1"/>
    <s v="17-5086-53820"/>
    <x v="601"/>
    <x v="0"/>
    <n v="1300"/>
    <n v="48.593088299999998"/>
    <n v="-80.884107400000005"/>
    <n v="12632"/>
  </r>
  <r>
    <n v="-81.428970000000007"/>
    <n v="47.590609999999998"/>
    <x v="26"/>
    <x v="4"/>
    <x v="0"/>
    <x v="1197"/>
    <s v="lac Gary"/>
    <x v="1"/>
    <s v="17-4677-52707"/>
    <x v="607"/>
    <x v="0"/>
    <n v="500"/>
    <n v="47.590609999999998"/>
    <n v="-81.428970000000007"/>
    <n v="12633"/>
  </r>
  <r>
    <n v="-80.872860000000003"/>
    <n v="48.573689999999999"/>
    <x v="26"/>
    <x v="4"/>
    <x v="0"/>
    <x v="356"/>
    <s v="lac Green"/>
    <x v="1"/>
    <s v="17-5094-53798"/>
    <x v="601"/>
    <x v="0"/>
    <n v="450"/>
    <n v="48.573689999999999"/>
    <n v="-80.872860000000003"/>
    <n v="12634"/>
  </r>
  <r>
    <n v="-80.733689999999996"/>
    <n v="48.308129999999998"/>
    <x v="26"/>
    <x v="4"/>
    <x v="0"/>
    <x v="1165"/>
    <s v="lac Greenock"/>
    <x v="1"/>
    <s v="17-5197-53504"/>
    <x v="600"/>
    <x v="0"/>
    <n v="1800"/>
    <n v="48.308129999999998"/>
    <n v="-80.733689999999996"/>
    <n v="12635"/>
  </r>
  <r>
    <n v="-80.884240000000005"/>
    <n v="48.577579999999998"/>
    <x v="26"/>
    <x v="4"/>
    <x v="0"/>
    <x v="136"/>
    <s v="lac Heart"/>
    <x v="1"/>
    <s v="17-5085-53803"/>
    <x v="601"/>
    <x v="0"/>
    <n v="150"/>
    <n v="48.577579999999998"/>
    <n v="-80.884240000000005"/>
    <n v="12636"/>
  </r>
  <r>
    <n v="-81.929548499999996"/>
    <n v="47.916989700000002"/>
    <x v="26"/>
    <x v="8"/>
    <x v="3"/>
    <x v="1221"/>
    <s v="lac Kasasway"/>
    <x v="1"/>
    <s v="17-4304-53073"/>
    <x v="590"/>
    <x v="0"/>
    <n v="1057"/>
    <n v="47.916989700000002"/>
    <n v="-81.929548499999996"/>
    <n v="12637"/>
  </r>
  <r>
    <n v="-81.286822999999998"/>
    <n v="48.024171299999999"/>
    <x v="26"/>
    <x v="1"/>
    <x v="0"/>
    <x v="0"/>
    <m/>
    <x v="571"/>
    <s v="17-4786-53188"/>
    <x v="625"/>
    <x v="0"/>
    <n v="1299"/>
    <n v="48.024171299999999"/>
    <n v="-81.286822999999998"/>
    <n v="12638"/>
  </r>
  <r>
    <n v="-90.254786800000005"/>
    <n v="48.123974699999998"/>
    <x v="25"/>
    <x v="2"/>
    <x v="0"/>
    <x v="0"/>
    <m/>
    <x v="547"/>
    <s v="15-7043-53335"/>
    <x v="42"/>
    <x v="0"/>
    <n v="3000"/>
    <n v="48.123974699999998"/>
    <n v="-90.254786800000005"/>
    <n v="12639"/>
  </r>
  <r>
    <n v="-81.386758400000005"/>
    <n v="47.578491100000001"/>
    <x v="26"/>
    <x v="1"/>
    <x v="0"/>
    <x v="0"/>
    <m/>
    <x v="569"/>
    <s v="17-4709-52693"/>
    <x v="624"/>
    <x v="0"/>
    <n v="449"/>
    <n v="47.578491100000001"/>
    <n v="-81.386758400000005"/>
    <n v="12640"/>
  </r>
  <r>
    <n v="-90.239327399999993"/>
    <n v="48.124054000000001"/>
    <x v="25"/>
    <x v="2"/>
    <x v="0"/>
    <x v="0"/>
    <m/>
    <x v="542"/>
    <s v="15-7055-53335"/>
    <x v="42"/>
    <x v="0"/>
    <n v="2000"/>
    <n v="48.124054000000001"/>
    <n v="-90.239327399999993"/>
    <n v="12641"/>
  </r>
  <r>
    <n v="-81.374936899999994"/>
    <n v="47.784581799999998"/>
    <x v="26"/>
    <x v="1"/>
    <x v="0"/>
    <x v="0"/>
    <m/>
    <x v="573"/>
    <s v="17-4719-52922"/>
    <x v="587"/>
    <x v="0"/>
    <n v="898"/>
    <n v="47.784581799999998"/>
    <n v="-81.374936899999994"/>
    <n v="12642"/>
  </r>
  <r>
    <n v="-89.910532200000006"/>
    <n v="48.228111900000002"/>
    <x v="25"/>
    <x v="2"/>
    <x v="0"/>
    <x v="0"/>
    <m/>
    <x v="506"/>
    <s v="16-2839-53455"/>
    <x v="572"/>
    <x v="0"/>
    <n v="300"/>
    <n v="48.228111900000002"/>
    <n v="-89.910532200000006"/>
    <n v="12643"/>
  </r>
  <r>
    <n v="-81.860490299999995"/>
    <n v="47.517428799999998"/>
    <x v="26"/>
    <x v="1"/>
    <x v="0"/>
    <x v="0"/>
    <m/>
    <x v="568"/>
    <s v="17-4352-52628"/>
    <x v="623"/>
    <x v="0"/>
    <n v="449"/>
    <n v="47.517428799999998"/>
    <n v="-81.860490299999995"/>
    <n v="12644"/>
  </r>
  <r>
    <n v="-90.073653800000002"/>
    <n v="48.189688199999999"/>
    <x v="25"/>
    <x v="2"/>
    <x v="0"/>
    <x v="0"/>
    <m/>
    <x v="540"/>
    <s v="15-7175-53413"/>
    <x v="575"/>
    <x v="0"/>
    <n v="500"/>
    <n v="48.189688199999999"/>
    <n v="-90.073653800000002"/>
    <n v="12645"/>
  </r>
  <r>
    <n v="-81.907260300000004"/>
    <n v="47.850394399999999"/>
    <x v="26"/>
    <x v="8"/>
    <x v="3"/>
    <x v="1222"/>
    <s v="lac Ketchini"/>
    <x v="1"/>
    <s v="17-4322-53002"/>
    <x v="590"/>
    <x v="0"/>
    <n v="1057"/>
    <n v="47.850394399999999"/>
    <n v="-81.907260300000004"/>
    <n v="12646"/>
  </r>
  <r>
    <n v="-81.3832436"/>
    <n v="47.277065499999999"/>
    <x v="26"/>
    <x v="1"/>
    <x v="0"/>
    <x v="0"/>
    <m/>
    <x v="562"/>
    <s v="17-4710-52358"/>
    <x v="593"/>
    <x v="0"/>
    <n v="898"/>
    <n v="47.277065499999999"/>
    <n v="-81.3832436"/>
    <n v="12647"/>
  </r>
  <r>
    <n v="-89.800188800000001"/>
    <n v="48.142425199999998"/>
    <x v="25"/>
    <x v="2"/>
    <x v="0"/>
    <x v="0"/>
    <m/>
    <x v="546"/>
    <s v="16-2917-53357"/>
    <x v="578"/>
    <x v="2"/>
    <n v="2000"/>
    <n v="48.142425199999998"/>
    <n v="-89.800188800000001"/>
    <n v="12648"/>
  </r>
  <r>
    <n v="-80.964799999999997"/>
    <n v="47.284779999999998"/>
    <x v="26"/>
    <x v="8"/>
    <x v="3"/>
    <x v="1223"/>
    <s v="lac Plier"/>
    <x v="1"/>
    <s v="17-5026-52366"/>
    <x v="631"/>
    <x v="0"/>
    <n v="1057"/>
    <n v="47.284779999999998"/>
    <n v="-80.964799999999997"/>
    <n v="12649"/>
  </r>
  <r>
    <n v="-81.416117799999995"/>
    <n v="47.423621300000001"/>
    <x v="26"/>
    <x v="1"/>
    <x v="0"/>
    <x v="0"/>
    <m/>
    <x v="577"/>
    <s v="17-4686-52521"/>
    <x v="609"/>
    <x v="0"/>
    <n v="1327"/>
    <n v="47.423621300000001"/>
    <n v="-81.416117799999995"/>
    <n v="12650"/>
  </r>
  <r>
    <n v="-81.299981000000002"/>
    <n v="48.001109800000002"/>
    <x v="26"/>
    <x v="8"/>
    <x v="3"/>
    <x v="1190"/>
    <s v="lac Semple"/>
    <x v="1"/>
    <s v="17-4776-53163"/>
    <x v="615"/>
    <x v="0"/>
    <n v="2166"/>
    <n v="48.001109800000002"/>
    <n v="-81.299981000000002"/>
    <n v="12651"/>
  </r>
  <r>
    <n v="-89.8161846"/>
    <n v="48.452897800000002"/>
    <x v="25"/>
    <x v="2"/>
    <x v="0"/>
    <x v="1108"/>
    <s v="lac Adrian"/>
    <x v="1"/>
    <s v="16-2918-53702"/>
    <x v="562"/>
    <x v="0"/>
    <n v="4000"/>
    <n v="48.452897800000002"/>
    <n v="-89.8161846"/>
    <n v="12652"/>
  </r>
  <r>
    <n v="-81.379260000000002"/>
    <n v="47.22645"/>
    <x v="26"/>
    <x v="8"/>
    <x v="3"/>
    <x v="1224"/>
    <s v="lac Shoofly"/>
    <x v="1"/>
    <s v="17-4713-52302"/>
    <x v="592"/>
    <x v="0"/>
    <n v="2113"/>
    <n v="47.22645"/>
    <n v="-81.379260000000002"/>
    <n v="12653"/>
  </r>
  <r>
    <n v="-81.393533599999998"/>
    <n v="47.291639400000001"/>
    <x v="26"/>
    <x v="1"/>
    <x v="0"/>
    <x v="0"/>
    <m/>
    <x v="563"/>
    <s v="17-4702-52376"/>
    <x v="593"/>
    <x v="0"/>
    <n v="449"/>
    <n v="47.291639400000001"/>
    <n v="-81.393533599999998"/>
    <n v="12654"/>
  </r>
  <r>
    <n v="-81.448139999999995"/>
    <n v="47.605339999999998"/>
    <x v="26"/>
    <x v="8"/>
    <x v="3"/>
    <x v="1191"/>
    <s v="lac Waonga"/>
    <x v="1"/>
    <s v="17-4663-52723"/>
    <x v="607"/>
    <x v="0"/>
    <n v="2113"/>
    <n v="47.605339999999998"/>
    <n v="-81.448139999999995"/>
    <n v="12655"/>
  </r>
  <r>
    <n v="-88.947075499999997"/>
    <n v="50.335088900000002"/>
    <x v="25"/>
    <x v="2"/>
    <x v="0"/>
    <x v="110"/>
    <s v="lac Blue"/>
    <x v="1"/>
    <s v="16-3615-55776"/>
    <x v="42"/>
    <x v="0"/>
    <n v="4000"/>
    <n v="50.335088900000002"/>
    <n v="-88.947075499999997"/>
    <n v="12656"/>
  </r>
  <r>
    <n v="-81.379207199999996"/>
    <n v="47.267180799999998"/>
    <x v="26"/>
    <x v="1"/>
    <x v="0"/>
    <x v="0"/>
    <m/>
    <x v="578"/>
    <s v="17-4713-52347"/>
    <x v="593"/>
    <x v="0"/>
    <n v="673"/>
    <n v="47.267180799999998"/>
    <n v="-81.379207199999996"/>
    <n v="12657"/>
  </r>
  <r>
    <n v="-81.908276999999998"/>
    <n v="47.975050000000003"/>
    <x v="26"/>
    <x v="8"/>
    <x v="4"/>
    <x v="0"/>
    <m/>
    <x v="580"/>
    <s v="17-4322-53137"/>
    <x v="622"/>
    <x v="0"/>
    <n v="3146"/>
    <n v="47.975050000000003"/>
    <n v="-81.908276999999998"/>
    <n v="12658"/>
  </r>
  <r>
    <n v="-88.664908800000006"/>
    <n v="48.832099499999998"/>
    <x v="25"/>
    <x v="2"/>
    <x v="0"/>
    <x v="1109"/>
    <s v="lac Cavern"/>
    <x v="1"/>
    <s v="16-3778-54100"/>
    <x v="563"/>
    <x v="0"/>
    <n v="4000"/>
    <n v="48.832099499999998"/>
    <n v="-88.664908800000006"/>
    <n v="12659"/>
  </r>
  <r>
    <n v="-81.408090400000006"/>
    <n v="47.240986300000003"/>
    <x v="26"/>
    <x v="1"/>
    <x v="0"/>
    <x v="0"/>
    <m/>
    <x v="570"/>
    <s v="17-4691-52318"/>
    <x v="593"/>
    <x v="0"/>
    <n v="446"/>
    <n v="47.240986300000003"/>
    <n v="-81.408090400000006"/>
    <n v="12660"/>
  </r>
  <r>
    <n v="-81.636692400000001"/>
    <n v="47.791527199999997"/>
    <x v="26"/>
    <x v="8"/>
    <x v="4"/>
    <x v="0"/>
    <m/>
    <x v="582"/>
    <s v="17-4523-52931"/>
    <x v="614"/>
    <x v="0"/>
    <n v="2097"/>
    <n v="47.791527199999997"/>
    <n v="-81.636692400000001"/>
    <n v="12661"/>
  </r>
  <r>
    <n v="-88.633289399999995"/>
    <n v="48.797280200000003"/>
    <x v="25"/>
    <x v="2"/>
    <x v="0"/>
    <x v="1111"/>
    <s v="lac Fall"/>
    <x v="1"/>
    <s v="16-3800-54060"/>
    <x v="563"/>
    <x v="0"/>
    <n v="2500"/>
    <n v="48.797280200000003"/>
    <n v="-88.633289399999995"/>
    <n v="12662"/>
  </r>
  <r>
    <n v="-81.013597799999999"/>
    <n v="47.176275599999997"/>
    <x v="26"/>
    <x v="1"/>
    <x v="0"/>
    <x v="0"/>
    <m/>
    <x v="567"/>
    <s v="17-4989-52245"/>
    <x v="591"/>
    <x v="0"/>
    <n v="1347"/>
    <n v="47.176275599999997"/>
    <n v="-81.013597799999999"/>
    <n v="12663"/>
  </r>
  <r>
    <n v="-81.258988200000005"/>
    <n v="48.089015799999999"/>
    <x v="26"/>
    <x v="8"/>
    <x v="4"/>
    <x v="0"/>
    <m/>
    <x v="579"/>
    <s v="17-4807-53260"/>
    <x v="625"/>
    <x v="0"/>
    <n v="1049"/>
    <n v="48.089015799999999"/>
    <n v="-81.258988200000005"/>
    <n v="12664"/>
  </r>
  <r>
    <n v="-89.888586599999996"/>
    <n v="48.3432271"/>
    <x v="25"/>
    <x v="2"/>
    <x v="0"/>
    <x v="1112"/>
    <s v="lac Float"/>
    <x v="1"/>
    <s v="16-2864-53590"/>
    <x v="564"/>
    <x v="2"/>
    <n v="10000"/>
    <n v="48.3432271"/>
    <n v="-89.888586599999996"/>
    <n v="12665"/>
  </r>
  <r>
    <n v="-81.444515199999998"/>
    <n v="47.378717399999999"/>
    <x v="26"/>
    <x v="1"/>
    <x v="0"/>
    <x v="0"/>
    <m/>
    <x v="575"/>
    <s v="17-4664-52474"/>
    <x v="616"/>
    <x v="0"/>
    <n v="449"/>
    <n v="47.378717399999999"/>
    <n v="-81.444515199999998"/>
    <n v="12666"/>
  </r>
  <r>
    <n v="-81.381876599999998"/>
    <n v="47.2707713"/>
    <x v="26"/>
    <x v="8"/>
    <x v="4"/>
    <x v="0"/>
    <m/>
    <x v="581"/>
    <s v="17-4711-52351"/>
    <x v="593"/>
    <x v="0"/>
    <n v="1049"/>
    <n v="47.2707713"/>
    <n v="-81.381876599999998"/>
    <n v="12667"/>
  </r>
  <r>
    <n v="-88.763806799999998"/>
    <n v="48.786034299999997"/>
    <x v="25"/>
    <x v="2"/>
    <x v="0"/>
    <x v="1113"/>
    <s v="lac Furcate"/>
    <x v="1"/>
    <s v="16-3705-54049"/>
    <x v="563"/>
    <x v="2"/>
    <n v="10000"/>
    <n v="48.786034299999997"/>
    <n v="-88.763806799999998"/>
    <n v="12668"/>
  </r>
  <r>
    <n v="-82.048124400000006"/>
    <n v="48.221095300000002"/>
    <x v="26"/>
    <x v="1"/>
    <x v="0"/>
    <x v="0"/>
    <m/>
    <x v="576"/>
    <s v="17-4221-53414"/>
    <x v="626"/>
    <x v="0"/>
    <n v="800"/>
    <n v="48.221095300000002"/>
    <n v="-82.048124400000006"/>
    <n v="12669"/>
  </r>
  <r>
    <n v="-80.749799999999993"/>
    <n v="48.324240000000003"/>
    <x v="26"/>
    <x v="8"/>
    <x v="4"/>
    <x v="1081"/>
    <s v="lac Birch"/>
    <x v="1"/>
    <s v="17-5185-53521"/>
    <x v="600"/>
    <x v="0"/>
    <n v="1049"/>
    <n v="48.324240000000003"/>
    <n v="-80.749799999999993"/>
    <n v="12670"/>
  </r>
  <r>
    <n v="-89.751961699999995"/>
    <n v="48.499635099999999"/>
    <x v="25"/>
    <x v="2"/>
    <x v="0"/>
    <x v="1114"/>
    <s v="lac Gold"/>
    <x v="1"/>
    <s v="16-2969-53753"/>
    <x v="560"/>
    <x v="2"/>
    <n v="8000"/>
    <n v="48.499635099999999"/>
    <n v="-89.751961699999995"/>
    <n v="12671"/>
  </r>
  <r>
    <n v="-81.913203600000003"/>
    <n v="47.875137700000003"/>
    <x v="26"/>
    <x v="1"/>
    <x v="0"/>
    <x v="0"/>
    <m/>
    <x v="572"/>
    <s v="17-4317-53026"/>
    <x v="590"/>
    <x v="0"/>
    <n v="898"/>
    <n v="47.875137700000003"/>
    <n v="-81.913203600000003"/>
    <n v="12672"/>
  </r>
  <r>
    <n v="-81.024259999999998"/>
    <n v="48.689239999999998"/>
    <x v="26"/>
    <x v="8"/>
    <x v="4"/>
    <x v="404"/>
    <s v="lac Evelyn"/>
    <x v="1"/>
    <s v="17-4982-53927"/>
    <x v="603"/>
    <x v="0"/>
    <n v="524"/>
    <n v="48.689239999999998"/>
    <n v="-81.024259999999998"/>
    <n v="12673"/>
  </r>
  <r>
    <n v="-89.233923899999994"/>
    <n v="48.596452599999999"/>
    <x v="25"/>
    <x v="2"/>
    <x v="0"/>
    <x v="1115"/>
    <s v="lac Golding"/>
    <x v="1"/>
    <s v="16-3353-53852"/>
    <x v="565"/>
    <x v="0"/>
    <n v="6000"/>
    <n v="48.596452599999999"/>
    <n v="-89.233923899999994"/>
    <n v="12674"/>
  </r>
  <r>
    <n v="-81.859269999999995"/>
    <n v="47.673119999999997"/>
    <x v="26"/>
    <x v="1"/>
    <x v="0"/>
    <x v="1204"/>
    <s v="lac A"/>
    <x v="1"/>
    <s v="17-4355-52801"/>
    <x v="606"/>
    <x v="0"/>
    <n v="898"/>
    <n v="47.673119999999997"/>
    <n v="-81.859269999999995"/>
    <n v="12675"/>
  </r>
  <r>
    <n v="-81.299270000000007"/>
    <n v="47.113390000000003"/>
    <x v="26"/>
    <x v="8"/>
    <x v="4"/>
    <x v="1225"/>
    <s v="lac Groom"/>
    <x v="1"/>
    <s v="17-4773-52176"/>
    <x v="597"/>
    <x v="0"/>
    <n v="524"/>
    <n v="47.113390000000003"/>
    <n v="-81.299270000000007"/>
    <n v="12676"/>
  </r>
  <r>
    <n v="-88.724694299999996"/>
    <n v="48.755692699999997"/>
    <x v="25"/>
    <x v="2"/>
    <x v="0"/>
    <x v="1116"/>
    <s v="lac Himdick"/>
    <x v="1"/>
    <s v="16-3726-54009"/>
    <x v="563"/>
    <x v="0"/>
    <n v="3000"/>
    <n v="48.755692699999997"/>
    <n v="-88.724694299999996"/>
    <n v="12677"/>
  </r>
  <r>
    <n v="-81.868989999999997"/>
    <n v="47.68618"/>
    <x v="26"/>
    <x v="1"/>
    <x v="0"/>
    <x v="1205"/>
    <s v="lac B"/>
    <x v="1"/>
    <s v="17-4348-52816"/>
    <x v="606"/>
    <x v="0"/>
    <n v="449"/>
    <n v="47.68618"/>
    <n v="-81.868989999999997"/>
    <n v="12678"/>
  </r>
  <r>
    <n v="-81.864559999999997"/>
    <n v="48.039230000000003"/>
    <x v="26"/>
    <x v="8"/>
    <x v="4"/>
    <x v="241"/>
    <s v="lac Horseshoe"/>
    <x v="1"/>
    <s v="17-4355-53208"/>
    <x v="622"/>
    <x v="0"/>
    <n v="2097"/>
    <n v="48.039230000000003"/>
    <n v="-81.864559999999997"/>
    <n v="12679"/>
  </r>
  <r>
    <n v="-90.445740000000001"/>
    <n v="49.019779999999997"/>
    <x v="25"/>
    <x v="2"/>
    <x v="0"/>
    <x v="1117"/>
    <s v="lac Inwood"/>
    <x v="1"/>
    <s v="15-6868-54326"/>
    <x v="566"/>
    <x v="0"/>
    <n v="1700"/>
    <n v="49.019779999999997"/>
    <n v="-90.445740000000001"/>
    <n v="12680"/>
  </r>
  <r>
    <n v="-81.416480000000007"/>
    <n v="47.4559"/>
    <x v="26"/>
    <x v="1"/>
    <x v="0"/>
    <x v="1206"/>
    <s v="lac de Barager"/>
    <x v="1"/>
    <s v="17-4686-52557"/>
    <x v="609"/>
    <x v="0"/>
    <n v="449"/>
    <n v="47.4559"/>
    <n v="-81.416480000000007"/>
    <n v="12681"/>
  </r>
  <r>
    <n v="-81.396209999999996"/>
    <n v="47.267009999999999"/>
    <x v="26"/>
    <x v="1"/>
    <x v="0"/>
    <x v="1207"/>
    <s v="lac Beulah"/>
    <x v="1"/>
    <s v="17-4700-52347"/>
    <x v="593"/>
    <x v="0"/>
    <n v="1796"/>
    <n v="47.267009999999999"/>
    <n v="-81.396209999999996"/>
    <n v="12682"/>
  </r>
  <r>
    <n v="-81.295659999999998"/>
    <n v="47.11645"/>
    <x v="26"/>
    <x v="1"/>
    <x v="0"/>
    <x v="76"/>
    <s v="lac Camp"/>
    <x v="1"/>
    <s v="17-4776-52179"/>
    <x v="597"/>
    <x v="0"/>
    <n v="449"/>
    <n v="47.11645"/>
    <n v="-81.295659999999998"/>
    <n v="12683"/>
  </r>
  <r>
    <n v="-81.501786100000004"/>
    <n v="47.592050299999997"/>
    <x v="26"/>
    <x v="1"/>
    <x v="0"/>
    <x v="1208"/>
    <s v="rivière Donnegana"/>
    <x v="1"/>
    <s v="17-4624-52699"/>
    <x v="627"/>
    <x v="0"/>
    <n v="897"/>
    <n v="47.592050299999997"/>
    <n v="-81.501786100000004"/>
    <n v="12684"/>
  </r>
  <r>
    <n v="-81.40204"/>
    <n v="47.211449999999999"/>
    <x v="26"/>
    <x v="1"/>
    <x v="0"/>
    <x v="1194"/>
    <s v="lac Félix"/>
    <x v="1"/>
    <s v="17-4695-52285"/>
    <x v="592"/>
    <x v="0"/>
    <n v="894"/>
    <n v="47.211449999999999"/>
    <n v="-81.40204"/>
    <n v="12685"/>
  </r>
  <r>
    <n v="-81.146469999999994"/>
    <n v="47.596179999999997"/>
    <x v="26"/>
    <x v="1"/>
    <x v="0"/>
    <x v="1209"/>
    <s v="lac Gay"/>
    <x v="1"/>
    <s v="17-4890-52712"/>
    <x v="612"/>
    <x v="0"/>
    <n v="897"/>
    <n v="47.596179999999997"/>
    <n v="-81.146469999999994"/>
    <n v="12686"/>
  </r>
  <r>
    <n v="-81.860650000000007"/>
    <n v="47.520890000000001"/>
    <x v="26"/>
    <x v="1"/>
    <x v="0"/>
    <x v="375"/>
    <s v="lac George"/>
    <x v="1"/>
    <s v="17-4352-52632"/>
    <x v="623"/>
    <x v="0"/>
    <n v="449"/>
    <n v="47.520890000000001"/>
    <n v="-81.860650000000007"/>
    <n v="12687"/>
  </r>
  <r>
    <n v="-81.145696200000003"/>
    <n v="47.590586299999998"/>
    <x v="26"/>
    <x v="1"/>
    <x v="0"/>
    <x v="406"/>
    <s v="lac Hook"/>
    <x v="1"/>
    <s v="17-4890-52706"/>
    <x v="612"/>
    <x v="0"/>
    <n v="448"/>
    <n v="47.590586299999998"/>
    <n v="-81.145696200000003"/>
    <n v="12688"/>
  </r>
  <r>
    <n v="-81.43844"/>
    <n v="48.379510000000003"/>
    <x v="26"/>
    <x v="1"/>
    <x v="0"/>
    <x v="462"/>
    <s v="lac Hope"/>
    <x v="1"/>
    <s v="17-4675-53583"/>
    <x v="628"/>
    <x v="0"/>
    <n v="900"/>
    <n v="48.379510000000003"/>
    <n v="-81.43844"/>
    <n v="12689"/>
  </r>
  <r>
    <n v="-81.401200000000003"/>
    <n v="47.293390000000002"/>
    <x v="26"/>
    <x v="1"/>
    <x v="0"/>
    <x v="1210"/>
    <s v="lac Jen"/>
    <x v="1"/>
    <s v="17-4697-52376"/>
    <x v="593"/>
    <x v="0"/>
    <n v="898"/>
    <n v="47.293390000000002"/>
    <n v="-81.401200000000003"/>
    <n v="12690"/>
  </r>
  <r>
    <n v="-81.581695400000001"/>
    <n v="47.7284206"/>
    <x v="26"/>
    <x v="1"/>
    <x v="0"/>
    <x v="1211"/>
    <s v="ruisseau Kenetogami"/>
    <x v="1"/>
    <s v="17-4563-52866"/>
    <x v="629"/>
    <x v="0"/>
    <n v="898"/>
    <n v="47.7284206"/>
    <n v="-81.581695400000001"/>
    <n v="12691"/>
  </r>
  <r>
    <n v="-81.460920000000002"/>
    <n v="47.711170000000003"/>
    <x v="26"/>
    <x v="1"/>
    <x v="0"/>
    <x v="1212"/>
    <s v="lac Knothole"/>
    <x v="1"/>
    <s v="17-4654-52841"/>
    <x v="629"/>
    <x v="0"/>
    <n v="449"/>
    <n v="47.711170000000003"/>
    <n v="-81.460920000000002"/>
    <n v="12692"/>
  </r>
  <r>
    <n v="-81.255991899999998"/>
    <n v="47.099171599999998"/>
    <x v="26"/>
    <x v="1"/>
    <x v="0"/>
    <x v="1213"/>
    <s v="petit lac Beaver"/>
    <x v="1"/>
    <s v="17-4805-52160"/>
    <x v="597"/>
    <x v="0"/>
    <n v="449"/>
    <n v="47.099171599999998"/>
    <n v="-81.255991899999998"/>
    <n v="12693"/>
  </r>
  <r>
    <n v="-81.407049999999998"/>
    <n v="47.249780000000001"/>
    <x v="26"/>
    <x v="1"/>
    <x v="0"/>
    <x v="1214"/>
    <s v="lac Monday"/>
    <x v="1"/>
    <s v="17-4692-52328"/>
    <x v="593"/>
    <x v="0"/>
    <n v="1793"/>
    <n v="47.249780000000001"/>
    <n v="-81.407049999999998"/>
    <n v="12694"/>
  </r>
  <r>
    <n v="-81.15146"/>
    <n v="47.594499999999996"/>
    <x v="26"/>
    <x v="1"/>
    <x v="0"/>
    <x v="261"/>
    <s v="lac Pat"/>
    <x v="1"/>
    <s v="17-4886-52710"/>
    <x v="612"/>
    <x v="0"/>
    <n v="897"/>
    <n v="47.594499999999996"/>
    <n v="-81.15146"/>
    <n v="12695"/>
  </r>
  <r>
    <n v="-81.883719999999997"/>
    <n v="47.867289999999997"/>
    <x v="26"/>
    <x v="1"/>
    <x v="0"/>
    <x v="1215"/>
    <s v="lac Pearl"/>
    <x v="1"/>
    <s v="17-4339-53017"/>
    <x v="590"/>
    <x v="0"/>
    <n v="898"/>
    <n v="47.867289999999997"/>
    <n v="-81.883719999999997"/>
    <n v="12696"/>
  </r>
  <r>
    <n v="-81.411479999999997"/>
    <n v="47.308950000000003"/>
    <x v="26"/>
    <x v="1"/>
    <x v="0"/>
    <x v="1216"/>
    <s v="lac Pheasant"/>
    <x v="1"/>
    <s v="17-4689-52394"/>
    <x v="593"/>
    <x v="0"/>
    <n v="449"/>
    <n v="47.308950000000003"/>
    <n v="-81.411479999999997"/>
    <n v="12697"/>
  </r>
  <r>
    <n v="-81.441614099999995"/>
    <n v="47.467860899999998"/>
    <x v="26"/>
    <x v="1"/>
    <x v="0"/>
    <x v="63"/>
    <s v="lacs Twin"/>
    <x v="1"/>
    <s v="17-4667-52570"/>
    <x v="609"/>
    <x v="0"/>
    <n v="224"/>
    <n v="47.467860899999998"/>
    <n v="-81.441614099999995"/>
    <n v="12698"/>
  </r>
  <r>
    <n v="-81.438419999999994"/>
    <n v="47.457000000000001"/>
    <x v="26"/>
    <x v="1"/>
    <x v="0"/>
    <x v="1217"/>
    <s v="lac Walroth"/>
    <x v="1"/>
    <s v="17-4669-52558"/>
    <x v="609"/>
    <x v="0"/>
    <n v="898"/>
    <n v="47.457000000000001"/>
    <n v="-81.438419999999994"/>
    <n v="12699"/>
  </r>
  <r>
    <n v="-81.918729999999996"/>
    <n v="47.953400000000002"/>
    <x v="26"/>
    <x v="1"/>
    <x v="0"/>
    <x v="1218"/>
    <s v="lac Wee"/>
    <x v="1"/>
    <s v="17-4314-53113"/>
    <x v="622"/>
    <x v="0"/>
    <n v="629"/>
    <n v="47.953400000000002"/>
    <n v="-81.918729999999996"/>
    <n v="12700"/>
  </r>
  <r>
    <n v="-81.873149999999995"/>
    <n v="47.818950000000001"/>
    <x v="26"/>
    <x v="1"/>
    <x v="0"/>
    <x v="1219"/>
    <s v="lac Wine"/>
    <x v="1"/>
    <s v="17-4346-52963"/>
    <x v="608"/>
    <x v="0"/>
    <n v="449"/>
    <n v="47.818950000000001"/>
    <n v="-81.873149999999995"/>
    <n v="12701"/>
  </r>
  <r>
    <n v="-81.157591600000003"/>
    <n v="47.114303300000003"/>
    <x v="26"/>
    <x v="1"/>
    <x v="0"/>
    <x v="976"/>
    <s v="lac Wrench"/>
    <x v="1"/>
    <s v="17-4880-52177"/>
    <x v="630"/>
    <x v="0"/>
    <n v="898"/>
    <n v="47.114303300000003"/>
    <n v="-81.157591600000003"/>
    <n v="12702"/>
  </r>
  <r>
    <n v="-81.869550000000004"/>
    <n v="47.460059999999999"/>
    <x v="26"/>
    <x v="1"/>
    <x v="3"/>
    <x v="1220"/>
    <s v="lac Azure"/>
    <x v="1"/>
    <s v="17-4344-52564"/>
    <x v="604"/>
    <x v="0"/>
    <n v="300"/>
    <n v="47.460059999999999"/>
    <n v="-81.869550000000004"/>
    <n v="12703"/>
  </r>
  <r>
    <n v="-80.995024099999995"/>
    <n v="48.688145599999999"/>
    <x v="26"/>
    <x v="1"/>
    <x v="3"/>
    <x v="1006"/>
    <s v="lac Clearwater"/>
    <x v="1"/>
    <s v="17-5002-53926"/>
    <x v="603"/>
    <x v="0"/>
    <n v="450"/>
    <n v="48.688145599999999"/>
    <n v="-80.995024099999995"/>
    <n v="12704"/>
  </r>
  <r>
    <n v="-81.760400000000004"/>
    <n v="48.37368"/>
    <x v="26"/>
    <x v="1"/>
    <x v="3"/>
    <x v="1184"/>
    <s v="lac Dana"/>
    <x v="1"/>
    <s v="17-4437-53579"/>
    <x v="610"/>
    <x v="0"/>
    <n v="1100"/>
    <n v="48.37368"/>
    <n v="-81.760400000000004"/>
    <n v="12705"/>
  </r>
  <r>
    <n v="-81.897080000000003"/>
    <n v="48.604799999999997"/>
    <x v="26"/>
    <x v="1"/>
    <x v="3"/>
    <x v="1185"/>
    <s v="lac Fortune"/>
    <x v="1"/>
    <s v="17-4339-53837"/>
    <x v="611"/>
    <x v="0"/>
    <n v="300"/>
    <n v="48.604799999999997"/>
    <n v="-81.897080000000003"/>
    <n v="12706"/>
  </r>
  <r>
    <n v="-81.929548499999996"/>
    <n v="47.916989700000002"/>
    <x v="26"/>
    <x v="1"/>
    <x v="3"/>
    <x v="1221"/>
    <s v="lac Kasasway"/>
    <x v="1"/>
    <s v="17-4304-53073"/>
    <x v="590"/>
    <x v="0"/>
    <n v="1000"/>
    <n v="47.916989700000002"/>
    <n v="-81.929548499999996"/>
    <n v="12707"/>
  </r>
  <r>
    <n v="-81.907260300000004"/>
    <n v="47.850394399999999"/>
    <x v="26"/>
    <x v="1"/>
    <x v="3"/>
    <x v="1222"/>
    <s v="lac Ketchini"/>
    <x v="1"/>
    <s v="17-4322-53002"/>
    <x v="590"/>
    <x v="0"/>
    <n v="1000"/>
    <n v="47.850394399999999"/>
    <n v="-81.907260300000004"/>
    <n v="12708"/>
  </r>
  <r>
    <n v="-80.964799999999997"/>
    <n v="47.284779999999998"/>
    <x v="26"/>
    <x v="1"/>
    <x v="3"/>
    <x v="1223"/>
    <s v="lac Plier"/>
    <x v="1"/>
    <s v="17-5026-52366"/>
    <x v="631"/>
    <x v="0"/>
    <n v="1000"/>
    <n v="47.284779999999998"/>
    <n v="-80.964799999999997"/>
    <n v="12709"/>
  </r>
  <r>
    <n v="-81.299981000000002"/>
    <n v="48.001109800000002"/>
    <x v="26"/>
    <x v="1"/>
    <x v="3"/>
    <x v="1190"/>
    <s v="lac Semple"/>
    <x v="1"/>
    <s v="17-4776-53163"/>
    <x v="615"/>
    <x v="0"/>
    <n v="2050"/>
    <n v="48.001109800000002"/>
    <n v="-81.299981000000002"/>
    <n v="12710"/>
  </r>
  <r>
    <n v="-81.379260000000002"/>
    <n v="47.22645"/>
    <x v="26"/>
    <x v="1"/>
    <x v="3"/>
    <x v="1224"/>
    <s v="lac Shoofly"/>
    <x v="1"/>
    <s v="17-4713-52302"/>
    <x v="592"/>
    <x v="0"/>
    <n v="2000"/>
    <n v="47.22645"/>
    <n v="-81.379260000000002"/>
    <n v="12711"/>
  </r>
  <r>
    <n v="-81.636692400000001"/>
    <n v="47.791527199999997"/>
    <x v="26"/>
    <x v="1"/>
    <x v="4"/>
    <x v="0"/>
    <m/>
    <x v="582"/>
    <s v="17-4523-52931"/>
    <x v="614"/>
    <x v="0"/>
    <n v="1113"/>
    <n v="47.791527199999997"/>
    <n v="-81.636692400000001"/>
    <n v="12712"/>
  </r>
  <r>
    <n v="-81.636692400000001"/>
    <n v="47.791527199999997"/>
    <x v="26"/>
    <x v="1"/>
    <x v="4"/>
    <x v="0"/>
    <m/>
    <x v="582"/>
    <s v="17-4523-52931"/>
    <x v="614"/>
    <x v="0"/>
    <n v="2226"/>
    <n v="47.791527199999997"/>
    <n v="-81.636692400000001"/>
    <n v="12713"/>
  </r>
  <r>
    <n v="-81.908276999999998"/>
    <n v="47.975050000000003"/>
    <x v="26"/>
    <x v="1"/>
    <x v="4"/>
    <x v="0"/>
    <m/>
    <x v="580"/>
    <s v="17-4322-53137"/>
    <x v="622"/>
    <x v="0"/>
    <n v="2226"/>
    <n v="47.975050000000003"/>
    <n v="-81.908276999999998"/>
    <n v="12714"/>
  </r>
  <r>
    <n v="-81.258988200000005"/>
    <n v="48.089015799999999"/>
    <x v="26"/>
    <x v="1"/>
    <x v="4"/>
    <x v="0"/>
    <m/>
    <x v="579"/>
    <s v="17-4807-53260"/>
    <x v="625"/>
    <x v="0"/>
    <n v="700"/>
    <n v="48.089015799999999"/>
    <n v="-81.258988200000005"/>
    <n v="12715"/>
  </r>
  <r>
    <n v="-80.749799999999993"/>
    <n v="48.324240000000003"/>
    <x v="26"/>
    <x v="1"/>
    <x v="4"/>
    <x v="1081"/>
    <s v="lac Birch"/>
    <x v="1"/>
    <s v="17-5185-53521"/>
    <x v="600"/>
    <x v="0"/>
    <n v="1000"/>
    <n v="48.324240000000003"/>
    <n v="-80.749799999999993"/>
    <n v="12716"/>
  </r>
  <r>
    <n v="-81.299270000000007"/>
    <n v="47.113390000000003"/>
    <x v="26"/>
    <x v="1"/>
    <x v="4"/>
    <x v="1225"/>
    <s v="lac Groom"/>
    <x v="1"/>
    <s v="17-4773-52176"/>
    <x v="597"/>
    <x v="0"/>
    <n v="557"/>
    <n v="47.113390000000003"/>
    <n v="-81.299270000000007"/>
    <n v="12717"/>
  </r>
  <r>
    <n v="-81.864559999999997"/>
    <n v="48.039230000000003"/>
    <x v="26"/>
    <x v="1"/>
    <x v="4"/>
    <x v="241"/>
    <s v="lac Horseshoe"/>
    <x v="1"/>
    <s v="17-4355-53208"/>
    <x v="622"/>
    <x v="0"/>
    <n v="890"/>
    <n v="48.039230000000003"/>
    <n v="-81.864559999999997"/>
    <n v="12718"/>
  </r>
  <r>
    <n v="-81.066479999999999"/>
    <n v="48.779240000000001"/>
    <x v="26"/>
    <x v="1"/>
    <x v="4"/>
    <x v="793"/>
    <s v="lac Little"/>
    <x v="1"/>
    <s v="17-4951-54027"/>
    <x v="617"/>
    <x v="0"/>
    <n v="667"/>
    <n v="48.779240000000001"/>
    <n v="-81.066479999999999"/>
    <n v="12719"/>
  </r>
  <r>
    <n v="-81.039081499999995"/>
    <n v="48.697874900000002"/>
    <x v="26"/>
    <x v="1"/>
    <x v="4"/>
    <x v="1196"/>
    <s v="lac Lizard"/>
    <x v="1"/>
    <s v="17-4972-53936"/>
    <x v="603"/>
    <x v="0"/>
    <n v="1995"/>
    <n v="48.697874900000002"/>
    <n v="-81.039081499999995"/>
    <n v="12720"/>
  </r>
  <r>
    <n v="-81.241576699999996"/>
    <n v="48.098950899999998"/>
    <x v="26"/>
    <x v="1"/>
    <x v="1"/>
    <x v="0"/>
    <m/>
    <x v="584"/>
    <s v="17-4820-53271"/>
    <x v="625"/>
    <x v="0"/>
    <n v="300"/>
    <n v="48.098950899999998"/>
    <n v="-81.241576699999996"/>
    <n v="12721"/>
  </r>
  <r>
    <n v="-81.289006200000003"/>
    <n v="47.945269099999997"/>
    <x v="26"/>
    <x v="1"/>
    <x v="1"/>
    <x v="0"/>
    <m/>
    <x v="583"/>
    <s v="17-4784-53100"/>
    <x v="615"/>
    <x v="0"/>
    <n v="1950"/>
    <n v="47.945269099999997"/>
    <n v="-81.289006200000003"/>
    <n v="12722"/>
  </r>
  <r>
    <n v="-81.314830000000001"/>
    <n v="48.358960000000003"/>
    <x v="26"/>
    <x v="1"/>
    <x v="1"/>
    <x v="800"/>
    <s v="lac Beaver"/>
    <x v="1"/>
    <s v="17-4767-53560"/>
    <x v="632"/>
    <x v="0"/>
    <n v="195"/>
    <n v="48.358960000000003"/>
    <n v="-81.314830000000001"/>
    <n v="12723"/>
  </r>
  <r>
    <n v="-81.347300000000004"/>
    <n v="47.81673"/>
    <x v="26"/>
    <x v="1"/>
    <x v="1"/>
    <x v="1226"/>
    <s v="lac Caribou"/>
    <x v="1"/>
    <s v="17-4740-52958"/>
    <x v="587"/>
    <x v="0"/>
    <n v="1500"/>
    <n v="47.81673"/>
    <n v="-81.347300000000004"/>
    <n v="12724"/>
  </r>
  <r>
    <n v="-81.767049999999998"/>
    <n v="47.691180000000003"/>
    <x v="26"/>
    <x v="1"/>
    <x v="1"/>
    <x v="1227"/>
    <s v="lac Chute"/>
    <x v="1"/>
    <s v="17-4424-52820"/>
    <x v="633"/>
    <x v="0"/>
    <n v="250"/>
    <n v="47.691180000000003"/>
    <n v="-81.767049999999998"/>
    <n v="12725"/>
  </r>
  <r>
    <n v="-81.4382722"/>
    <n v="47.729974800000001"/>
    <x v="26"/>
    <x v="1"/>
    <x v="1"/>
    <x v="1228"/>
    <s v="lac Ketchiwaboose"/>
    <x v="1"/>
    <s v="17-4672-52858"/>
    <x v="613"/>
    <x v="0"/>
    <n v="2000"/>
    <n v="47.729974800000001"/>
    <n v="-81.4382722"/>
    <n v="12726"/>
  </r>
  <r>
    <n v="-81.395359999999997"/>
    <n v="47.752560000000003"/>
    <x v="26"/>
    <x v="1"/>
    <x v="1"/>
    <x v="1229"/>
    <s v="lac Robbie"/>
    <x v="1"/>
    <s v="17-4704-52886"/>
    <x v="613"/>
    <x v="0"/>
    <n v="1000"/>
    <n v="47.752560000000003"/>
    <n v="-81.395359999999997"/>
    <n v="12727"/>
  </r>
  <r>
    <n v="-81.390659999999997"/>
    <n v="47.249780000000001"/>
    <x v="26"/>
    <x v="1"/>
    <x v="1"/>
    <x v="1230"/>
    <s v="lac Sandplain"/>
    <x v="1"/>
    <s v="17-4704-52328"/>
    <x v="593"/>
    <x v="0"/>
    <n v="1000"/>
    <n v="47.249780000000001"/>
    <n v="-81.390659999999997"/>
    <n v="12728"/>
  </r>
  <r>
    <n v="-81.055235300000007"/>
    <n v="47.173311900000002"/>
    <x v="26"/>
    <x v="2"/>
    <x v="0"/>
    <x v="0"/>
    <m/>
    <x v="554"/>
    <s v="17-4958-52242"/>
    <x v="591"/>
    <x v="0"/>
    <n v="1000"/>
    <n v="47.173311900000002"/>
    <n v="-81.055235300000007"/>
    <n v="12729"/>
  </r>
  <r>
    <n v="-81.212932600000002"/>
    <n v="47.670724700000001"/>
    <x v="26"/>
    <x v="2"/>
    <x v="0"/>
    <x v="0"/>
    <m/>
    <x v="551"/>
    <s v="17-4840-52795"/>
    <x v="589"/>
    <x v="0"/>
    <n v="1000"/>
    <n v="47.670724700000001"/>
    <n v="-81.212932600000002"/>
    <n v="12730"/>
  </r>
  <r>
    <n v="-81.352473900000007"/>
    <n v="47.818844400000003"/>
    <x v="26"/>
    <x v="2"/>
    <x v="0"/>
    <x v="0"/>
    <m/>
    <x v="553"/>
    <s v="17-4736-52960"/>
    <x v="587"/>
    <x v="0"/>
    <n v="250"/>
    <n v="47.818844400000003"/>
    <n v="-81.352473900000007"/>
    <n v="12731"/>
  </r>
  <r>
    <n v="-81.390670299999996"/>
    <n v="47.207752800000002"/>
    <x v="26"/>
    <x v="2"/>
    <x v="0"/>
    <x v="0"/>
    <m/>
    <x v="555"/>
    <s v="17-4704-52281"/>
    <x v="592"/>
    <x v="0"/>
    <n v="500"/>
    <n v="47.207752800000002"/>
    <n v="-81.390670299999996"/>
    <n v="12732"/>
  </r>
  <r>
    <n v="-81.377739599999998"/>
    <n v="47.246489500000003"/>
    <x v="26"/>
    <x v="2"/>
    <x v="0"/>
    <x v="0"/>
    <m/>
    <x v="556"/>
    <s v="17-4714-52324"/>
    <x v="593"/>
    <x v="0"/>
    <n v="1000"/>
    <n v="47.246489500000003"/>
    <n v="-81.377739599999998"/>
    <n v="12733"/>
  </r>
  <r>
    <n v="-81.9063917"/>
    <n v="47.867993599999998"/>
    <x v="26"/>
    <x v="2"/>
    <x v="0"/>
    <x v="0"/>
    <m/>
    <x v="552"/>
    <s v="17-4322-53018"/>
    <x v="590"/>
    <x v="0"/>
    <n v="1000"/>
    <n v="47.867993599999998"/>
    <n v="-81.9063917"/>
    <n v="12734"/>
  </r>
  <r>
    <n v="-80.653694900000005"/>
    <n v="48.291500999999997"/>
    <x v="26"/>
    <x v="2"/>
    <x v="0"/>
    <x v="0"/>
    <m/>
    <x v="558"/>
    <s v="17-5255-53485"/>
    <x v="167"/>
    <x v="0"/>
    <n v="350"/>
    <n v="48.291500999999997"/>
    <n v="-80.653694900000005"/>
    <n v="12735"/>
  </r>
  <r>
    <n v="-81.741156200000006"/>
    <n v="48.559250300000002"/>
    <x v="26"/>
    <x v="2"/>
    <x v="0"/>
    <x v="0"/>
    <m/>
    <x v="561"/>
    <s v="17-4453-53785"/>
    <x v="618"/>
    <x v="0"/>
    <n v="1425"/>
    <n v="48.559250300000002"/>
    <n v="-81.741156200000006"/>
    <n v="12736"/>
  </r>
  <r>
    <n v="-81.223186600000005"/>
    <n v="47.159488000000003"/>
    <x v="26"/>
    <x v="2"/>
    <x v="0"/>
    <x v="0"/>
    <m/>
    <x v="557"/>
    <s v="17-4830-52227"/>
    <x v="594"/>
    <x v="0"/>
    <n v="1000"/>
    <n v="47.159488000000003"/>
    <n v="-81.223186600000005"/>
    <n v="12737"/>
  </r>
  <r>
    <n v="-80.779240000000001"/>
    <n v="48.389789999999998"/>
    <x v="26"/>
    <x v="2"/>
    <x v="0"/>
    <x v="1159"/>
    <s v="lac Arrow"/>
    <x v="1"/>
    <s v="17-5163-53594"/>
    <x v="595"/>
    <x v="0"/>
    <n v="800"/>
    <n v="48.389789999999998"/>
    <n v="-80.779240000000001"/>
    <n v="12738"/>
  </r>
  <r>
    <n v="-80.782859999999999"/>
    <n v="48.387300000000003"/>
    <x v="26"/>
    <x v="2"/>
    <x v="0"/>
    <x v="193"/>
    <s v="lac Bow"/>
    <x v="1"/>
    <s v="17-5161-53591"/>
    <x v="595"/>
    <x v="0"/>
    <n v="500"/>
    <n v="48.387300000000003"/>
    <n v="-80.782859999999999"/>
    <n v="12739"/>
  </r>
  <r>
    <n v="-81.205920000000006"/>
    <n v="47.556730000000002"/>
    <x v="26"/>
    <x v="2"/>
    <x v="0"/>
    <x v="1160"/>
    <s v="lac Caput"/>
    <x v="1"/>
    <s v="17-4845-52668"/>
    <x v="596"/>
    <x v="0"/>
    <n v="1000"/>
    <n v="47.556730000000002"/>
    <n v="-81.205920000000006"/>
    <n v="12740"/>
  </r>
  <r>
    <n v="-81.302049999999994"/>
    <n v="47.14367"/>
    <x v="26"/>
    <x v="2"/>
    <x v="0"/>
    <x v="314"/>
    <s v="lac Crystal"/>
    <x v="1"/>
    <s v="17-4771-52209"/>
    <x v="597"/>
    <x v="0"/>
    <n v="500"/>
    <n v="47.14367"/>
    <n v="-81.302049999999994"/>
    <n v="12741"/>
  </r>
  <r>
    <n v="-80.837860000000006"/>
    <n v="48.522570000000002"/>
    <x v="26"/>
    <x v="2"/>
    <x v="0"/>
    <x v="614"/>
    <s v="lac Deep"/>
    <x v="1"/>
    <s v="17-5120-53742"/>
    <x v="598"/>
    <x v="0"/>
    <n v="400"/>
    <n v="48.522570000000002"/>
    <n v="-80.837860000000006"/>
    <n v="12742"/>
  </r>
  <r>
    <n v="-81.501786100000004"/>
    <n v="47.592050299999997"/>
    <x v="26"/>
    <x v="2"/>
    <x v="0"/>
    <x v="1208"/>
    <s v="rivière Donnegana"/>
    <x v="1"/>
    <s v="17-4624-52699"/>
    <x v="627"/>
    <x v="0"/>
    <n v="2000"/>
    <n v="47.592050299999997"/>
    <n v="-81.501786100000004"/>
    <n v="12743"/>
  </r>
  <r>
    <n v="-81.407049999999998"/>
    <n v="47.227559999999997"/>
    <x v="26"/>
    <x v="2"/>
    <x v="0"/>
    <x v="1163"/>
    <s v="lac Eli"/>
    <x v="1"/>
    <s v="17-4692-52303"/>
    <x v="592"/>
    <x v="0"/>
    <n v="1000"/>
    <n v="47.227559999999997"/>
    <n v="-81.407049999999998"/>
    <n v="12744"/>
  </r>
  <r>
    <n v="-80.740359999999995"/>
    <n v="48.268689999999999"/>
    <x v="26"/>
    <x v="4"/>
    <x v="0"/>
    <x v="1166"/>
    <s v="lac Holster"/>
    <x v="1"/>
    <s v="17-5193-53460"/>
    <x v="602"/>
    <x v="0"/>
    <n v="200"/>
    <n v="48.268689999999999"/>
    <n v="-80.740359999999995"/>
    <n v="12745"/>
  </r>
  <r>
    <n v="-88.665689700000001"/>
    <n v="48.7221093"/>
    <x v="25"/>
    <x v="2"/>
    <x v="0"/>
    <x v="1118"/>
    <s v="lac Jeff"/>
    <x v="1"/>
    <s v="16-3774-53971"/>
    <x v="561"/>
    <x v="2"/>
    <n v="3000"/>
    <n v="48.7221093"/>
    <n v="-88.665689700000001"/>
    <n v="12746"/>
  </r>
  <r>
    <n v="-90.344004999999996"/>
    <n v="48.604062200000001"/>
    <x v="25"/>
    <x v="2"/>
    <x v="0"/>
    <x v="1119"/>
    <s v="loch Muich"/>
    <x v="1"/>
    <s v="15-6966-53862"/>
    <x v="567"/>
    <x v="2"/>
    <n v="10000"/>
    <n v="48.604062200000001"/>
    <n v="-90.344004999999996"/>
    <n v="12747"/>
  </r>
  <r>
    <n v="-88.668972100000005"/>
    <n v="48.721372100000004"/>
    <x v="25"/>
    <x v="2"/>
    <x v="0"/>
    <x v="1140"/>
    <s v="lac Mutt"/>
    <x v="1"/>
    <s v="16-3774-53972"/>
    <x v="561"/>
    <x v="2"/>
    <n v="8000"/>
    <n v="48.721372100000004"/>
    <n v="-88.668972100000005"/>
    <n v="12748"/>
  </r>
  <r>
    <n v="-88.677633200000002"/>
    <n v="48.871841500000002"/>
    <x v="25"/>
    <x v="2"/>
    <x v="0"/>
    <x v="1120"/>
    <s v="lac Pocket"/>
    <x v="1"/>
    <s v="16-3770-54144"/>
    <x v="568"/>
    <x v="0"/>
    <n v="500"/>
    <n v="48.871841500000002"/>
    <n v="-88.677633200000002"/>
    <n v="12749"/>
  </r>
  <r>
    <n v="-81.905100000000004"/>
    <n v="47.862850000000002"/>
    <x v="26"/>
    <x v="4"/>
    <x v="0"/>
    <x v="1167"/>
    <s v="lac Hornet"/>
    <x v="1"/>
    <s v="17-4323-53012"/>
    <x v="590"/>
    <x v="0"/>
    <n v="500"/>
    <n v="47.862850000000002"/>
    <n v="-81.905100000000004"/>
    <n v="12750"/>
  </r>
  <r>
    <n v="-88.9593153"/>
    <n v="48.641567700000003"/>
    <x v="25"/>
    <x v="2"/>
    <x v="0"/>
    <x v="1121"/>
    <s v="lac Roll"/>
    <x v="1"/>
    <s v="16-3556-53892"/>
    <x v="42"/>
    <x v="2"/>
    <n v="6000"/>
    <n v="48.641567700000003"/>
    <n v="-88.9593153"/>
    <n v="12751"/>
  </r>
  <r>
    <n v="-80.889250000000004"/>
    <n v="48.57544"/>
    <x v="26"/>
    <x v="8"/>
    <x v="4"/>
    <x v="1195"/>
    <s v="lac Irrigation"/>
    <x v="1"/>
    <s v="17-5086-53791"/>
    <x v="601"/>
    <x v="0"/>
    <n v="524"/>
    <n v="48.57544"/>
    <n v="-80.889250000000004"/>
    <n v="12752"/>
  </r>
  <r>
    <n v="-80.721180000000004"/>
    <n v="48.320909999999998"/>
    <x v="26"/>
    <x v="4"/>
    <x v="0"/>
    <x v="1168"/>
    <s v="lac Hutch"/>
    <x v="1"/>
    <s v="17-5207-53518"/>
    <x v="600"/>
    <x v="0"/>
    <n v="1150"/>
    <n v="48.320909999999998"/>
    <n v="-80.721180000000004"/>
    <n v="12753"/>
  </r>
  <r>
    <n v="-81.066479999999999"/>
    <n v="48.779240000000001"/>
    <x v="26"/>
    <x v="8"/>
    <x v="4"/>
    <x v="793"/>
    <s v="lac Little"/>
    <x v="1"/>
    <s v="17-4951-54027"/>
    <x v="617"/>
    <x v="0"/>
    <n v="2091"/>
    <n v="48.779240000000001"/>
    <n v="-81.066479999999999"/>
    <n v="12754"/>
  </r>
  <r>
    <n v="-80.835920000000002"/>
    <n v="48.487009999999998"/>
    <x v="26"/>
    <x v="4"/>
    <x v="0"/>
    <x v="1169"/>
    <s v="lac June"/>
    <x v="1"/>
    <s v="17-5121-53702"/>
    <x v="598"/>
    <x v="0"/>
    <n v="400"/>
    <n v="48.487009999999998"/>
    <n v="-80.835920000000002"/>
    <n v="12755"/>
  </r>
  <r>
    <n v="-81.039081499999995"/>
    <n v="48.697874900000002"/>
    <x v="26"/>
    <x v="8"/>
    <x v="4"/>
    <x v="1196"/>
    <s v="lac Lizard"/>
    <x v="1"/>
    <s v="17-4972-53936"/>
    <x v="603"/>
    <x v="0"/>
    <n v="3146"/>
    <n v="48.697874900000002"/>
    <n v="-81.039081499999995"/>
    <n v="12756"/>
  </r>
  <r>
    <n v="-90.313816200000005"/>
    <n v="48.180899199999999"/>
    <x v="25"/>
    <x v="2"/>
    <x v="0"/>
    <x v="1122"/>
    <s v="lac Scott"/>
    <x v="1"/>
    <s v="15-6998-53397"/>
    <x v="42"/>
    <x v="0"/>
    <n v="2000"/>
    <n v="48.180899199999999"/>
    <n v="-90.313816200000005"/>
    <n v="12757"/>
  </r>
  <r>
    <n v="-80.861326399999996"/>
    <n v="48.562726400000003"/>
    <x v="26"/>
    <x v="4"/>
    <x v="0"/>
    <x v="1170"/>
    <s v="lac La Viollette"/>
    <x v="1"/>
    <s v="17-5104-53785"/>
    <x v="601"/>
    <x v="0"/>
    <n v="750"/>
    <n v="48.562726400000003"/>
    <n v="-80.861326399999996"/>
    <n v="12758"/>
  </r>
  <r>
    <n v="-81.289006200000003"/>
    <n v="47.945269099999997"/>
    <x v="26"/>
    <x v="8"/>
    <x v="1"/>
    <x v="0"/>
    <m/>
    <x v="583"/>
    <s v="17-4784-53100"/>
    <x v="615"/>
    <x v="0"/>
    <n v="1876"/>
    <n v="47.945269099999997"/>
    <n v="-81.289006200000003"/>
    <n v="12759"/>
  </r>
  <r>
    <n v="-88.974256100000005"/>
    <n v="50.314934000000001"/>
    <x v="25"/>
    <x v="2"/>
    <x v="0"/>
    <x v="1123"/>
    <s v="lac Secret"/>
    <x v="1"/>
    <s v="16-3595-55754"/>
    <x v="42"/>
    <x v="0"/>
    <n v="2000"/>
    <n v="50.314934000000001"/>
    <n v="-88.974256100000005"/>
    <n v="12760"/>
  </r>
  <r>
    <n v="-80.813680000000005"/>
    <n v="48.460349999999998"/>
    <x v="26"/>
    <x v="4"/>
    <x v="0"/>
    <x v="1171"/>
    <s v="petit lac Club"/>
    <x v="1"/>
    <s v="17-5138-53673"/>
    <x v="598"/>
    <x v="0"/>
    <n v="500"/>
    <n v="48.460349999999998"/>
    <n v="-80.813680000000005"/>
    <n v="12761"/>
  </r>
  <r>
    <n v="-81.241576699999996"/>
    <n v="48.098950899999998"/>
    <x v="26"/>
    <x v="8"/>
    <x v="1"/>
    <x v="0"/>
    <m/>
    <x v="584"/>
    <s v="17-4820-53271"/>
    <x v="625"/>
    <x v="0"/>
    <n v="281"/>
    <n v="48.098950899999998"/>
    <n v="-81.241576699999996"/>
    <n v="12762"/>
  </r>
  <r>
    <n v="-88.7211997"/>
    <n v="48.893427899999999"/>
    <x v="25"/>
    <x v="2"/>
    <x v="0"/>
    <x v="1124"/>
    <s v="lac Shale"/>
    <x v="1"/>
    <s v="16-3742-54175"/>
    <x v="42"/>
    <x v="0"/>
    <n v="500"/>
    <n v="48.893427899999999"/>
    <n v="-88.7211997"/>
    <n v="12763"/>
  </r>
  <r>
    <n v="-80.816878700000004"/>
    <n v="48.451900799999997"/>
    <x v="26"/>
    <x v="4"/>
    <x v="0"/>
    <x v="1172"/>
    <s v="petit lac Gibson"/>
    <x v="1"/>
    <s v="17-5135-53663"/>
    <x v="598"/>
    <x v="0"/>
    <n v="250"/>
    <n v="48.451900799999997"/>
    <n v="-80.816878700000004"/>
    <n v="12764"/>
  </r>
  <r>
    <n v="-81.314830000000001"/>
    <n v="48.358960000000003"/>
    <x v="26"/>
    <x v="8"/>
    <x v="1"/>
    <x v="800"/>
    <s v="lac Beaver"/>
    <x v="1"/>
    <s v="17-4767-53560"/>
    <x v="632"/>
    <x v="0"/>
    <n v="188"/>
    <n v="48.358960000000003"/>
    <n v="-81.314830000000001"/>
    <n v="12765"/>
  </r>
  <r>
    <n v="-90.640609499999997"/>
    <n v="48.657178899999998"/>
    <x v="25"/>
    <x v="2"/>
    <x v="0"/>
    <x v="1125"/>
    <s v="lac Sitches"/>
    <x v="1"/>
    <s v="15-6737-53919"/>
    <x v="569"/>
    <x v="0"/>
    <n v="2500"/>
    <n v="48.657178899999998"/>
    <n v="-90.640609499999997"/>
    <n v="12766"/>
  </r>
  <r>
    <n v="-81.288589999999999"/>
    <n v="47.132919999999999"/>
    <x v="26"/>
    <x v="4"/>
    <x v="0"/>
    <x v="1173"/>
    <s v="lac Lue"/>
    <x v="1"/>
    <s v="17-4781-52198"/>
    <x v="597"/>
    <x v="0"/>
    <n v="750"/>
    <n v="47.132919999999999"/>
    <n v="-81.288589999999999"/>
    <n v="12767"/>
  </r>
  <r>
    <n v="-81.347300000000004"/>
    <n v="47.81673"/>
    <x v="26"/>
    <x v="8"/>
    <x v="1"/>
    <x v="1226"/>
    <s v="lac Caribou"/>
    <x v="1"/>
    <s v="17-4740-52958"/>
    <x v="587"/>
    <x v="0"/>
    <n v="1407"/>
    <n v="47.81673"/>
    <n v="-81.347300000000004"/>
    <n v="12768"/>
  </r>
  <r>
    <n v="-89.937268700000004"/>
    <n v="48.202906200000001"/>
    <x v="25"/>
    <x v="2"/>
    <x v="0"/>
    <x v="1126"/>
    <s v="lac Sunset"/>
    <x v="1"/>
    <s v="16-2818-53430"/>
    <x v="570"/>
    <x v="0"/>
    <n v="5000"/>
    <n v="48.202906200000001"/>
    <n v="-89.937268700000004"/>
    <n v="12769"/>
  </r>
  <r>
    <n v="-81.016199999999998"/>
    <n v="48.697290000000002"/>
    <x v="26"/>
    <x v="4"/>
    <x v="0"/>
    <x v="260"/>
    <s v="lac Partridge"/>
    <x v="1"/>
    <s v="17-4988-53936"/>
    <x v="603"/>
    <x v="0"/>
    <n v="400"/>
    <n v="48.697290000000002"/>
    <n v="-81.016199999999998"/>
    <n v="12770"/>
  </r>
  <r>
    <n v="-81.767049999999998"/>
    <n v="47.691180000000003"/>
    <x v="26"/>
    <x v="8"/>
    <x v="1"/>
    <x v="1227"/>
    <s v="lac Chute"/>
    <x v="1"/>
    <s v="17-4424-52820"/>
    <x v="633"/>
    <x v="0"/>
    <n v="235"/>
    <n v="47.691180000000003"/>
    <n v="-81.767049999999998"/>
    <n v="12771"/>
  </r>
  <r>
    <n v="-88.681636299999994"/>
    <n v="48.738027899999999"/>
    <x v="25"/>
    <x v="2"/>
    <x v="0"/>
    <x v="1126"/>
    <s v="lac Sunset"/>
    <x v="1"/>
    <s v="16-3763-53995"/>
    <x v="561"/>
    <x v="2"/>
    <n v="3000"/>
    <n v="48.738027899999999"/>
    <n v="-88.681636299999994"/>
    <n v="12772"/>
  </r>
  <r>
    <n v="-81.876753100000002"/>
    <n v="47.458315499999998"/>
    <x v="26"/>
    <x v="4"/>
    <x v="0"/>
    <x v="1129"/>
    <s v="lac Paul"/>
    <x v="1"/>
    <s v="17-4339-52563"/>
    <x v="604"/>
    <x v="0"/>
    <n v="500"/>
    <n v="47.458315499999998"/>
    <n v="-81.876753100000002"/>
    <n v="12773"/>
  </r>
  <r>
    <n v="-81.4382722"/>
    <n v="47.729974800000001"/>
    <x v="26"/>
    <x v="8"/>
    <x v="1"/>
    <x v="1228"/>
    <s v="lac Ketchiwaboose"/>
    <x v="1"/>
    <s v="17-4672-52858"/>
    <x v="613"/>
    <x v="0"/>
    <n v="1876"/>
    <n v="47.729974800000001"/>
    <n v="-81.4382722"/>
    <n v="12774"/>
  </r>
  <r>
    <n v="-89.767650200000006"/>
    <n v="48.498711800000002"/>
    <x v="25"/>
    <x v="2"/>
    <x v="0"/>
    <x v="1127"/>
    <s v="lac Thunder"/>
    <x v="1"/>
    <s v="16-2956-53754"/>
    <x v="571"/>
    <x v="2"/>
    <n v="10000"/>
    <n v="48.498711800000002"/>
    <n v="-89.767650200000006"/>
    <n v="12775"/>
  </r>
  <r>
    <n v="-81.8626"/>
    <n v="47.484789999999997"/>
    <x v="26"/>
    <x v="4"/>
    <x v="0"/>
    <x v="1174"/>
    <s v="lac Ray"/>
    <x v="1"/>
    <s v="17-4350-52592"/>
    <x v="604"/>
    <x v="0"/>
    <n v="500"/>
    <n v="47.484789999999997"/>
    <n v="-81.8626"/>
    <n v="12776"/>
  </r>
  <r>
    <n v="-81.395359999999997"/>
    <n v="47.752560000000003"/>
    <x v="26"/>
    <x v="8"/>
    <x v="1"/>
    <x v="1229"/>
    <s v="lac Robbie"/>
    <x v="1"/>
    <s v="17-4704-52886"/>
    <x v="613"/>
    <x v="0"/>
    <n v="938"/>
    <n v="47.752560000000003"/>
    <n v="-81.395359999999997"/>
    <n v="12777"/>
  </r>
  <r>
    <n v="-89.905288400000003"/>
    <n v="48.2285757"/>
    <x v="25"/>
    <x v="2"/>
    <x v="4"/>
    <x v="0"/>
    <m/>
    <x v="499"/>
    <s v="16-2843-53456"/>
    <x v="572"/>
    <x v="0"/>
    <n v="200"/>
    <n v="48.2285757"/>
    <n v="-89.905288400000003"/>
    <n v="12778"/>
  </r>
  <r>
    <n v="-89.895887500000001"/>
    <n v="48.229931800000003"/>
    <x v="25"/>
    <x v="2"/>
    <x v="4"/>
    <x v="0"/>
    <m/>
    <x v="501"/>
    <s v="16-2850-53456"/>
    <x v="573"/>
    <x v="0"/>
    <n v="100"/>
    <n v="48.229931800000003"/>
    <n v="-89.895887500000001"/>
    <n v="12779"/>
  </r>
  <r>
    <n v="-89.8922192"/>
    <n v="48.228999299999998"/>
    <x v="25"/>
    <x v="2"/>
    <x v="4"/>
    <x v="0"/>
    <m/>
    <x v="500"/>
    <s v="16-2850-53457"/>
    <x v="573"/>
    <x v="0"/>
    <n v="200"/>
    <n v="48.228999299999998"/>
    <n v="-89.8922192"/>
    <n v="12780"/>
  </r>
  <r>
    <n v="-90.281986099999997"/>
    <n v="48.236927000000001"/>
    <x v="25"/>
    <x v="2"/>
    <x v="1"/>
    <x v="0"/>
    <m/>
    <x v="502"/>
    <s v="15-7018-53460"/>
    <x v="42"/>
    <x v="0"/>
    <n v="1000"/>
    <n v="48.236927000000001"/>
    <n v="-90.281986099999997"/>
    <n v="12781"/>
  </r>
  <r>
    <n v="-89.100620899999996"/>
    <n v="50.203132500000002"/>
    <x v="25"/>
    <x v="2"/>
    <x v="1"/>
    <x v="0"/>
    <m/>
    <x v="503"/>
    <s v="16-3501-55631"/>
    <x v="42"/>
    <x v="0"/>
    <n v="1900"/>
    <n v="50.203132500000002"/>
    <n v="-89.100620899999996"/>
    <n v="12782"/>
  </r>
  <r>
    <n v="-88.681865200000004"/>
    <n v="48.8277784"/>
    <x v="25"/>
    <x v="2"/>
    <x v="1"/>
    <x v="822"/>
    <s v="lac Lost"/>
    <x v="1"/>
    <s v="16-3765-54094"/>
    <x v="563"/>
    <x v="0"/>
    <n v="250"/>
    <n v="48.8277784"/>
    <n v="-88.681865200000004"/>
    <n v="12783"/>
  </r>
  <r>
    <n v="-88.735559699999996"/>
    <n v="48.563070400000001"/>
    <x v="25"/>
    <x v="2"/>
    <x v="1"/>
    <x v="1128"/>
    <s v="lac Pass"/>
    <x v="1"/>
    <s v="16-3720-53801"/>
    <x v="574"/>
    <x v="0"/>
    <n v="1500"/>
    <n v="48.563070400000001"/>
    <n v="-88.735559699999996"/>
    <n v="12784"/>
  </r>
  <r>
    <n v="-90.078890799999996"/>
    <n v="48.160215000000001"/>
    <x v="25"/>
    <x v="2"/>
    <x v="1"/>
    <x v="1129"/>
    <s v="lac Paul"/>
    <x v="1"/>
    <s v="15-7172-53380"/>
    <x v="575"/>
    <x v="0"/>
    <n v="1000"/>
    <n v="48.160215000000001"/>
    <n v="-90.078890799999996"/>
    <n v="12785"/>
  </r>
  <r>
    <n v="-88.878469800000005"/>
    <n v="48.994590299999999"/>
    <x v="25"/>
    <x v="2"/>
    <x v="1"/>
    <x v="1130"/>
    <s v="lac Sigh"/>
    <x v="1"/>
    <s v="16-3622-54289"/>
    <x v="42"/>
    <x v="0"/>
    <n v="5000"/>
    <n v="48.994590299999999"/>
    <n v="-88.878469800000005"/>
    <n v="12786"/>
  </r>
  <r>
    <n v="-89.944668800000002"/>
    <n v="48.151435999999997"/>
    <x v="25"/>
    <x v="3"/>
    <x v="0"/>
    <x v="0"/>
    <m/>
    <x v="513"/>
    <s v="16-2810-53371"/>
    <x v="580"/>
    <x v="2"/>
    <n v="3000"/>
    <n v="48.151435999999997"/>
    <n v="-89.944668800000002"/>
    <n v="12787"/>
  </r>
  <r>
    <n v="-89.952103199999996"/>
    <n v="48.1556183"/>
    <x v="25"/>
    <x v="3"/>
    <x v="0"/>
    <x v="0"/>
    <m/>
    <x v="518"/>
    <s v="16-2805-53376"/>
    <x v="570"/>
    <x v="2"/>
    <n v="2000"/>
    <n v="48.1556183"/>
    <n v="-89.952103199999996"/>
    <n v="12788"/>
  </r>
  <r>
    <n v="-90.091274900000002"/>
    <n v="48.187436300000002"/>
    <x v="25"/>
    <x v="3"/>
    <x v="0"/>
    <x v="0"/>
    <m/>
    <x v="38"/>
    <s v="15-7162-53410"/>
    <x v="575"/>
    <x v="2"/>
    <n v="3000"/>
    <n v="48.187436300000002"/>
    <n v="-90.091274900000002"/>
    <n v="12789"/>
  </r>
  <r>
    <n v="-89.845164699999998"/>
    <n v="48.153674299999999"/>
    <x v="25"/>
    <x v="3"/>
    <x v="0"/>
    <x v="0"/>
    <m/>
    <x v="512"/>
    <s v="16-2884-53371"/>
    <x v="578"/>
    <x v="2"/>
    <n v="4000"/>
    <n v="48.153674299999999"/>
    <n v="-89.845164699999998"/>
    <n v="12790"/>
  </r>
  <r>
    <n v="-90.297113600000003"/>
    <n v="48.178112400000003"/>
    <x v="25"/>
    <x v="3"/>
    <x v="0"/>
    <x v="0"/>
    <m/>
    <x v="517"/>
    <s v="15-7009-53394"/>
    <x v="42"/>
    <x v="2"/>
    <n v="4000"/>
    <n v="48.178112400000003"/>
    <n v="-90.297113600000003"/>
    <n v="12791"/>
  </r>
  <r>
    <n v="-89.727648700000003"/>
    <n v="48.104507300000002"/>
    <x v="25"/>
    <x v="3"/>
    <x v="0"/>
    <x v="0"/>
    <m/>
    <x v="510"/>
    <s v="16-2970-53313"/>
    <x v="578"/>
    <x v="2"/>
    <n v="5000"/>
    <n v="48.104507300000002"/>
    <n v="-89.727648700000003"/>
    <n v="12792"/>
  </r>
  <r>
    <n v="-89.910532200000006"/>
    <n v="48.228111900000002"/>
    <x v="25"/>
    <x v="3"/>
    <x v="0"/>
    <x v="0"/>
    <m/>
    <x v="506"/>
    <s v="16-2839-53455"/>
    <x v="572"/>
    <x v="0"/>
    <n v="300"/>
    <n v="48.228111900000002"/>
    <n v="-89.910532200000006"/>
    <n v="12793"/>
  </r>
  <r>
    <n v="-90.287808400000003"/>
    <n v="48.241825900000002"/>
    <x v="25"/>
    <x v="3"/>
    <x v="0"/>
    <x v="0"/>
    <m/>
    <x v="515"/>
    <s v="15-7013-53465"/>
    <x v="42"/>
    <x v="2"/>
    <n v="5000"/>
    <n v="48.241825900000002"/>
    <n v="-90.287808400000003"/>
    <n v="12794"/>
  </r>
  <r>
    <n v="-90.239891200000002"/>
    <n v="48.255061400000002"/>
    <x v="25"/>
    <x v="3"/>
    <x v="0"/>
    <x v="0"/>
    <m/>
    <x v="511"/>
    <s v="15-7049-53481"/>
    <x v="42"/>
    <x v="2"/>
    <n v="3000"/>
    <n v="48.255061400000002"/>
    <n v="-90.239891200000002"/>
    <n v="12795"/>
  </r>
  <r>
    <n v="-89.954893900000002"/>
    <n v="48.142175000000002"/>
    <x v="25"/>
    <x v="3"/>
    <x v="0"/>
    <x v="0"/>
    <m/>
    <x v="521"/>
    <s v="16-2802-53361"/>
    <x v="580"/>
    <x v="2"/>
    <n v="5000"/>
    <n v="48.142175000000002"/>
    <n v="-89.954893900000002"/>
    <n v="12796"/>
  </r>
  <r>
    <n v="-89.869607700000003"/>
    <n v="48.239781499999999"/>
    <x v="25"/>
    <x v="3"/>
    <x v="0"/>
    <x v="0"/>
    <m/>
    <x v="519"/>
    <s v="16-2869-53467"/>
    <x v="573"/>
    <x v="2"/>
    <n v="5000"/>
    <n v="48.239781499999999"/>
    <n v="-89.869607700000003"/>
    <n v="12797"/>
  </r>
  <r>
    <n v="-89.5726722"/>
    <n v="48.2818428"/>
    <x v="25"/>
    <x v="3"/>
    <x v="0"/>
    <x v="0"/>
    <m/>
    <x v="509"/>
    <s v="16-3092-53506"/>
    <x v="579"/>
    <x v="0"/>
    <n v="2500"/>
    <n v="48.2818428"/>
    <n v="-89.5726722"/>
    <n v="12798"/>
  </r>
  <r>
    <n v="-90.137942600000002"/>
    <n v="48.271166200000003"/>
    <x v="25"/>
    <x v="3"/>
    <x v="0"/>
    <x v="0"/>
    <m/>
    <x v="505"/>
    <s v="15-7124-53502"/>
    <x v="577"/>
    <x v="2"/>
    <n v="4000"/>
    <n v="48.271166200000003"/>
    <n v="-90.137942600000002"/>
    <n v="12799"/>
  </r>
  <r>
    <n v="-89.585145900000001"/>
    <n v="48.293394900000003"/>
    <x v="25"/>
    <x v="3"/>
    <x v="0"/>
    <x v="0"/>
    <m/>
    <x v="520"/>
    <s v="16-3083-53519"/>
    <x v="579"/>
    <x v="0"/>
    <n v="750"/>
    <n v="48.293394900000003"/>
    <n v="-89.585145900000001"/>
    <n v="12800"/>
  </r>
  <r>
    <n v="-89.873104600000005"/>
    <n v="48.242330600000003"/>
    <x v="25"/>
    <x v="3"/>
    <x v="0"/>
    <x v="0"/>
    <m/>
    <x v="514"/>
    <s v="16-2867-53470"/>
    <x v="573"/>
    <x v="0"/>
    <n v="1200"/>
    <n v="48.242330600000003"/>
    <n v="-89.873104600000005"/>
    <n v="12801"/>
  </r>
  <r>
    <n v="-90.288569499999994"/>
    <n v="48.237921900000003"/>
    <x v="25"/>
    <x v="3"/>
    <x v="0"/>
    <x v="0"/>
    <m/>
    <x v="516"/>
    <s v="15-7013-53461"/>
    <x v="42"/>
    <x v="0"/>
    <n v="2000"/>
    <n v="48.237921900000003"/>
    <n v="-90.288569499999994"/>
    <n v="12802"/>
  </r>
  <r>
    <n v="-89.8161846"/>
    <n v="48.452897800000002"/>
    <x v="25"/>
    <x v="3"/>
    <x v="0"/>
    <x v="1108"/>
    <s v="lac Adrian"/>
    <x v="1"/>
    <s v="16-2918-53702"/>
    <x v="562"/>
    <x v="0"/>
    <n v="4850"/>
    <n v="48.452897800000002"/>
    <n v="-89.8161846"/>
    <n v="12803"/>
  </r>
  <r>
    <n v="-89.663541800000004"/>
    <n v="49.435084000000003"/>
    <x v="25"/>
    <x v="3"/>
    <x v="0"/>
    <x v="1132"/>
    <s v="lac Annette"/>
    <x v="522"/>
    <s v="16-3069-54790"/>
    <x v="42"/>
    <x v="0"/>
    <n v="1499"/>
    <n v="49.435084000000003"/>
    <n v="-89.663541800000004"/>
    <n v="12804"/>
  </r>
  <r>
    <n v="-89.707090500000007"/>
    <n v="48.104474000000003"/>
    <x v="25"/>
    <x v="3"/>
    <x v="0"/>
    <x v="1133"/>
    <s v="lac Bell"/>
    <x v="1"/>
    <s v="16-2985-53313"/>
    <x v="578"/>
    <x v="2"/>
    <n v="8000"/>
    <n v="48.104474000000003"/>
    <n v="-89.707090500000007"/>
    <n v="12805"/>
  </r>
  <r>
    <n v="-88.947075499999997"/>
    <n v="50.335088900000002"/>
    <x v="25"/>
    <x v="3"/>
    <x v="0"/>
    <x v="110"/>
    <s v="lac Blue"/>
    <x v="1"/>
    <s v="16-3615-55776"/>
    <x v="42"/>
    <x v="0"/>
    <n v="3500"/>
    <n v="50.335088900000002"/>
    <n v="-88.947075499999997"/>
    <n v="12806"/>
  </r>
  <r>
    <n v="-88.664908800000006"/>
    <n v="48.832099499999998"/>
    <x v="25"/>
    <x v="3"/>
    <x v="0"/>
    <x v="1109"/>
    <s v="lac Cavern"/>
    <x v="1"/>
    <s v="16-3778-54100"/>
    <x v="563"/>
    <x v="0"/>
    <n v="3999"/>
    <n v="48.832099499999998"/>
    <n v="-88.664908800000006"/>
    <n v="12807"/>
  </r>
  <r>
    <n v="-89.892839600000002"/>
    <n v="48.325218800000002"/>
    <x v="25"/>
    <x v="3"/>
    <x v="0"/>
    <x v="983"/>
    <s v="lac Écho"/>
    <x v="1"/>
    <s v="16-2851-53572"/>
    <x v="564"/>
    <x v="0"/>
    <n v="2000"/>
    <n v="48.325218800000002"/>
    <n v="-89.892839600000002"/>
    <n v="12808"/>
  </r>
  <r>
    <n v="-90.2759894"/>
    <n v="48.1824668"/>
    <x v="25"/>
    <x v="3"/>
    <x v="0"/>
    <x v="810"/>
    <s v="lac Elbow"/>
    <x v="1"/>
    <s v="15-7019-53400"/>
    <x v="42"/>
    <x v="2"/>
    <n v="4000"/>
    <n v="48.1824668"/>
    <n v="-90.2759894"/>
    <n v="12809"/>
  </r>
  <r>
    <n v="-88.633289399999995"/>
    <n v="48.797280200000003"/>
    <x v="25"/>
    <x v="3"/>
    <x v="0"/>
    <x v="1111"/>
    <s v="lac Fall"/>
    <x v="1"/>
    <s v="16-3800-54060"/>
    <x v="563"/>
    <x v="0"/>
    <n v="2500"/>
    <n v="48.797280200000003"/>
    <n v="-88.633289399999995"/>
    <n v="12810"/>
  </r>
  <r>
    <n v="-88.801679100000001"/>
    <n v="48.674560200000002"/>
    <x v="25"/>
    <x v="3"/>
    <x v="0"/>
    <x v="1134"/>
    <s v="lac Five Minute"/>
    <x v="1"/>
    <s v="16-3674-53926"/>
    <x v="42"/>
    <x v="2"/>
    <n v="4000"/>
    <n v="48.674560200000002"/>
    <n v="-88.801679100000001"/>
    <n v="12811"/>
  </r>
  <r>
    <n v="-88.680746600000006"/>
    <n v="48.818623100000003"/>
    <x v="25"/>
    <x v="3"/>
    <x v="0"/>
    <x v="1135"/>
    <s v="lac Grande"/>
    <x v="1"/>
    <s v="16-3766-54085"/>
    <x v="563"/>
    <x v="0"/>
    <n v="750"/>
    <n v="48.818623100000003"/>
    <n v="-88.680746600000006"/>
    <n v="12812"/>
  </r>
  <r>
    <n v="-90.158375300000003"/>
    <n v="48.280803599999999"/>
    <x v="25"/>
    <x v="3"/>
    <x v="0"/>
    <x v="661"/>
    <s v="lac Head"/>
    <x v="1"/>
    <s v="15-7102-53515"/>
    <x v="42"/>
    <x v="0"/>
    <n v="4200"/>
    <n v="48.280803599999999"/>
    <n v="-90.158375300000003"/>
    <n v="12813"/>
  </r>
  <r>
    <n v="-90.445740000000001"/>
    <n v="49.019779999999997"/>
    <x v="25"/>
    <x v="3"/>
    <x v="0"/>
    <x v="1117"/>
    <s v="lac Inwood"/>
    <x v="1"/>
    <s v="15-6868-54326"/>
    <x v="566"/>
    <x v="0"/>
    <n v="2000"/>
    <n v="49.019779999999997"/>
    <n v="-90.445740000000001"/>
    <n v="12814"/>
  </r>
  <r>
    <n v="-90.418344500000003"/>
    <n v="48.154162300000003"/>
    <x v="25"/>
    <x v="3"/>
    <x v="0"/>
    <x v="1136"/>
    <s v="petit lac Addie"/>
    <x v="1"/>
    <s v="15-6920-53364"/>
    <x v="42"/>
    <x v="2"/>
    <n v="10000"/>
    <n v="48.154162300000003"/>
    <n v="-90.418344500000003"/>
    <n v="12815"/>
  </r>
  <r>
    <n v="-89.462069799999995"/>
    <n v="48.668553299999999"/>
    <x v="25"/>
    <x v="3"/>
    <x v="0"/>
    <x v="1137"/>
    <s v="petit lac Hawkeye"/>
    <x v="1"/>
    <s v="16-3184-53931"/>
    <x v="576"/>
    <x v="2"/>
    <n v="4000"/>
    <n v="48.668553299999999"/>
    <n v="-89.462069799999995"/>
    <n v="12816"/>
  </r>
  <r>
    <n v="-88.646067200000005"/>
    <n v="48.837960500000001"/>
    <x v="25"/>
    <x v="3"/>
    <x v="0"/>
    <x v="1138"/>
    <s v="lac MacDonalds"/>
    <x v="523"/>
    <s v="16-3792-54105"/>
    <x v="563"/>
    <x v="0"/>
    <n v="500"/>
    <n v="48.837960500000001"/>
    <n v="-88.646067200000005"/>
    <n v="12817"/>
  </r>
  <r>
    <n v="-89.701520700000003"/>
    <n v="48.096468700000003"/>
    <x v="25"/>
    <x v="3"/>
    <x v="0"/>
    <x v="1139"/>
    <s v="lac Matson"/>
    <x v="1"/>
    <s v="16-2990-53307"/>
    <x v="581"/>
    <x v="0"/>
    <n v="2500"/>
    <n v="48.096468700000003"/>
    <n v="-89.701520700000003"/>
    <n v="12818"/>
  </r>
  <r>
    <n v="-88.668972100000005"/>
    <n v="48.721372100000004"/>
    <x v="25"/>
    <x v="3"/>
    <x v="0"/>
    <x v="1140"/>
    <s v="lac Mutt"/>
    <x v="1"/>
    <s v="16-3774-53972"/>
    <x v="561"/>
    <x v="0"/>
    <n v="2500"/>
    <n v="48.721372100000004"/>
    <n v="-88.668972100000005"/>
    <n v="12819"/>
  </r>
  <r>
    <n v="-88.805536900000007"/>
    <n v="48.682159400000003"/>
    <x v="25"/>
    <x v="3"/>
    <x v="0"/>
    <x v="1141"/>
    <s v="lac Paradise"/>
    <x v="1"/>
    <s v="16-3675-53936"/>
    <x v="42"/>
    <x v="2"/>
    <n v="4000"/>
    <n v="48.682159400000003"/>
    <n v="-88.805536900000007"/>
    <n v="12820"/>
  </r>
  <r>
    <n v="-88.677633200000002"/>
    <n v="48.871841500000002"/>
    <x v="25"/>
    <x v="3"/>
    <x v="0"/>
    <x v="1120"/>
    <s v="lac Pocket"/>
    <x v="1"/>
    <s v="16-3770-54144"/>
    <x v="568"/>
    <x v="0"/>
    <n v="450"/>
    <n v="48.871841500000002"/>
    <n v="-88.677633200000002"/>
    <n v="12821"/>
  </r>
  <r>
    <n v="-88.974256100000005"/>
    <n v="50.314934000000001"/>
    <x v="25"/>
    <x v="3"/>
    <x v="0"/>
    <x v="1123"/>
    <s v="lac Secret"/>
    <x v="1"/>
    <s v="16-3595-55754"/>
    <x v="42"/>
    <x v="0"/>
    <n v="2000"/>
    <n v="50.314934000000001"/>
    <n v="-88.974256100000005"/>
    <n v="12822"/>
  </r>
  <r>
    <n v="-88.7211997"/>
    <n v="48.893427899999999"/>
    <x v="25"/>
    <x v="3"/>
    <x v="0"/>
    <x v="1124"/>
    <s v="lac Shale"/>
    <x v="1"/>
    <s v="16-3742-54175"/>
    <x v="42"/>
    <x v="0"/>
    <n v="500"/>
    <n v="48.893427899999999"/>
    <n v="-88.7211997"/>
    <n v="12823"/>
  </r>
  <r>
    <n v="-90.640609499999997"/>
    <n v="48.657178899999998"/>
    <x v="25"/>
    <x v="3"/>
    <x v="0"/>
    <x v="1125"/>
    <s v="lac Sitches"/>
    <x v="1"/>
    <s v="15-6737-53919"/>
    <x v="569"/>
    <x v="0"/>
    <n v="2500"/>
    <n v="48.657178899999998"/>
    <n v="-90.640609499999997"/>
    <n v="12824"/>
  </r>
  <r>
    <n v="-88.681636299999994"/>
    <n v="48.738027899999999"/>
    <x v="25"/>
    <x v="3"/>
    <x v="0"/>
    <x v="1126"/>
    <s v="lac Sunset"/>
    <x v="1"/>
    <s v="16-3763-53995"/>
    <x v="561"/>
    <x v="2"/>
    <n v="3000"/>
    <n v="48.738027899999999"/>
    <n v="-88.681636299999994"/>
    <n v="12825"/>
  </r>
  <r>
    <n v="-89.937268700000004"/>
    <n v="48.202906200000001"/>
    <x v="25"/>
    <x v="3"/>
    <x v="0"/>
    <x v="1126"/>
    <s v="lac Sunset"/>
    <x v="1"/>
    <s v="16-2818-53430"/>
    <x v="570"/>
    <x v="0"/>
    <n v="4000"/>
    <n v="48.202906200000001"/>
    <n v="-89.937268700000004"/>
    <n v="12826"/>
  </r>
  <r>
    <n v="-88.803135299999994"/>
    <n v="48.7025826"/>
    <x v="25"/>
    <x v="3"/>
    <x v="0"/>
    <x v="1147"/>
    <s v="lac Tartan"/>
    <x v="1"/>
    <s v="16-3673-53957"/>
    <x v="42"/>
    <x v="0"/>
    <n v="1500"/>
    <n v="48.7025826"/>
    <n v="-88.803135299999994"/>
    <n v="12827"/>
  </r>
  <r>
    <n v="-90.187420299999999"/>
    <n v="48.225752100000001"/>
    <x v="25"/>
    <x v="3"/>
    <x v="0"/>
    <x v="1143"/>
    <s v="lac Wasp"/>
    <x v="1"/>
    <s v="15-7090-53450"/>
    <x v="42"/>
    <x v="0"/>
    <n v="1500"/>
    <n v="48.225752100000001"/>
    <n v="-90.187420299999999"/>
    <n v="12828"/>
  </r>
  <r>
    <n v="-89.895887500000001"/>
    <n v="48.229931800000003"/>
    <x v="25"/>
    <x v="3"/>
    <x v="4"/>
    <x v="0"/>
    <m/>
    <x v="501"/>
    <s v="16-2850-53456"/>
    <x v="573"/>
    <x v="0"/>
    <n v="200"/>
    <n v="48.229931800000003"/>
    <n v="-89.895887500000001"/>
    <n v="12829"/>
  </r>
  <r>
    <n v="-89.905288400000003"/>
    <n v="48.2285757"/>
    <x v="25"/>
    <x v="3"/>
    <x v="4"/>
    <x v="0"/>
    <m/>
    <x v="499"/>
    <s v="16-2843-53456"/>
    <x v="572"/>
    <x v="0"/>
    <n v="300"/>
    <n v="48.2285757"/>
    <n v="-89.905288400000003"/>
    <n v="12830"/>
  </r>
  <r>
    <n v="-89.568161500000002"/>
    <n v="49.4833876"/>
    <x v="25"/>
    <x v="3"/>
    <x v="4"/>
    <x v="1144"/>
    <s v="lac Amanda"/>
    <x v="524"/>
    <s v="16-3140-54842"/>
    <x v="42"/>
    <x v="0"/>
    <n v="500"/>
    <n v="49.4833876"/>
    <n v="-89.568161500000002"/>
    <n v="12831"/>
  </r>
  <r>
    <n v="-89.527379800000006"/>
    <n v="49.496780000000001"/>
    <x v="25"/>
    <x v="3"/>
    <x v="4"/>
    <x v="1145"/>
    <s v="lac Badger"/>
    <x v="525"/>
    <s v="16-3170-54855"/>
    <x v="42"/>
    <x v="0"/>
    <n v="500"/>
    <n v="49.496780000000001"/>
    <n v="-89.527379800000006"/>
    <n v="12832"/>
  </r>
  <r>
    <n v="-89.696539400000006"/>
    <n v="49.414545599999997"/>
    <x v="25"/>
    <x v="3"/>
    <x v="4"/>
    <x v="1146"/>
    <s v="lac Dayle"/>
    <x v="526"/>
    <s v="16-3044-54768"/>
    <x v="42"/>
    <x v="0"/>
    <n v="500"/>
    <n v="49.414545599999997"/>
    <n v="-89.696539400000006"/>
    <n v="12833"/>
  </r>
  <r>
    <n v="-89.714872200000002"/>
    <n v="48.101444700000002"/>
    <x v="25"/>
    <x v="3"/>
    <x v="1"/>
    <x v="0"/>
    <m/>
    <x v="507"/>
    <s v="16-2979-53309"/>
    <x v="578"/>
    <x v="0"/>
    <n v="1000"/>
    <n v="48.101444700000002"/>
    <n v="-89.714872200000002"/>
    <n v="12834"/>
  </r>
  <r>
    <n v="-90.128797500000005"/>
    <n v="48.190179999999998"/>
    <x v="25"/>
    <x v="3"/>
    <x v="1"/>
    <x v="0"/>
    <m/>
    <x v="527"/>
    <s v="15-7134-53412"/>
    <x v="575"/>
    <x v="0"/>
    <n v="1000"/>
    <n v="48.190179999999998"/>
    <n v="-90.128797500000005"/>
    <n v="12835"/>
  </r>
  <r>
    <n v="-81.390659999999997"/>
    <n v="47.249780000000001"/>
    <x v="26"/>
    <x v="8"/>
    <x v="1"/>
    <x v="1230"/>
    <s v="lac Sandplain"/>
    <x v="1"/>
    <s v="17-4704-52328"/>
    <x v="593"/>
    <x v="0"/>
    <n v="938"/>
    <n v="47.249780000000001"/>
    <n v="-81.390659999999997"/>
    <n v="12836"/>
  </r>
  <r>
    <n v="-81.377652699999999"/>
    <n v="47.7908714"/>
    <x v="26"/>
    <x v="9"/>
    <x v="7"/>
    <x v="0"/>
    <m/>
    <x v="550"/>
    <s v="17-4717-52929"/>
    <x v="587"/>
    <x v="0"/>
    <n v="10640"/>
    <n v="47.7908714"/>
    <n v="-81.377652699999999"/>
    <n v="12837"/>
  </r>
  <r>
    <n v="-80.810973300000001"/>
    <n v="48.462940500000002"/>
    <x v="26"/>
    <x v="9"/>
    <x v="7"/>
    <x v="1157"/>
    <s v="grand lac Club"/>
    <x v="1"/>
    <s v="17-5140-53675"/>
    <x v="588"/>
    <x v="1"/>
    <n v="776"/>
    <n v="48.462940500000002"/>
    <n v="-80.810973300000001"/>
    <n v="12838"/>
  </r>
  <r>
    <n v="-80.651437599999994"/>
    <n v="48.274988200000003"/>
    <x v="26"/>
    <x v="9"/>
    <x v="7"/>
    <x v="1158"/>
    <s v="lac Pallet"/>
    <x v="1"/>
    <s v="17-5258-53467"/>
    <x v="153"/>
    <x v="0"/>
    <n v="4300"/>
    <n v="48.274988200000003"/>
    <n v="-80.651437599999994"/>
    <n v="12839"/>
  </r>
  <r>
    <n v="-81.352473900000007"/>
    <n v="47.818844400000003"/>
    <x v="26"/>
    <x v="9"/>
    <x v="0"/>
    <x v="0"/>
    <m/>
    <x v="553"/>
    <s v="17-4736-52960"/>
    <x v="587"/>
    <x v="0"/>
    <n v="250"/>
    <n v="47.818844400000003"/>
    <n v="-81.352473900000007"/>
    <n v="12840"/>
  </r>
  <r>
    <n v="-80.653694900000005"/>
    <n v="48.291500999999997"/>
    <x v="26"/>
    <x v="9"/>
    <x v="0"/>
    <x v="0"/>
    <m/>
    <x v="558"/>
    <s v="17-5255-53485"/>
    <x v="167"/>
    <x v="0"/>
    <n v="350"/>
    <n v="48.291500999999997"/>
    <n v="-80.653694900000005"/>
    <n v="12841"/>
  </r>
  <r>
    <n v="-81.390670299999996"/>
    <n v="47.207752800000002"/>
    <x v="26"/>
    <x v="9"/>
    <x v="0"/>
    <x v="0"/>
    <m/>
    <x v="555"/>
    <s v="17-4704-52281"/>
    <x v="592"/>
    <x v="0"/>
    <n v="500"/>
    <n v="47.207752800000002"/>
    <n v="-81.390670299999996"/>
    <n v="12842"/>
  </r>
  <r>
    <n v="-81.223186600000005"/>
    <n v="47.159488000000003"/>
    <x v="26"/>
    <x v="9"/>
    <x v="0"/>
    <x v="0"/>
    <m/>
    <x v="557"/>
    <s v="17-4830-52227"/>
    <x v="594"/>
    <x v="0"/>
    <n v="1000"/>
    <n v="47.159488000000003"/>
    <n v="-81.223186600000005"/>
    <n v="12843"/>
  </r>
  <r>
    <n v="-81.055235300000007"/>
    <n v="47.173311900000002"/>
    <x v="26"/>
    <x v="9"/>
    <x v="0"/>
    <x v="0"/>
    <m/>
    <x v="554"/>
    <s v="17-4958-52242"/>
    <x v="591"/>
    <x v="0"/>
    <n v="1000"/>
    <n v="47.173311900000002"/>
    <n v="-81.055235300000007"/>
    <n v="12844"/>
  </r>
  <r>
    <n v="-81.9063917"/>
    <n v="47.867993599999998"/>
    <x v="26"/>
    <x v="9"/>
    <x v="0"/>
    <x v="0"/>
    <m/>
    <x v="552"/>
    <s v="17-4322-53018"/>
    <x v="590"/>
    <x v="0"/>
    <n v="1000"/>
    <n v="47.867993599999998"/>
    <n v="-81.9063917"/>
    <n v="12845"/>
  </r>
  <r>
    <n v="-81.377739599999998"/>
    <n v="47.246489500000003"/>
    <x v="26"/>
    <x v="9"/>
    <x v="0"/>
    <x v="0"/>
    <m/>
    <x v="556"/>
    <s v="17-4714-52324"/>
    <x v="593"/>
    <x v="0"/>
    <n v="1000"/>
    <n v="47.246489500000003"/>
    <n v="-81.377739599999998"/>
    <n v="12846"/>
  </r>
  <r>
    <n v="-81.212932600000002"/>
    <n v="47.670724700000001"/>
    <x v="26"/>
    <x v="9"/>
    <x v="0"/>
    <x v="0"/>
    <m/>
    <x v="551"/>
    <s v="17-4840-52795"/>
    <x v="589"/>
    <x v="0"/>
    <n v="1000"/>
    <n v="47.670724700000001"/>
    <n v="-81.212932600000002"/>
    <n v="12847"/>
  </r>
  <r>
    <n v="-80.779240000000001"/>
    <n v="48.389789999999998"/>
    <x v="26"/>
    <x v="9"/>
    <x v="0"/>
    <x v="1159"/>
    <s v="lac Arrow"/>
    <x v="1"/>
    <s v="17-5163-53594"/>
    <x v="595"/>
    <x v="0"/>
    <n v="800"/>
    <n v="48.389789999999998"/>
    <n v="-80.779240000000001"/>
    <n v="12848"/>
  </r>
  <r>
    <n v="-80.782859999999999"/>
    <n v="48.387300000000003"/>
    <x v="26"/>
    <x v="9"/>
    <x v="0"/>
    <x v="193"/>
    <s v="lac Bow"/>
    <x v="1"/>
    <s v="17-5161-53591"/>
    <x v="595"/>
    <x v="0"/>
    <n v="500"/>
    <n v="48.387300000000003"/>
    <n v="-80.782859999999999"/>
    <n v="12849"/>
  </r>
  <r>
    <n v="-81.205920000000006"/>
    <n v="47.556730000000002"/>
    <x v="26"/>
    <x v="9"/>
    <x v="0"/>
    <x v="1160"/>
    <s v="lac Caput"/>
    <x v="1"/>
    <s v="17-4845-52668"/>
    <x v="596"/>
    <x v="0"/>
    <n v="1000"/>
    <n v="47.556730000000002"/>
    <n v="-81.205920000000006"/>
    <n v="12850"/>
  </r>
  <r>
    <n v="-81.302049999999994"/>
    <n v="47.14367"/>
    <x v="26"/>
    <x v="9"/>
    <x v="0"/>
    <x v="314"/>
    <s v="lac Crystal"/>
    <x v="1"/>
    <s v="17-4771-52209"/>
    <x v="597"/>
    <x v="0"/>
    <n v="500"/>
    <n v="47.14367"/>
    <n v="-81.302049999999994"/>
    <n v="12851"/>
  </r>
  <r>
    <n v="-80.837860000000006"/>
    <n v="48.522570000000002"/>
    <x v="26"/>
    <x v="9"/>
    <x v="0"/>
    <x v="614"/>
    <s v="lac Deep"/>
    <x v="1"/>
    <s v="17-5120-53742"/>
    <x v="598"/>
    <x v="0"/>
    <n v="400"/>
    <n v="48.522570000000002"/>
    <n v="-80.837860000000006"/>
    <n v="12852"/>
  </r>
  <r>
    <n v="-81.407049999999998"/>
    <n v="47.227559999999997"/>
    <x v="26"/>
    <x v="9"/>
    <x v="0"/>
    <x v="1163"/>
    <s v="lac Eli"/>
    <x v="1"/>
    <s v="17-4692-52303"/>
    <x v="592"/>
    <x v="0"/>
    <n v="1000"/>
    <n v="47.227559999999997"/>
    <n v="-81.407049999999998"/>
    <n v="12853"/>
  </r>
  <r>
    <n v="-80.705625400000002"/>
    <n v="48.291686200000001"/>
    <x v="26"/>
    <x v="9"/>
    <x v="0"/>
    <x v="1164"/>
    <s v="lac Elspeth"/>
    <x v="1"/>
    <s v="17-5218-53485"/>
    <x v="600"/>
    <x v="0"/>
    <n v="1400"/>
    <n v="48.291686200000001"/>
    <n v="-80.705625400000002"/>
    <n v="12854"/>
  </r>
  <r>
    <n v="-80.884107400000005"/>
    <n v="48.593088299999998"/>
    <x v="26"/>
    <x v="9"/>
    <x v="0"/>
    <x v="4"/>
    <s v="lac Fisher"/>
    <x v="1"/>
    <s v="17-5086-53820"/>
    <x v="601"/>
    <x v="0"/>
    <n v="1260"/>
    <n v="48.593088299999998"/>
    <n v="-80.884107400000005"/>
    <n v="12855"/>
  </r>
  <r>
    <n v="-81.428970000000007"/>
    <n v="47.590609999999998"/>
    <x v="26"/>
    <x v="9"/>
    <x v="0"/>
    <x v="1197"/>
    <s v="lac Gary"/>
    <x v="1"/>
    <s v="17-4677-52707"/>
    <x v="607"/>
    <x v="0"/>
    <n v="500"/>
    <n v="47.590609999999998"/>
    <n v="-81.428970000000007"/>
    <n v="12856"/>
  </r>
  <r>
    <n v="-80.872860000000003"/>
    <n v="48.573689999999999"/>
    <x v="26"/>
    <x v="9"/>
    <x v="0"/>
    <x v="356"/>
    <s v="lac Green"/>
    <x v="1"/>
    <s v="17-5094-53798"/>
    <x v="601"/>
    <x v="0"/>
    <n v="450"/>
    <n v="48.573689999999999"/>
    <n v="-80.872860000000003"/>
    <n v="12857"/>
  </r>
  <r>
    <n v="-80.733689999999996"/>
    <n v="48.308129999999998"/>
    <x v="26"/>
    <x v="9"/>
    <x v="0"/>
    <x v="1165"/>
    <s v="lac Greenock"/>
    <x v="1"/>
    <s v="17-5197-53504"/>
    <x v="600"/>
    <x v="0"/>
    <n v="1795"/>
    <n v="48.308129999999998"/>
    <n v="-80.733689999999996"/>
    <n v="12858"/>
  </r>
  <r>
    <n v="-80.884240000000005"/>
    <n v="48.577579999999998"/>
    <x v="26"/>
    <x v="9"/>
    <x v="0"/>
    <x v="136"/>
    <s v="lac Heart"/>
    <x v="1"/>
    <s v="17-5085-53803"/>
    <x v="601"/>
    <x v="0"/>
    <n v="150"/>
    <n v="48.577579999999998"/>
    <n v="-80.884240000000005"/>
    <n v="12859"/>
  </r>
  <r>
    <n v="-80.740359999999995"/>
    <n v="48.268689999999999"/>
    <x v="26"/>
    <x v="9"/>
    <x v="0"/>
    <x v="1166"/>
    <s v="lac Holster"/>
    <x v="1"/>
    <s v="17-5193-53460"/>
    <x v="602"/>
    <x v="0"/>
    <n v="190"/>
    <n v="48.268689999999999"/>
    <n v="-80.740359999999995"/>
    <n v="12860"/>
  </r>
  <r>
    <n v="-81.905100000000004"/>
    <n v="47.862850000000002"/>
    <x v="26"/>
    <x v="9"/>
    <x v="0"/>
    <x v="1167"/>
    <s v="lac Hornet"/>
    <x v="1"/>
    <s v="17-4323-53012"/>
    <x v="590"/>
    <x v="0"/>
    <n v="500"/>
    <n v="47.862850000000002"/>
    <n v="-81.905100000000004"/>
    <n v="12861"/>
  </r>
  <r>
    <n v="-80.721180000000004"/>
    <n v="48.320909999999998"/>
    <x v="26"/>
    <x v="9"/>
    <x v="0"/>
    <x v="1168"/>
    <s v="lac Hutch"/>
    <x v="1"/>
    <s v="17-5207-53518"/>
    <x v="600"/>
    <x v="0"/>
    <n v="1135"/>
    <n v="48.320909999999998"/>
    <n v="-80.721180000000004"/>
    <n v="12862"/>
  </r>
  <r>
    <n v="-80.835920000000002"/>
    <n v="48.487009999999998"/>
    <x v="26"/>
    <x v="9"/>
    <x v="0"/>
    <x v="1169"/>
    <s v="lac June"/>
    <x v="1"/>
    <s v="17-5121-53702"/>
    <x v="598"/>
    <x v="0"/>
    <n v="400"/>
    <n v="48.487009999999998"/>
    <n v="-80.835920000000002"/>
    <n v="12863"/>
  </r>
  <r>
    <n v="-80.861326399999996"/>
    <n v="48.562726400000003"/>
    <x v="26"/>
    <x v="9"/>
    <x v="0"/>
    <x v="1170"/>
    <s v="lac La Viollette"/>
    <x v="1"/>
    <s v="17-5104-53785"/>
    <x v="601"/>
    <x v="0"/>
    <n v="749"/>
    <n v="48.562726400000003"/>
    <n v="-80.861326399999996"/>
    <n v="12864"/>
  </r>
  <r>
    <n v="-80.813680000000005"/>
    <n v="48.460349999999998"/>
    <x v="26"/>
    <x v="9"/>
    <x v="0"/>
    <x v="1171"/>
    <s v="petit lac Club"/>
    <x v="1"/>
    <s v="17-5138-53673"/>
    <x v="598"/>
    <x v="0"/>
    <n v="499"/>
    <n v="48.460349999999998"/>
    <n v="-80.813680000000005"/>
    <n v="12865"/>
  </r>
  <r>
    <n v="-80.816878700000004"/>
    <n v="48.451900799999997"/>
    <x v="26"/>
    <x v="9"/>
    <x v="0"/>
    <x v="1172"/>
    <s v="petit lac Gibson"/>
    <x v="1"/>
    <s v="17-5135-53663"/>
    <x v="598"/>
    <x v="0"/>
    <n v="250"/>
    <n v="48.451900799999997"/>
    <n v="-80.816878700000004"/>
    <n v="12866"/>
  </r>
  <r>
    <n v="-81.288589999999999"/>
    <n v="47.132919999999999"/>
    <x v="26"/>
    <x v="9"/>
    <x v="0"/>
    <x v="1173"/>
    <s v="lac Lue"/>
    <x v="1"/>
    <s v="17-4781-52198"/>
    <x v="597"/>
    <x v="0"/>
    <n v="750"/>
    <n v="47.132919999999999"/>
    <n v="-81.288589999999999"/>
    <n v="12867"/>
  </r>
  <r>
    <n v="-81.016199999999998"/>
    <n v="48.697290000000002"/>
    <x v="26"/>
    <x v="9"/>
    <x v="0"/>
    <x v="260"/>
    <s v="lac Partridge"/>
    <x v="1"/>
    <s v="17-4988-53936"/>
    <x v="603"/>
    <x v="0"/>
    <n v="398"/>
    <n v="48.697290000000002"/>
    <n v="-81.016199999999998"/>
    <n v="12868"/>
  </r>
  <r>
    <n v="-81.876753100000002"/>
    <n v="47.458315499999998"/>
    <x v="26"/>
    <x v="9"/>
    <x v="0"/>
    <x v="1129"/>
    <s v="lac Paul"/>
    <x v="1"/>
    <s v="17-4339-52563"/>
    <x v="604"/>
    <x v="0"/>
    <n v="500"/>
    <n v="47.458315499999998"/>
    <n v="-81.876753100000002"/>
    <n v="12869"/>
  </r>
  <r>
    <n v="-81.8626"/>
    <n v="47.484789999999997"/>
    <x v="26"/>
    <x v="9"/>
    <x v="0"/>
    <x v="1174"/>
    <s v="lac Ray"/>
    <x v="1"/>
    <s v="17-4350-52592"/>
    <x v="604"/>
    <x v="0"/>
    <n v="500"/>
    <n v="47.484789999999997"/>
    <n v="-81.8626"/>
    <n v="12870"/>
  </r>
  <r>
    <n v="-80.836190000000002"/>
    <n v="48.482849999999999"/>
    <x v="26"/>
    <x v="9"/>
    <x v="0"/>
    <x v="539"/>
    <s v="lac Round"/>
    <x v="1"/>
    <s v="17-5121-53698"/>
    <x v="598"/>
    <x v="0"/>
    <n v="600"/>
    <n v="48.482849999999999"/>
    <n v="-80.836190000000002"/>
    <n v="12871"/>
  </r>
  <r>
    <n v="-81.217039999999997"/>
    <n v="47.16451"/>
    <x v="26"/>
    <x v="9"/>
    <x v="0"/>
    <x v="1175"/>
    <s v="lac Seagull"/>
    <x v="1"/>
    <s v="17-4835-52232"/>
    <x v="594"/>
    <x v="0"/>
    <n v="1000"/>
    <n v="47.16451"/>
    <n v="-81.217039999999997"/>
    <n v="12872"/>
  </r>
  <r>
    <n v="-81.251365000000007"/>
    <n v="47.101464399999998"/>
    <x v="26"/>
    <x v="9"/>
    <x v="0"/>
    <x v="1176"/>
    <s v="lac Odin Sud"/>
    <x v="1"/>
    <s v="17-4809-52162"/>
    <x v="597"/>
    <x v="0"/>
    <n v="500"/>
    <n v="47.101464399999998"/>
    <n v="-81.251365000000007"/>
    <n v="12873"/>
  </r>
  <r>
    <n v="-80.803960000000004"/>
    <n v="48.438409999999998"/>
    <x v="26"/>
    <x v="9"/>
    <x v="0"/>
    <x v="1177"/>
    <s v="lac Triple Sud"/>
    <x v="1"/>
    <s v="17-5145-53648"/>
    <x v="595"/>
    <x v="0"/>
    <n v="250"/>
    <n v="48.438409999999998"/>
    <n v="-80.803960000000004"/>
    <n v="12874"/>
  </r>
  <r>
    <n v="-81.862880000000004"/>
    <n v="47.599789999999999"/>
    <x v="26"/>
    <x v="9"/>
    <x v="0"/>
    <x v="1178"/>
    <s v="lac Susanne"/>
    <x v="1"/>
    <s v="17-4351-52720"/>
    <x v="605"/>
    <x v="0"/>
    <n v="2000"/>
    <n v="47.599789999999999"/>
    <n v="-81.862880000000004"/>
    <n v="12875"/>
  </r>
  <r>
    <n v="-81.865334899999993"/>
    <n v="47.6733829"/>
    <x v="26"/>
    <x v="9"/>
    <x v="0"/>
    <x v="1179"/>
    <s v="lac Tahill"/>
    <x v="1"/>
    <s v="17-4351-52803"/>
    <x v="606"/>
    <x v="0"/>
    <n v="1000"/>
    <n v="47.6733829"/>
    <n v="-81.865334899999993"/>
    <n v="12876"/>
  </r>
  <r>
    <n v="-81.456199999999995"/>
    <n v="47.627000000000002"/>
    <x v="26"/>
    <x v="9"/>
    <x v="0"/>
    <x v="1180"/>
    <s v="lac Wanatangua"/>
    <x v="1"/>
    <s v="17-4657-52747"/>
    <x v="607"/>
    <x v="0"/>
    <n v="1000"/>
    <n v="47.627000000000002"/>
    <n v="-81.456199999999995"/>
    <n v="12877"/>
  </r>
  <r>
    <n v="-81.877880000000005"/>
    <n v="47.825060000000001"/>
    <x v="26"/>
    <x v="9"/>
    <x v="0"/>
    <x v="1181"/>
    <s v="lac Whopper"/>
    <x v="1"/>
    <s v="17-4343-52970"/>
    <x v="608"/>
    <x v="0"/>
    <n v="1000"/>
    <n v="47.825060000000001"/>
    <n v="-81.877880000000005"/>
    <n v="12878"/>
  </r>
  <r>
    <n v="-80.733180000000004"/>
    <n v="48.275689999999997"/>
    <x v="26"/>
    <x v="9"/>
    <x v="0"/>
    <x v="1182"/>
    <s v="lac Wolverton"/>
    <x v="1"/>
    <s v="17-5198-53476"/>
    <x v="602"/>
    <x v="0"/>
    <n v="1985"/>
    <n v="48.275689999999997"/>
    <n v="-80.733180000000004"/>
    <n v="12879"/>
  </r>
  <r>
    <n v="-81.892987899999994"/>
    <n v="47.833289000000001"/>
    <x v="26"/>
    <x v="9"/>
    <x v="0"/>
    <x v="1040"/>
    <s v="lac de Wright"/>
    <x v="1"/>
    <s v="17-4332-52979"/>
    <x v="608"/>
    <x v="0"/>
    <n v="500"/>
    <n v="47.833289000000001"/>
    <n v="-81.892987899999994"/>
    <n v="12880"/>
  </r>
  <r>
    <n v="-81.439530000000005"/>
    <n v="47.44867"/>
    <x v="26"/>
    <x v="9"/>
    <x v="3"/>
    <x v="1183"/>
    <s v="lac de Blackie"/>
    <x v="1"/>
    <s v="17-4669-52549"/>
    <x v="609"/>
    <x v="0"/>
    <n v="200"/>
    <n v="47.44867"/>
    <n v="-81.439530000000005"/>
    <n v="12881"/>
  </r>
  <r>
    <n v="-80.995024099999995"/>
    <n v="48.688145599999999"/>
    <x v="26"/>
    <x v="9"/>
    <x v="3"/>
    <x v="1006"/>
    <s v="lac Clearwater"/>
    <x v="1"/>
    <s v="17-5002-53926"/>
    <x v="603"/>
    <x v="0"/>
    <n v="447"/>
    <n v="48.688145599999999"/>
    <n v="-80.995024099999995"/>
    <n v="12882"/>
  </r>
  <r>
    <n v="-81.760400000000004"/>
    <n v="48.37368"/>
    <x v="26"/>
    <x v="9"/>
    <x v="3"/>
    <x v="1184"/>
    <s v="lac Dana"/>
    <x v="1"/>
    <s v="17-4437-53579"/>
    <x v="610"/>
    <x v="0"/>
    <n v="799"/>
    <n v="48.37368"/>
    <n v="-81.760400000000004"/>
    <n v="12883"/>
  </r>
  <r>
    <n v="-81.897080000000003"/>
    <n v="48.604799999999997"/>
    <x v="26"/>
    <x v="9"/>
    <x v="3"/>
    <x v="1185"/>
    <s v="lac Fortune"/>
    <x v="1"/>
    <s v="17-4339-53837"/>
    <x v="611"/>
    <x v="0"/>
    <n v="300"/>
    <n v="48.604799999999997"/>
    <n v="-81.897080000000003"/>
    <n v="12884"/>
  </r>
  <r>
    <n v="-81.149249999999995"/>
    <n v="47.587009999999999"/>
    <x v="26"/>
    <x v="9"/>
    <x v="3"/>
    <x v="1186"/>
    <s v="lac Jerry"/>
    <x v="1"/>
    <s v="17-4888-52702"/>
    <x v="612"/>
    <x v="0"/>
    <n v="200"/>
    <n v="47.587009999999999"/>
    <n v="-81.149249999999995"/>
    <n v="12885"/>
  </r>
  <r>
    <n v="-81.381200000000007"/>
    <n v="47.785069999999997"/>
    <x v="26"/>
    <x v="9"/>
    <x v="3"/>
    <x v="1187"/>
    <s v="lac Kwitosse"/>
    <x v="1"/>
    <s v="17-4714-52923"/>
    <x v="587"/>
    <x v="0"/>
    <n v="250"/>
    <n v="47.785069999999997"/>
    <n v="-81.381200000000007"/>
    <n v="12886"/>
  </r>
  <r>
    <n v="-81.396339800000007"/>
    <n v="47.749234199999997"/>
    <x v="26"/>
    <x v="9"/>
    <x v="3"/>
    <x v="1188"/>
    <s v="lac Macfie"/>
    <x v="1"/>
    <s v="17-4702-52882"/>
    <x v="613"/>
    <x v="0"/>
    <n v="300"/>
    <n v="47.749234199999997"/>
    <n v="-81.396339800000007"/>
    <n v="12887"/>
  </r>
  <r>
    <n v="-81.696456100000006"/>
    <n v="47.782355299999999"/>
    <x v="26"/>
    <x v="9"/>
    <x v="3"/>
    <x v="1123"/>
    <s v="lac Secret"/>
    <x v="1"/>
    <s v="17-4476-52921"/>
    <x v="614"/>
    <x v="0"/>
    <n v="300"/>
    <n v="47.782355299999999"/>
    <n v="-81.696456100000006"/>
    <n v="12888"/>
  </r>
  <r>
    <n v="-81.299981000000002"/>
    <n v="48.001109800000002"/>
    <x v="26"/>
    <x v="9"/>
    <x v="3"/>
    <x v="1190"/>
    <s v="lac Semple"/>
    <x v="1"/>
    <s v="17-4776-53163"/>
    <x v="615"/>
    <x v="0"/>
    <n v="2050"/>
    <n v="48.001109800000002"/>
    <n v="-81.299981000000002"/>
    <n v="12889"/>
  </r>
  <r>
    <n v="-81.908276999999998"/>
    <n v="47.975050000000003"/>
    <x v="26"/>
    <x v="9"/>
    <x v="4"/>
    <x v="0"/>
    <m/>
    <x v="580"/>
    <s v="17-4322-53137"/>
    <x v="622"/>
    <x v="0"/>
    <n v="3000"/>
    <n v="47.975050000000003"/>
    <n v="-81.908276999999998"/>
    <n v="12890"/>
  </r>
  <r>
    <n v="-81.895959199999993"/>
    <n v="47.793163100000001"/>
    <x v="26"/>
    <x v="9"/>
    <x v="4"/>
    <x v="0"/>
    <m/>
    <x v="559"/>
    <s v="17-4329-52934"/>
    <x v="608"/>
    <x v="0"/>
    <n v="500"/>
    <n v="47.793163100000001"/>
    <n v="-81.895959199999993"/>
    <n v="12891"/>
  </r>
  <r>
    <n v="-81.258988200000005"/>
    <n v="48.089015799999999"/>
    <x v="26"/>
    <x v="9"/>
    <x v="4"/>
    <x v="0"/>
    <m/>
    <x v="579"/>
    <s v="17-4807-53260"/>
    <x v="625"/>
    <x v="0"/>
    <n v="1000"/>
    <n v="48.089015799999999"/>
    <n v="-81.258988200000005"/>
    <n v="12892"/>
  </r>
  <r>
    <n v="-80.749799999999993"/>
    <n v="48.324240000000003"/>
    <x v="26"/>
    <x v="9"/>
    <x v="4"/>
    <x v="1081"/>
    <s v="lac Birch"/>
    <x v="1"/>
    <s v="17-5185-53521"/>
    <x v="600"/>
    <x v="0"/>
    <n v="1000"/>
    <n v="48.324240000000003"/>
    <n v="-80.749799999999993"/>
    <n v="12893"/>
  </r>
  <r>
    <n v="-81.155109800000005"/>
    <n v="47.601464700000001"/>
    <x v="26"/>
    <x v="9"/>
    <x v="4"/>
    <x v="1192"/>
    <s v="lac Bob"/>
    <x v="1"/>
    <s v="17-4883-52718"/>
    <x v="612"/>
    <x v="0"/>
    <n v="1000"/>
    <n v="47.601464700000001"/>
    <n v="-81.155109800000005"/>
    <n v="12894"/>
  </r>
  <r>
    <n v="-81.865380000000002"/>
    <n v="47.463949999999997"/>
    <x v="26"/>
    <x v="9"/>
    <x v="4"/>
    <x v="14"/>
    <s v="lac Bud"/>
    <x v="1"/>
    <s v="17-4348-52569"/>
    <x v="604"/>
    <x v="0"/>
    <n v="500"/>
    <n v="47.463949999999997"/>
    <n v="-81.865380000000002"/>
    <n v="12895"/>
  </r>
  <r>
    <n v="-81.417860000000005"/>
    <n v="47.407559999999997"/>
    <x v="26"/>
    <x v="9"/>
    <x v="4"/>
    <x v="1193"/>
    <s v="lac Coyne"/>
    <x v="1"/>
    <s v="17-4685-52503"/>
    <x v="616"/>
    <x v="0"/>
    <n v="1500"/>
    <n v="47.407559999999997"/>
    <n v="-81.417860000000005"/>
    <n v="12896"/>
  </r>
  <r>
    <n v="-81.024259999999998"/>
    <n v="48.689239999999998"/>
    <x v="26"/>
    <x v="9"/>
    <x v="4"/>
    <x v="404"/>
    <s v="lac Evelyn"/>
    <x v="1"/>
    <s v="17-4982-53927"/>
    <x v="603"/>
    <x v="0"/>
    <n v="500"/>
    <n v="48.689239999999998"/>
    <n v="-81.024259999999998"/>
    <n v="12897"/>
  </r>
  <r>
    <n v="-81.40204"/>
    <n v="47.211449999999999"/>
    <x v="26"/>
    <x v="9"/>
    <x v="4"/>
    <x v="1194"/>
    <s v="lac Félix"/>
    <x v="1"/>
    <s v="17-4695-52285"/>
    <x v="592"/>
    <x v="0"/>
    <n v="999"/>
    <n v="47.211449999999999"/>
    <n v="-81.40204"/>
    <n v="12898"/>
  </r>
  <r>
    <n v="-81.864559999999997"/>
    <n v="48.039230000000003"/>
    <x v="26"/>
    <x v="9"/>
    <x v="4"/>
    <x v="241"/>
    <s v="lac Horseshoe"/>
    <x v="1"/>
    <s v="17-4355-53208"/>
    <x v="622"/>
    <x v="0"/>
    <n v="2000"/>
    <n v="48.039230000000003"/>
    <n v="-81.864559999999997"/>
    <n v="12899"/>
  </r>
  <r>
    <n v="-80.889250000000004"/>
    <n v="48.57544"/>
    <x v="26"/>
    <x v="9"/>
    <x v="4"/>
    <x v="1195"/>
    <s v="lac Irrigation"/>
    <x v="1"/>
    <s v="17-5086-53791"/>
    <x v="601"/>
    <x v="0"/>
    <n v="499"/>
    <n v="48.57544"/>
    <n v="-80.889250000000004"/>
    <n v="12900"/>
  </r>
  <r>
    <n v="-81.066479999999999"/>
    <n v="48.779240000000001"/>
    <x v="26"/>
    <x v="9"/>
    <x v="4"/>
    <x v="793"/>
    <s v="lac Little"/>
    <x v="1"/>
    <s v="17-4951-54027"/>
    <x v="617"/>
    <x v="0"/>
    <n v="1999"/>
    <n v="48.779240000000001"/>
    <n v="-81.066479999999999"/>
    <n v="12901"/>
  </r>
  <r>
    <n v="-81.039081499999995"/>
    <n v="48.697874900000002"/>
    <x v="26"/>
    <x v="9"/>
    <x v="4"/>
    <x v="1196"/>
    <s v="lac Lizard"/>
    <x v="1"/>
    <s v="17-4972-53936"/>
    <x v="603"/>
    <x v="0"/>
    <n v="2975"/>
    <n v="48.697874900000002"/>
    <n v="-81.039081499999995"/>
    <n v="12902"/>
  </r>
  <r>
    <n v="-81.741156200000006"/>
    <n v="48.559250300000002"/>
    <x v="26"/>
    <x v="9"/>
    <x v="1"/>
    <x v="0"/>
    <m/>
    <x v="561"/>
    <s v="17-4453-53785"/>
    <x v="618"/>
    <x v="0"/>
    <n v="1423"/>
    <n v="48.559250300000002"/>
    <n v="-81.741156200000006"/>
    <n v="12903"/>
  </r>
  <r>
    <n v="-82.027304799999996"/>
    <n v="48.236482600000002"/>
    <x v="26"/>
    <x v="9"/>
    <x v="1"/>
    <x v="0"/>
    <m/>
    <x v="586"/>
    <s v="17-4237-53431"/>
    <x v="626"/>
    <x v="0"/>
    <n v="395"/>
    <n v="48.236482600000002"/>
    <n v="-82.027304799999996"/>
    <n v="12904"/>
  </r>
  <r>
    <n v="-81.580640000000002"/>
    <n v="47.231499999999997"/>
    <x v="26"/>
    <x v="9"/>
    <x v="1"/>
    <x v="1199"/>
    <s v="lac Bayshell"/>
    <x v="1"/>
    <s v="17-4558-52310"/>
    <x v="619"/>
    <x v="0"/>
    <n v="2000"/>
    <n v="47.231499999999997"/>
    <n v="-81.580640000000002"/>
    <n v="12905"/>
  </r>
  <r>
    <n v="-81.279627700000006"/>
    <n v="47.087539499999998"/>
    <x v="26"/>
    <x v="9"/>
    <x v="1"/>
    <x v="1081"/>
    <s v="lac Birch"/>
    <x v="1"/>
    <s v="17-4788-52147"/>
    <x v="597"/>
    <x v="0"/>
    <n v="1000"/>
    <n v="47.087539499999998"/>
    <n v="-81.279627700000006"/>
    <n v="12906"/>
  </r>
  <r>
    <n v="-81.873935399999993"/>
    <n v="47.4541641"/>
    <x v="26"/>
    <x v="9"/>
    <x v="1"/>
    <x v="337"/>
    <s v="lac Cécile"/>
    <x v="1"/>
    <s v="17-4341-52558"/>
    <x v="604"/>
    <x v="0"/>
    <n v="500"/>
    <n v="47.4541641"/>
    <n v="-81.873935399999993"/>
    <n v="12907"/>
  </r>
  <r>
    <n v="-81.022409699999997"/>
    <n v="48.592167000000003"/>
    <x v="26"/>
    <x v="9"/>
    <x v="1"/>
    <x v="1162"/>
    <s v="fosse Dugwal"/>
    <x v="1"/>
    <s v="17-4987-53815"/>
    <x v="599"/>
    <x v="0"/>
    <n v="2000"/>
    <n v="48.592167000000003"/>
    <n v="-81.022409699999997"/>
    <n v="12908"/>
  </r>
  <r>
    <n v="-80.810910000000007"/>
    <n v="48.448970000000003"/>
    <x v="26"/>
    <x v="9"/>
    <x v="1"/>
    <x v="1200"/>
    <s v="lac Gibson"/>
    <x v="1"/>
    <s v="17-5140-53660"/>
    <x v="595"/>
    <x v="0"/>
    <n v="1400"/>
    <n v="48.448970000000003"/>
    <n v="-80.810910000000007"/>
    <n v="12909"/>
  </r>
  <r>
    <n v="-80.797309999999996"/>
    <n v="48.42924"/>
    <x v="26"/>
    <x v="9"/>
    <x v="1"/>
    <x v="136"/>
    <s v="lac Heart"/>
    <x v="1"/>
    <s v="17-5150-53638"/>
    <x v="595"/>
    <x v="0"/>
    <n v="2324"/>
    <n v="48.42924"/>
    <n v="-80.797309999999996"/>
    <n v="12910"/>
  </r>
  <r>
    <n v="-81.087850000000003"/>
    <n v="47.520620000000001"/>
    <x v="26"/>
    <x v="9"/>
    <x v="1"/>
    <x v="1203"/>
    <s v="lac Sandstrum Sud"/>
    <x v="1"/>
    <s v="17-4934-52628"/>
    <x v="621"/>
    <x v="0"/>
    <n v="750"/>
    <n v="47.520620000000001"/>
    <n v="-81.087850000000003"/>
    <n v="12911"/>
  </r>
  <r>
    <n v="-80.836190000000002"/>
    <n v="48.482849999999999"/>
    <x v="26"/>
    <x v="4"/>
    <x v="0"/>
    <x v="539"/>
    <s v="lac Round"/>
    <x v="1"/>
    <s v="17-5121-53698"/>
    <x v="598"/>
    <x v="0"/>
    <n v="600"/>
    <n v="48.482849999999999"/>
    <n v="-80.836190000000002"/>
    <n v="12912"/>
  </r>
  <r>
    <n v="-81.217039999999997"/>
    <n v="47.16451"/>
    <x v="26"/>
    <x v="4"/>
    <x v="0"/>
    <x v="1175"/>
    <s v="lac Seagull"/>
    <x v="1"/>
    <s v="17-4835-52232"/>
    <x v="594"/>
    <x v="0"/>
    <n v="1000"/>
    <n v="47.16451"/>
    <n v="-81.217039999999997"/>
    <n v="12913"/>
  </r>
  <r>
    <n v="-81.251365000000007"/>
    <n v="47.101464399999998"/>
    <x v="26"/>
    <x v="4"/>
    <x v="0"/>
    <x v="1176"/>
    <s v="lac Odin Sud"/>
    <x v="1"/>
    <s v="17-4809-52162"/>
    <x v="597"/>
    <x v="0"/>
    <n v="500"/>
    <n v="47.101464399999998"/>
    <n v="-81.251365000000007"/>
    <n v="12914"/>
  </r>
  <r>
    <n v="-80.803960000000004"/>
    <n v="48.438409999999998"/>
    <x v="26"/>
    <x v="4"/>
    <x v="0"/>
    <x v="1177"/>
    <s v="lac Triple Sud"/>
    <x v="1"/>
    <s v="17-5145-53648"/>
    <x v="595"/>
    <x v="0"/>
    <n v="250"/>
    <n v="48.438409999999998"/>
    <n v="-80.803960000000004"/>
    <n v="12915"/>
  </r>
  <r>
    <n v="-81.865334899999993"/>
    <n v="47.6733829"/>
    <x v="26"/>
    <x v="4"/>
    <x v="0"/>
    <x v="1179"/>
    <s v="lac Tahill"/>
    <x v="1"/>
    <s v="17-4351-52803"/>
    <x v="606"/>
    <x v="0"/>
    <n v="1000"/>
    <n v="47.6733829"/>
    <n v="-81.865334899999993"/>
    <n v="12916"/>
  </r>
  <r>
    <n v="-81.456199999999995"/>
    <n v="47.627000000000002"/>
    <x v="26"/>
    <x v="4"/>
    <x v="0"/>
    <x v="1180"/>
    <s v="lac Wanatangua"/>
    <x v="1"/>
    <s v="17-4657-52747"/>
    <x v="607"/>
    <x v="0"/>
    <n v="1000"/>
    <n v="47.627000000000002"/>
    <n v="-81.456199999999995"/>
    <n v="12917"/>
  </r>
  <r>
    <n v="-81.877880000000005"/>
    <n v="47.825060000000001"/>
    <x v="26"/>
    <x v="4"/>
    <x v="0"/>
    <x v="1181"/>
    <s v="lac Whopper"/>
    <x v="1"/>
    <s v="17-4343-52970"/>
    <x v="608"/>
    <x v="0"/>
    <n v="1000"/>
    <n v="47.825060000000001"/>
    <n v="-81.877880000000005"/>
    <n v="12918"/>
  </r>
  <r>
    <n v="-80.733180000000004"/>
    <n v="48.275689999999997"/>
    <x v="26"/>
    <x v="4"/>
    <x v="0"/>
    <x v="1182"/>
    <s v="lac Wolverton"/>
    <x v="1"/>
    <s v="17-5198-53476"/>
    <x v="602"/>
    <x v="0"/>
    <n v="2000"/>
    <n v="48.275689999999997"/>
    <n v="-80.733180000000004"/>
    <n v="12919"/>
  </r>
  <r>
    <n v="-81.892987899999994"/>
    <n v="47.833289000000001"/>
    <x v="26"/>
    <x v="4"/>
    <x v="0"/>
    <x v="1040"/>
    <s v="lac de Wright"/>
    <x v="1"/>
    <s v="17-4332-52979"/>
    <x v="608"/>
    <x v="0"/>
    <n v="500"/>
    <n v="47.833289000000001"/>
    <n v="-81.892987899999994"/>
    <n v="12920"/>
  </r>
  <r>
    <n v="-81.439530000000005"/>
    <n v="47.44867"/>
    <x v="26"/>
    <x v="4"/>
    <x v="3"/>
    <x v="1183"/>
    <s v="lac de Blackie"/>
    <x v="1"/>
    <s v="17-4669-52549"/>
    <x v="609"/>
    <x v="0"/>
    <n v="200"/>
    <n v="47.44867"/>
    <n v="-81.439530000000005"/>
    <n v="12921"/>
  </r>
  <r>
    <n v="-80.995024099999995"/>
    <n v="48.688145599999999"/>
    <x v="26"/>
    <x v="4"/>
    <x v="3"/>
    <x v="1006"/>
    <s v="lac Clearwater"/>
    <x v="1"/>
    <s v="17-5002-53926"/>
    <x v="603"/>
    <x v="0"/>
    <n v="449"/>
    <n v="48.688145599999999"/>
    <n v="-80.995024099999995"/>
    <n v="12922"/>
  </r>
  <r>
    <n v="-81.760400000000004"/>
    <n v="48.37368"/>
    <x v="26"/>
    <x v="4"/>
    <x v="3"/>
    <x v="1184"/>
    <s v="lac Dana"/>
    <x v="1"/>
    <s v="17-4437-53579"/>
    <x v="610"/>
    <x v="0"/>
    <n v="1100"/>
    <n v="48.37368"/>
    <n v="-81.760400000000004"/>
    <n v="12923"/>
  </r>
  <r>
    <n v="-81.897080000000003"/>
    <n v="48.604799999999997"/>
    <x v="26"/>
    <x v="4"/>
    <x v="3"/>
    <x v="1185"/>
    <s v="lac Fortune"/>
    <x v="1"/>
    <s v="17-4339-53837"/>
    <x v="611"/>
    <x v="0"/>
    <n v="317"/>
    <n v="48.604799999999997"/>
    <n v="-81.897080000000003"/>
    <n v="12924"/>
  </r>
  <r>
    <n v="-81.149249999999995"/>
    <n v="47.587009999999999"/>
    <x v="26"/>
    <x v="4"/>
    <x v="3"/>
    <x v="1186"/>
    <s v="lac Jerry"/>
    <x v="1"/>
    <s v="17-4888-52702"/>
    <x v="612"/>
    <x v="0"/>
    <n v="200"/>
    <n v="47.587009999999999"/>
    <n v="-81.149249999999995"/>
    <n v="12925"/>
  </r>
  <r>
    <n v="-81.381200000000007"/>
    <n v="47.785069999999997"/>
    <x v="26"/>
    <x v="4"/>
    <x v="3"/>
    <x v="1187"/>
    <s v="lac Kwitosse"/>
    <x v="1"/>
    <s v="17-4714-52923"/>
    <x v="587"/>
    <x v="0"/>
    <n v="250"/>
    <n v="47.785069999999997"/>
    <n v="-81.381200000000007"/>
    <n v="12926"/>
  </r>
  <r>
    <n v="-81.396339800000007"/>
    <n v="47.749234199999997"/>
    <x v="26"/>
    <x v="4"/>
    <x v="3"/>
    <x v="1188"/>
    <s v="lac Macfie"/>
    <x v="1"/>
    <s v="17-4702-52882"/>
    <x v="613"/>
    <x v="0"/>
    <n v="300"/>
    <n v="47.749234199999997"/>
    <n v="-81.396339800000007"/>
    <n v="12927"/>
  </r>
  <r>
    <n v="-81.696456100000006"/>
    <n v="47.782355299999999"/>
    <x v="26"/>
    <x v="4"/>
    <x v="3"/>
    <x v="1123"/>
    <s v="lac Secret"/>
    <x v="1"/>
    <s v="17-4476-52921"/>
    <x v="614"/>
    <x v="0"/>
    <n v="300"/>
    <n v="47.782355299999999"/>
    <n v="-81.696456100000006"/>
    <n v="12928"/>
  </r>
  <r>
    <n v="-81.299981000000002"/>
    <n v="48.001109800000002"/>
    <x v="26"/>
    <x v="4"/>
    <x v="3"/>
    <x v="1190"/>
    <s v="lac Semple"/>
    <x v="1"/>
    <s v="17-4776-53163"/>
    <x v="615"/>
    <x v="0"/>
    <n v="2049"/>
    <n v="48.001109800000002"/>
    <n v="-81.299981000000002"/>
    <n v="12929"/>
  </r>
  <r>
    <n v="-81.258988200000005"/>
    <n v="48.089015799999999"/>
    <x v="26"/>
    <x v="4"/>
    <x v="4"/>
    <x v="0"/>
    <m/>
    <x v="579"/>
    <s v="17-4807-53260"/>
    <x v="625"/>
    <x v="0"/>
    <n v="1000"/>
    <n v="48.089015799999999"/>
    <n v="-81.258988200000005"/>
    <n v="12930"/>
  </r>
  <r>
    <n v="-81.908276999999998"/>
    <n v="47.975050000000003"/>
    <x v="26"/>
    <x v="4"/>
    <x v="4"/>
    <x v="0"/>
    <m/>
    <x v="580"/>
    <s v="17-4322-53137"/>
    <x v="622"/>
    <x v="0"/>
    <n v="3000"/>
    <n v="47.975050000000003"/>
    <n v="-81.908276999999998"/>
    <n v="12931"/>
  </r>
  <r>
    <n v="-81.895959199999993"/>
    <n v="47.793163100000001"/>
    <x v="26"/>
    <x v="4"/>
    <x v="4"/>
    <x v="0"/>
    <m/>
    <x v="559"/>
    <s v="17-4329-52934"/>
    <x v="608"/>
    <x v="0"/>
    <n v="500"/>
    <n v="47.793163100000001"/>
    <n v="-81.895959199999993"/>
    <n v="12932"/>
  </r>
  <r>
    <n v="-80.749799999999993"/>
    <n v="48.324240000000003"/>
    <x v="26"/>
    <x v="4"/>
    <x v="4"/>
    <x v="1081"/>
    <s v="lac Birch"/>
    <x v="1"/>
    <s v="17-5185-53521"/>
    <x v="600"/>
    <x v="0"/>
    <n v="1000"/>
    <n v="48.324240000000003"/>
    <n v="-80.749799999999993"/>
    <n v="12933"/>
  </r>
  <r>
    <n v="-81.155109800000005"/>
    <n v="47.601464700000001"/>
    <x v="26"/>
    <x v="4"/>
    <x v="4"/>
    <x v="1192"/>
    <s v="lac Bob"/>
    <x v="1"/>
    <s v="17-4883-52718"/>
    <x v="612"/>
    <x v="0"/>
    <n v="1000"/>
    <n v="47.601464700000001"/>
    <n v="-81.155109800000005"/>
    <n v="12934"/>
  </r>
  <r>
    <n v="-81.865380000000002"/>
    <n v="47.463949999999997"/>
    <x v="26"/>
    <x v="4"/>
    <x v="4"/>
    <x v="14"/>
    <s v="lac Bud"/>
    <x v="1"/>
    <s v="17-4348-52569"/>
    <x v="604"/>
    <x v="0"/>
    <n v="500"/>
    <n v="47.463949999999997"/>
    <n v="-81.865380000000002"/>
    <n v="12935"/>
  </r>
  <r>
    <n v="-81.417860000000005"/>
    <n v="47.407559999999997"/>
    <x v="26"/>
    <x v="4"/>
    <x v="4"/>
    <x v="1193"/>
    <s v="lac Coyne"/>
    <x v="1"/>
    <s v="17-4685-52503"/>
    <x v="616"/>
    <x v="0"/>
    <n v="1499"/>
    <n v="47.407559999999997"/>
    <n v="-81.417860000000005"/>
    <n v="12936"/>
  </r>
  <r>
    <n v="-81.024259999999998"/>
    <n v="48.689239999999998"/>
    <x v="26"/>
    <x v="4"/>
    <x v="4"/>
    <x v="404"/>
    <s v="lac Evelyn"/>
    <x v="1"/>
    <s v="17-4982-53927"/>
    <x v="603"/>
    <x v="0"/>
    <n v="500"/>
    <n v="48.689239999999998"/>
    <n v="-81.024259999999998"/>
    <n v="12937"/>
  </r>
  <r>
    <n v="-81.40204"/>
    <n v="47.211449999999999"/>
    <x v="26"/>
    <x v="4"/>
    <x v="4"/>
    <x v="1194"/>
    <s v="lac Félix"/>
    <x v="1"/>
    <s v="17-4695-52285"/>
    <x v="592"/>
    <x v="0"/>
    <n v="1000"/>
    <n v="47.211449999999999"/>
    <n v="-81.40204"/>
    <n v="12938"/>
  </r>
  <r>
    <n v="-81.864559999999997"/>
    <n v="48.039230000000003"/>
    <x v="26"/>
    <x v="4"/>
    <x v="4"/>
    <x v="241"/>
    <s v="lac Horseshoe"/>
    <x v="1"/>
    <s v="17-4355-53208"/>
    <x v="622"/>
    <x v="0"/>
    <n v="2000"/>
    <n v="48.039230000000003"/>
    <n v="-81.864559999999997"/>
    <n v="12939"/>
  </r>
  <r>
    <n v="-80.889250000000004"/>
    <n v="48.57544"/>
    <x v="26"/>
    <x v="4"/>
    <x v="4"/>
    <x v="1195"/>
    <s v="lac Irrigation"/>
    <x v="1"/>
    <s v="17-5086-53791"/>
    <x v="601"/>
    <x v="0"/>
    <n v="500"/>
    <n v="48.57544"/>
    <n v="-80.889250000000004"/>
    <n v="12940"/>
  </r>
  <r>
    <n v="-81.066479999999999"/>
    <n v="48.779240000000001"/>
    <x v="26"/>
    <x v="4"/>
    <x v="4"/>
    <x v="793"/>
    <s v="lac Little"/>
    <x v="1"/>
    <s v="17-4951-54027"/>
    <x v="617"/>
    <x v="0"/>
    <n v="1993"/>
    <n v="48.779240000000001"/>
    <n v="-81.066479999999999"/>
    <n v="12941"/>
  </r>
  <r>
    <n v="-81.039081499999995"/>
    <n v="48.697874900000002"/>
    <x v="26"/>
    <x v="4"/>
    <x v="4"/>
    <x v="1196"/>
    <s v="lac Lizard"/>
    <x v="1"/>
    <s v="17-4972-53936"/>
    <x v="603"/>
    <x v="0"/>
    <n v="2997"/>
    <n v="48.697874900000002"/>
    <n v="-81.039081499999995"/>
    <n v="12942"/>
  </r>
  <r>
    <n v="-82.027304799999996"/>
    <n v="48.236482600000002"/>
    <x v="26"/>
    <x v="4"/>
    <x v="1"/>
    <x v="0"/>
    <m/>
    <x v="586"/>
    <s v="17-4237-53431"/>
    <x v="626"/>
    <x v="0"/>
    <n v="400"/>
    <n v="48.236482600000002"/>
    <n v="-82.027304799999996"/>
    <n v="12943"/>
  </r>
  <r>
    <n v="-81.741156200000006"/>
    <n v="48.559250300000002"/>
    <x v="26"/>
    <x v="4"/>
    <x v="1"/>
    <x v="0"/>
    <m/>
    <x v="561"/>
    <s v="17-4453-53785"/>
    <x v="618"/>
    <x v="0"/>
    <n v="1420"/>
    <n v="48.559250300000002"/>
    <n v="-81.741156200000006"/>
    <n v="12944"/>
  </r>
  <r>
    <n v="-81.580640000000002"/>
    <n v="47.231499999999997"/>
    <x v="26"/>
    <x v="4"/>
    <x v="1"/>
    <x v="1199"/>
    <s v="lac Bayshell"/>
    <x v="1"/>
    <s v="17-4558-52310"/>
    <x v="619"/>
    <x v="0"/>
    <n v="2000"/>
    <n v="47.231499999999997"/>
    <n v="-81.580640000000002"/>
    <n v="12945"/>
  </r>
  <r>
    <n v="-81.279627700000006"/>
    <n v="47.087539499999998"/>
    <x v="26"/>
    <x v="4"/>
    <x v="1"/>
    <x v="1081"/>
    <s v="lac Birch"/>
    <x v="1"/>
    <s v="17-4788-52147"/>
    <x v="597"/>
    <x v="0"/>
    <n v="1000"/>
    <n v="47.087539499999998"/>
    <n v="-81.279627700000006"/>
    <n v="12946"/>
  </r>
  <r>
    <n v="-81.873935399999993"/>
    <n v="47.4541641"/>
    <x v="26"/>
    <x v="4"/>
    <x v="1"/>
    <x v="337"/>
    <s v="lac Cécile"/>
    <x v="1"/>
    <s v="17-4341-52558"/>
    <x v="604"/>
    <x v="0"/>
    <n v="500"/>
    <n v="47.4541641"/>
    <n v="-81.873935399999993"/>
    <n v="12947"/>
  </r>
  <r>
    <n v="-81.022409699999997"/>
    <n v="48.592167000000003"/>
    <x v="26"/>
    <x v="4"/>
    <x v="1"/>
    <x v="1162"/>
    <s v="fosse Dugwal"/>
    <x v="1"/>
    <s v="17-4987-53815"/>
    <x v="599"/>
    <x v="0"/>
    <n v="1999"/>
    <n v="48.592167000000003"/>
    <n v="-81.022409699999997"/>
    <n v="12948"/>
  </r>
  <r>
    <n v="-80.810910000000007"/>
    <n v="48.448970000000003"/>
    <x v="26"/>
    <x v="4"/>
    <x v="1"/>
    <x v="1200"/>
    <s v="lac Gibson"/>
    <x v="1"/>
    <s v="17-5140-53660"/>
    <x v="595"/>
    <x v="0"/>
    <n v="1400"/>
    <n v="48.448970000000003"/>
    <n v="-80.810910000000007"/>
    <n v="12949"/>
  </r>
  <r>
    <n v="-80.797309999999996"/>
    <n v="48.42924"/>
    <x v="26"/>
    <x v="4"/>
    <x v="1"/>
    <x v="136"/>
    <s v="lac Heart"/>
    <x v="1"/>
    <s v="17-5150-53638"/>
    <x v="595"/>
    <x v="0"/>
    <n v="2325"/>
    <n v="48.42924"/>
    <n v="-80.797309999999996"/>
    <n v="12950"/>
  </r>
  <r>
    <n v="-81.087850000000003"/>
    <n v="47.520620000000001"/>
    <x v="26"/>
    <x v="4"/>
    <x v="1"/>
    <x v="1203"/>
    <s v="lac Sandstrum Sud"/>
    <x v="1"/>
    <s v="17-4934-52628"/>
    <x v="621"/>
    <x v="0"/>
    <n v="750"/>
    <n v="47.520620000000001"/>
    <n v="-81.087850000000003"/>
    <n v="12951"/>
  </r>
  <r>
    <n v="-80.888000599999998"/>
    <n v="48.594112500000001"/>
    <x v="26"/>
    <x v="4"/>
    <x v="1"/>
    <x v="1198"/>
    <s v="lac Twin Ouest"/>
    <x v="1"/>
    <s v="17-5083-53822"/>
    <x v="601"/>
    <x v="0"/>
    <n v="1500"/>
    <n v="48.594112500000001"/>
    <n v="-80.888000599999998"/>
    <n v="12952"/>
  </r>
  <r>
    <n v="-81.438699999999997"/>
    <n v="47.436729999999997"/>
    <x v="26"/>
    <x v="4"/>
    <x v="1"/>
    <x v="1201"/>
    <s v="lac de White"/>
    <x v="1"/>
    <s v="17-4669-52536"/>
    <x v="609"/>
    <x v="0"/>
    <n v="250"/>
    <n v="47.436729999999997"/>
    <n v="-81.438699999999997"/>
    <n v="12953"/>
  </r>
  <r>
    <n v="-81.723169999999996"/>
    <n v="48.587020000000003"/>
    <x v="26"/>
    <x v="4"/>
    <x v="1"/>
    <x v="1202"/>
    <s v="lac Winter"/>
    <x v="1"/>
    <s v="17-4467-53816"/>
    <x v="620"/>
    <x v="0"/>
    <n v="2250"/>
    <n v="48.587020000000003"/>
    <n v="-81.723169999999996"/>
    <n v="12954"/>
  </r>
  <r>
    <n v="-80.674632299999999"/>
    <n v="48.295983999999997"/>
    <x v="26"/>
    <x v="8"/>
    <x v="7"/>
    <x v="0"/>
    <m/>
    <x v="587"/>
    <s v="17-5241-53492"/>
    <x v="600"/>
    <x v="2"/>
    <n v="12975"/>
    <n v="48.295983999999997"/>
    <n v="-80.674632299999999"/>
    <n v="12955"/>
  </r>
  <r>
    <n v="-81.379442499999996"/>
    <n v="47.300473699999998"/>
    <x v="26"/>
    <x v="8"/>
    <x v="7"/>
    <x v="0"/>
    <m/>
    <x v="585"/>
    <s v="17-4713-52384"/>
    <x v="593"/>
    <x v="0"/>
    <n v="3940"/>
    <n v="47.300473699999998"/>
    <n v="-81.379442499999996"/>
    <n v="12956"/>
  </r>
  <r>
    <n v="-81.408090400000006"/>
    <n v="47.240986300000003"/>
    <x v="26"/>
    <x v="8"/>
    <x v="0"/>
    <x v="0"/>
    <m/>
    <x v="570"/>
    <s v="17-4691-52318"/>
    <x v="593"/>
    <x v="0"/>
    <n v="285"/>
    <n v="47.240986300000003"/>
    <n v="-81.408090400000006"/>
    <n v="12957"/>
  </r>
  <r>
    <n v="-81.913203600000003"/>
    <n v="47.875137700000003"/>
    <x v="26"/>
    <x v="8"/>
    <x v="0"/>
    <x v="0"/>
    <m/>
    <x v="572"/>
    <s v="17-4317-53026"/>
    <x v="590"/>
    <x v="0"/>
    <n v="750"/>
    <n v="47.875137700000003"/>
    <n v="-81.913203600000003"/>
    <n v="12958"/>
  </r>
  <r>
    <n v="-81.286822999999998"/>
    <n v="48.024171299999999"/>
    <x v="26"/>
    <x v="8"/>
    <x v="0"/>
    <x v="0"/>
    <m/>
    <x v="571"/>
    <s v="17-4786-53188"/>
    <x v="625"/>
    <x v="0"/>
    <n v="975"/>
    <n v="48.024171299999999"/>
    <n v="-81.286822999999998"/>
    <n v="12959"/>
  </r>
  <r>
    <n v="-81.416117799999995"/>
    <n v="47.423621300000001"/>
    <x v="26"/>
    <x v="8"/>
    <x v="0"/>
    <x v="0"/>
    <m/>
    <x v="577"/>
    <s v="17-4686-52521"/>
    <x v="609"/>
    <x v="0"/>
    <n v="844"/>
    <n v="47.423621300000001"/>
    <n v="-81.416117799999995"/>
    <n v="12960"/>
  </r>
  <r>
    <n v="-81.860490299999995"/>
    <n v="47.517428799999998"/>
    <x v="26"/>
    <x v="8"/>
    <x v="0"/>
    <x v="0"/>
    <m/>
    <x v="568"/>
    <s v="17-4352-52628"/>
    <x v="623"/>
    <x v="0"/>
    <n v="375"/>
    <n v="47.517428799999998"/>
    <n v="-81.860490299999995"/>
    <n v="12961"/>
  </r>
  <r>
    <n v="-81.374936899999994"/>
    <n v="47.784581799999998"/>
    <x v="26"/>
    <x v="8"/>
    <x v="0"/>
    <x v="0"/>
    <m/>
    <x v="573"/>
    <s v="17-4719-52922"/>
    <x v="587"/>
    <x v="0"/>
    <n v="750"/>
    <n v="47.784581799999998"/>
    <n v="-81.374936899999994"/>
    <n v="12962"/>
  </r>
  <r>
    <n v="-81.3832436"/>
    <n v="47.277065499999999"/>
    <x v="26"/>
    <x v="8"/>
    <x v="0"/>
    <x v="0"/>
    <m/>
    <x v="562"/>
    <s v="17-4710-52358"/>
    <x v="593"/>
    <x v="0"/>
    <n v="750"/>
    <n v="47.277065499999999"/>
    <n v="-81.3832436"/>
    <n v="12963"/>
  </r>
  <r>
    <n v="-81.417452600000004"/>
    <n v="47.294629100000002"/>
    <x v="26"/>
    <x v="8"/>
    <x v="0"/>
    <x v="0"/>
    <m/>
    <x v="566"/>
    <s v="17-4684-52380"/>
    <x v="593"/>
    <x v="0"/>
    <n v="375"/>
    <n v="47.294629100000002"/>
    <n v="-81.417452600000004"/>
    <n v="12964"/>
  </r>
  <r>
    <n v="-82.048124400000006"/>
    <n v="48.221095300000002"/>
    <x v="26"/>
    <x v="8"/>
    <x v="0"/>
    <x v="0"/>
    <m/>
    <x v="576"/>
    <s v="17-4221-53414"/>
    <x v="626"/>
    <x v="0"/>
    <n v="600"/>
    <n v="48.221095300000002"/>
    <n v="-82.048124400000006"/>
    <n v="12965"/>
  </r>
  <r>
    <n v="-81.387437300000002"/>
    <n v="47.308545299999999"/>
    <x v="26"/>
    <x v="8"/>
    <x v="0"/>
    <x v="0"/>
    <m/>
    <x v="564"/>
    <s v="17-4707-52393"/>
    <x v="593"/>
    <x v="0"/>
    <n v="375"/>
    <n v="47.308545299999999"/>
    <n v="-81.387437300000002"/>
    <n v="12966"/>
  </r>
  <r>
    <n v="-81.379207199999996"/>
    <n v="47.267180799999998"/>
    <x v="26"/>
    <x v="8"/>
    <x v="0"/>
    <x v="0"/>
    <m/>
    <x v="578"/>
    <s v="17-4713-52347"/>
    <x v="593"/>
    <x v="0"/>
    <n v="563"/>
    <n v="47.267180799999998"/>
    <n v="-81.379207199999996"/>
    <n v="12967"/>
  </r>
  <r>
    <n v="-81.386758400000005"/>
    <n v="47.578491100000001"/>
    <x v="26"/>
    <x v="8"/>
    <x v="0"/>
    <x v="0"/>
    <m/>
    <x v="569"/>
    <s v="17-4709-52693"/>
    <x v="624"/>
    <x v="0"/>
    <n v="375"/>
    <n v="47.578491100000001"/>
    <n v="-81.386758400000005"/>
    <n v="12968"/>
  </r>
  <r>
    <n v="-81.444515199999998"/>
    <n v="47.378717399999999"/>
    <x v="26"/>
    <x v="8"/>
    <x v="0"/>
    <x v="0"/>
    <m/>
    <x v="575"/>
    <s v="17-4664-52474"/>
    <x v="616"/>
    <x v="0"/>
    <n v="375"/>
    <n v="47.378717399999999"/>
    <n v="-81.444515199999998"/>
    <n v="12969"/>
  </r>
  <r>
    <n v="-81.013597799999999"/>
    <n v="47.176275599999997"/>
    <x v="26"/>
    <x v="8"/>
    <x v="0"/>
    <x v="0"/>
    <m/>
    <x v="567"/>
    <s v="17-4989-52245"/>
    <x v="591"/>
    <x v="0"/>
    <n v="1125"/>
    <n v="47.176275599999997"/>
    <n v="-81.013597799999999"/>
    <n v="12970"/>
  </r>
  <r>
    <n v="-81.933551600000001"/>
    <n v="47.964950100000003"/>
    <x v="26"/>
    <x v="8"/>
    <x v="0"/>
    <x v="0"/>
    <m/>
    <x v="565"/>
    <s v="17-4303-53126"/>
    <x v="622"/>
    <x v="0"/>
    <n v="1125"/>
    <n v="47.964950100000003"/>
    <n v="-81.933551600000001"/>
    <n v="12971"/>
  </r>
  <r>
    <n v="-81.263711700000002"/>
    <n v="47.188819799999997"/>
    <x v="26"/>
    <x v="8"/>
    <x v="0"/>
    <x v="0"/>
    <m/>
    <x v="574"/>
    <s v="17-4801-52262"/>
    <x v="594"/>
    <x v="0"/>
    <n v="375"/>
    <n v="47.188819799999997"/>
    <n v="-81.263711700000002"/>
    <n v="12972"/>
  </r>
  <r>
    <n v="-81.393533599999998"/>
    <n v="47.291639400000001"/>
    <x v="26"/>
    <x v="8"/>
    <x v="0"/>
    <x v="0"/>
    <m/>
    <x v="563"/>
    <s v="17-4702-52376"/>
    <x v="593"/>
    <x v="0"/>
    <n v="375"/>
    <n v="47.291639400000001"/>
    <n v="-81.393533599999998"/>
    <n v="12973"/>
  </r>
  <r>
    <n v="-81.859269999999995"/>
    <n v="47.673119999999997"/>
    <x v="26"/>
    <x v="8"/>
    <x v="0"/>
    <x v="1204"/>
    <s v="lac A"/>
    <x v="1"/>
    <s v="17-4355-52801"/>
    <x v="606"/>
    <x v="0"/>
    <n v="750"/>
    <n v="47.673119999999997"/>
    <n v="-81.859269999999995"/>
    <n v="12974"/>
  </r>
  <r>
    <n v="-81.868989999999997"/>
    <n v="47.68618"/>
    <x v="26"/>
    <x v="8"/>
    <x v="0"/>
    <x v="1205"/>
    <s v="lac B"/>
    <x v="1"/>
    <s v="17-4348-52816"/>
    <x v="606"/>
    <x v="0"/>
    <n v="375"/>
    <n v="47.68618"/>
    <n v="-81.868989999999997"/>
    <n v="12975"/>
  </r>
  <r>
    <n v="-81.416480000000007"/>
    <n v="47.4559"/>
    <x v="26"/>
    <x v="8"/>
    <x v="0"/>
    <x v="1206"/>
    <s v="lac de Barager"/>
    <x v="1"/>
    <s v="17-4686-52557"/>
    <x v="609"/>
    <x v="0"/>
    <n v="375"/>
    <n v="47.4559"/>
    <n v="-81.416480000000007"/>
    <n v="12976"/>
  </r>
  <r>
    <n v="-81.396209999999996"/>
    <n v="47.267009999999999"/>
    <x v="26"/>
    <x v="8"/>
    <x v="0"/>
    <x v="1207"/>
    <s v="lac Beulah"/>
    <x v="1"/>
    <s v="17-4700-52347"/>
    <x v="593"/>
    <x v="0"/>
    <n v="1500"/>
    <n v="47.267009999999999"/>
    <n v="-81.396209999999996"/>
    <n v="12977"/>
  </r>
  <r>
    <n v="-81.295659999999998"/>
    <n v="47.11645"/>
    <x v="26"/>
    <x v="8"/>
    <x v="0"/>
    <x v="76"/>
    <s v="lac Camp"/>
    <x v="1"/>
    <s v="17-4776-52179"/>
    <x v="597"/>
    <x v="0"/>
    <n v="375"/>
    <n v="47.11645"/>
    <n v="-81.295659999999998"/>
    <n v="12978"/>
  </r>
  <r>
    <n v="-81.501786100000004"/>
    <n v="47.592050299999997"/>
    <x v="26"/>
    <x v="8"/>
    <x v="0"/>
    <x v="1208"/>
    <s v="rivière Donnegana"/>
    <x v="1"/>
    <s v="17-4624-52699"/>
    <x v="627"/>
    <x v="0"/>
    <n v="570"/>
    <n v="47.592050299999997"/>
    <n v="-81.501786100000004"/>
    <n v="12979"/>
  </r>
  <r>
    <n v="-81.146469999999994"/>
    <n v="47.596179999999997"/>
    <x v="26"/>
    <x v="8"/>
    <x v="0"/>
    <x v="1209"/>
    <s v="lac Gay"/>
    <x v="1"/>
    <s v="17-4890-52712"/>
    <x v="612"/>
    <x v="0"/>
    <n v="570"/>
    <n v="47.596179999999997"/>
    <n v="-81.146469999999994"/>
    <n v="12980"/>
  </r>
  <r>
    <n v="-81.860650000000007"/>
    <n v="47.520890000000001"/>
    <x v="26"/>
    <x v="8"/>
    <x v="0"/>
    <x v="375"/>
    <s v="lac George"/>
    <x v="1"/>
    <s v="17-4352-52632"/>
    <x v="623"/>
    <x v="0"/>
    <n v="375"/>
    <n v="47.520890000000001"/>
    <n v="-81.860650000000007"/>
    <n v="12981"/>
  </r>
  <r>
    <n v="-81.145696200000003"/>
    <n v="47.590586299999998"/>
    <x v="26"/>
    <x v="8"/>
    <x v="0"/>
    <x v="406"/>
    <s v="lac Hook"/>
    <x v="1"/>
    <s v="17-4890-52706"/>
    <x v="612"/>
    <x v="0"/>
    <n v="285"/>
    <n v="47.590586299999998"/>
    <n v="-81.145696200000003"/>
    <n v="12982"/>
  </r>
  <r>
    <n v="-81.43844"/>
    <n v="48.379510000000003"/>
    <x v="26"/>
    <x v="8"/>
    <x v="0"/>
    <x v="462"/>
    <s v="lac Hope"/>
    <x v="1"/>
    <s v="17-4675-53583"/>
    <x v="628"/>
    <x v="0"/>
    <n v="675"/>
    <n v="48.379510000000003"/>
    <n v="-81.43844"/>
    <n v="12983"/>
  </r>
  <r>
    <n v="-81.401200000000003"/>
    <n v="47.293390000000002"/>
    <x v="26"/>
    <x v="8"/>
    <x v="0"/>
    <x v="1210"/>
    <s v="lac Jen"/>
    <x v="1"/>
    <s v="17-4697-52376"/>
    <x v="593"/>
    <x v="0"/>
    <n v="750"/>
    <n v="47.293390000000002"/>
    <n v="-81.401200000000003"/>
    <n v="12984"/>
  </r>
  <r>
    <n v="-81.581695400000001"/>
    <n v="47.7284206"/>
    <x v="26"/>
    <x v="8"/>
    <x v="0"/>
    <x v="1211"/>
    <s v="ruisseau Kenetogami"/>
    <x v="1"/>
    <s v="17-4563-52866"/>
    <x v="629"/>
    <x v="0"/>
    <n v="570"/>
    <n v="47.7284206"/>
    <n v="-81.581695400000001"/>
    <n v="12985"/>
  </r>
  <r>
    <n v="-81.460920000000002"/>
    <n v="47.711170000000003"/>
    <x v="26"/>
    <x v="8"/>
    <x v="0"/>
    <x v="1212"/>
    <s v="lac Knothole"/>
    <x v="1"/>
    <s v="17-4654-52841"/>
    <x v="629"/>
    <x v="0"/>
    <n v="375"/>
    <n v="47.711170000000003"/>
    <n v="-81.460920000000002"/>
    <n v="12986"/>
  </r>
  <r>
    <n v="-81.255991899999998"/>
    <n v="47.099171599999998"/>
    <x v="26"/>
    <x v="8"/>
    <x v="0"/>
    <x v="1213"/>
    <s v="petit lac Beaver"/>
    <x v="1"/>
    <s v="17-4805-52160"/>
    <x v="597"/>
    <x v="0"/>
    <n v="375"/>
    <n v="47.099171599999998"/>
    <n v="-81.255991899999998"/>
    <n v="12987"/>
  </r>
  <r>
    <n v="-81.407049999999998"/>
    <n v="47.249780000000001"/>
    <x v="26"/>
    <x v="8"/>
    <x v="0"/>
    <x v="1214"/>
    <s v="lac Monday"/>
    <x v="1"/>
    <s v="17-4692-52328"/>
    <x v="593"/>
    <x v="0"/>
    <n v="1500"/>
    <n v="47.249780000000001"/>
    <n v="-81.407049999999998"/>
    <n v="12988"/>
  </r>
  <r>
    <n v="-81.15146"/>
    <n v="47.594499999999996"/>
    <x v="26"/>
    <x v="8"/>
    <x v="0"/>
    <x v="261"/>
    <s v="lac Pat"/>
    <x v="1"/>
    <s v="17-4886-52710"/>
    <x v="612"/>
    <x v="0"/>
    <n v="563"/>
    <n v="47.594499999999996"/>
    <n v="-81.15146"/>
    <n v="12989"/>
  </r>
  <r>
    <n v="-81.883719999999997"/>
    <n v="47.867289999999997"/>
    <x v="26"/>
    <x v="8"/>
    <x v="0"/>
    <x v="1215"/>
    <s v="lac Pearl"/>
    <x v="1"/>
    <s v="17-4339-53017"/>
    <x v="590"/>
    <x v="0"/>
    <n v="750"/>
    <n v="47.867289999999997"/>
    <n v="-81.883719999999997"/>
    <n v="12990"/>
  </r>
  <r>
    <n v="-81.411479999999997"/>
    <n v="47.308950000000003"/>
    <x v="26"/>
    <x v="8"/>
    <x v="0"/>
    <x v="1216"/>
    <s v="lac Pheasant"/>
    <x v="1"/>
    <s v="17-4689-52394"/>
    <x v="593"/>
    <x v="0"/>
    <n v="375"/>
    <n v="47.308950000000003"/>
    <n v="-81.411479999999997"/>
    <n v="12991"/>
  </r>
  <r>
    <n v="-81.441614099999995"/>
    <n v="47.467860899999998"/>
    <x v="26"/>
    <x v="8"/>
    <x v="0"/>
    <x v="63"/>
    <s v="lacs Twin"/>
    <x v="1"/>
    <s v="17-4667-52570"/>
    <x v="609"/>
    <x v="0"/>
    <n v="143"/>
    <n v="47.467860899999998"/>
    <n v="-81.441614099999995"/>
    <n v="12992"/>
  </r>
  <r>
    <n v="-81.438419999999994"/>
    <n v="47.457000000000001"/>
    <x v="26"/>
    <x v="8"/>
    <x v="0"/>
    <x v="1217"/>
    <s v="lac Walroth"/>
    <x v="1"/>
    <s v="17-4669-52558"/>
    <x v="609"/>
    <x v="0"/>
    <n v="750"/>
    <n v="47.457000000000001"/>
    <n v="-81.438419999999994"/>
    <n v="12993"/>
  </r>
  <r>
    <n v="-81.918729999999996"/>
    <n v="47.953400000000002"/>
    <x v="26"/>
    <x v="8"/>
    <x v="0"/>
    <x v="1218"/>
    <s v="lac Wee"/>
    <x v="1"/>
    <s v="17-4314-53113"/>
    <x v="622"/>
    <x v="0"/>
    <n v="525"/>
    <n v="47.953400000000002"/>
    <n v="-81.918729999999996"/>
    <n v="12994"/>
  </r>
  <r>
    <n v="-81.873149999999995"/>
    <n v="47.818950000000001"/>
    <x v="26"/>
    <x v="8"/>
    <x v="0"/>
    <x v="1219"/>
    <s v="lac Wine"/>
    <x v="1"/>
    <s v="17-4346-52963"/>
    <x v="608"/>
    <x v="0"/>
    <n v="375"/>
    <n v="47.818950000000001"/>
    <n v="-81.873149999999995"/>
    <n v="12995"/>
  </r>
  <r>
    <n v="-81.157591600000003"/>
    <n v="47.114303300000003"/>
    <x v="26"/>
    <x v="8"/>
    <x v="0"/>
    <x v="976"/>
    <s v="lac Wrench"/>
    <x v="1"/>
    <s v="17-4880-52177"/>
    <x v="630"/>
    <x v="0"/>
    <n v="750"/>
    <n v="47.114303300000003"/>
    <n v="-81.157591600000003"/>
    <n v="12996"/>
  </r>
  <r>
    <n v="-81.869550000000004"/>
    <n v="47.460059999999999"/>
    <x v="26"/>
    <x v="8"/>
    <x v="3"/>
    <x v="1220"/>
    <s v="lac Azure"/>
    <x v="1"/>
    <s v="17-4344-52564"/>
    <x v="604"/>
    <x v="0"/>
    <n v="317"/>
    <n v="47.460059999999999"/>
    <n v="-81.869550000000004"/>
    <n v="12997"/>
  </r>
  <r>
    <n v="-80.995024099999995"/>
    <n v="48.688145599999999"/>
    <x v="26"/>
    <x v="8"/>
    <x v="3"/>
    <x v="1006"/>
    <s v="lac Clearwater"/>
    <x v="1"/>
    <s v="17-5002-53926"/>
    <x v="603"/>
    <x v="0"/>
    <n v="476"/>
    <n v="48.688145599999999"/>
    <n v="-80.995024099999995"/>
    <n v="12998"/>
  </r>
  <r>
    <n v="-81.760400000000004"/>
    <n v="48.37368"/>
    <x v="26"/>
    <x v="8"/>
    <x v="3"/>
    <x v="1184"/>
    <s v="lac Dana"/>
    <x v="1"/>
    <s v="17-4437-53579"/>
    <x v="610"/>
    <x v="0"/>
    <n v="1162"/>
    <n v="48.37368"/>
    <n v="-81.760400000000004"/>
    <n v="12999"/>
  </r>
  <r>
    <n v="-81.897080000000003"/>
    <n v="48.604799999999997"/>
    <x v="26"/>
    <x v="8"/>
    <x v="3"/>
    <x v="1185"/>
    <s v="lac Fortune"/>
    <x v="1"/>
    <s v="17-4339-53837"/>
    <x v="611"/>
    <x v="0"/>
    <n v="317"/>
    <n v="48.604799999999997"/>
    <n v="-81.897080000000003"/>
    <n v="13000"/>
  </r>
  <r>
    <n v="-81.066479999999999"/>
    <n v="48.779240000000001"/>
    <x v="26"/>
    <x v="7"/>
    <x v="4"/>
    <x v="793"/>
    <s v="lac Little"/>
    <x v="1"/>
    <s v="17-4951-54027"/>
    <x v="617"/>
    <x v="0"/>
    <n v="2000"/>
    <n v="48.779240000000001"/>
    <n v="-81.066479999999999"/>
    <n v="13001"/>
  </r>
  <r>
    <n v="-81.039081499999995"/>
    <n v="48.697874900000002"/>
    <x v="26"/>
    <x v="7"/>
    <x v="4"/>
    <x v="1196"/>
    <s v="lac Lizard"/>
    <x v="1"/>
    <s v="17-4972-53936"/>
    <x v="603"/>
    <x v="0"/>
    <n v="3000"/>
    <n v="48.697874900000002"/>
    <n v="-81.039081499999995"/>
    <n v="13002"/>
  </r>
  <r>
    <n v="-81.289006200000003"/>
    <n v="47.945269099999997"/>
    <x v="26"/>
    <x v="7"/>
    <x v="1"/>
    <x v="0"/>
    <m/>
    <x v="583"/>
    <s v="17-4784-53100"/>
    <x v="615"/>
    <x v="0"/>
    <n v="2000"/>
    <n v="47.945269099999997"/>
    <n v="-81.289006200000003"/>
    <n v="13003"/>
  </r>
  <r>
    <n v="-81.241576699999996"/>
    <n v="48.098950899999998"/>
    <x v="26"/>
    <x v="7"/>
    <x v="1"/>
    <x v="0"/>
    <m/>
    <x v="584"/>
    <s v="17-4820-53271"/>
    <x v="625"/>
    <x v="0"/>
    <n v="300"/>
    <n v="48.098950899999998"/>
    <n v="-81.241576699999996"/>
    <n v="13004"/>
  </r>
  <r>
    <n v="-81.314830000000001"/>
    <n v="48.358960000000003"/>
    <x v="26"/>
    <x v="7"/>
    <x v="1"/>
    <x v="800"/>
    <s v="lac Beaver"/>
    <x v="1"/>
    <s v="17-4767-53560"/>
    <x v="632"/>
    <x v="0"/>
    <n v="200"/>
    <n v="48.358960000000003"/>
    <n v="-81.314830000000001"/>
    <n v="13005"/>
  </r>
  <r>
    <n v="-81.347300000000004"/>
    <n v="47.81673"/>
    <x v="26"/>
    <x v="7"/>
    <x v="1"/>
    <x v="1226"/>
    <s v="lac Caribou"/>
    <x v="1"/>
    <s v="17-4740-52958"/>
    <x v="587"/>
    <x v="0"/>
    <n v="1500"/>
    <n v="47.81673"/>
    <n v="-81.347300000000004"/>
    <n v="13006"/>
  </r>
  <r>
    <n v="-81.767049999999998"/>
    <n v="47.691180000000003"/>
    <x v="26"/>
    <x v="7"/>
    <x v="1"/>
    <x v="1227"/>
    <s v="lac Chute"/>
    <x v="1"/>
    <s v="17-4424-52820"/>
    <x v="633"/>
    <x v="0"/>
    <n v="250"/>
    <n v="47.691180000000003"/>
    <n v="-81.767049999999998"/>
    <n v="13007"/>
  </r>
  <r>
    <n v="-81.4382722"/>
    <n v="47.729974800000001"/>
    <x v="26"/>
    <x v="7"/>
    <x v="1"/>
    <x v="1228"/>
    <s v="lac Ketchiwaboose"/>
    <x v="1"/>
    <s v="17-4672-52858"/>
    <x v="613"/>
    <x v="0"/>
    <n v="2000"/>
    <n v="47.729974800000001"/>
    <n v="-81.4382722"/>
    <n v="13008"/>
  </r>
  <r>
    <n v="-81.395359999999997"/>
    <n v="47.752560000000003"/>
    <x v="26"/>
    <x v="7"/>
    <x v="1"/>
    <x v="1229"/>
    <s v="lac Robbie"/>
    <x v="1"/>
    <s v="17-4704-52886"/>
    <x v="613"/>
    <x v="0"/>
    <n v="1000"/>
    <n v="47.752560000000003"/>
    <n v="-81.395359999999997"/>
    <n v="13009"/>
  </r>
  <r>
    <n v="-81.390659999999997"/>
    <n v="47.249780000000001"/>
    <x v="26"/>
    <x v="7"/>
    <x v="1"/>
    <x v="1230"/>
    <s v="lac Sandplain"/>
    <x v="1"/>
    <s v="17-4704-52328"/>
    <x v="593"/>
    <x v="0"/>
    <n v="1000"/>
    <n v="47.249780000000001"/>
    <n v="-81.390659999999997"/>
    <n v="13010"/>
  </r>
  <r>
    <n v="-85.334452099999993"/>
    <n v="48.844683600000003"/>
    <x v="27"/>
    <x v="0"/>
    <x v="0"/>
    <x v="0"/>
    <m/>
    <x v="588"/>
    <s v="16-6222-54113"/>
    <x v="634"/>
    <x v="0"/>
    <n v="250"/>
    <n v="48.844683600000003"/>
    <n v="-85.334452099999993"/>
    <n v="13011"/>
  </r>
  <r>
    <n v="-84.884079700000001"/>
    <n v="48.033022500000001"/>
    <x v="27"/>
    <x v="0"/>
    <x v="0"/>
    <x v="0"/>
    <m/>
    <x v="589"/>
    <s v="16-6578-53221"/>
    <x v="635"/>
    <x v="0"/>
    <n v="500"/>
    <n v="48.033022500000001"/>
    <n v="-84.884079700000001"/>
    <n v="13012"/>
  </r>
  <r>
    <n v="-85.002726600000003"/>
    <n v="48.4102581"/>
    <x v="27"/>
    <x v="0"/>
    <x v="0"/>
    <x v="0"/>
    <m/>
    <x v="590"/>
    <s v="16-6478-53636"/>
    <x v="636"/>
    <x v="0"/>
    <n v="1250"/>
    <n v="48.4102581"/>
    <n v="-85.002726600000003"/>
    <n v="13013"/>
  </r>
  <r>
    <n v="-85.403138600000005"/>
    <n v="48.632714900000003"/>
    <x v="27"/>
    <x v="0"/>
    <x v="0"/>
    <x v="0"/>
    <m/>
    <x v="591"/>
    <s v="16-6176-53873"/>
    <x v="637"/>
    <x v="0"/>
    <n v="200"/>
    <n v="48.632714900000003"/>
    <n v="-85.403138600000005"/>
    <n v="13014"/>
  </r>
  <r>
    <n v="-84.756691500000002"/>
    <n v="48.143364099999999"/>
    <x v="27"/>
    <x v="0"/>
    <x v="0"/>
    <x v="0"/>
    <m/>
    <x v="592"/>
    <s v="16-6672-53326"/>
    <x v="638"/>
    <x v="0"/>
    <n v="1000"/>
    <n v="48.143364099999999"/>
    <n v="-84.756691500000002"/>
    <n v="13015"/>
  </r>
  <r>
    <n v="-85.590033399999996"/>
    <n v="49.190496400000001"/>
    <x v="27"/>
    <x v="0"/>
    <x v="0"/>
    <x v="0"/>
    <m/>
    <x v="593"/>
    <s v="16-6043-53379"/>
    <x v="639"/>
    <x v="0"/>
    <n v="1000"/>
    <n v="49.190496400000001"/>
    <n v="-85.590033399999996"/>
    <n v="13016"/>
  </r>
  <r>
    <n v="-85.185103999999995"/>
    <n v="48.487955900000003"/>
    <x v="27"/>
    <x v="0"/>
    <x v="0"/>
    <x v="0"/>
    <m/>
    <x v="594"/>
    <s v="16-6341-53719"/>
    <x v="640"/>
    <x v="0"/>
    <n v="1000"/>
    <n v="48.487955900000003"/>
    <n v="-85.185103999999995"/>
    <n v="13017"/>
  </r>
  <r>
    <n v="-85.596964"/>
    <n v="49.187981600000001"/>
    <x v="27"/>
    <x v="0"/>
    <x v="0"/>
    <x v="0"/>
    <m/>
    <x v="595"/>
    <s v="16-6022-54491"/>
    <x v="639"/>
    <x v="0"/>
    <n v="500"/>
    <n v="49.187981600000001"/>
    <n v="-85.596964"/>
    <n v="13018"/>
  </r>
  <r>
    <n v="-84.874306200000007"/>
    <n v="48.0210613"/>
    <x v="27"/>
    <x v="0"/>
    <x v="0"/>
    <x v="0"/>
    <m/>
    <x v="596"/>
    <s v="16-6585-53206"/>
    <x v="635"/>
    <x v="0"/>
    <n v="500"/>
    <n v="48.0210613"/>
    <n v="-84.874306200000007"/>
    <n v="13019"/>
  </r>
  <r>
    <n v="-85.602241399999997"/>
    <n v="49.181502100000003"/>
    <x v="27"/>
    <x v="0"/>
    <x v="0"/>
    <x v="0"/>
    <m/>
    <x v="597"/>
    <s v="16-6029-54492"/>
    <x v="639"/>
    <x v="0"/>
    <n v="1000"/>
    <n v="49.181502100000003"/>
    <n v="-85.602241399999997"/>
    <n v="13020"/>
  </r>
  <r>
    <n v="-84.458505200000005"/>
    <n v="48.143980800000001"/>
    <x v="27"/>
    <x v="0"/>
    <x v="0"/>
    <x v="0"/>
    <m/>
    <x v="598"/>
    <s v="16-6891-53352"/>
    <x v="641"/>
    <x v="0"/>
    <n v="1000"/>
    <n v="48.143980800000001"/>
    <n v="-84.458505200000005"/>
    <n v="13021"/>
  </r>
  <r>
    <n v="-85.557712499999994"/>
    <n v="48.487921299999996"/>
    <x v="27"/>
    <x v="0"/>
    <x v="0"/>
    <x v="0"/>
    <m/>
    <x v="599"/>
    <s v="16-6066-53713"/>
    <x v="42"/>
    <x v="0"/>
    <n v="750"/>
    <n v="48.487921299999996"/>
    <n v="-85.557712499999994"/>
    <n v="13022"/>
  </r>
  <r>
    <n v="-85.406262100000006"/>
    <n v="48.858293500000002"/>
    <x v="27"/>
    <x v="0"/>
    <x v="0"/>
    <x v="0"/>
    <m/>
    <x v="600"/>
    <s v="16-6169-54127"/>
    <x v="634"/>
    <x v="0"/>
    <n v="250"/>
    <n v="48.858293500000002"/>
    <n v="-85.406262100000006"/>
    <n v="13023"/>
  </r>
  <r>
    <n v="-84.314470200000002"/>
    <n v="48.037180499999998"/>
    <x v="27"/>
    <x v="3"/>
    <x v="0"/>
    <x v="0"/>
    <m/>
    <x v="601"/>
    <s v="16-6998-53311"/>
    <x v="642"/>
    <x v="0"/>
    <n v="750"/>
    <n v="48.037180499999998"/>
    <n v="-84.314470200000002"/>
    <n v="13024"/>
  </r>
  <r>
    <n v="-84.580442000000005"/>
    <n v="48.098707900000001"/>
    <x v="27"/>
    <x v="0"/>
    <x v="0"/>
    <x v="0"/>
    <m/>
    <x v="602"/>
    <s v="16-6819-53298"/>
    <x v="643"/>
    <x v="0"/>
    <n v="500"/>
    <n v="48.098707900000001"/>
    <n v="-84.580442000000005"/>
    <n v="13025"/>
  </r>
  <r>
    <n v="-85.067133999999996"/>
    <n v="48.351076800000001"/>
    <x v="27"/>
    <x v="0"/>
    <x v="0"/>
    <x v="0"/>
    <m/>
    <x v="603"/>
    <s v="16-6432-53569"/>
    <x v="644"/>
    <x v="0"/>
    <n v="250"/>
    <n v="48.351076800000001"/>
    <n v="-85.067133999999996"/>
    <n v="13026"/>
  </r>
  <r>
    <n v="-83.991003800000001"/>
    <n v="48.5099351"/>
    <x v="27"/>
    <x v="0"/>
    <x v="0"/>
    <x v="0"/>
    <m/>
    <x v="604"/>
    <s v="17-2804-53731"/>
    <x v="645"/>
    <x v="0"/>
    <n v="2000"/>
    <n v="48.5099351"/>
    <n v="-83.991003800000001"/>
    <n v="13027"/>
  </r>
  <r>
    <n v="-85.8532364"/>
    <n v="49.373388599999998"/>
    <x v="27"/>
    <x v="0"/>
    <x v="0"/>
    <x v="0"/>
    <m/>
    <x v="605"/>
    <s v="16-5833-54694"/>
    <x v="42"/>
    <x v="0"/>
    <n v="500"/>
    <n v="49.373388599999998"/>
    <n v="-85.8532364"/>
    <n v="13028"/>
  </r>
  <r>
    <n v="-84.290741600000004"/>
    <n v="48.482066000000003"/>
    <x v="27"/>
    <x v="0"/>
    <x v="0"/>
    <x v="0"/>
    <m/>
    <x v="606"/>
    <s v="16-7002-53732"/>
    <x v="646"/>
    <x v="0"/>
    <n v="1500"/>
    <n v="48.482066000000003"/>
    <n v="-84.290741600000004"/>
    <n v="13029"/>
  </r>
  <r>
    <n v="-84.343654099999995"/>
    <n v="48.351022700000001"/>
    <x v="27"/>
    <x v="0"/>
    <x v="0"/>
    <x v="0"/>
    <m/>
    <x v="607"/>
    <s v="16-6965-53600"/>
    <x v="647"/>
    <x v="0"/>
    <n v="2000"/>
    <n v="48.351022700000001"/>
    <n v="-84.343654099999995"/>
    <n v="13030"/>
  </r>
  <r>
    <n v="-84.764633399999994"/>
    <n v="48.518081199999997"/>
    <x v="27"/>
    <x v="0"/>
    <x v="0"/>
    <x v="0"/>
    <m/>
    <x v="608"/>
    <s v="16-6674-53739"/>
    <x v="648"/>
    <x v="0"/>
    <n v="1500"/>
    <n v="48.518081199999997"/>
    <n v="-84.764633399999994"/>
    <n v="13031"/>
  </r>
  <r>
    <n v="-85.128540799999996"/>
    <n v="48.458740499999998"/>
    <x v="27"/>
    <x v="0"/>
    <x v="0"/>
    <x v="0"/>
    <m/>
    <x v="609"/>
    <s v="16-6384-53688"/>
    <x v="640"/>
    <x v="0"/>
    <n v="500"/>
    <n v="48.458740499999998"/>
    <n v="-85.128540799999996"/>
    <n v="13032"/>
  </r>
  <r>
    <n v="-85.2560541"/>
    <n v="48.943383699999998"/>
    <x v="27"/>
    <x v="0"/>
    <x v="0"/>
    <x v="0"/>
    <m/>
    <x v="610"/>
    <s v="16-6277-54224"/>
    <x v="649"/>
    <x v="0"/>
    <n v="250"/>
    <n v="48.943383699999998"/>
    <n v="-85.2560541"/>
    <n v="13033"/>
  </r>
  <r>
    <n v="-84.621319999999997"/>
    <n v="48.13841"/>
    <x v="27"/>
    <x v="0"/>
    <x v="0"/>
    <x v="1232"/>
    <s v="lac André"/>
    <x v="1"/>
    <s v="16-6770-53342"/>
    <x v="650"/>
    <x v="0"/>
    <n v="1000"/>
    <n v="48.13841"/>
    <n v="-84.621319999999997"/>
    <n v="13034"/>
  </r>
  <r>
    <n v="-84.842724500000003"/>
    <n v="47.895747900000003"/>
    <x v="27"/>
    <x v="0"/>
    <x v="0"/>
    <x v="1233"/>
    <s v="lac Antoine"/>
    <x v="1"/>
    <s v="16-6607-53072"/>
    <x v="651"/>
    <x v="0"/>
    <n v="500"/>
    <n v="47.895747900000003"/>
    <n v="-84.842724500000003"/>
    <n v="13035"/>
  </r>
  <r>
    <n v="-84.809669999999997"/>
    <n v="47.558120000000002"/>
    <x v="27"/>
    <x v="0"/>
    <x v="0"/>
    <x v="1234"/>
    <s v="lac Baby"/>
    <x v="1"/>
    <s v="16-6648-52693"/>
    <x v="652"/>
    <x v="0"/>
    <n v="50"/>
    <n v="47.558120000000002"/>
    <n v="-84.809669999999997"/>
    <n v="13036"/>
  </r>
  <r>
    <n v="-84.602159999999998"/>
    <n v="49.129800000000003"/>
    <x v="27"/>
    <x v="0"/>
    <x v="0"/>
    <x v="802"/>
    <s v="lac Bélanger"/>
    <x v="1"/>
    <s v="16-6749-54444"/>
    <x v="653"/>
    <x v="0"/>
    <n v="2000"/>
    <n v="49.129800000000003"/>
    <n v="-84.602159999999998"/>
    <n v="13037"/>
  </r>
  <r>
    <n v="-84.619380000000007"/>
    <n v="48.17841"/>
    <x v="27"/>
    <x v="0"/>
    <x v="0"/>
    <x v="1235"/>
    <s v="lac Big"/>
    <x v="1"/>
    <s v="16-6770-53386"/>
    <x v="650"/>
    <x v="0"/>
    <n v="1000"/>
    <n v="48.17841"/>
    <n v="-84.619380000000007"/>
    <n v="13038"/>
  </r>
  <r>
    <n v="-85.968599999999995"/>
    <n v="48.695909999999998"/>
    <x v="27"/>
    <x v="0"/>
    <x v="0"/>
    <x v="1236"/>
    <s v="lac Botham"/>
    <x v="1"/>
    <s v="16-5759-53939"/>
    <x v="654"/>
    <x v="0"/>
    <n v="1500"/>
    <n v="48.695909999999998"/>
    <n v="-85.968599999999995"/>
    <n v="13039"/>
  </r>
  <r>
    <n v="-85.454823700000006"/>
    <n v="48.012106600000003"/>
    <x v="27"/>
    <x v="0"/>
    <x v="0"/>
    <x v="1106"/>
    <s v="lac Cameron"/>
    <x v="1"/>
    <s v="16-6156-53191"/>
    <x v="42"/>
    <x v="0"/>
    <n v="400"/>
    <n v="48.012106600000003"/>
    <n v="-85.454823700000006"/>
    <n v="13040"/>
  </r>
  <r>
    <n v="-85.822084099999998"/>
    <n v="49.463355100000001"/>
    <x v="27"/>
    <x v="0"/>
    <x v="0"/>
    <x v="1237"/>
    <s v="lacs Chain"/>
    <x v="1"/>
    <s v="16-5857-54816"/>
    <x v="42"/>
    <x v="0"/>
    <n v="1000"/>
    <n v="49.463355100000001"/>
    <n v="-85.822084099999998"/>
    <n v="13041"/>
  </r>
  <r>
    <n v="-85.231340000000003"/>
    <n v="48.672020000000003"/>
    <x v="27"/>
    <x v="0"/>
    <x v="0"/>
    <x v="1006"/>
    <s v="lac Clearwater"/>
    <x v="1"/>
    <s v="16-6302-53923"/>
    <x v="655"/>
    <x v="0"/>
    <n v="500"/>
    <n v="48.672020000000003"/>
    <n v="-85.231340000000003"/>
    <n v="13042"/>
  </r>
  <r>
    <n v="-84.816059999999993"/>
    <n v="47.725630000000002"/>
    <x v="27"/>
    <x v="0"/>
    <x v="0"/>
    <x v="1238"/>
    <s v="lac Colette"/>
    <x v="1"/>
    <s v="16-6638-52879"/>
    <x v="656"/>
    <x v="0"/>
    <n v="500"/>
    <n v="47.725630000000002"/>
    <n v="-84.816059999999993"/>
    <n v="13043"/>
  </r>
  <r>
    <n v="-84.545556599999998"/>
    <n v="47.278061999999998"/>
    <x v="27"/>
    <x v="0"/>
    <x v="0"/>
    <x v="1239"/>
    <s v="lac Crescent"/>
    <x v="1"/>
    <s v="16-6853-52393"/>
    <x v="657"/>
    <x v="0"/>
    <n v="1000"/>
    <n v="47.278061999999998"/>
    <n v="-84.545556599999998"/>
    <n v="13044"/>
  </r>
  <r>
    <n v="-84.908270000000002"/>
    <n v="48.223680000000002"/>
    <x v="27"/>
    <x v="0"/>
    <x v="0"/>
    <x v="1240"/>
    <s v="lac Cruise"/>
    <x v="1"/>
    <s v="16-6554-53431"/>
    <x v="658"/>
    <x v="0"/>
    <n v="1000"/>
    <n v="48.223680000000002"/>
    <n v="-84.908270000000002"/>
    <n v="13045"/>
  </r>
  <r>
    <n v="-84.808009999999996"/>
    <n v="47.559510000000003"/>
    <x v="27"/>
    <x v="0"/>
    <x v="0"/>
    <x v="1241"/>
    <s v="lac Dad"/>
    <x v="1"/>
    <s v="16-6649-52694"/>
    <x v="652"/>
    <x v="0"/>
    <n v="100"/>
    <n v="47.559510000000003"/>
    <n v="-84.808009999999996"/>
    <n v="13046"/>
  </r>
  <r>
    <n v="-85.386080000000007"/>
    <n v="48.627850000000002"/>
    <x v="27"/>
    <x v="0"/>
    <x v="0"/>
    <x v="1242"/>
    <s v="lac Dead"/>
    <x v="1"/>
    <s v="16-6189-53871"/>
    <x v="637"/>
    <x v="0"/>
    <n v="1150"/>
    <n v="48.627850000000002"/>
    <n v="-85.386080000000007"/>
    <n v="13047"/>
  </r>
  <r>
    <n v="-84.806619999999995"/>
    <n v="47.49062"/>
    <x v="27"/>
    <x v="0"/>
    <x v="0"/>
    <x v="1243"/>
    <s v="lac Doc Greig"/>
    <x v="1"/>
    <s v="16-6652-52618"/>
    <x v="652"/>
    <x v="0"/>
    <n v="1000"/>
    <n v="47.49062"/>
    <n v="-84.806619999999995"/>
    <n v="13048"/>
  </r>
  <r>
    <n v="-85.604680599999995"/>
    <n v="49.152583499999999"/>
    <x v="27"/>
    <x v="0"/>
    <x v="0"/>
    <x v="335"/>
    <s v="lac Emerald"/>
    <x v="1"/>
    <s v="16-6017-54451"/>
    <x v="639"/>
    <x v="0"/>
    <n v="500"/>
    <n v="49.152583499999999"/>
    <n v="-85.604680599999995"/>
    <n v="13049"/>
  </r>
  <r>
    <n v="-85.886650000000003"/>
    <n v="48.897019999999998"/>
    <x v="27"/>
    <x v="0"/>
    <x v="0"/>
    <x v="416"/>
    <s v="lac Eric"/>
    <x v="1"/>
    <s v="16-5816-54164"/>
    <x v="42"/>
    <x v="0"/>
    <n v="1000"/>
    <n v="48.897019999999998"/>
    <n v="-85.886650000000003"/>
    <n v="13050"/>
  </r>
  <r>
    <n v="-84.703140000000005"/>
    <n v="48.044249999999998"/>
    <x v="27"/>
    <x v="0"/>
    <x v="0"/>
    <x v="1244"/>
    <s v="lac Francis"/>
    <x v="1"/>
    <s v="16-6714-53242"/>
    <x v="659"/>
    <x v="0"/>
    <n v="1000"/>
    <n v="48.044249999999998"/>
    <n v="-84.703140000000005"/>
    <n v="13051"/>
  </r>
  <r>
    <n v="-84.927440000000004"/>
    <n v="48.218130000000002"/>
    <x v="27"/>
    <x v="0"/>
    <x v="0"/>
    <x v="1245"/>
    <s v="lac Furnival"/>
    <x v="1"/>
    <s v="16-6539-53424"/>
    <x v="660"/>
    <x v="0"/>
    <n v="1000"/>
    <n v="48.218130000000002"/>
    <n v="-84.927440000000004"/>
    <n v="13052"/>
  </r>
  <r>
    <n v="-85.863452800000005"/>
    <n v="49.1402906"/>
    <x v="27"/>
    <x v="0"/>
    <x v="0"/>
    <x v="1246"/>
    <s v="lac Gaug"/>
    <x v="1"/>
    <s v="16-5830-54434"/>
    <x v="661"/>
    <x v="0"/>
    <n v="1000"/>
    <n v="49.1402906"/>
    <n v="-85.863452800000005"/>
    <n v="13053"/>
  </r>
  <r>
    <n v="-85.431910000000002"/>
    <n v="48.605930000000001"/>
    <x v="27"/>
    <x v="0"/>
    <x v="0"/>
    <x v="1247"/>
    <s v="lac Hawkes"/>
    <x v="1"/>
    <s v="16-6155-53840"/>
    <x v="662"/>
    <x v="0"/>
    <n v="1250"/>
    <n v="48.605930000000001"/>
    <n v="-85.431910000000002"/>
    <n v="13054"/>
  </r>
  <r>
    <n v="-84.888289999999998"/>
    <n v="47.820740000000001"/>
    <x v="27"/>
    <x v="0"/>
    <x v="0"/>
    <x v="1248"/>
    <s v="lac Henry"/>
    <x v="1"/>
    <s v="16-6585-52979"/>
    <x v="663"/>
    <x v="0"/>
    <n v="500"/>
    <n v="47.820740000000001"/>
    <n v="-84.888289999999998"/>
    <n v="13055"/>
  </r>
  <r>
    <n v="-84.3316722"/>
    <n v="48.3292675"/>
    <x v="27"/>
    <x v="0"/>
    <x v="0"/>
    <x v="438"/>
    <s v="lac Indian"/>
    <x v="1"/>
    <s v="16-6978-53562"/>
    <x v="647"/>
    <x v="0"/>
    <n v="1000"/>
    <n v="48.3292675"/>
    <n v="-84.3316722"/>
    <n v="13056"/>
  </r>
  <r>
    <n v="-84.632159999999999"/>
    <n v="49.115360000000003"/>
    <x v="27"/>
    <x v="8"/>
    <x v="0"/>
    <x v="1249"/>
    <s v="lac Doran"/>
    <x v="1"/>
    <s v="16-6728-54428"/>
    <x v="664"/>
    <x v="0"/>
    <n v="200"/>
    <n v="49.115360000000003"/>
    <n v="-84.632159999999999"/>
    <n v="13057"/>
  </r>
  <r>
    <n v="-84.558909999999997"/>
    <n v="47.281849999999999"/>
    <x v="27"/>
    <x v="0"/>
    <x v="0"/>
    <x v="1250"/>
    <s v="lac Kenny"/>
    <x v="1"/>
    <s v="16-6840-52393"/>
    <x v="657"/>
    <x v="0"/>
    <n v="1000"/>
    <n v="47.281849999999999"/>
    <n v="-84.558909999999997"/>
    <n v="13058"/>
  </r>
  <r>
    <n v="-85.209943999999993"/>
    <n v="48.563277399999997"/>
    <x v="27"/>
    <x v="0"/>
    <x v="0"/>
    <x v="1251"/>
    <s v="lac de Leo"/>
    <x v="611"/>
    <s v="16-6321-53802"/>
    <x v="665"/>
    <x v="0"/>
    <n v="1250"/>
    <n v="48.563277399999997"/>
    <n v="-85.209943999999993"/>
    <n v="13059"/>
  </r>
  <r>
    <n v="-85.427831600000005"/>
    <n v="48.575428500000001"/>
    <x v="27"/>
    <x v="0"/>
    <x v="0"/>
    <x v="822"/>
    <s v="lac Lost"/>
    <x v="1"/>
    <s v="16-6158-53813"/>
    <x v="662"/>
    <x v="0"/>
    <n v="750"/>
    <n v="48.575428500000001"/>
    <n v="-85.427831600000005"/>
    <n v="13060"/>
  </r>
  <r>
    <n v="-84.600668200000001"/>
    <n v="49.123236200000001"/>
    <x v="27"/>
    <x v="0"/>
    <x v="0"/>
    <x v="1252"/>
    <s v="lac Lovely"/>
    <x v="1"/>
    <s v="16-6751-54437"/>
    <x v="653"/>
    <x v="0"/>
    <n v="1000"/>
    <n v="49.123236200000001"/>
    <n v="-84.600668200000001"/>
    <n v="13061"/>
  </r>
  <r>
    <n v="-84.553560000000004"/>
    <n v="47.286999999999999"/>
    <x v="27"/>
    <x v="0"/>
    <x v="0"/>
    <x v="1253"/>
    <s v="lac MacGregor"/>
    <x v="1"/>
    <s v="16-6850-52397"/>
    <x v="657"/>
    <x v="0"/>
    <n v="500"/>
    <n v="47.286999999999999"/>
    <n v="-84.553560000000004"/>
    <n v="13062"/>
  </r>
  <r>
    <n v="-85.876278999999997"/>
    <n v="48.994555699999999"/>
    <x v="27"/>
    <x v="0"/>
    <x v="0"/>
    <x v="1254"/>
    <s v="lac Mickey"/>
    <x v="1"/>
    <s v="16-5820-54270"/>
    <x v="42"/>
    <x v="0"/>
    <n v="2000"/>
    <n v="48.994555699999999"/>
    <n v="-85.876278999999997"/>
    <n v="13063"/>
  </r>
  <r>
    <n v="-84.696843400000006"/>
    <n v="48.0795721"/>
    <x v="27"/>
    <x v="0"/>
    <x v="0"/>
    <x v="1255"/>
    <s v="lac Mildred"/>
    <x v="1"/>
    <s v="16-6716-53272"/>
    <x v="659"/>
    <x v="0"/>
    <n v="1000"/>
    <n v="48.0795721"/>
    <n v="-84.696843400000006"/>
    <n v="13064"/>
  </r>
  <r>
    <n v="-84.808000000000007"/>
    <n v="47.556449999999998"/>
    <x v="27"/>
    <x v="0"/>
    <x v="0"/>
    <x v="1256"/>
    <s v="lac Mom"/>
    <x v="1"/>
    <s v="16-6649-52691"/>
    <x v="652"/>
    <x v="0"/>
    <n v="100"/>
    <n v="47.556449999999998"/>
    <n v="-84.808000000000007"/>
    <n v="13065"/>
  </r>
  <r>
    <n v="-84.72466"/>
    <n v="48.328690000000002"/>
    <x v="27"/>
    <x v="0"/>
    <x v="0"/>
    <x v="1257"/>
    <s v="lac Mystery"/>
    <x v="1"/>
    <s v="16-6686-53551"/>
    <x v="666"/>
    <x v="0"/>
    <n v="1000"/>
    <n v="48.328690000000002"/>
    <n v="-84.72466"/>
    <n v="13066"/>
  </r>
  <r>
    <n v="-84.877689799999999"/>
    <n v="48.488349800000002"/>
    <x v="27"/>
    <x v="0"/>
    <x v="0"/>
    <x v="1258"/>
    <s v="lac Newcombe"/>
    <x v="1"/>
    <s v="16-6568-53723"/>
    <x v="667"/>
    <x v="0"/>
    <n v="1000"/>
    <n v="48.488349800000002"/>
    <n v="-84.877689799999999"/>
    <n v="13067"/>
  </r>
  <r>
    <n v="-84.624110000000002"/>
    <n v="49.120919999999998"/>
    <x v="27"/>
    <x v="0"/>
    <x v="0"/>
    <x v="1259"/>
    <s v="lac Norn"/>
    <x v="1"/>
    <s v="16-6734-54434"/>
    <x v="664"/>
    <x v="0"/>
    <n v="1000"/>
    <n v="49.120919999999998"/>
    <n v="-84.624110000000002"/>
    <n v="13068"/>
  </r>
  <r>
    <n v="-84.72296"/>
    <n v="47.932160000000003"/>
    <x v="27"/>
    <x v="0"/>
    <x v="0"/>
    <x v="1260"/>
    <s v="lac Oakley"/>
    <x v="1"/>
    <s v="16-6705-53112"/>
    <x v="668"/>
    <x v="0"/>
    <n v="500"/>
    <n v="47.932160000000003"/>
    <n v="-84.72296"/>
    <n v="13069"/>
  </r>
  <r>
    <n v="-85.057268399999998"/>
    <n v="48.350850800000003"/>
    <x v="27"/>
    <x v="0"/>
    <x v="0"/>
    <x v="1261"/>
    <s v="étang de Parkinson"/>
    <x v="1"/>
    <s v="16-6439-53569"/>
    <x v="644"/>
    <x v="0"/>
    <n v="400"/>
    <n v="48.350850800000003"/>
    <n v="-85.057268399999998"/>
    <n v="13070"/>
  </r>
  <r>
    <n v="-84.833830000000006"/>
    <n v="47.997019999999999"/>
    <x v="27"/>
    <x v="0"/>
    <x v="0"/>
    <x v="1262"/>
    <s v="lac Rod and Gun"/>
    <x v="1"/>
    <s v="16-6616-53180"/>
    <x v="669"/>
    <x v="0"/>
    <n v="500"/>
    <n v="47.997019999999999"/>
    <n v="-84.833830000000006"/>
    <n v="13071"/>
  </r>
  <r>
    <n v="-84.595770000000002"/>
    <n v="48.223129999999998"/>
    <x v="27"/>
    <x v="0"/>
    <x v="0"/>
    <x v="1263"/>
    <s v="lac Selkirk"/>
    <x v="1"/>
    <s v="16-6786-53437"/>
    <x v="670"/>
    <x v="0"/>
    <n v="500"/>
    <n v="48.223129999999998"/>
    <n v="-84.595770000000002"/>
    <n v="13072"/>
  </r>
  <r>
    <n v="-84.613"/>
    <n v="49.126199999999997"/>
    <x v="27"/>
    <x v="0"/>
    <x v="0"/>
    <x v="725"/>
    <s v="lac Shaw"/>
    <x v="1"/>
    <s v="16-6741-54440"/>
    <x v="664"/>
    <x v="0"/>
    <n v="200"/>
    <n v="49.126199999999997"/>
    <n v="-84.613"/>
    <n v="13073"/>
  </r>
  <r>
    <n v="-84.748829999999998"/>
    <n v="49.094520000000003"/>
    <x v="27"/>
    <x v="0"/>
    <x v="0"/>
    <x v="1264"/>
    <s v="lac That Man's"/>
    <x v="612"/>
    <s v="16-6643-54402"/>
    <x v="664"/>
    <x v="0"/>
    <n v="1000"/>
    <n v="49.094520000000003"/>
    <n v="-84.748829999999998"/>
    <n v="13074"/>
  </r>
  <r>
    <n v="-84.754940000000005"/>
    <n v="49.091200000000001"/>
    <x v="27"/>
    <x v="0"/>
    <x v="0"/>
    <x v="1265"/>
    <s v="The Other Man's Lake"/>
    <x v="613"/>
    <s v="16-6639-54398"/>
    <x v="664"/>
    <x v="0"/>
    <n v="500"/>
    <n v="49.091200000000001"/>
    <n v="-84.754940000000005"/>
    <n v="13075"/>
  </r>
  <r>
    <n v="-84.670490000000001"/>
    <n v="48.139519999999997"/>
    <x v="27"/>
    <x v="0"/>
    <x v="0"/>
    <x v="1266"/>
    <s v="lac André Ouest"/>
    <x v="1"/>
    <s v="16-6733-53342"/>
    <x v="638"/>
    <x v="0"/>
    <n v="1000"/>
    <n v="48.139519999999997"/>
    <n v="-84.670490000000001"/>
    <n v="13076"/>
  </r>
  <r>
    <n v="-84.60772"/>
    <n v="49.126750000000001"/>
    <x v="27"/>
    <x v="0"/>
    <x v="0"/>
    <x v="691"/>
    <s v="lac Wilson"/>
    <x v="1"/>
    <s v="16-6745-54441"/>
    <x v="653"/>
    <x v="0"/>
    <n v="300"/>
    <n v="49.126750000000001"/>
    <n v="-84.60772"/>
    <n v="13077"/>
  </r>
  <r>
    <n v="-84.370645300000007"/>
    <n v="47.924677699999997"/>
    <x v="27"/>
    <x v="0"/>
    <x v="0"/>
    <x v="1267"/>
    <s v="lac Zola"/>
    <x v="1"/>
    <s v="16-6964-53109"/>
    <x v="671"/>
    <x v="0"/>
    <n v="600"/>
    <n v="47.924677699999997"/>
    <n v="-84.370645300000007"/>
    <n v="13078"/>
  </r>
  <r>
    <n v="-84.795603499999999"/>
    <n v="48.980934400000002"/>
    <x v="27"/>
    <x v="0"/>
    <x v="3"/>
    <x v="0"/>
    <m/>
    <x v="614"/>
    <s v="16-6622-54260"/>
    <x v="672"/>
    <x v="0"/>
    <n v="1000"/>
    <n v="48.980934400000002"/>
    <n v="-84.795603499999999"/>
    <n v="13079"/>
  </r>
  <r>
    <n v="-85.784513200000006"/>
    <n v="48.865471999999997"/>
    <x v="27"/>
    <x v="0"/>
    <x v="3"/>
    <x v="1268"/>
    <s v="lac Dead Otter"/>
    <x v="1"/>
    <s v="16-5894-54131"/>
    <x v="42"/>
    <x v="0"/>
    <n v="1000"/>
    <n v="48.865471999999997"/>
    <n v="-85.784513200000006"/>
    <n v="13080"/>
  </r>
  <r>
    <n v="-85.406203500000004"/>
    <n v="48.6347855"/>
    <x v="27"/>
    <x v="0"/>
    <x v="1"/>
    <x v="0"/>
    <m/>
    <x v="615"/>
    <s v="16-6180-53880"/>
    <x v="637"/>
    <x v="0"/>
    <n v="250"/>
    <n v="48.6347855"/>
    <n v="-85.406203500000004"/>
    <n v="13081"/>
  </r>
  <r>
    <n v="-85.130211399999993"/>
    <n v="48.449534700000001"/>
    <x v="27"/>
    <x v="0"/>
    <x v="1"/>
    <x v="0"/>
    <m/>
    <x v="616"/>
    <s v="16-6389-53685"/>
    <x v="673"/>
    <x v="0"/>
    <n v="200"/>
    <n v="48.449534700000001"/>
    <n v="-85.130211399999993"/>
    <n v="13082"/>
  </r>
  <r>
    <n v="-84.502232000000006"/>
    <n v="48.0930702"/>
    <x v="27"/>
    <x v="0"/>
    <x v="1"/>
    <x v="0"/>
    <m/>
    <x v="438"/>
    <s v="16-7012-53263"/>
    <x v="674"/>
    <x v="0"/>
    <n v="1000"/>
    <n v="48.0930702"/>
    <n v="-84.502232000000006"/>
    <n v="13083"/>
  </r>
  <r>
    <n v="-85.852492400000003"/>
    <n v="49.3781307"/>
    <x v="27"/>
    <x v="0"/>
    <x v="1"/>
    <x v="0"/>
    <m/>
    <x v="617"/>
    <s v="16-5833-54699"/>
    <x v="42"/>
    <x v="0"/>
    <n v="500"/>
    <n v="49.3781307"/>
    <n v="-85.852492400000003"/>
    <n v="13084"/>
  </r>
  <r>
    <n v="-84.900225300000002"/>
    <n v="48.699939100000002"/>
    <x v="27"/>
    <x v="0"/>
    <x v="1"/>
    <x v="0"/>
    <m/>
    <x v="618"/>
    <s v="16-6545-53960"/>
    <x v="675"/>
    <x v="0"/>
    <n v="1200"/>
    <n v="48.699939100000002"/>
    <n v="-84.900225300000002"/>
    <n v="13085"/>
  </r>
  <r>
    <n v="-85.101070399999998"/>
    <n v="48.602301300000001"/>
    <x v="27"/>
    <x v="0"/>
    <x v="1"/>
    <x v="0"/>
    <m/>
    <x v="619"/>
    <s v="16-6400-53848"/>
    <x v="676"/>
    <x v="0"/>
    <n v="1400"/>
    <n v="48.602301300000001"/>
    <n v="-85.101070399999998"/>
    <n v="13086"/>
  </r>
  <r>
    <n v="-84.926067399999994"/>
    <n v="48.699507699999998"/>
    <x v="27"/>
    <x v="0"/>
    <x v="1"/>
    <x v="0"/>
    <m/>
    <x v="620"/>
    <s v="16-6526-53959"/>
    <x v="675"/>
    <x v="0"/>
    <n v="1500"/>
    <n v="48.699507699999998"/>
    <n v="-84.926067399999994"/>
    <n v="13087"/>
  </r>
  <r>
    <n v="-84.594929500000006"/>
    <n v="48.460631200000002"/>
    <x v="27"/>
    <x v="0"/>
    <x v="1"/>
    <x v="0"/>
    <m/>
    <x v="621"/>
    <s v="16-6778-53701"/>
    <x v="677"/>
    <x v="0"/>
    <n v="1000"/>
    <n v="48.460631200000002"/>
    <n v="-84.594929500000006"/>
    <n v="13088"/>
  </r>
  <r>
    <n v="-84.537550600000003"/>
    <n v="48.429357600000003"/>
    <x v="27"/>
    <x v="0"/>
    <x v="1"/>
    <x v="0"/>
    <m/>
    <x v="622"/>
    <s v="16-6809-53675"/>
    <x v="678"/>
    <x v="0"/>
    <n v="1000"/>
    <n v="48.429357600000003"/>
    <n v="-84.537550600000003"/>
    <n v="13089"/>
  </r>
  <r>
    <n v="-84.7807739"/>
    <n v="48.124409900000003"/>
    <x v="27"/>
    <x v="0"/>
    <x v="1"/>
    <x v="0"/>
    <m/>
    <x v="623"/>
    <s v="16-6669-53344"/>
    <x v="638"/>
    <x v="0"/>
    <n v="500"/>
    <n v="48.124409900000003"/>
    <n v="-84.7807739"/>
    <n v="13090"/>
  </r>
  <r>
    <n v="-84.65549"/>
    <n v="48.039239999999999"/>
    <x v="27"/>
    <x v="0"/>
    <x v="1"/>
    <x v="1269"/>
    <s v="lac American Cabin"/>
    <x v="1"/>
    <s v="16-6748-53231"/>
    <x v="643"/>
    <x v="0"/>
    <n v="1000"/>
    <n v="48.039239999999999"/>
    <n v="-84.65549"/>
    <n v="13091"/>
  </r>
  <r>
    <n v="-84.763722200000004"/>
    <n v="47.985810299999997"/>
    <x v="27"/>
    <x v="0"/>
    <x v="1"/>
    <x v="1270"/>
    <s v="lac Anderson"/>
    <x v="1"/>
    <s v="16-6669-53170"/>
    <x v="679"/>
    <x v="0"/>
    <n v="500"/>
    <n v="47.985810299999997"/>
    <n v="-84.763722200000004"/>
    <n v="13092"/>
  </r>
  <r>
    <n v="-84.601879999999994"/>
    <n v="48.052860000000003"/>
    <x v="27"/>
    <x v="0"/>
    <x v="1"/>
    <x v="1271"/>
    <s v="lac Bremner"/>
    <x v="1"/>
    <s v="16-6787-53247"/>
    <x v="643"/>
    <x v="0"/>
    <n v="1000"/>
    <n v="48.052860000000003"/>
    <n v="-84.601879999999994"/>
    <n v="13093"/>
  </r>
  <r>
    <n v="-84.615489999999994"/>
    <n v="49.122590000000002"/>
    <x v="27"/>
    <x v="0"/>
    <x v="1"/>
    <x v="1272"/>
    <s v="lac Dismal"/>
    <x v="1"/>
    <s v="16-6740-54436"/>
    <x v="664"/>
    <x v="0"/>
    <n v="1500"/>
    <n v="49.122590000000002"/>
    <n v="-84.615489999999994"/>
    <n v="13094"/>
  </r>
  <r>
    <n v="-84.805769999999995"/>
    <n v="47.892020000000002"/>
    <x v="27"/>
    <x v="0"/>
    <x v="1"/>
    <x v="1273"/>
    <s v="lac Dodds"/>
    <x v="1"/>
    <s v="16-6640-53064"/>
    <x v="651"/>
    <x v="0"/>
    <n v="500"/>
    <n v="47.892020000000002"/>
    <n v="-84.805769999999995"/>
    <n v="13095"/>
  </r>
  <r>
    <n v="-85.903881400000003"/>
    <n v="49.2826977"/>
    <x v="27"/>
    <x v="0"/>
    <x v="1"/>
    <x v="1274"/>
    <s v="lac Everest"/>
    <x v="1"/>
    <s v="16-5797-54592"/>
    <x v="42"/>
    <x v="0"/>
    <n v="1500"/>
    <n v="49.2826977"/>
    <n v="-85.903881400000003"/>
    <n v="13096"/>
  </r>
  <r>
    <n v="-84.811610000000002"/>
    <n v="47.898690000000002"/>
    <x v="27"/>
    <x v="0"/>
    <x v="1"/>
    <x v="1275"/>
    <s v="lac Hilltop"/>
    <x v="1"/>
    <s v="16-6636-53071"/>
    <x v="651"/>
    <x v="0"/>
    <n v="1000"/>
    <n v="47.898690000000002"/>
    <n v="-84.811610000000002"/>
    <n v="13097"/>
  </r>
  <r>
    <n v="-84.294655300000002"/>
    <n v="48.366783699999999"/>
    <x v="27"/>
    <x v="0"/>
    <x v="1"/>
    <x v="1276"/>
    <s v="lac Jean"/>
    <x v="1"/>
    <s v="16-7000-53604"/>
    <x v="680"/>
    <x v="0"/>
    <n v="500"/>
    <n v="48.366783699999999"/>
    <n v="-84.294655300000002"/>
    <n v="13098"/>
  </r>
  <r>
    <n v="-84.830510000000004"/>
    <n v="47.888959999999997"/>
    <x v="27"/>
    <x v="0"/>
    <x v="1"/>
    <x v="1277"/>
    <s v="lac Junction"/>
    <x v="1"/>
    <s v="16-6622-53060"/>
    <x v="651"/>
    <x v="0"/>
    <n v="1000"/>
    <n v="47.888959999999997"/>
    <n v="-84.830510000000004"/>
    <n v="13099"/>
  </r>
  <r>
    <n v="-84.804389999999998"/>
    <n v="47.897300000000001"/>
    <x v="27"/>
    <x v="0"/>
    <x v="1"/>
    <x v="1278"/>
    <s v="lac Nezwa"/>
    <x v="1"/>
    <s v="16-6641-53070"/>
    <x v="651"/>
    <x v="0"/>
    <n v="1000"/>
    <n v="47.897300000000001"/>
    <n v="-84.804389999999998"/>
    <n v="13100"/>
  </r>
  <r>
    <n v="-85.384969999999996"/>
    <n v="48.646740000000001"/>
    <x v="27"/>
    <x v="0"/>
    <x v="1"/>
    <x v="1279"/>
    <s v="lac Buck Nord"/>
    <x v="1"/>
    <s v="16-6190-53892"/>
    <x v="637"/>
    <x v="0"/>
    <n v="250"/>
    <n v="48.646740000000001"/>
    <n v="-85.384969999999996"/>
    <n v="13101"/>
  </r>
  <r>
    <n v="-84.627709999999993"/>
    <n v="48.11591"/>
    <x v="27"/>
    <x v="0"/>
    <x v="1"/>
    <x v="1280"/>
    <s v="lac Parks"/>
    <x v="1"/>
    <s v="16-6766-53317"/>
    <x v="650"/>
    <x v="0"/>
    <n v="500"/>
    <n v="48.11591"/>
    <n v="-84.627709999999993"/>
    <n v="13102"/>
  </r>
  <r>
    <n v="-84.809887399999994"/>
    <n v="47.728301700000003"/>
    <x v="27"/>
    <x v="0"/>
    <x v="1"/>
    <x v="1281"/>
    <s v="lac Red Rock"/>
    <x v="1"/>
    <s v="16-6650-52869"/>
    <x v="656"/>
    <x v="0"/>
    <n v="3000"/>
    <n v="47.728301700000003"/>
    <n v="-84.809887399999994"/>
    <n v="13103"/>
  </r>
  <r>
    <n v="-84.595770000000002"/>
    <n v="48.223129999999998"/>
    <x v="27"/>
    <x v="0"/>
    <x v="1"/>
    <x v="1263"/>
    <s v="lac Selkirk"/>
    <x v="1"/>
    <s v="16-6786-53437"/>
    <x v="670"/>
    <x v="0"/>
    <n v="500"/>
    <n v="48.223129999999998"/>
    <n v="-84.595770000000002"/>
    <n v="13104"/>
  </r>
  <r>
    <n v="-84.662059999999997"/>
    <n v="48.010280000000002"/>
    <x v="27"/>
    <x v="0"/>
    <x v="1"/>
    <x v="1282"/>
    <s v="lac Shook"/>
    <x v="1"/>
    <s v="16-6740-53206"/>
    <x v="681"/>
    <x v="0"/>
    <n v="500"/>
    <n v="48.010280000000002"/>
    <n v="-84.662059999999997"/>
    <n v="13105"/>
  </r>
  <r>
    <n v="-84.717160000000007"/>
    <n v="48.319800000000001"/>
    <x v="27"/>
    <x v="0"/>
    <x v="1"/>
    <x v="1283"/>
    <s v="lac Souloup"/>
    <x v="1"/>
    <s v="16-6692-53541"/>
    <x v="666"/>
    <x v="0"/>
    <n v="1000"/>
    <n v="48.319800000000001"/>
    <n v="-84.717160000000007"/>
    <n v="13106"/>
  </r>
  <r>
    <n v="-84.308959999999999"/>
    <n v="48.22175"/>
    <x v="27"/>
    <x v="0"/>
    <x v="1"/>
    <x v="1284"/>
    <s v="lac Swanson"/>
    <x v="1"/>
    <s v="16-7005-53455"/>
    <x v="682"/>
    <x v="0"/>
    <n v="1000"/>
    <n v="48.22175"/>
    <n v="-84.308959999999999"/>
    <n v="13107"/>
  </r>
  <r>
    <n v="-84.819389999999999"/>
    <n v="47.88841"/>
    <x v="27"/>
    <x v="0"/>
    <x v="1"/>
    <x v="1285"/>
    <s v="lac Underhill"/>
    <x v="1"/>
    <s v="16-6630-53060"/>
    <x v="651"/>
    <x v="0"/>
    <n v="500"/>
    <n v="47.88841"/>
    <n v="-84.819389999999999"/>
    <n v="13108"/>
  </r>
  <r>
    <n v="-84.611119200000005"/>
    <n v="48.027095000000003"/>
    <x v="27"/>
    <x v="0"/>
    <x v="1"/>
    <x v="1286"/>
    <s v="lac Vanreek"/>
    <x v="1"/>
    <s v="16-6781-53219"/>
    <x v="643"/>
    <x v="0"/>
    <n v="1000"/>
    <n v="48.027095000000003"/>
    <n v="-84.611119200000005"/>
    <n v="13109"/>
  </r>
  <r>
    <n v="-85.403138600000005"/>
    <n v="48.632714900000003"/>
    <x v="27"/>
    <x v="2"/>
    <x v="0"/>
    <x v="0"/>
    <m/>
    <x v="591"/>
    <s v="16-6176-53873"/>
    <x v="637"/>
    <x v="0"/>
    <n v="200"/>
    <n v="48.632714900000003"/>
    <n v="-85.403138600000005"/>
    <n v="13110"/>
  </r>
  <r>
    <n v="-85.604680599999995"/>
    <n v="49.152583499999999"/>
    <x v="27"/>
    <x v="8"/>
    <x v="0"/>
    <x v="335"/>
    <s v="lac Emerald"/>
    <x v="1"/>
    <s v="16-6017-54451"/>
    <x v="639"/>
    <x v="0"/>
    <n v="600"/>
    <n v="49.152583499999999"/>
    <n v="-85.604680599999995"/>
    <n v="13111"/>
  </r>
  <r>
    <n v="-85.886650000000003"/>
    <n v="48.897019999999998"/>
    <x v="27"/>
    <x v="8"/>
    <x v="0"/>
    <x v="416"/>
    <s v="lac Eric"/>
    <x v="1"/>
    <s v="16-5816-54164"/>
    <x v="42"/>
    <x v="0"/>
    <n v="1200"/>
    <n v="48.897019999999998"/>
    <n v="-85.886650000000003"/>
    <n v="13112"/>
  </r>
  <r>
    <n v="-84.703140000000005"/>
    <n v="48.044249999999998"/>
    <x v="27"/>
    <x v="8"/>
    <x v="0"/>
    <x v="1244"/>
    <s v="lac Francis"/>
    <x v="1"/>
    <s v="16-6714-53242"/>
    <x v="659"/>
    <x v="0"/>
    <n v="2000"/>
    <n v="48.044249999999998"/>
    <n v="-84.703140000000005"/>
    <n v="13113"/>
  </r>
  <r>
    <n v="-85.863452800000005"/>
    <n v="49.1402906"/>
    <x v="27"/>
    <x v="8"/>
    <x v="0"/>
    <x v="1246"/>
    <s v="lac Gaug"/>
    <x v="1"/>
    <s v="16-5830-54434"/>
    <x v="661"/>
    <x v="0"/>
    <n v="2100"/>
    <n v="49.1402906"/>
    <n v="-85.863452800000005"/>
    <n v="13114"/>
  </r>
  <r>
    <n v="-85.431910000000002"/>
    <n v="48.605930000000001"/>
    <x v="27"/>
    <x v="8"/>
    <x v="0"/>
    <x v="1247"/>
    <s v="lac Hawkes"/>
    <x v="1"/>
    <s v="16-6155-53840"/>
    <x v="662"/>
    <x v="0"/>
    <n v="1000"/>
    <n v="48.605930000000001"/>
    <n v="-85.431910000000002"/>
    <n v="13115"/>
  </r>
  <r>
    <n v="-84.3316722"/>
    <n v="48.3292675"/>
    <x v="27"/>
    <x v="8"/>
    <x v="0"/>
    <x v="438"/>
    <s v="lac Indian"/>
    <x v="1"/>
    <s v="16-6978-53562"/>
    <x v="647"/>
    <x v="0"/>
    <n v="1200"/>
    <n v="48.3292675"/>
    <n v="-84.3316722"/>
    <n v="13116"/>
  </r>
  <r>
    <n v="-84.558909999999997"/>
    <n v="47.281849999999999"/>
    <x v="27"/>
    <x v="8"/>
    <x v="0"/>
    <x v="1250"/>
    <s v="lac Kenny"/>
    <x v="1"/>
    <s v="16-6840-52393"/>
    <x v="657"/>
    <x v="0"/>
    <n v="1500"/>
    <n v="47.281849999999999"/>
    <n v="-84.558909999999997"/>
    <n v="13117"/>
  </r>
  <r>
    <n v="-84.314470200000002"/>
    <n v="48.037180499999998"/>
    <x v="27"/>
    <x v="2"/>
    <x v="0"/>
    <x v="0"/>
    <m/>
    <x v="601"/>
    <s v="16-6998-53311"/>
    <x v="642"/>
    <x v="0"/>
    <n v="700"/>
    <n v="48.037180499999998"/>
    <n v="-84.314470200000002"/>
    <n v="13118"/>
  </r>
  <r>
    <n v="-85.128540799999996"/>
    <n v="48.458740499999998"/>
    <x v="27"/>
    <x v="3"/>
    <x v="0"/>
    <x v="0"/>
    <m/>
    <x v="609"/>
    <s v="16-6384-53688"/>
    <x v="640"/>
    <x v="0"/>
    <n v="500"/>
    <n v="48.458740499999998"/>
    <n v="-85.128540799999996"/>
    <n v="13119"/>
  </r>
  <r>
    <n v="-84.556382799999994"/>
    <n v="48.502412800000002"/>
    <x v="27"/>
    <x v="3"/>
    <x v="0"/>
    <x v="0"/>
    <m/>
    <x v="38"/>
    <s v="16-6805-53748"/>
    <x v="677"/>
    <x v="0"/>
    <n v="1500"/>
    <n v="48.502412800000002"/>
    <n v="-84.556382799999994"/>
    <n v="13120"/>
  </r>
  <r>
    <n v="-85.602241399999997"/>
    <n v="49.181502100000003"/>
    <x v="27"/>
    <x v="3"/>
    <x v="0"/>
    <x v="0"/>
    <m/>
    <x v="597"/>
    <s v="16-6029-54492"/>
    <x v="639"/>
    <x v="0"/>
    <n v="1000"/>
    <n v="49.181502100000003"/>
    <n v="-85.602241399999997"/>
    <n v="13121"/>
  </r>
  <r>
    <n v="-85.590033399999996"/>
    <n v="49.190496400000001"/>
    <x v="27"/>
    <x v="3"/>
    <x v="0"/>
    <x v="0"/>
    <m/>
    <x v="593"/>
    <s v="16-6043-53379"/>
    <x v="639"/>
    <x v="0"/>
    <n v="1000"/>
    <n v="49.190496400000001"/>
    <n v="-85.590033399999996"/>
    <n v="13122"/>
  </r>
  <r>
    <n v="-84.621319999999997"/>
    <n v="48.13841"/>
    <x v="27"/>
    <x v="3"/>
    <x v="0"/>
    <x v="1232"/>
    <s v="lac André"/>
    <x v="1"/>
    <s v="16-6770-53342"/>
    <x v="650"/>
    <x v="0"/>
    <n v="1250"/>
    <n v="48.13841"/>
    <n v="-84.621319999999997"/>
    <n v="13123"/>
  </r>
  <r>
    <n v="-84.842724500000003"/>
    <n v="47.895747900000003"/>
    <x v="27"/>
    <x v="3"/>
    <x v="0"/>
    <x v="1233"/>
    <s v="lac Antoine"/>
    <x v="1"/>
    <s v="16-6607-53072"/>
    <x v="651"/>
    <x v="0"/>
    <n v="500"/>
    <n v="47.895747900000003"/>
    <n v="-84.842724500000003"/>
    <n v="13124"/>
  </r>
  <r>
    <n v="-84.809669999999997"/>
    <n v="47.558120000000002"/>
    <x v="27"/>
    <x v="3"/>
    <x v="0"/>
    <x v="1234"/>
    <s v="lac Baby"/>
    <x v="1"/>
    <s v="16-6648-52693"/>
    <x v="652"/>
    <x v="0"/>
    <n v="50"/>
    <n v="47.558120000000002"/>
    <n v="-84.809669999999997"/>
    <n v="13125"/>
  </r>
  <r>
    <n v="-84.602159999999998"/>
    <n v="49.129800000000003"/>
    <x v="27"/>
    <x v="3"/>
    <x v="0"/>
    <x v="802"/>
    <s v="lac Bélanger"/>
    <x v="1"/>
    <s v="16-6749-54444"/>
    <x v="653"/>
    <x v="0"/>
    <n v="1700"/>
    <n v="49.129800000000003"/>
    <n v="-84.602159999999998"/>
    <n v="13126"/>
  </r>
  <r>
    <n v="-84.619380000000007"/>
    <n v="48.17841"/>
    <x v="27"/>
    <x v="3"/>
    <x v="0"/>
    <x v="1235"/>
    <s v="lac Big"/>
    <x v="1"/>
    <s v="16-6770-53386"/>
    <x v="650"/>
    <x v="0"/>
    <n v="700"/>
    <n v="48.17841"/>
    <n v="-84.619380000000007"/>
    <n v="13127"/>
  </r>
  <r>
    <n v="-85.968599999999995"/>
    <n v="48.695909999999998"/>
    <x v="27"/>
    <x v="3"/>
    <x v="0"/>
    <x v="1236"/>
    <s v="lac Botham"/>
    <x v="1"/>
    <s v="16-5759-53939"/>
    <x v="654"/>
    <x v="0"/>
    <n v="1500"/>
    <n v="48.695909999999998"/>
    <n v="-85.968599999999995"/>
    <n v="13128"/>
  </r>
  <r>
    <n v="-85.388570000000001"/>
    <n v="48.641469999999998"/>
    <x v="27"/>
    <x v="3"/>
    <x v="0"/>
    <x v="270"/>
    <s v="lac Buck"/>
    <x v="1"/>
    <s v="16-6187-53886"/>
    <x v="637"/>
    <x v="0"/>
    <n v="350"/>
    <n v="48.641469999999998"/>
    <n v="-85.388570000000001"/>
    <n v="13129"/>
  </r>
  <r>
    <n v="-84.714380000000006"/>
    <n v="47.914520000000003"/>
    <x v="27"/>
    <x v="3"/>
    <x v="0"/>
    <x v="1287"/>
    <s v="lac Centennial"/>
    <x v="1"/>
    <s v="16-6708-53091"/>
    <x v="668"/>
    <x v="0"/>
    <n v="300"/>
    <n v="47.914520000000003"/>
    <n v="-84.714380000000006"/>
    <n v="13130"/>
  </r>
  <r>
    <n v="-85.822084099999998"/>
    <n v="49.463355100000001"/>
    <x v="27"/>
    <x v="3"/>
    <x v="0"/>
    <x v="1237"/>
    <s v="lacs Chain"/>
    <x v="1"/>
    <s v="16-5857-54816"/>
    <x v="42"/>
    <x v="0"/>
    <n v="1000"/>
    <n v="49.463355100000001"/>
    <n v="-85.822084099999998"/>
    <n v="13131"/>
  </r>
  <r>
    <n v="-85.231340000000003"/>
    <n v="48.672020000000003"/>
    <x v="27"/>
    <x v="3"/>
    <x v="0"/>
    <x v="1006"/>
    <s v="lac Clearwater"/>
    <x v="1"/>
    <s v="16-6302-53923"/>
    <x v="655"/>
    <x v="0"/>
    <n v="500"/>
    <n v="48.672020000000003"/>
    <n v="-85.231340000000003"/>
    <n v="13132"/>
  </r>
  <r>
    <n v="-84.816059999999993"/>
    <n v="47.725630000000002"/>
    <x v="27"/>
    <x v="3"/>
    <x v="0"/>
    <x v="1238"/>
    <s v="lac Colette"/>
    <x v="1"/>
    <s v="16-6638-52879"/>
    <x v="656"/>
    <x v="0"/>
    <n v="500"/>
    <n v="47.725630000000002"/>
    <n v="-84.816059999999993"/>
    <n v="13133"/>
  </r>
  <r>
    <n v="-84.545556599999998"/>
    <n v="47.278061999999998"/>
    <x v="27"/>
    <x v="3"/>
    <x v="0"/>
    <x v="1239"/>
    <s v="lac Crescent"/>
    <x v="1"/>
    <s v="16-6853-52393"/>
    <x v="657"/>
    <x v="0"/>
    <n v="750"/>
    <n v="47.278061999999998"/>
    <n v="-84.545556599999998"/>
    <n v="13134"/>
  </r>
  <r>
    <n v="-84.808009999999996"/>
    <n v="47.559510000000003"/>
    <x v="27"/>
    <x v="3"/>
    <x v="0"/>
    <x v="1241"/>
    <s v="lac Dad"/>
    <x v="1"/>
    <s v="16-6649-52694"/>
    <x v="652"/>
    <x v="0"/>
    <n v="100"/>
    <n v="47.559510000000003"/>
    <n v="-84.808009999999996"/>
    <n v="13135"/>
  </r>
  <r>
    <n v="-85.386080000000007"/>
    <n v="48.627850000000002"/>
    <x v="27"/>
    <x v="3"/>
    <x v="0"/>
    <x v="1242"/>
    <s v="lac Dead"/>
    <x v="1"/>
    <s v="16-6189-53871"/>
    <x v="637"/>
    <x v="0"/>
    <n v="1150"/>
    <n v="48.627850000000002"/>
    <n v="-85.386080000000007"/>
    <n v="13136"/>
  </r>
  <r>
    <n v="-84.806619999999995"/>
    <n v="47.49062"/>
    <x v="27"/>
    <x v="3"/>
    <x v="0"/>
    <x v="1243"/>
    <s v="lac Doc Greig"/>
    <x v="1"/>
    <s v="16-6652-52618"/>
    <x v="652"/>
    <x v="0"/>
    <n v="750"/>
    <n v="47.49062"/>
    <n v="-84.806619999999995"/>
    <n v="13137"/>
  </r>
  <r>
    <n v="-85.604680599999995"/>
    <n v="49.152583499999999"/>
    <x v="27"/>
    <x v="3"/>
    <x v="0"/>
    <x v="335"/>
    <s v="lac Emerald"/>
    <x v="1"/>
    <s v="16-6017-54451"/>
    <x v="639"/>
    <x v="0"/>
    <n v="500"/>
    <n v="49.152583499999999"/>
    <n v="-85.604680599999995"/>
    <n v="13138"/>
  </r>
  <r>
    <n v="-85.886650000000003"/>
    <n v="48.897019999999998"/>
    <x v="27"/>
    <x v="3"/>
    <x v="0"/>
    <x v="416"/>
    <s v="lac Eric"/>
    <x v="1"/>
    <s v="16-5816-54164"/>
    <x v="42"/>
    <x v="0"/>
    <n v="1000"/>
    <n v="48.897019999999998"/>
    <n v="-85.886650000000003"/>
    <n v="13139"/>
  </r>
  <r>
    <n v="-84.703140000000005"/>
    <n v="48.044249999999998"/>
    <x v="27"/>
    <x v="3"/>
    <x v="0"/>
    <x v="1244"/>
    <s v="lac Francis"/>
    <x v="1"/>
    <s v="16-6714-53242"/>
    <x v="659"/>
    <x v="0"/>
    <n v="1300"/>
    <n v="48.044249999999998"/>
    <n v="-84.703140000000005"/>
    <n v="13140"/>
  </r>
  <r>
    <n v="-85.863452800000005"/>
    <n v="49.1402906"/>
    <x v="27"/>
    <x v="3"/>
    <x v="0"/>
    <x v="1246"/>
    <s v="lac Gaug"/>
    <x v="1"/>
    <s v="16-5830-54434"/>
    <x v="661"/>
    <x v="0"/>
    <n v="1000"/>
    <n v="49.1402906"/>
    <n v="-85.863452800000005"/>
    <n v="13141"/>
  </r>
  <r>
    <n v="-85.431910000000002"/>
    <n v="48.605930000000001"/>
    <x v="27"/>
    <x v="3"/>
    <x v="0"/>
    <x v="1247"/>
    <s v="lac Hawkes"/>
    <x v="1"/>
    <s v="16-6155-53840"/>
    <x v="662"/>
    <x v="0"/>
    <n v="1250"/>
    <n v="48.605930000000001"/>
    <n v="-85.431910000000002"/>
    <n v="13142"/>
  </r>
  <r>
    <n v="-84.888289999999998"/>
    <n v="47.820740000000001"/>
    <x v="27"/>
    <x v="3"/>
    <x v="0"/>
    <x v="1248"/>
    <s v="lac Henry"/>
    <x v="1"/>
    <s v="16-6585-52979"/>
    <x v="663"/>
    <x v="0"/>
    <n v="500"/>
    <n v="47.820740000000001"/>
    <n v="-84.888289999999998"/>
    <n v="13143"/>
  </r>
  <r>
    <n v="-84.3316722"/>
    <n v="48.3292675"/>
    <x v="27"/>
    <x v="3"/>
    <x v="0"/>
    <x v="438"/>
    <s v="lac Indian"/>
    <x v="1"/>
    <s v="16-6978-53562"/>
    <x v="647"/>
    <x v="0"/>
    <n v="750"/>
    <n v="48.3292675"/>
    <n v="-84.3316722"/>
    <n v="13144"/>
  </r>
  <r>
    <n v="-84.558909999999997"/>
    <n v="47.281849999999999"/>
    <x v="27"/>
    <x v="3"/>
    <x v="0"/>
    <x v="1250"/>
    <s v="lac Kenny"/>
    <x v="1"/>
    <s v="16-6840-52393"/>
    <x v="657"/>
    <x v="0"/>
    <n v="1000"/>
    <n v="47.281849999999999"/>
    <n v="-84.558909999999997"/>
    <n v="13145"/>
  </r>
  <r>
    <n v="-85.209943999999993"/>
    <n v="48.563277399999997"/>
    <x v="27"/>
    <x v="3"/>
    <x v="0"/>
    <x v="1251"/>
    <s v="lac de Leo"/>
    <x v="611"/>
    <s v="16-6321-53802"/>
    <x v="665"/>
    <x v="0"/>
    <n v="1250"/>
    <n v="48.563277399999997"/>
    <n v="-85.209943999999993"/>
    <n v="13146"/>
  </r>
  <r>
    <n v="-85.427831600000005"/>
    <n v="48.575428500000001"/>
    <x v="27"/>
    <x v="3"/>
    <x v="0"/>
    <x v="822"/>
    <s v="lac Lost"/>
    <x v="1"/>
    <s v="16-6158-53813"/>
    <x v="662"/>
    <x v="0"/>
    <n v="750"/>
    <n v="48.575428500000001"/>
    <n v="-85.427831600000005"/>
    <n v="13147"/>
  </r>
  <r>
    <n v="-84.600668200000001"/>
    <n v="49.123236200000001"/>
    <x v="27"/>
    <x v="3"/>
    <x v="0"/>
    <x v="1252"/>
    <s v="lac Lovely"/>
    <x v="1"/>
    <s v="16-6751-54437"/>
    <x v="653"/>
    <x v="0"/>
    <n v="1250"/>
    <n v="49.123236200000001"/>
    <n v="-84.600668200000001"/>
    <n v="13148"/>
  </r>
  <r>
    <n v="-84.553560000000004"/>
    <n v="47.286999999999999"/>
    <x v="27"/>
    <x v="3"/>
    <x v="0"/>
    <x v="1253"/>
    <s v="lac MacGregor"/>
    <x v="1"/>
    <s v="16-6850-52397"/>
    <x v="657"/>
    <x v="0"/>
    <n v="500"/>
    <n v="47.286999999999999"/>
    <n v="-84.553560000000004"/>
    <n v="13149"/>
  </r>
  <r>
    <n v="-85.876278999999997"/>
    <n v="48.994555699999999"/>
    <x v="27"/>
    <x v="3"/>
    <x v="0"/>
    <x v="1254"/>
    <s v="lac Mickey"/>
    <x v="1"/>
    <s v="16-5820-54270"/>
    <x v="42"/>
    <x v="0"/>
    <n v="2000"/>
    <n v="48.994555699999999"/>
    <n v="-85.876278999999997"/>
    <n v="13150"/>
  </r>
  <r>
    <n v="-84.696843400000006"/>
    <n v="48.0795721"/>
    <x v="27"/>
    <x v="3"/>
    <x v="0"/>
    <x v="1255"/>
    <s v="lac Mildred"/>
    <x v="1"/>
    <s v="16-6716-53272"/>
    <x v="659"/>
    <x v="0"/>
    <n v="1200"/>
    <n v="48.0795721"/>
    <n v="-84.696843400000006"/>
    <n v="13151"/>
  </r>
  <r>
    <n v="-84.808000000000007"/>
    <n v="47.556449999999998"/>
    <x v="27"/>
    <x v="3"/>
    <x v="0"/>
    <x v="1256"/>
    <s v="lac Mom"/>
    <x v="1"/>
    <s v="16-6649-52691"/>
    <x v="652"/>
    <x v="0"/>
    <n v="100"/>
    <n v="47.556449999999998"/>
    <n v="-84.808000000000007"/>
    <n v="13152"/>
  </r>
  <r>
    <n v="-84.72466"/>
    <n v="48.328690000000002"/>
    <x v="27"/>
    <x v="3"/>
    <x v="0"/>
    <x v="1257"/>
    <s v="lac Mystery"/>
    <x v="1"/>
    <s v="16-6686-53551"/>
    <x v="666"/>
    <x v="0"/>
    <n v="500"/>
    <n v="48.328690000000002"/>
    <n v="-84.72466"/>
    <n v="13153"/>
  </r>
  <r>
    <n v="-84.858279999999993"/>
    <n v="48.043959999999998"/>
    <x v="27"/>
    <x v="3"/>
    <x v="0"/>
    <x v="1288"/>
    <s v="lac Nancy"/>
    <x v="1"/>
    <s v="16-6596-53232"/>
    <x v="635"/>
    <x v="0"/>
    <n v="500"/>
    <n v="48.043959999999998"/>
    <n v="-84.858279999999993"/>
    <n v="13154"/>
  </r>
  <r>
    <n v="-84.877689799999999"/>
    <n v="48.488349800000002"/>
    <x v="27"/>
    <x v="3"/>
    <x v="0"/>
    <x v="1258"/>
    <s v="lac Newcombe"/>
    <x v="1"/>
    <s v="16-6568-53723"/>
    <x v="667"/>
    <x v="0"/>
    <n v="1000"/>
    <n v="48.488349800000002"/>
    <n v="-84.877689799999999"/>
    <n v="13155"/>
  </r>
  <r>
    <n v="-84.624110000000002"/>
    <n v="49.120919999999998"/>
    <x v="27"/>
    <x v="3"/>
    <x v="0"/>
    <x v="1259"/>
    <s v="lac Norn"/>
    <x v="1"/>
    <s v="16-6734-54434"/>
    <x v="664"/>
    <x v="0"/>
    <n v="1250"/>
    <n v="49.120919999999998"/>
    <n v="-84.624110000000002"/>
    <n v="13156"/>
  </r>
  <r>
    <n v="-85.209943999999993"/>
    <n v="48.563277399999997"/>
    <x v="27"/>
    <x v="8"/>
    <x v="0"/>
    <x v="1251"/>
    <s v="lac de Leo"/>
    <x v="611"/>
    <s v="16-6321-53802"/>
    <x v="665"/>
    <x v="0"/>
    <n v="600"/>
    <n v="48.563277399999997"/>
    <n v="-85.209943999999993"/>
    <n v="13157"/>
  </r>
  <r>
    <n v="-85.557712499999994"/>
    <n v="48.487921299999996"/>
    <x v="27"/>
    <x v="2"/>
    <x v="0"/>
    <x v="0"/>
    <m/>
    <x v="599"/>
    <s v="16-6066-53713"/>
    <x v="42"/>
    <x v="0"/>
    <n v="1500"/>
    <n v="48.487921299999996"/>
    <n v="-85.557712499999994"/>
    <n v="13158"/>
  </r>
  <r>
    <n v="-84.749380000000002"/>
    <n v="47.926180000000002"/>
    <x v="27"/>
    <x v="3"/>
    <x v="0"/>
    <x v="1289"/>
    <s v="lac Norwalk"/>
    <x v="1"/>
    <s v="16-6681-53103"/>
    <x v="651"/>
    <x v="0"/>
    <n v="300"/>
    <n v="47.926180000000002"/>
    <n v="-84.749380000000002"/>
    <n v="13159"/>
  </r>
  <r>
    <n v="-84.72296"/>
    <n v="47.932160000000003"/>
    <x v="27"/>
    <x v="3"/>
    <x v="0"/>
    <x v="1260"/>
    <s v="lac Oakley"/>
    <x v="1"/>
    <s v="16-6705-53112"/>
    <x v="668"/>
    <x v="0"/>
    <n v="750"/>
    <n v="47.932160000000003"/>
    <n v="-84.72296"/>
    <n v="13160"/>
  </r>
  <r>
    <n v="-85.140390499999995"/>
    <n v="48.541831899999998"/>
    <x v="27"/>
    <x v="3"/>
    <x v="0"/>
    <x v="1290"/>
    <s v="lacs O'Brien"/>
    <x v="1"/>
    <s v="16-6378-53770"/>
    <x v="676"/>
    <x v="0"/>
    <n v="500"/>
    <n v="48.541831899999998"/>
    <n v="-85.140390499999995"/>
    <n v="13161"/>
  </r>
  <r>
    <n v="-85.140848599999998"/>
    <n v="48.554571799999998"/>
    <x v="27"/>
    <x v="3"/>
    <x v="0"/>
    <x v="1291"/>
    <s v="lac Oganek"/>
    <x v="1"/>
    <s v="16-6373-53794"/>
    <x v="676"/>
    <x v="0"/>
    <n v="500"/>
    <n v="48.554571799999998"/>
    <n v="-85.140848599999998"/>
    <n v="13162"/>
  </r>
  <r>
    <n v="-85.057268399999998"/>
    <n v="48.350850800000003"/>
    <x v="27"/>
    <x v="3"/>
    <x v="0"/>
    <x v="1261"/>
    <s v="étang de Parkinson"/>
    <x v="1"/>
    <s v="16-6439-53569"/>
    <x v="644"/>
    <x v="0"/>
    <n v="400"/>
    <n v="48.350850800000003"/>
    <n v="-85.057268399999998"/>
    <n v="13163"/>
  </r>
  <r>
    <n v="-84.833830000000006"/>
    <n v="47.997019999999999"/>
    <x v="27"/>
    <x v="3"/>
    <x v="0"/>
    <x v="1262"/>
    <s v="lac Rod and Gun"/>
    <x v="1"/>
    <s v="16-6616-53180"/>
    <x v="669"/>
    <x v="0"/>
    <n v="600"/>
    <n v="47.997019999999999"/>
    <n v="-84.833830000000006"/>
    <n v="13164"/>
  </r>
  <r>
    <n v="-84.613"/>
    <n v="49.126199999999997"/>
    <x v="27"/>
    <x v="3"/>
    <x v="0"/>
    <x v="725"/>
    <s v="lac Shaw"/>
    <x v="1"/>
    <s v="16-6741-54440"/>
    <x v="664"/>
    <x v="0"/>
    <n v="500"/>
    <n v="49.126199999999997"/>
    <n v="-84.613"/>
    <n v="13165"/>
  </r>
  <r>
    <n v="-84.748829999999998"/>
    <n v="49.094520000000003"/>
    <x v="27"/>
    <x v="3"/>
    <x v="0"/>
    <x v="1264"/>
    <s v="lac That Man's"/>
    <x v="612"/>
    <s v="16-6643-54402"/>
    <x v="664"/>
    <x v="0"/>
    <n v="1000"/>
    <n v="49.094520000000003"/>
    <n v="-84.748829999999998"/>
    <n v="13166"/>
  </r>
  <r>
    <n v="-84.754940000000005"/>
    <n v="49.091200000000001"/>
    <x v="27"/>
    <x v="3"/>
    <x v="0"/>
    <x v="1265"/>
    <s v="The Other Man's Lake"/>
    <x v="613"/>
    <s v="16-6639-54398"/>
    <x v="664"/>
    <x v="0"/>
    <n v="1000"/>
    <n v="49.091200000000001"/>
    <n v="-84.754940000000005"/>
    <n v="13167"/>
  </r>
  <r>
    <n v="-84.370645300000007"/>
    <n v="47.924677699999997"/>
    <x v="27"/>
    <x v="3"/>
    <x v="0"/>
    <x v="1267"/>
    <s v="lac Zola"/>
    <x v="1"/>
    <s v="16-6964-53109"/>
    <x v="671"/>
    <x v="0"/>
    <n v="750"/>
    <n v="47.924677699999997"/>
    <n v="-84.370645300000007"/>
    <n v="13168"/>
  </r>
  <r>
    <n v="-84.795603499999999"/>
    <n v="48.980934400000002"/>
    <x v="27"/>
    <x v="3"/>
    <x v="3"/>
    <x v="0"/>
    <m/>
    <x v="614"/>
    <s v="16-6622-54260"/>
    <x v="672"/>
    <x v="0"/>
    <n v="1000"/>
    <n v="48.980934400000002"/>
    <n v="-84.795603499999999"/>
    <n v="13169"/>
  </r>
  <r>
    <n v="-84.776960000000003"/>
    <n v="48.210940000000001"/>
    <x v="27"/>
    <x v="3"/>
    <x v="3"/>
    <x v="1292"/>
    <s v="lac Clearview"/>
    <x v="1"/>
    <s v="16-6659-53426"/>
    <x v="683"/>
    <x v="0"/>
    <n v="1000"/>
    <n v="48.210940000000001"/>
    <n v="-84.776960000000003"/>
    <n v="13170"/>
  </r>
  <r>
    <n v="-85.784513200000006"/>
    <n v="48.865471999999997"/>
    <x v="27"/>
    <x v="3"/>
    <x v="3"/>
    <x v="1268"/>
    <s v="lac Dead Otter"/>
    <x v="1"/>
    <s v="16-5894-54131"/>
    <x v="42"/>
    <x v="0"/>
    <n v="1000"/>
    <n v="48.865471999999997"/>
    <n v="-85.784513200000006"/>
    <n v="13171"/>
  </r>
  <r>
    <n v="-85.724699999999999"/>
    <n v="48.62424"/>
    <x v="27"/>
    <x v="3"/>
    <x v="3"/>
    <x v="1293"/>
    <s v="lac Fearless"/>
    <x v="1"/>
    <s v="16-5940-53862"/>
    <x v="42"/>
    <x v="0"/>
    <n v="2500"/>
    <n v="48.62424"/>
    <n v="-85.724699999999999"/>
    <n v="13172"/>
  </r>
  <r>
    <n v="-84.708650000000006"/>
    <n v="47.954509999999999"/>
    <x v="27"/>
    <x v="3"/>
    <x v="3"/>
    <x v="901"/>
    <s v="lac Reed"/>
    <x v="1"/>
    <s v="16-6705-53130"/>
    <x v="679"/>
    <x v="0"/>
    <n v="500"/>
    <n v="47.954509999999999"/>
    <n v="-84.708650000000006"/>
    <n v="13173"/>
  </r>
  <r>
    <n v="-84.721609999999998"/>
    <n v="48.01285"/>
    <x v="27"/>
    <x v="3"/>
    <x v="3"/>
    <x v="1294"/>
    <m/>
    <x v="1"/>
    <s v="16-6699-53200"/>
    <x v="679"/>
    <x v="0"/>
    <n v="3000"/>
    <n v="48.01285"/>
    <n v="-84.721609999999998"/>
    <n v="13174"/>
  </r>
  <r>
    <n v="-84.502232000000006"/>
    <n v="48.0930702"/>
    <x v="27"/>
    <x v="3"/>
    <x v="1"/>
    <x v="0"/>
    <m/>
    <x v="438"/>
    <s v="16-7012-53263"/>
    <x v="674"/>
    <x v="0"/>
    <n v="500"/>
    <n v="48.0930702"/>
    <n v="-84.502232000000006"/>
    <n v="13175"/>
  </r>
  <r>
    <n v="-84.594929500000006"/>
    <n v="48.460631200000002"/>
    <x v="27"/>
    <x v="3"/>
    <x v="1"/>
    <x v="0"/>
    <m/>
    <x v="621"/>
    <s v="16-6778-53701"/>
    <x v="677"/>
    <x v="0"/>
    <n v="1000"/>
    <n v="48.460631200000002"/>
    <n v="-84.594929500000006"/>
    <n v="13176"/>
  </r>
  <r>
    <n v="-84.537550600000003"/>
    <n v="48.429357600000003"/>
    <x v="27"/>
    <x v="3"/>
    <x v="1"/>
    <x v="0"/>
    <m/>
    <x v="622"/>
    <s v="16-6809-53675"/>
    <x v="678"/>
    <x v="0"/>
    <n v="1000"/>
    <n v="48.429357600000003"/>
    <n v="-84.537550600000003"/>
    <n v="13177"/>
  </r>
  <r>
    <n v="-84.926067399999994"/>
    <n v="48.699507699999998"/>
    <x v="27"/>
    <x v="3"/>
    <x v="1"/>
    <x v="0"/>
    <m/>
    <x v="620"/>
    <s v="16-6526-53959"/>
    <x v="675"/>
    <x v="0"/>
    <n v="1500"/>
    <n v="48.699507699999998"/>
    <n v="-84.926067399999994"/>
    <n v="13178"/>
  </r>
  <r>
    <n v="-84.7807739"/>
    <n v="48.124409900000003"/>
    <x v="27"/>
    <x v="3"/>
    <x v="1"/>
    <x v="0"/>
    <m/>
    <x v="623"/>
    <s v="16-6669-53344"/>
    <x v="638"/>
    <x v="0"/>
    <n v="500"/>
    <n v="48.124409900000003"/>
    <n v="-84.7807739"/>
    <n v="13179"/>
  </r>
  <r>
    <n v="-85.852492400000003"/>
    <n v="49.3781307"/>
    <x v="27"/>
    <x v="3"/>
    <x v="1"/>
    <x v="0"/>
    <m/>
    <x v="617"/>
    <s v="16-5833-54699"/>
    <x v="42"/>
    <x v="0"/>
    <n v="500"/>
    <n v="49.3781307"/>
    <n v="-85.852492400000003"/>
    <n v="13180"/>
  </r>
  <r>
    <n v="-85.406203500000004"/>
    <n v="48.6347855"/>
    <x v="27"/>
    <x v="3"/>
    <x v="1"/>
    <x v="0"/>
    <m/>
    <x v="615"/>
    <s v="16-6180-53880"/>
    <x v="637"/>
    <x v="0"/>
    <n v="250"/>
    <n v="48.6347855"/>
    <n v="-85.406203500000004"/>
    <n v="13181"/>
  </r>
  <r>
    <n v="-85.101070399999998"/>
    <n v="48.602301300000001"/>
    <x v="27"/>
    <x v="3"/>
    <x v="1"/>
    <x v="0"/>
    <m/>
    <x v="619"/>
    <s v="16-6400-53848"/>
    <x v="676"/>
    <x v="0"/>
    <n v="1400"/>
    <n v="48.602301300000001"/>
    <n v="-85.101070399999998"/>
    <n v="13182"/>
  </r>
  <r>
    <n v="-84.900225300000002"/>
    <n v="48.699939100000002"/>
    <x v="27"/>
    <x v="3"/>
    <x v="1"/>
    <x v="0"/>
    <m/>
    <x v="618"/>
    <s v="16-6545-53960"/>
    <x v="675"/>
    <x v="0"/>
    <n v="1200"/>
    <n v="48.699939100000002"/>
    <n v="-84.900225300000002"/>
    <n v="13183"/>
  </r>
  <r>
    <n v="-85.130211399999993"/>
    <n v="48.449534700000001"/>
    <x v="27"/>
    <x v="3"/>
    <x v="1"/>
    <x v="0"/>
    <m/>
    <x v="616"/>
    <s v="16-6389-53685"/>
    <x v="673"/>
    <x v="0"/>
    <n v="200"/>
    <n v="48.449534700000001"/>
    <n v="-85.130211399999993"/>
    <n v="13184"/>
  </r>
  <r>
    <n v="-84.629349399999995"/>
    <n v="48.039659800000003"/>
    <x v="27"/>
    <x v="3"/>
    <x v="1"/>
    <x v="0"/>
    <m/>
    <x v="274"/>
    <s v="16-6767-53232"/>
    <x v="643"/>
    <x v="0"/>
    <n v="1000"/>
    <n v="48.039659800000003"/>
    <n v="-84.629349399999995"/>
    <n v="13185"/>
  </r>
  <r>
    <n v="-84.65549"/>
    <n v="48.039239999999999"/>
    <x v="27"/>
    <x v="3"/>
    <x v="1"/>
    <x v="1269"/>
    <s v="lac American Cabin"/>
    <x v="1"/>
    <s v="16-6748-53231"/>
    <x v="643"/>
    <x v="0"/>
    <n v="1000"/>
    <n v="48.039239999999999"/>
    <n v="-84.65549"/>
    <n v="13186"/>
  </r>
  <r>
    <n v="-84.763722200000004"/>
    <n v="47.985810299999997"/>
    <x v="27"/>
    <x v="3"/>
    <x v="1"/>
    <x v="1270"/>
    <s v="lac Anderson"/>
    <x v="1"/>
    <s v="16-6669-53170"/>
    <x v="679"/>
    <x v="0"/>
    <n v="500"/>
    <n v="47.985810299999997"/>
    <n v="-84.763722200000004"/>
    <n v="13187"/>
  </r>
  <r>
    <n v="-84.601879999999994"/>
    <n v="48.052860000000003"/>
    <x v="27"/>
    <x v="3"/>
    <x v="1"/>
    <x v="1271"/>
    <s v="lac Bremner"/>
    <x v="1"/>
    <s v="16-6787-53247"/>
    <x v="643"/>
    <x v="0"/>
    <n v="1000"/>
    <n v="48.052860000000003"/>
    <n v="-84.601879999999994"/>
    <n v="13188"/>
  </r>
  <r>
    <n v="-84.615489999999994"/>
    <n v="49.122590000000002"/>
    <x v="27"/>
    <x v="3"/>
    <x v="1"/>
    <x v="1272"/>
    <s v="lac Dismal"/>
    <x v="1"/>
    <s v="16-6740-54436"/>
    <x v="664"/>
    <x v="0"/>
    <n v="1500"/>
    <n v="49.122590000000002"/>
    <n v="-84.615489999999994"/>
    <n v="13189"/>
  </r>
  <r>
    <n v="-84.805769999999995"/>
    <n v="47.892020000000002"/>
    <x v="27"/>
    <x v="3"/>
    <x v="1"/>
    <x v="1273"/>
    <s v="lac Dodds"/>
    <x v="1"/>
    <s v="16-6640-53064"/>
    <x v="651"/>
    <x v="0"/>
    <n v="500"/>
    <n v="47.892020000000002"/>
    <n v="-84.805769999999995"/>
    <n v="13190"/>
  </r>
  <r>
    <n v="-85.903881400000003"/>
    <n v="49.2826977"/>
    <x v="27"/>
    <x v="3"/>
    <x v="1"/>
    <x v="1274"/>
    <s v="lac Everest"/>
    <x v="1"/>
    <s v="16-5797-54592"/>
    <x v="42"/>
    <x v="0"/>
    <n v="1500"/>
    <n v="49.2826977"/>
    <n v="-85.903881400000003"/>
    <n v="13191"/>
  </r>
  <r>
    <n v="-84.811610000000002"/>
    <n v="47.898690000000002"/>
    <x v="27"/>
    <x v="3"/>
    <x v="1"/>
    <x v="1275"/>
    <s v="lac Hilltop"/>
    <x v="1"/>
    <s v="16-6636-53071"/>
    <x v="651"/>
    <x v="0"/>
    <n v="1000"/>
    <n v="47.898690000000002"/>
    <n v="-84.811610000000002"/>
    <n v="13192"/>
  </r>
  <r>
    <n v="-84.294655300000002"/>
    <n v="48.366783699999999"/>
    <x v="27"/>
    <x v="3"/>
    <x v="1"/>
    <x v="1276"/>
    <s v="lac Jean"/>
    <x v="1"/>
    <s v="16-7000-53604"/>
    <x v="680"/>
    <x v="0"/>
    <n v="500"/>
    <n v="48.366783699999999"/>
    <n v="-84.294655300000002"/>
    <n v="13193"/>
  </r>
  <r>
    <n v="-84.830510000000004"/>
    <n v="47.888959999999997"/>
    <x v="27"/>
    <x v="3"/>
    <x v="1"/>
    <x v="1277"/>
    <s v="lac Junction"/>
    <x v="1"/>
    <s v="16-6622-53060"/>
    <x v="651"/>
    <x v="0"/>
    <n v="1000"/>
    <n v="47.888959999999997"/>
    <n v="-84.830510000000004"/>
    <n v="13194"/>
  </r>
  <r>
    <n v="-84.804389999999998"/>
    <n v="47.897300000000001"/>
    <x v="27"/>
    <x v="3"/>
    <x v="1"/>
    <x v="1278"/>
    <s v="lac Nezwa"/>
    <x v="1"/>
    <s v="16-6641-53070"/>
    <x v="651"/>
    <x v="0"/>
    <n v="1000"/>
    <n v="47.897300000000001"/>
    <n v="-84.804389999999998"/>
    <n v="13195"/>
  </r>
  <r>
    <n v="-85.384969999999996"/>
    <n v="48.646740000000001"/>
    <x v="27"/>
    <x v="3"/>
    <x v="1"/>
    <x v="1279"/>
    <s v="lac Buck Nord"/>
    <x v="1"/>
    <s v="16-6190-53892"/>
    <x v="637"/>
    <x v="0"/>
    <n v="250"/>
    <n v="48.646740000000001"/>
    <n v="-85.384969999999996"/>
    <n v="13196"/>
  </r>
  <r>
    <n v="-84.627709999999993"/>
    <n v="48.11591"/>
    <x v="27"/>
    <x v="3"/>
    <x v="1"/>
    <x v="1280"/>
    <s v="lac Parks"/>
    <x v="1"/>
    <s v="16-6766-53317"/>
    <x v="650"/>
    <x v="0"/>
    <n v="500"/>
    <n v="48.11591"/>
    <n v="-84.627709999999993"/>
    <n v="13197"/>
  </r>
  <r>
    <n v="-84.831004699999994"/>
    <n v="47.749991799999997"/>
    <x v="27"/>
    <x v="3"/>
    <x v="1"/>
    <x v="1295"/>
    <s v="lac Rabbit Blanket"/>
    <x v="1"/>
    <s v="16-6624-52904"/>
    <x v="684"/>
    <x v="0"/>
    <n v="500"/>
    <n v="47.749991799999997"/>
    <n v="-84.831004699999994"/>
    <n v="13198"/>
  </r>
  <r>
    <n v="-84.595770000000002"/>
    <n v="48.223129999999998"/>
    <x v="27"/>
    <x v="3"/>
    <x v="1"/>
    <x v="1263"/>
    <s v="lac Selkirk"/>
    <x v="1"/>
    <s v="16-6786-53437"/>
    <x v="670"/>
    <x v="0"/>
    <n v="500"/>
    <n v="48.223129999999998"/>
    <n v="-84.595770000000002"/>
    <n v="13199"/>
  </r>
  <r>
    <n v="-84.662059999999997"/>
    <n v="48.010280000000002"/>
    <x v="27"/>
    <x v="3"/>
    <x v="1"/>
    <x v="1282"/>
    <s v="lac Shook"/>
    <x v="1"/>
    <s v="16-6740-53206"/>
    <x v="681"/>
    <x v="0"/>
    <n v="500"/>
    <n v="48.010280000000002"/>
    <n v="-84.662059999999997"/>
    <n v="13200"/>
  </r>
  <r>
    <n v="-84.717160000000007"/>
    <n v="48.319800000000001"/>
    <x v="27"/>
    <x v="3"/>
    <x v="1"/>
    <x v="1283"/>
    <s v="lac Souloup"/>
    <x v="1"/>
    <s v="16-6692-53541"/>
    <x v="666"/>
    <x v="0"/>
    <n v="1000"/>
    <n v="48.319800000000001"/>
    <n v="-84.717160000000007"/>
    <n v="13201"/>
  </r>
  <r>
    <n v="-84.308959999999999"/>
    <n v="48.22175"/>
    <x v="27"/>
    <x v="3"/>
    <x v="1"/>
    <x v="1284"/>
    <s v="lac Swanson"/>
    <x v="1"/>
    <s v="16-7005-53455"/>
    <x v="682"/>
    <x v="0"/>
    <n v="500"/>
    <n v="48.22175"/>
    <n v="-84.308959999999999"/>
    <n v="13202"/>
  </r>
  <r>
    <n v="-84.819389999999999"/>
    <n v="47.88841"/>
    <x v="27"/>
    <x v="3"/>
    <x v="1"/>
    <x v="1285"/>
    <s v="lac Underhill"/>
    <x v="1"/>
    <s v="16-6630-53060"/>
    <x v="651"/>
    <x v="0"/>
    <n v="500"/>
    <n v="47.88841"/>
    <n v="-84.819389999999999"/>
    <n v="13203"/>
  </r>
  <r>
    <n v="-84.611119200000005"/>
    <n v="48.027095000000003"/>
    <x v="27"/>
    <x v="3"/>
    <x v="1"/>
    <x v="1286"/>
    <s v="lac Vanreek"/>
    <x v="1"/>
    <s v="16-6781-53219"/>
    <x v="643"/>
    <x v="0"/>
    <n v="500"/>
    <n v="48.027095000000003"/>
    <n v="-84.611119200000005"/>
    <n v="13204"/>
  </r>
  <r>
    <n v="-85.8532364"/>
    <n v="49.373388599999998"/>
    <x v="27"/>
    <x v="4"/>
    <x v="0"/>
    <x v="0"/>
    <m/>
    <x v="605"/>
    <s v="16-5833-54694"/>
    <x v="42"/>
    <x v="0"/>
    <n v="500"/>
    <n v="49.373388599999998"/>
    <n v="-85.8532364"/>
    <n v="13205"/>
  </r>
  <r>
    <n v="-84.884079700000001"/>
    <n v="48.033022500000001"/>
    <x v="27"/>
    <x v="4"/>
    <x v="0"/>
    <x v="0"/>
    <m/>
    <x v="589"/>
    <s v="16-6578-53221"/>
    <x v="635"/>
    <x v="0"/>
    <n v="700"/>
    <n v="48.033022500000001"/>
    <n v="-84.884079700000001"/>
    <n v="13206"/>
  </r>
  <r>
    <n v="-84.874306200000007"/>
    <n v="48.0210613"/>
    <x v="27"/>
    <x v="4"/>
    <x v="0"/>
    <x v="0"/>
    <m/>
    <x v="596"/>
    <s v="16-6585-53206"/>
    <x v="635"/>
    <x v="0"/>
    <n v="500"/>
    <n v="48.0210613"/>
    <n v="-84.874306200000007"/>
    <n v="13207"/>
  </r>
  <r>
    <n v="-84.314470200000002"/>
    <n v="48.037180499999998"/>
    <x v="27"/>
    <x v="4"/>
    <x v="0"/>
    <x v="0"/>
    <m/>
    <x v="601"/>
    <s v="16-6998-53311"/>
    <x v="642"/>
    <x v="0"/>
    <n v="400"/>
    <n v="48.037180499999998"/>
    <n v="-84.314470200000002"/>
    <n v="13208"/>
  </r>
  <r>
    <n v="-85.602241399999997"/>
    <n v="49.181502100000003"/>
    <x v="27"/>
    <x v="4"/>
    <x v="0"/>
    <x v="0"/>
    <m/>
    <x v="597"/>
    <s v="16-6029-54492"/>
    <x v="639"/>
    <x v="0"/>
    <n v="1000"/>
    <n v="49.181502100000003"/>
    <n v="-85.602241399999997"/>
    <n v="13209"/>
  </r>
  <r>
    <n v="-84.764633399999994"/>
    <n v="48.518081199999997"/>
    <x v="27"/>
    <x v="4"/>
    <x v="0"/>
    <x v="0"/>
    <m/>
    <x v="608"/>
    <s v="16-6674-53739"/>
    <x v="648"/>
    <x v="0"/>
    <n v="1500"/>
    <n v="48.518081199999997"/>
    <n v="-84.764633399999994"/>
    <n v="13210"/>
  </r>
  <r>
    <n v="-84.580442000000005"/>
    <n v="48.098707900000001"/>
    <x v="27"/>
    <x v="4"/>
    <x v="0"/>
    <x v="0"/>
    <m/>
    <x v="602"/>
    <s v="16-6819-53298"/>
    <x v="643"/>
    <x v="0"/>
    <n v="500"/>
    <n v="48.098707900000001"/>
    <n v="-84.580442000000005"/>
    <n v="13211"/>
  </r>
  <r>
    <n v="-85.557712499999994"/>
    <n v="48.487921299999996"/>
    <x v="27"/>
    <x v="4"/>
    <x v="0"/>
    <x v="0"/>
    <m/>
    <x v="599"/>
    <s v="16-6066-53713"/>
    <x v="42"/>
    <x v="0"/>
    <n v="1998"/>
    <n v="48.487921299999996"/>
    <n v="-85.557712499999994"/>
    <n v="13212"/>
  </r>
  <r>
    <n v="-85.403138600000005"/>
    <n v="48.632714900000003"/>
    <x v="27"/>
    <x v="4"/>
    <x v="0"/>
    <x v="0"/>
    <m/>
    <x v="591"/>
    <s v="16-6176-53873"/>
    <x v="637"/>
    <x v="0"/>
    <n v="200"/>
    <n v="48.632714900000003"/>
    <n v="-85.403138600000005"/>
    <n v="13213"/>
  </r>
  <r>
    <n v="-85.596964"/>
    <n v="49.187981600000001"/>
    <x v="27"/>
    <x v="4"/>
    <x v="0"/>
    <x v="0"/>
    <m/>
    <x v="595"/>
    <s v="16-6022-54491"/>
    <x v="639"/>
    <x v="0"/>
    <n v="500"/>
    <n v="49.187981600000001"/>
    <n v="-85.596964"/>
    <n v="13214"/>
  </r>
  <r>
    <n v="-84.290741600000004"/>
    <n v="48.482066000000003"/>
    <x v="27"/>
    <x v="4"/>
    <x v="0"/>
    <x v="0"/>
    <m/>
    <x v="606"/>
    <s v="16-7002-53732"/>
    <x v="646"/>
    <x v="0"/>
    <n v="1260"/>
    <n v="48.482066000000003"/>
    <n v="-84.290741600000004"/>
    <n v="13215"/>
  </r>
  <r>
    <n v="-84.756691500000002"/>
    <n v="48.143364099999999"/>
    <x v="27"/>
    <x v="4"/>
    <x v="0"/>
    <x v="0"/>
    <m/>
    <x v="592"/>
    <s v="16-6672-53326"/>
    <x v="638"/>
    <x v="0"/>
    <n v="500"/>
    <n v="48.143364099999999"/>
    <n v="-84.756691500000002"/>
    <n v="13216"/>
  </r>
  <r>
    <n v="-85.152169900000004"/>
    <n v="48.483967900000003"/>
    <x v="27"/>
    <x v="4"/>
    <x v="0"/>
    <x v="0"/>
    <m/>
    <x v="624"/>
    <s v="16-6365-53715"/>
    <x v="640"/>
    <x v="0"/>
    <n v="250"/>
    <n v="48.483967900000003"/>
    <n v="-85.152169900000004"/>
    <n v="13217"/>
  </r>
  <r>
    <n v="-85.121048299999998"/>
    <n v="48.456175000000002"/>
    <x v="27"/>
    <x v="4"/>
    <x v="0"/>
    <x v="0"/>
    <m/>
    <x v="625"/>
    <s v="16-6383-53677"/>
    <x v="640"/>
    <x v="0"/>
    <n v="800"/>
    <n v="48.456175000000002"/>
    <n v="-85.121048299999998"/>
    <n v="13218"/>
  </r>
  <r>
    <n v="-85.067133999999996"/>
    <n v="48.351076800000001"/>
    <x v="27"/>
    <x v="4"/>
    <x v="0"/>
    <x v="0"/>
    <m/>
    <x v="603"/>
    <s v="16-6432-53569"/>
    <x v="644"/>
    <x v="0"/>
    <n v="100"/>
    <n v="48.351076800000001"/>
    <n v="-85.067133999999996"/>
    <n v="13219"/>
  </r>
  <r>
    <n v="-84.343654099999995"/>
    <n v="48.351022700000001"/>
    <x v="27"/>
    <x v="4"/>
    <x v="0"/>
    <x v="0"/>
    <m/>
    <x v="607"/>
    <s v="16-6965-53600"/>
    <x v="647"/>
    <x v="0"/>
    <n v="640"/>
    <n v="48.351022700000001"/>
    <n v="-84.343654099999995"/>
    <n v="13220"/>
  </r>
  <r>
    <n v="-84.343654099999995"/>
    <n v="48.351022700000001"/>
    <x v="27"/>
    <x v="4"/>
    <x v="0"/>
    <x v="0"/>
    <m/>
    <x v="607"/>
    <s v="16-6965-53600"/>
    <x v="647"/>
    <x v="0"/>
    <n v="490"/>
    <n v="48.351022700000001"/>
    <n v="-84.343654099999995"/>
    <n v="13221"/>
  </r>
  <r>
    <n v="-85.002726600000003"/>
    <n v="48.4102581"/>
    <x v="27"/>
    <x v="4"/>
    <x v="0"/>
    <x v="0"/>
    <m/>
    <x v="590"/>
    <s v="16-6478-53636"/>
    <x v="636"/>
    <x v="0"/>
    <n v="400"/>
    <n v="48.4102581"/>
    <n v="-85.002726600000003"/>
    <n v="13222"/>
  </r>
  <r>
    <n v="-84.458505200000005"/>
    <n v="48.143980800000001"/>
    <x v="27"/>
    <x v="4"/>
    <x v="0"/>
    <x v="0"/>
    <m/>
    <x v="598"/>
    <s v="16-6891-53352"/>
    <x v="641"/>
    <x v="0"/>
    <n v="1000"/>
    <n v="48.143980800000001"/>
    <n v="-84.458505200000005"/>
    <n v="13223"/>
  </r>
  <r>
    <n v="-85.185103999999995"/>
    <n v="48.487955900000003"/>
    <x v="27"/>
    <x v="4"/>
    <x v="0"/>
    <x v="0"/>
    <m/>
    <x v="594"/>
    <s v="16-6341-53719"/>
    <x v="640"/>
    <x v="0"/>
    <n v="998"/>
    <n v="48.487955900000003"/>
    <n v="-85.185103999999995"/>
    <n v="13224"/>
  </r>
  <r>
    <n v="-85.590033399999996"/>
    <n v="49.190496400000001"/>
    <x v="27"/>
    <x v="4"/>
    <x v="0"/>
    <x v="0"/>
    <m/>
    <x v="593"/>
    <s v="16-6043-53379"/>
    <x v="639"/>
    <x v="0"/>
    <n v="1000"/>
    <n v="49.190496400000001"/>
    <n v="-85.590033399999996"/>
    <n v="13225"/>
  </r>
  <r>
    <n v="-84.621319999999997"/>
    <n v="48.13841"/>
    <x v="27"/>
    <x v="4"/>
    <x v="0"/>
    <x v="1232"/>
    <s v="lac André"/>
    <x v="1"/>
    <s v="16-6770-53342"/>
    <x v="650"/>
    <x v="0"/>
    <n v="1000"/>
    <n v="48.13841"/>
    <n v="-84.621319999999997"/>
    <n v="13226"/>
  </r>
  <r>
    <n v="-85.185103999999995"/>
    <n v="48.487955900000003"/>
    <x v="27"/>
    <x v="1"/>
    <x v="0"/>
    <x v="0"/>
    <m/>
    <x v="594"/>
    <s v="16-6341-53719"/>
    <x v="640"/>
    <x v="0"/>
    <n v="1000"/>
    <n v="48.487955900000003"/>
    <n v="-85.185103999999995"/>
    <n v="13227"/>
  </r>
  <r>
    <n v="-84.458505200000005"/>
    <n v="48.143980800000001"/>
    <x v="27"/>
    <x v="1"/>
    <x v="0"/>
    <x v="0"/>
    <m/>
    <x v="598"/>
    <s v="16-6891-53352"/>
    <x v="641"/>
    <x v="0"/>
    <n v="1000"/>
    <n v="48.143980800000001"/>
    <n v="-84.458505200000005"/>
    <n v="13228"/>
  </r>
  <r>
    <n v="-85.8532364"/>
    <n v="49.373388599999998"/>
    <x v="27"/>
    <x v="1"/>
    <x v="0"/>
    <x v="0"/>
    <m/>
    <x v="605"/>
    <s v="16-5833-54694"/>
    <x v="42"/>
    <x v="0"/>
    <n v="500"/>
    <n v="49.373388599999998"/>
    <n v="-85.8532364"/>
    <n v="13229"/>
  </r>
  <r>
    <n v="-85.147379799999996"/>
    <n v="48.618535000000001"/>
    <x v="27"/>
    <x v="1"/>
    <x v="0"/>
    <x v="0"/>
    <m/>
    <x v="626"/>
    <s v="16-6372-53869"/>
    <x v="676"/>
    <x v="0"/>
    <n v="500"/>
    <n v="48.618535000000001"/>
    <n v="-85.147379799999996"/>
    <n v="13230"/>
  </r>
  <r>
    <n v="-85.596964"/>
    <n v="49.187981600000001"/>
    <x v="27"/>
    <x v="1"/>
    <x v="0"/>
    <x v="0"/>
    <m/>
    <x v="595"/>
    <s v="16-6022-54491"/>
    <x v="639"/>
    <x v="0"/>
    <n v="500"/>
    <n v="49.187981600000001"/>
    <n v="-85.596964"/>
    <n v="13231"/>
  </r>
  <r>
    <n v="-85.590033399999996"/>
    <n v="49.190496400000001"/>
    <x v="27"/>
    <x v="1"/>
    <x v="0"/>
    <x v="0"/>
    <m/>
    <x v="593"/>
    <s v="16-6043-53379"/>
    <x v="639"/>
    <x v="0"/>
    <n v="1000"/>
    <n v="49.190496400000001"/>
    <n v="-85.590033399999996"/>
    <n v="13232"/>
  </r>
  <r>
    <n v="-85.128540799999996"/>
    <n v="48.458740499999998"/>
    <x v="27"/>
    <x v="1"/>
    <x v="0"/>
    <x v="0"/>
    <m/>
    <x v="609"/>
    <s v="16-6384-53688"/>
    <x v="640"/>
    <x v="0"/>
    <n v="500"/>
    <n v="48.458740499999998"/>
    <n v="-85.128540799999996"/>
    <n v="13233"/>
  </r>
  <r>
    <n v="-85.067133999999996"/>
    <n v="48.351076800000001"/>
    <x v="27"/>
    <x v="2"/>
    <x v="0"/>
    <x v="0"/>
    <m/>
    <x v="603"/>
    <s v="16-6432-53569"/>
    <x v="644"/>
    <x v="0"/>
    <n v="250"/>
    <n v="48.351076800000001"/>
    <n v="-85.067133999999996"/>
    <n v="13234"/>
  </r>
  <r>
    <n v="-85.185103999999995"/>
    <n v="48.487955900000003"/>
    <x v="27"/>
    <x v="2"/>
    <x v="0"/>
    <x v="0"/>
    <m/>
    <x v="594"/>
    <s v="16-6341-53719"/>
    <x v="640"/>
    <x v="0"/>
    <n v="1000"/>
    <n v="48.487955900000003"/>
    <n v="-85.185103999999995"/>
    <n v="13235"/>
  </r>
  <r>
    <n v="-84.756691500000002"/>
    <n v="48.143364099999999"/>
    <x v="27"/>
    <x v="2"/>
    <x v="0"/>
    <x v="0"/>
    <m/>
    <x v="592"/>
    <s v="16-6672-53326"/>
    <x v="638"/>
    <x v="0"/>
    <n v="1000"/>
    <n v="48.143364099999999"/>
    <n v="-84.756691500000002"/>
    <n v="13236"/>
  </r>
  <r>
    <n v="-85.147379799999996"/>
    <n v="48.618535000000001"/>
    <x v="27"/>
    <x v="2"/>
    <x v="0"/>
    <x v="0"/>
    <m/>
    <x v="626"/>
    <s v="16-6372-53869"/>
    <x v="676"/>
    <x v="0"/>
    <n v="500"/>
    <n v="48.618535000000001"/>
    <n v="-85.147379799999996"/>
    <n v="13237"/>
  </r>
  <r>
    <n v="-85.152169900000004"/>
    <n v="48.483967900000003"/>
    <x v="27"/>
    <x v="2"/>
    <x v="0"/>
    <x v="0"/>
    <m/>
    <x v="624"/>
    <s v="16-6365-53715"/>
    <x v="640"/>
    <x v="0"/>
    <n v="500"/>
    <n v="48.483967900000003"/>
    <n v="-85.152169900000004"/>
    <n v="13238"/>
  </r>
  <r>
    <n v="-85.128540799999996"/>
    <n v="48.458740499999998"/>
    <x v="27"/>
    <x v="2"/>
    <x v="0"/>
    <x v="0"/>
    <m/>
    <x v="609"/>
    <s v="16-6384-53688"/>
    <x v="640"/>
    <x v="0"/>
    <n v="500"/>
    <n v="48.458740499999998"/>
    <n v="-85.128540799999996"/>
    <n v="13239"/>
  </r>
  <r>
    <n v="-84.621319999999997"/>
    <n v="48.13841"/>
    <x v="27"/>
    <x v="2"/>
    <x v="0"/>
    <x v="1232"/>
    <s v="lac André"/>
    <x v="1"/>
    <s v="16-6770-53342"/>
    <x v="650"/>
    <x v="0"/>
    <n v="1000"/>
    <n v="48.13841"/>
    <n v="-84.621319999999997"/>
    <n v="13240"/>
  </r>
  <r>
    <n v="-84.842724500000003"/>
    <n v="47.895747900000003"/>
    <x v="27"/>
    <x v="2"/>
    <x v="0"/>
    <x v="1233"/>
    <s v="lac Antoine"/>
    <x v="1"/>
    <s v="16-6607-53072"/>
    <x v="651"/>
    <x v="0"/>
    <n v="500"/>
    <n v="47.895747900000003"/>
    <n v="-84.842724500000003"/>
    <n v="13241"/>
  </r>
  <r>
    <n v="-84.809669999999997"/>
    <n v="47.558120000000002"/>
    <x v="27"/>
    <x v="2"/>
    <x v="0"/>
    <x v="1234"/>
    <s v="lac Baby"/>
    <x v="1"/>
    <s v="16-6648-52693"/>
    <x v="652"/>
    <x v="0"/>
    <n v="50"/>
    <n v="47.558120000000002"/>
    <n v="-84.809669999999997"/>
    <n v="13242"/>
  </r>
  <r>
    <n v="-84.602159999999998"/>
    <n v="49.129800000000003"/>
    <x v="27"/>
    <x v="2"/>
    <x v="0"/>
    <x v="802"/>
    <s v="lac Bélanger"/>
    <x v="1"/>
    <s v="16-6749-54444"/>
    <x v="653"/>
    <x v="0"/>
    <n v="1450"/>
    <n v="49.129800000000003"/>
    <n v="-84.602159999999998"/>
    <n v="13243"/>
  </r>
  <r>
    <n v="-84.619380000000007"/>
    <n v="48.17841"/>
    <x v="27"/>
    <x v="2"/>
    <x v="0"/>
    <x v="1235"/>
    <s v="lac Big"/>
    <x v="1"/>
    <s v="16-6770-53386"/>
    <x v="650"/>
    <x v="0"/>
    <n v="1000"/>
    <n v="48.17841"/>
    <n v="-84.619380000000007"/>
    <n v="13244"/>
  </r>
  <r>
    <n v="-85.968599999999995"/>
    <n v="48.695909999999998"/>
    <x v="27"/>
    <x v="2"/>
    <x v="0"/>
    <x v="1236"/>
    <s v="lac Botham"/>
    <x v="1"/>
    <s v="16-5759-53939"/>
    <x v="654"/>
    <x v="0"/>
    <n v="1500"/>
    <n v="48.695909999999998"/>
    <n v="-85.968599999999995"/>
    <n v="13245"/>
  </r>
  <r>
    <n v="-85.454823700000006"/>
    <n v="48.012106600000003"/>
    <x v="27"/>
    <x v="2"/>
    <x v="0"/>
    <x v="1106"/>
    <s v="lac Cameron"/>
    <x v="1"/>
    <s v="16-6156-53191"/>
    <x v="42"/>
    <x v="0"/>
    <n v="400"/>
    <n v="48.012106600000003"/>
    <n v="-85.454823700000006"/>
    <n v="13246"/>
  </r>
  <r>
    <n v="-84.714380000000006"/>
    <n v="47.914520000000003"/>
    <x v="27"/>
    <x v="2"/>
    <x v="0"/>
    <x v="1287"/>
    <s v="lac Centennial"/>
    <x v="1"/>
    <s v="16-6708-53091"/>
    <x v="668"/>
    <x v="0"/>
    <n v="300"/>
    <n v="47.914520000000003"/>
    <n v="-84.714380000000006"/>
    <n v="13247"/>
  </r>
  <r>
    <n v="-85.822084099999998"/>
    <n v="49.463355100000001"/>
    <x v="27"/>
    <x v="2"/>
    <x v="0"/>
    <x v="1237"/>
    <s v="lacs Chain"/>
    <x v="1"/>
    <s v="16-5857-54816"/>
    <x v="42"/>
    <x v="0"/>
    <n v="1000"/>
    <n v="49.463355100000001"/>
    <n v="-85.822084099999998"/>
    <n v="13248"/>
  </r>
  <r>
    <n v="-85.231340000000003"/>
    <n v="48.672020000000003"/>
    <x v="27"/>
    <x v="2"/>
    <x v="0"/>
    <x v="1006"/>
    <s v="lac Clearwater"/>
    <x v="1"/>
    <s v="16-6302-53923"/>
    <x v="655"/>
    <x v="0"/>
    <n v="1000"/>
    <n v="48.672020000000003"/>
    <n v="-85.231340000000003"/>
    <n v="13249"/>
  </r>
  <r>
    <n v="-85.801370000000006"/>
    <n v="49.516089999999998"/>
    <x v="27"/>
    <x v="8"/>
    <x v="0"/>
    <x v="1296"/>
    <s v="lac Lone Isle"/>
    <x v="1"/>
    <s v="16-5869-54854"/>
    <x v="42"/>
    <x v="0"/>
    <n v="400"/>
    <n v="49.516089999999998"/>
    <n v="-85.801370000000006"/>
    <n v="13250"/>
  </r>
  <r>
    <n v="-84.816059999999993"/>
    <n v="47.725630000000002"/>
    <x v="27"/>
    <x v="2"/>
    <x v="0"/>
    <x v="1238"/>
    <s v="lac Colette"/>
    <x v="1"/>
    <s v="16-6638-52879"/>
    <x v="656"/>
    <x v="0"/>
    <n v="500"/>
    <n v="47.725630000000002"/>
    <n v="-84.816059999999993"/>
    <n v="13251"/>
  </r>
  <r>
    <n v="-85.427831600000005"/>
    <n v="48.575428500000001"/>
    <x v="27"/>
    <x v="8"/>
    <x v="0"/>
    <x v="822"/>
    <s v="lac Lost"/>
    <x v="1"/>
    <s v="16-6158-53813"/>
    <x v="662"/>
    <x v="0"/>
    <n v="2300"/>
    <n v="48.575428500000001"/>
    <n v="-85.427831600000005"/>
    <n v="13252"/>
  </r>
  <r>
    <n v="-85.602241399999997"/>
    <n v="49.181502100000003"/>
    <x v="27"/>
    <x v="1"/>
    <x v="0"/>
    <x v="0"/>
    <m/>
    <x v="597"/>
    <s v="16-6029-54492"/>
    <x v="639"/>
    <x v="0"/>
    <n v="1000"/>
    <n v="49.181502100000003"/>
    <n v="-85.602241399999997"/>
    <n v="13253"/>
  </r>
  <r>
    <n v="-84.816059999999993"/>
    <n v="47.725630000000002"/>
    <x v="27"/>
    <x v="2"/>
    <x v="0"/>
    <x v="1238"/>
    <s v="lac Colette"/>
    <x v="1"/>
    <s v="16-6638-52879"/>
    <x v="656"/>
    <x v="0"/>
    <n v="500"/>
    <n v="47.725630000000002"/>
    <n v="-84.816059999999993"/>
    <n v="13254"/>
  </r>
  <r>
    <n v="-84.600668200000001"/>
    <n v="49.123236200000001"/>
    <x v="27"/>
    <x v="8"/>
    <x v="0"/>
    <x v="1252"/>
    <s v="lac Lovely"/>
    <x v="1"/>
    <s v="16-6751-54437"/>
    <x v="653"/>
    <x v="0"/>
    <n v="1000"/>
    <n v="49.123236200000001"/>
    <n v="-84.600668200000001"/>
    <n v="13255"/>
  </r>
  <r>
    <n v="-84.884079700000001"/>
    <n v="48.033022500000001"/>
    <x v="27"/>
    <x v="1"/>
    <x v="0"/>
    <x v="0"/>
    <m/>
    <x v="589"/>
    <s v="16-6578-53221"/>
    <x v="635"/>
    <x v="0"/>
    <n v="500"/>
    <n v="48.033022500000001"/>
    <n v="-84.884079700000001"/>
    <n v="13256"/>
  </r>
  <r>
    <n v="-85.2560541"/>
    <n v="48.943383699999998"/>
    <x v="27"/>
    <x v="1"/>
    <x v="0"/>
    <x v="0"/>
    <m/>
    <x v="610"/>
    <s v="16-6277-54224"/>
    <x v="649"/>
    <x v="0"/>
    <n v="250"/>
    <n v="48.943383699999998"/>
    <n v="-85.2560541"/>
    <n v="13257"/>
  </r>
  <r>
    <n v="-85.406262100000006"/>
    <n v="48.858293500000002"/>
    <x v="27"/>
    <x v="1"/>
    <x v="0"/>
    <x v="0"/>
    <m/>
    <x v="600"/>
    <s v="16-6169-54127"/>
    <x v="634"/>
    <x v="0"/>
    <n v="250"/>
    <n v="48.858293500000002"/>
    <n v="-85.406262100000006"/>
    <n v="13258"/>
  </r>
  <r>
    <n v="-84.764633399999994"/>
    <n v="48.518081199999997"/>
    <x v="27"/>
    <x v="1"/>
    <x v="0"/>
    <x v="0"/>
    <m/>
    <x v="608"/>
    <s v="16-6674-53739"/>
    <x v="648"/>
    <x v="0"/>
    <n v="0"/>
    <n v="48.518081199999997"/>
    <n v="-84.764633399999994"/>
    <n v="13259"/>
  </r>
  <r>
    <n v="-85.067133999999996"/>
    <n v="48.351076800000001"/>
    <x v="27"/>
    <x v="1"/>
    <x v="0"/>
    <x v="0"/>
    <m/>
    <x v="603"/>
    <s v="16-6432-53569"/>
    <x v="644"/>
    <x v="0"/>
    <n v="250"/>
    <n v="48.351076800000001"/>
    <n v="-85.067133999999996"/>
    <n v="13260"/>
  </r>
  <r>
    <n v="-84.580442000000005"/>
    <n v="48.098707900000001"/>
    <x v="27"/>
    <x v="1"/>
    <x v="0"/>
    <x v="0"/>
    <m/>
    <x v="602"/>
    <s v="16-6819-53298"/>
    <x v="643"/>
    <x v="0"/>
    <n v="500"/>
    <n v="48.098707900000001"/>
    <n v="-84.580442000000005"/>
    <n v="13261"/>
  </r>
  <r>
    <n v="-85.557712499999994"/>
    <n v="48.487921299999996"/>
    <x v="27"/>
    <x v="1"/>
    <x v="0"/>
    <x v="0"/>
    <m/>
    <x v="599"/>
    <s v="16-6066-53713"/>
    <x v="42"/>
    <x v="0"/>
    <n v="1000"/>
    <n v="48.487921299999996"/>
    <n v="-85.557712499999994"/>
    <n v="13262"/>
  </r>
  <r>
    <n v="-85.403138600000005"/>
    <n v="48.632714900000003"/>
    <x v="27"/>
    <x v="1"/>
    <x v="0"/>
    <x v="0"/>
    <m/>
    <x v="591"/>
    <s v="16-6176-53873"/>
    <x v="637"/>
    <x v="0"/>
    <n v="200"/>
    <n v="48.632714900000003"/>
    <n v="-85.403138600000005"/>
    <n v="13263"/>
  </r>
  <r>
    <n v="-85.334452099999993"/>
    <n v="48.844683600000003"/>
    <x v="27"/>
    <x v="1"/>
    <x v="0"/>
    <x v="0"/>
    <m/>
    <x v="588"/>
    <s v="16-6222-54113"/>
    <x v="634"/>
    <x v="0"/>
    <n v="250"/>
    <n v="48.844683600000003"/>
    <n v="-85.334452099999993"/>
    <n v="13264"/>
  </r>
  <r>
    <n v="-84.874306200000007"/>
    <n v="48.0210613"/>
    <x v="27"/>
    <x v="1"/>
    <x v="0"/>
    <x v="0"/>
    <m/>
    <x v="596"/>
    <s v="16-6585-53206"/>
    <x v="635"/>
    <x v="0"/>
    <n v="500"/>
    <n v="48.0210613"/>
    <n v="-84.874306200000007"/>
    <n v="13265"/>
  </r>
  <r>
    <n v="-85.002726600000003"/>
    <n v="48.4102581"/>
    <x v="27"/>
    <x v="1"/>
    <x v="0"/>
    <x v="0"/>
    <m/>
    <x v="590"/>
    <s v="16-6478-53636"/>
    <x v="636"/>
    <x v="0"/>
    <n v="1450"/>
    <n v="48.4102581"/>
    <n v="-85.002726600000003"/>
    <n v="13266"/>
  </r>
  <r>
    <n v="-85.152169900000004"/>
    <n v="48.483967900000003"/>
    <x v="27"/>
    <x v="1"/>
    <x v="0"/>
    <x v="0"/>
    <m/>
    <x v="624"/>
    <s v="16-6365-53715"/>
    <x v="640"/>
    <x v="0"/>
    <n v="500"/>
    <n v="48.483967900000003"/>
    <n v="-85.152169900000004"/>
    <n v="13267"/>
  </r>
  <r>
    <n v="-84.290741600000004"/>
    <n v="48.482066000000003"/>
    <x v="27"/>
    <x v="1"/>
    <x v="0"/>
    <x v="0"/>
    <m/>
    <x v="606"/>
    <s v="16-7002-53732"/>
    <x v="646"/>
    <x v="0"/>
    <n v="2700"/>
    <n v="48.482066000000003"/>
    <n v="-84.290741600000004"/>
    <n v="13268"/>
  </r>
  <r>
    <n v="-84.756691500000002"/>
    <n v="48.143364099999999"/>
    <x v="27"/>
    <x v="1"/>
    <x v="0"/>
    <x v="0"/>
    <m/>
    <x v="592"/>
    <s v="16-6672-53326"/>
    <x v="638"/>
    <x v="0"/>
    <n v="1000"/>
    <n v="48.143364099999999"/>
    <n v="-84.756691500000002"/>
    <n v="13269"/>
  </r>
  <r>
    <n v="-84.842724500000003"/>
    <n v="47.895747900000003"/>
    <x v="27"/>
    <x v="1"/>
    <x v="0"/>
    <x v="1233"/>
    <s v="lac Antoine"/>
    <x v="1"/>
    <s v="16-6607-53072"/>
    <x v="651"/>
    <x v="0"/>
    <n v="500"/>
    <n v="47.895747900000003"/>
    <n v="-84.842724500000003"/>
    <n v="13270"/>
  </r>
  <r>
    <n v="-84.809669999999997"/>
    <n v="47.558120000000002"/>
    <x v="27"/>
    <x v="1"/>
    <x v="0"/>
    <x v="1234"/>
    <s v="lac Baby"/>
    <x v="1"/>
    <s v="16-6648-52693"/>
    <x v="652"/>
    <x v="0"/>
    <n v="50"/>
    <n v="47.558120000000002"/>
    <n v="-84.809669999999997"/>
    <n v="13271"/>
  </r>
  <r>
    <n v="-84.619380000000007"/>
    <n v="48.17841"/>
    <x v="27"/>
    <x v="1"/>
    <x v="0"/>
    <x v="1235"/>
    <s v="lac Big"/>
    <x v="1"/>
    <s v="16-6770-53386"/>
    <x v="650"/>
    <x v="0"/>
    <n v="1000"/>
    <n v="48.17841"/>
    <n v="-84.619380000000007"/>
    <n v="13272"/>
  </r>
  <r>
    <n v="-85.968599999999995"/>
    <n v="48.695909999999998"/>
    <x v="27"/>
    <x v="1"/>
    <x v="0"/>
    <x v="1236"/>
    <s v="lac Botham"/>
    <x v="1"/>
    <s v="16-5759-53939"/>
    <x v="654"/>
    <x v="0"/>
    <n v="1500"/>
    <n v="48.695909999999998"/>
    <n v="-85.968599999999995"/>
    <n v="13273"/>
  </r>
  <r>
    <n v="-85.454823700000006"/>
    <n v="48.012106600000003"/>
    <x v="27"/>
    <x v="1"/>
    <x v="0"/>
    <x v="1106"/>
    <s v="lac Cameron"/>
    <x v="1"/>
    <s v="16-6156-53191"/>
    <x v="42"/>
    <x v="0"/>
    <n v="400"/>
    <n v="48.012106600000003"/>
    <n v="-85.454823700000006"/>
    <n v="13274"/>
  </r>
  <r>
    <n v="-84.714380000000006"/>
    <n v="47.914520000000003"/>
    <x v="27"/>
    <x v="1"/>
    <x v="0"/>
    <x v="1287"/>
    <s v="lac Centennial"/>
    <x v="1"/>
    <s v="16-6708-53091"/>
    <x v="668"/>
    <x v="0"/>
    <n v="300"/>
    <n v="47.914520000000003"/>
    <n v="-84.714380000000006"/>
    <n v="13275"/>
  </r>
  <r>
    <n v="-85.822084099999998"/>
    <n v="49.463355100000001"/>
    <x v="27"/>
    <x v="1"/>
    <x v="0"/>
    <x v="1237"/>
    <s v="lacs Chain"/>
    <x v="1"/>
    <s v="16-5857-54816"/>
    <x v="42"/>
    <x v="0"/>
    <n v="1000"/>
    <n v="49.463355100000001"/>
    <n v="-85.822084099999998"/>
    <n v="13276"/>
  </r>
  <r>
    <n v="-85.231340000000003"/>
    <n v="48.672020000000003"/>
    <x v="27"/>
    <x v="1"/>
    <x v="0"/>
    <x v="1006"/>
    <s v="lac Clearwater"/>
    <x v="1"/>
    <s v="16-6302-53923"/>
    <x v="655"/>
    <x v="0"/>
    <n v="700"/>
    <n v="48.672020000000003"/>
    <n v="-85.231340000000003"/>
    <n v="13277"/>
  </r>
  <r>
    <n v="-84.816059999999993"/>
    <n v="47.725630000000002"/>
    <x v="27"/>
    <x v="1"/>
    <x v="0"/>
    <x v="1238"/>
    <s v="lac Colette"/>
    <x v="1"/>
    <s v="16-6638-52879"/>
    <x v="656"/>
    <x v="0"/>
    <n v="500"/>
    <n v="47.725630000000002"/>
    <n v="-84.816059999999993"/>
    <n v="13278"/>
  </r>
  <r>
    <n v="-84.545556599999998"/>
    <n v="47.278061999999998"/>
    <x v="27"/>
    <x v="1"/>
    <x v="0"/>
    <x v="1239"/>
    <s v="lac Crescent"/>
    <x v="1"/>
    <s v="16-6853-52393"/>
    <x v="657"/>
    <x v="0"/>
    <n v="750"/>
    <n v="47.278061999999998"/>
    <n v="-84.545556599999998"/>
    <n v="13279"/>
  </r>
  <r>
    <n v="-84.908270000000002"/>
    <n v="48.223680000000002"/>
    <x v="27"/>
    <x v="1"/>
    <x v="0"/>
    <x v="1240"/>
    <s v="lac Cruise"/>
    <x v="1"/>
    <s v="16-6554-53431"/>
    <x v="658"/>
    <x v="0"/>
    <n v="1000"/>
    <n v="48.223680000000002"/>
    <n v="-84.908270000000002"/>
    <n v="13280"/>
  </r>
  <r>
    <n v="-84.808009999999996"/>
    <n v="47.559510000000003"/>
    <x v="27"/>
    <x v="1"/>
    <x v="0"/>
    <x v="1241"/>
    <s v="lac Dad"/>
    <x v="1"/>
    <s v="16-6649-52694"/>
    <x v="652"/>
    <x v="0"/>
    <n v="100"/>
    <n v="47.559510000000003"/>
    <n v="-84.808009999999996"/>
    <n v="13281"/>
  </r>
  <r>
    <n v="-85.386080000000007"/>
    <n v="48.627850000000002"/>
    <x v="27"/>
    <x v="1"/>
    <x v="0"/>
    <x v="1242"/>
    <s v="lac Dead"/>
    <x v="1"/>
    <s v="16-6189-53871"/>
    <x v="637"/>
    <x v="0"/>
    <n v="1300"/>
    <n v="48.627850000000002"/>
    <n v="-85.386080000000007"/>
    <n v="13282"/>
  </r>
  <r>
    <n v="-84.806619999999995"/>
    <n v="47.49062"/>
    <x v="27"/>
    <x v="1"/>
    <x v="0"/>
    <x v="1243"/>
    <s v="lac Doc Greig"/>
    <x v="1"/>
    <s v="16-6652-52618"/>
    <x v="652"/>
    <x v="0"/>
    <n v="750"/>
    <n v="47.49062"/>
    <n v="-84.806619999999995"/>
    <n v="13283"/>
  </r>
  <r>
    <n v="-85.604680599999995"/>
    <n v="49.152583499999999"/>
    <x v="27"/>
    <x v="1"/>
    <x v="0"/>
    <x v="335"/>
    <s v="lac Emerald"/>
    <x v="1"/>
    <s v="16-6017-54451"/>
    <x v="639"/>
    <x v="0"/>
    <n v="500"/>
    <n v="49.152583499999999"/>
    <n v="-85.604680599999995"/>
    <n v="13284"/>
  </r>
  <r>
    <n v="-85.886650000000003"/>
    <n v="48.897019999999998"/>
    <x v="27"/>
    <x v="1"/>
    <x v="0"/>
    <x v="416"/>
    <s v="lac Eric"/>
    <x v="1"/>
    <s v="16-5816-54164"/>
    <x v="42"/>
    <x v="0"/>
    <n v="1000"/>
    <n v="48.897019999999998"/>
    <n v="-85.886650000000003"/>
    <n v="13285"/>
  </r>
  <r>
    <n v="-84.703140000000005"/>
    <n v="48.044249999999998"/>
    <x v="27"/>
    <x v="1"/>
    <x v="0"/>
    <x v="1244"/>
    <s v="lac Francis"/>
    <x v="1"/>
    <s v="16-6714-53242"/>
    <x v="659"/>
    <x v="0"/>
    <n v="1000"/>
    <n v="48.044249999999998"/>
    <n v="-84.703140000000005"/>
    <n v="13286"/>
  </r>
  <r>
    <n v="-84.927440000000004"/>
    <n v="48.218130000000002"/>
    <x v="27"/>
    <x v="1"/>
    <x v="0"/>
    <x v="1245"/>
    <s v="lac Furnival"/>
    <x v="1"/>
    <s v="16-6539-53424"/>
    <x v="660"/>
    <x v="0"/>
    <n v="700"/>
    <n v="48.218130000000002"/>
    <n v="-84.927440000000004"/>
    <n v="13287"/>
  </r>
  <r>
    <n v="-85.863452800000005"/>
    <n v="49.1402906"/>
    <x v="27"/>
    <x v="1"/>
    <x v="0"/>
    <x v="1246"/>
    <s v="lac Gaug"/>
    <x v="1"/>
    <s v="16-5830-54434"/>
    <x v="661"/>
    <x v="0"/>
    <n v="1000"/>
    <n v="49.1402906"/>
    <n v="-85.863452800000005"/>
    <n v="13288"/>
  </r>
  <r>
    <n v="-85.431910000000002"/>
    <n v="48.605930000000001"/>
    <x v="27"/>
    <x v="1"/>
    <x v="0"/>
    <x v="1247"/>
    <s v="lac Hawkes"/>
    <x v="1"/>
    <s v="16-6155-53840"/>
    <x v="662"/>
    <x v="0"/>
    <n v="1500"/>
    <n v="48.605930000000001"/>
    <n v="-85.431910000000002"/>
    <n v="13289"/>
  </r>
  <r>
    <n v="-84.888289999999998"/>
    <n v="47.820740000000001"/>
    <x v="27"/>
    <x v="1"/>
    <x v="0"/>
    <x v="1248"/>
    <s v="lac Henry"/>
    <x v="1"/>
    <s v="16-6585-52979"/>
    <x v="663"/>
    <x v="0"/>
    <n v="500"/>
    <n v="47.820740000000001"/>
    <n v="-84.888289999999998"/>
    <n v="13290"/>
  </r>
  <r>
    <n v="-84.3316722"/>
    <n v="48.3292675"/>
    <x v="27"/>
    <x v="1"/>
    <x v="0"/>
    <x v="438"/>
    <s v="lac Indian"/>
    <x v="1"/>
    <s v="16-6978-53562"/>
    <x v="647"/>
    <x v="0"/>
    <n v="750"/>
    <n v="48.3292675"/>
    <n v="-84.3316722"/>
    <n v="13291"/>
  </r>
  <r>
    <n v="-84.558909999999997"/>
    <n v="47.281849999999999"/>
    <x v="27"/>
    <x v="1"/>
    <x v="0"/>
    <x v="1250"/>
    <s v="lac Kenny"/>
    <x v="1"/>
    <s v="16-6840-52393"/>
    <x v="657"/>
    <x v="0"/>
    <n v="1000"/>
    <n v="47.281849999999999"/>
    <n v="-84.558909999999997"/>
    <n v="13292"/>
  </r>
  <r>
    <n v="-85.209943999999993"/>
    <n v="48.563277399999997"/>
    <x v="27"/>
    <x v="1"/>
    <x v="0"/>
    <x v="1251"/>
    <s v="lac de Leo"/>
    <x v="611"/>
    <s v="16-6321-53802"/>
    <x v="665"/>
    <x v="0"/>
    <n v="1400"/>
    <n v="48.563277399999997"/>
    <n v="-85.209943999999993"/>
    <n v="13293"/>
  </r>
  <r>
    <n v="-85.427831600000005"/>
    <n v="48.575428500000001"/>
    <x v="27"/>
    <x v="1"/>
    <x v="0"/>
    <x v="822"/>
    <s v="lac Lost"/>
    <x v="1"/>
    <s v="16-6158-53813"/>
    <x v="662"/>
    <x v="0"/>
    <n v="2500"/>
    <n v="48.575428500000001"/>
    <n v="-85.427831600000005"/>
    <n v="13294"/>
  </r>
  <r>
    <n v="-84.553560000000004"/>
    <n v="47.286999999999999"/>
    <x v="27"/>
    <x v="1"/>
    <x v="0"/>
    <x v="1253"/>
    <s v="lac MacGregor"/>
    <x v="1"/>
    <s v="16-6850-52397"/>
    <x v="657"/>
    <x v="0"/>
    <n v="500"/>
    <n v="47.286999999999999"/>
    <n v="-84.553560000000004"/>
    <n v="13295"/>
  </r>
  <r>
    <n v="-85.876278999999997"/>
    <n v="48.994555699999999"/>
    <x v="27"/>
    <x v="1"/>
    <x v="0"/>
    <x v="1254"/>
    <s v="lac Mickey"/>
    <x v="1"/>
    <s v="16-5820-54270"/>
    <x v="42"/>
    <x v="0"/>
    <n v="2000"/>
    <n v="48.994555699999999"/>
    <n v="-85.876278999999997"/>
    <n v="13296"/>
  </r>
  <r>
    <n v="-84.696843400000006"/>
    <n v="48.0795721"/>
    <x v="27"/>
    <x v="1"/>
    <x v="0"/>
    <x v="1255"/>
    <s v="lac Mildred"/>
    <x v="1"/>
    <s v="16-6716-53272"/>
    <x v="659"/>
    <x v="0"/>
    <n v="1000"/>
    <n v="48.0795721"/>
    <n v="-84.696843400000006"/>
    <n v="13297"/>
  </r>
  <r>
    <n v="-84.808000000000007"/>
    <n v="47.556449999999998"/>
    <x v="27"/>
    <x v="1"/>
    <x v="0"/>
    <x v="1256"/>
    <s v="lac Mom"/>
    <x v="1"/>
    <s v="16-6649-52691"/>
    <x v="652"/>
    <x v="0"/>
    <n v="100"/>
    <n v="47.556449999999998"/>
    <n v="-84.808000000000007"/>
    <n v="13298"/>
  </r>
  <r>
    <n v="-84.72466"/>
    <n v="48.328690000000002"/>
    <x v="27"/>
    <x v="1"/>
    <x v="0"/>
    <x v="1257"/>
    <s v="lac Mystery"/>
    <x v="1"/>
    <s v="16-6686-53551"/>
    <x v="666"/>
    <x v="0"/>
    <n v="750"/>
    <n v="48.328690000000002"/>
    <n v="-84.72466"/>
    <n v="13299"/>
  </r>
  <r>
    <n v="-84.858279999999993"/>
    <n v="48.043959999999998"/>
    <x v="27"/>
    <x v="1"/>
    <x v="0"/>
    <x v="1288"/>
    <s v="lac Nancy"/>
    <x v="1"/>
    <s v="16-6596-53232"/>
    <x v="635"/>
    <x v="0"/>
    <n v="500"/>
    <n v="48.043959999999998"/>
    <n v="-84.858279999999993"/>
    <n v="13300"/>
  </r>
  <r>
    <n v="-85.384969999999996"/>
    <n v="48.646740000000001"/>
    <x v="27"/>
    <x v="1"/>
    <x v="0"/>
    <x v="1279"/>
    <s v="lac Buck Nord"/>
    <x v="1"/>
    <s v="16-6190-53892"/>
    <x v="637"/>
    <x v="0"/>
    <n v="500"/>
    <n v="48.646740000000001"/>
    <n v="-85.384969999999996"/>
    <n v="13301"/>
  </r>
  <r>
    <n v="-84.749380000000002"/>
    <n v="47.926180000000002"/>
    <x v="27"/>
    <x v="1"/>
    <x v="0"/>
    <x v="1289"/>
    <s v="lac Norwalk"/>
    <x v="1"/>
    <s v="16-6681-53103"/>
    <x v="651"/>
    <x v="0"/>
    <n v="300"/>
    <n v="47.926180000000002"/>
    <n v="-84.749380000000002"/>
    <n v="13302"/>
  </r>
  <r>
    <n v="-84.72296"/>
    <n v="47.932160000000003"/>
    <x v="27"/>
    <x v="1"/>
    <x v="0"/>
    <x v="1260"/>
    <s v="lac Oakley"/>
    <x v="1"/>
    <s v="16-6705-53112"/>
    <x v="668"/>
    <x v="0"/>
    <n v="500"/>
    <n v="47.932160000000003"/>
    <n v="-84.72296"/>
    <n v="13303"/>
  </r>
  <r>
    <n v="-85.057268399999998"/>
    <n v="48.350850800000003"/>
    <x v="27"/>
    <x v="1"/>
    <x v="0"/>
    <x v="1261"/>
    <s v="étang de Parkinson"/>
    <x v="1"/>
    <s v="16-6439-53569"/>
    <x v="644"/>
    <x v="0"/>
    <n v="400"/>
    <n v="48.350850800000003"/>
    <n v="-85.057268399999998"/>
    <n v="13304"/>
  </r>
  <r>
    <n v="-84.833830000000006"/>
    <n v="47.997019999999999"/>
    <x v="27"/>
    <x v="1"/>
    <x v="0"/>
    <x v="1262"/>
    <s v="lac Rod and Gun"/>
    <x v="1"/>
    <s v="16-6616-53180"/>
    <x v="669"/>
    <x v="0"/>
    <n v="500"/>
    <n v="47.997019999999999"/>
    <n v="-84.833830000000006"/>
    <n v="13305"/>
  </r>
  <r>
    <n v="-84.370645300000007"/>
    <n v="47.924677699999997"/>
    <x v="27"/>
    <x v="1"/>
    <x v="0"/>
    <x v="1267"/>
    <s v="lac Zola"/>
    <x v="1"/>
    <s v="16-6964-53109"/>
    <x v="671"/>
    <x v="0"/>
    <n v="500"/>
    <n v="47.924677699999997"/>
    <n v="-84.370645300000007"/>
    <n v="13306"/>
  </r>
  <r>
    <n v="-85.784513200000006"/>
    <n v="48.865471999999997"/>
    <x v="27"/>
    <x v="1"/>
    <x v="3"/>
    <x v="1268"/>
    <s v="lac Dead Otter"/>
    <x v="1"/>
    <s v="16-5894-54131"/>
    <x v="42"/>
    <x v="0"/>
    <n v="1000"/>
    <n v="48.865471999999997"/>
    <n v="-85.784513200000006"/>
    <n v="13307"/>
  </r>
  <r>
    <n v="-84.721609999999998"/>
    <n v="48.01285"/>
    <x v="27"/>
    <x v="1"/>
    <x v="3"/>
    <x v="1294"/>
    <m/>
    <x v="1"/>
    <s v="16-6699-53200"/>
    <x v="679"/>
    <x v="0"/>
    <n v="3000"/>
    <n v="48.01285"/>
    <n v="-84.721609999999998"/>
    <n v="13308"/>
  </r>
  <r>
    <n v="-84.721609999999998"/>
    <n v="48.01285"/>
    <x v="27"/>
    <x v="1"/>
    <x v="3"/>
    <x v="1294"/>
    <m/>
    <x v="1"/>
    <s v="16-6699-53200"/>
    <x v="679"/>
    <x v="0"/>
    <n v="3000"/>
    <n v="48.01285"/>
    <n v="-84.721609999999998"/>
    <n v="13309"/>
  </r>
  <r>
    <n v="-84.900225300000002"/>
    <n v="48.699939100000002"/>
    <x v="27"/>
    <x v="1"/>
    <x v="1"/>
    <x v="0"/>
    <m/>
    <x v="618"/>
    <s v="16-6545-53960"/>
    <x v="675"/>
    <x v="0"/>
    <n v="1200"/>
    <n v="48.699939100000002"/>
    <n v="-84.900225300000002"/>
    <n v="13310"/>
  </r>
  <r>
    <n v="-85.406203500000004"/>
    <n v="48.6347855"/>
    <x v="27"/>
    <x v="1"/>
    <x v="1"/>
    <x v="0"/>
    <m/>
    <x v="615"/>
    <s v="16-6180-53880"/>
    <x v="637"/>
    <x v="0"/>
    <n v="250"/>
    <n v="48.6347855"/>
    <n v="-85.406203500000004"/>
    <n v="13311"/>
  </r>
  <r>
    <n v="-84.502232000000006"/>
    <n v="48.0930702"/>
    <x v="27"/>
    <x v="1"/>
    <x v="1"/>
    <x v="0"/>
    <m/>
    <x v="438"/>
    <s v="16-7012-53263"/>
    <x v="674"/>
    <x v="0"/>
    <n v="500"/>
    <n v="48.0930702"/>
    <n v="-84.502232000000006"/>
    <n v="13312"/>
  </r>
  <r>
    <n v="-85.101070399999998"/>
    <n v="48.602301300000001"/>
    <x v="27"/>
    <x v="1"/>
    <x v="1"/>
    <x v="0"/>
    <m/>
    <x v="619"/>
    <s v="16-6400-53848"/>
    <x v="676"/>
    <x v="0"/>
    <n v="1400"/>
    <n v="48.602301300000001"/>
    <n v="-85.101070399999998"/>
    <n v="13313"/>
  </r>
  <r>
    <n v="-84.629349399999995"/>
    <n v="48.039659800000003"/>
    <x v="27"/>
    <x v="1"/>
    <x v="1"/>
    <x v="0"/>
    <m/>
    <x v="274"/>
    <s v="16-6767-53232"/>
    <x v="643"/>
    <x v="0"/>
    <n v="1000"/>
    <n v="48.039659800000003"/>
    <n v="-84.629349399999995"/>
    <n v="13314"/>
  </r>
  <r>
    <n v="-84.537550600000003"/>
    <n v="48.429357600000003"/>
    <x v="27"/>
    <x v="1"/>
    <x v="1"/>
    <x v="0"/>
    <m/>
    <x v="622"/>
    <s v="16-6809-53675"/>
    <x v="678"/>
    <x v="0"/>
    <n v="1000"/>
    <n v="48.429357600000003"/>
    <n v="-84.537550600000003"/>
    <n v="13315"/>
  </r>
  <r>
    <n v="-84.594929500000006"/>
    <n v="48.460631200000002"/>
    <x v="27"/>
    <x v="1"/>
    <x v="1"/>
    <x v="0"/>
    <m/>
    <x v="621"/>
    <s v="16-6778-53701"/>
    <x v="677"/>
    <x v="0"/>
    <n v="997"/>
    <n v="48.460631200000002"/>
    <n v="-84.594929500000006"/>
    <n v="13316"/>
  </r>
  <r>
    <n v="-84.926067399999994"/>
    <n v="48.699507699999998"/>
    <x v="27"/>
    <x v="1"/>
    <x v="1"/>
    <x v="0"/>
    <m/>
    <x v="620"/>
    <s v="16-6526-53959"/>
    <x v="675"/>
    <x v="0"/>
    <n v="1500"/>
    <n v="48.699507699999998"/>
    <n v="-84.926067399999994"/>
    <n v="13317"/>
  </r>
  <r>
    <n v="-85.130211399999993"/>
    <n v="48.449534700000001"/>
    <x v="27"/>
    <x v="1"/>
    <x v="1"/>
    <x v="0"/>
    <m/>
    <x v="616"/>
    <s v="16-6389-53685"/>
    <x v="673"/>
    <x v="0"/>
    <n v="200"/>
    <n v="48.449534700000001"/>
    <n v="-85.130211399999993"/>
    <n v="13318"/>
  </r>
  <r>
    <n v="-85.852492400000003"/>
    <n v="49.3781307"/>
    <x v="27"/>
    <x v="1"/>
    <x v="1"/>
    <x v="0"/>
    <m/>
    <x v="617"/>
    <s v="16-5833-54699"/>
    <x v="42"/>
    <x v="0"/>
    <n v="500"/>
    <n v="49.3781307"/>
    <n v="-85.852492400000003"/>
    <n v="13319"/>
  </r>
  <r>
    <n v="-84.502232000000006"/>
    <n v="48.0930702"/>
    <x v="27"/>
    <x v="1"/>
    <x v="1"/>
    <x v="0"/>
    <m/>
    <x v="438"/>
    <s v="16-7012-53263"/>
    <x v="674"/>
    <x v="0"/>
    <n v="500"/>
    <n v="48.0930702"/>
    <n v="-84.502232000000006"/>
    <n v="13320"/>
  </r>
  <r>
    <n v="-84.7807739"/>
    <n v="48.124409900000003"/>
    <x v="27"/>
    <x v="1"/>
    <x v="1"/>
    <x v="0"/>
    <m/>
    <x v="623"/>
    <s v="16-6669-53344"/>
    <x v="638"/>
    <x v="0"/>
    <n v="500"/>
    <n v="48.124409900000003"/>
    <n v="-84.7807739"/>
    <n v="13321"/>
  </r>
  <r>
    <n v="-84.65549"/>
    <n v="48.039239999999999"/>
    <x v="27"/>
    <x v="1"/>
    <x v="1"/>
    <x v="1269"/>
    <s v="lac American Cabin"/>
    <x v="1"/>
    <s v="16-6748-53231"/>
    <x v="643"/>
    <x v="0"/>
    <n v="500"/>
    <n v="48.039239999999999"/>
    <n v="-84.65549"/>
    <n v="13322"/>
  </r>
  <r>
    <n v="-84.763722200000004"/>
    <n v="47.985810299999997"/>
    <x v="27"/>
    <x v="1"/>
    <x v="1"/>
    <x v="1270"/>
    <s v="lac Anderson"/>
    <x v="1"/>
    <s v="16-6669-53170"/>
    <x v="679"/>
    <x v="0"/>
    <n v="500"/>
    <n v="47.985810299999997"/>
    <n v="-84.763722200000004"/>
    <n v="13323"/>
  </r>
  <r>
    <n v="-84.838560000000001"/>
    <n v="47.892859999999999"/>
    <x v="27"/>
    <x v="1"/>
    <x v="1"/>
    <x v="1297"/>
    <s v="lac Blackington"/>
    <x v="1"/>
    <s v="16-6616-53064"/>
    <x v="651"/>
    <x v="0"/>
    <n v="500"/>
    <n v="47.892859999999999"/>
    <n v="-84.838560000000001"/>
    <n v="13324"/>
  </r>
  <r>
    <n v="-84.838560000000001"/>
    <n v="47.892859999999999"/>
    <x v="27"/>
    <x v="1"/>
    <x v="1"/>
    <x v="1297"/>
    <s v="lac Blackington"/>
    <x v="1"/>
    <s v="16-6616-53064"/>
    <x v="651"/>
    <x v="0"/>
    <n v="500"/>
    <n v="47.892859999999999"/>
    <n v="-84.838560000000001"/>
    <n v="13325"/>
  </r>
  <r>
    <n v="-84.601879999999994"/>
    <n v="48.052860000000003"/>
    <x v="27"/>
    <x v="1"/>
    <x v="1"/>
    <x v="1271"/>
    <s v="lac Bremner"/>
    <x v="1"/>
    <s v="16-6787-53247"/>
    <x v="643"/>
    <x v="0"/>
    <n v="500"/>
    <n v="48.052860000000003"/>
    <n v="-84.601879999999994"/>
    <n v="13326"/>
  </r>
  <r>
    <n v="-84.854393200000004"/>
    <n v="47.896418799999999"/>
    <x v="27"/>
    <x v="1"/>
    <x v="1"/>
    <x v="1298"/>
    <s v="lac Bridget"/>
    <x v="1"/>
    <s v="16-6603-53068"/>
    <x v="651"/>
    <x v="0"/>
    <n v="500"/>
    <n v="47.896418799999999"/>
    <n v="-84.854393200000004"/>
    <n v="13327"/>
  </r>
  <r>
    <n v="-84.854393200000004"/>
    <n v="47.896418799999999"/>
    <x v="27"/>
    <x v="1"/>
    <x v="1"/>
    <x v="1298"/>
    <s v="lac Bridget"/>
    <x v="1"/>
    <s v="16-6603-53068"/>
    <x v="651"/>
    <x v="0"/>
    <n v="500"/>
    <n v="47.896418799999999"/>
    <n v="-84.854393200000004"/>
    <n v="13328"/>
  </r>
  <r>
    <n v="-85.388570000000001"/>
    <n v="48.641469999999998"/>
    <x v="27"/>
    <x v="1"/>
    <x v="1"/>
    <x v="270"/>
    <s v="lac Buck"/>
    <x v="1"/>
    <s v="16-6187-53886"/>
    <x v="637"/>
    <x v="0"/>
    <n v="250"/>
    <n v="48.641469999999998"/>
    <n v="-85.388570000000001"/>
    <n v="13329"/>
  </r>
  <r>
    <n v="-84.805769999999995"/>
    <n v="47.892020000000002"/>
    <x v="27"/>
    <x v="1"/>
    <x v="1"/>
    <x v="1273"/>
    <s v="lac Dodds"/>
    <x v="1"/>
    <s v="16-6640-53064"/>
    <x v="651"/>
    <x v="0"/>
    <n v="500"/>
    <n v="47.892020000000002"/>
    <n v="-84.805769999999995"/>
    <n v="13330"/>
  </r>
  <r>
    <n v="-85.903881400000003"/>
    <n v="49.2826977"/>
    <x v="27"/>
    <x v="1"/>
    <x v="1"/>
    <x v="1274"/>
    <s v="lac Everest"/>
    <x v="1"/>
    <s v="16-5797-54592"/>
    <x v="42"/>
    <x v="0"/>
    <n v="1500"/>
    <n v="49.2826977"/>
    <n v="-85.903881400000003"/>
    <n v="13331"/>
  </r>
  <r>
    <n v="-84.811610000000002"/>
    <n v="47.898690000000002"/>
    <x v="27"/>
    <x v="1"/>
    <x v="1"/>
    <x v="1275"/>
    <s v="lac Hilltop"/>
    <x v="1"/>
    <s v="16-6636-53071"/>
    <x v="651"/>
    <x v="0"/>
    <n v="1000"/>
    <n v="47.898690000000002"/>
    <n v="-84.811610000000002"/>
    <n v="13332"/>
  </r>
  <r>
    <n v="-84.294655300000002"/>
    <n v="48.366783699999999"/>
    <x v="27"/>
    <x v="1"/>
    <x v="1"/>
    <x v="1276"/>
    <s v="lac Jean"/>
    <x v="1"/>
    <s v="16-7000-53604"/>
    <x v="680"/>
    <x v="0"/>
    <n v="500"/>
    <n v="48.366783699999999"/>
    <n v="-84.294655300000002"/>
    <n v="13333"/>
  </r>
  <r>
    <n v="-84.830510000000004"/>
    <n v="47.888959999999997"/>
    <x v="27"/>
    <x v="1"/>
    <x v="1"/>
    <x v="1277"/>
    <s v="lac Junction"/>
    <x v="1"/>
    <s v="16-6622-53060"/>
    <x v="651"/>
    <x v="0"/>
    <n v="1000"/>
    <n v="47.888959999999997"/>
    <n v="-84.830510000000004"/>
    <n v="13334"/>
  </r>
  <r>
    <n v="-84.804389999999998"/>
    <n v="47.897300000000001"/>
    <x v="27"/>
    <x v="1"/>
    <x v="1"/>
    <x v="1278"/>
    <s v="lac Nezwa"/>
    <x v="1"/>
    <s v="16-6641-53070"/>
    <x v="651"/>
    <x v="0"/>
    <n v="1000"/>
    <n v="47.897300000000001"/>
    <n v="-84.804389999999998"/>
    <n v="13335"/>
  </r>
  <r>
    <n v="-84.627709999999993"/>
    <n v="48.11591"/>
    <x v="27"/>
    <x v="1"/>
    <x v="1"/>
    <x v="1280"/>
    <s v="lac Parks"/>
    <x v="1"/>
    <s v="16-6766-53317"/>
    <x v="650"/>
    <x v="0"/>
    <n v="500"/>
    <n v="48.11591"/>
    <n v="-84.627709999999993"/>
    <n v="13336"/>
  </r>
  <r>
    <n v="-84.831004699999994"/>
    <n v="47.749991799999997"/>
    <x v="27"/>
    <x v="1"/>
    <x v="1"/>
    <x v="1295"/>
    <s v="lac Rabbit Blanket"/>
    <x v="1"/>
    <s v="16-6624-52904"/>
    <x v="684"/>
    <x v="0"/>
    <n v="1785"/>
    <n v="47.749991799999997"/>
    <n v="-84.831004699999994"/>
    <n v="13337"/>
  </r>
  <r>
    <n v="-84.809887399999994"/>
    <n v="47.728301700000003"/>
    <x v="27"/>
    <x v="1"/>
    <x v="1"/>
    <x v="1281"/>
    <s v="lac Red Rock"/>
    <x v="1"/>
    <s v="16-6650-52869"/>
    <x v="656"/>
    <x v="0"/>
    <n v="3000"/>
    <n v="47.728301700000003"/>
    <n v="-84.809887399999994"/>
    <n v="13338"/>
  </r>
  <r>
    <n v="-84.595770000000002"/>
    <n v="48.223129999999998"/>
    <x v="27"/>
    <x v="1"/>
    <x v="1"/>
    <x v="1263"/>
    <s v="lac Selkirk"/>
    <x v="1"/>
    <s v="16-6786-53437"/>
    <x v="670"/>
    <x v="0"/>
    <n v="500"/>
    <n v="48.223129999999998"/>
    <n v="-84.595770000000002"/>
    <n v="13339"/>
  </r>
  <r>
    <n v="-84.662059999999997"/>
    <n v="48.010280000000002"/>
    <x v="27"/>
    <x v="1"/>
    <x v="1"/>
    <x v="1282"/>
    <s v="lac Shook"/>
    <x v="1"/>
    <s v="16-6740-53206"/>
    <x v="681"/>
    <x v="0"/>
    <n v="500"/>
    <n v="48.010280000000002"/>
    <n v="-84.662059999999997"/>
    <n v="13340"/>
  </r>
  <r>
    <n v="-84.717160000000007"/>
    <n v="48.319800000000001"/>
    <x v="27"/>
    <x v="1"/>
    <x v="1"/>
    <x v="1283"/>
    <s v="lac Souloup"/>
    <x v="1"/>
    <s v="16-6692-53541"/>
    <x v="666"/>
    <x v="0"/>
    <n v="1000"/>
    <n v="48.319800000000001"/>
    <n v="-84.717160000000007"/>
    <n v="13341"/>
  </r>
  <r>
    <n v="-84.308959999999999"/>
    <n v="48.22175"/>
    <x v="27"/>
    <x v="1"/>
    <x v="1"/>
    <x v="1284"/>
    <s v="lac Swanson"/>
    <x v="1"/>
    <s v="16-7005-53455"/>
    <x v="682"/>
    <x v="0"/>
    <n v="1000"/>
    <n v="48.22175"/>
    <n v="-84.308959999999999"/>
    <n v="13342"/>
  </r>
  <r>
    <n v="-84.819389999999999"/>
    <n v="47.88841"/>
    <x v="27"/>
    <x v="1"/>
    <x v="1"/>
    <x v="1285"/>
    <s v="lac Underhill"/>
    <x v="1"/>
    <s v="16-6630-53060"/>
    <x v="651"/>
    <x v="0"/>
    <n v="500"/>
    <n v="47.88841"/>
    <n v="-84.819389999999999"/>
    <n v="13343"/>
  </r>
  <r>
    <n v="-84.611119200000005"/>
    <n v="48.027095000000003"/>
    <x v="27"/>
    <x v="1"/>
    <x v="1"/>
    <x v="1286"/>
    <s v="lac Vanreek"/>
    <x v="1"/>
    <s v="16-6781-53219"/>
    <x v="643"/>
    <x v="0"/>
    <n v="500"/>
    <n v="48.027095000000003"/>
    <n v="-84.611119200000005"/>
    <n v="13344"/>
  </r>
  <r>
    <n v="-85.8532364"/>
    <n v="49.373388599999998"/>
    <x v="27"/>
    <x v="2"/>
    <x v="0"/>
    <x v="0"/>
    <m/>
    <x v="605"/>
    <s v="16-5833-54694"/>
    <x v="42"/>
    <x v="0"/>
    <n v="500"/>
    <n v="49.373388599999998"/>
    <n v="-85.8532364"/>
    <n v="13345"/>
  </r>
  <r>
    <n v="-85.590033399999996"/>
    <n v="49.190496400000001"/>
    <x v="27"/>
    <x v="2"/>
    <x v="0"/>
    <x v="0"/>
    <m/>
    <x v="593"/>
    <s v="16-6043-53379"/>
    <x v="639"/>
    <x v="0"/>
    <n v="1000"/>
    <n v="49.190496400000001"/>
    <n v="-85.590033399999996"/>
    <n v="13346"/>
  </r>
  <r>
    <n v="-85.602241399999997"/>
    <n v="49.181502100000003"/>
    <x v="27"/>
    <x v="2"/>
    <x v="0"/>
    <x v="0"/>
    <m/>
    <x v="597"/>
    <s v="16-6029-54492"/>
    <x v="639"/>
    <x v="0"/>
    <n v="1000"/>
    <n v="49.181502100000003"/>
    <n v="-85.602241399999997"/>
    <n v="13347"/>
  </r>
  <r>
    <n v="-84.580442000000005"/>
    <n v="48.098707900000001"/>
    <x v="27"/>
    <x v="2"/>
    <x v="0"/>
    <x v="0"/>
    <m/>
    <x v="602"/>
    <s v="16-6819-53298"/>
    <x v="643"/>
    <x v="0"/>
    <n v="500"/>
    <n v="48.098707900000001"/>
    <n v="-84.580442000000005"/>
    <n v="13348"/>
  </r>
  <r>
    <n v="-85.002726600000003"/>
    <n v="48.4102581"/>
    <x v="27"/>
    <x v="2"/>
    <x v="0"/>
    <x v="0"/>
    <m/>
    <x v="590"/>
    <s v="16-6478-53636"/>
    <x v="636"/>
    <x v="0"/>
    <n v="1250"/>
    <n v="48.4102581"/>
    <n v="-85.002726600000003"/>
    <n v="13349"/>
  </r>
  <r>
    <n v="-85.596964"/>
    <n v="49.187981600000001"/>
    <x v="27"/>
    <x v="2"/>
    <x v="0"/>
    <x v="0"/>
    <m/>
    <x v="595"/>
    <s v="16-6022-54491"/>
    <x v="639"/>
    <x v="0"/>
    <n v="500"/>
    <n v="49.187981600000001"/>
    <n v="-85.596964"/>
    <n v="13350"/>
  </r>
  <r>
    <n v="-85.2560541"/>
    <n v="48.943383699999998"/>
    <x v="27"/>
    <x v="2"/>
    <x v="0"/>
    <x v="0"/>
    <m/>
    <x v="610"/>
    <s v="16-6277-54224"/>
    <x v="649"/>
    <x v="0"/>
    <n v="250"/>
    <n v="48.943383699999998"/>
    <n v="-85.2560541"/>
    <n v="13351"/>
  </r>
  <r>
    <n v="-85.406262100000006"/>
    <n v="48.858293500000002"/>
    <x v="27"/>
    <x v="2"/>
    <x v="0"/>
    <x v="0"/>
    <m/>
    <x v="600"/>
    <s v="16-6169-54127"/>
    <x v="634"/>
    <x v="0"/>
    <n v="250"/>
    <n v="48.858293500000002"/>
    <n v="-85.406262100000006"/>
    <n v="13352"/>
  </r>
  <r>
    <n v="-85.334452099999993"/>
    <n v="48.844683600000003"/>
    <x v="27"/>
    <x v="2"/>
    <x v="0"/>
    <x v="0"/>
    <m/>
    <x v="588"/>
    <s v="16-6222-54113"/>
    <x v="634"/>
    <x v="0"/>
    <n v="250"/>
    <n v="48.844683600000003"/>
    <n v="-85.334452099999993"/>
    <n v="13353"/>
  </r>
  <r>
    <n v="-84.458505200000005"/>
    <n v="48.143980800000001"/>
    <x v="27"/>
    <x v="2"/>
    <x v="0"/>
    <x v="0"/>
    <m/>
    <x v="598"/>
    <s v="16-6891-53352"/>
    <x v="641"/>
    <x v="0"/>
    <n v="1000"/>
    <n v="48.143980800000001"/>
    <n v="-84.458505200000005"/>
    <n v="13354"/>
  </r>
  <r>
    <n v="-84.703140000000005"/>
    <n v="48.044249999999998"/>
    <x v="27"/>
    <x v="6"/>
    <x v="0"/>
    <x v="1244"/>
    <s v="lac Francis"/>
    <x v="1"/>
    <s v="16-6714-53242"/>
    <x v="659"/>
    <x v="0"/>
    <n v="1500"/>
    <n v="48.044249999999998"/>
    <n v="-84.703140000000005"/>
    <n v="13355"/>
  </r>
  <r>
    <n v="-84.545556599999998"/>
    <n v="47.278061999999998"/>
    <x v="27"/>
    <x v="2"/>
    <x v="0"/>
    <x v="1239"/>
    <s v="lac Crescent"/>
    <x v="1"/>
    <s v="16-6853-52393"/>
    <x v="657"/>
    <x v="0"/>
    <n v="500"/>
    <n v="47.278061999999998"/>
    <n v="-84.545556599999998"/>
    <n v="13356"/>
  </r>
  <r>
    <n v="-84.545556599999998"/>
    <n v="47.278061999999998"/>
    <x v="27"/>
    <x v="2"/>
    <x v="0"/>
    <x v="1239"/>
    <s v="lac Crescent"/>
    <x v="1"/>
    <s v="16-6853-52393"/>
    <x v="657"/>
    <x v="0"/>
    <n v="1000"/>
    <n v="47.278061999999998"/>
    <n v="-84.545556599999998"/>
    <n v="13357"/>
  </r>
  <r>
    <n v="-84.908270000000002"/>
    <n v="48.223680000000002"/>
    <x v="27"/>
    <x v="2"/>
    <x v="0"/>
    <x v="1240"/>
    <s v="lac Cruise"/>
    <x v="1"/>
    <s v="16-6554-53431"/>
    <x v="658"/>
    <x v="0"/>
    <n v="1500"/>
    <n v="48.223680000000002"/>
    <n v="-84.908270000000002"/>
    <n v="13358"/>
  </r>
  <r>
    <n v="-84.808009999999996"/>
    <n v="47.559510000000003"/>
    <x v="27"/>
    <x v="2"/>
    <x v="0"/>
    <x v="1241"/>
    <s v="lac Dad"/>
    <x v="1"/>
    <s v="16-6649-52694"/>
    <x v="652"/>
    <x v="0"/>
    <n v="100"/>
    <n v="47.559510000000003"/>
    <n v="-84.808009999999996"/>
    <n v="13359"/>
  </r>
  <r>
    <n v="-85.863452800000005"/>
    <n v="49.1402906"/>
    <x v="27"/>
    <x v="6"/>
    <x v="0"/>
    <x v="1246"/>
    <s v="lac Gaug"/>
    <x v="1"/>
    <s v="16-5830-54434"/>
    <x v="661"/>
    <x v="0"/>
    <n v="1200"/>
    <n v="49.1402906"/>
    <n v="-85.863452800000005"/>
    <n v="13360"/>
  </r>
  <r>
    <n v="-85.386080000000007"/>
    <n v="48.627850000000002"/>
    <x v="27"/>
    <x v="2"/>
    <x v="0"/>
    <x v="1242"/>
    <s v="lac Dead"/>
    <x v="1"/>
    <s v="16-6189-53871"/>
    <x v="637"/>
    <x v="0"/>
    <n v="1150"/>
    <n v="48.627850000000002"/>
    <n v="-85.386080000000007"/>
    <n v="13361"/>
  </r>
  <r>
    <n v="-85.431910000000002"/>
    <n v="48.605930000000001"/>
    <x v="27"/>
    <x v="6"/>
    <x v="0"/>
    <x v="1247"/>
    <s v="lac Hawkes"/>
    <x v="1"/>
    <s v="16-6155-53840"/>
    <x v="662"/>
    <x v="0"/>
    <n v="900"/>
    <n v="48.605930000000001"/>
    <n v="-85.431910000000002"/>
    <n v="13362"/>
  </r>
  <r>
    <n v="-84.553560000000004"/>
    <n v="47.286999999999999"/>
    <x v="27"/>
    <x v="8"/>
    <x v="0"/>
    <x v="1253"/>
    <s v="lac MacGregor"/>
    <x v="1"/>
    <s v="16-6850-52397"/>
    <x v="657"/>
    <x v="0"/>
    <n v="1000"/>
    <n v="47.286999999999999"/>
    <n v="-84.553560000000004"/>
    <n v="13363"/>
  </r>
  <r>
    <n v="-84.806619999999995"/>
    <n v="47.49062"/>
    <x v="27"/>
    <x v="2"/>
    <x v="0"/>
    <x v="1243"/>
    <s v="lac Doc Greig"/>
    <x v="1"/>
    <s v="16-6652-52618"/>
    <x v="652"/>
    <x v="0"/>
    <n v="500"/>
    <n v="47.49062"/>
    <n v="-84.806619999999995"/>
    <n v="13364"/>
  </r>
  <r>
    <n v="-85.876278999999997"/>
    <n v="48.994555699999999"/>
    <x v="27"/>
    <x v="8"/>
    <x v="0"/>
    <x v="1254"/>
    <s v="lac Mickey"/>
    <x v="1"/>
    <s v="16-5820-54270"/>
    <x v="42"/>
    <x v="0"/>
    <n v="1750"/>
    <n v="48.994555699999999"/>
    <n v="-85.876278999999997"/>
    <n v="13365"/>
  </r>
  <r>
    <n v="-84.806619999999995"/>
    <n v="47.49062"/>
    <x v="27"/>
    <x v="2"/>
    <x v="0"/>
    <x v="1243"/>
    <s v="lac Doc Greig"/>
    <x v="1"/>
    <s v="16-6652-52618"/>
    <x v="652"/>
    <x v="0"/>
    <n v="1000"/>
    <n v="47.49062"/>
    <n v="-84.806619999999995"/>
    <n v="13366"/>
  </r>
  <r>
    <n v="-84.808000000000007"/>
    <n v="47.556449999999998"/>
    <x v="27"/>
    <x v="8"/>
    <x v="0"/>
    <x v="1256"/>
    <s v="lac Mom"/>
    <x v="1"/>
    <s v="16-6649-52691"/>
    <x v="652"/>
    <x v="0"/>
    <n v="125"/>
    <n v="47.556449999999998"/>
    <n v="-84.808000000000007"/>
    <n v="13367"/>
  </r>
  <r>
    <n v="-84.888289999999998"/>
    <n v="47.820740000000001"/>
    <x v="27"/>
    <x v="6"/>
    <x v="0"/>
    <x v="1248"/>
    <s v="lac Henry"/>
    <x v="1"/>
    <s v="16-6585-52979"/>
    <x v="663"/>
    <x v="0"/>
    <n v="400"/>
    <n v="47.820740000000001"/>
    <n v="-84.888289999999998"/>
    <n v="13368"/>
  </r>
  <r>
    <n v="-85.604680599999995"/>
    <n v="49.152583499999999"/>
    <x v="27"/>
    <x v="2"/>
    <x v="0"/>
    <x v="335"/>
    <s v="lac Emerald"/>
    <x v="1"/>
    <s v="16-6017-54451"/>
    <x v="639"/>
    <x v="0"/>
    <n v="500"/>
    <n v="49.152583499999999"/>
    <n v="-85.604680599999995"/>
    <n v="13369"/>
  </r>
  <r>
    <n v="-84.72466"/>
    <n v="48.328690000000002"/>
    <x v="27"/>
    <x v="8"/>
    <x v="0"/>
    <x v="1257"/>
    <s v="lac Mystery"/>
    <x v="1"/>
    <s v="16-6686-53551"/>
    <x v="666"/>
    <x v="0"/>
    <n v="550"/>
    <n v="48.328690000000002"/>
    <n v="-84.72466"/>
    <n v="13370"/>
  </r>
  <r>
    <n v="-84.3316722"/>
    <n v="48.3292675"/>
    <x v="27"/>
    <x v="6"/>
    <x v="0"/>
    <x v="438"/>
    <s v="lac Indian"/>
    <x v="1"/>
    <s v="16-6978-53562"/>
    <x v="647"/>
    <x v="0"/>
    <n v="1000"/>
    <n v="48.3292675"/>
    <n v="-84.3316722"/>
    <n v="13371"/>
  </r>
  <r>
    <n v="-85.886650000000003"/>
    <n v="48.897019999999998"/>
    <x v="27"/>
    <x v="2"/>
    <x v="0"/>
    <x v="416"/>
    <s v="lac Eric"/>
    <x v="1"/>
    <s v="16-5816-54164"/>
    <x v="42"/>
    <x v="0"/>
    <n v="1000"/>
    <n v="48.897019999999998"/>
    <n v="-85.886650000000003"/>
    <n v="13372"/>
  </r>
  <r>
    <n v="-84.858279999999993"/>
    <n v="48.043959999999998"/>
    <x v="27"/>
    <x v="8"/>
    <x v="0"/>
    <x v="1288"/>
    <s v="lac Nancy"/>
    <x v="1"/>
    <s v="16-6596-53232"/>
    <x v="635"/>
    <x v="0"/>
    <n v="700"/>
    <n v="48.043959999999998"/>
    <n v="-84.858279999999993"/>
    <n v="13373"/>
  </r>
  <r>
    <n v="-85.801370000000006"/>
    <n v="49.516089999999998"/>
    <x v="27"/>
    <x v="6"/>
    <x v="0"/>
    <x v="1296"/>
    <s v="lac Lone Isle"/>
    <x v="1"/>
    <s v="16-5869-54854"/>
    <x v="42"/>
    <x v="0"/>
    <n v="1050"/>
    <n v="49.516089999999998"/>
    <n v="-85.801370000000006"/>
    <n v="13374"/>
  </r>
  <r>
    <n v="-84.703140000000005"/>
    <n v="48.044249999999998"/>
    <x v="27"/>
    <x v="2"/>
    <x v="0"/>
    <x v="1244"/>
    <s v="lac Francis"/>
    <x v="1"/>
    <s v="16-6714-53242"/>
    <x v="659"/>
    <x v="0"/>
    <n v="1000"/>
    <n v="48.044249999999998"/>
    <n v="-84.703140000000005"/>
    <n v="13375"/>
  </r>
  <r>
    <n v="-84.624110000000002"/>
    <n v="49.120919999999998"/>
    <x v="27"/>
    <x v="8"/>
    <x v="0"/>
    <x v="1259"/>
    <s v="lac Norn"/>
    <x v="1"/>
    <s v="16-6734-54434"/>
    <x v="664"/>
    <x v="0"/>
    <n v="800"/>
    <n v="49.120919999999998"/>
    <n v="-84.624110000000002"/>
    <n v="13376"/>
  </r>
  <r>
    <n v="-85.427831600000005"/>
    <n v="48.575428500000001"/>
    <x v="27"/>
    <x v="6"/>
    <x v="0"/>
    <x v="822"/>
    <s v="lac Lost"/>
    <x v="1"/>
    <s v="16-6158-53813"/>
    <x v="662"/>
    <x v="0"/>
    <n v="1500"/>
    <n v="48.575428500000001"/>
    <n v="-85.427831600000005"/>
    <n v="13377"/>
  </r>
  <r>
    <n v="-84.927440000000004"/>
    <n v="48.218130000000002"/>
    <x v="27"/>
    <x v="2"/>
    <x v="0"/>
    <x v="1245"/>
    <s v="lac Furnival"/>
    <x v="1"/>
    <s v="16-6539-53424"/>
    <x v="660"/>
    <x v="0"/>
    <n v="1500"/>
    <n v="48.218130000000002"/>
    <n v="-84.927440000000004"/>
    <n v="13378"/>
  </r>
  <r>
    <n v="-84.749380000000002"/>
    <n v="47.926180000000002"/>
    <x v="27"/>
    <x v="8"/>
    <x v="0"/>
    <x v="1289"/>
    <s v="lac Norwalk"/>
    <x v="1"/>
    <s v="16-6681-53103"/>
    <x v="651"/>
    <x v="0"/>
    <n v="100"/>
    <n v="47.926180000000002"/>
    <n v="-84.749380000000002"/>
    <n v="13379"/>
  </r>
  <r>
    <n v="-84.600668200000001"/>
    <n v="49.123236200000001"/>
    <x v="27"/>
    <x v="6"/>
    <x v="0"/>
    <x v="1252"/>
    <s v="lac Lovely"/>
    <x v="1"/>
    <s v="16-6751-54437"/>
    <x v="653"/>
    <x v="0"/>
    <n v="700"/>
    <n v="49.123236200000001"/>
    <n v="-84.600668200000001"/>
    <n v="13380"/>
  </r>
  <r>
    <n v="-85.863452800000005"/>
    <n v="49.1402906"/>
    <x v="27"/>
    <x v="2"/>
    <x v="0"/>
    <x v="1246"/>
    <s v="lac Gaug"/>
    <x v="1"/>
    <s v="16-5830-54434"/>
    <x v="661"/>
    <x v="0"/>
    <n v="1000"/>
    <n v="49.1402906"/>
    <n v="-85.863452800000005"/>
    <n v="13381"/>
  </r>
  <r>
    <n v="-84.72296"/>
    <n v="47.932160000000003"/>
    <x v="27"/>
    <x v="8"/>
    <x v="0"/>
    <x v="1260"/>
    <s v="lac Oakley"/>
    <x v="1"/>
    <s v="16-6705-53112"/>
    <x v="668"/>
    <x v="0"/>
    <n v="900"/>
    <n v="47.932160000000003"/>
    <n v="-84.72296"/>
    <n v="13382"/>
  </r>
  <r>
    <n v="-85.876278999999997"/>
    <n v="48.994555699999999"/>
    <x v="27"/>
    <x v="6"/>
    <x v="0"/>
    <x v="1254"/>
    <s v="lac Mickey"/>
    <x v="1"/>
    <s v="16-5820-54270"/>
    <x v="42"/>
    <x v="0"/>
    <n v="1500"/>
    <n v="48.994555699999999"/>
    <n v="-85.876278999999997"/>
    <n v="13383"/>
  </r>
  <r>
    <n v="-85.431910000000002"/>
    <n v="48.605930000000001"/>
    <x v="27"/>
    <x v="2"/>
    <x v="0"/>
    <x v="1247"/>
    <s v="lac Hawkes"/>
    <x v="1"/>
    <s v="16-6155-53840"/>
    <x v="662"/>
    <x v="0"/>
    <n v="1250"/>
    <n v="48.605930000000001"/>
    <n v="-85.431910000000002"/>
    <n v="13384"/>
  </r>
  <r>
    <n v="-84.833830000000006"/>
    <n v="47.997019999999999"/>
    <x v="27"/>
    <x v="8"/>
    <x v="0"/>
    <x v="1262"/>
    <s v="lac Rod and Gun"/>
    <x v="1"/>
    <s v="16-6616-53180"/>
    <x v="669"/>
    <x v="0"/>
    <n v="300"/>
    <n v="47.997019999999999"/>
    <n v="-84.833830000000006"/>
    <n v="13385"/>
  </r>
  <r>
    <n v="-84.808000000000007"/>
    <n v="47.556449999999998"/>
    <x v="27"/>
    <x v="6"/>
    <x v="0"/>
    <x v="1256"/>
    <s v="lac Mom"/>
    <x v="1"/>
    <s v="16-6649-52691"/>
    <x v="652"/>
    <x v="0"/>
    <n v="100"/>
    <n v="47.556449999999998"/>
    <n v="-84.808000000000007"/>
    <n v="13386"/>
  </r>
  <r>
    <n v="-84.888289999999998"/>
    <n v="47.820740000000001"/>
    <x v="27"/>
    <x v="2"/>
    <x v="0"/>
    <x v="1248"/>
    <s v="lac Henry"/>
    <x v="1"/>
    <s v="16-6585-52979"/>
    <x v="663"/>
    <x v="0"/>
    <n v="500"/>
    <n v="47.820740000000001"/>
    <n v="-84.888289999999998"/>
    <n v="13387"/>
  </r>
  <r>
    <n v="-84.595770000000002"/>
    <n v="48.223129999999998"/>
    <x v="27"/>
    <x v="8"/>
    <x v="0"/>
    <x v="1263"/>
    <s v="lac Selkirk"/>
    <x v="1"/>
    <s v="16-6786-53437"/>
    <x v="670"/>
    <x v="0"/>
    <n v="1200"/>
    <n v="48.223129999999998"/>
    <n v="-84.595770000000002"/>
    <n v="13388"/>
  </r>
  <r>
    <n v="-84.613"/>
    <n v="49.126199999999997"/>
    <x v="27"/>
    <x v="8"/>
    <x v="0"/>
    <x v="725"/>
    <s v="lac Shaw"/>
    <x v="1"/>
    <s v="16-6741-54440"/>
    <x v="664"/>
    <x v="0"/>
    <n v="500"/>
    <n v="49.126199999999997"/>
    <n v="-84.613"/>
    <n v="13389"/>
  </r>
  <r>
    <n v="-84.209360000000004"/>
    <n v="48.264240000000001"/>
    <x v="27"/>
    <x v="8"/>
    <x v="0"/>
    <x v="1299"/>
    <s v="lac Souliere"/>
    <x v="1"/>
    <s v="16-7071-53492"/>
    <x v="685"/>
    <x v="0"/>
    <n v="850"/>
    <n v="48.264240000000001"/>
    <n v="-84.209360000000004"/>
    <n v="13390"/>
  </r>
  <r>
    <n v="-84.748829999999998"/>
    <n v="49.094520000000003"/>
    <x v="27"/>
    <x v="8"/>
    <x v="0"/>
    <x v="1264"/>
    <s v="lac That Man's"/>
    <x v="612"/>
    <s v="16-6643-54402"/>
    <x v="664"/>
    <x v="0"/>
    <n v="800"/>
    <n v="49.094520000000003"/>
    <n v="-84.748829999999998"/>
    <n v="13391"/>
  </r>
  <r>
    <n v="-84.754940000000005"/>
    <n v="49.091200000000001"/>
    <x v="27"/>
    <x v="8"/>
    <x v="0"/>
    <x v="1265"/>
    <s v="The Other Man's Lake"/>
    <x v="613"/>
    <s v="16-6639-54398"/>
    <x v="664"/>
    <x v="0"/>
    <n v="800"/>
    <n v="49.091200000000001"/>
    <n v="-84.754940000000005"/>
    <n v="13392"/>
  </r>
  <r>
    <n v="-84.60772"/>
    <n v="49.126750000000001"/>
    <x v="27"/>
    <x v="8"/>
    <x v="0"/>
    <x v="691"/>
    <s v="lac Wilson"/>
    <x v="1"/>
    <s v="16-6745-54441"/>
    <x v="653"/>
    <x v="0"/>
    <n v="300"/>
    <n v="49.126750000000001"/>
    <n v="-84.60772"/>
    <n v="13393"/>
  </r>
  <r>
    <n v="-84.795603499999999"/>
    <n v="48.980934400000002"/>
    <x v="27"/>
    <x v="8"/>
    <x v="3"/>
    <x v="0"/>
    <m/>
    <x v="614"/>
    <s v="16-6622-54260"/>
    <x v="672"/>
    <x v="0"/>
    <n v="1000"/>
    <n v="48.980934400000002"/>
    <n v="-84.795603499999999"/>
    <n v="13394"/>
  </r>
  <r>
    <n v="-84.801261999999994"/>
    <n v="48.093094600000001"/>
    <x v="27"/>
    <x v="8"/>
    <x v="3"/>
    <x v="1300"/>
    <s v="lac Catfish"/>
    <x v="1"/>
    <s v="16-6637-53285"/>
    <x v="635"/>
    <x v="0"/>
    <n v="1500"/>
    <n v="48.093094600000001"/>
    <n v="-84.801261999999994"/>
    <n v="13395"/>
  </r>
  <r>
    <n v="-84.801261999999994"/>
    <n v="48.093094600000001"/>
    <x v="27"/>
    <x v="8"/>
    <x v="3"/>
    <x v="1300"/>
    <s v="lac Catfish"/>
    <x v="1"/>
    <s v="16-6637-53285"/>
    <x v="635"/>
    <x v="1"/>
    <n v="28"/>
    <n v="48.093094600000001"/>
    <n v="-84.801261999999994"/>
    <n v="13396"/>
  </r>
  <r>
    <n v="-85.784513200000006"/>
    <n v="48.865471999999997"/>
    <x v="27"/>
    <x v="8"/>
    <x v="3"/>
    <x v="1268"/>
    <s v="lac Dead Otter"/>
    <x v="1"/>
    <s v="16-5894-54131"/>
    <x v="42"/>
    <x v="0"/>
    <n v="1000"/>
    <n v="48.865471999999997"/>
    <n v="-85.784513200000006"/>
    <n v="13397"/>
  </r>
  <r>
    <n v="-85.724699999999999"/>
    <n v="48.62424"/>
    <x v="27"/>
    <x v="8"/>
    <x v="3"/>
    <x v="1293"/>
    <s v="lac Fearless"/>
    <x v="1"/>
    <s v="16-5940-53862"/>
    <x v="42"/>
    <x v="0"/>
    <n v="2000"/>
    <n v="48.62424"/>
    <n v="-85.724699999999999"/>
    <n v="13398"/>
  </r>
  <r>
    <n v="-84.328568700000005"/>
    <n v="47.919913899999997"/>
    <x v="27"/>
    <x v="8"/>
    <x v="3"/>
    <x v="1301"/>
    <s v="lac Kinniwabi"/>
    <x v="1"/>
    <s v="16-6997-53106"/>
    <x v="686"/>
    <x v="0"/>
    <n v="1000"/>
    <n v="47.919913899999997"/>
    <n v="-84.328568700000005"/>
    <n v="13399"/>
  </r>
  <r>
    <n v="-84.886889999999994"/>
    <n v="48.216180000000001"/>
    <x v="27"/>
    <x v="8"/>
    <x v="3"/>
    <x v="148"/>
    <s v="lac McCormick"/>
    <x v="1"/>
    <s v="16-6570-53423"/>
    <x v="658"/>
    <x v="0"/>
    <n v="1800"/>
    <n v="48.216180000000001"/>
    <n v="-84.886889999999994"/>
    <n v="13400"/>
  </r>
  <r>
    <n v="-84.708650000000006"/>
    <n v="47.954509999999999"/>
    <x v="27"/>
    <x v="8"/>
    <x v="3"/>
    <x v="901"/>
    <s v="lac Reed"/>
    <x v="1"/>
    <s v="16-6705-53130"/>
    <x v="679"/>
    <x v="0"/>
    <n v="500"/>
    <n v="47.954509999999999"/>
    <n v="-84.708650000000006"/>
    <n v="13401"/>
  </r>
  <r>
    <n v="-84.721609999999998"/>
    <n v="48.01285"/>
    <x v="27"/>
    <x v="8"/>
    <x v="3"/>
    <x v="1294"/>
    <m/>
    <x v="1"/>
    <s v="16-6699-53200"/>
    <x v="679"/>
    <x v="0"/>
    <n v="1200"/>
    <n v="48.01285"/>
    <n v="-84.721609999999998"/>
    <n v="13402"/>
  </r>
  <r>
    <n v="-84.721609999999998"/>
    <n v="48.01285"/>
    <x v="27"/>
    <x v="8"/>
    <x v="3"/>
    <x v="1294"/>
    <m/>
    <x v="1"/>
    <s v="16-6699-53200"/>
    <x v="679"/>
    <x v="1"/>
    <n v="60"/>
    <n v="48.01285"/>
    <n v="-84.721609999999998"/>
    <n v="13403"/>
  </r>
  <r>
    <n v="-84.594929500000006"/>
    <n v="48.460631200000002"/>
    <x v="27"/>
    <x v="8"/>
    <x v="1"/>
    <x v="0"/>
    <m/>
    <x v="621"/>
    <s v="16-6778-53701"/>
    <x v="677"/>
    <x v="0"/>
    <n v="550"/>
    <n v="48.460631200000002"/>
    <n v="-84.594929500000006"/>
    <n v="13404"/>
  </r>
  <r>
    <n v="-84.334149999999994"/>
    <n v="48.202280799999997"/>
    <x v="27"/>
    <x v="8"/>
    <x v="1"/>
    <x v="0"/>
    <m/>
    <x v="627"/>
    <s v="16-6981-53420"/>
    <x v="682"/>
    <x v="0"/>
    <n v="300"/>
    <n v="48.202280799999997"/>
    <n v="-84.334149999999994"/>
    <n v="13405"/>
  </r>
  <r>
    <n v="-85.130211399999993"/>
    <n v="48.449534700000001"/>
    <x v="27"/>
    <x v="8"/>
    <x v="1"/>
    <x v="0"/>
    <m/>
    <x v="616"/>
    <s v="16-6389-53685"/>
    <x v="673"/>
    <x v="0"/>
    <n v="300"/>
    <n v="48.449534700000001"/>
    <n v="-85.130211399999993"/>
    <n v="13406"/>
  </r>
  <r>
    <n v="-84.492040099999997"/>
    <n v="48.097315000000002"/>
    <x v="27"/>
    <x v="8"/>
    <x v="1"/>
    <x v="0"/>
    <m/>
    <x v="628"/>
    <s v="16-6867-53301"/>
    <x v="674"/>
    <x v="0"/>
    <n v="650"/>
    <n v="48.097315000000002"/>
    <n v="-84.492040099999997"/>
    <n v="13407"/>
  </r>
  <r>
    <n v="-84.7807739"/>
    <n v="48.124409900000003"/>
    <x v="27"/>
    <x v="8"/>
    <x v="1"/>
    <x v="0"/>
    <m/>
    <x v="623"/>
    <s v="16-6669-53344"/>
    <x v="638"/>
    <x v="0"/>
    <n v="500"/>
    <n v="48.124409900000003"/>
    <n v="-84.7807739"/>
    <n v="13408"/>
  </r>
  <r>
    <n v="-85.852492400000003"/>
    <n v="49.3781307"/>
    <x v="27"/>
    <x v="8"/>
    <x v="1"/>
    <x v="0"/>
    <m/>
    <x v="617"/>
    <s v="16-5833-54699"/>
    <x v="42"/>
    <x v="0"/>
    <n v="300"/>
    <n v="49.3781307"/>
    <n v="-85.852492400000003"/>
    <n v="13409"/>
  </r>
  <r>
    <n v="-85.398057199999997"/>
    <n v="48.6359627"/>
    <x v="27"/>
    <x v="8"/>
    <x v="1"/>
    <x v="0"/>
    <m/>
    <x v="629"/>
    <s v="16-6177-53876"/>
    <x v="637"/>
    <x v="0"/>
    <n v="250"/>
    <n v="48.6359627"/>
    <n v="-85.398057199999997"/>
    <n v="13410"/>
  </r>
  <r>
    <n v="-84.537550600000003"/>
    <n v="48.429357600000003"/>
    <x v="27"/>
    <x v="8"/>
    <x v="1"/>
    <x v="0"/>
    <m/>
    <x v="622"/>
    <s v="16-6809-53675"/>
    <x v="678"/>
    <x v="0"/>
    <n v="550"/>
    <n v="48.429357600000003"/>
    <n v="-84.537550600000003"/>
    <n v="13411"/>
  </r>
  <r>
    <n v="-84.900225300000002"/>
    <n v="48.699939100000002"/>
    <x v="27"/>
    <x v="8"/>
    <x v="1"/>
    <x v="0"/>
    <m/>
    <x v="618"/>
    <s v="16-6545-53960"/>
    <x v="675"/>
    <x v="0"/>
    <n v="1450"/>
    <n v="48.699939100000002"/>
    <n v="-84.900225300000002"/>
    <n v="13412"/>
  </r>
  <r>
    <n v="-85.101070399999998"/>
    <n v="48.602301300000001"/>
    <x v="27"/>
    <x v="8"/>
    <x v="1"/>
    <x v="0"/>
    <m/>
    <x v="619"/>
    <s v="16-6400-53848"/>
    <x v="676"/>
    <x v="0"/>
    <n v="1450"/>
    <n v="48.602301300000001"/>
    <n v="-85.101070399999998"/>
    <n v="13413"/>
  </r>
  <r>
    <n v="-84.926067399999994"/>
    <n v="48.699507699999998"/>
    <x v="27"/>
    <x v="8"/>
    <x v="1"/>
    <x v="0"/>
    <m/>
    <x v="620"/>
    <s v="16-6526-53959"/>
    <x v="675"/>
    <x v="0"/>
    <n v="1200"/>
    <n v="48.699507699999998"/>
    <n v="-84.926067399999994"/>
    <n v="13414"/>
  </r>
  <r>
    <n v="-84.65549"/>
    <n v="48.039239999999999"/>
    <x v="27"/>
    <x v="8"/>
    <x v="1"/>
    <x v="1269"/>
    <s v="lac American Cabin"/>
    <x v="1"/>
    <s v="16-6748-53231"/>
    <x v="643"/>
    <x v="0"/>
    <n v="1000"/>
    <n v="48.039239999999999"/>
    <n v="-84.65549"/>
    <n v="13415"/>
  </r>
  <r>
    <n v="-84.838560000000001"/>
    <n v="47.892859999999999"/>
    <x v="27"/>
    <x v="8"/>
    <x v="1"/>
    <x v="1297"/>
    <s v="lac Blackington"/>
    <x v="1"/>
    <s v="16-6616-53064"/>
    <x v="651"/>
    <x v="0"/>
    <n v="1400"/>
    <n v="47.892859999999999"/>
    <n v="-84.838560000000001"/>
    <n v="13416"/>
  </r>
  <r>
    <n v="-84.615489999999994"/>
    <n v="49.122590000000002"/>
    <x v="27"/>
    <x v="8"/>
    <x v="1"/>
    <x v="1272"/>
    <s v="lac Dismal"/>
    <x v="1"/>
    <s v="16-6740-54436"/>
    <x v="664"/>
    <x v="0"/>
    <n v="1500"/>
    <n v="49.122590000000002"/>
    <n v="-84.615489999999994"/>
    <n v="13417"/>
  </r>
  <r>
    <n v="-84.805769999999995"/>
    <n v="47.892020000000002"/>
    <x v="27"/>
    <x v="8"/>
    <x v="1"/>
    <x v="1273"/>
    <s v="lac Dodds"/>
    <x v="1"/>
    <s v="16-6640-53064"/>
    <x v="651"/>
    <x v="0"/>
    <n v="1000"/>
    <n v="47.892020000000002"/>
    <n v="-84.805769999999995"/>
    <n v="13418"/>
  </r>
  <r>
    <n v="-85.903881400000003"/>
    <n v="49.2826977"/>
    <x v="27"/>
    <x v="8"/>
    <x v="1"/>
    <x v="1274"/>
    <s v="lac Everest"/>
    <x v="1"/>
    <s v="16-5797-54592"/>
    <x v="42"/>
    <x v="0"/>
    <n v="1700"/>
    <n v="49.2826977"/>
    <n v="-85.903881400000003"/>
    <n v="13419"/>
  </r>
  <r>
    <n v="-84.811610000000002"/>
    <n v="47.898690000000002"/>
    <x v="27"/>
    <x v="8"/>
    <x v="1"/>
    <x v="1275"/>
    <s v="lac Hilltop"/>
    <x v="1"/>
    <s v="16-6636-53071"/>
    <x v="651"/>
    <x v="0"/>
    <n v="1350"/>
    <n v="47.898690000000002"/>
    <n v="-84.811610000000002"/>
    <n v="13420"/>
  </r>
  <r>
    <n v="-84.830510000000004"/>
    <n v="47.888959999999997"/>
    <x v="27"/>
    <x v="8"/>
    <x v="1"/>
    <x v="1277"/>
    <s v="lac Junction"/>
    <x v="1"/>
    <s v="16-6622-53060"/>
    <x v="651"/>
    <x v="0"/>
    <n v="1400"/>
    <n v="47.888959999999997"/>
    <n v="-84.830510000000004"/>
    <n v="13421"/>
  </r>
  <r>
    <n v="-84.804389999999998"/>
    <n v="47.897300000000001"/>
    <x v="27"/>
    <x v="8"/>
    <x v="1"/>
    <x v="1278"/>
    <s v="lac Nezwa"/>
    <x v="1"/>
    <s v="16-6641-53070"/>
    <x v="651"/>
    <x v="0"/>
    <n v="1100"/>
    <n v="47.897300000000001"/>
    <n v="-84.804389999999998"/>
    <n v="13422"/>
  </r>
  <r>
    <n v="-85.384969999999996"/>
    <n v="48.646740000000001"/>
    <x v="27"/>
    <x v="8"/>
    <x v="1"/>
    <x v="1279"/>
    <s v="lac Buck Nord"/>
    <x v="1"/>
    <s v="16-6190-53892"/>
    <x v="637"/>
    <x v="0"/>
    <n v="150"/>
    <n v="48.646740000000001"/>
    <n v="-85.384969999999996"/>
    <n v="13423"/>
  </r>
  <r>
    <n v="-84.627709999999993"/>
    <n v="48.11591"/>
    <x v="27"/>
    <x v="8"/>
    <x v="1"/>
    <x v="1280"/>
    <s v="lac Parks"/>
    <x v="1"/>
    <s v="16-6766-53317"/>
    <x v="650"/>
    <x v="0"/>
    <n v="1400"/>
    <n v="48.11591"/>
    <n v="-84.627709999999993"/>
    <n v="13424"/>
  </r>
  <r>
    <n v="-84.831004699999994"/>
    <n v="47.749991799999997"/>
    <x v="27"/>
    <x v="8"/>
    <x v="1"/>
    <x v="1295"/>
    <s v="lac Rabbit Blanket"/>
    <x v="1"/>
    <s v="16-6624-52904"/>
    <x v="684"/>
    <x v="0"/>
    <n v="500"/>
    <n v="47.749991799999997"/>
    <n v="-84.831004699999994"/>
    <n v="13425"/>
  </r>
  <r>
    <n v="-84.809887399999994"/>
    <n v="47.728301700000003"/>
    <x v="27"/>
    <x v="8"/>
    <x v="1"/>
    <x v="1281"/>
    <s v="lac Red Rock"/>
    <x v="1"/>
    <s v="16-6650-52869"/>
    <x v="656"/>
    <x v="0"/>
    <n v="2500"/>
    <n v="47.728301700000003"/>
    <n v="-84.809887399999994"/>
    <n v="13426"/>
  </r>
  <r>
    <n v="-84.717160000000007"/>
    <n v="48.319800000000001"/>
    <x v="27"/>
    <x v="8"/>
    <x v="1"/>
    <x v="1283"/>
    <s v="lac Souloup"/>
    <x v="1"/>
    <s v="16-6692-53541"/>
    <x v="666"/>
    <x v="0"/>
    <n v="900"/>
    <n v="48.319800000000001"/>
    <n v="-84.717160000000007"/>
    <n v="13427"/>
  </r>
  <r>
    <n v="-84.819389999999999"/>
    <n v="47.88841"/>
    <x v="27"/>
    <x v="8"/>
    <x v="1"/>
    <x v="1285"/>
    <s v="lac Underhill"/>
    <x v="1"/>
    <s v="16-6630-53060"/>
    <x v="651"/>
    <x v="0"/>
    <n v="550"/>
    <n v="47.88841"/>
    <n v="-84.819389999999999"/>
    <n v="13428"/>
  </r>
  <r>
    <n v="-84.611119200000005"/>
    <n v="48.027095000000003"/>
    <x v="27"/>
    <x v="8"/>
    <x v="1"/>
    <x v="1286"/>
    <s v="lac Vanreek"/>
    <x v="1"/>
    <s v="16-6781-53219"/>
    <x v="643"/>
    <x v="0"/>
    <n v="1350"/>
    <n v="48.027095000000003"/>
    <n v="-84.611119200000005"/>
    <n v="13429"/>
  </r>
  <r>
    <n v="-85.185103999999995"/>
    <n v="48.487955900000003"/>
    <x v="27"/>
    <x v="9"/>
    <x v="0"/>
    <x v="0"/>
    <m/>
    <x v="594"/>
    <s v="16-6341-53719"/>
    <x v="640"/>
    <x v="0"/>
    <n v="1000"/>
    <n v="48.487955900000003"/>
    <n v="-85.185103999999995"/>
    <n v="13430"/>
  </r>
  <r>
    <n v="-84.343654099999995"/>
    <n v="48.351022700000001"/>
    <x v="27"/>
    <x v="9"/>
    <x v="0"/>
    <x v="0"/>
    <m/>
    <x v="607"/>
    <s v="16-6965-53600"/>
    <x v="647"/>
    <x v="0"/>
    <n v="1015"/>
    <n v="48.351022700000001"/>
    <n v="-84.343654099999995"/>
    <n v="13431"/>
  </r>
  <r>
    <n v="-84.756691500000002"/>
    <n v="48.143364099999999"/>
    <x v="27"/>
    <x v="9"/>
    <x v="0"/>
    <x v="0"/>
    <m/>
    <x v="592"/>
    <s v="16-6672-53326"/>
    <x v="638"/>
    <x v="0"/>
    <n v="600"/>
    <n v="48.143364099999999"/>
    <n v="-84.756691500000002"/>
    <n v="13432"/>
  </r>
  <r>
    <n v="-84.764633399999994"/>
    <n v="48.518081199999997"/>
    <x v="27"/>
    <x v="9"/>
    <x v="0"/>
    <x v="0"/>
    <m/>
    <x v="608"/>
    <s v="16-6674-53739"/>
    <x v="648"/>
    <x v="0"/>
    <n v="1500"/>
    <n v="48.518081199999997"/>
    <n v="-84.764633399999994"/>
    <n v="13433"/>
  </r>
  <r>
    <n v="-85.147379799999996"/>
    <n v="48.618535000000001"/>
    <x v="27"/>
    <x v="9"/>
    <x v="0"/>
    <x v="0"/>
    <m/>
    <x v="626"/>
    <s v="16-6372-53869"/>
    <x v="676"/>
    <x v="0"/>
    <n v="500"/>
    <n v="48.618535000000001"/>
    <n v="-85.147379799999996"/>
    <n v="13434"/>
  </r>
  <r>
    <n v="-85.121048299999998"/>
    <n v="48.456175000000002"/>
    <x v="27"/>
    <x v="9"/>
    <x v="0"/>
    <x v="0"/>
    <m/>
    <x v="625"/>
    <s v="16-6383-53677"/>
    <x v="640"/>
    <x v="0"/>
    <n v="800"/>
    <n v="48.456175000000002"/>
    <n v="-85.121048299999998"/>
    <n v="13435"/>
  </r>
  <r>
    <n v="-85.002726600000003"/>
    <n v="48.4102581"/>
    <x v="27"/>
    <x v="9"/>
    <x v="0"/>
    <x v="0"/>
    <m/>
    <x v="590"/>
    <s v="16-6478-53636"/>
    <x v="636"/>
    <x v="0"/>
    <n v="500"/>
    <n v="48.4102581"/>
    <n v="-85.002726600000003"/>
    <n v="13436"/>
  </r>
  <r>
    <n v="-85.557712499999994"/>
    <n v="48.487921299999996"/>
    <x v="27"/>
    <x v="9"/>
    <x v="0"/>
    <x v="0"/>
    <m/>
    <x v="599"/>
    <s v="16-6066-53713"/>
    <x v="42"/>
    <x v="0"/>
    <n v="1500"/>
    <n v="48.487921299999996"/>
    <n v="-85.557712499999994"/>
    <n v="13437"/>
  </r>
  <r>
    <n v="-85.596964"/>
    <n v="49.187981600000001"/>
    <x v="27"/>
    <x v="9"/>
    <x v="0"/>
    <x v="0"/>
    <m/>
    <x v="595"/>
    <s v="16-6022-54491"/>
    <x v="639"/>
    <x v="0"/>
    <n v="500"/>
    <n v="49.187981600000001"/>
    <n v="-85.596964"/>
    <n v="13438"/>
  </r>
  <r>
    <n v="-85.590033399999996"/>
    <n v="49.190496400000001"/>
    <x v="27"/>
    <x v="9"/>
    <x v="0"/>
    <x v="0"/>
    <m/>
    <x v="593"/>
    <s v="16-6043-53379"/>
    <x v="639"/>
    <x v="0"/>
    <n v="500"/>
    <n v="49.190496400000001"/>
    <n v="-85.590033399999996"/>
    <n v="13439"/>
  </r>
  <r>
    <n v="-85.152169900000004"/>
    <n v="48.483967900000003"/>
    <x v="27"/>
    <x v="9"/>
    <x v="0"/>
    <x v="0"/>
    <m/>
    <x v="624"/>
    <s v="16-6365-53715"/>
    <x v="640"/>
    <x v="0"/>
    <n v="300"/>
    <n v="48.483967900000003"/>
    <n v="-85.152169900000004"/>
    <n v="13440"/>
  </r>
  <r>
    <n v="-85.8532364"/>
    <n v="49.373388599999998"/>
    <x v="27"/>
    <x v="9"/>
    <x v="0"/>
    <x v="0"/>
    <m/>
    <x v="605"/>
    <s v="16-5833-54694"/>
    <x v="42"/>
    <x v="0"/>
    <n v="500"/>
    <n v="49.373388599999998"/>
    <n v="-85.8532364"/>
    <n v="13441"/>
  </r>
  <r>
    <n v="-84.556382799999994"/>
    <n v="48.502412800000002"/>
    <x v="27"/>
    <x v="9"/>
    <x v="0"/>
    <x v="0"/>
    <m/>
    <x v="38"/>
    <s v="16-6805-53748"/>
    <x v="677"/>
    <x v="0"/>
    <n v="2250"/>
    <n v="48.502412800000002"/>
    <n v="-84.556382799999994"/>
    <n v="13442"/>
  </r>
  <r>
    <n v="-84.884079700000001"/>
    <n v="48.033022500000001"/>
    <x v="27"/>
    <x v="9"/>
    <x v="0"/>
    <x v="0"/>
    <m/>
    <x v="589"/>
    <s v="16-6578-53221"/>
    <x v="635"/>
    <x v="0"/>
    <n v="1700"/>
    <n v="48.033022500000001"/>
    <n v="-84.884079700000001"/>
    <n v="13443"/>
  </r>
  <r>
    <n v="-84.842724500000003"/>
    <n v="47.895747900000003"/>
    <x v="27"/>
    <x v="9"/>
    <x v="0"/>
    <x v="1233"/>
    <s v="lac Antoine"/>
    <x v="1"/>
    <s v="16-6607-53072"/>
    <x v="651"/>
    <x v="0"/>
    <n v="500"/>
    <n v="47.895747900000003"/>
    <n v="-84.842724500000003"/>
    <n v="13444"/>
  </r>
  <r>
    <n v="-84.602159999999998"/>
    <n v="49.129800000000003"/>
    <x v="27"/>
    <x v="9"/>
    <x v="0"/>
    <x v="802"/>
    <s v="lac Bélanger"/>
    <x v="1"/>
    <s v="16-6749-54444"/>
    <x v="653"/>
    <x v="0"/>
    <n v="2000"/>
    <n v="49.129800000000003"/>
    <n v="-84.602159999999998"/>
    <n v="13445"/>
  </r>
  <r>
    <n v="-84.545556599999998"/>
    <n v="47.278061999999998"/>
    <x v="27"/>
    <x v="9"/>
    <x v="0"/>
    <x v="1239"/>
    <s v="lac Crescent"/>
    <x v="1"/>
    <s v="16-6853-52393"/>
    <x v="657"/>
    <x v="0"/>
    <n v="1000"/>
    <n v="47.278061999999998"/>
    <n v="-84.545556599999998"/>
    <n v="13446"/>
  </r>
  <r>
    <n v="-84.908270000000002"/>
    <n v="48.223680000000002"/>
    <x v="27"/>
    <x v="9"/>
    <x v="0"/>
    <x v="1240"/>
    <s v="lac Cruise"/>
    <x v="1"/>
    <s v="16-6554-53431"/>
    <x v="658"/>
    <x v="0"/>
    <n v="1500"/>
    <n v="48.223680000000002"/>
    <n v="-84.908270000000002"/>
    <n v="13447"/>
  </r>
  <r>
    <n v="-84.808009999999996"/>
    <n v="47.559510000000003"/>
    <x v="27"/>
    <x v="9"/>
    <x v="0"/>
    <x v="1241"/>
    <s v="lac Dad"/>
    <x v="1"/>
    <s v="16-6649-52694"/>
    <x v="652"/>
    <x v="0"/>
    <n v="50"/>
    <n v="47.559510000000003"/>
    <n v="-84.808009999999996"/>
    <n v="13448"/>
  </r>
  <r>
    <n v="-84.806619999999995"/>
    <n v="47.49062"/>
    <x v="27"/>
    <x v="9"/>
    <x v="0"/>
    <x v="1243"/>
    <s v="lac Doc Greig"/>
    <x v="1"/>
    <s v="16-6652-52618"/>
    <x v="652"/>
    <x v="0"/>
    <n v="850"/>
    <n v="47.49062"/>
    <n v="-84.806619999999995"/>
    <n v="13449"/>
  </r>
  <r>
    <n v="-84.632159999999999"/>
    <n v="49.115360000000003"/>
    <x v="27"/>
    <x v="9"/>
    <x v="0"/>
    <x v="1249"/>
    <s v="lac Doran"/>
    <x v="1"/>
    <s v="16-6728-54428"/>
    <x v="664"/>
    <x v="0"/>
    <n v="500"/>
    <n v="49.115360000000003"/>
    <n v="-84.632159999999999"/>
    <n v="13450"/>
  </r>
  <r>
    <n v="-85.886650000000003"/>
    <n v="48.897019999999998"/>
    <x v="27"/>
    <x v="9"/>
    <x v="0"/>
    <x v="416"/>
    <s v="lac Eric"/>
    <x v="1"/>
    <s v="16-5816-54164"/>
    <x v="42"/>
    <x v="0"/>
    <n v="1000"/>
    <n v="48.897019999999998"/>
    <n v="-85.886650000000003"/>
    <n v="13451"/>
  </r>
  <r>
    <n v="-84.703140000000005"/>
    <n v="48.044249999999998"/>
    <x v="27"/>
    <x v="9"/>
    <x v="0"/>
    <x v="1244"/>
    <s v="lac Francis"/>
    <x v="1"/>
    <s v="16-6714-53242"/>
    <x v="659"/>
    <x v="0"/>
    <n v="2000"/>
    <n v="48.044249999999998"/>
    <n v="-84.703140000000005"/>
    <n v="13452"/>
  </r>
  <r>
    <n v="-84.927440000000004"/>
    <n v="48.218130000000002"/>
    <x v="27"/>
    <x v="9"/>
    <x v="0"/>
    <x v="1245"/>
    <s v="lac Furnival"/>
    <x v="1"/>
    <s v="16-6539-53424"/>
    <x v="660"/>
    <x v="0"/>
    <n v="1500"/>
    <n v="48.218130000000002"/>
    <n v="-84.927440000000004"/>
    <n v="13453"/>
  </r>
  <r>
    <n v="-85.863452800000005"/>
    <n v="49.1402906"/>
    <x v="27"/>
    <x v="9"/>
    <x v="0"/>
    <x v="1246"/>
    <s v="lac Gaug"/>
    <x v="1"/>
    <s v="16-5830-54434"/>
    <x v="661"/>
    <x v="0"/>
    <n v="2000"/>
    <n v="49.1402906"/>
    <n v="-85.863452800000005"/>
    <n v="13454"/>
  </r>
  <r>
    <n v="-85.431910000000002"/>
    <n v="48.605930000000001"/>
    <x v="27"/>
    <x v="9"/>
    <x v="0"/>
    <x v="1247"/>
    <s v="lac Hawkes"/>
    <x v="1"/>
    <s v="16-6155-53840"/>
    <x v="662"/>
    <x v="0"/>
    <n v="800"/>
    <n v="48.605930000000001"/>
    <n v="-85.431910000000002"/>
    <n v="13455"/>
  </r>
  <r>
    <n v="-84.3316722"/>
    <n v="48.3292675"/>
    <x v="27"/>
    <x v="9"/>
    <x v="0"/>
    <x v="438"/>
    <s v="lac Indian"/>
    <x v="1"/>
    <s v="16-6978-53562"/>
    <x v="647"/>
    <x v="0"/>
    <n v="1000"/>
    <n v="48.3292675"/>
    <n v="-84.3316722"/>
    <n v="13456"/>
  </r>
  <r>
    <n v="-84.558909999999997"/>
    <n v="47.281849999999999"/>
    <x v="27"/>
    <x v="9"/>
    <x v="0"/>
    <x v="1250"/>
    <s v="lac Kenny"/>
    <x v="1"/>
    <s v="16-6840-52393"/>
    <x v="657"/>
    <x v="0"/>
    <n v="1700"/>
    <n v="47.281849999999999"/>
    <n v="-84.558909999999997"/>
    <n v="13457"/>
  </r>
  <r>
    <n v="-85.801370000000006"/>
    <n v="49.516089999999998"/>
    <x v="27"/>
    <x v="9"/>
    <x v="0"/>
    <x v="1296"/>
    <s v="lac Lone Isle"/>
    <x v="1"/>
    <s v="16-5869-54854"/>
    <x v="42"/>
    <x v="0"/>
    <n v="1100"/>
    <n v="49.516089999999998"/>
    <n v="-85.801370000000006"/>
    <n v="13458"/>
  </r>
  <r>
    <n v="-85.427831600000005"/>
    <n v="48.575428500000001"/>
    <x v="27"/>
    <x v="9"/>
    <x v="0"/>
    <x v="822"/>
    <s v="lac Lost"/>
    <x v="1"/>
    <s v="16-6158-53813"/>
    <x v="662"/>
    <x v="0"/>
    <n v="1800"/>
    <n v="48.575428500000001"/>
    <n v="-85.427831600000005"/>
    <n v="13459"/>
  </r>
  <r>
    <n v="-84.600668200000001"/>
    <n v="49.123236200000001"/>
    <x v="27"/>
    <x v="9"/>
    <x v="0"/>
    <x v="1252"/>
    <s v="lac Lovely"/>
    <x v="1"/>
    <s v="16-6751-54437"/>
    <x v="653"/>
    <x v="0"/>
    <n v="1000"/>
    <n v="49.123236200000001"/>
    <n v="-84.600668200000001"/>
    <n v="13460"/>
  </r>
  <r>
    <n v="-84.553560000000004"/>
    <n v="47.286999999999999"/>
    <x v="27"/>
    <x v="9"/>
    <x v="0"/>
    <x v="1253"/>
    <s v="lac MacGregor"/>
    <x v="1"/>
    <s v="16-6850-52397"/>
    <x v="657"/>
    <x v="0"/>
    <n v="1100"/>
    <n v="47.286999999999999"/>
    <n v="-84.553560000000004"/>
    <n v="13461"/>
  </r>
  <r>
    <n v="-85.876278999999997"/>
    <n v="48.994555699999999"/>
    <x v="27"/>
    <x v="9"/>
    <x v="0"/>
    <x v="1254"/>
    <s v="lac Mickey"/>
    <x v="1"/>
    <s v="16-5820-54270"/>
    <x v="42"/>
    <x v="0"/>
    <n v="2000"/>
    <n v="48.994555699999999"/>
    <n v="-85.876278999999997"/>
    <n v="13462"/>
  </r>
  <r>
    <n v="-84.696843400000006"/>
    <n v="48.0795721"/>
    <x v="27"/>
    <x v="9"/>
    <x v="0"/>
    <x v="1255"/>
    <s v="lac Mildred"/>
    <x v="1"/>
    <s v="16-6716-53272"/>
    <x v="659"/>
    <x v="0"/>
    <n v="1500"/>
    <n v="48.0795721"/>
    <n v="-84.696843400000006"/>
    <n v="13463"/>
  </r>
  <r>
    <n v="-84.808000000000007"/>
    <n v="47.556449999999998"/>
    <x v="27"/>
    <x v="9"/>
    <x v="0"/>
    <x v="1256"/>
    <s v="lac Mom"/>
    <x v="1"/>
    <s v="16-6649-52691"/>
    <x v="652"/>
    <x v="0"/>
    <n v="50"/>
    <n v="47.556449999999998"/>
    <n v="-84.808000000000007"/>
    <n v="13464"/>
  </r>
  <r>
    <n v="-84.72466"/>
    <n v="48.328690000000002"/>
    <x v="27"/>
    <x v="9"/>
    <x v="0"/>
    <x v="1257"/>
    <s v="lac Mystery"/>
    <x v="1"/>
    <s v="16-6686-53551"/>
    <x v="666"/>
    <x v="0"/>
    <n v="500"/>
    <n v="48.328690000000002"/>
    <n v="-84.72466"/>
    <n v="13465"/>
  </r>
  <r>
    <n v="-84.72296"/>
    <n v="47.932160000000003"/>
    <x v="27"/>
    <x v="9"/>
    <x v="0"/>
    <x v="1260"/>
    <s v="lac Oakley"/>
    <x v="1"/>
    <s v="16-6705-53112"/>
    <x v="668"/>
    <x v="0"/>
    <n v="900"/>
    <n v="47.932160000000003"/>
    <n v="-84.72296"/>
    <n v="13466"/>
  </r>
  <r>
    <n v="-85.057268399999998"/>
    <n v="48.350850800000003"/>
    <x v="27"/>
    <x v="9"/>
    <x v="0"/>
    <x v="1261"/>
    <s v="étang de Parkinson"/>
    <x v="1"/>
    <s v="16-6439-53569"/>
    <x v="644"/>
    <x v="0"/>
    <n v="100"/>
    <n v="48.350850800000003"/>
    <n v="-85.057268399999998"/>
    <n v="13467"/>
  </r>
  <r>
    <n v="-84.833830000000006"/>
    <n v="47.997019999999999"/>
    <x v="27"/>
    <x v="9"/>
    <x v="0"/>
    <x v="1262"/>
    <s v="lac Rod and Gun"/>
    <x v="1"/>
    <s v="16-6616-53180"/>
    <x v="669"/>
    <x v="0"/>
    <n v="300"/>
    <n v="47.997019999999999"/>
    <n v="-84.833830000000006"/>
    <n v="13468"/>
  </r>
  <r>
    <n v="-84.595770000000002"/>
    <n v="48.223129999999998"/>
    <x v="27"/>
    <x v="9"/>
    <x v="0"/>
    <x v="1263"/>
    <s v="lac Selkirk"/>
    <x v="1"/>
    <s v="16-6786-53437"/>
    <x v="670"/>
    <x v="0"/>
    <n v="1100"/>
    <n v="48.223129999999998"/>
    <n v="-84.595770000000002"/>
    <n v="13469"/>
  </r>
  <r>
    <n v="-84.613"/>
    <n v="49.126199999999997"/>
    <x v="27"/>
    <x v="9"/>
    <x v="0"/>
    <x v="725"/>
    <s v="lac Shaw"/>
    <x v="1"/>
    <s v="16-6741-54440"/>
    <x v="664"/>
    <x v="0"/>
    <n v="500"/>
    <n v="49.126199999999997"/>
    <n v="-84.613"/>
    <n v="13470"/>
  </r>
  <r>
    <n v="-84.209360000000004"/>
    <n v="48.264240000000001"/>
    <x v="27"/>
    <x v="9"/>
    <x v="0"/>
    <x v="1299"/>
    <s v="lac Souliere"/>
    <x v="1"/>
    <s v="16-7071-53492"/>
    <x v="685"/>
    <x v="0"/>
    <n v="517"/>
    <n v="48.264240000000001"/>
    <n v="-84.209360000000004"/>
    <n v="13471"/>
  </r>
  <r>
    <n v="-84.670490000000001"/>
    <n v="48.139519999999997"/>
    <x v="27"/>
    <x v="9"/>
    <x v="0"/>
    <x v="1266"/>
    <s v="lac André Ouest"/>
    <x v="1"/>
    <s v="16-6733-53342"/>
    <x v="638"/>
    <x v="0"/>
    <n v="2000"/>
    <n v="48.139519999999997"/>
    <n v="-84.670490000000001"/>
    <n v="13472"/>
  </r>
  <r>
    <n v="-84.60772"/>
    <n v="49.126750000000001"/>
    <x v="27"/>
    <x v="9"/>
    <x v="0"/>
    <x v="691"/>
    <s v="lac Wilson"/>
    <x v="1"/>
    <s v="16-6745-54441"/>
    <x v="653"/>
    <x v="0"/>
    <n v="500"/>
    <n v="49.126750000000001"/>
    <n v="-84.60772"/>
    <n v="13473"/>
  </r>
  <r>
    <n v="-84.370645300000007"/>
    <n v="47.924677699999997"/>
    <x v="27"/>
    <x v="9"/>
    <x v="0"/>
    <x v="1267"/>
    <s v="lac Zola"/>
    <x v="1"/>
    <s v="16-6964-53109"/>
    <x v="671"/>
    <x v="0"/>
    <n v="500"/>
    <n v="47.924677699999997"/>
    <n v="-84.370645300000007"/>
    <n v="13474"/>
  </r>
  <r>
    <n v="-84.558909999999997"/>
    <n v="47.281849999999999"/>
    <x v="27"/>
    <x v="2"/>
    <x v="0"/>
    <x v="1250"/>
    <s v="lac Kenny"/>
    <x v="1"/>
    <s v="16-6840-52393"/>
    <x v="657"/>
    <x v="0"/>
    <n v="1000"/>
    <n v="47.281849999999999"/>
    <n v="-84.558909999999997"/>
    <n v="13475"/>
  </r>
  <r>
    <n v="-84.558909999999997"/>
    <n v="47.281849999999999"/>
    <x v="27"/>
    <x v="2"/>
    <x v="0"/>
    <x v="1250"/>
    <s v="lac Kenny"/>
    <x v="1"/>
    <s v="16-6840-52393"/>
    <x v="657"/>
    <x v="0"/>
    <n v="1000"/>
    <n v="47.281849999999999"/>
    <n v="-84.558909999999997"/>
    <n v="13476"/>
  </r>
  <r>
    <n v="-85.209943999999993"/>
    <n v="48.563277399999997"/>
    <x v="27"/>
    <x v="2"/>
    <x v="0"/>
    <x v="1251"/>
    <s v="lac de Leo"/>
    <x v="611"/>
    <s v="16-6321-53802"/>
    <x v="665"/>
    <x v="0"/>
    <n v="1250"/>
    <n v="48.563277399999997"/>
    <n v="-85.209943999999993"/>
    <n v="13477"/>
  </r>
  <r>
    <n v="-85.427831600000005"/>
    <n v="48.575428500000001"/>
    <x v="27"/>
    <x v="2"/>
    <x v="0"/>
    <x v="822"/>
    <s v="lac Lost"/>
    <x v="1"/>
    <s v="16-6158-53813"/>
    <x v="662"/>
    <x v="0"/>
    <n v="3500"/>
    <n v="48.575428500000001"/>
    <n v="-85.427831600000005"/>
    <n v="13478"/>
  </r>
  <r>
    <n v="-84.600668200000001"/>
    <n v="49.123236200000001"/>
    <x v="27"/>
    <x v="2"/>
    <x v="0"/>
    <x v="1252"/>
    <s v="lac Lovely"/>
    <x v="1"/>
    <s v="16-6751-54437"/>
    <x v="653"/>
    <x v="0"/>
    <n v="750"/>
    <n v="49.123236200000001"/>
    <n v="-84.600668200000001"/>
    <n v="13479"/>
  </r>
  <r>
    <n v="-84.72466"/>
    <n v="48.328690000000002"/>
    <x v="27"/>
    <x v="6"/>
    <x v="0"/>
    <x v="1257"/>
    <s v="lac Mystery"/>
    <x v="1"/>
    <s v="16-6686-53551"/>
    <x v="666"/>
    <x v="0"/>
    <n v="1000"/>
    <n v="48.328690000000002"/>
    <n v="-84.72466"/>
    <n v="13480"/>
  </r>
  <r>
    <n v="-84.553560000000004"/>
    <n v="47.286999999999999"/>
    <x v="27"/>
    <x v="2"/>
    <x v="0"/>
    <x v="1253"/>
    <s v="lac MacGregor"/>
    <x v="1"/>
    <s v="16-6850-52397"/>
    <x v="657"/>
    <x v="0"/>
    <n v="1500"/>
    <n v="47.286999999999999"/>
    <n v="-84.553560000000004"/>
    <n v="13481"/>
  </r>
  <r>
    <n v="-84.72296"/>
    <n v="47.932160000000003"/>
    <x v="27"/>
    <x v="6"/>
    <x v="0"/>
    <x v="1260"/>
    <s v="lac Oakley"/>
    <x v="1"/>
    <s v="16-6705-53112"/>
    <x v="668"/>
    <x v="0"/>
    <n v="900"/>
    <n v="47.932160000000003"/>
    <n v="-84.72296"/>
    <n v="13482"/>
  </r>
  <r>
    <n v="-84.553560000000004"/>
    <n v="47.286999999999999"/>
    <x v="27"/>
    <x v="2"/>
    <x v="0"/>
    <x v="1253"/>
    <s v="lac MacGregor"/>
    <x v="1"/>
    <s v="16-6850-52397"/>
    <x v="657"/>
    <x v="0"/>
    <n v="500"/>
    <n v="47.286999999999999"/>
    <n v="-84.553560000000004"/>
    <n v="13483"/>
  </r>
  <r>
    <n v="-84.795603499999999"/>
    <n v="48.980934400000002"/>
    <x v="27"/>
    <x v="9"/>
    <x v="3"/>
    <x v="0"/>
    <m/>
    <x v="614"/>
    <s v="16-6622-54260"/>
    <x v="672"/>
    <x v="0"/>
    <n v="500"/>
    <n v="48.980934400000002"/>
    <n v="-84.795603499999999"/>
    <n v="13484"/>
  </r>
  <r>
    <n v="-85.057268399999998"/>
    <n v="48.350850800000003"/>
    <x v="27"/>
    <x v="6"/>
    <x v="0"/>
    <x v="1261"/>
    <s v="étang de Parkinson"/>
    <x v="1"/>
    <s v="16-6439-53569"/>
    <x v="644"/>
    <x v="0"/>
    <n v="100"/>
    <n v="48.350850800000003"/>
    <n v="-85.057268399999998"/>
    <n v="13485"/>
  </r>
  <r>
    <n v="-85.876278999999997"/>
    <n v="48.994555699999999"/>
    <x v="27"/>
    <x v="2"/>
    <x v="0"/>
    <x v="1254"/>
    <s v="lac Mickey"/>
    <x v="1"/>
    <s v="16-5820-54270"/>
    <x v="42"/>
    <x v="0"/>
    <n v="2000"/>
    <n v="48.994555699999999"/>
    <n v="-85.876278999999997"/>
    <n v="13486"/>
  </r>
  <r>
    <n v="-85.784513200000006"/>
    <n v="48.865471999999997"/>
    <x v="27"/>
    <x v="9"/>
    <x v="3"/>
    <x v="1268"/>
    <s v="lac Dead Otter"/>
    <x v="1"/>
    <s v="16-5894-54131"/>
    <x v="42"/>
    <x v="0"/>
    <n v="800"/>
    <n v="48.865471999999997"/>
    <n v="-85.784513200000006"/>
    <n v="13487"/>
  </r>
  <r>
    <n v="-84.886889999999994"/>
    <n v="48.216180000000001"/>
    <x v="27"/>
    <x v="9"/>
    <x v="3"/>
    <x v="148"/>
    <s v="lac McCormick"/>
    <x v="1"/>
    <s v="16-6570-53423"/>
    <x v="658"/>
    <x v="0"/>
    <n v="2000"/>
    <n v="48.216180000000001"/>
    <n v="-84.886889999999994"/>
    <n v="13488"/>
  </r>
  <r>
    <n v="-84.721609999999998"/>
    <n v="48.01285"/>
    <x v="27"/>
    <x v="9"/>
    <x v="3"/>
    <x v="1294"/>
    <m/>
    <x v="1"/>
    <s v="16-6699-53200"/>
    <x v="679"/>
    <x v="0"/>
    <n v="1000"/>
    <n v="48.01285"/>
    <n v="-84.721609999999998"/>
    <n v="13489"/>
  </r>
  <r>
    <n v="-84.854393200000004"/>
    <n v="47.896418799999999"/>
    <x v="27"/>
    <x v="9"/>
    <x v="4"/>
    <x v="1298"/>
    <s v="lac Bridget"/>
    <x v="1"/>
    <s v="16-6603-53068"/>
    <x v="651"/>
    <x v="1"/>
    <n v="30"/>
    <n v="47.896418799999999"/>
    <n v="-84.854393200000004"/>
    <n v="13490"/>
  </r>
  <r>
    <n v="-85.128540799999996"/>
    <n v="48.458740499999998"/>
    <x v="27"/>
    <x v="9"/>
    <x v="1"/>
    <x v="0"/>
    <m/>
    <x v="609"/>
    <s v="16-6384-53688"/>
    <x v="640"/>
    <x v="0"/>
    <n v="500"/>
    <n v="48.458740499999998"/>
    <n v="-85.128540799999996"/>
    <n v="13491"/>
  </r>
  <r>
    <n v="-84.7807739"/>
    <n v="48.124409900000003"/>
    <x v="27"/>
    <x v="9"/>
    <x v="1"/>
    <x v="0"/>
    <m/>
    <x v="623"/>
    <s v="16-6669-53344"/>
    <x v="638"/>
    <x v="0"/>
    <n v="500"/>
    <n v="48.124409900000003"/>
    <n v="-84.7807739"/>
    <n v="13492"/>
  </r>
  <r>
    <n v="-84.502232000000006"/>
    <n v="48.0930702"/>
    <x v="27"/>
    <x v="9"/>
    <x v="1"/>
    <x v="0"/>
    <m/>
    <x v="438"/>
    <s v="16-7012-53263"/>
    <x v="674"/>
    <x v="0"/>
    <n v="1200"/>
    <n v="48.0930702"/>
    <n v="-84.502232000000006"/>
    <n v="13493"/>
  </r>
  <r>
    <n v="-85.130211399999993"/>
    <n v="48.449534700000001"/>
    <x v="27"/>
    <x v="9"/>
    <x v="1"/>
    <x v="0"/>
    <m/>
    <x v="616"/>
    <s v="16-6389-53685"/>
    <x v="673"/>
    <x v="0"/>
    <n v="300"/>
    <n v="48.449534700000001"/>
    <n v="-85.130211399999993"/>
    <n v="13494"/>
  </r>
  <r>
    <n v="-84.334149999999994"/>
    <n v="48.202280799999997"/>
    <x v="27"/>
    <x v="9"/>
    <x v="1"/>
    <x v="0"/>
    <m/>
    <x v="627"/>
    <s v="16-6981-53420"/>
    <x v="682"/>
    <x v="0"/>
    <n v="500"/>
    <n v="48.202280799999997"/>
    <n v="-84.334149999999994"/>
    <n v="13495"/>
  </r>
  <r>
    <n v="-84.537550600000003"/>
    <n v="48.429357600000003"/>
    <x v="27"/>
    <x v="9"/>
    <x v="1"/>
    <x v="0"/>
    <m/>
    <x v="622"/>
    <s v="16-6809-53675"/>
    <x v="678"/>
    <x v="0"/>
    <n v="500"/>
    <n v="48.429357600000003"/>
    <n v="-84.537550600000003"/>
    <n v="13496"/>
  </r>
  <r>
    <n v="-84.926067399999994"/>
    <n v="48.699507699999998"/>
    <x v="27"/>
    <x v="9"/>
    <x v="1"/>
    <x v="0"/>
    <m/>
    <x v="620"/>
    <s v="16-6526-53959"/>
    <x v="675"/>
    <x v="0"/>
    <n v="1300"/>
    <n v="48.699507699999998"/>
    <n v="-84.926067399999994"/>
    <n v="13497"/>
  </r>
  <r>
    <n v="-85.852492400000003"/>
    <n v="49.3781307"/>
    <x v="27"/>
    <x v="9"/>
    <x v="1"/>
    <x v="0"/>
    <m/>
    <x v="617"/>
    <s v="16-5833-54699"/>
    <x v="42"/>
    <x v="0"/>
    <n v="300"/>
    <n v="49.3781307"/>
    <n v="-85.852492400000003"/>
    <n v="13498"/>
  </r>
  <r>
    <n v="-85.101070399999998"/>
    <n v="48.602301300000001"/>
    <x v="27"/>
    <x v="9"/>
    <x v="1"/>
    <x v="0"/>
    <m/>
    <x v="619"/>
    <s v="16-6400-53848"/>
    <x v="676"/>
    <x v="0"/>
    <n v="1200"/>
    <n v="48.602301300000001"/>
    <n v="-85.101070399999998"/>
    <n v="13499"/>
  </r>
  <r>
    <n v="-84.594929500000006"/>
    <n v="48.460631200000002"/>
    <x v="27"/>
    <x v="9"/>
    <x v="1"/>
    <x v="0"/>
    <m/>
    <x v="621"/>
    <s v="16-6778-53701"/>
    <x v="677"/>
    <x v="0"/>
    <n v="1000"/>
    <n v="48.460631200000002"/>
    <n v="-84.594929500000006"/>
    <n v="13500"/>
  </r>
  <r>
    <n v="-84.900225300000002"/>
    <n v="48.699939100000002"/>
    <x v="27"/>
    <x v="9"/>
    <x v="1"/>
    <x v="0"/>
    <m/>
    <x v="618"/>
    <s v="16-6545-53960"/>
    <x v="675"/>
    <x v="0"/>
    <n v="1500"/>
    <n v="48.699939100000002"/>
    <n v="-84.900225300000002"/>
    <n v="13501"/>
  </r>
  <r>
    <n v="-84.65549"/>
    <n v="48.039239999999999"/>
    <x v="27"/>
    <x v="9"/>
    <x v="1"/>
    <x v="1269"/>
    <s v="lac American Cabin"/>
    <x v="1"/>
    <s v="16-6748-53231"/>
    <x v="643"/>
    <x v="0"/>
    <n v="1000"/>
    <n v="48.039239999999999"/>
    <n v="-84.65549"/>
    <n v="13502"/>
  </r>
  <r>
    <n v="-84.601879999999994"/>
    <n v="48.052860000000003"/>
    <x v="27"/>
    <x v="9"/>
    <x v="1"/>
    <x v="1271"/>
    <s v="lac Bremner"/>
    <x v="1"/>
    <s v="16-6787-53247"/>
    <x v="643"/>
    <x v="0"/>
    <n v="1300"/>
    <n v="48.052860000000003"/>
    <n v="-84.601879999999994"/>
    <n v="13503"/>
  </r>
  <r>
    <n v="-84.615489999999994"/>
    <n v="49.122590000000002"/>
    <x v="27"/>
    <x v="9"/>
    <x v="1"/>
    <x v="1272"/>
    <s v="lac Dismal"/>
    <x v="1"/>
    <s v="16-6740-54436"/>
    <x v="664"/>
    <x v="0"/>
    <n v="500"/>
    <n v="49.122590000000002"/>
    <n v="-84.615489999999994"/>
    <n v="13504"/>
  </r>
  <r>
    <n v="-85.903881400000003"/>
    <n v="49.2826977"/>
    <x v="27"/>
    <x v="9"/>
    <x v="1"/>
    <x v="1274"/>
    <s v="lac Everest"/>
    <x v="1"/>
    <s v="16-5797-54592"/>
    <x v="42"/>
    <x v="0"/>
    <n v="1500"/>
    <n v="49.2826977"/>
    <n v="-85.903881400000003"/>
    <n v="13505"/>
  </r>
  <r>
    <n v="-84.627709999999993"/>
    <n v="48.11591"/>
    <x v="27"/>
    <x v="9"/>
    <x v="1"/>
    <x v="1280"/>
    <s v="lac Parks"/>
    <x v="1"/>
    <s v="16-6766-53317"/>
    <x v="650"/>
    <x v="0"/>
    <n v="1400"/>
    <n v="48.11591"/>
    <n v="-84.627709999999993"/>
    <n v="13506"/>
  </r>
  <r>
    <n v="-84.831004699999994"/>
    <n v="47.749991799999997"/>
    <x v="27"/>
    <x v="9"/>
    <x v="1"/>
    <x v="1295"/>
    <s v="lac Rabbit Blanket"/>
    <x v="1"/>
    <s v="16-6624-52904"/>
    <x v="684"/>
    <x v="0"/>
    <n v="400"/>
    <n v="47.749991799999997"/>
    <n v="-84.831004699999994"/>
    <n v="13507"/>
  </r>
  <r>
    <n v="-84.809887399999994"/>
    <n v="47.728301700000003"/>
    <x v="27"/>
    <x v="9"/>
    <x v="1"/>
    <x v="1281"/>
    <s v="lac Red Rock"/>
    <x v="1"/>
    <s v="16-6650-52869"/>
    <x v="656"/>
    <x v="0"/>
    <n v="2500"/>
    <n v="47.728301700000003"/>
    <n v="-84.809887399999994"/>
    <n v="13508"/>
  </r>
  <r>
    <n v="-84.662059999999997"/>
    <n v="48.010280000000002"/>
    <x v="27"/>
    <x v="9"/>
    <x v="1"/>
    <x v="1282"/>
    <s v="lac Shook"/>
    <x v="1"/>
    <s v="16-6740-53206"/>
    <x v="681"/>
    <x v="0"/>
    <n v="1000"/>
    <n v="48.010280000000002"/>
    <n v="-84.662059999999997"/>
    <n v="13509"/>
  </r>
  <r>
    <n v="-84.717160000000007"/>
    <n v="48.319800000000001"/>
    <x v="27"/>
    <x v="9"/>
    <x v="1"/>
    <x v="1283"/>
    <s v="lac Souloup"/>
    <x v="1"/>
    <s v="16-6692-53541"/>
    <x v="666"/>
    <x v="0"/>
    <n v="1000"/>
    <n v="48.319800000000001"/>
    <n v="-84.717160000000007"/>
    <n v="13510"/>
  </r>
  <r>
    <n v="-84.308959999999999"/>
    <n v="48.22175"/>
    <x v="27"/>
    <x v="9"/>
    <x v="1"/>
    <x v="1284"/>
    <s v="lac Swanson"/>
    <x v="1"/>
    <s v="16-7005-53455"/>
    <x v="682"/>
    <x v="0"/>
    <n v="2000"/>
    <n v="48.22175"/>
    <n v="-84.308959999999999"/>
    <n v="13511"/>
  </r>
  <r>
    <n v="-84.611119200000005"/>
    <n v="48.027095000000003"/>
    <x v="27"/>
    <x v="9"/>
    <x v="1"/>
    <x v="1286"/>
    <s v="lac Vanreek"/>
    <x v="1"/>
    <s v="16-6781-53219"/>
    <x v="643"/>
    <x v="0"/>
    <n v="1700"/>
    <n v="48.027095000000003"/>
    <n v="-84.611119200000005"/>
    <n v="13512"/>
  </r>
  <r>
    <n v="-85.602241399999997"/>
    <n v="49.181502100000003"/>
    <x v="27"/>
    <x v="5"/>
    <x v="0"/>
    <x v="0"/>
    <m/>
    <x v="597"/>
    <s v="16-6029-54492"/>
    <x v="639"/>
    <x v="0"/>
    <n v="800"/>
    <n v="49.181502100000003"/>
    <n v="-85.602241399999997"/>
    <n v="13513"/>
  </r>
  <r>
    <n v="-85.8532364"/>
    <n v="49.373388599999998"/>
    <x v="27"/>
    <x v="5"/>
    <x v="0"/>
    <x v="0"/>
    <m/>
    <x v="605"/>
    <s v="16-5833-54694"/>
    <x v="42"/>
    <x v="0"/>
    <n v="300"/>
    <n v="49.373388599999998"/>
    <n v="-85.8532364"/>
    <n v="13514"/>
  </r>
  <r>
    <n v="-85.596964"/>
    <n v="49.187981600000001"/>
    <x v="27"/>
    <x v="5"/>
    <x v="0"/>
    <x v="0"/>
    <m/>
    <x v="595"/>
    <s v="16-6022-54491"/>
    <x v="639"/>
    <x v="0"/>
    <n v="400"/>
    <n v="49.187981600000001"/>
    <n v="-85.596964"/>
    <n v="13515"/>
  </r>
  <r>
    <n v="-85.590033399999996"/>
    <n v="49.190496400000001"/>
    <x v="27"/>
    <x v="5"/>
    <x v="0"/>
    <x v="0"/>
    <m/>
    <x v="593"/>
    <s v="16-6043-53379"/>
    <x v="639"/>
    <x v="0"/>
    <n v="1000"/>
    <n v="49.190496400000001"/>
    <n v="-85.590033399999996"/>
    <n v="13516"/>
  </r>
  <r>
    <n v="-84.290741600000004"/>
    <n v="48.482066000000003"/>
    <x v="27"/>
    <x v="5"/>
    <x v="0"/>
    <x v="0"/>
    <m/>
    <x v="606"/>
    <s v="16-7002-53732"/>
    <x v="646"/>
    <x v="0"/>
    <n v="2200"/>
    <n v="48.482066000000003"/>
    <n v="-84.290741600000004"/>
    <n v="13517"/>
  </r>
  <r>
    <n v="-85.403138600000005"/>
    <n v="48.632714900000003"/>
    <x v="27"/>
    <x v="5"/>
    <x v="0"/>
    <x v="0"/>
    <m/>
    <x v="591"/>
    <s v="16-6176-53873"/>
    <x v="637"/>
    <x v="0"/>
    <n v="200"/>
    <n v="48.632714900000003"/>
    <n v="-85.403138600000005"/>
    <n v="13518"/>
  </r>
  <r>
    <n v="-84.556382799999994"/>
    <n v="48.502412800000002"/>
    <x v="27"/>
    <x v="5"/>
    <x v="0"/>
    <x v="0"/>
    <m/>
    <x v="38"/>
    <s v="16-6805-53748"/>
    <x v="677"/>
    <x v="0"/>
    <n v="2300"/>
    <n v="48.502412800000002"/>
    <n v="-84.556382799999994"/>
    <n v="13519"/>
  </r>
  <r>
    <n v="-84.580442000000005"/>
    <n v="48.098707900000001"/>
    <x v="27"/>
    <x v="5"/>
    <x v="0"/>
    <x v="0"/>
    <m/>
    <x v="602"/>
    <s v="16-6819-53298"/>
    <x v="643"/>
    <x v="0"/>
    <n v="800"/>
    <n v="48.098707900000001"/>
    <n v="-84.580442000000005"/>
    <n v="13520"/>
  </r>
  <r>
    <n v="-85.147379799999996"/>
    <n v="48.618535000000001"/>
    <x v="27"/>
    <x v="5"/>
    <x v="0"/>
    <x v="0"/>
    <m/>
    <x v="626"/>
    <s v="16-6372-53869"/>
    <x v="676"/>
    <x v="0"/>
    <n v="500"/>
    <n v="48.618535000000001"/>
    <n v="-85.147379799999996"/>
    <n v="13521"/>
  </r>
  <r>
    <n v="-85.129228800000007"/>
    <n v="48.5654495"/>
    <x v="27"/>
    <x v="5"/>
    <x v="0"/>
    <x v="0"/>
    <m/>
    <x v="630"/>
    <s v="16-6386-53808"/>
    <x v="676"/>
    <x v="0"/>
    <n v="500"/>
    <n v="48.5654495"/>
    <n v="-85.129228800000007"/>
    <n v="13522"/>
  </r>
  <r>
    <n v="-84.501315899999994"/>
    <n v="48.163842299999999"/>
    <x v="27"/>
    <x v="5"/>
    <x v="0"/>
    <x v="0"/>
    <m/>
    <x v="631"/>
    <s v="16-6858-53375"/>
    <x v="641"/>
    <x v="0"/>
    <n v="1200"/>
    <n v="48.163842299999999"/>
    <n v="-84.501315899999994"/>
    <n v="13523"/>
  </r>
  <r>
    <n v="-84.874306200000007"/>
    <n v="48.0210613"/>
    <x v="27"/>
    <x v="5"/>
    <x v="0"/>
    <x v="0"/>
    <m/>
    <x v="596"/>
    <s v="16-6585-53206"/>
    <x v="635"/>
    <x v="0"/>
    <n v="600"/>
    <n v="48.0210613"/>
    <n v="-84.874306200000007"/>
    <n v="13524"/>
  </r>
  <r>
    <n v="-84.621319999999997"/>
    <n v="48.13841"/>
    <x v="27"/>
    <x v="5"/>
    <x v="0"/>
    <x v="1232"/>
    <s v="lac André"/>
    <x v="1"/>
    <s v="16-6770-53342"/>
    <x v="650"/>
    <x v="0"/>
    <n v="2000"/>
    <n v="48.13841"/>
    <n v="-84.621319999999997"/>
    <n v="13525"/>
  </r>
  <r>
    <n v="-84.602159999999998"/>
    <n v="49.129800000000003"/>
    <x v="27"/>
    <x v="5"/>
    <x v="0"/>
    <x v="802"/>
    <s v="lac Bélanger"/>
    <x v="1"/>
    <s v="16-6749-54444"/>
    <x v="653"/>
    <x v="0"/>
    <n v="1250"/>
    <n v="49.129800000000003"/>
    <n v="-84.602159999999998"/>
    <n v="13526"/>
  </r>
  <r>
    <n v="-85.388570000000001"/>
    <n v="48.641469999999998"/>
    <x v="27"/>
    <x v="5"/>
    <x v="0"/>
    <x v="270"/>
    <s v="lac Buck"/>
    <x v="1"/>
    <s v="16-6187-53886"/>
    <x v="637"/>
    <x v="0"/>
    <n v="500"/>
    <n v="48.641469999999998"/>
    <n v="-85.388570000000001"/>
    <n v="13527"/>
  </r>
  <r>
    <n v="-85.231340000000003"/>
    <n v="48.672020000000003"/>
    <x v="27"/>
    <x v="5"/>
    <x v="0"/>
    <x v="1006"/>
    <s v="lac Clearwater"/>
    <x v="1"/>
    <s v="16-6302-53923"/>
    <x v="655"/>
    <x v="0"/>
    <n v="1000"/>
    <n v="48.672020000000003"/>
    <n v="-85.231340000000003"/>
    <n v="13528"/>
  </r>
  <r>
    <n v="-85.680539999999993"/>
    <n v="48.676459999999999"/>
    <x v="27"/>
    <x v="5"/>
    <x v="0"/>
    <x v="1006"/>
    <s v="lac Clearwater"/>
    <x v="1"/>
    <s v="16-5971-53921"/>
    <x v="687"/>
    <x v="0"/>
    <n v="1000"/>
    <n v="48.676459999999999"/>
    <n v="-85.680539999999993"/>
    <n v="13529"/>
  </r>
  <r>
    <n v="-84.545556599999998"/>
    <n v="47.278061999999998"/>
    <x v="27"/>
    <x v="5"/>
    <x v="0"/>
    <x v="1239"/>
    <s v="lac Crescent"/>
    <x v="1"/>
    <s v="16-6853-52393"/>
    <x v="657"/>
    <x v="0"/>
    <n v="500"/>
    <n v="47.278061999999998"/>
    <n v="-84.545556599999998"/>
    <n v="13530"/>
  </r>
  <r>
    <n v="-85.386080000000007"/>
    <n v="48.627850000000002"/>
    <x v="27"/>
    <x v="5"/>
    <x v="0"/>
    <x v="1242"/>
    <s v="lac Dead"/>
    <x v="1"/>
    <s v="16-6189-53871"/>
    <x v="637"/>
    <x v="0"/>
    <n v="600"/>
    <n v="48.627850000000002"/>
    <n v="-85.386080000000007"/>
    <n v="13531"/>
  </r>
  <r>
    <n v="-85.604680599999995"/>
    <n v="49.152583499999999"/>
    <x v="27"/>
    <x v="5"/>
    <x v="0"/>
    <x v="335"/>
    <s v="lac Emerald"/>
    <x v="1"/>
    <s v="16-6017-54451"/>
    <x v="639"/>
    <x v="0"/>
    <n v="500"/>
    <n v="49.152583499999999"/>
    <n v="-85.604680599999995"/>
    <n v="13532"/>
  </r>
  <r>
    <n v="-85.795820000000006"/>
    <n v="49.530900000000003"/>
    <x v="27"/>
    <x v="5"/>
    <x v="0"/>
    <x v="1302"/>
    <s v="lac First"/>
    <x v="1"/>
    <s v="16-5871-54869"/>
    <x v="42"/>
    <x v="0"/>
    <n v="400"/>
    <n v="49.530900000000003"/>
    <n v="-85.795820000000006"/>
    <n v="13533"/>
  </r>
  <r>
    <n v="-84.703140000000005"/>
    <n v="48.044249999999998"/>
    <x v="27"/>
    <x v="5"/>
    <x v="0"/>
    <x v="1244"/>
    <s v="lac Francis"/>
    <x v="1"/>
    <s v="16-6714-53242"/>
    <x v="659"/>
    <x v="0"/>
    <n v="1350"/>
    <n v="48.044249999999998"/>
    <n v="-84.703140000000005"/>
    <n v="13534"/>
  </r>
  <r>
    <n v="-85.863452800000005"/>
    <n v="49.1402906"/>
    <x v="27"/>
    <x v="5"/>
    <x v="0"/>
    <x v="1246"/>
    <s v="lac Gaug"/>
    <x v="1"/>
    <s v="16-5830-54434"/>
    <x v="661"/>
    <x v="0"/>
    <n v="600"/>
    <n v="49.1402906"/>
    <n v="-85.863452800000005"/>
    <n v="13535"/>
  </r>
  <r>
    <n v="-84.558909999999997"/>
    <n v="47.281849999999999"/>
    <x v="27"/>
    <x v="5"/>
    <x v="0"/>
    <x v="1250"/>
    <s v="lac Kenny"/>
    <x v="1"/>
    <s v="16-6840-52393"/>
    <x v="657"/>
    <x v="0"/>
    <n v="1000"/>
    <n v="47.281849999999999"/>
    <n v="-84.558909999999997"/>
    <n v="13536"/>
  </r>
  <r>
    <n v="-85.209943999999993"/>
    <n v="48.563277399999997"/>
    <x v="27"/>
    <x v="5"/>
    <x v="0"/>
    <x v="1251"/>
    <s v="lac de Leo"/>
    <x v="611"/>
    <s v="16-6321-53802"/>
    <x v="665"/>
    <x v="0"/>
    <n v="600"/>
    <n v="48.563277399999997"/>
    <n v="-85.209943999999993"/>
    <n v="13537"/>
  </r>
  <r>
    <n v="-84.553560000000004"/>
    <n v="47.286999999999999"/>
    <x v="27"/>
    <x v="5"/>
    <x v="0"/>
    <x v="1253"/>
    <s v="lac MacGregor"/>
    <x v="1"/>
    <s v="16-6850-52397"/>
    <x v="657"/>
    <x v="0"/>
    <n v="500"/>
    <n v="47.286999999999999"/>
    <n v="-84.553560000000004"/>
    <n v="13538"/>
  </r>
  <r>
    <n v="-84.696843400000006"/>
    <n v="48.0795721"/>
    <x v="27"/>
    <x v="5"/>
    <x v="0"/>
    <x v="1255"/>
    <s v="lac Mildred"/>
    <x v="1"/>
    <s v="16-6716-53272"/>
    <x v="659"/>
    <x v="0"/>
    <n v="2000"/>
    <n v="48.0795721"/>
    <n v="-84.696843400000006"/>
    <n v="13539"/>
  </r>
  <r>
    <n v="-84.858279999999993"/>
    <n v="48.043959999999998"/>
    <x v="27"/>
    <x v="5"/>
    <x v="0"/>
    <x v="1288"/>
    <s v="lac Nancy"/>
    <x v="1"/>
    <s v="16-6596-53232"/>
    <x v="635"/>
    <x v="0"/>
    <n v="700"/>
    <n v="48.043959999999998"/>
    <n v="-84.858279999999993"/>
    <n v="13540"/>
  </r>
  <r>
    <n v="-84.624110000000002"/>
    <n v="49.120919999999998"/>
    <x v="27"/>
    <x v="5"/>
    <x v="0"/>
    <x v="1259"/>
    <s v="lac Norn"/>
    <x v="1"/>
    <s v="16-6734-54434"/>
    <x v="664"/>
    <x v="0"/>
    <n v="550"/>
    <n v="49.120919999999998"/>
    <n v="-84.624110000000002"/>
    <n v="13541"/>
  </r>
  <r>
    <n v="-85.140390499999995"/>
    <n v="48.541831899999998"/>
    <x v="27"/>
    <x v="5"/>
    <x v="0"/>
    <x v="1290"/>
    <s v="lacs O'Brien"/>
    <x v="1"/>
    <s v="16-6378-53770"/>
    <x v="676"/>
    <x v="0"/>
    <n v="500"/>
    <n v="48.541831899999998"/>
    <n v="-85.140390499999995"/>
    <n v="13542"/>
  </r>
  <r>
    <n v="-84.595770000000002"/>
    <n v="48.223129999999998"/>
    <x v="27"/>
    <x v="5"/>
    <x v="0"/>
    <x v="1263"/>
    <s v="lac Selkirk"/>
    <x v="1"/>
    <s v="16-6786-53437"/>
    <x v="670"/>
    <x v="0"/>
    <n v="1100"/>
    <n v="48.223129999999998"/>
    <n v="-84.595770000000002"/>
    <n v="13543"/>
  </r>
  <r>
    <n v="-84.209360000000004"/>
    <n v="48.264240000000001"/>
    <x v="27"/>
    <x v="5"/>
    <x v="0"/>
    <x v="1299"/>
    <s v="lac Souliere"/>
    <x v="1"/>
    <s v="16-7071-53492"/>
    <x v="685"/>
    <x v="0"/>
    <n v="800"/>
    <n v="48.264240000000001"/>
    <n v="-84.209360000000004"/>
    <n v="13544"/>
  </r>
  <r>
    <n v="-84.748829999999998"/>
    <n v="49.094520000000003"/>
    <x v="27"/>
    <x v="5"/>
    <x v="0"/>
    <x v="1264"/>
    <s v="lac That Man's"/>
    <x v="612"/>
    <s v="16-6643-54402"/>
    <x v="664"/>
    <x v="0"/>
    <n v="700"/>
    <n v="49.094520000000003"/>
    <n v="-84.748829999999998"/>
    <n v="13545"/>
  </r>
  <r>
    <n v="-84.754940000000005"/>
    <n v="49.091200000000001"/>
    <x v="27"/>
    <x v="5"/>
    <x v="0"/>
    <x v="1265"/>
    <s v="The Other Man's Lake"/>
    <x v="613"/>
    <s v="16-6639-54398"/>
    <x v="664"/>
    <x v="0"/>
    <n v="500"/>
    <n v="49.091200000000001"/>
    <n v="-84.754940000000005"/>
    <n v="13546"/>
  </r>
  <r>
    <n v="-84.370645300000007"/>
    <n v="47.924677699999997"/>
    <x v="27"/>
    <x v="5"/>
    <x v="0"/>
    <x v="1267"/>
    <s v="lac Zola"/>
    <x v="1"/>
    <s v="16-6964-53109"/>
    <x v="671"/>
    <x v="0"/>
    <n v="1000"/>
    <n v="47.924677699999997"/>
    <n v="-84.370645300000007"/>
    <n v="13547"/>
  </r>
  <r>
    <n v="-84.795603499999999"/>
    <n v="48.980934400000002"/>
    <x v="27"/>
    <x v="5"/>
    <x v="3"/>
    <x v="0"/>
    <m/>
    <x v="614"/>
    <s v="16-6622-54260"/>
    <x v="672"/>
    <x v="0"/>
    <n v="526"/>
    <n v="48.980934400000002"/>
    <n v="-84.795603499999999"/>
    <n v="13548"/>
  </r>
  <r>
    <n v="-85.738925499999993"/>
    <n v="49.382722999999999"/>
    <x v="27"/>
    <x v="5"/>
    <x v="3"/>
    <x v="1303"/>
    <s v="lac Beavercross"/>
    <x v="1"/>
    <s v="16-5919-54706"/>
    <x v="42"/>
    <x v="0"/>
    <n v="550"/>
    <n v="49.382722999999999"/>
    <n v="-85.738925499999993"/>
    <n v="13549"/>
  </r>
  <r>
    <n v="-84.801261999999994"/>
    <n v="48.093094600000001"/>
    <x v="27"/>
    <x v="5"/>
    <x v="3"/>
    <x v="1300"/>
    <s v="lac Catfish"/>
    <x v="1"/>
    <s v="16-6637-53285"/>
    <x v="635"/>
    <x v="1"/>
    <n v="31"/>
    <n v="48.093094600000001"/>
    <n v="-84.801261999999994"/>
    <n v="13550"/>
  </r>
  <r>
    <n v="-85.324690000000004"/>
    <n v="48.313409999999998"/>
    <x v="27"/>
    <x v="5"/>
    <x v="3"/>
    <x v="1304"/>
    <s v="lac Jarvey"/>
    <x v="1"/>
    <s v="16-6242-53523"/>
    <x v="688"/>
    <x v="0"/>
    <n v="1000"/>
    <n v="48.313409999999998"/>
    <n v="-85.324690000000004"/>
    <n v="13551"/>
  </r>
  <r>
    <n v="-84.328568700000005"/>
    <n v="47.919913899999997"/>
    <x v="27"/>
    <x v="5"/>
    <x v="3"/>
    <x v="1301"/>
    <s v="lac Kinniwabi"/>
    <x v="1"/>
    <s v="16-6997-53106"/>
    <x v="686"/>
    <x v="0"/>
    <n v="738"/>
    <n v="47.919913899999997"/>
    <n v="-84.328568700000005"/>
    <n v="13552"/>
  </r>
  <r>
    <n v="-84.958343999999997"/>
    <n v="48.0511081"/>
    <x v="27"/>
    <x v="5"/>
    <x v="3"/>
    <x v="1305"/>
    <s v="lac Molybdenite"/>
    <x v="1"/>
    <s v="16-6520-53237"/>
    <x v="689"/>
    <x v="0"/>
    <n v="1489"/>
    <n v="48.0511081"/>
    <n v="-84.958343999999997"/>
    <n v="13553"/>
  </r>
  <r>
    <n v="-84.721609999999998"/>
    <n v="48.01285"/>
    <x v="27"/>
    <x v="5"/>
    <x v="3"/>
    <x v="1294"/>
    <m/>
    <x v="1"/>
    <s v="16-6699-53200"/>
    <x v="679"/>
    <x v="1"/>
    <n v="60"/>
    <n v="48.01285"/>
    <n v="-84.721609999999998"/>
    <n v="13554"/>
  </r>
  <r>
    <n v="-84.926067399999994"/>
    <n v="48.699507699999998"/>
    <x v="27"/>
    <x v="5"/>
    <x v="1"/>
    <x v="0"/>
    <m/>
    <x v="620"/>
    <s v="16-6526-53959"/>
    <x v="675"/>
    <x v="0"/>
    <n v="1200"/>
    <n v="48.699507699999998"/>
    <n v="-84.926067399999994"/>
    <n v="13555"/>
  </r>
  <r>
    <n v="-84.537550600000003"/>
    <n v="48.429357600000003"/>
    <x v="27"/>
    <x v="5"/>
    <x v="1"/>
    <x v="0"/>
    <m/>
    <x v="622"/>
    <s v="16-6809-53675"/>
    <x v="678"/>
    <x v="0"/>
    <n v="700"/>
    <n v="48.429357600000003"/>
    <n v="-84.537550600000003"/>
    <n v="13556"/>
  </r>
  <r>
    <n v="-84.594929500000006"/>
    <n v="48.460631200000002"/>
    <x v="27"/>
    <x v="5"/>
    <x v="1"/>
    <x v="0"/>
    <m/>
    <x v="621"/>
    <s v="16-6778-53701"/>
    <x v="677"/>
    <x v="0"/>
    <n v="1700"/>
    <n v="48.460631200000002"/>
    <n v="-84.594929500000006"/>
    <n v="13557"/>
  </r>
  <r>
    <n v="-84.900225300000002"/>
    <n v="48.699939100000002"/>
    <x v="27"/>
    <x v="5"/>
    <x v="1"/>
    <x v="0"/>
    <m/>
    <x v="618"/>
    <s v="16-6545-53960"/>
    <x v="675"/>
    <x v="0"/>
    <n v="2000"/>
    <n v="48.699939100000002"/>
    <n v="-84.900225300000002"/>
    <n v="13558"/>
  </r>
  <r>
    <n v="-85.101070399999998"/>
    <n v="48.602301300000001"/>
    <x v="27"/>
    <x v="5"/>
    <x v="1"/>
    <x v="0"/>
    <m/>
    <x v="619"/>
    <s v="16-6400-53848"/>
    <x v="676"/>
    <x v="0"/>
    <n v="1500"/>
    <n v="48.602301300000001"/>
    <n v="-85.101070399999998"/>
    <n v="13559"/>
  </r>
  <r>
    <n v="-84.334149999999994"/>
    <n v="48.202280799999997"/>
    <x v="27"/>
    <x v="5"/>
    <x v="1"/>
    <x v="0"/>
    <m/>
    <x v="627"/>
    <s v="16-6981-53420"/>
    <x v="682"/>
    <x v="0"/>
    <n v="500"/>
    <n v="48.202280799999997"/>
    <n v="-84.334149999999994"/>
    <n v="13560"/>
  </r>
  <r>
    <n v="-84.502232000000006"/>
    <n v="48.0930702"/>
    <x v="27"/>
    <x v="5"/>
    <x v="1"/>
    <x v="0"/>
    <m/>
    <x v="438"/>
    <s v="16-7012-53263"/>
    <x v="674"/>
    <x v="0"/>
    <n v="1800"/>
    <n v="48.0930702"/>
    <n v="-84.502232000000006"/>
    <n v="13561"/>
  </r>
  <r>
    <n v="-84.838560000000001"/>
    <n v="47.892859999999999"/>
    <x v="27"/>
    <x v="5"/>
    <x v="1"/>
    <x v="1297"/>
    <s v="lac Blackington"/>
    <x v="1"/>
    <s v="16-6616-53064"/>
    <x v="651"/>
    <x v="0"/>
    <n v="1700"/>
    <n v="47.892859999999999"/>
    <n v="-84.838560000000001"/>
    <n v="13562"/>
  </r>
  <r>
    <n v="-84.805769999999995"/>
    <n v="47.892020000000002"/>
    <x v="27"/>
    <x v="5"/>
    <x v="1"/>
    <x v="1273"/>
    <s v="lac Dodds"/>
    <x v="1"/>
    <s v="16-6640-53064"/>
    <x v="651"/>
    <x v="0"/>
    <n v="1000"/>
    <n v="47.892020000000002"/>
    <n v="-84.805769999999995"/>
    <n v="13563"/>
  </r>
  <r>
    <n v="-85.903881400000003"/>
    <n v="49.2826977"/>
    <x v="27"/>
    <x v="5"/>
    <x v="1"/>
    <x v="1274"/>
    <s v="lac Everest"/>
    <x v="1"/>
    <s v="16-5797-54592"/>
    <x v="42"/>
    <x v="0"/>
    <n v="1700"/>
    <n v="49.2826977"/>
    <n v="-85.903881400000003"/>
    <n v="13564"/>
  </r>
  <r>
    <n v="-84.811610000000002"/>
    <n v="47.898690000000002"/>
    <x v="27"/>
    <x v="5"/>
    <x v="1"/>
    <x v="1275"/>
    <s v="lac Hilltop"/>
    <x v="1"/>
    <s v="16-6636-53071"/>
    <x v="651"/>
    <x v="0"/>
    <n v="1500"/>
    <n v="47.898690000000002"/>
    <n v="-84.811610000000002"/>
    <n v="13565"/>
  </r>
  <r>
    <n v="-84.830510000000004"/>
    <n v="47.888959999999997"/>
    <x v="27"/>
    <x v="5"/>
    <x v="1"/>
    <x v="1277"/>
    <s v="lac Junction"/>
    <x v="1"/>
    <s v="16-6622-53060"/>
    <x v="651"/>
    <x v="0"/>
    <n v="1800"/>
    <n v="47.888959999999997"/>
    <n v="-84.830510000000004"/>
    <n v="13566"/>
  </r>
  <r>
    <n v="-84.804389999999998"/>
    <n v="47.897300000000001"/>
    <x v="27"/>
    <x v="5"/>
    <x v="1"/>
    <x v="1278"/>
    <s v="lac Nezwa"/>
    <x v="1"/>
    <s v="16-6641-53070"/>
    <x v="651"/>
    <x v="0"/>
    <n v="1200"/>
    <n v="47.897300000000001"/>
    <n v="-84.804389999999998"/>
    <n v="13567"/>
  </r>
  <r>
    <n v="-85.384969999999996"/>
    <n v="48.646740000000001"/>
    <x v="27"/>
    <x v="5"/>
    <x v="1"/>
    <x v="1279"/>
    <s v="lac Buck Nord"/>
    <x v="1"/>
    <s v="16-6190-53892"/>
    <x v="637"/>
    <x v="0"/>
    <n v="400"/>
    <n v="48.646740000000001"/>
    <n v="-85.384969999999996"/>
    <n v="13568"/>
  </r>
  <r>
    <n v="-84.831004699999994"/>
    <n v="47.749991799999997"/>
    <x v="27"/>
    <x v="5"/>
    <x v="1"/>
    <x v="1295"/>
    <s v="lac Rabbit Blanket"/>
    <x v="1"/>
    <s v="16-6624-52904"/>
    <x v="684"/>
    <x v="0"/>
    <n v="500"/>
    <n v="47.749991799999997"/>
    <n v="-84.831004699999994"/>
    <n v="13569"/>
  </r>
  <r>
    <n v="-84.809887399999994"/>
    <n v="47.728301700000003"/>
    <x v="27"/>
    <x v="5"/>
    <x v="1"/>
    <x v="1281"/>
    <s v="lac Red Rock"/>
    <x v="1"/>
    <s v="16-6650-52869"/>
    <x v="656"/>
    <x v="0"/>
    <n v="2500"/>
    <n v="47.728301700000003"/>
    <n v="-84.809887399999994"/>
    <n v="13570"/>
  </r>
  <r>
    <n v="-84.819389999999999"/>
    <n v="47.88841"/>
    <x v="27"/>
    <x v="5"/>
    <x v="1"/>
    <x v="1285"/>
    <s v="lac Underhill"/>
    <x v="1"/>
    <s v="16-6630-53060"/>
    <x v="651"/>
    <x v="0"/>
    <n v="500"/>
    <n v="47.88841"/>
    <n v="-84.819389999999999"/>
    <n v="13571"/>
  </r>
  <r>
    <n v="-84.290741600000004"/>
    <n v="48.482066000000003"/>
    <x v="27"/>
    <x v="6"/>
    <x v="0"/>
    <x v="0"/>
    <m/>
    <x v="606"/>
    <s v="16-7002-53732"/>
    <x v="646"/>
    <x v="0"/>
    <n v="1000"/>
    <n v="48.482066000000003"/>
    <n v="-84.290741600000004"/>
    <n v="13572"/>
  </r>
  <r>
    <n v="-84.343654099999995"/>
    <n v="48.351022700000001"/>
    <x v="27"/>
    <x v="6"/>
    <x v="0"/>
    <x v="0"/>
    <m/>
    <x v="607"/>
    <s v="16-6965-53600"/>
    <x v="647"/>
    <x v="0"/>
    <n v="1500"/>
    <n v="48.351022700000001"/>
    <n v="-84.343654099999995"/>
    <n v="13573"/>
  </r>
  <r>
    <n v="-84.764633399999994"/>
    <n v="48.518081199999997"/>
    <x v="27"/>
    <x v="6"/>
    <x v="0"/>
    <x v="0"/>
    <m/>
    <x v="608"/>
    <s v="16-6674-53739"/>
    <x v="648"/>
    <x v="0"/>
    <n v="2000"/>
    <n v="48.518081199999997"/>
    <n v="-84.764633399999994"/>
    <n v="13574"/>
  </r>
  <r>
    <n v="-85.185103999999995"/>
    <n v="48.487955900000003"/>
    <x v="27"/>
    <x v="6"/>
    <x v="0"/>
    <x v="0"/>
    <m/>
    <x v="594"/>
    <s v="16-6341-53719"/>
    <x v="640"/>
    <x v="0"/>
    <n v="1000"/>
    <n v="48.487955900000003"/>
    <n v="-85.185103999999995"/>
    <n v="13575"/>
  </r>
  <r>
    <n v="-85.002726600000003"/>
    <n v="48.4102581"/>
    <x v="27"/>
    <x v="6"/>
    <x v="0"/>
    <x v="0"/>
    <m/>
    <x v="590"/>
    <s v="16-6478-53636"/>
    <x v="636"/>
    <x v="0"/>
    <n v="300"/>
    <n v="48.4102581"/>
    <n v="-85.002726600000003"/>
    <n v="13576"/>
  </r>
  <r>
    <n v="-84.458505200000005"/>
    <n v="48.143980800000001"/>
    <x v="27"/>
    <x v="6"/>
    <x v="0"/>
    <x v="0"/>
    <m/>
    <x v="598"/>
    <s v="16-6891-53352"/>
    <x v="641"/>
    <x v="0"/>
    <n v="1305"/>
    <n v="48.143980800000001"/>
    <n v="-84.458505200000005"/>
    <n v="13577"/>
  </r>
  <r>
    <n v="-85.557712499999994"/>
    <n v="48.487921299999996"/>
    <x v="27"/>
    <x v="6"/>
    <x v="0"/>
    <x v="0"/>
    <m/>
    <x v="599"/>
    <s v="16-6066-53713"/>
    <x v="42"/>
    <x v="0"/>
    <n v="1500"/>
    <n v="48.487921299999996"/>
    <n v="-85.557712499999994"/>
    <n v="13578"/>
  </r>
  <r>
    <n v="-85.121048299999998"/>
    <n v="48.456175000000002"/>
    <x v="27"/>
    <x v="6"/>
    <x v="0"/>
    <x v="0"/>
    <m/>
    <x v="625"/>
    <s v="16-6383-53677"/>
    <x v="640"/>
    <x v="0"/>
    <n v="750"/>
    <n v="48.456175000000002"/>
    <n v="-85.121048299999998"/>
    <n v="13579"/>
  </r>
  <r>
    <n v="-85.152169900000004"/>
    <n v="48.483967900000003"/>
    <x v="27"/>
    <x v="6"/>
    <x v="0"/>
    <x v="0"/>
    <m/>
    <x v="624"/>
    <s v="16-6365-53715"/>
    <x v="640"/>
    <x v="0"/>
    <n v="250"/>
    <n v="48.483967900000003"/>
    <n v="-85.152169900000004"/>
    <n v="13580"/>
  </r>
  <r>
    <n v="-84.756691500000002"/>
    <n v="48.143364099999999"/>
    <x v="27"/>
    <x v="6"/>
    <x v="0"/>
    <x v="0"/>
    <m/>
    <x v="592"/>
    <s v="16-6672-53326"/>
    <x v="638"/>
    <x v="0"/>
    <n v="600"/>
    <n v="48.143364099999999"/>
    <n v="-84.756691500000002"/>
    <n v="13581"/>
  </r>
  <r>
    <n v="-84.884079700000001"/>
    <n v="48.033022500000001"/>
    <x v="27"/>
    <x v="6"/>
    <x v="0"/>
    <x v="0"/>
    <m/>
    <x v="589"/>
    <s v="16-6578-53221"/>
    <x v="635"/>
    <x v="0"/>
    <n v="1000"/>
    <n v="48.033022500000001"/>
    <n v="-84.884079700000001"/>
    <n v="13582"/>
  </r>
  <r>
    <n v="-84.314470200000002"/>
    <n v="48.037180499999998"/>
    <x v="27"/>
    <x v="6"/>
    <x v="0"/>
    <x v="0"/>
    <m/>
    <x v="601"/>
    <s v="16-6998-53311"/>
    <x v="642"/>
    <x v="0"/>
    <n v="400"/>
    <n v="48.037180499999998"/>
    <n v="-84.314470200000002"/>
    <n v="13583"/>
  </r>
  <r>
    <n v="-84.842724500000003"/>
    <n v="47.895747900000003"/>
    <x v="27"/>
    <x v="6"/>
    <x v="0"/>
    <x v="1233"/>
    <s v="lac Antoine"/>
    <x v="1"/>
    <s v="16-6607-53072"/>
    <x v="651"/>
    <x v="0"/>
    <n v="500"/>
    <n v="47.895747900000003"/>
    <n v="-84.842724500000003"/>
    <n v="13584"/>
  </r>
  <r>
    <n v="-84.602159999999998"/>
    <n v="49.129800000000003"/>
    <x v="27"/>
    <x v="6"/>
    <x v="0"/>
    <x v="802"/>
    <s v="lac Bélanger"/>
    <x v="1"/>
    <s v="16-6749-54444"/>
    <x v="653"/>
    <x v="0"/>
    <n v="1600"/>
    <n v="49.129800000000003"/>
    <n v="-84.602159999999998"/>
    <n v="13585"/>
  </r>
  <r>
    <n v="-84.816059999999993"/>
    <n v="47.725630000000002"/>
    <x v="27"/>
    <x v="6"/>
    <x v="0"/>
    <x v="1238"/>
    <s v="lac Colette"/>
    <x v="1"/>
    <s v="16-6638-52879"/>
    <x v="656"/>
    <x v="0"/>
    <n v="600"/>
    <n v="47.725630000000002"/>
    <n v="-84.816059999999993"/>
    <n v="13586"/>
  </r>
  <r>
    <n v="-84.908270000000002"/>
    <n v="48.223680000000002"/>
    <x v="27"/>
    <x v="6"/>
    <x v="0"/>
    <x v="1240"/>
    <s v="lac Cruise"/>
    <x v="1"/>
    <s v="16-6554-53431"/>
    <x v="658"/>
    <x v="0"/>
    <n v="2195"/>
    <n v="48.223680000000002"/>
    <n v="-84.908270000000002"/>
    <n v="13587"/>
  </r>
  <r>
    <n v="-84.808009999999996"/>
    <n v="47.559510000000003"/>
    <x v="27"/>
    <x v="6"/>
    <x v="0"/>
    <x v="1241"/>
    <s v="lac Dad"/>
    <x v="1"/>
    <s v="16-6649-52694"/>
    <x v="652"/>
    <x v="0"/>
    <n v="50"/>
    <n v="47.559510000000003"/>
    <n v="-84.808009999999996"/>
    <n v="13588"/>
  </r>
  <r>
    <n v="-84.806619999999995"/>
    <n v="47.49062"/>
    <x v="27"/>
    <x v="6"/>
    <x v="0"/>
    <x v="1243"/>
    <s v="lac Doc Greig"/>
    <x v="1"/>
    <s v="16-6652-52618"/>
    <x v="652"/>
    <x v="0"/>
    <n v="850"/>
    <n v="47.49062"/>
    <n v="-84.806619999999995"/>
    <n v="13589"/>
  </r>
  <r>
    <n v="-84.632159999999999"/>
    <n v="49.115360000000003"/>
    <x v="27"/>
    <x v="6"/>
    <x v="0"/>
    <x v="1249"/>
    <s v="lac Doran"/>
    <x v="1"/>
    <s v="16-6728-54428"/>
    <x v="664"/>
    <x v="0"/>
    <n v="200"/>
    <n v="49.115360000000003"/>
    <n v="-84.632159999999999"/>
    <n v="13590"/>
  </r>
  <r>
    <n v="-85.886650000000003"/>
    <n v="48.897019999999998"/>
    <x v="27"/>
    <x v="6"/>
    <x v="0"/>
    <x v="416"/>
    <s v="lac Eric"/>
    <x v="1"/>
    <s v="16-5816-54164"/>
    <x v="42"/>
    <x v="0"/>
    <n v="1000"/>
    <n v="48.897019999999998"/>
    <n v="-85.886650000000003"/>
    <n v="13591"/>
  </r>
  <r>
    <n v="-84.842724500000003"/>
    <n v="47.895747900000003"/>
    <x v="27"/>
    <x v="4"/>
    <x v="0"/>
    <x v="1233"/>
    <s v="lac Antoine"/>
    <x v="1"/>
    <s v="16-6607-53072"/>
    <x v="651"/>
    <x v="0"/>
    <n v="500"/>
    <n v="47.895747900000003"/>
    <n v="-84.842724500000003"/>
    <n v="13592"/>
  </r>
  <r>
    <n v="-84.833830000000006"/>
    <n v="47.997019999999999"/>
    <x v="27"/>
    <x v="6"/>
    <x v="0"/>
    <x v="1262"/>
    <s v="lac Rod and Gun"/>
    <x v="1"/>
    <s v="16-6616-53180"/>
    <x v="669"/>
    <x v="0"/>
    <n v="300"/>
    <n v="47.997019999999999"/>
    <n v="-84.833830000000006"/>
    <n v="13593"/>
  </r>
  <r>
    <n v="-84.809669999999997"/>
    <n v="47.558120000000002"/>
    <x v="27"/>
    <x v="4"/>
    <x v="0"/>
    <x v="1234"/>
    <s v="lac Baby"/>
    <x v="1"/>
    <s v="16-6648-52693"/>
    <x v="652"/>
    <x v="0"/>
    <n v="50"/>
    <n v="47.558120000000002"/>
    <n v="-84.809669999999997"/>
    <n v="13594"/>
  </r>
  <r>
    <n v="-84.696843400000006"/>
    <n v="48.0795721"/>
    <x v="27"/>
    <x v="2"/>
    <x v="0"/>
    <x v="1255"/>
    <s v="lac Mildred"/>
    <x v="1"/>
    <s v="16-6716-53272"/>
    <x v="659"/>
    <x v="0"/>
    <n v="1000"/>
    <n v="48.0795721"/>
    <n v="-84.696843400000006"/>
    <n v="13595"/>
  </r>
  <r>
    <n v="-84.613"/>
    <n v="49.126199999999997"/>
    <x v="27"/>
    <x v="6"/>
    <x v="0"/>
    <x v="725"/>
    <s v="lac Shaw"/>
    <x v="1"/>
    <s v="16-6741-54440"/>
    <x v="664"/>
    <x v="0"/>
    <n v="200"/>
    <n v="49.126199999999997"/>
    <n v="-84.613"/>
    <n v="13596"/>
  </r>
  <r>
    <n v="-84.808000000000007"/>
    <n v="47.556449999999998"/>
    <x v="27"/>
    <x v="2"/>
    <x v="0"/>
    <x v="1256"/>
    <s v="lac Mom"/>
    <x v="1"/>
    <s v="16-6649-52691"/>
    <x v="652"/>
    <x v="0"/>
    <n v="100"/>
    <n v="47.556449999999998"/>
    <n v="-84.808000000000007"/>
    <n v="13597"/>
  </r>
  <r>
    <n v="-84.60772"/>
    <n v="49.126750000000001"/>
    <x v="27"/>
    <x v="6"/>
    <x v="0"/>
    <x v="691"/>
    <s v="lac Wilson"/>
    <x v="1"/>
    <s v="16-6745-54441"/>
    <x v="653"/>
    <x v="0"/>
    <n v="300"/>
    <n v="49.126750000000001"/>
    <n v="-84.60772"/>
    <n v="13598"/>
  </r>
  <r>
    <n v="-84.858279999999993"/>
    <n v="48.043959999999998"/>
    <x v="27"/>
    <x v="2"/>
    <x v="0"/>
    <x v="1288"/>
    <s v="lac Nancy"/>
    <x v="1"/>
    <s v="16-6596-53232"/>
    <x v="635"/>
    <x v="0"/>
    <n v="500"/>
    <n v="48.043959999999998"/>
    <n v="-84.858279999999993"/>
    <n v="13599"/>
  </r>
  <r>
    <n v="-84.602159999999998"/>
    <n v="49.129800000000003"/>
    <x v="27"/>
    <x v="4"/>
    <x v="0"/>
    <x v="802"/>
    <s v="lac Bélanger"/>
    <x v="1"/>
    <s v="16-6749-54444"/>
    <x v="653"/>
    <x v="0"/>
    <n v="2000"/>
    <n v="49.129800000000003"/>
    <n v="-84.602159999999998"/>
    <n v="13600"/>
  </r>
  <r>
    <n v="-84.776960000000003"/>
    <n v="48.210940000000001"/>
    <x v="27"/>
    <x v="6"/>
    <x v="3"/>
    <x v="1292"/>
    <s v="lac Clearview"/>
    <x v="1"/>
    <s v="16-6659-53426"/>
    <x v="683"/>
    <x v="0"/>
    <n v="800"/>
    <n v="48.210940000000001"/>
    <n v="-84.776960000000003"/>
    <n v="13601"/>
  </r>
  <r>
    <n v="-84.624110000000002"/>
    <n v="49.120919999999998"/>
    <x v="27"/>
    <x v="2"/>
    <x v="0"/>
    <x v="1259"/>
    <s v="lac Norn"/>
    <x v="1"/>
    <s v="16-6734-54434"/>
    <x v="664"/>
    <x v="0"/>
    <n v="750"/>
    <n v="49.120919999999998"/>
    <n v="-84.624110000000002"/>
    <n v="13602"/>
  </r>
  <r>
    <n v="-84.619380000000007"/>
    <n v="48.17841"/>
    <x v="27"/>
    <x v="4"/>
    <x v="0"/>
    <x v="1235"/>
    <s v="lac Big"/>
    <x v="1"/>
    <s v="16-6770-53386"/>
    <x v="650"/>
    <x v="0"/>
    <n v="1000"/>
    <n v="48.17841"/>
    <n v="-84.619380000000007"/>
    <n v="13603"/>
  </r>
  <r>
    <n v="-85.784513200000006"/>
    <n v="48.865471999999997"/>
    <x v="27"/>
    <x v="6"/>
    <x v="3"/>
    <x v="1268"/>
    <s v="lac Dead Otter"/>
    <x v="1"/>
    <s v="16-5894-54131"/>
    <x v="42"/>
    <x v="0"/>
    <n v="500"/>
    <n v="48.865471999999997"/>
    <n v="-85.784513200000006"/>
    <n v="13604"/>
  </r>
  <r>
    <n v="-84.749380000000002"/>
    <n v="47.926180000000002"/>
    <x v="27"/>
    <x v="2"/>
    <x v="0"/>
    <x v="1289"/>
    <s v="lac Norwalk"/>
    <x v="1"/>
    <s v="16-6681-53103"/>
    <x v="651"/>
    <x v="0"/>
    <n v="300"/>
    <n v="47.926180000000002"/>
    <n v="-84.749380000000002"/>
    <n v="13605"/>
  </r>
  <r>
    <n v="-85.968599999999995"/>
    <n v="48.695909999999998"/>
    <x v="27"/>
    <x v="4"/>
    <x v="0"/>
    <x v="1236"/>
    <s v="lac Botham"/>
    <x v="1"/>
    <s v="16-5759-53939"/>
    <x v="654"/>
    <x v="0"/>
    <n v="1000"/>
    <n v="48.695909999999998"/>
    <n v="-85.968599999999995"/>
    <n v="13606"/>
  </r>
  <r>
    <n v="-85.724699999999999"/>
    <n v="48.62424"/>
    <x v="27"/>
    <x v="6"/>
    <x v="3"/>
    <x v="1293"/>
    <s v="lac Fearless"/>
    <x v="1"/>
    <s v="16-5940-53862"/>
    <x v="42"/>
    <x v="0"/>
    <n v="1000"/>
    <n v="48.62424"/>
    <n v="-85.724699999999999"/>
    <n v="13607"/>
  </r>
  <r>
    <n v="-84.72296"/>
    <n v="47.932160000000003"/>
    <x v="27"/>
    <x v="2"/>
    <x v="0"/>
    <x v="1260"/>
    <s v="lac Oakley"/>
    <x v="1"/>
    <s v="16-6705-53112"/>
    <x v="668"/>
    <x v="0"/>
    <n v="500"/>
    <n v="47.932160000000003"/>
    <n v="-84.72296"/>
    <n v="13608"/>
  </r>
  <r>
    <n v="-85.822084099999998"/>
    <n v="49.463355100000001"/>
    <x v="27"/>
    <x v="4"/>
    <x v="0"/>
    <x v="1237"/>
    <s v="lacs Chain"/>
    <x v="1"/>
    <s v="16-5857-54816"/>
    <x v="42"/>
    <x v="0"/>
    <n v="1000"/>
    <n v="49.463355100000001"/>
    <n v="-85.822084099999998"/>
    <n v="13609"/>
  </r>
  <r>
    <n v="-84.886889999999994"/>
    <n v="48.216180000000001"/>
    <x v="27"/>
    <x v="6"/>
    <x v="3"/>
    <x v="148"/>
    <s v="lac McCormick"/>
    <x v="1"/>
    <s v="16-6570-53423"/>
    <x v="658"/>
    <x v="0"/>
    <n v="1500"/>
    <n v="48.216180000000001"/>
    <n v="-84.886889999999994"/>
    <n v="13610"/>
  </r>
  <r>
    <n v="-85.057268399999998"/>
    <n v="48.350850800000003"/>
    <x v="27"/>
    <x v="2"/>
    <x v="0"/>
    <x v="1261"/>
    <s v="étang de Parkinson"/>
    <x v="1"/>
    <s v="16-6439-53569"/>
    <x v="644"/>
    <x v="0"/>
    <n v="400"/>
    <n v="48.350850800000003"/>
    <n v="-85.057268399999998"/>
    <n v="13611"/>
  </r>
  <r>
    <n v="-85.231340000000003"/>
    <n v="48.672020000000003"/>
    <x v="27"/>
    <x v="4"/>
    <x v="0"/>
    <x v="1006"/>
    <s v="lac Clearwater"/>
    <x v="1"/>
    <s v="16-6302-53923"/>
    <x v="655"/>
    <x v="0"/>
    <n v="500"/>
    <n v="48.672020000000003"/>
    <n v="-85.231340000000003"/>
    <n v="13612"/>
  </r>
  <r>
    <n v="-84.721609999999998"/>
    <n v="48.01285"/>
    <x v="27"/>
    <x v="6"/>
    <x v="3"/>
    <x v="1294"/>
    <m/>
    <x v="1"/>
    <s v="16-6699-53200"/>
    <x v="679"/>
    <x v="0"/>
    <n v="700"/>
    <n v="48.01285"/>
    <n v="-84.721609999999998"/>
    <n v="13613"/>
  </r>
  <r>
    <n v="-84.833830000000006"/>
    <n v="47.997019999999999"/>
    <x v="27"/>
    <x v="2"/>
    <x v="0"/>
    <x v="1262"/>
    <s v="lac Rod and Gun"/>
    <x v="1"/>
    <s v="16-6616-53180"/>
    <x v="669"/>
    <x v="0"/>
    <n v="500"/>
    <n v="47.997019999999999"/>
    <n v="-84.833830000000006"/>
    <n v="13614"/>
  </r>
  <r>
    <n v="-84.816059999999993"/>
    <n v="47.725630000000002"/>
    <x v="27"/>
    <x v="4"/>
    <x v="0"/>
    <x v="1238"/>
    <s v="lac Colette"/>
    <x v="1"/>
    <s v="16-6638-52879"/>
    <x v="656"/>
    <x v="0"/>
    <n v="550"/>
    <n v="47.725630000000002"/>
    <n v="-84.816059999999993"/>
    <n v="13615"/>
  </r>
  <r>
    <n v="-85.406203500000004"/>
    <n v="48.6347855"/>
    <x v="27"/>
    <x v="6"/>
    <x v="4"/>
    <x v="0"/>
    <m/>
    <x v="615"/>
    <s v="16-6180-53880"/>
    <x v="637"/>
    <x v="0"/>
    <n v="300"/>
    <n v="48.6347855"/>
    <n v="-85.406203500000004"/>
    <n v="13616"/>
  </r>
  <r>
    <n v="-84.613"/>
    <n v="49.126199999999997"/>
    <x v="27"/>
    <x v="2"/>
    <x v="0"/>
    <x v="725"/>
    <s v="lac Shaw"/>
    <x v="1"/>
    <s v="16-6741-54440"/>
    <x v="664"/>
    <x v="0"/>
    <n v="500"/>
    <n v="49.126199999999997"/>
    <n v="-84.613"/>
    <n v="13617"/>
  </r>
  <r>
    <n v="-84.754940000000005"/>
    <n v="49.091200000000001"/>
    <x v="27"/>
    <x v="2"/>
    <x v="0"/>
    <x v="1265"/>
    <s v="The Other Man's Lake"/>
    <x v="613"/>
    <s v="16-6639-54398"/>
    <x v="664"/>
    <x v="0"/>
    <n v="750"/>
    <n v="49.091200000000001"/>
    <n v="-84.754940000000005"/>
    <n v="13618"/>
  </r>
  <r>
    <n v="-84.754940000000005"/>
    <n v="49.091200000000001"/>
    <x v="27"/>
    <x v="2"/>
    <x v="0"/>
    <x v="1265"/>
    <s v="The Other Man's Lake"/>
    <x v="613"/>
    <s v="16-6639-54398"/>
    <x v="664"/>
    <x v="0"/>
    <n v="800"/>
    <n v="49.091200000000001"/>
    <n v="-84.754940000000005"/>
    <n v="13619"/>
  </r>
  <r>
    <n v="-84.670490000000001"/>
    <n v="48.139519999999997"/>
    <x v="27"/>
    <x v="2"/>
    <x v="0"/>
    <x v="1266"/>
    <s v="lac André Ouest"/>
    <x v="1"/>
    <s v="16-6733-53342"/>
    <x v="638"/>
    <x v="0"/>
    <n v="1000"/>
    <n v="48.139519999999997"/>
    <n v="-84.670490000000001"/>
    <n v="13620"/>
  </r>
  <r>
    <n v="-84.370645300000007"/>
    <n v="47.924677699999997"/>
    <x v="27"/>
    <x v="2"/>
    <x v="0"/>
    <x v="1267"/>
    <s v="lac Zola"/>
    <x v="1"/>
    <s v="16-6964-53109"/>
    <x v="671"/>
    <x v="0"/>
    <n v="500"/>
    <n v="47.924677699999997"/>
    <n v="-84.370645300000007"/>
    <n v="13621"/>
  </r>
  <r>
    <n v="-84.795603499999999"/>
    <n v="48.980934400000002"/>
    <x v="27"/>
    <x v="2"/>
    <x v="3"/>
    <x v="0"/>
    <m/>
    <x v="614"/>
    <s v="16-6622-54260"/>
    <x v="672"/>
    <x v="0"/>
    <n v="1000"/>
    <n v="48.980934400000002"/>
    <n v="-84.795603499999999"/>
    <n v="13622"/>
  </r>
  <r>
    <n v="-85.784513200000006"/>
    <n v="48.865471999999997"/>
    <x v="27"/>
    <x v="2"/>
    <x v="3"/>
    <x v="1268"/>
    <s v="lac Dead Otter"/>
    <x v="1"/>
    <s v="16-5894-54131"/>
    <x v="42"/>
    <x v="0"/>
    <n v="1000"/>
    <n v="48.865471999999997"/>
    <n v="-85.784513200000006"/>
    <n v="13623"/>
  </r>
  <r>
    <n v="-84.721609999999998"/>
    <n v="48.01285"/>
    <x v="27"/>
    <x v="2"/>
    <x v="3"/>
    <x v="1294"/>
    <m/>
    <x v="1"/>
    <s v="16-6699-53200"/>
    <x v="679"/>
    <x v="0"/>
    <n v="3000"/>
    <n v="48.01285"/>
    <n v="-84.721609999999998"/>
    <n v="13624"/>
  </r>
  <r>
    <n v="-84.900225300000002"/>
    <n v="48.699939100000002"/>
    <x v="27"/>
    <x v="2"/>
    <x v="1"/>
    <x v="0"/>
    <m/>
    <x v="618"/>
    <s v="16-6545-53960"/>
    <x v="675"/>
    <x v="0"/>
    <n v="1200"/>
    <n v="48.699939100000002"/>
    <n v="-84.900225300000002"/>
    <n v="13625"/>
  </r>
  <r>
    <n v="-84.502232000000006"/>
    <n v="48.0930702"/>
    <x v="27"/>
    <x v="2"/>
    <x v="1"/>
    <x v="0"/>
    <m/>
    <x v="438"/>
    <s v="16-7012-53263"/>
    <x v="674"/>
    <x v="0"/>
    <n v="500"/>
    <n v="48.0930702"/>
    <n v="-84.502232000000006"/>
    <n v="13626"/>
  </r>
  <r>
    <n v="-85.130211399999993"/>
    <n v="48.449534700000001"/>
    <x v="27"/>
    <x v="2"/>
    <x v="1"/>
    <x v="0"/>
    <m/>
    <x v="616"/>
    <s v="16-6389-53685"/>
    <x v="673"/>
    <x v="0"/>
    <n v="200"/>
    <n v="48.449534700000001"/>
    <n v="-85.130211399999993"/>
    <n v="13627"/>
  </r>
  <r>
    <n v="-85.101070399999998"/>
    <n v="48.602301300000001"/>
    <x v="27"/>
    <x v="2"/>
    <x v="1"/>
    <x v="0"/>
    <m/>
    <x v="619"/>
    <s v="16-6400-53848"/>
    <x v="676"/>
    <x v="0"/>
    <n v="1400"/>
    <n v="48.602301300000001"/>
    <n v="-85.101070399999998"/>
    <n v="13628"/>
  </r>
  <r>
    <n v="-85.852492400000003"/>
    <n v="49.3781307"/>
    <x v="27"/>
    <x v="2"/>
    <x v="1"/>
    <x v="0"/>
    <m/>
    <x v="617"/>
    <s v="16-5833-54699"/>
    <x v="42"/>
    <x v="0"/>
    <n v="500"/>
    <n v="49.3781307"/>
    <n v="-85.852492400000003"/>
    <n v="13629"/>
  </r>
  <r>
    <n v="-84.926067399999994"/>
    <n v="48.699507699999998"/>
    <x v="27"/>
    <x v="2"/>
    <x v="1"/>
    <x v="0"/>
    <m/>
    <x v="620"/>
    <s v="16-6526-53959"/>
    <x v="675"/>
    <x v="0"/>
    <n v="1500"/>
    <n v="48.699507699999998"/>
    <n v="-84.926067399999994"/>
    <n v="13630"/>
  </r>
  <r>
    <n v="-85.406203500000004"/>
    <n v="48.6347855"/>
    <x v="27"/>
    <x v="2"/>
    <x v="1"/>
    <x v="0"/>
    <m/>
    <x v="615"/>
    <s v="16-6180-53880"/>
    <x v="637"/>
    <x v="0"/>
    <n v="250"/>
    <n v="48.6347855"/>
    <n v="-85.406203500000004"/>
    <n v="13631"/>
  </r>
  <r>
    <n v="-84.7807739"/>
    <n v="48.124409900000003"/>
    <x v="27"/>
    <x v="2"/>
    <x v="1"/>
    <x v="0"/>
    <m/>
    <x v="623"/>
    <s v="16-6669-53344"/>
    <x v="638"/>
    <x v="0"/>
    <n v="500"/>
    <n v="48.124409900000003"/>
    <n v="-84.7807739"/>
    <n v="13632"/>
  </r>
  <r>
    <n v="-84.629349399999995"/>
    <n v="48.039659800000003"/>
    <x v="27"/>
    <x v="2"/>
    <x v="1"/>
    <x v="0"/>
    <m/>
    <x v="274"/>
    <s v="16-6767-53232"/>
    <x v="643"/>
    <x v="0"/>
    <n v="1000"/>
    <n v="48.039659800000003"/>
    <n v="-84.629349399999995"/>
    <n v="13633"/>
  </r>
  <r>
    <n v="-84.65549"/>
    <n v="48.039239999999999"/>
    <x v="27"/>
    <x v="2"/>
    <x v="1"/>
    <x v="1269"/>
    <s v="lac American Cabin"/>
    <x v="1"/>
    <s v="16-6748-53231"/>
    <x v="643"/>
    <x v="0"/>
    <n v="1000"/>
    <n v="48.039239999999999"/>
    <n v="-84.65549"/>
    <n v="13634"/>
  </r>
  <r>
    <n v="-84.763722200000004"/>
    <n v="47.985810299999997"/>
    <x v="27"/>
    <x v="2"/>
    <x v="1"/>
    <x v="1270"/>
    <s v="lac Anderson"/>
    <x v="1"/>
    <s v="16-6669-53170"/>
    <x v="679"/>
    <x v="0"/>
    <n v="500"/>
    <n v="47.985810299999997"/>
    <n v="-84.763722200000004"/>
    <n v="13635"/>
  </r>
  <r>
    <n v="-84.601879999999994"/>
    <n v="48.052860000000003"/>
    <x v="27"/>
    <x v="2"/>
    <x v="1"/>
    <x v="1271"/>
    <s v="lac Bremner"/>
    <x v="1"/>
    <s v="16-6787-53247"/>
    <x v="643"/>
    <x v="0"/>
    <n v="1000"/>
    <n v="48.052860000000003"/>
    <n v="-84.601879999999994"/>
    <n v="13636"/>
  </r>
  <r>
    <n v="-85.388570000000001"/>
    <n v="48.641469999999998"/>
    <x v="27"/>
    <x v="2"/>
    <x v="1"/>
    <x v="270"/>
    <s v="lac Buck"/>
    <x v="1"/>
    <s v="16-6187-53886"/>
    <x v="637"/>
    <x v="0"/>
    <n v="250"/>
    <n v="48.641469999999998"/>
    <n v="-85.388570000000001"/>
    <n v="13637"/>
  </r>
  <r>
    <n v="-84.615489999999994"/>
    <n v="49.122590000000002"/>
    <x v="27"/>
    <x v="2"/>
    <x v="1"/>
    <x v="1272"/>
    <s v="lac Dismal"/>
    <x v="1"/>
    <s v="16-6740-54436"/>
    <x v="664"/>
    <x v="0"/>
    <n v="1500"/>
    <n v="49.122590000000002"/>
    <n v="-84.615489999999994"/>
    <n v="13638"/>
  </r>
  <r>
    <n v="-84.805769999999995"/>
    <n v="47.892020000000002"/>
    <x v="27"/>
    <x v="2"/>
    <x v="1"/>
    <x v="1273"/>
    <s v="lac Dodds"/>
    <x v="1"/>
    <s v="16-6640-53064"/>
    <x v="651"/>
    <x v="0"/>
    <n v="500"/>
    <n v="47.892020000000002"/>
    <n v="-84.805769999999995"/>
    <n v="13639"/>
  </r>
  <r>
    <n v="-85.903881400000003"/>
    <n v="49.2826977"/>
    <x v="27"/>
    <x v="2"/>
    <x v="1"/>
    <x v="1274"/>
    <s v="lac Everest"/>
    <x v="1"/>
    <s v="16-5797-54592"/>
    <x v="42"/>
    <x v="0"/>
    <n v="1500"/>
    <n v="49.2826977"/>
    <n v="-85.903881400000003"/>
    <n v="13640"/>
  </r>
  <r>
    <n v="-84.811610000000002"/>
    <n v="47.898690000000002"/>
    <x v="27"/>
    <x v="2"/>
    <x v="1"/>
    <x v="1275"/>
    <s v="lac Hilltop"/>
    <x v="1"/>
    <s v="16-6636-53071"/>
    <x v="651"/>
    <x v="0"/>
    <n v="1000"/>
    <n v="47.898690000000002"/>
    <n v="-84.811610000000002"/>
    <n v="13641"/>
  </r>
  <r>
    <n v="-84.294655300000002"/>
    <n v="48.366783699999999"/>
    <x v="27"/>
    <x v="2"/>
    <x v="1"/>
    <x v="1276"/>
    <s v="lac Jean"/>
    <x v="1"/>
    <s v="16-7000-53604"/>
    <x v="680"/>
    <x v="0"/>
    <n v="500"/>
    <n v="48.366783699999999"/>
    <n v="-84.294655300000002"/>
    <n v="13642"/>
  </r>
  <r>
    <n v="-84.830510000000004"/>
    <n v="47.888959999999997"/>
    <x v="27"/>
    <x v="2"/>
    <x v="1"/>
    <x v="1277"/>
    <s v="lac Junction"/>
    <x v="1"/>
    <s v="16-6622-53060"/>
    <x v="651"/>
    <x v="0"/>
    <n v="1000"/>
    <n v="47.888959999999997"/>
    <n v="-84.830510000000004"/>
    <n v="13643"/>
  </r>
  <r>
    <n v="-84.804389999999998"/>
    <n v="47.897300000000001"/>
    <x v="27"/>
    <x v="2"/>
    <x v="1"/>
    <x v="1278"/>
    <s v="lac Nezwa"/>
    <x v="1"/>
    <s v="16-6641-53070"/>
    <x v="651"/>
    <x v="0"/>
    <n v="1000"/>
    <n v="47.897300000000001"/>
    <n v="-84.804389999999998"/>
    <n v="13644"/>
  </r>
  <r>
    <n v="-84.627709999999993"/>
    <n v="48.11591"/>
    <x v="27"/>
    <x v="2"/>
    <x v="1"/>
    <x v="1280"/>
    <s v="lac Parks"/>
    <x v="1"/>
    <s v="16-6766-53317"/>
    <x v="650"/>
    <x v="0"/>
    <n v="500"/>
    <n v="48.11591"/>
    <n v="-84.627709999999993"/>
    <n v="13645"/>
  </r>
  <r>
    <n v="-84.831004699999994"/>
    <n v="47.749991799999997"/>
    <x v="27"/>
    <x v="2"/>
    <x v="1"/>
    <x v="1295"/>
    <s v="lac Rabbit Blanket"/>
    <x v="1"/>
    <s v="16-6624-52904"/>
    <x v="684"/>
    <x v="0"/>
    <n v="3000"/>
    <n v="47.749991799999997"/>
    <n v="-84.831004699999994"/>
    <n v="13646"/>
  </r>
  <r>
    <n v="-84.809887399999994"/>
    <n v="47.728301700000003"/>
    <x v="27"/>
    <x v="2"/>
    <x v="1"/>
    <x v="1281"/>
    <s v="lac Red Rock"/>
    <x v="1"/>
    <s v="16-6650-52869"/>
    <x v="656"/>
    <x v="0"/>
    <n v="3000"/>
    <n v="47.728301700000003"/>
    <n v="-84.809887399999994"/>
    <n v="13647"/>
  </r>
  <r>
    <n v="-84.595770000000002"/>
    <n v="48.223129999999998"/>
    <x v="27"/>
    <x v="2"/>
    <x v="1"/>
    <x v="1263"/>
    <s v="lac Selkirk"/>
    <x v="1"/>
    <s v="16-6786-53437"/>
    <x v="670"/>
    <x v="0"/>
    <n v="500"/>
    <n v="48.223129999999998"/>
    <n v="-84.595770000000002"/>
    <n v="13648"/>
  </r>
  <r>
    <n v="-84.662059999999997"/>
    <n v="48.010280000000002"/>
    <x v="27"/>
    <x v="2"/>
    <x v="1"/>
    <x v="1282"/>
    <s v="lac Shook"/>
    <x v="1"/>
    <s v="16-6740-53206"/>
    <x v="681"/>
    <x v="0"/>
    <n v="500"/>
    <n v="48.010280000000002"/>
    <n v="-84.662059999999997"/>
    <n v="13649"/>
  </r>
  <r>
    <n v="-84.308959999999999"/>
    <n v="48.22175"/>
    <x v="27"/>
    <x v="2"/>
    <x v="1"/>
    <x v="1284"/>
    <s v="lac Swanson"/>
    <x v="1"/>
    <s v="16-7005-53455"/>
    <x v="682"/>
    <x v="0"/>
    <n v="1000"/>
    <n v="48.22175"/>
    <n v="-84.308959999999999"/>
    <n v="13650"/>
  </r>
  <r>
    <n v="-84.819389999999999"/>
    <n v="47.88841"/>
    <x v="27"/>
    <x v="2"/>
    <x v="1"/>
    <x v="1285"/>
    <s v="lac Underhill"/>
    <x v="1"/>
    <s v="16-6630-53060"/>
    <x v="651"/>
    <x v="0"/>
    <n v="500"/>
    <n v="47.88841"/>
    <n v="-84.819389999999999"/>
    <n v="13651"/>
  </r>
  <r>
    <n v="-84.611119200000005"/>
    <n v="48.027095000000003"/>
    <x v="27"/>
    <x v="2"/>
    <x v="1"/>
    <x v="1286"/>
    <s v="lac Vanreek"/>
    <x v="1"/>
    <s v="16-6781-53219"/>
    <x v="643"/>
    <x v="0"/>
    <n v="500"/>
    <n v="48.027095000000003"/>
    <n v="-84.611119200000005"/>
    <n v="13652"/>
  </r>
  <r>
    <n v="-84.764633399999994"/>
    <n v="48.518081199999997"/>
    <x v="27"/>
    <x v="3"/>
    <x v="0"/>
    <x v="0"/>
    <m/>
    <x v="608"/>
    <s v="16-6674-53739"/>
    <x v="648"/>
    <x v="0"/>
    <n v="750"/>
    <n v="48.518081199999997"/>
    <n v="-84.764633399999994"/>
    <n v="13653"/>
  </r>
  <r>
    <n v="-84.290741600000004"/>
    <n v="48.482066000000003"/>
    <x v="27"/>
    <x v="3"/>
    <x v="0"/>
    <x v="0"/>
    <m/>
    <x v="606"/>
    <s v="16-7002-53732"/>
    <x v="646"/>
    <x v="0"/>
    <n v="1000"/>
    <n v="48.482066000000003"/>
    <n v="-84.290741600000004"/>
    <n v="13654"/>
  </r>
  <r>
    <n v="-83.991003800000001"/>
    <n v="48.5099351"/>
    <x v="27"/>
    <x v="3"/>
    <x v="0"/>
    <x v="0"/>
    <m/>
    <x v="604"/>
    <s v="17-2804-53731"/>
    <x v="645"/>
    <x v="0"/>
    <n v="2000"/>
    <n v="48.5099351"/>
    <n v="-83.991003800000001"/>
    <n v="13655"/>
  </r>
  <r>
    <n v="-85.334452099999993"/>
    <n v="48.844683600000003"/>
    <x v="27"/>
    <x v="3"/>
    <x v="0"/>
    <x v="0"/>
    <m/>
    <x v="588"/>
    <s v="16-6222-54113"/>
    <x v="634"/>
    <x v="0"/>
    <n v="250"/>
    <n v="48.844683600000003"/>
    <n v="-85.334452099999993"/>
    <n v="13656"/>
  </r>
  <r>
    <n v="-85.002726600000003"/>
    <n v="48.4102581"/>
    <x v="27"/>
    <x v="3"/>
    <x v="0"/>
    <x v="0"/>
    <m/>
    <x v="590"/>
    <s v="16-6478-53636"/>
    <x v="636"/>
    <x v="0"/>
    <n v="1250"/>
    <n v="48.4102581"/>
    <n v="-85.002726600000003"/>
    <n v="13657"/>
  </r>
  <r>
    <n v="-85.403138600000005"/>
    <n v="48.632714900000003"/>
    <x v="27"/>
    <x v="3"/>
    <x v="0"/>
    <x v="0"/>
    <m/>
    <x v="591"/>
    <s v="16-6176-53873"/>
    <x v="637"/>
    <x v="0"/>
    <n v="200"/>
    <n v="48.632714900000003"/>
    <n v="-85.403138600000005"/>
    <n v="13658"/>
  </r>
  <r>
    <n v="-85.067133999999996"/>
    <n v="48.351076800000001"/>
    <x v="27"/>
    <x v="3"/>
    <x v="0"/>
    <x v="0"/>
    <m/>
    <x v="603"/>
    <s v="16-6432-53569"/>
    <x v="644"/>
    <x v="0"/>
    <n v="250"/>
    <n v="48.351076800000001"/>
    <n v="-85.067133999999996"/>
    <n v="13659"/>
  </r>
  <r>
    <n v="-85.557712499999994"/>
    <n v="48.487921299999996"/>
    <x v="27"/>
    <x v="3"/>
    <x v="0"/>
    <x v="0"/>
    <m/>
    <x v="599"/>
    <s v="16-6066-53713"/>
    <x v="42"/>
    <x v="0"/>
    <n v="750"/>
    <n v="48.487921299999996"/>
    <n v="-85.557712499999994"/>
    <n v="13660"/>
  </r>
  <r>
    <n v="-85.2560541"/>
    <n v="48.943383699999998"/>
    <x v="27"/>
    <x v="3"/>
    <x v="0"/>
    <x v="0"/>
    <m/>
    <x v="610"/>
    <s v="16-6277-54224"/>
    <x v="649"/>
    <x v="0"/>
    <n v="250"/>
    <n v="48.943383699999998"/>
    <n v="-85.2560541"/>
    <n v="13661"/>
  </r>
  <r>
    <n v="-85.406262100000006"/>
    <n v="48.858293500000002"/>
    <x v="27"/>
    <x v="3"/>
    <x v="0"/>
    <x v="0"/>
    <m/>
    <x v="600"/>
    <s v="16-6169-54127"/>
    <x v="634"/>
    <x v="0"/>
    <n v="250"/>
    <n v="48.858293500000002"/>
    <n v="-85.406262100000006"/>
    <n v="13662"/>
  </r>
  <r>
    <n v="-84.458505200000005"/>
    <n v="48.143980800000001"/>
    <x v="27"/>
    <x v="3"/>
    <x v="0"/>
    <x v="0"/>
    <m/>
    <x v="598"/>
    <s v="16-6891-53352"/>
    <x v="641"/>
    <x v="0"/>
    <n v="1000"/>
    <n v="48.143980800000001"/>
    <n v="-84.458505200000005"/>
    <n v="13663"/>
  </r>
  <r>
    <n v="-84.874306200000007"/>
    <n v="48.0210613"/>
    <x v="27"/>
    <x v="3"/>
    <x v="0"/>
    <x v="0"/>
    <m/>
    <x v="596"/>
    <s v="16-6585-53206"/>
    <x v="635"/>
    <x v="0"/>
    <n v="500"/>
    <n v="48.0210613"/>
    <n v="-84.874306200000007"/>
    <n v="13664"/>
  </r>
  <r>
    <n v="-84.884079700000001"/>
    <n v="48.033022500000001"/>
    <x v="27"/>
    <x v="3"/>
    <x v="0"/>
    <x v="0"/>
    <m/>
    <x v="589"/>
    <s v="16-6578-53221"/>
    <x v="635"/>
    <x v="0"/>
    <n v="500"/>
    <n v="48.033022500000001"/>
    <n v="-84.884079700000001"/>
    <n v="13665"/>
  </r>
  <r>
    <n v="-84.580442000000005"/>
    <n v="48.098707900000001"/>
    <x v="27"/>
    <x v="3"/>
    <x v="0"/>
    <x v="0"/>
    <m/>
    <x v="602"/>
    <s v="16-6819-53298"/>
    <x v="643"/>
    <x v="0"/>
    <n v="500"/>
    <n v="48.098707900000001"/>
    <n v="-84.580442000000005"/>
    <n v="13666"/>
  </r>
  <r>
    <n v="-84.756691500000002"/>
    <n v="48.143364099999999"/>
    <x v="27"/>
    <x v="3"/>
    <x v="0"/>
    <x v="0"/>
    <m/>
    <x v="592"/>
    <s v="16-6672-53326"/>
    <x v="638"/>
    <x v="0"/>
    <n v="1000"/>
    <n v="48.143364099999999"/>
    <n v="-84.756691500000002"/>
    <n v="13667"/>
  </r>
  <r>
    <n v="-85.152169900000004"/>
    <n v="48.483967900000003"/>
    <x v="27"/>
    <x v="3"/>
    <x v="0"/>
    <x v="0"/>
    <m/>
    <x v="624"/>
    <s v="16-6365-53715"/>
    <x v="640"/>
    <x v="0"/>
    <n v="500"/>
    <n v="48.483967900000003"/>
    <n v="-85.152169900000004"/>
    <n v="13668"/>
  </r>
  <r>
    <n v="-85.185103999999995"/>
    <n v="48.487955900000003"/>
    <x v="27"/>
    <x v="3"/>
    <x v="0"/>
    <x v="0"/>
    <m/>
    <x v="594"/>
    <s v="16-6341-53719"/>
    <x v="640"/>
    <x v="0"/>
    <n v="1000"/>
    <n v="48.487955900000003"/>
    <n v="-85.185103999999995"/>
    <n v="13669"/>
  </r>
  <r>
    <n v="-85.147379799999996"/>
    <n v="48.618535000000001"/>
    <x v="27"/>
    <x v="3"/>
    <x v="0"/>
    <x v="0"/>
    <m/>
    <x v="626"/>
    <s v="16-6372-53869"/>
    <x v="676"/>
    <x v="0"/>
    <n v="500"/>
    <n v="48.618535000000001"/>
    <n v="-85.147379799999996"/>
    <n v="13670"/>
  </r>
  <r>
    <n v="-85.8532364"/>
    <n v="49.373388599999998"/>
    <x v="27"/>
    <x v="3"/>
    <x v="0"/>
    <x v="0"/>
    <m/>
    <x v="605"/>
    <s v="16-5833-54694"/>
    <x v="42"/>
    <x v="0"/>
    <n v="500"/>
    <n v="49.373388599999998"/>
    <n v="-85.8532364"/>
    <n v="13671"/>
  </r>
  <r>
    <n v="-85.596964"/>
    <n v="49.187981600000001"/>
    <x v="27"/>
    <x v="3"/>
    <x v="0"/>
    <x v="0"/>
    <m/>
    <x v="595"/>
    <s v="16-6022-54491"/>
    <x v="639"/>
    <x v="0"/>
    <n v="500"/>
    <n v="49.187981600000001"/>
    <n v="-85.596964"/>
    <n v="13672"/>
  </r>
  <r>
    <n v="-81.288589999999999"/>
    <n v="47.132919999999999"/>
    <x v="26"/>
    <x v="6"/>
    <x v="0"/>
    <x v="1173"/>
    <s v="lac Lue"/>
    <x v="1"/>
    <s v="17-4781-52198"/>
    <x v="597"/>
    <x v="0"/>
    <n v="750"/>
    <n v="47.132919999999999"/>
    <n v="-81.288589999999999"/>
    <n v="13673"/>
  </r>
  <r>
    <n v="-85.398057199999997"/>
    <n v="48.6359627"/>
    <x v="27"/>
    <x v="6"/>
    <x v="4"/>
    <x v="0"/>
    <m/>
    <x v="629"/>
    <s v="16-6177-53876"/>
    <x v="637"/>
    <x v="0"/>
    <n v="600"/>
    <n v="48.6359627"/>
    <n v="-85.398057199999997"/>
    <n v="13674"/>
  </r>
  <r>
    <n v="-84.854393200000004"/>
    <n v="47.896418799999999"/>
    <x v="27"/>
    <x v="6"/>
    <x v="4"/>
    <x v="1298"/>
    <s v="lac Bridget"/>
    <x v="1"/>
    <s v="16-6603-53068"/>
    <x v="651"/>
    <x v="0"/>
    <n v="1400"/>
    <n v="47.896418799999999"/>
    <n v="-84.854393200000004"/>
    <n v="13675"/>
  </r>
  <r>
    <n v="-84.714380000000006"/>
    <n v="47.914520000000003"/>
    <x v="27"/>
    <x v="6"/>
    <x v="4"/>
    <x v="1287"/>
    <s v="lac Centennial"/>
    <x v="1"/>
    <s v="16-6708-53091"/>
    <x v="668"/>
    <x v="0"/>
    <n v="300"/>
    <n v="47.914520000000003"/>
    <n v="-84.714380000000006"/>
    <n v="13676"/>
  </r>
  <r>
    <n v="-84.7807739"/>
    <n v="48.124409900000003"/>
    <x v="27"/>
    <x v="6"/>
    <x v="1"/>
    <x v="0"/>
    <m/>
    <x v="623"/>
    <s v="16-6669-53344"/>
    <x v="638"/>
    <x v="0"/>
    <n v="500"/>
    <n v="48.124409900000003"/>
    <n v="-84.7807739"/>
    <n v="13677"/>
  </r>
  <r>
    <n v="-84.629349399999995"/>
    <n v="48.039659800000003"/>
    <x v="27"/>
    <x v="6"/>
    <x v="1"/>
    <x v="0"/>
    <m/>
    <x v="274"/>
    <s v="16-6767-53232"/>
    <x v="643"/>
    <x v="0"/>
    <n v="1400"/>
    <n v="48.039659800000003"/>
    <n v="-84.629349399999995"/>
    <n v="13678"/>
  </r>
  <r>
    <n v="-81.016199999999998"/>
    <n v="48.697290000000002"/>
    <x v="26"/>
    <x v="6"/>
    <x v="0"/>
    <x v="260"/>
    <s v="lac Partridge"/>
    <x v="1"/>
    <s v="17-4988-53936"/>
    <x v="603"/>
    <x v="0"/>
    <n v="400"/>
    <n v="48.697290000000002"/>
    <n v="-81.016199999999998"/>
    <n v="13679"/>
  </r>
  <r>
    <n v="-84.545556599999998"/>
    <n v="47.278061999999998"/>
    <x v="27"/>
    <x v="4"/>
    <x v="0"/>
    <x v="1239"/>
    <s v="lac Crescent"/>
    <x v="1"/>
    <s v="16-6853-52393"/>
    <x v="657"/>
    <x v="0"/>
    <n v="750"/>
    <n v="47.278061999999998"/>
    <n v="-84.545556599999998"/>
    <n v="13680"/>
  </r>
  <r>
    <n v="-84.537550600000003"/>
    <n v="48.429357600000003"/>
    <x v="27"/>
    <x v="6"/>
    <x v="1"/>
    <x v="0"/>
    <m/>
    <x v="622"/>
    <s v="16-6809-53675"/>
    <x v="678"/>
    <x v="0"/>
    <n v="500"/>
    <n v="48.429357600000003"/>
    <n v="-84.537550600000003"/>
    <n v="13681"/>
  </r>
  <r>
    <n v="-84.808009999999996"/>
    <n v="47.559510000000003"/>
    <x v="27"/>
    <x v="4"/>
    <x v="0"/>
    <x v="1241"/>
    <s v="lac Dad"/>
    <x v="1"/>
    <s v="16-6649-52694"/>
    <x v="652"/>
    <x v="0"/>
    <n v="100"/>
    <n v="47.559510000000003"/>
    <n v="-84.808009999999996"/>
    <n v="13682"/>
  </r>
  <r>
    <n v="-85.386080000000007"/>
    <n v="48.627850000000002"/>
    <x v="27"/>
    <x v="4"/>
    <x v="0"/>
    <x v="1242"/>
    <s v="lac Dead"/>
    <x v="1"/>
    <s v="16-6189-53871"/>
    <x v="637"/>
    <x v="0"/>
    <n v="800"/>
    <n v="48.627850000000002"/>
    <n v="-85.386080000000007"/>
    <n v="13683"/>
  </r>
  <r>
    <n v="-84.806619999999995"/>
    <n v="47.49062"/>
    <x v="27"/>
    <x v="4"/>
    <x v="0"/>
    <x v="1243"/>
    <s v="lac Doc Greig"/>
    <x v="1"/>
    <s v="16-6652-52618"/>
    <x v="652"/>
    <x v="0"/>
    <n v="750"/>
    <n v="47.49062"/>
    <n v="-84.806619999999995"/>
    <n v="13684"/>
  </r>
  <r>
    <n v="-85.604680599999995"/>
    <n v="49.152583499999999"/>
    <x v="27"/>
    <x v="4"/>
    <x v="0"/>
    <x v="335"/>
    <s v="lac Emerald"/>
    <x v="1"/>
    <s v="16-6017-54451"/>
    <x v="639"/>
    <x v="0"/>
    <n v="500"/>
    <n v="49.152583499999999"/>
    <n v="-85.604680599999995"/>
    <n v="13685"/>
  </r>
  <r>
    <n v="-85.886650000000003"/>
    <n v="48.897019999999998"/>
    <x v="27"/>
    <x v="4"/>
    <x v="0"/>
    <x v="416"/>
    <s v="lac Eric"/>
    <x v="1"/>
    <s v="16-5816-54164"/>
    <x v="42"/>
    <x v="0"/>
    <n v="1000"/>
    <n v="48.897019999999998"/>
    <n v="-85.886650000000003"/>
    <n v="13686"/>
  </r>
  <r>
    <n v="-84.703140000000005"/>
    <n v="48.044249999999998"/>
    <x v="27"/>
    <x v="4"/>
    <x v="0"/>
    <x v="1244"/>
    <s v="lac Francis"/>
    <x v="1"/>
    <s v="16-6714-53242"/>
    <x v="659"/>
    <x v="0"/>
    <n v="1500"/>
    <n v="48.044249999999998"/>
    <n v="-84.703140000000005"/>
    <n v="13687"/>
  </r>
  <r>
    <n v="-85.863452800000005"/>
    <n v="49.1402906"/>
    <x v="27"/>
    <x v="4"/>
    <x v="0"/>
    <x v="1246"/>
    <s v="lac Gaug"/>
    <x v="1"/>
    <s v="16-5830-54434"/>
    <x v="661"/>
    <x v="0"/>
    <n v="1500"/>
    <n v="49.1402906"/>
    <n v="-85.863452800000005"/>
    <n v="13688"/>
  </r>
  <r>
    <n v="-85.431910000000002"/>
    <n v="48.605930000000001"/>
    <x v="27"/>
    <x v="4"/>
    <x v="0"/>
    <x v="1247"/>
    <s v="lac Hawkes"/>
    <x v="1"/>
    <s v="16-6155-53840"/>
    <x v="662"/>
    <x v="0"/>
    <n v="1000"/>
    <n v="48.605930000000001"/>
    <n v="-85.431910000000002"/>
    <n v="13689"/>
  </r>
  <r>
    <n v="-84.888289999999998"/>
    <n v="47.820740000000001"/>
    <x v="27"/>
    <x v="4"/>
    <x v="0"/>
    <x v="1248"/>
    <s v="lac Henry"/>
    <x v="1"/>
    <s v="16-6585-52979"/>
    <x v="663"/>
    <x v="0"/>
    <n v="450"/>
    <n v="47.820740000000001"/>
    <n v="-84.888289999999998"/>
    <n v="13690"/>
  </r>
  <r>
    <n v="-84.3316722"/>
    <n v="48.3292675"/>
    <x v="27"/>
    <x v="4"/>
    <x v="0"/>
    <x v="438"/>
    <s v="lac Indian"/>
    <x v="1"/>
    <s v="16-6978-53562"/>
    <x v="647"/>
    <x v="0"/>
    <n v="1000"/>
    <n v="48.3292675"/>
    <n v="-84.3316722"/>
    <n v="13691"/>
  </r>
  <r>
    <n v="-84.558909999999997"/>
    <n v="47.281849999999999"/>
    <x v="27"/>
    <x v="4"/>
    <x v="0"/>
    <x v="1250"/>
    <s v="lac Kenny"/>
    <x v="1"/>
    <s v="16-6840-52393"/>
    <x v="657"/>
    <x v="0"/>
    <n v="1000"/>
    <n v="47.281849999999999"/>
    <n v="-84.558909999999997"/>
    <n v="13692"/>
  </r>
  <r>
    <n v="-85.209943999999993"/>
    <n v="48.563277399999997"/>
    <x v="27"/>
    <x v="4"/>
    <x v="0"/>
    <x v="1251"/>
    <s v="lac de Leo"/>
    <x v="611"/>
    <s v="16-6321-53802"/>
    <x v="665"/>
    <x v="0"/>
    <n v="1000"/>
    <n v="48.563277399999997"/>
    <n v="-85.209943999999993"/>
    <n v="13693"/>
  </r>
  <r>
    <n v="-85.427831600000005"/>
    <n v="48.575428500000001"/>
    <x v="27"/>
    <x v="4"/>
    <x v="0"/>
    <x v="822"/>
    <s v="lac Lost"/>
    <x v="1"/>
    <s v="16-6158-53813"/>
    <x v="662"/>
    <x v="0"/>
    <n v="1996"/>
    <n v="48.575428500000001"/>
    <n v="-85.427831600000005"/>
    <n v="13694"/>
  </r>
  <r>
    <n v="-84.600668200000001"/>
    <n v="49.123236200000001"/>
    <x v="27"/>
    <x v="4"/>
    <x v="0"/>
    <x v="1252"/>
    <s v="lac Lovely"/>
    <x v="1"/>
    <s v="16-6751-54437"/>
    <x v="653"/>
    <x v="0"/>
    <n v="500"/>
    <n v="49.123236200000001"/>
    <n v="-84.600668200000001"/>
    <n v="13695"/>
  </r>
  <r>
    <n v="-84.553560000000004"/>
    <n v="47.286999999999999"/>
    <x v="27"/>
    <x v="4"/>
    <x v="0"/>
    <x v="1253"/>
    <s v="lac MacGregor"/>
    <x v="1"/>
    <s v="16-6850-52397"/>
    <x v="657"/>
    <x v="0"/>
    <n v="500"/>
    <n v="47.286999999999999"/>
    <n v="-84.553560000000004"/>
    <n v="13696"/>
  </r>
  <r>
    <n v="-85.876278999999997"/>
    <n v="48.994555699999999"/>
    <x v="27"/>
    <x v="4"/>
    <x v="0"/>
    <x v="1254"/>
    <s v="lac Mickey"/>
    <x v="1"/>
    <s v="16-5820-54270"/>
    <x v="42"/>
    <x v="0"/>
    <n v="2000"/>
    <n v="48.994555699999999"/>
    <n v="-85.876278999999997"/>
    <n v="13697"/>
  </r>
  <r>
    <n v="-84.696843400000006"/>
    <n v="48.0795721"/>
    <x v="27"/>
    <x v="4"/>
    <x v="0"/>
    <x v="1255"/>
    <s v="lac Mildred"/>
    <x v="1"/>
    <s v="16-6716-53272"/>
    <x v="659"/>
    <x v="0"/>
    <n v="1000"/>
    <n v="48.0795721"/>
    <n v="-84.696843400000006"/>
    <n v="13698"/>
  </r>
  <r>
    <n v="-84.808000000000007"/>
    <n v="47.556449999999998"/>
    <x v="27"/>
    <x v="4"/>
    <x v="0"/>
    <x v="1256"/>
    <s v="lac Mom"/>
    <x v="1"/>
    <s v="16-6649-52691"/>
    <x v="652"/>
    <x v="0"/>
    <n v="100"/>
    <n v="47.556449999999998"/>
    <n v="-84.808000000000007"/>
    <n v="13699"/>
  </r>
  <r>
    <n v="-84.72466"/>
    <n v="48.328690000000002"/>
    <x v="27"/>
    <x v="4"/>
    <x v="0"/>
    <x v="1257"/>
    <s v="lac Mystery"/>
    <x v="1"/>
    <s v="16-6686-53551"/>
    <x v="666"/>
    <x v="0"/>
    <n v="500"/>
    <n v="48.328690000000002"/>
    <n v="-84.72466"/>
    <n v="13700"/>
  </r>
  <r>
    <n v="-84.858279999999993"/>
    <n v="48.043959999999998"/>
    <x v="27"/>
    <x v="4"/>
    <x v="0"/>
    <x v="1288"/>
    <s v="lac Nancy"/>
    <x v="1"/>
    <s v="16-6596-53232"/>
    <x v="635"/>
    <x v="0"/>
    <n v="500"/>
    <n v="48.043959999999998"/>
    <n v="-84.858279999999993"/>
    <n v="13701"/>
  </r>
  <r>
    <n v="-84.624110000000002"/>
    <n v="49.120919999999998"/>
    <x v="27"/>
    <x v="4"/>
    <x v="0"/>
    <x v="1259"/>
    <s v="lac Norn"/>
    <x v="1"/>
    <s v="16-6734-54434"/>
    <x v="664"/>
    <x v="0"/>
    <n v="500"/>
    <n v="49.120919999999998"/>
    <n v="-84.624110000000002"/>
    <n v="13702"/>
  </r>
  <r>
    <n v="-84.749380000000002"/>
    <n v="47.926180000000002"/>
    <x v="27"/>
    <x v="4"/>
    <x v="0"/>
    <x v="1289"/>
    <s v="lac Norwalk"/>
    <x v="1"/>
    <s v="16-6681-53103"/>
    <x v="651"/>
    <x v="0"/>
    <n v="100"/>
    <n v="47.926180000000002"/>
    <n v="-84.749380000000002"/>
    <n v="13703"/>
  </r>
  <r>
    <n v="-84.72296"/>
    <n v="47.932160000000003"/>
    <x v="27"/>
    <x v="4"/>
    <x v="0"/>
    <x v="1260"/>
    <s v="lac Oakley"/>
    <x v="1"/>
    <s v="16-6705-53112"/>
    <x v="668"/>
    <x v="0"/>
    <n v="1000"/>
    <n v="47.932160000000003"/>
    <n v="-84.72296"/>
    <n v="13704"/>
  </r>
  <r>
    <n v="-85.057268399999998"/>
    <n v="48.350850800000003"/>
    <x v="27"/>
    <x v="4"/>
    <x v="0"/>
    <x v="1261"/>
    <s v="étang de Parkinson"/>
    <x v="1"/>
    <s v="16-6439-53569"/>
    <x v="644"/>
    <x v="0"/>
    <n v="200"/>
    <n v="48.350850800000003"/>
    <n v="-85.057268399999998"/>
    <n v="13705"/>
  </r>
  <r>
    <n v="-84.833830000000006"/>
    <n v="47.997019999999999"/>
    <x v="27"/>
    <x v="4"/>
    <x v="0"/>
    <x v="1262"/>
    <s v="lac Rod and Gun"/>
    <x v="1"/>
    <s v="16-6616-53180"/>
    <x v="669"/>
    <x v="0"/>
    <n v="300"/>
    <n v="47.997019999999999"/>
    <n v="-84.833830000000006"/>
    <n v="13706"/>
  </r>
  <r>
    <n v="-84.613"/>
    <n v="49.126199999999997"/>
    <x v="27"/>
    <x v="4"/>
    <x v="0"/>
    <x v="725"/>
    <s v="lac Shaw"/>
    <x v="1"/>
    <s v="16-6741-54440"/>
    <x v="664"/>
    <x v="0"/>
    <n v="200"/>
    <n v="49.126199999999997"/>
    <n v="-84.613"/>
    <n v="13707"/>
  </r>
  <r>
    <n v="-84.748829999999998"/>
    <n v="49.094520000000003"/>
    <x v="27"/>
    <x v="4"/>
    <x v="0"/>
    <x v="1264"/>
    <s v="lac That Man's"/>
    <x v="612"/>
    <s v="16-6643-54402"/>
    <x v="664"/>
    <x v="0"/>
    <n v="500"/>
    <n v="49.094520000000003"/>
    <n v="-84.748829999999998"/>
    <n v="13708"/>
  </r>
  <r>
    <n v="-84.754940000000005"/>
    <n v="49.091200000000001"/>
    <x v="27"/>
    <x v="4"/>
    <x v="0"/>
    <x v="1265"/>
    <s v="The Other Man's Lake"/>
    <x v="613"/>
    <s v="16-6639-54398"/>
    <x v="664"/>
    <x v="0"/>
    <n v="500"/>
    <n v="49.091200000000001"/>
    <n v="-84.754940000000005"/>
    <n v="13709"/>
  </r>
  <r>
    <n v="-84.670490000000001"/>
    <n v="48.139519999999997"/>
    <x v="27"/>
    <x v="4"/>
    <x v="0"/>
    <x v="1266"/>
    <s v="lac André Ouest"/>
    <x v="1"/>
    <s v="16-6733-53342"/>
    <x v="638"/>
    <x v="0"/>
    <n v="1500"/>
    <n v="48.139519999999997"/>
    <n v="-84.670490000000001"/>
    <n v="13710"/>
  </r>
  <r>
    <n v="-84.370645300000007"/>
    <n v="47.924677699999997"/>
    <x v="27"/>
    <x v="4"/>
    <x v="0"/>
    <x v="1267"/>
    <s v="lac Zola"/>
    <x v="1"/>
    <s v="16-6964-53109"/>
    <x v="671"/>
    <x v="0"/>
    <n v="1000"/>
    <n v="47.924677699999997"/>
    <n v="-84.370645300000007"/>
    <n v="13711"/>
  </r>
  <r>
    <n v="-84.795603499999999"/>
    <n v="48.980934400000002"/>
    <x v="27"/>
    <x v="4"/>
    <x v="3"/>
    <x v="0"/>
    <m/>
    <x v="614"/>
    <s v="16-6622-54260"/>
    <x v="672"/>
    <x v="0"/>
    <n v="500"/>
    <n v="48.980934400000002"/>
    <n v="-84.795603499999999"/>
    <n v="13712"/>
  </r>
  <r>
    <n v="-85.784513200000006"/>
    <n v="48.865471999999997"/>
    <x v="27"/>
    <x v="4"/>
    <x v="3"/>
    <x v="1268"/>
    <s v="lac Dead Otter"/>
    <x v="1"/>
    <s v="16-5894-54131"/>
    <x v="42"/>
    <x v="0"/>
    <n v="1000"/>
    <n v="48.865471999999997"/>
    <n v="-85.784513200000006"/>
    <n v="13713"/>
  </r>
  <r>
    <n v="-84.886889999999994"/>
    <n v="48.216180000000001"/>
    <x v="27"/>
    <x v="4"/>
    <x v="3"/>
    <x v="148"/>
    <s v="lac McCormick"/>
    <x v="1"/>
    <s v="16-6570-53423"/>
    <x v="658"/>
    <x v="0"/>
    <n v="1500"/>
    <n v="48.216180000000001"/>
    <n v="-84.886889999999994"/>
    <n v="13714"/>
  </r>
  <r>
    <n v="-84.721609999999998"/>
    <n v="48.01285"/>
    <x v="27"/>
    <x v="4"/>
    <x v="3"/>
    <x v="1294"/>
    <m/>
    <x v="1"/>
    <s v="16-6699-53200"/>
    <x v="679"/>
    <x v="0"/>
    <n v="3000"/>
    <n v="48.01285"/>
    <n v="-84.721609999999998"/>
    <n v="13715"/>
  </r>
  <r>
    <n v="-84.721609999999998"/>
    <n v="48.01285"/>
    <x v="27"/>
    <x v="4"/>
    <x v="3"/>
    <x v="1294"/>
    <m/>
    <x v="1"/>
    <s v="16-6699-53200"/>
    <x v="679"/>
    <x v="0"/>
    <n v="1000"/>
    <n v="48.01285"/>
    <n v="-84.721609999999998"/>
    <n v="13716"/>
  </r>
  <r>
    <n v="-85.406203500000004"/>
    <n v="48.6347855"/>
    <x v="27"/>
    <x v="4"/>
    <x v="1"/>
    <x v="0"/>
    <m/>
    <x v="615"/>
    <s v="16-6180-53880"/>
    <x v="637"/>
    <x v="0"/>
    <n v="200"/>
    <n v="48.6347855"/>
    <n v="-85.406203500000004"/>
    <n v="13717"/>
  </r>
  <r>
    <n v="-85.101070399999998"/>
    <n v="48.602301300000001"/>
    <x v="27"/>
    <x v="4"/>
    <x v="1"/>
    <x v="0"/>
    <m/>
    <x v="619"/>
    <s v="16-6400-53848"/>
    <x v="676"/>
    <x v="0"/>
    <n v="1500"/>
    <n v="48.602301300000001"/>
    <n v="-85.101070399999998"/>
    <n v="13718"/>
  </r>
  <r>
    <n v="-84.900225300000002"/>
    <n v="48.699939100000002"/>
    <x v="27"/>
    <x v="4"/>
    <x v="1"/>
    <x v="0"/>
    <m/>
    <x v="618"/>
    <s v="16-6545-53960"/>
    <x v="675"/>
    <x v="0"/>
    <n v="1500"/>
    <n v="48.699939100000002"/>
    <n v="-84.900225300000002"/>
    <n v="13719"/>
  </r>
  <r>
    <n v="-85.130211399999993"/>
    <n v="48.449534700000001"/>
    <x v="27"/>
    <x v="4"/>
    <x v="1"/>
    <x v="0"/>
    <m/>
    <x v="616"/>
    <s v="16-6389-53685"/>
    <x v="673"/>
    <x v="0"/>
    <n v="300"/>
    <n v="48.449534700000001"/>
    <n v="-85.130211399999993"/>
    <n v="13720"/>
  </r>
  <r>
    <n v="-84.926067399999994"/>
    <n v="48.699507699999998"/>
    <x v="27"/>
    <x v="4"/>
    <x v="1"/>
    <x v="0"/>
    <m/>
    <x v="620"/>
    <s v="16-6526-53959"/>
    <x v="675"/>
    <x v="0"/>
    <n v="1000"/>
    <n v="48.699507699999998"/>
    <n v="-84.926067399999994"/>
    <n v="13721"/>
  </r>
  <r>
    <n v="-84.537550600000003"/>
    <n v="48.429357600000003"/>
    <x v="27"/>
    <x v="4"/>
    <x v="1"/>
    <x v="0"/>
    <m/>
    <x v="622"/>
    <s v="16-6809-53675"/>
    <x v="678"/>
    <x v="0"/>
    <n v="500"/>
    <n v="48.429357600000003"/>
    <n v="-84.537550600000003"/>
    <n v="13722"/>
  </r>
  <r>
    <n v="-85.852492400000003"/>
    <n v="49.3781307"/>
    <x v="27"/>
    <x v="4"/>
    <x v="1"/>
    <x v="0"/>
    <m/>
    <x v="617"/>
    <s v="16-5833-54699"/>
    <x v="42"/>
    <x v="0"/>
    <n v="300"/>
    <n v="49.3781307"/>
    <n v="-85.852492400000003"/>
    <n v="13723"/>
  </r>
  <r>
    <n v="-84.7807739"/>
    <n v="48.124409900000003"/>
    <x v="27"/>
    <x v="4"/>
    <x v="1"/>
    <x v="0"/>
    <m/>
    <x v="623"/>
    <s v="16-6669-53344"/>
    <x v="638"/>
    <x v="0"/>
    <n v="500"/>
    <n v="48.124409900000003"/>
    <n v="-84.7807739"/>
    <n v="13724"/>
  </r>
  <r>
    <n v="-84.629349399999995"/>
    <n v="48.039659800000003"/>
    <x v="27"/>
    <x v="4"/>
    <x v="1"/>
    <x v="0"/>
    <m/>
    <x v="274"/>
    <s v="16-6767-53232"/>
    <x v="643"/>
    <x v="0"/>
    <n v="500"/>
    <n v="48.039659800000003"/>
    <n v="-84.629349399999995"/>
    <n v="13725"/>
  </r>
  <r>
    <n v="-84.629349399999995"/>
    <n v="48.039659800000003"/>
    <x v="27"/>
    <x v="4"/>
    <x v="1"/>
    <x v="0"/>
    <m/>
    <x v="274"/>
    <s v="16-6767-53232"/>
    <x v="643"/>
    <x v="0"/>
    <n v="100"/>
    <n v="48.039659800000003"/>
    <n v="-84.629349399999995"/>
    <n v="13726"/>
  </r>
  <r>
    <n v="-84.594929500000006"/>
    <n v="48.460631200000002"/>
    <x v="27"/>
    <x v="4"/>
    <x v="1"/>
    <x v="0"/>
    <m/>
    <x v="621"/>
    <s v="16-6778-53701"/>
    <x v="677"/>
    <x v="0"/>
    <n v="1000"/>
    <n v="48.460631200000002"/>
    <n v="-84.594929500000006"/>
    <n v="13727"/>
  </r>
  <r>
    <n v="-84.65549"/>
    <n v="48.039239999999999"/>
    <x v="27"/>
    <x v="4"/>
    <x v="1"/>
    <x v="1269"/>
    <s v="lac American Cabin"/>
    <x v="1"/>
    <s v="16-6748-53231"/>
    <x v="643"/>
    <x v="0"/>
    <n v="1000"/>
    <n v="48.039239999999999"/>
    <n v="-84.65549"/>
    <n v="13728"/>
  </r>
  <r>
    <n v="-84.838560000000001"/>
    <n v="47.892859999999999"/>
    <x v="27"/>
    <x v="4"/>
    <x v="1"/>
    <x v="1297"/>
    <s v="lac Blackington"/>
    <x v="1"/>
    <s v="16-6616-53064"/>
    <x v="651"/>
    <x v="0"/>
    <n v="700"/>
    <n v="47.892859999999999"/>
    <n v="-84.838560000000001"/>
    <n v="13729"/>
  </r>
  <r>
    <n v="-84.838560000000001"/>
    <n v="47.892859999999999"/>
    <x v="27"/>
    <x v="4"/>
    <x v="1"/>
    <x v="1297"/>
    <s v="lac Blackington"/>
    <x v="1"/>
    <s v="16-6616-53064"/>
    <x v="651"/>
    <x v="0"/>
    <n v="1000"/>
    <n v="47.892859999999999"/>
    <n v="-84.838560000000001"/>
    <n v="13730"/>
  </r>
  <r>
    <n v="-84.601879999999994"/>
    <n v="48.052860000000003"/>
    <x v="27"/>
    <x v="4"/>
    <x v="1"/>
    <x v="1271"/>
    <s v="lac Bremner"/>
    <x v="1"/>
    <s v="16-6787-53247"/>
    <x v="643"/>
    <x v="0"/>
    <n v="525"/>
    <n v="48.052860000000003"/>
    <n v="-84.601879999999994"/>
    <n v="13731"/>
  </r>
  <r>
    <n v="-84.601879999999994"/>
    <n v="48.052860000000003"/>
    <x v="27"/>
    <x v="4"/>
    <x v="1"/>
    <x v="1271"/>
    <s v="lac Bremner"/>
    <x v="1"/>
    <s v="16-6787-53247"/>
    <x v="643"/>
    <x v="0"/>
    <n v="1000"/>
    <n v="48.052860000000003"/>
    <n v="-84.601879999999994"/>
    <n v="13732"/>
  </r>
  <r>
    <n v="-84.615489999999994"/>
    <n v="49.122590000000002"/>
    <x v="27"/>
    <x v="4"/>
    <x v="1"/>
    <x v="1272"/>
    <s v="lac Dismal"/>
    <x v="1"/>
    <s v="16-6740-54436"/>
    <x v="664"/>
    <x v="0"/>
    <n v="500"/>
    <n v="49.122590000000002"/>
    <n v="-84.615489999999994"/>
    <n v="13733"/>
  </r>
  <r>
    <n v="-84.805769999999995"/>
    <n v="47.892020000000002"/>
    <x v="27"/>
    <x v="4"/>
    <x v="1"/>
    <x v="1273"/>
    <s v="lac Dodds"/>
    <x v="1"/>
    <s v="16-6640-53064"/>
    <x v="651"/>
    <x v="0"/>
    <n v="500"/>
    <n v="47.892020000000002"/>
    <n v="-84.805769999999995"/>
    <n v="13734"/>
  </r>
  <r>
    <n v="-85.903881400000003"/>
    <n v="49.2826977"/>
    <x v="27"/>
    <x v="4"/>
    <x v="1"/>
    <x v="1274"/>
    <s v="lac Everest"/>
    <x v="1"/>
    <s v="16-5797-54592"/>
    <x v="42"/>
    <x v="0"/>
    <n v="1700"/>
    <n v="49.2826977"/>
    <n v="-85.903881400000003"/>
    <n v="13735"/>
  </r>
  <r>
    <n v="-84.811610000000002"/>
    <n v="47.898690000000002"/>
    <x v="27"/>
    <x v="4"/>
    <x v="1"/>
    <x v="1275"/>
    <s v="lac Hilltop"/>
    <x v="1"/>
    <s v="16-6636-53071"/>
    <x v="651"/>
    <x v="0"/>
    <n v="1000"/>
    <n v="47.898690000000002"/>
    <n v="-84.811610000000002"/>
    <n v="13736"/>
  </r>
  <r>
    <n v="-84.294655300000002"/>
    <n v="48.366783699999999"/>
    <x v="27"/>
    <x v="4"/>
    <x v="1"/>
    <x v="1276"/>
    <s v="lac Jean"/>
    <x v="1"/>
    <s v="16-7000-53604"/>
    <x v="680"/>
    <x v="0"/>
    <n v="300"/>
    <n v="48.366783699999999"/>
    <n v="-84.294655300000002"/>
    <n v="13737"/>
  </r>
  <r>
    <n v="-84.830510000000004"/>
    <n v="47.888959999999997"/>
    <x v="27"/>
    <x v="4"/>
    <x v="1"/>
    <x v="1277"/>
    <s v="lac Junction"/>
    <x v="1"/>
    <s v="16-6622-53060"/>
    <x v="651"/>
    <x v="0"/>
    <n v="1000"/>
    <n v="47.888959999999997"/>
    <n v="-84.830510000000004"/>
    <n v="13738"/>
  </r>
  <r>
    <n v="-84.804389999999998"/>
    <n v="47.897300000000001"/>
    <x v="27"/>
    <x v="4"/>
    <x v="1"/>
    <x v="1278"/>
    <s v="lac Nezwa"/>
    <x v="1"/>
    <s v="16-6641-53070"/>
    <x v="651"/>
    <x v="0"/>
    <n v="1000"/>
    <n v="47.897300000000001"/>
    <n v="-84.804389999999998"/>
    <n v="13739"/>
  </r>
  <r>
    <n v="-85.384969999999996"/>
    <n v="48.646740000000001"/>
    <x v="27"/>
    <x v="4"/>
    <x v="1"/>
    <x v="1279"/>
    <s v="lac Buck Nord"/>
    <x v="1"/>
    <s v="16-6190-53892"/>
    <x v="637"/>
    <x v="0"/>
    <n v="250"/>
    <n v="48.646740000000001"/>
    <n v="-85.384969999999996"/>
    <n v="13740"/>
  </r>
  <r>
    <n v="-84.627709999999993"/>
    <n v="48.11591"/>
    <x v="27"/>
    <x v="4"/>
    <x v="1"/>
    <x v="1280"/>
    <s v="lac Parks"/>
    <x v="1"/>
    <s v="16-6766-53317"/>
    <x v="650"/>
    <x v="0"/>
    <n v="1000"/>
    <n v="48.11591"/>
    <n v="-84.627709999999993"/>
    <n v="13741"/>
  </r>
  <r>
    <n v="-84.831004699999994"/>
    <n v="47.749991799999997"/>
    <x v="27"/>
    <x v="4"/>
    <x v="1"/>
    <x v="1295"/>
    <s v="lac Rabbit Blanket"/>
    <x v="1"/>
    <s v="16-6624-52904"/>
    <x v="684"/>
    <x v="0"/>
    <n v="400"/>
    <n v="47.749991799999997"/>
    <n v="-84.831004699999994"/>
    <n v="13742"/>
  </r>
  <r>
    <n v="-84.809887399999994"/>
    <n v="47.728301700000003"/>
    <x v="27"/>
    <x v="4"/>
    <x v="1"/>
    <x v="1281"/>
    <s v="lac Red Rock"/>
    <x v="1"/>
    <s v="16-6650-52869"/>
    <x v="656"/>
    <x v="0"/>
    <n v="2498"/>
    <n v="47.728301700000003"/>
    <n v="-84.809887399999994"/>
    <n v="13743"/>
  </r>
  <r>
    <n v="-84.595770000000002"/>
    <n v="48.223129999999998"/>
    <x v="27"/>
    <x v="4"/>
    <x v="1"/>
    <x v="1263"/>
    <s v="lac Selkirk"/>
    <x v="1"/>
    <s v="16-6786-53437"/>
    <x v="670"/>
    <x v="0"/>
    <n v="500"/>
    <n v="48.223129999999998"/>
    <n v="-84.595770000000002"/>
    <n v="13744"/>
  </r>
  <r>
    <n v="-84.662059999999997"/>
    <n v="48.010280000000002"/>
    <x v="27"/>
    <x v="4"/>
    <x v="1"/>
    <x v="1282"/>
    <s v="lac Shook"/>
    <x v="1"/>
    <s v="16-6740-53206"/>
    <x v="681"/>
    <x v="0"/>
    <n v="500"/>
    <n v="48.010280000000002"/>
    <n v="-84.662059999999997"/>
    <n v="13745"/>
  </r>
  <r>
    <n v="-84.662059999999997"/>
    <n v="48.010280000000002"/>
    <x v="27"/>
    <x v="4"/>
    <x v="1"/>
    <x v="1282"/>
    <s v="lac Shook"/>
    <x v="1"/>
    <s v="16-6740-53206"/>
    <x v="681"/>
    <x v="0"/>
    <n v="325"/>
    <n v="48.010280000000002"/>
    <n v="-84.662059999999997"/>
    <n v="13746"/>
  </r>
  <r>
    <n v="-84.717160000000007"/>
    <n v="48.319800000000001"/>
    <x v="27"/>
    <x v="4"/>
    <x v="1"/>
    <x v="1283"/>
    <s v="lac Souloup"/>
    <x v="1"/>
    <s v="16-6692-53541"/>
    <x v="666"/>
    <x v="0"/>
    <n v="1000"/>
    <n v="48.319800000000001"/>
    <n v="-84.717160000000007"/>
    <n v="13747"/>
  </r>
  <r>
    <n v="-84.308959999999999"/>
    <n v="48.22175"/>
    <x v="27"/>
    <x v="4"/>
    <x v="1"/>
    <x v="1284"/>
    <s v="lac Swanson"/>
    <x v="1"/>
    <s v="16-7005-53455"/>
    <x v="682"/>
    <x v="0"/>
    <n v="1000"/>
    <n v="48.22175"/>
    <n v="-84.308959999999999"/>
    <n v="13748"/>
  </r>
  <r>
    <n v="-84.819389999999999"/>
    <n v="47.88841"/>
    <x v="27"/>
    <x v="4"/>
    <x v="1"/>
    <x v="1285"/>
    <s v="lac Underhill"/>
    <x v="1"/>
    <s v="16-6630-53060"/>
    <x v="651"/>
    <x v="0"/>
    <n v="500"/>
    <n v="47.88841"/>
    <n v="-84.819389999999999"/>
    <n v="13749"/>
  </r>
  <r>
    <n v="-84.611119200000005"/>
    <n v="48.027095000000003"/>
    <x v="27"/>
    <x v="4"/>
    <x v="1"/>
    <x v="1286"/>
    <s v="lac Vanreek"/>
    <x v="1"/>
    <s v="16-6781-53219"/>
    <x v="643"/>
    <x v="0"/>
    <n v="700"/>
    <n v="48.027095000000003"/>
    <n v="-84.611119200000005"/>
    <n v="13750"/>
  </r>
  <r>
    <n v="-84.556382799999994"/>
    <n v="48.502412800000002"/>
    <x v="27"/>
    <x v="8"/>
    <x v="0"/>
    <x v="0"/>
    <m/>
    <x v="38"/>
    <s v="16-6805-53748"/>
    <x v="677"/>
    <x v="0"/>
    <n v="2000"/>
    <n v="48.502412800000002"/>
    <n v="-84.556382799999994"/>
    <n v="13751"/>
  </r>
  <r>
    <n v="-85.602241399999997"/>
    <n v="49.181502100000003"/>
    <x v="27"/>
    <x v="8"/>
    <x v="0"/>
    <x v="0"/>
    <m/>
    <x v="597"/>
    <s v="16-6029-54492"/>
    <x v="639"/>
    <x v="0"/>
    <n v="850"/>
    <n v="49.181502100000003"/>
    <n v="-85.602241399999997"/>
    <n v="13752"/>
  </r>
  <r>
    <n v="-84.290741600000004"/>
    <n v="48.482066000000003"/>
    <x v="27"/>
    <x v="8"/>
    <x v="0"/>
    <x v="0"/>
    <m/>
    <x v="606"/>
    <s v="16-7002-53732"/>
    <x v="646"/>
    <x v="0"/>
    <n v="1600"/>
    <n v="48.482066000000003"/>
    <n v="-84.290741600000004"/>
    <n v="13753"/>
  </r>
  <r>
    <n v="-84.874306200000007"/>
    <n v="48.0210613"/>
    <x v="27"/>
    <x v="8"/>
    <x v="0"/>
    <x v="0"/>
    <m/>
    <x v="596"/>
    <s v="16-6585-53206"/>
    <x v="635"/>
    <x v="0"/>
    <n v="1100"/>
    <n v="48.0210613"/>
    <n v="-84.874306200000007"/>
    <n v="13754"/>
  </r>
  <r>
    <n v="-84.764633399999994"/>
    <n v="48.518081199999997"/>
    <x v="27"/>
    <x v="8"/>
    <x v="0"/>
    <x v="0"/>
    <m/>
    <x v="608"/>
    <s v="16-6674-53739"/>
    <x v="648"/>
    <x v="0"/>
    <n v="1600"/>
    <n v="48.518081199999997"/>
    <n v="-84.764633399999994"/>
    <n v="13755"/>
  </r>
  <r>
    <n v="-84.458505200000005"/>
    <n v="48.143980800000001"/>
    <x v="27"/>
    <x v="8"/>
    <x v="0"/>
    <x v="0"/>
    <m/>
    <x v="598"/>
    <s v="16-6891-53352"/>
    <x v="641"/>
    <x v="0"/>
    <n v="2700"/>
    <n v="48.143980800000001"/>
    <n v="-84.458505200000005"/>
    <n v="13756"/>
  </r>
  <r>
    <n v="-85.403138600000005"/>
    <n v="48.632714900000003"/>
    <x v="27"/>
    <x v="8"/>
    <x v="0"/>
    <x v="0"/>
    <m/>
    <x v="591"/>
    <s v="16-6176-53873"/>
    <x v="637"/>
    <x v="0"/>
    <n v="250"/>
    <n v="48.632714900000003"/>
    <n v="-85.403138600000005"/>
    <n v="13757"/>
  </r>
  <r>
    <n v="-84.501315899999994"/>
    <n v="48.163842299999999"/>
    <x v="27"/>
    <x v="8"/>
    <x v="0"/>
    <x v="0"/>
    <m/>
    <x v="631"/>
    <s v="16-6858-53375"/>
    <x v="641"/>
    <x v="0"/>
    <n v="1200"/>
    <n v="48.163842299999999"/>
    <n v="-84.501315899999994"/>
    <n v="13758"/>
  </r>
  <r>
    <n v="-84.580442000000005"/>
    <n v="48.098707900000001"/>
    <x v="27"/>
    <x v="8"/>
    <x v="0"/>
    <x v="0"/>
    <m/>
    <x v="602"/>
    <s v="16-6819-53298"/>
    <x v="643"/>
    <x v="0"/>
    <n v="750"/>
    <n v="48.098707900000001"/>
    <n v="-84.580442000000005"/>
    <n v="13759"/>
  </r>
  <r>
    <n v="-85.8532364"/>
    <n v="49.373388599999998"/>
    <x v="27"/>
    <x v="8"/>
    <x v="0"/>
    <x v="0"/>
    <m/>
    <x v="605"/>
    <s v="16-5833-54694"/>
    <x v="42"/>
    <x v="0"/>
    <n v="400"/>
    <n v="49.373388599999998"/>
    <n v="-85.8532364"/>
    <n v="13760"/>
  </r>
  <r>
    <n v="-85.590033399999996"/>
    <n v="49.190496400000001"/>
    <x v="27"/>
    <x v="8"/>
    <x v="0"/>
    <x v="0"/>
    <m/>
    <x v="593"/>
    <s v="16-6043-53379"/>
    <x v="639"/>
    <x v="0"/>
    <n v="1400"/>
    <n v="49.190496400000001"/>
    <n v="-85.590033399999996"/>
    <n v="13761"/>
  </r>
  <r>
    <n v="-85.596964"/>
    <n v="49.187981600000001"/>
    <x v="27"/>
    <x v="8"/>
    <x v="0"/>
    <x v="0"/>
    <m/>
    <x v="595"/>
    <s v="16-6022-54491"/>
    <x v="639"/>
    <x v="0"/>
    <n v="400"/>
    <n v="49.187981600000001"/>
    <n v="-85.596964"/>
    <n v="13762"/>
  </r>
  <r>
    <n v="-85.557712499999994"/>
    <n v="48.487921299999996"/>
    <x v="27"/>
    <x v="8"/>
    <x v="0"/>
    <x v="0"/>
    <m/>
    <x v="599"/>
    <s v="16-6066-53713"/>
    <x v="42"/>
    <x v="0"/>
    <n v="2150"/>
    <n v="48.487921299999996"/>
    <n v="-85.557712499999994"/>
    <n v="13763"/>
  </r>
  <r>
    <n v="-85.152169900000004"/>
    <n v="48.483967900000003"/>
    <x v="27"/>
    <x v="8"/>
    <x v="0"/>
    <x v="0"/>
    <m/>
    <x v="624"/>
    <s v="16-6365-53715"/>
    <x v="640"/>
    <x v="0"/>
    <n v="300"/>
    <n v="48.483967900000003"/>
    <n v="-85.152169900000004"/>
    <n v="13764"/>
  </r>
  <r>
    <n v="-85.002726600000003"/>
    <n v="48.4102581"/>
    <x v="27"/>
    <x v="8"/>
    <x v="0"/>
    <x v="0"/>
    <m/>
    <x v="590"/>
    <s v="16-6478-53636"/>
    <x v="636"/>
    <x v="0"/>
    <n v="250"/>
    <n v="48.4102581"/>
    <n v="-85.002726600000003"/>
    <n v="13765"/>
  </r>
  <r>
    <n v="-85.185103999999995"/>
    <n v="48.487955900000003"/>
    <x v="27"/>
    <x v="8"/>
    <x v="0"/>
    <x v="0"/>
    <m/>
    <x v="594"/>
    <s v="16-6341-53719"/>
    <x v="640"/>
    <x v="0"/>
    <n v="1100"/>
    <n v="48.487955900000003"/>
    <n v="-85.185103999999995"/>
    <n v="13766"/>
  </r>
  <r>
    <n v="-84.756691500000002"/>
    <n v="48.143364099999999"/>
    <x v="27"/>
    <x v="8"/>
    <x v="0"/>
    <x v="0"/>
    <m/>
    <x v="592"/>
    <s v="16-6672-53326"/>
    <x v="638"/>
    <x v="0"/>
    <n v="600"/>
    <n v="48.143364099999999"/>
    <n v="-84.756691500000002"/>
    <n v="13767"/>
  </r>
  <r>
    <n v="-84.884079700000001"/>
    <n v="48.033022500000001"/>
    <x v="27"/>
    <x v="8"/>
    <x v="0"/>
    <x v="0"/>
    <m/>
    <x v="589"/>
    <s v="16-6578-53221"/>
    <x v="635"/>
    <x v="0"/>
    <n v="1700"/>
    <n v="48.033022500000001"/>
    <n v="-84.884079700000001"/>
    <n v="13768"/>
  </r>
  <r>
    <n v="-84.314470200000002"/>
    <n v="48.037180499999998"/>
    <x v="27"/>
    <x v="8"/>
    <x v="0"/>
    <x v="0"/>
    <m/>
    <x v="601"/>
    <s v="16-6998-53311"/>
    <x v="642"/>
    <x v="0"/>
    <n v="400"/>
    <n v="48.037180499999998"/>
    <n v="-84.314470200000002"/>
    <n v="13769"/>
  </r>
  <r>
    <n v="-84.842724500000003"/>
    <n v="47.895747900000003"/>
    <x v="27"/>
    <x v="8"/>
    <x v="0"/>
    <x v="1233"/>
    <s v="lac Antoine"/>
    <x v="1"/>
    <s v="16-6607-53072"/>
    <x v="651"/>
    <x v="0"/>
    <n v="550"/>
    <n v="47.895747900000003"/>
    <n v="-84.842724500000003"/>
    <n v="13770"/>
  </r>
  <r>
    <n v="-84.602159999999998"/>
    <n v="49.129800000000003"/>
    <x v="27"/>
    <x v="8"/>
    <x v="0"/>
    <x v="802"/>
    <s v="lac Bélanger"/>
    <x v="1"/>
    <s v="16-6749-54444"/>
    <x v="653"/>
    <x v="0"/>
    <n v="2500"/>
    <n v="49.129800000000003"/>
    <n v="-84.602159999999998"/>
    <n v="13771"/>
  </r>
  <r>
    <n v="-85.968599999999995"/>
    <n v="48.695909999999998"/>
    <x v="27"/>
    <x v="8"/>
    <x v="0"/>
    <x v="1236"/>
    <s v="lac Botham"/>
    <x v="1"/>
    <s v="16-5759-53939"/>
    <x v="654"/>
    <x v="0"/>
    <n v="900"/>
    <n v="48.695909999999998"/>
    <n v="-85.968599999999995"/>
    <n v="13772"/>
  </r>
  <r>
    <n v="-85.388570000000001"/>
    <n v="48.641469999999998"/>
    <x v="27"/>
    <x v="8"/>
    <x v="0"/>
    <x v="270"/>
    <s v="lac Buck"/>
    <x v="1"/>
    <s v="16-6187-53886"/>
    <x v="637"/>
    <x v="0"/>
    <n v="250"/>
    <n v="48.641469999999998"/>
    <n v="-85.388570000000001"/>
    <n v="13773"/>
  </r>
  <r>
    <n v="-85.680539999999993"/>
    <n v="48.676459999999999"/>
    <x v="27"/>
    <x v="8"/>
    <x v="0"/>
    <x v="1006"/>
    <s v="lac Clearwater"/>
    <x v="1"/>
    <s v="16-5971-53921"/>
    <x v="687"/>
    <x v="0"/>
    <n v="1900"/>
    <n v="48.676459999999999"/>
    <n v="-85.680539999999993"/>
    <n v="13774"/>
  </r>
  <r>
    <n v="-85.231340000000003"/>
    <n v="48.672020000000003"/>
    <x v="27"/>
    <x v="8"/>
    <x v="0"/>
    <x v="1006"/>
    <s v="lac Clearwater"/>
    <x v="1"/>
    <s v="16-6302-53923"/>
    <x v="655"/>
    <x v="0"/>
    <n v="1050"/>
    <n v="48.672020000000003"/>
    <n v="-85.231340000000003"/>
    <n v="13775"/>
  </r>
  <r>
    <n v="-84.816059999999993"/>
    <n v="47.725630000000002"/>
    <x v="27"/>
    <x v="8"/>
    <x v="0"/>
    <x v="1238"/>
    <s v="lac Colette"/>
    <x v="1"/>
    <s v="16-6638-52879"/>
    <x v="656"/>
    <x v="0"/>
    <n v="550"/>
    <n v="47.725630000000002"/>
    <n v="-84.816059999999993"/>
    <n v="13776"/>
  </r>
  <r>
    <n v="-84.808009999999996"/>
    <n v="47.559510000000003"/>
    <x v="27"/>
    <x v="8"/>
    <x v="0"/>
    <x v="1241"/>
    <s v="lac Dad"/>
    <x v="1"/>
    <s v="16-6649-52694"/>
    <x v="652"/>
    <x v="0"/>
    <n v="75"/>
    <n v="47.559510000000003"/>
    <n v="-84.808009999999996"/>
    <n v="13777"/>
  </r>
  <r>
    <n v="-85.386080000000007"/>
    <n v="48.627850000000002"/>
    <x v="27"/>
    <x v="8"/>
    <x v="0"/>
    <x v="1242"/>
    <s v="lac Dead"/>
    <x v="1"/>
    <s v="16-6189-53871"/>
    <x v="637"/>
    <x v="0"/>
    <n v="600"/>
    <n v="48.627850000000002"/>
    <n v="-85.386080000000007"/>
    <n v="13778"/>
  </r>
  <r>
    <n v="-84.806619999999995"/>
    <n v="47.49062"/>
    <x v="27"/>
    <x v="8"/>
    <x v="0"/>
    <x v="1243"/>
    <s v="lac Doc Greig"/>
    <x v="1"/>
    <s v="16-6652-52618"/>
    <x v="652"/>
    <x v="0"/>
    <n v="1000"/>
    <n v="47.49062"/>
    <n v="-84.806619999999995"/>
    <n v="13779"/>
  </r>
  <r>
    <n v="-84.492040099999997"/>
    <n v="48.097315000000002"/>
    <x v="27"/>
    <x v="6"/>
    <x v="1"/>
    <x v="0"/>
    <m/>
    <x v="628"/>
    <s v="16-6867-53301"/>
    <x v="674"/>
    <x v="0"/>
    <n v="700"/>
    <n v="48.097315000000002"/>
    <n v="-84.492040099999997"/>
    <n v="13780"/>
  </r>
  <r>
    <n v="-84.65549"/>
    <n v="48.039239999999999"/>
    <x v="27"/>
    <x v="6"/>
    <x v="1"/>
    <x v="1269"/>
    <s v="lac American Cabin"/>
    <x v="1"/>
    <s v="16-6748-53231"/>
    <x v="643"/>
    <x v="0"/>
    <n v="1000"/>
    <n v="48.039239999999999"/>
    <n v="-84.65549"/>
    <n v="13781"/>
  </r>
  <r>
    <n v="-84.838560000000001"/>
    <n v="47.892859999999999"/>
    <x v="27"/>
    <x v="6"/>
    <x v="1"/>
    <x v="1297"/>
    <s v="lac Blackington"/>
    <x v="1"/>
    <s v="16-6616-53064"/>
    <x v="651"/>
    <x v="0"/>
    <n v="2000"/>
    <n v="47.892859999999999"/>
    <n v="-84.838560000000001"/>
    <n v="13782"/>
  </r>
  <r>
    <n v="-84.601879999999994"/>
    <n v="48.052860000000003"/>
    <x v="27"/>
    <x v="6"/>
    <x v="1"/>
    <x v="1271"/>
    <s v="lac Bremner"/>
    <x v="1"/>
    <s v="16-6787-53247"/>
    <x v="643"/>
    <x v="0"/>
    <n v="1300"/>
    <n v="48.052860000000003"/>
    <n v="-84.601879999999994"/>
    <n v="13783"/>
  </r>
  <r>
    <n v="-85.903881400000003"/>
    <n v="49.2826977"/>
    <x v="27"/>
    <x v="6"/>
    <x v="1"/>
    <x v="1274"/>
    <s v="lac Everest"/>
    <x v="1"/>
    <s v="16-5797-54592"/>
    <x v="42"/>
    <x v="0"/>
    <n v="1700"/>
    <n v="49.2826977"/>
    <n v="-85.903881400000003"/>
    <n v="13784"/>
  </r>
  <r>
    <n v="-81.876753100000002"/>
    <n v="47.458315499999998"/>
    <x v="26"/>
    <x v="6"/>
    <x v="0"/>
    <x v="1129"/>
    <s v="lac Paul"/>
    <x v="1"/>
    <s v="17-4339-52563"/>
    <x v="604"/>
    <x v="0"/>
    <n v="500"/>
    <n v="47.458315499999998"/>
    <n v="-81.876753100000002"/>
    <n v="13785"/>
  </r>
  <r>
    <n v="-84.627709999999993"/>
    <n v="48.11591"/>
    <x v="27"/>
    <x v="6"/>
    <x v="1"/>
    <x v="1280"/>
    <s v="lac Parks"/>
    <x v="1"/>
    <s v="16-6766-53317"/>
    <x v="650"/>
    <x v="0"/>
    <n v="1400"/>
    <n v="48.11591"/>
    <n v="-84.627709999999993"/>
    <n v="13786"/>
  </r>
  <r>
    <n v="-81.8626"/>
    <n v="47.484789999999997"/>
    <x v="26"/>
    <x v="6"/>
    <x v="0"/>
    <x v="1174"/>
    <s v="lac Ray"/>
    <x v="1"/>
    <s v="17-4350-52592"/>
    <x v="604"/>
    <x v="0"/>
    <n v="500"/>
    <n v="47.484789999999997"/>
    <n v="-81.8626"/>
    <n v="13787"/>
  </r>
  <r>
    <n v="-84.831004699999994"/>
    <n v="47.749991799999997"/>
    <x v="27"/>
    <x v="6"/>
    <x v="1"/>
    <x v="1295"/>
    <s v="lac Rabbit Blanket"/>
    <x v="1"/>
    <s v="16-6624-52904"/>
    <x v="684"/>
    <x v="0"/>
    <n v="500"/>
    <n v="47.749991799999997"/>
    <n v="-84.831004699999994"/>
    <n v="13788"/>
  </r>
  <r>
    <n v="-81.217039999999997"/>
    <n v="47.16451"/>
    <x v="26"/>
    <x v="6"/>
    <x v="0"/>
    <x v="1175"/>
    <s v="lac Seagull"/>
    <x v="1"/>
    <s v="17-4835-52232"/>
    <x v="594"/>
    <x v="0"/>
    <n v="1000"/>
    <n v="47.16451"/>
    <n v="-81.217039999999997"/>
    <n v="13789"/>
  </r>
  <r>
    <n v="-84.809887399999994"/>
    <n v="47.728301700000003"/>
    <x v="27"/>
    <x v="6"/>
    <x v="1"/>
    <x v="1281"/>
    <s v="lac Red Rock"/>
    <x v="1"/>
    <s v="16-6650-52869"/>
    <x v="656"/>
    <x v="0"/>
    <n v="2000"/>
    <n v="47.728301700000003"/>
    <n v="-84.809887399999994"/>
    <n v="13790"/>
  </r>
  <r>
    <n v="-81.251365000000007"/>
    <n v="47.101464399999998"/>
    <x v="26"/>
    <x v="6"/>
    <x v="0"/>
    <x v="1176"/>
    <s v="lac Odin Sud"/>
    <x v="1"/>
    <s v="17-4809-52162"/>
    <x v="597"/>
    <x v="0"/>
    <n v="500"/>
    <n v="47.101464399999998"/>
    <n v="-81.251365000000007"/>
    <n v="13791"/>
  </r>
  <r>
    <n v="-84.662059999999997"/>
    <n v="48.010280000000002"/>
    <x v="27"/>
    <x v="6"/>
    <x v="1"/>
    <x v="1282"/>
    <s v="lac Shook"/>
    <x v="1"/>
    <s v="16-6740-53206"/>
    <x v="681"/>
    <x v="0"/>
    <n v="1000"/>
    <n v="48.010280000000002"/>
    <n v="-84.662059999999997"/>
    <n v="13792"/>
  </r>
  <r>
    <n v="-80.803960000000004"/>
    <n v="48.438409999999998"/>
    <x v="26"/>
    <x v="6"/>
    <x v="0"/>
    <x v="1177"/>
    <s v="lac Triple Sud"/>
    <x v="1"/>
    <s v="17-5145-53648"/>
    <x v="595"/>
    <x v="0"/>
    <n v="250"/>
    <n v="48.438409999999998"/>
    <n v="-80.803960000000004"/>
    <n v="13793"/>
  </r>
  <r>
    <n v="-84.717160000000007"/>
    <n v="48.319800000000001"/>
    <x v="27"/>
    <x v="6"/>
    <x v="1"/>
    <x v="1283"/>
    <s v="lac Souloup"/>
    <x v="1"/>
    <s v="16-6692-53541"/>
    <x v="666"/>
    <x v="0"/>
    <n v="1000"/>
    <n v="48.319800000000001"/>
    <n v="-84.717160000000007"/>
    <n v="13794"/>
  </r>
  <r>
    <n v="-81.862880000000004"/>
    <n v="47.599789999999999"/>
    <x v="26"/>
    <x v="6"/>
    <x v="0"/>
    <x v="1178"/>
    <s v="lac Susanne"/>
    <x v="1"/>
    <s v="17-4351-52720"/>
    <x v="605"/>
    <x v="0"/>
    <n v="2000"/>
    <n v="47.599789999999999"/>
    <n v="-81.862880000000004"/>
    <n v="13795"/>
  </r>
  <r>
    <n v="-84.308959999999999"/>
    <n v="48.22175"/>
    <x v="27"/>
    <x v="6"/>
    <x v="1"/>
    <x v="1284"/>
    <s v="lac Swanson"/>
    <x v="1"/>
    <s v="16-7005-53455"/>
    <x v="682"/>
    <x v="0"/>
    <n v="2000"/>
    <n v="48.22175"/>
    <n v="-84.308959999999999"/>
    <n v="13796"/>
  </r>
  <r>
    <n v="-81.865334899999993"/>
    <n v="47.6733829"/>
    <x v="26"/>
    <x v="6"/>
    <x v="0"/>
    <x v="1179"/>
    <s v="lac Tahill"/>
    <x v="1"/>
    <s v="17-4351-52803"/>
    <x v="606"/>
    <x v="0"/>
    <n v="1000"/>
    <n v="47.6733829"/>
    <n v="-81.865334899999993"/>
    <n v="13797"/>
  </r>
  <r>
    <n v="-84.611119200000005"/>
    <n v="48.027095000000003"/>
    <x v="27"/>
    <x v="6"/>
    <x v="1"/>
    <x v="1286"/>
    <s v="lac Vanreek"/>
    <x v="1"/>
    <s v="16-6781-53219"/>
    <x v="643"/>
    <x v="0"/>
    <n v="1700"/>
    <n v="48.027095000000003"/>
    <n v="-84.611119200000005"/>
    <n v="13798"/>
  </r>
  <r>
    <n v="-81.456199999999995"/>
    <n v="47.627000000000002"/>
    <x v="26"/>
    <x v="6"/>
    <x v="0"/>
    <x v="1180"/>
    <s v="lac Wanatangua"/>
    <x v="1"/>
    <s v="17-4657-52747"/>
    <x v="607"/>
    <x v="0"/>
    <n v="1000"/>
    <n v="47.627000000000002"/>
    <n v="-81.456199999999995"/>
    <n v="13799"/>
  </r>
  <r>
    <n v="-84.580442000000005"/>
    <n v="48.098707900000001"/>
    <x v="27"/>
    <x v="7"/>
    <x v="0"/>
    <x v="0"/>
    <m/>
    <x v="602"/>
    <s v="16-6819-53298"/>
    <x v="643"/>
    <x v="0"/>
    <n v="750"/>
    <n v="48.098707900000001"/>
    <n v="-84.580442000000005"/>
    <n v="13800"/>
  </r>
  <r>
    <n v="-81.877880000000005"/>
    <n v="47.825060000000001"/>
    <x v="26"/>
    <x v="6"/>
    <x v="0"/>
    <x v="1181"/>
    <s v="lac Whopper"/>
    <x v="1"/>
    <s v="17-4343-52970"/>
    <x v="608"/>
    <x v="0"/>
    <n v="210"/>
    <n v="47.825060000000001"/>
    <n v="-81.877880000000005"/>
    <n v="13801"/>
  </r>
  <r>
    <n v="-84.501315899999994"/>
    <n v="48.163842299999999"/>
    <x v="27"/>
    <x v="7"/>
    <x v="0"/>
    <x v="0"/>
    <m/>
    <x v="631"/>
    <s v="16-6858-53375"/>
    <x v="641"/>
    <x v="0"/>
    <n v="1200"/>
    <n v="48.163842299999999"/>
    <n v="-84.501315899999994"/>
    <n v="13802"/>
  </r>
  <r>
    <n v="-80.733180000000004"/>
    <n v="48.275689999999997"/>
    <x v="26"/>
    <x v="6"/>
    <x v="0"/>
    <x v="1182"/>
    <s v="lac Wolverton"/>
    <x v="1"/>
    <s v="17-5198-53476"/>
    <x v="602"/>
    <x v="0"/>
    <n v="2000"/>
    <n v="48.275689999999997"/>
    <n v="-80.733180000000004"/>
    <n v="13803"/>
  </r>
  <r>
    <n v="-84.874306200000007"/>
    <n v="48.0210613"/>
    <x v="27"/>
    <x v="7"/>
    <x v="0"/>
    <x v="0"/>
    <m/>
    <x v="596"/>
    <s v="16-6585-53206"/>
    <x v="635"/>
    <x v="0"/>
    <n v="550"/>
    <n v="48.0210613"/>
    <n v="-84.874306200000007"/>
    <n v="13804"/>
  </r>
  <r>
    <n v="-81.892987899999994"/>
    <n v="47.833289000000001"/>
    <x v="26"/>
    <x v="6"/>
    <x v="0"/>
    <x v="1040"/>
    <s v="lac de Wright"/>
    <x v="1"/>
    <s v="17-4332-52979"/>
    <x v="608"/>
    <x v="0"/>
    <n v="500"/>
    <n v="47.833289000000001"/>
    <n v="-81.892987899999994"/>
    <n v="13805"/>
  </r>
  <r>
    <n v="-85.403138600000005"/>
    <n v="48.632714900000003"/>
    <x v="27"/>
    <x v="7"/>
    <x v="0"/>
    <x v="0"/>
    <m/>
    <x v="591"/>
    <s v="16-6176-53873"/>
    <x v="637"/>
    <x v="0"/>
    <n v="200"/>
    <n v="48.632714900000003"/>
    <n v="-85.403138600000005"/>
    <n v="13806"/>
  </r>
  <r>
    <n v="-81.439530000000005"/>
    <n v="47.44867"/>
    <x v="26"/>
    <x v="6"/>
    <x v="3"/>
    <x v="1183"/>
    <s v="lac de Blackie"/>
    <x v="1"/>
    <s v="17-4669-52549"/>
    <x v="609"/>
    <x v="0"/>
    <n v="200"/>
    <n v="47.44867"/>
    <n v="-81.439530000000005"/>
    <n v="13807"/>
  </r>
  <r>
    <n v="-84.290741600000004"/>
    <n v="48.482066000000003"/>
    <x v="27"/>
    <x v="7"/>
    <x v="0"/>
    <x v="0"/>
    <m/>
    <x v="606"/>
    <s v="16-7002-53732"/>
    <x v="646"/>
    <x v="0"/>
    <n v="1500"/>
    <n v="48.482066000000003"/>
    <n v="-84.290741600000004"/>
    <n v="13808"/>
  </r>
  <r>
    <n v="-80.995024099999995"/>
    <n v="48.688145599999999"/>
    <x v="26"/>
    <x v="6"/>
    <x v="3"/>
    <x v="1006"/>
    <s v="lac Clearwater"/>
    <x v="1"/>
    <s v="17-5002-53926"/>
    <x v="603"/>
    <x v="0"/>
    <n v="450"/>
    <n v="48.688145599999999"/>
    <n v="-80.995024099999995"/>
    <n v="13809"/>
  </r>
  <r>
    <n v="-85.8532364"/>
    <n v="49.373388599999998"/>
    <x v="27"/>
    <x v="7"/>
    <x v="0"/>
    <x v="0"/>
    <m/>
    <x v="605"/>
    <s v="16-5833-54694"/>
    <x v="42"/>
    <x v="0"/>
    <n v="350"/>
    <n v="49.373388599999998"/>
    <n v="-85.8532364"/>
    <n v="13810"/>
  </r>
  <r>
    <n v="-81.760400000000004"/>
    <n v="48.37368"/>
    <x v="26"/>
    <x v="6"/>
    <x v="3"/>
    <x v="1184"/>
    <s v="lac Dana"/>
    <x v="1"/>
    <s v="17-4437-53579"/>
    <x v="610"/>
    <x v="0"/>
    <n v="1100"/>
    <n v="48.37368"/>
    <n v="-81.760400000000004"/>
    <n v="13811"/>
  </r>
  <r>
    <n v="-81.149249999999995"/>
    <n v="47.587009999999999"/>
    <x v="26"/>
    <x v="6"/>
    <x v="3"/>
    <x v="1186"/>
    <s v="lac Jerry"/>
    <x v="1"/>
    <s v="17-4888-52702"/>
    <x v="612"/>
    <x v="0"/>
    <n v="200"/>
    <n v="47.587009999999999"/>
    <n v="-81.149249999999995"/>
    <n v="13812"/>
  </r>
  <r>
    <n v="-81.381200000000007"/>
    <n v="47.785069999999997"/>
    <x v="26"/>
    <x v="6"/>
    <x v="3"/>
    <x v="1187"/>
    <s v="lac Kwitosse"/>
    <x v="1"/>
    <s v="17-4714-52923"/>
    <x v="587"/>
    <x v="0"/>
    <n v="250"/>
    <n v="47.785069999999997"/>
    <n v="-81.381200000000007"/>
    <n v="13813"/>
  </r>
  <r>
    <n v="-81.396339800000007"/>
    <n v="47.749234199999997"/>
    <x v="26"/>
    <x v="6"/>
    <x v="3"/>
    <x v="1188"/>
    <s v="lac Macfie"/>
    <x v="1"/>
    <s v="17-4702-52882"/>
    <x v="613"/>
    <x v="0"/>
    <n v="300"/>
    <n v="47.749234199999997"/>
    <n v="-81.396339800000007"/>
    <n v="13814"/>
  </r>
  <r>
    <n v="-81.696456100000006"/>
    <n v="47.782355299999999"/>
    <x v="26"/>
    <x v="6"/>
    <x v="3"/>
    <x v="1123"/>
    <s v="lac Secret"/>
    <x v="1"/>
    <s v="17-4476-52921"/>
    <x v="614"/>
    <x v="0"/>
    <n v="300"/>
    <n v="47.782355299999999"/>
    <n v="-81.696456100000006"/>
    <n v="13815"/>
  </r>
  <r>
    <n v="-81.299981000000002"/>
    <n v="48.001109800000002"/>
    <x v="26"/>
    <x v="6"/>
    <x v="3"/>
    <x v="1190"/>
    <s v="lac Semple"/>
    <x v="1"/>
    <s v="17-4776-53163"/>
    <x v="615"/>
    <x v="0"/>
    <n v="2050"/>
    <n v="48.001109800000002"/>
    <n v="-81.299981000000002"/>
    <n v="13816"/>
  </r>
  <r>
    <n v="-81.908276999999998"/>
    <n v="47.975050000000003"/>
    <x v="26"/>
    <x v="6"/>
    <x v="4"/>
    <x v="0"/>
    <m/>
    <x v="580"/>
    <s v="17-4322-53137"/>
    <x v="622"/>
    <x v="0"/>
    <n v="3000"/>
    <n v="47.975050000000003"/>
    <n v="-81.908276999999998"/>
    <n v="13817"/>
  </r>
  <r>
    <n v="-81.895959199999993"/>
    <n v="47.793163100000001"/>
    <x v="26"/>
    <x v="6"/>
    <x v="4"/>
    <x v="0"/>
    <m/>
    <x v="559"/>
    <s v="17-4329-52934"/>
    <x v="608"/>
    <x v="0"/>
    <n v="500"/>
    <n v="47.793163100000001"/>
    <n v="-81.895959199999993"/>
    <n v="13818"/>
  </r>
  <r>
    <n v="-81.258988200000005"/>
    <n v="48.089015799999999"/>
    <x v="26"/>
    <x v="6"/>
    <x v="4"/>
    <x v="0"/>
    <m/>
    <x v="579"/>
    <s v="17-4807-53260"/>
    <x v="625"/>
    <x v="0"/>
    <n v="970"/>
    <n v="48.089015799999999"/>
    <n v="-81.258988200000005"/>
    <n v="13819"/>
  </r>
  <r>
    <n v="-80.749799999999993"/>
    <n v="48.324240000000003"/>
    <x v="26"/>
    <x v="6"/>
    <x v="4"/>
    <x v="1081"/>
    <s v="lac Birch"/>
    <x v="1"/>
    <s v="17-5185-53521"/>
    <x v="600"/>
    <x v="0"/>
    <n v="1000"/>
    <n v="48.324240000000003"/>
    <n v="-80.749799999999993"/>
    <n v="13820"/>
  </r>
  <r>
    <n v="-81.155109800000005"/>
    <n v="47.601464700000001"/>
    <x v="26"/>
    <x v="6"/>
    <x v="4"/>
    <x v="1192"/>
    <s v="lac Bob"/>
    <x v="1"/>
    <s v="17-4883-52718"/>
    <x v="612"/>
    <x v="0"/>
    <n v="1000"/>
    <n v="47.601464700000001"/>
    <n v="-81.155109800000005"/>
    <n v="13821"/>
  </r>
  <r>
    <n v="-81.865380000000002"/>
    <n v="47.463949999999997"/>
    <x v="26"/>
    <x v="6"/>
    <x v="4"/>
    <x v="14"/>
    <s v="lac Bud"/>
    <x v="1"/>
    <s v="17-4348-52569"/>
    <x v="604"/>
    <x v="0"/>
    <n v="500"/>
    <n v="47.463949999999997"/>
    <n v="-81.865380000000002"/>
    <n v="13822"/>
  </r>
  <r>
    <n v="-81.417860000000005"/>
    <n v="47.407559999999997"/>
    <x v="26"/>
    <x v="6"/>
    <x v="4"/>
    <x v="1193"/>
    <s v="lac Coyne"/>
    <x v="1"/>
    <s v="17-4685-52503"/>
    <x v="616"/>
    <x v="0"/>
    <n v="1500"/>
    <n v="47.407559999999997"/>
    <n v="-81.417860000000005"/>
    <n v="13823"/>
  </r>
  <r>
    <n v="-81.024259999999998"/>
    <n v="48.689239999999998"/>
    <x v="26"/>
    <x v="6"/>
    <x v="4"/>
    <x v="404"/>
    <s v="lac Evelyn"/>
    <x v="1"/>
    <s v="17-4982-53927"/>
    <x v="603"/>
    <x v="0"/>
    <n v="500"/>
    <n v="48.689239999999998"/>
    <n v="-81.024259999999998"/>
    <n v="13824"/>
  </r>
  <r>
    <n v="-81.40204"/>
    <n v="47.211449999999999"/>
    <x v="26"/>
    <x v="6"/>
    <x v="4"/>
    <x v="1194"/>
    <s v="lac Félix"/>
    <x v="1"/>
    <s v="17-4695-52285"/>
    <x v="592"/>
    <x v="0"/>
    <n v="1000"/>
    <n v="47.211449999999999"/>
    <n v="-81.40204"/>
    <n v="13825"/>
  </r>
  <r>
    <n v="-81.864559999999997"/>
    <n v="48.039230000000003"/>
    <x v="26"/>
    <x v="6"/>
    <x v="4"/>
    <x v="241"/>
    <s v="lac Horseshoe"/>
    <x v="1"/>
    <s v="17-4355-53208"/>
    <x v="622"/>
    <x v="0"/>
    <n v="2000"/>
    <n v="48.039230000000003"/>
    <n v="-81.864559999999997"/>
    <n v="13826"/>
  </r>
  <r>
    <n v="-80.889250000000004"/>
    <n v="48.57544"/>
    <x v="26"/>
    <x v="6"/>
    <x v="4"/>
    <x v="1195"/>
    <s v="lac Irrigation"/>
    <x v="1"/>
    <s v="17-5086-53791"/>
    <x v="601"/>
    <x v="0"/>
    <n v="500"/>
    <n v="48.57544"/>
    <n v="-80.889250000000004"/>
    <n v="13827"/>
  </r>
  <r>
    <n v="-81.066479999999999"/>
    <n v="48.779240000000001"/>
    <x v="26"/>
    <x v="6"/>
    <x v="4"/>
    <x v="793"/>
    <s v="lac Little"/>
    <x v="1"/>
    <s v="17-4951-54027"/>
    <x v="617"/>
    <x v="0"/>
    <n v="2000"/>
    <n v="48.779240000000001"/>
    <n v="-81.066479999999999"/>
    <n v="13828"/>
  </r>
  <r>
    <n v="-81.039081499999995"/>
    <n v="48.697874900000002"/>
    <x v="26"/>
    <x v="6"/>
    <x v="4"/>
    <x v="1196"/>
    <s v="lac Lizard"/>
    <x v="1"/>
    <s v="17-4972-53936"/>
    <x v="603"/>
    <x v="0"/>
    <n v="3000"/>
    <n v="48.697874900000002"/>
    <n v="-81.039081499999995"/>
    <n v="13829"/>
  </r>
  <r>
    <n v="-81.741156200000006"/>
    <n v="48.559250300000002"/>
    <x v="26"/>
    <x v="6"/>
    <x v="1"/>
    <x v="0"/>
    <m/>
    <x v="561"/>
    <s v="17-4453-53785"/>
    <x v="618"/>
    <x v="0"/>
    <n v="1425"/>
    <n v="48.559250300000002"/>
    <n v="-81.741156200000006"/>
    <n v="13830"/>
  </r>
  <r>
    <n v="-82.027304799999996"/>
    <n v="48.236482600000002"/>
    <x v="26"/>
    <x v="6"/>
    <x v="1"/>
    <x v="0"/>
    <m/>
    <x v="586"/>
    <s v="17-4237-53431"/>
    <x v="626"/>
    <x v="0"/>
    <n v="400"/>
    <n v="48.236482600000002"/>
    <n v="-82.027304799999996"/>
    <n v="13831"/>
  </r>
  <r>
    <n v="-81.580640000000002"/>
    <n v="47.231499999999997"/>
    <x v="26"/>
    <x v="6"/>
    <x v="1"/>
    <x v="1199"/>
    <s v="lac Bayshell"/>
    <x v="1"/>
    <s v="17-4558-52310"/>
    <x v="619"/>
    <x v="0"/>
    <n v="2000"/>
    <n v="47.231499999999997"/>
    <n v="-81.580640000000002"/>
    <n v="13832"/>
  </r>
  <r>
    <n v="-81.279627700000006"/>
    <n v="47.087539499999998"/>
    <x v="26"/>
    <x v="6"/>
    <x v="1"/>
    <x v="1081"/>
    <s v="lac Birch"/>
    <x v="1"/>
    <s v="17-4788-52147"/>
    <x v="597"/>
    <x v="0"/>
    <n v="1000"/>
    <n v="47.087539499999998"/>
    <n v="-81.279627700000006"/>
    <n v="13833"/>
  </r>
  <r>
    <n v="-81.873935399999993"/>
    <n v="47.4541641"/>
    <x v="26"/>
    <x v="6"/>
    <x v="1"/>
    <x v="337"/>
    <s v="lac Cécile"/>
    <x v="1"/>
    <s v="17-4341-52558"/>
    <x v="604"/>
    <x v="0"/>
    <n v="500"/>
    <n v="47.4541641"/>
    <n v="-81.873935399999993"/>
    <n v="13834"/>
  </r>
  <r>
    <n v="-81.022409699999997"/>
    <n v="48.592167000000003"/>
    <x v="26"/>
    <x v="6"/>
    <x v="1"/>
    <x v="1162"/>
    <s v="fosse Dugwal"/>
    <x v="1"/>
    <s v="17-4987-53815"/>
    <x v="599"/>
    <x v="0"/>
    <n v="2000"/>
    <n v="48.592167000000003"/>
    <n v="-81.022409699999997"/>
    <n v="13835"/>
  </r>
  <r>
    <n v="-80.810910000000007"/>
    <n v="48.448970000000003"/>
    <x v="26"/>
    <x v="6"/>
    <x v="1"/>
    <x v="1200"/>
    <s v="lac Gibson"/>
    <x v="1"/>
    <s v="17-5140-53660"/>
    <x v="595"/>
    <x v="0"/>
    <n v="1400"/>
    <n v="48.448970000000003"/>
    <n v="-80.810910000000007"/>
    <n v="13836"/>
  </r>
  <r>
    <n v="-80.797309999999996"/>
    <n v="48.42924"/>
    <x v="26"/>
    <x v="6"/>
    <x v="1"/>
    <x v="136"/>
    <s v="lac Heart"/>
    <x v="1"/>
    <s v="17-5150-53638"/>
    <x v="595"/>
    <x v="0"/>
    <n v="2325"/>
    <n v="48.42924"/>
    <n v="-80.797309999999996"/>
    <n v="13837"/>
  </r>
  <r>
    <n v="-81.087850000000003"/>
    <n v="47.520620000000001"/>
    <x v="26"/>
    <x v="6"/>
    <x v="1"/>
    <x v="1203"/>
    <s v="lac Sandstrum Sud"/>
    <x v="1"/>
    <s v="17-4934-52628"/>
    <x v="621"/>
    <x v="0"/>
    <n v="750"/>
    <n v="47.520620000000001"/>
    <n v="-81.087850000000003"/>
    <n v="13838"/>
  </r>
  <r>
    <n v="-80.888000599999998"/>
    <n v="48.594112500000001"/>
    <x v="26"/>
    <x v="6"/>
    <x v="1"/>
    <x v="1198"/>
    <s v="lac Twin Ouest"/>
    <x v="1"/>
    <s v="17-5083-53822"/>
    <x v="601"/>
    <x v="0"/>
    <n v="1500"/>
    <n v="48.594112500000001"/>
    <n v="-80.888000599999998"/>
    <n v="13839"/>
  </r>
  <r>
    <n v="-81.438699999999997"/>
    <n v="47.436729999999997"/>
    <x v="26"/>
    <x v="6"/>
    <x v="1"/>
    <x v="1201"/>
    <s v="lac de White"/>
    <x v="1"/>
    <s v="17-4669-52536"/>
    <x v="609"/>
    <x v="0"/>
    <n v="250"/>
    <n v="47.436729999999997"/>
    <n v="-81.438699999999997"/>
    <n v="13840"/>
  </r>
  <r>
    <n v="-81.723169999999996"/>
    <n v="48.587020000000003"/>
    <x v="26"/>
    <x v="6"/>
    <x v="1"/>
    <x v="1202"/>
    <s v="lac Winter"/>
    <x v="1"/>
    <s v="17-4467-53816"/>
    <x v="620"/>
    <x v="0"/>
    <n v="2250"/>
    <n v="48.587020000000003"/>
    <n v="-81.723169999999996"/>
    <n v="13841"/>
  </r>
  <r>
    <n v="-81.377652699999999"/>
    <n v="47.7908714"/>
    <x v="26"/>
    <x v="7"/>
    <x v="7"/>
    <x v="0"/>
    <m/>
    <x v="550"/>
    <s v="17-4717-52929"/>
    <x v="587"/>
    <x v="0"/>
    <n v="884"/>
    <n v="47.7908714"/>
    <n v="-81.377652699999999"/>
    <n v="13842"/>
  </r>
  <r>
    <n v="-80.810973300000001"/>
    <n v="48.462940500000002"/>
    <x v="26"/>
    <x v="7"/>
    <x v="7"/>
    <x v="1157"/>
    <s v="grand lac Club"/>
    <x v="1"/>
    <s v="17-5140-53675"/>
    <x v="588"/>
    <x v="0"/>
    <n v="882"/>
    <n v="48.462940500000002"/>
    <n v="-80.810973300000001"/>
    <n v="13843"/>
  </r>
  <r>
    <n v="-80.651437599999994"/>
    <n v="48.274988200000003"/>
    <x v="26"/>
    <x v="7"/>
    <x v="7"/>
    <x v="1158"/>
    <s v="lac Pallet"/>
    <x v="1"/>
    <s v="17-5258-53467"/>
    <x v="153"/>
    <x v="0"/>
    <n v="282"/>
    <n v="48.274988200000003"/>
    <n v="-80.651437599999994"/>
    <n v="13844"/>
  </r>
  <r>
    <n v="-81.933551600000001"/>
    <n v="47.964950100000003"/>
    <x v="26"/>
    <x v="7"/>
    <x v="0"/>
    <x v="0"/>
    <m/>
    <x v="565"/>
    <s v="17-4303-53126"/>
    <x v="622"/>
    <x v="0"/>
    <n v="1500"/>
    <n v="47.964950100000003"/>
    <n v="-81.933551600000001"/>
    <n v="13845"/>
  </r>
  <r>
    <n v="-82.048124400000006"/>
    <n v="48.221095300000002"/>
    <x v="26"/>
    <x v="7"/>
    <x v="0"/>
    <x v="0"/>
    <m/>
    <x v="576"/>
    <s v="17-4221-53414"/>
    <x v="626"/>
    <x v="0"/>
    <n v="800"/>
    <n v="48.221095300000002"/>
    <n v="-82.048124400000006"/>
    <n v="13846"/>
  </r>
  <r>
    <n v="-81.393533599999998"/>
    <n v="47.291639400000001"/>
    <x v="26"/>
    <x v="7"/>
    <x v="0"/>
    <x v="0"/>
    <m/>
    <x v="563"/>
    <s v="17-4702-52376"/>
    <x v="593"/>
    <x v="0"/>
    <n v="500"/>
    <n v="47.291639400000001"/>
    <n v="-81.393533599999998"/>
    <n v="13847"/>
  </r>
  <r>
    <n v="-81.263711700000002"/>
    <n v="47.188819799999997"/>
    <x v="26"/>
    <x v="7"/>
    <x v="0"/>
    <x v="0"/>
    <m/>
    <x v="574"/>
    <s v="17-4801-52262"/>
    <x v="594"/>
    <x v="0"/>
    <n v="500"/>
    <n v="47.188819799999997"/>
    <n v="-81.263711700000002"/>
    <n v="13848"/>
  </r>
  <r>
    <n v="-81.387437300000002"/>
    <n v="47.308545299999999"/>
    <x v="26"/>
    <x v="7"/>
    <x v="0"/>
    <x v="0"/>
    <m/>
    <x v="564"/>
    <s v="17-4707-52393"/>
    <x v="593"/>
    <x v="0"/>
    <n v="500"/>
    <n v="47.308545299999999"/>
    <n v="-81.387437300000002"/>
    <n v="13849"/>
  </r>
  <r>
    <n v="-81.860490299999995"/>
    <n v="47.517428799999998"/>
    <x v="26"/>
    <x v="7"/>
    <x v="0"/>
    <x v="0"/>
    <m/>
    <x v="568"/>
    <s v="17-4352-52628"/>
    <x v="623"/>
    <x v="0"/>
    <n v="500"/>
    <n v="47.517428799999998"/>
    <n v="-81.860490299999995"/>
    <n v="13850"/>
  </r>
  <r>
    <n v="-81.417452600000004"/>
    <n v="47.294629100000002"/>
    <x v="26"/>
    <x v="7"/>
    <x v="0"/>
    <x v="0"/>
    <m/>
    <x v="566"/>
    <s v="17-4684-52380"/>
    <x v="593"/>
    <x v="0"/>
    <n v="500"/>
    <n v="47.294629100000002"/>
    <n v="-81.417452600000004"/>
    <n v="13851"/>
  </r>
  <r>
    <n v="-81.379207199999996"/>
    <n v="47.267180799999998"/>
    <x v="26"/>
    <x v="7"/>
    <x v="0"/>
    <x v="0"/>
    <m/>
    <x v="578"/>
    <s v="17-4713-52347"/>
    <x v="593"/>
    <x v="0"/>
    <n v="750"/>
    <n v="47.267180799999998"/>
    <n v="-81.379207199999996"/>
    <n v="13852"/>
  </r>
  <r>
    <n v="-81.913203600000003"/>
    <n v="47.875137700000003"/>
    <x v="26"/>
    <x v="7"/>
    <x v="0"/>
    <x v="0"/>
    <m/>
    <x v="572"/>
    <s v="17-4317-53026"/>
    <x v="590"/>
    <x v="0"/>
    <n v="1000"/>
    <n v="47.875137700000003"/>
    <n v="-81.913203600000003"/>
    <n v="13853"/>
  </r>
  <r>
    <n v="-81.408090400000006"/>
    <n v="47.240986300000003"/>
    <x v="26"/>
    <x v="7"/>
    <x v="0"/>
    <x v="0"/>
    <m/>
    <x v="570"/>
    <s v="17-4691-52318"/>
    <x v="593"/>
    <x v="0"/>
    <n v="500"/>
    <n v="47.240986300000003"/>
    <n v="-81.408090400000006"/>
    <n v="13854"/>
  </r>
  <r>
    <n v="-81.386758400000005"/>
    <n v="47.578491100000001"/>
    <x v="26"/>
    <x v="7"/>
    <x v="0"/>
    <x v="0"/>
    <m/>
    <x v="569"/>
    <s v="17-4709-52693"/>
    <x v="624"/>
    <x v="0"/>
    <n v="500"/>
    <n v="47.578491100000001"/>
    <n v="-81.386758400000005"/>
    <n v="13855"/>
  </r>
  <r>
    <n v="-81.286822999999998"/>
    <n v="48.024171299999999"/>
    <x v="26"/>
    <x v="7"/>
    <x v="0"/>
    <x v="0"/>
    <m/>
    <x v="571"/>
    <s v="17-4786-53188"/>
    <x v="625"/>
    <x v="0"/>
    <n v="1300"/>
    <n v="48.024171299999999"/>
    <n v="-81.286822999999998"/>
    <n v="13856"/>
  </r>
  <r>
    <n v="-81.3832436"/>
    <n v="47.277065499999999"/>
    <x v="26"/>
    <x v="7"/>
    <x v="0"/>
    <x v="0"/>
    <m/>
    <x v="562"/>
    <s v="17-4710-52358"/>
    <x v="593"/>
    <x v="0"/>
    <n v="1000"/>
    <n v="47.277065499999999"/>
    <n v="-81.3832436"/>
    <n v="13857"/>
  </r>
  <r>
    <n v="-81.013597799999999"/>
    <n v="47.176275599999997"/>
    <x v="26"/>
    <x v="7"/>
    <x v="0"/>
    <x v="0"/>
    <m/>
    <x v="567"/>
    <s v="17-4989-52245"/>
    <x v="591"/>
    <x v="0"/>
    <n v="1500"/>
    <n v="47.176275599999997"/>
    <n v="-81.013597799999999"/>
    <n v="13858"/>
  </r>
  <r>
    <n v="-81.444515199999998"/>
    <n v="47.378717399999999"/>
    <x v="26"/>
    <x v="7"/>
    <x v="0"/>
    <x v="0"/>
    <m/>
    <x v="575"/>
    <s v="17-4664-52474"/>
    <x v="616"/>
    <x v="0"/>
    <n v="500"/>
    <n v="47.378717399999999"/>
    <n v="-81.444515199999998"/>
    <n v="13859"/>
  </r>
  <r>
    <n v="-81.416117799999995"/>
    <n v="47.423621300000001"/>
    <x v="26"/>
    <x v="7"/>
    <x v="0"/>
    <x v="0"/>
    <m/>
    <x v="577"/>
    <s v="17-4686-52521"/>
    <x v="609"/>
    <x v="0"/>
    <n v="1500"/>
    <n v="47.423621300000001"/>
    <n v="-81.416117799999995"/>
    <n v="13860"/>
  </r>
  <r>
    <n v="-81.374936899999994"/>
    <n v="47.784581799999998"/>
    <x v="26"/>
    <x v="7"/>
    <x v="0"/>
    <x v="0"/>
    <m/>
    <x v="573"/>
    <s v="17-4719-52922"/>
    <x v="587"/>
    <x v="0"/>
    <n v="1000"/>
    <n v="47.784581799999998"/>
    <n v="-81.374936899999994"/>
    <n v="13861"/>
  </r>
  <r>
    <n v="-81.859269999999995"/>
    <n v="47.673119999999997"/>
    <x v="26"/>
    <x v="7"/>
    <x v="0"/>
    <x v="1204"/>
    <s v="lac A"/>
    <x v="1"/>
    <s v="17-4355-52801"/>
    <x v="606"/>
    <x v="0"/>
    <n v="1000"/>
    <n v="47.673119999999997"/>
    <n v="-81.859269999999995"/>
    <n v="13862"/>
  </r>
  <r>
    <n v="-81.868989999999997"/>
    <n v="47.68618"/>
    <x v="26"/>
    <x v="7"/>
    <x v="0"/>
    <x v="1205"/>
    <s v="lac B"/>
    <x v="1"/>
    <s v="17-4348-52816"/>
    <x v="606"/>
    <x v="0"/>
    <n v="500"/>
    <n v="47.68618"/>
    <n v="-81.868989999999997"/>
    <n v="13863"/>
  </r>
  <r>
    <n v="-81.416480000000007"/>
    <n v="47.4559"/>
    <x v="26"/>
    <x v="7"/>
    <x v="0"/>
    <x v="1206"/>
    <s v="lac de Barager"/>
    <x v="1"/>
    <s v="17-4686-52557"/>
    <x v="609"/>
    <x v="0"/>
    <n v="500"/>
    <n v="47.4559"/>
    <n v="-81.416480000000007"/>
    <n v="13864"/>
  </r>
  <r>
    <n v="-81.396209999999996"/>
    <n v="47.267009999999999"/>
    <x v="26"/>
    <x v="7"/>
    <x v="0"/>
    <x v="1207"/>
    <s v="lac Beulah"/>
    <x v="1"/>
    <s v="17-4700-52347"/>
    <x v="593"/>
    <x v="0"/>
    <n v="2000"/>
    <n v="47.267009999999999"/>
    <n v="-81.396209999999996"/>
    <n v="13865"/>
  </r>
  <r>
    <n v="-81.295659999999998"/>
    <n v="47.11645"/>
    <x v="26"/>
    <x v="7"/>
    <x v="0"/>
    <x v="76"/>
    <s v="lac Camp"/>
    <x v="1"/>
    <s v="17-4776-52179"/>
    <x v="597"/>
    <x v="0"/>
    <n v="500"/>
    <n v="47.11645"/>
    <n v="-81.295659999999998"/>
    <n v="13866"/>
  </r>
  <r>
    <n v="-81.501786100000004"/>
    <n v="47.592050299999997"/>
    <x v="26"/>
    <x v="7"/>
    <x v="0"/>
    <x v="1208"/>
    <s v="rivière Donnegana"/>
    <x v="1"/>
    <s v="17-4624-52699"/>
    <x v="627"/>
    <x v="0"/>
    <n v="1000"/>
    <n v="47.592050299999997"/>
    <n v="-81.501786100000004"/>
    <n v="13867"/>
  </r>
  <r>
    <n v="-81.146469999999994"/>
    <n v="47.596179999999997"/>
    <x v="26"/>
    <x v="7"/>
    <x v="0"/>
    <x v="1209"/>
    <s v="lac Gay"/>
    <x v="1"/>
    <s v="17-4890-52712"/>
    <x v="612"/>
    <x v="0"/>
    <n v="1000"/>
    <n v="47.596179999999997"/>
    <n v="-81.146469999999994"/>
    <n v="13868"/>
  </r>
  <r>
    <n v="-81.860650000000007"/>
    <n v="47.520890000000001"/>
    <x v="26"/>
    <x v="7"/>
    <x v="0"/>
    <x v="375"/>
    <s v="lac George"/>
    <x v="1"/>
    <s v="17-4352-52632"/>
    <x v="623"/>
    <x v="0"/>
    <n v="500"/>
    <n v="47.520890000000001"/>
    <n v="-81.860650000000007"/>
    <n v="13869"/>
  </r>
  <r>
    <n v="-81.145696200000003"/>
    <n v="47.590586299999998"/>
    <x v="26"/>
    <x v="7"/>
    <x v="0"/>
    <x v="406"/>
    <s v="lac Hook"/>
    <x v="1"/>
    <s v="17-4890-52706"/>
    <x v="612"/>
    <x v="0"/>
    <n v="500"/>
    <n v="47.590586299999998"/>
    <n v="-81.145696200000003"/>
    <n v="13870"/>
  </r>
  <r>
    <n v="-81.43844"/>
    <n v="48.379510000000003"/>
    <x v="26"/>
    <x v="7"/>
    <x v="0"/>
    <x v="462"/>
    <s v="lac Hope"/>
    <x v="1"/>
    <s v="17-4675-53583"/>
    <x v="628"/>
    <x v="0"/>
    <n v="900"/>
    <n v="48.379510000000003"/>
    <n v="-81.43844"/>
    <n v="13871"/>
  </r>
  <r>
    <n v="-81.401200000000003"/>
    <n v="47.293390000000002"/>
    <x v="26"/>
    <x v="7"/>
    <x v="0"/>
    <x v="1210"/>
    <s v="lac Jen"/>
    <x v="1"/>
    <s v="17-4697-52376"/>
    <x v="593"/>
    <x v="0"/>
    <n v="1000"/>
    <n v="47.293390000000002"/>
    <n v="-81.401200000000003"/>
    <n v="13872"/>
  </r>
  <r>
    <n v="-81.460920000000002"/>
    <n v="47.711170000000003"/>
    <x v="26"/>
    <x v="7"/>
    <x v="0"/>
    <x v="1212"/>
    <s v="lac Knothole"/>
    <x v="1"/>
    <s v="17-4654-52841"/>
    <x v="629"/>
    <x v="0"/>
    <n v="500"/>
    <n v="47.711170000000003"/>
    <n v="-81.460920000000002"/>
    <n v="13873"/>
  </r>
  <r>
    <n v="-81.255991899999998"/>
    <n v="47.099171599999998"/>
    <x v="26"/>
    <x v="7"/>
    <x v="0"/>
    <x v="1213"/>
    <s v="petit lac Beaver"/>
    <x v="1"/>
    <s v="17-4805-52160"/>
    <x v="597"/>
    <x v="0"/>
    <n v="500"/>
    <n v="47.099171599999998"/>
    <n v="-81.255991899999998"/>
    <n v="13874"/>
  </r>
  <r>
    <n v="-81.407049999999998"/>
    <n v="47.249780000000001"/>
    <x v="26"/>
    <x v="7"/>
    <x v="0"/>
    <x v="1214"/>
    <s v="lac Monday"/>
    <x v="1"/>
    <s v="17-4692-52328"/>
    <x v="593"/>
    <x v="0"/>
    <n v="2000"/>
    <n v="47.249780000000001"/>
    <n v="-81.407049999999998"/>
    <n v="13875"/>
  </r>
  <r>
    <n v="-81.806209999999993"/>
    <n v="47.855899999999998"/>
    <x v="26"/>
    <x v="7"/>
    <x v="0"/>
    <x v="1306"/>
    <s v="lac Number Nine"/>
    <x v="1"/>
    <s v="17-4397-53004"/>
    <x v="690"/>
    <x v="0"/>
    <n v="500"/>
    <n v="47.855899999999998"/>
    <n v="-81.806209999999993"/>
    <n v="13876"/>
  </r>
  <r>
    <n v="-81.15146"/>
    <n v="47.594499999999996"/>
    <x v="26"/>
    <x v="7"/>
    <x v="0"/>
    <x v="261"/>
    <s v="lac Pat"/>
    <x v="1"/>
    <s v="17-4886-52710"/>
    <x v="612"/>
    <x v="0"/>
    <n v="1000"/>
    <n v="47.594499999999996"/>
    <n v="-81.15146"/>
    <n v="13877"/>
  </r>
  <r>
    <n v="-81.883719999999997"/>
    <n v="47.867289999999997"/>
    <x v="26"/>
    <x v="7"/>
    <x v="0"/>
    <x v="1215"/>
    <s v="lac Pearl"/>
    <x v="1"/>
    <s v="17-4339-53017"/>
    <x v="590"/>
    <x v="0"/>
    <n v="1000"/>
    <n v="47.867289999999997"/>
    <n v="-81.883719999999997"/>
    <n v="13878"/>
  </r>
  <r>
    <n v="-81.411479999999997"/>
    <n v="47.308950000000003"/>
    <x v="26"/>
    <x v="7"/>
    <x v="0"/>
    <x v="1216"/>
    <s v="lac Pheasant"/>
    <x v="1"/>
    <s v="17-4689-52394"/>
    <x v="593"/>
    <x v="0"/>
    <n v="500"/>
    <n v="47.308950000000003"/>
    <n v="-81.411479999999997"/>
    <n v="13879"/>
  </r>
  <r>
    <n v="-81.441614099999995"/>
    <n v="47.467860899999998"/>
    <x v="26"/>
    <x v="7"/>
    <x v="0"/>
    <x v="63"/>
    <s v="lacs Twin"/>
    <x v="1"/>
    <s v="17-4667-52570"/>
    <x v="609"/>
    <x v="0"/>
    <n v="250"/>
    <n v="47.467860899999998"/>
    <n v="-81.441614099999995"/>
    <n v="13880"/>
  </r>
  <r>
    <n v="-81.438419999999994"/>
    <n v="47.457000000000001"/>
    <x v="26"/>
    <x v="7"/>
    <x v="0"/>
    <x v="1217"/>
    <s v="lac Walroth"/>
    <x v="1"/>
    <s v="17-4669-52558"/>
    <x v="609"/>
    <x v="0"/>
    <n v="1000"/>
    <n v="47.457000000000001"/>
    <n v="-81.438419999999994"/>
    <n v="13881"/>
  </r>
  <r>
    <n v="-81.918729999999996"/>
    <n v="47.953400000000002"/>
    <x v="26"/>
    <x v="7"/>
    <x v="0"/>
    <x v="1218"/>
    <s v="lac Wee"/>
    <x v="1"/>
    <s v="17-4314-53113"/>
    <x v="622"/>
    <x v="0"/>
    <n v="700"/>
    <n v="47.953400000000002"/>
    <n v="-81.918729999999996"/>
    <n v="13882"/>
  </r>
  <r>
    <n v="-81.873149999999995"/>
    <n v="47.818950000000001"/>
    <x v="26"/>
    <x v="7"/>
    <x v="0"/>
    <x v="1219"/>
    <s v="lac Wine"/>
    <x v="1"/>
    <s v="17-4346-52963"/>
    <x v="608"/>
    <x v="0"/>
    <n v="647"/>
    <n v="47.818950000000001"/>
    <n v="-81.873149999999995"/>
    <n v="13883"/>
  </r>
  <r>
    <n v="-81.157591600000003"/>
    <n v="47.114303300000003"/>
    <x v="26"/>
    <x v="7"/>
    <x v="0"/>
    <x v="976"/>
    <s v="lac Wrench"/>
    <x v="1"/>
    <s v="17-4880-52177"/>
    <x v="630"/>
    <x v="0"/>
    <n v="1000"/>
    <n v="47.114303300000003"/>
    <n v="-81.157591600000003"/>
    <n v="13884"/>
  </r>
  <r>
    <n v="-81.869550000000004"/>
    <n v="47.460059999999999"/>
    <x v="26"/>
    <x v="7"/>
    <x v="3"/>
    <x v="1220"/>
    <s v="lac Azure"/>
    <x v="1"/>
    <s v="17-4344-52564"/>
    <x v="604"/>
    <x v="0"/>
    <n v="300"/>
    <n v="47.460059999999999"/>
    <n v="-81.869550000000004"/>
    <n v="13885"/>
  </r>
  <r>
    <n v="-80.995024099999995"/>
    <n v="48.688145599999999"/>
    <x v="26"/>
    <x v="7"/>
    <x v="3"/>
    <x v="1006"/>
    <s v="lac Clearwater"/>
    <x v="1"/>
    <s v="17-5002-53926"/>
    <x v="603"/>
    <x v="0"/>
    <n v="450"/>
    <n v="48.688145599999999"/>
    <n v="-80.995024099999995"/>
    <n v="13886"/>
  </r>
  <r>
    <n v="-81.760400000000004"/>
    <n v="48.37368"/>
    <x v="26"/>
    <x v="7"/>
    <x v="3"/>
    <x v="1184"/>
    <s v="lac Dana"/>
    <x v="1"/>
    <s v="17-4437-53579"/>
    <x v="610"/>
    <x v="0"/>
    <n v="1100"/>
    <n v="48.37368"/>
    <n v="-81.760400000000004"/>
    <n v="13887"/>
  </r>
  <r>
    <n v="-81.929548499999996"/>
    <n v="47.916989700000002"/>
    <x v="26"/>
    <x v="7"/>
    <x v="3"/>
    <x v="1221"/>
    <s v="lac Kasasway"/>
    <x v="1"/>
    <s v="17-4304-53073"/>
    <x v="590"/>
    <x v="0"/>
    <n v="1000"/>
    <n v="47.916989700000002"/>
    <n v="-81.929548499999996"/>
    <n v="13888"/>
  </r>
  <r>
    <n v="-81.907260300000004"/>
    <n v="47.850394399999999"/>
    <x v="26"/>
    <x v="7"/>
    <x v="3"/>
    <x v="1222"/>
    <s v="lac Ketchini"/>
    <x v="1"/>
    <s v="17-4322-53002"/>
    <x v="590"/>
    <x v="0"/>
    <n v="1000"/>
    <n v="47.850394399999999"/>
    <n v="-81.907260300000004"/>
    <n v="13889"/>
  </r>
  <r>
    <n v="-80.964799999999997"/>
    <n v="47.284779999999998"/>
    <x v="26"/>
    <x v="7"/>
    <x v="3"/>
    <x v="1223"/>
    <s v="lac Plier"/>
    <x v="1"/>
    <s v="17-5026-52366"/>
    <x v="631"/>
    <x v="0"/>
    <n v="1000"/>
    <n v="47.284779999999998"/>
    <n v="-80.964799999999997"/>
    <n v="13890"/>
  </r>
  <r>
    <n v="-81.299981000000002"/>
    <n v="48.001109800000002"/>
    <x v="26"/>
    <x v="7"/>
    <x v="3"/>
    <x v="1190"/>
    <s v="lac Semple"/>
    <x v="1"/>
    <s v="17-4776-53163"/>
    <x v="615"/>
    <x v="0"/>
    <n v="2050"/>
    <n v="48.001109800000002"/>
    <n v="-81.299981000000002"/>
    <n v="13891"/>
  </r>
  <r>
    <n v="-81.379260000000002"/>
    <n v="47.22645"/>
    <x v="26"/>
    <x v="7"/>
    <x v="3"/>
    <x v="1224"/>
    <s v="lac Shoofly"/>
    <x v="1"/>
    <s v="17-4713-52302"/>
    <x v="592"/>
    <x v="0"/>
    <n v="2000"/>
    <n v="47.22645"/>
    <n v="-81.379260000000002"/>
    <n v="13892"/>
  </r>
  <r>
    <n v="-81.448139999999995"/>
    <n v="47.605339999999998"/>
    <x v="26"/>
    <x v="7"/>
    <x v="3"/>
    <x v="1191"/>
    <s v="lac Waonga"/>
    <x v="1"/>
    <s v="17-4663-52723"/>
    <x v="607"/>
    <x v="0"/>
    <n v="2000"/>
    <n v="47.605339999999998"/>
    <n v="-81.448139999999995"/>
    <n v="13893"/>
  </r>
  <r>
    <n v="-81.381876599999998"/>
    <n v="47.2707713"/>
    <x v="26"/>
    <x v="7"/>
    <x v="4"/>
    <x v="0"/>
    <m/>
    <x v="581"/>
    <s v="17-4711-52351"/>
    <x v="593"/>
    <x v="0"/>
    <n v="1000"/>
    <n v="47.2707713"/>
    <n v="-81.381876599999998"/>
    <n v="13894"/>
  </r>
  <r>
    <n v="-81.258988200000005"/>
    <n v="48.089015799999999"/>
    <x v="26"/>
    <x v="7"/>
    <x v="4"/>
    <x v="0"/>
    <m/>
    <x v="579"/>
    <s v="17-4807-53260"/>
    <x v="625"/>
    <x v="0"/>
    <n v="1000"/>
    <n v="48.089015799999999"/>
    <n v="-81.258988200000005"/>
    <n v="13895"/>
  </r>
  <r>
    <n v="-81.908276999999998"/>
    <n v="47.975050000000003"/>
    <x v="26"/>
    <x v="7"/>
    <x v="4"/>
    <x v="0"/>
    <m/>
    <x v="580"/>
    <s v="17-4322-53137"/>
    <x v="622"/>
    <x v="0"/>
    <n v="3000"/>
    <n v="47.975050000000003"/>
    <n v="-81.908276999999998"/>
    <n v="13896"/>
  </r>
  <r>
    <n v="-81.636692400000001"/>
    <n v="47.791527199999997"/>
    <x v="26"/>
    <x v="7"/>
    <x v="4"/>
    <x v="0"/>
    <m/>
    <x v="582"/>
    <s v="17-4523-52931"/>
    <x v="614"/>
    <x v="0"/>
    <n v="2000"/>
    <n v="47.791527199999997"/>
    <n v="-81.636692400000001"/>
    <n v="13897"/>
  </r>
  <r>
    <n v="-80.749799999999993"/>
    <n v="48.324240000000003"/>
    <x v="26"/>
    <x v="7"/>
    <x v="4"/>
    <x v="1081"/>
    <s v="lac Birch"/>
    <x v="1"/>
    <s v="17-5185-53521"/>
    <x v="600"/>
    <x v="0"/>
    <n v="1000"/>
    <n v="48.324240000000003"/>
    <n v="-80.749799999999993"/>
    <n v="13898"/>
  </r>
  <r>
    <n v="-81.024259999999998"/>
    <n v="48.689239999999998"/>
    <x v="26"/>
    <x v="7"/>
    <x v="4"/>
    <x v="404"/>
    <s v="lac Evelyn"/>
    <x v="1"/>
    <s v="17-4982-53927"/>
    <x v="603"/>
    <x v="0"/>
    <n v="500"/>
    <n v="48.689239999999998"/>
    <n v="-81.024259999999998"/>
    <n v="13899"/>
  </r>
  <r>
    <n v="-81.299270000000007"/>
    <n v="47.113390000000003"/>
    <x v="26"/>
    <x v="7"/>
    <x v="4"/>
    <x v="1225"/>
    <s v="lac Groom"/>
    <x v="1"/>
    <s v="17-4773-52176"/>
    <x v="597"/>
    <x v="0"/>
    <n v="500"/>
    <n v="47.113390000000003"/>
    <n v="-81.299270000000007"/>
    <n v="13900"/>
  </r>
  <r>
    <n v="-81.864559999999997"/>
    <n v="48.039230000000003"/>
    <x v="26"/>
    <x v="7"/>
    <x v="4"/>
    <x v="241"/>
    <s v="lac Horseshoe"/>
    <x v="1"/>
    <s v="17-4355-53208"/>
    <x v="622"/>
    <x v="0"/>
    <n v="2000"/>
    <n v="48.039230000000003"/>
    <n v="-81.864559999999997"/>
    <n v="13901"/>
  </r>
  <r>
    <n v="-80.889250000000004"/>
    <n v="48.57544"/>
    <x v="26"/>
    <x v="7"/>
    <x v="4"/>
    <x v="1195"/>
    <s v="lac Irrigation"/>
    <x v="1"/>
    <s v="17-5086-53791"/>
    <x v="601"/>
    <x v="0"/>
    <n v="500"/>
    <n v="48.57544"/>
    <n v="-80.889250000000004"/>
    <n v="13902"/>
  </r>
  <r>
    <n v="-85.602241399999997"/>
    <n v="49.181502100000003"/>
    <x v="27"/>
    <x v="7"/>
    <x v="0"/>
    <x v="0"/>
    <m/>
    <x v="597"/>
    <s v="16-6029-54492"/>
    <x v="639"/>
    <x v="0"/>
    <n v="800"/>
    <n v="49.181502100000003"/>
    <n v="-85.602241399999997"/>
    <n v="13903"/>
  </r>
  <r>
    <n v="-85.590033399999996"/>
    <n v="49.190496400000001"/>
    <x v="27"/>
    <x v="7"/>
    <x v="0"/>
    <x v="0"/>
    <m/>
    <x v="593"/>
    <s v="16-6043-53379"/>
    <x v="639"/>
    <x v="0"/>
    <n v="1250"/>
    <n v="49.190496400000001"/>
    <n v="-85.590033399999996"/>
    <n v="13904"/>
  </r>
  <r>
    <n v="-85.596964"/>
    <n v="49.187981600000001"/>
    <x v="27"/>
    <x v="7"/>
    <x v="0"/>
    <x v="0"/>
    <m/>
    <x v="595"/>
    <s v="16-6022-54491"/>
    <x v="639"/>
    <x v="0"/>
    <n v="400"/>
    <n v="49.187981600000001"/>
    <n v="-85.596964"/>
    <n v="13905"/>
  </r>
  <r>
    <n v="-85.147379799999996"/>
    <n v="48.618535000000001"/>
    <x v="27"/>
    <x v="7"/>
    <x v="0"/>
    <x v="0"/>
    <m/>
    <x v="626"/>
    <s v="16-6372-53869"/>
    <x v="676"/>
    <x v="0"/>
    <n v="500"/>
    <n v="48.618535000000001"/>
    <n v="-85.147379799999996"/>
    <n v="13906"/>
  </r>
  <r>
    <n v="-84.556382799999994"/>
    <n v="48.502412800000002"/>
    <x v="27"/>
    <x v="7"/>
    <x v="0"/>
    <x v="0"/>
    <m/>
    <x v="38"/>
    <s v="16-6805-53748"/>
    <x v="677"/>
    <x v="0"/>
    <n v="2000"/>
    <n v="48.502412800000002"/>
    <n v="-84.556382799999994"/>
    <n v="13907"/>
  </r>
  <r>
    <n v="-85.129228800000007"/>
    <n v="48.5654495"/>
    <x v="27"/>
    <x v="7"/>
    <x v="0"/>
    <x v="0"/>
    <m/>
    <x v="630"/>
    <s v="16-6386-53808"/>
    <x v="676"/>
    <x v="0"/>
    <n v="350"/>
    <n v="48.5654495"/>
    <n v="-85.129228800000007"/>
    <n v="13908"/>
  </r>
  <r>
    <n v="-84.842724500000003"/>
    <n v="47.895747900000003"/>
    <x v="27"/>
    <x v="7"/>
    <x v="0"/>
    <x v="1233"/>
    <s v="lac Antoine"/>
    <x v="1"/>
    <s v="16-6607-53072"/>
    <x v="651"/>
    <x v="0"/>
    <n v="500"/>
    <n v="47.895747900000003"/>
    <n v="-84.842724500000003"/>
    <n v="13909"/>
  </r>
  <r>
    <n v="-84.602159999999998"/>
    <n v="49.129800000000003"/>
    <x v="27"/>
    <x v="7"/>
    <x v="0"/>
    <x v="802"/>
    <s v="lac Bélanger"/>
    <x v="1"/>
    <s v="16-6749-54444"/>
    <x v="653"/>
    <x v="0"/>
    <n v="1250"/>
    <n v="49.129800000000003"/>
    <n v="-84.602159999999998"/>
    <n v="13910"/>
  </r>
  <r>
    <n v="-85.388570000000001"/>
    <n v="48.641469999999998"/>
    <x v="27"/>
    <x v="7"/>
    <x v="0"/>
    <x v="270"/>
    <s v="lac Buck"/>
    <x v="1"/>
    <s v="16-6187-53886"/>
    <x v="637"/>
    <x v="0"/>
    <n v="200"/>
    <n v="48.641469999999998"/>
    <n v="-85.388570000000001"/>
    <n v="13911"/>
  </r>
  <r>
    <n v="-85.231340000000003"/>
    <n v="48.672020000000003"/>
    <x v="27"/>
    <x v="7"/>
    <x v="0"/>
    <x v="1006"/>
    <s v="lac Clearwater"/>
    <x v="1"/>
    <s v="16-6302-53923"/>
    <x v="655"/>
    <x v="0"/>
    <n v="1000"/>
    <n v="48.672020000000003"/>
    <n v="-85.231340000000003"/>
    <n v="13912"/>
  </r>
  <r>
    <n v="-85.680539999999993"/>
    <n v="48.676459999999999"/>
    <x v="27"/>
    <x v="7"/>
    <x v="0"/>
    <x v="1006"/>
    <s v="lac Clearwater"/>
    <x v="1"/>
    <s v="16-5971-53921"/>
    <x v="687"/>
    <x v="0"/>
    <n v="1000"/>
    <n v="48.676459999999999"/>
    <n v="-85.680539999999993"/>
    <n v="13913"/>
  </r>
  <r>
    <n v="-84.545556599999998"/>
    <n v="47.278061999999998"/>
    <x v="27"/>
    <x v="7"/>
    <x v="0"/>
    <x v="1239"/>
    <s v="lac Crescent"/>
    <x v="1"/>
    <s v="16-6853-52393"/>
    <x v="657"/>
    <x v="0"/>
    <n v="1500"/>
    <n v="47.278061999999998"/>
    <n v="-84.545556599999998"/>
    <n v="13914"/>
  </r>
  <r>
    <n v="-85.386080000000007"/>
    <n v="48.627850000000002"/>
    <x v="27"/>
    <x v="7"/>
    <x v="0"/>
    <x v="1242"/>
    <s v="lac Dead"/>
    <x v="1"/>
    <s v="16-6189-53871"/>
    <x v="637"/>
    <x v="0"/>
    <n v="550"/>
    <n v="48.627850000000002"/>
    <n v="-85.386080000000007"/>
    <n v="13915"/>
  </r>
  <r>
    <n v="-84.806619999999995"/>
    <n v="47.49062"/>
    <x v="27"/>
    <x v="7"/>
    <x v="0"/>
    <x v="1243"/>
    <s v="lac Doc Greig"/>
    <x v="1"/>
    <s v="16-6652-52618"/>
    <x v="652"/>
    <x v="0"/>
    <n v="500"/>
    <n v="47.49062"/>
    <n v="-84.806619999999995"/>
    <n v="13916"/>
  </r>
  <r>
    <n v="-85.604680599999995"/>
    <n v="49.152583499999999"/>
    <x v="27"/>
    <x v="7"/>
    <x v="0"/>
    <x v="335"/>
    <s v="lac Emerald"/>
    <x v="1"/>
    <s v="16-6017-54451"/>
    <x v="639"/>
    <x v="0"/>
    <n v="600"/>
    <n v="49.152583499999999"/>
    <n v="-85.604680599999995"/>
    <n v="13917"/>
  </r>
  <r>
    <n v="-85.795820000000006"/>
    <n v="49.530900000000003"/>
    <x v="27"/>
    <x v="7"/>
    <x v="0"/>
    <x v="1302"/>
    <s v="lac First"/>
    <x v="1"/>
    <s v="16-5871-54869"/>
    <x v="42"/>
    <x v="0"/>
    <n v="400"/>
    <n v="49.530900000000003"/>
    <n v="-85.795820000000006"/>
    <n v="13918"/>
  </r>
  <r>
    <n v="-84.927440000000004"/>
    <n v="48.218130000000002"/>
    <x v="27"/>
    <x v="7"/>
    <x v="0"/>
    <x v="1245"/>
    <s v="lac Furnival"/>
    <x v="1"/>
    <s v="16-6539-53424"/>
    <x v="660"/>
    <x v="0"/>
    <n v="1500"/>
    <n v="48.218130000000002"/>
    <n v="-84.927440000000004"/>
    <n v="13919"/>
  </r>
  <r>
    <n v="-85.863452800000005"/>
    <n v="49.1402906"/>
    <x v="27"/>
    <x v="7"/>
    <x v="0"/>
    <x v="1246"/>
    <s v="lac Gaug"/>
    <x v="1"/>
    <s v="16-5830-54434"/>
    <x v="661"/>
    <x v="0"/>
    <n v="1200"/>
    <n v="49.1402906"/>
    <n v="-85.863452800000005"/>
    <n v="13920"/>
  </r>
  <r>
    <n v="-84.558909999999997"/>
    <n v="47.281849999999999"/>
    <x v="27"/>
    <x v="7"/>
    <x v="0"/>
    <x v="1250"/>
    <s v="lac Kenny"/>
    <x v="1"/>
    <s v="16-6840-52393"/>
    <x v="657"/>
    <x v="0"/>
    <n v="2000"/>
    <n v="47.281849999999999"/>
    <n v="-84.558909999999997"/>
    <n v="13921"/>
  </r>
  <r>
    <n v="-85.209943999999993"/>
    <n v="48.563277399999997"/>
    <x v="27"/>
    <x v="7"/>
    <x v="0"/>
    <x v="1251"/>
    <s v="lac de Leo"/>
    <x v="611"/>
    <s v="16-6321-53802"/>
    <x v="665"/>
    <x v="0"/>
    <n v="550"/>
    <n v="48.563277399999997"/>
    <n v="-85.209943999999993"/>
    <n v="13922"/>
  </r>
  <r>
    <n v="-84.553560000000004"/>
    <n v="47.286999999999999"/>
    <x v="27"/>
    <x v="7"/>
    <x v="0"/>
    <x v="1253"/>
    <s v="lac MacGregor"/>
    <x v="1"/>
    <s v="16-6850-52397"/>
    <x v="657"/>
    <x v="0"/>
    <n v="1000"/>
    <n v="47.286999999999999"/>
    <n v="-84.553560000000004"/>
    <n v="13923"/>
  </r>
  <r>
    <n v="-84.696843400000006"/>
    <n v="48.0795721"/>
    <x v="27"/>
    <x v="7"/>
    <x v="0"/>
    <x v="1255"/>
    <s v="lac Mildred"/>
    <x v="1"/>
    <s v="16-6716-53272"/>
    <x v="659"/>
    <x v="0"/>
    <n v="2000"/>
    <n v="48.0795721"/>
    <n v="-84.696843400000006"/>
    <n v="13924"/>
  </r>
  <r>
    <n v="-84.858279999999993"/>
    <n v="48.043959999999998"/>
    <x v="27"/>
    <x v="7"/>
    <x v="0"/>
    <x v="1288"/>
    <s v="lac Nancy"/>
    <x v="1"/>
    <s v="16-6596-53232"/>
    <x v="635"/>
    <x v="0"/>
    <n v="700"/>
    <n v="48.043959999999998"/>
    <n v="-84.858279999999993"/>
    <n v="13925"/>
  </r>
  <r>
    <n v="-84.624110000000002"/>
    <n v="49.120919999999998"/>
    <x v="27"/>
    <x v="7"/>
    <x v="0"/>
    <x v="1259"/>
    <s v="lac Norn"/>
    <x v="1"/>
    <s v="16-6734-54434"/>
    <x v="664"/>
    <x v="0"/>
    <n v="650"/>
    <n v="49.120919999999998"/>
    <n v="-84.624110000000002"/>
    <n v="13926"/>
  </r>
  <r>
    <n v="-85.140390499999995"/>
    <n v="48.541831899999998"/>
    <x v="27"/>
    <x v="7"/>
    <x v="0"/>
    <x v="1290"/>
    <s v="lacs O'Brien"/>
    <x v="1"/>
    <s v="16-6378-53770"/>
    <x v="676"/>
    <x v="0"/>
    <n v="450"/>
    <n v="48.541831899999998"/>
    <n v="-85.140390499999995"/>
    <n v="13927"/>
  </r>
  <r>
    <n v="-84.595770000000002"/>
    <n v="48.223129999999998"/>
    <x v="27"/>
    <x v="7"/>
    <x v="0"/>
    <x v="1263"/>
    <s v="lac Selkirk"/>
    <x v="1"/>
    <s v="16-6786-53437"/>
    <x v="670"/>
    <x v="0"/>
    <n v="465"/>
    <n v="48.223129999999998"/>
    <n v="-84.595770000000002"/>
    <n v="13928"/>
  </r>
  <r>
    <n v="-84.209360000000004"/>
    <n v="48.264240000000001"/>
    <x v="27"/>
    <x v="7"/>
    <x v="0"/>
    <x v="1299"/>
    <s v="lac Souliere"/>
    <x v="1"/>
    <s v="16-7071-53492"/>
    <x v="685"/>
    <x v="0"/>
    <n v="439"/>
    <n v="48.264240000000001"/>
    <n v="-84.209360000000004"/>
    <n v="13929"/>
  </r>
  <r>
    <n v="-84.748829999999998"/>
    <n v="49.094520000000003"/>
    <x v="27"/>
    <x v="7"/>
    <x v="0"/>
    <x v="1264"/>
    <s v="lac That Man's"/>
    <x v="612"/>
    <s v="16-6643-54402"/>
    <x v="664"/>
    <x v="0"/>
    <n v="700"/>
    <n v="49.094520000000003"/>
    <n v="-84.748829999999998"/>
    <n v="13930"/>
  </r>
  <r>
    <n v="-84.754940000000005"/>
    <n v="49.091200000000001"/>
    <x v="27"/>
    <x v="7"/>
    <x v="0"/>
    <x v="1265"/>
    <s v="The Other Man's Lake"/>
    <x v="613"/>
    <s v="16-6639-54398"/>
    <x v="664"/>
    <x v="0"/>
    <n v="400"/>
    <n v="49.091200000000001"/>
    <n v="-84.754940000000005"/>
    <n v="13931"/>
  </r>
  <r>
    <n v="-84.670490000000001"/>
    <n v="48.139519999999997"/>
    <x v="27"/>
    <x v="7"/>
    <x v="0"/>
    <x v="1266"/>
    <s v="lac André Ouest"/>
    <x v="1"/>
    <s v="16-6733-53342"/>
    <x v="638"/>
    <x v="0"/>
    <n v="2000"/>
    <n v="48.139519999999997"/>
    <n v="-84.670490000000001"/>
    <n v="13932"/>
  </r>
  <r>
    <n v="-84.795603499999999"/>
    <n v="48.980934400000002"/>
    <x v="27"/>
    <x v="7"/>
    <x v="3"/>
    <x v="0"/>
    <m/>
    <x v="614"/>
    <s v="16-6622-54260"/>
    <x v="672"/>
    <x v="0"/>
    <n v="500"/>
    <n v="48.980934400000002"/>
    <n v="-84.795603499999999"/>
    <n v="13933"/>
  </r>
  <r>
    <n v="-85.738925499999993"/>
    <n v="49.382722999999999"/>
    <x v="27"/>
    <x v="7"/>
    <x v="3"/>
    <x v="1303"/>
    <s v="lac Beavercross"/>
    <x v="1"/>
    <s v="16-5919-54706"/>
    <x v="42"/>
    <x v="0"/>
    <n v="500"/>
    <n v="49.382722999999999"/>
    <n v="-85.738925499999993"/>
    <n v="13934"/>
  </r>
  <r>
    <n v="-85.324690000000004"/>
    <n v="48.313409999999998"/>
    <x v="27"/>
    <x v="7"/>
    <x v="3"/>
    <x v="1304"/>
    <s v="lac Jarvey"/>
    <x v="1"/>
    <s v="16-6242-53523"/>
    <x v="688"/>
    <x v="0"/>
    <n v="1000"/>
    <n v="48.313409999999998"/>
    <n v="-85.324690000000004"/>
    <n v="13935"/>
  </r>
  <r>
    <n v="-84.328568700000005"/>
    <n v="47.919913899999997"/>
    <x v="27"/>
    <x v="7"/>
    <x v="3"/>
    <x v="1301"/>
    <s v="lac Kinniwabi"/>
    <x v="1"/>
    <s v="16-6997-53106"/>
    <x v="686"/>
    <x v="0"/>
    <n v="1000"/>
    <n v="47.919913899999997"/>
    <n v="-84.328568700000005"/>
    <n v="13936"/>
  </r>
  <r>
    <n v="-84.958343999999997"/>
    <n v="48.0511081"/>
    <x v="27"/>
    <x v="7"/>
    <x v="3"/>
    <x v="1305"/>
    <s v="lac Molybdenite"/>
    <x v="1"/>
    <s v="16-6520-53237"/>
    <x v="689"/>
    <x v="0"/>
    <n v="500"/>
    <n v="48.0511081"/>
    <n v="-84.958343999999997"/>
    <n v="13937"/>
  </r>
  <r>
    <n v="-84.721609999999998"/>
    <n v="48.01285"/>
    <x v="27"/>
    <x v="7"/>
    <x v="3"/>
    <x v="1294"/>
    <m/>
    <x v="1"/>
    <s v="16-6699-53200"/>
    <x v="679"/>
    <x v="0"/>
    <n v="1000"/>
    <n v="48.01285"/>
    <n v="-84.721609999999998"/>
    <n v="13938"/>
  </r>
  <r>
    <n v="-85.398057199999997"/>
    <n v="48.6359627"/>
    <x v="27"/>
    <x v="7"/>
    <x v="4"/>
    <x v="0"/>
    <m/>
    <x v="629"/>
    <s v="16-6177-53876"/>
    <x v="637"/>
    <x v="0"/>
    <n v="350"/>
    <n v="48.6359627"/>
    <n v="-85.398057199999997"/>
    <n v="13939"/>
  </r>
  <r>
    <n v="-85.406203500000004"/>
    <n v="48.6347855"/>
    <x v="27"/>
    <x v="7"/>
    <x v="4"/>
    <x v="0"/>
    <m/>
    <x v="615"/>
    <s v="16-6180-53880"/>
    <x v="637"/>
    <x v="0"/>
    <n v="100"/>
    <n v="48.6347855"/>
    <n v="-85.406203500000004"/>
    <n v="13940"/>
  </r>
  <r>
    <n v="-84.854393200000004"/>
    <n v="47.896418799999999"/>
    <x v="27"/>
    <x v="7"/>
    <x v="4"/>
    <x v="1298"/>
    <s v="lac Bridget"/>
    <x v="1"/>
    <s v="16-6603-53068"/>
    <x v="651"/>
    <x v="0"/>
    <n v="1300"/>
    <n v="47.896418799999999"/>
    <n v="-84.854393200000004"/>
    <n v="13941"/>
  </r>
  <r>
    <n v="-84.714380000000006"/>
    <n v="47.914520000000003"/>
    <x v="27"/>
    <x v="7"/>
    <x v="4"/>
    <x v="1287"/>
    <s v="lac Centennial"/>
    <x v="1"/>
    <s v="16-6708-53091"/>
    <x v="668"/>
    <x v="0"/>
    <n v="250"/>
    <n v="47.914520000000003"/>
    <n v="-84.714380000000006"/>
    <n v="13942"/>
  </r>
  <r>
    <n v="-84.334149999999994"/>
    <n v="48.202280799999997"/>
    <x v="27"/>
    <x v="7"/>
    <x v="1"/>
    <x v="0"/>
    <m/>
    <x v="627"/>
    <s v="16-6981-53420"/>
    <x v="682"/>
    <x v="0"/>
    <n v="211"/>
    <n v="48.202280799999997"/>
    <n v="-84.334149999999994"/>
    <n v="13943"/>
  </r>
  <r>
    <n v="-84.502232000000006"/>
    <n v="48.0930702"/>
    <x v="27"/>
    <x v="7"/>
    <x v="1"/>
    <x v="0"/>
    <m/>
    <x v="438"/>
    <s v="16-7012-53263"/>
    <x v="674"/>
    <x v="0"/>
    <n v="958"/>
    <n v="48.0930702"/>
    <n v="-84.502232000000006"/>
    <n v="13944"/>
  </r>
  <r>
    <n v="-85.852492400000003"/>
    <n v="49.3781307"/>
    <x v="27"/>
    <x v="7"/>
    <x v="1"/>
    <x v="0"/>
    <m/>
    <x v="617"/>
    <s v="16-5833-54699"/>
    <x v="42"/>
    <x v="0"/>
    <n v="300"/>
    <n v="49.3781307"/>
    <n v="-85.852492400000003"/>
    <n v="13945"/>
  </r>
  <r>
    <n v="-84.900225300000002"/>
    <n v="48.699939100000002"/>
    <x v="27"/>
    <x v="7"/>
    <x v="1"/>
    <x v="0"/>
    <m/>
    <x v="618"/>
    <s v="16-6545-53960"/>
    <x v="675"/>
    <x v="0"/>
    <n v="2000"/>
    <n v="48.699939100000002"/>
    <n v="-84.900225300000002"/>
    <n v="13946"/>
  </r>
  <r>
    <n v="-84.926067399999994"/>
    <n v="48.699507699999998"/>
    <x v="27"/>
    <x v="7"/>
    <x v="1"/>
    <x v="0"/>
    <m/>
    <x v="620"/>
    <s v="16-6526-53959"/>
    <x v="675"/>
    <x v="0"/>
    <n v="1200"/>
    <n v="48.699507699999998"/>
    <n v="-84.926067399999994"/>
    <n v="13947"/>
  </r>
  <r>
    <n v="-85.101070399999998"/>
    <n v="48.602301300000001"/>
    <x v="27"/>
    <x v="7"/>
    <x v="1"/>
    <x v="0"/>
    <m/>
    <x v="619"/>
    <s v="16-6400-53848"/>
    <x v="676"/>
    <x v="0"/>
    <n v="1500"/>
    <n v="48.602301300000001"/>
    <n v="-85.101070399999998"/>
    <n v="13948"/>
  </r>
  <r>
    <n v="-84.594929500000006"/>
    <n v="48.460631200000002"/>
    <x v="27"/>
    <x v="7"/>
    <x v="1"/>
    <x v="0"/>
    <m/>
    <x v="621"/>
    <s v="16-6778-53701"/>
    <x v="677"/>
    <x v="0"/>
    <n v="1000"/>
    <n v="48.460631200000002"/>
    <n v="-84.594929500000006"/>
    <n v="13949"/>
  </r>
  <r>
    <n v="-84.763722200000004"/>
    <n v="47.985810299999997"/>
    <x v="27"/>
    <x v="7"/>
    <x v="1"/>
    <x v="1270"/>
    <s v="lac Anderson"/>
    <x v="1"/>
    <s v="16-6669-53170"/>
    <x v="679"/>
    <x v="0"/>
    <n v="500"/>
    <n v="47.985810299999997"/>
    <n v="-84.763722200000004"/>
    <n v="13950"/>
  </r>
  <r>
    <n v="-84.838560000000001"/>
    <n v="47.892859999999999"/>
    <x v="27"/>
    <x v="7"/>
    <x v="1"/>
    <x v="1297"/>
    <s v="lac Blackington"/>
    <x v="1"/>
    <s v="16-6616-53064"/>
    <x v="651"/>
    <x v="0"/>
    <n v="1200"/>
    <n v="47.892859999999999"/>
    <n v="-84.838560000000001"/>
    <n v="13951"/>
  </r>
  <r>
    <n v="-84.615489999999994"/>
    <n v="49.122590000000002"/>
    <x v="27"/>
    <x v="7"/>
    <x v="1"/>
    <x v="1272"/>
    <s v="lac Dismal"/>
    <x v="1"/>
    <s v="16-6740-54436"/>
    <x v="664"/>
    <x v="0"/>
    <n v="500"/>
    <n v="49.122590000000002"/>
    <n v="-84.615489999999994"/>
    <n v="13952"/>
  </r>
  <r>
    <n v="-84.805769999999995"/>
    <n v="47.892020000000002"/>
    <x v="27"/>
    <x v="7"/>
    <x v="1"/>
    <x v="1273"/>
    <s v="lac Dodds"/>
    <x v="1"/>
    <s v="16-6640-53064"/>
    <x v="651"/>
    <x v="0"/>
    <n v="900"/>
    <n v="47.892020000000002"/>
    <n v="-84.805769999999995"/>
    <n v="13953"/>
  </r>
  <r>
    <n v="-85.903881400000003"/>
    <n v="49.2826977"/>
    <x v="27"/>
    <x v="7"/>
    <x v="1"/>
    <x v="1274"/>
    <s v="lac Everest"/>
    <x v="1"/>
    <s v="16-5797-54592"/>
    <x v="42"/>
    <x v="0"/>
    <n v="1400"/>
    <n v="49.2826977"/>
    <n v="-85.903881400000003"/>
    <n v="13954"/>
  </r>
  <r>
    <n v="-84.811610000000002"/>
    <n v="47.898690000000002"/>
    <x v="27"/>
    <x v="7"/>
    <x v="1"/>
    <x v="1275"/>
    <s v="lac Hilltop"/>
    <x v="1"/>
    <s v="16-6636-53071"/>
    <x v="651"/>
    <x v="0"/>
    <n v="1400"/>
    <n v="47.898690000000002"/>
    <n v="-84.811610000000002"/>
    <n v="13955"/>
  </r>
  <r>
    <n v="-84.830510000000004"/>
    <n v="47.888959999999997"/>
    <x v="27"/>
    <x v="7"/>
    <x v="1"/>
    <x v="1277"/>
    <s v="lac Junction"/>
    <x v="1"/>
    <s v="16-6622-53060"/>
    <x v="651"/>
    <x v="0"/>
    <n v="1700"/>
    <n v="47.888959999999997"/>
    <n v="-84.830510000000004"/>
    <n v="13956"/>
  </r>
  <r>
    <n v="-84.804389999999998"/>
    <n v="47.897300000000001"/>
    <x v="27"/>
    <x v="7"/>
    <x v="1"/>
    <x v="1278"/>
    <s v="lac Nezwa"/>
    <x v="1"/>
    <s v="16-6641-53070"/>
    <x v="651"/>
    <x v="0"/>
    <n v="1000"/>
    <n v="47.897300000000001"/>
    <n v="-84.804389999999998"/>
    <n v="13957"/>
  </r>
  <r>
    <n v="-85.384969999999996"/>
    <n v="48.646740000000001"/>
    <x v="27"/>
    <x v="7"/>
    <x v="1"/>
    <x v="1279"/>
    <s v="lac Buck Nord"/>
    <x v="1"/>
    <s v="16-6190-53892"/>
    <x v="637"/>
    <x v="0"/>
    <n v="300"/>
    <n v="48.646740000000001"/>
    <n v="-85.384969999999996"/>
    <n v="13958"/>
  </r>
  <r>
    <n v="-84.819389999999999"/>
    <n v="47.88841"/>
    <x v="27"/>
    <x v="7"/>
    <x v="1"/>
    <x v="1285"/>
    <s v="lac Underhill"/>
    <x v="1"/>
    <s v="16-6630-53060"/>
    <x v="651"/>
    <x v="0"/>
    <n v="500"/>
    <n v="47.88841"/>
    <n v="-84.819389999999999"/>
    <n v="1395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6D3E6DF-02A6-474E-A77B-52CEE2F352B6}" name="PivotTable9"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U23:W26" firstHeaderRow="0" firstDataRow="1" firstDataCol="1" rowPageCount="1" colPageCount="1"/>
  <pivotFields count="15">
    <pivotField showAll="0"/>
    <pivotField showAll="0"/>
    <pivotField axis="axisPage" showAll="0">
      <items count="29">
        <item x="0"/>
        <item x="2"/>
        <item x="1"/>
        <item x="3"/>
        <item x="4"/>
        <item x="5"/>
        <item x="8"/>
        <item x="6"/>
        <item x="7"/>
        <item x="11"/>
        <item x="9"/>
        <item x="10"/>
        <item x="14"/>
        <item x="13"/>
        <item x="15"/>
        <item x="12"/>
        <item x="16"/>
        <item x="17"/>
        <item x="18"/>
        <item x="19"/>
        <item x="21"/>
        <item x="22"/>
        <item x="20"/>
        <item x="23"/>
        <item x="24"/>
        <item x="25"/>
        <item x="26"/>
        <item x="27"/>
        <item t="default"/>
      </items>
    </pivotField>
    <pivotField showAll="0"/>
    <pivotField dataField="1" showAll="0">
      <items count="11">
        <item x="9"/>
        <item x="7"/>
        <item x="0"/>
        <item x="2"/>
        <item x="8"/>
        <item x="5"/>
        <item x="3"/>
        <item x="4"/>
        <item x="1"/>
        <item x="6"/>
        <item t="default"/>
      </items>
    </pivotField>
    <pivotField showAll="0"/>
    <pivotField showAll="0"/>
    <pivotField showAll="0"/>
    <pivotField showAll="0"/>
    <pivotField axis="axisRow" showAll="0">
      <items count="692">
        <item h="1" x="422"/>
        <item h="1" x="53"/>
        <item h="1" x="670"/>
        <item h="1" x="676"/>
        <item h="1" x="632"/>
        <item h="1" x="562"/>
        <item h="1" x="292"/>
        <item h="1" x="5"/>
        <item h="1" x="673"/>
        <item h="1" x="406"/>
        <item h="1" x="586"/>
        <item h="1" x="108"/>
        <item h="1" x="374"/>
        <item h="1" x="225"/>
        <item h="1" x="569"/>
        <item h="1" x="143"/>
        <item h="1" x="689"/>
        <item h="1" x="62"/>
        <item h="1" x="25"/>
        <item h="1" x="290"/>
        <item h="1" x="518"/>
        <item h="1" x="345"/>
        <item h="1" x="148"/>
        <item h="1" x="122"/>
        <item h="1" x="221"/>
        <item h="1" x="17"/>
        <item h="1" x="636"/>
        <item h="1" x="596"/>
        <item h="1" x="299"/>
        <item h="1" x="535"/>
        <item h="1" x="648"/>
        <item h="1" x="129"/>
        <item h="1" x="555"/>
        <item h="1" x="396"/>
        <item h="1" x="552"/>
        <item h="1" x="151"/>
        <item h="1" x="376"/>
        <item h="1" x="635"/>
        <item h="1" x="532"/>
        <item x="538"/>
        <item h="1" x="326"/>
        <item h="1" x="33"/>
        <item h="1" x="156"/>
        <item h="1" x="288"/>
        <item h="1" x="289"/>
        <item h="1" x="29"/>
        <item h="1" x="180"/>
        <item h="1" x="379"/>
        <item h="1" x="672"/>
        <item h="1" x="193"/>
        <item h="1" x="464"/>
        <item h="1" x="510"/>
        <item h="1" x="228"/>
        <item h="1" x="194"/>
        <item h="1" x="273"/>
        <item h="1" x="338"/>
        <item h="1" x="593"/>
        <item h="1" x="542"/>
        <item h="1" x="517"/>
        <item h="1" x="682"/>
        <item h="1" x="366"/>
        <item h="1" x="408"/>
        <item h="1" x="654"/>
        <item h="1" x="588"/>
        <item h="1" x="277"/>
        <item h="1" x="533"/>
        <item h="1" x="259"/>
        <item h="1" x="76"/>
        <item h="1" x="384"/>
        <item h="1" x="295"/>
        <item h="1" x="7"/>
        <item h="1" x="163"/>
        <item h="1" x="311"/>
        <item h="1" x="89"/>
        <item h="1" x="120"/>
        <item h="1" x="101"/>
        <item h="1" x="123"/>
        <item h="1" x="416"/>
        <item h="1" x="286"/>
        <item h="1" x="652"/>
        <item h="1" x="509"/>
        <item h="1" x="375"/>
        <item h="1" x="357"/>
        <item h="1" x="667"/>
        <item h="1" x="367"/>
        <item h="1" x="627"/>
        <item h="1" x="685"/>
        <item h="1" x="174"/>
        <item h="1" x="413"/>
        <item h="1" x="216"/>
        <item h="1" x="21"/>
        <item h="1" x="370"/>
        <item h="1" x="587"/>
        <item h="1" x="159"/>
        <item h="1" x="297"/>
        <item h="1" x="319"/>
        <item h="1" x="613"/>
        <item h="1" x="515"/>
        <item h="1" x="113"/>
        <item h="1" x="45"/>
        <item h="1" x="97"/>
        <item h="1" x="293"/>
        <item h="1" x="201"/>
        <item h="1" x="2"/>
        <item h="1" x="483"/>
        <item h="1" x="15"/>
        <item h="1" x="344"/>
        <item h="1" x="47"/>
        <item h="1" x="239"/>
        <item h="1" x="528"/>
        <item h="1" x="500"/>
        <item h="1" x="48"/>
        <item h="1" x="387"/>
        <item h="1" x="473"/>
        <item h="1" x="54"/>
        <item h="1" x="637"/>
        <item h="1" x="659"/>
        <item h="1" x="317"/>
        <item h="1" x="31"/>
        <item h="1" x="644"/>
        <item h="1" x="71"/>
        <item h="1" x="688"/>
        <item h="1" x="166"/>
        <item h="1" x="678"/>
        <item h="1" x="623"/>
        <item h="1" x="43"/>
        <item h="1" x="155"/>
        <item h="1" x="336"/>
        <item h="1" x="368"/>
        <item h="1" x="26"/>
        <item h="1" x="314"/>
        <item h="1" x="177"/>
        <item h="1" x="92"/>
        <item h="1" x="116"/>
        <item h="1" x="250"/>
        <item h="1" x="269"/>
        <item h="1" x="90"/>
        <item h="1" x="655"/>
        <item h="1" x="341"/>
        <item h="1" x="560"/>
        <item h="1" x="607"/>
        <item h="1" x="650"/>
        <item h="1" x="158"/>
        <item h="1" x="219"/>
        <item h="1" x="263"/>
        <item h="1" x="618"/>
        <item h="1" x="641"/>
        <item h="1" x="144"/>
        <item h="1" x="461"/>
        <item h="1" x="305"/>
        <item h="1" x="83"/>
        <item h="1" x="444"/>
        <item h="1" x="412"/>
        <item h="1" x="171"/>
        <item h="1" x="280"/>
        <item h="1" x="165"/>
        <item h="1" x="237"/>
        <item h="1" x="425"/>
        <item h="1" x="173"/>
        <item h="1" x="469"/>
        <item h="1" x="459"/>
        <item h="1" x="75"/>
        <item h="1" x="488"/>
        <item h="1" x="559"/>
        <item h="1" x="111"/>
        <item h="1" x="11"/>
        <item h="1" x="230"/>
        <item h="1" x="442"/>
        <item h="1" x="578"/>
        <item h="1" x="119"/>
        <item h="1" x="41"/>
        <item h="1" x="210"/>
        <item h="1" x="563"/>
        <item h="1" x="521"/>
        <item h="1" x="333"/>
        <item h="1" x="479"/>
        <item h="1" x="206"/>
        <item h="1" x="65"/>
        <item h="1" x="93"/>
        <item h="1" x="666"/>
        <item h="1" x="125"/>
        <item h="1" x="30"/>
        <item h="1" x="557"/>
        <item h="1" x="176"/>
        <item h="1" x="67"/>
        <item h="1" x="150"/>
        <item h="1" x="283"/>
        <item h="1" x="582"/>
        <item h="1" x="84"/>
        <item h="1" x="104"/>
        <item h="1" x="32"/>
        <item h="1" x="222"/>
        <item h="1" x="218"/>
        <item h="1" x="37"/>
        <item h="1" x="485"/>
        <item h="1" x="625"/>
        <item h="1" x="507"/>
        <item h="1" x="170"/>
        <item h="1" x="643"/>
        <item h="1" x="59"/>
        <item h="1" x="436"/>
        <item h="1" x="603"/>
        <item h="1" x="254"/>
        <item h="1" x="474"/>
        <item h="1" x="22"/>
        <item h="1" x="621"/>
        <item h="1" x="674"/>
        <item h="1" x="306"/>
        <item h="1" x="6"/>
        <item h="1" x="355"/>
        <item h="1" x="334"/>
        <item h="1" x="611"/>
        <item h="1" x="490"/>
        <item h="1" x="527"/>
        <item h="1" x="91"/>
        <item h="1" x="576"/>
        <item h="1" x="543"/>
        <item h="1" x="484"/>
        <item h="1" x="585"/>
        <item h="1" x="327"/>
        <item h="1" x="352"/>
        <item h="1" x="597"/>
        <item h="1" x="235"/>
        <item h="1" x="94"/>
        <item h="1" x="337"/>
        <item h="1" x="298"/>
        <item h="1" x="136"/>
        <item h="1" x="243"/>
        <item h="1" x="501"/>
        <item h="1" x="69"/>
        <item h="1" x="66"/>
        <item h="1" x="460"/>
        <item h="1" x="609"/>
        <item h="1" x="185"/>
        <item h="1" x="393"/>
        <item h="1" x="87"/>
        <item h="1" x="61"/>
        <item h="1" x="601"/>
        <item h="1" x="534"/>
        <item h="1" x="512"/>
        <item h="1" x="499"/>
        <item h="1" x="128"/>
        <item h="1" x="270"/>
        <item h="1" x="70"/>
        <item h="1" x="96"/>
        <item h="1" x="275"/>
        <item h="1" x="56"/>
        <item h="1" x="568"/>
        <item h="1" x="220"/>
        <item h="1" x="583"/>
        <item h="1" x="565"/>
        <item h="1" x="486"/>
        <item h="1" x="203"/>
        <item h="1" x="463"/>
        <item h="1" x="531"/>
        <item h="1" x="419"/>
        <item h="1" x="373"/>
        <item h="1" x="209"/>
        <item h="1" x="450"/>
        <item h="1" x="363"/>
        <item h="1" x="52"/>
        <item h="1" x="124"/>
        <item h="1" x="39"/>
        <item h="1" x="135"/>
        <item h="1" x="438"/>
        <item h="1" x="553"/>
        <item h="1" x="340"/>
        <item h="1" x="567"/>
        <item h="1" x="85"/>
        <item h="1" x="266"/>
        <item h="1" x="491"/>
        <item h="1" x="34"/>
        <item h="1" x="575"/>
        <item h="1" x="196"/>
        <item h="1" x="516"/>
        <item h="1" x="495"/>
        <item h="1" x="580"/>
        <item h="1" x="446"/>
        <item h="1" x="191"/>
        <item h="1" x="64"/>
        <item h="1" x="358"/>
        <item h="1" x="205"/>
        <item h="1" x="244"/>
        <item h="1" x="423"/>
        <item h="1" x="24"/>
        <item h="1" x="505"/>
        <item h="1" x="300"/>
        <item h="1" x="35"/>
        <item h="1" x="462"/>
        <item h="1" x="226"/>
        <item h="1" x="184"/>
        <item h="1" x="571"/>
        <item h="1" x="584"/>
        <item h="1" x="537"/>
        <item h="1" x="138"/>
        <item h="1" x="302"/>
        <item h="1" x="385"/>
        <item h="1" x="328"/>
        <item h="1" x="665"/>
        <item h="1" x="441"/>
        <item h="1" x="229"/>
        <item h="1" x="540"/>
        <item h="1" x="604"/>
        <item h="1" x="566"/>
        <item h="1" x="642"/>
        <item h="1" x="74"/>
        <item h="1" x="633"/>
        <item h="1" x="470"/>
        <item h="1" x="647"/>
        <item h="1" x="310"/>
        <item h="1" x="390"/>
        <item h="1" x="577"/>
        <item h="1" x="303"/>
        <item h="1" x="431"/>
        <item h="1" x="318"/>
        <item h="1" x="356"/>
        <item h="1" x="397"/>
        <item h="1" x="411"/>
        <item h="1" x="182"/>
        <item h="1" x="589"/>
        <item h="1" x="471"/>
        <item h="1" x="98"/>
        <item h="1" x="247"/>
        <item h="1" x="147"/>
        <item h="1" x="437"/>
        <item h="1" x="103"/>
        <item h="1" x="271"/>
        <item h="1" x="215"/>
        <item h="1" x="660"/>
        <item h="1" x="188"/>
        <item h="1" x="662"/>
        <item h="1" x="246"/>
        <item h="1" x="312"/>
        <item h="1" x="687"/>
        <item h="1" x="265"/>
        <item h="1" x="114"/>
        <item h="1" x="51"/>
        <item h="1" x="658"/>
        <item h="1" x="112"/>
        <item h="1" x="192"/>
        <item h="1" x="594"/>
        <item h="1" x="164"/>
        <item h="1" x="664"/>
        <item h="1" x="663"/>
        <item h="1" x="653"/>
        <item h="1" x="681"/>
        <item h="1" x="315"/>
        <item h="1" x="100"/>
        <item h="1" x="332"/>
        <item h="1" x="162"/>
        <item h="1" x="296"/>
        <item h="1" x="9"/>
        <item h="1" x="197"/>
        <item h="1" x="146"/>
        <item h="1" x="181"/>
        <item h="1" x="382"/>
        <item h="1" x="683"/>
        <item h="1" x="261"/>
        <item h="1" x="547"/>
        <item h="1" x="680"/>
        <item h="1" x="498"/>
        <item h="1" x="513"/>
        <item h="1" x="669"/>
        <item h="1" x="179"/>
        <item h="1" x="661"/>
        <item h="1" x="427"/>
        <item h="1" x="28"/>
        <item h="1" x="570"/>
        <item h="1" x="617"/>
        <item h="1" x="320"/>
        <item h="1" x="489"/>
        <item h="1" x="447"/>
        <item h="1" x="281"/>
        <item h="1" x="472"/>
        <item h="1" x="545"/>
        <item h="1" x="410"/>
        <item h="1" x="36"/>
        <item h="1" x="573"/>
        <item h="1" x="50"/>
        <item h="1" x="80"/>
        <item h="1" x="46"/>
        <item h="1" x="432"/>
        <item h="1" x="598"/>
        <item h="1" x="612"/>
        <item h="1" x="145"/>
        <item h="1" x="106"/>
        <item h="1" x="68"/>
        <item h="1" x="351"/>
        <item h="1" x="564"/>
        <item h="1" x="477"/>
        <item h="1" x="592"/>
        <item h="1" x="445"/>
        <item h="1" x="359"/>
        <item h="1" x="262"/>
        <item h="1" x="599"/>
        <item h="1" x="307"/>
        <item h="1" x="27"/>
        <item h="1" x="282"/>
        <item h="1" x="169"/>
        <item h="1" x="316"/>
        <item h="1" x="23"/>
        <item h="1" x="267"/>
        <item h="1" x="248"/>
        <item h="1" x="335"/>
        <item h="1" x="167"/>
        <item h="1" x="131"/>
        <item h="1" x="388"/>
        <item h="1" x="399"/>
        <item h="1" x="364"/>
        <item h="1" x="348"/>
        <item h="1" x="548"/>
        <item h="1" x="503"/>
        <item h="1" x="400"/>
        <item h="1" x="253"/>
        <item h="1" x="679"/>
        <item h="1" x="346"/>
        <item h="1" x="630"/>
        <item h="1" x="79"/>
        <item h="1" x="420"/>
        <item h="1" x="294"/>
        <item h="1" x="561"/>
        <item h="1" x="291"/>
        <item h="1" x="231"/>
        <item h="1" x="417"/>
        <item h="1" x="508"/>
        <item h="1" x="55"/>
        <item h="1" x="195"/>
        <item h="1" x="602"/>
        <item h="1" x="187"/>
        <item h="1" x="690"/>
        <item h="1" x="189"/>
        <item h="1" x="634"/>
        <item h="1" x="14"/>
        <item h="1" x="200"/>
        <item h="1" x="183"/>
        <item h="1" x="63"/>
        <item h="1" x="624"/>
        <item h="1" x="616"/>
        <item h="1" x="476"/>
        <item h="1" x="331"/>
        <item h="1" x="504"/>
        <item h="1" x="558"/>
        <item h="1" x="49"/>
        <item h="1" x="439"/>
        <item h="1" x="175"/>
        <item h="1" x="88"/>
        <item x="493"/>
        <item h="1" x="405"/>
        <item h="1" x="186"/>
        <item h="1" x="342"/>
        <item h="1" x="102"/>
        <item h="1" x="530"/>
        <item h="1" x="232"/>
        <item h="1" x="178"/>
        <item h="1" x="536"/>
        <item h="1" x="18"/>
        <item h="1" x="330"/>
        <item h="1" x="638"/>
        <item h="1" x="449"/>
        <item h="1" x="492"/>
        <item h="1" x="140"/>
        <item h="1" x="668"/>
        <item h="1" x="73"/>
        <item h="1" x="529"/>
        <item h="1" x="251"/>
        <item h="1" x="605"/>
        <item h="1" x="381"/>
        <item h="1" x="639"/>
        <item h="1" x="211"/>
        <item h="1" x="424"/>
        <item h="1" x="3"/>
        <item h="1" x="81"/>
        <item h="1" x="245"/>
        <item h="1" x="671"/>
        <item h="1" x="153"/>
        <item h="1" x="544"/>
        <item h="1" x="369"/>
        <item h="1" x="12"/>
        <item h="1" x="217"/>
        <item h="1" x="214"/>
        <item h="1" x="308"/>
        <item h="1" x="234"/>
        <item h="1" x="130"/>
        <item h="1" x="323"/>
        <item h="1" x="86"/>
        <item h="1" x="628"/>
        <item h="1" x="465"/>
        <item h="1" x="272"/>
        <item h="1" x="456"/>
        <item h="1" x="546"/>
        <item h="1" x="132"/>
        <item h="1" x="204"/>
        <item h="1" x="539"/>
        <item h="1" x="207"/>
        <item h="1" x="227"/>
        <item h="1" x="213"/>
        <item h="1" x="428"/>
        <item h="1" x="511"/>
        <item h="1" x="168"/>
        <item h="1" x="274"/>
        <item h="1" x="581"/>
        <item h="1" x="349"/>
        <item h="1" x="487"/>
        <item h="1" x="452"/>
        <item h="1" x="313"/>
        <item h="1" x="268"/>
        <item h="1" x="686"/>
        <item h="1" x="347"/>
        <item h="1" x="137"/>
        <item h="1" x="0"/>
        <item h="1" x="657"/>
        <item h="1" x="343"/>
        <item h="1" x="684"/>
        <item h="1" x="301"/>
        <item h="1" x="309"/>
        <item h="1" x="238"/>
        <item h="1" x="141"/>
        <item h="1" x="401"/>
        <item h="1" x="466"/>
        <item h="1" x="526"/>
        <item h="1" x="478"/>
        <item h="1" x="105"/>
        <item h="1" x="404"/>
        <item h="1" x="152"/>
        <item h="1" x="525"/>
        <item h="1" x="8"/>
        <item h="1" x="256"/>
        <item h="1" x="377"/>
        <item h="1" x="324"/>
        <item h="1" x="260"/>
        <item h="1" x="651"/>
        <item h="1" x="354"/>
        <item h="1" x="353"/>
        <item h="1" x="380"/>
        <item h="1" x="549"/>
        <item h="1" x="199"/>
        <item h="1" x="241"/>
        <item h="1" x="77"/>
        <item h="1" x="109"/>
        <item h="1" x="78"/>
        <item h="1" x="551"/>
        <item h="1" x="626"/>
        <item h="1" x="622"/>
        <item h="1" x="398"/>
        <item h="1" x="482"/>
        <item h="1" x="365"/>
        <item h="1" x="38"/>
        <item h="1" x="448"/>
        <item h="1" x="127"/>
        <item h="1" x="154"/>
        <item h="1" x="620"/>
        <item h="1" x="198"/>
        <item h="1" x="556"/>
        <item h="1" x="139"/>
        <item h="1" x="402"/>
        <item h="1" x="523"/>
        <item h="1" x="421"/>
        <item h="1" x="468"/>
        <item h="1" x="520"/>
        <item h="1" x="443"/>
        <item h="1" x="242"/>
        <item h="1" x="383"/>
        <item h="1" x="429"/>
        <item h="1" x="414"/>
        <item h="1" x="142"/>
        <item h="1" x="554"/>
        <item h="1" x="233"/>
        <item h="1" x="435"/>
        <item h="1" x="579"/>
        <item h="1" x="134"/>
        <item h="1" x="362"/>
        <item h="1" x="615"/>
        <item h="1" x="475"/>
        <item h="1" x="202"/>
        <item h="1" x="212"/>
        <item h="1" x="496"/>
        <item h="1" x="619"/>
        <item h="1" x="595"/>
        <item h="1" x="13"/>
        <item h="1" x="372"/>
        <item h="1" x="497"/>
        <item h="1" x="407"/>
        <item h="1" x="574"/>
        <item h="1" x="82"/>
        <item h="1" x="433"/>
        <item h="1" x="321"/>
        <item h="1" x="287"/>
        <item h="1" x="117"/>
        <item h="1" x="392"/>
        <item h="1" x="453"/>
        <item h="1" x="403"/>
        <item h="1" x="20"/>
        <item h="1" x="519"/>
        <item h="1" x="606"/>
        <item h="1" x="10"/>
        <item h="1" x="160"/>
        <item h="1" x="276"/>
        <item h="1" x="467"/>
        <item h="1" x="1"/>
        <item h="1" x="115"/>
        <item h="1" x="646"/>
        <item h="1" x="57"/>
        <item h="1" x="322"/>
        <item h="1" x="614"/>
        <item h="1" x="107"/>
        <item h="1" x="249"/>
        <item h="1" x="325"/>
        <item h="1" x="572"/>
        <item h="1" x="285"/>
        <item h="1" x="304"/>
        <item h="1" x="4"/>
        <item h="1" x="514"/>
        <item h="1" x="258"/>
        <item h="1" x="675"/>
        <item h="1" x="440"/>
        <item h="1" x="350"/>
        <item h="1" x="126"/>
        <item h="1" x="631"/>
        <item h="1" x="451"/>
        <item h="1" x="264"/>
        <item h="1" x="110"/>
        <item h="1" x="252"/>
        <item h="1" x="481"/>
        <item h="1" x="223"/>
        <item h="1" x="95"/>
        <item h="1" x="133"/>
        <item h="1" x="157"/>
        <item h="1" x="415"/>
        <item h="1" x="454"/>
        <item h="1" x="656"/>
        <item h="1" x="677"/>
        <item h="1" x="600"/>
        <item h="1" x="629"/>
        <item h="1" x="58"/>
        <item h="1" x="236"/>
        <item h="1" x="524"/>
        <item h="1" x="161"/>
        <item h="1" x="172"/>
        <item h="1" x="16"/>
        <item h="1" x="409"/>
        <item h="1" x="118"/>
        <item h="1" x="255"/>
        <item h="1" x="99"/>
        <item h="1" x="395"/>
        <item h="1" x="494"/>
        <item h="1" x="190"/>
        <item h="1" x="522"/>
        <item h="1" x="591"/>
        <item h="1" x="457"/>
        <item h="1" x="480"/>
        <item h="1" x="434"/>
        <item h="1" x="640"/>
        <item h="1" x="541"/>
        <item h="1" x="224"/>
        <item h="1" x="506"/>
        <item h="1" x="391"/>
        <item h="1" x="430"/>
        <item h="1" x="386"/>
        <item h="1" x="240"/>
        <item h="1" x="329"/>
        <item h="1" x="550"/>
        <item h="1" x="458"/>
        <item h="1" x="649"/>
        <item h="1" x="371"/>
        <item h="1" x="608"/>
        <item h="1" x="72"/>
        <item h="1" x="44"/>
        <item h="1" x="610"/>
        <item h="1" x="389"/>
        <item h="1" x="19"/>
        <item h="1" x="279"/>
        <item h="1" x="590"/>
        <item h="1" x="361"/>
        <item h="1" x="208"/>
        <item h="1" x="278"/>
        <item h="1" x="645"/>
        <item h="1" x="426"/>
        <item h="1" x="378"/>
        <item h="1" x="418"/>
        <item h="1" x="502"/>
        <item h="1" x="40"/>
        <item h="1" x="339"/>
        <item h="1" x="121"/>
        <item h="1" x="455"/>
        <item h="1" x="360"/>
        <item h="1" x="284"/>
        <item h="1" x="394"/>
        <item h="1" x="149"/>
        <item h="1" x="257"/>
        <item h="1" x="60"/>
        <item h="1" x="42"/>
        <item t="default"/>
      </items>
    </pivotField>
    <pivotField showAll="0"/>
    <pivotField dataField="1" showAll="0"/>
    <pivotField showAll="0"/>
    <pivotField showAll="0"/>
    <pivotField showAll="0"/>
  </pivotFields>
  <rowFields count="1">
    <field x="9"/>
  </rowFields>
  <rowItems count="3">
    <i>
      <x v="39"/>
    </i>
    <i>
      <x v="446"/>
    </i>
    <i t="grand">
      <x/>
    </i>
  </rowItems>
  <colFields count="1">
    <field x="-2"/>
  </colFields>
  <colItems count="2">
    <i>
      <x/>
    </i>
    <i i="1">
      <x v="1"/>
    </i>
  </colItems>
  <pageFields count="1">
    <pageField fld="2" hier="-1"/>
  </pageFields>
  <dataFields count="2">
    <dataField name="SPECIES TOTAL" fld="4" subtotal="count" baseField="0" baseItem="0"/>
    <dataField name="TOTAL FISH" fld="11" baseField="0" baseItem="0"/>
  </dataFields>
  <conditionalFormats count="2">
    <conditionalFormat priority="2">
      <pivotAreas count="1">
        <pivotArea type="data" collapsedLevelsAreSubtotals="1" fieldPosition="0">
          <references count="2">
            <reference field="4294967294" count="1" selected="0">
              <x v="0"/>
            </reference>
            <reference field="9" count="2">
              <x v="39"/>
              <x v="446"/>
            </reference>
          </references>
        </pivotArea>
      </pivotAreas>
    </conditionalFormat>
    <conditionalFormat priority="1">
      <pivotAreas count="1">
        <pivotArea type="data" collapsedLevelsAreSubtotals="1" fieldPosition="0">
          <references count="2">
            <reference field="4294967294" count="1" selected="0">
              <x v="1"/>
            </reference>
            <reference field="9" count="2">
              <x v="39"/>
              <x v="446"/>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9180C2F-E8CA-40E0-85B1-3F0E06E047BE}" name="PivotTable7"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J19:N21" firstHeaderRow="0" firstDataRow="1" firstDataCol="1" rowPageCount="1" colPageCount="1"/>
  <pivotFields count="15">
    <pivotField showAll="0"/>
    <pivotField showAll="0"/>
    <pivotField axis="axisPage" showAll="0">
      <items count="29">
        <item x="0"/>
        <item x="2"/>
        <item x="1"/>
        <item x="3"/>
        <item x="4"/>
        <item x="5"/>
        <item x="8"/>
        <item x="6"/>
        <item x="7"/>
        <item x="11"/>
        <item x="9"/>
        <item x="10"/>
        <item x="14"/>
        <item x="13"/>
        <item x="15"/>
        <item x="12"/>
        <item x="16"/>
        <item x="17"/>
        <item x="18"/>
        <item x="19"/>
        <item x="21"/>
        <item x="22"/>
        <item x="20"/>
        <item x="23"/>
        <item x="24"/>
        <item x="25"/>
        <item x="26"/>
        <item x="27"/>
        <item t="default"/>
      </items>
    </pivotField>
    <pivotField showAll="0"/>
    <pivotField dataField="1" showAll="0">
      <items count="11">
        <item x="9"/>
        <item x="7"/>
        <item x="0"/>
        <item x="2"/>
        <item x="8"/>
        <item x="5"/>
        <item x="3"/>
        <item x="4"/>
        <item x="1"/>
        <item x="6"/>
        <item t="default"/>
      </items>
    </pivotField>
    <pivotField dataField="1" showAll="0">
      <items count="1308">
        <item x="1204"/>
        <item x="799"/>
        <item x="199"/>
        <item x="1108"/>
        <item x="200"/>
        <item x="1044"/>
        <item x="107"/>
        <item x="676"/>
        <item x="454"/>
        <item x="553"/>
        <item x="1144"/>
        <item x="604"/>
        <item x="1269"/>
        <item x="1099"/>
        <item x="1270"/>
        <item x="1232"/>
        <item x="447"/>
        <item x="582"/>
        <item x="867"/>
        <item x="1132"/>
        <item x="189"/>
        <item x="372"/>
        <item x="1233"/>
        <item x="857"/>
        <item x="449"/>
        <item x="988"/>
        <item x="780"/>
        <item x="386"/>
        <item x="434"/>
        <item x="1159"/>
        <item x="173"/>
        <item x="583"/>
        <item x="584"/>
        <item x="108"/>
        <item x="325"/>
        <item x="1220"/>
        <item x="1205"/>
        <item x="469"/>
        <item x="1234"/>
        <item x="1145"/>
        <item x="858"/>
        <item x="1074"/>
        <item x="572"/>
        <item x="89"/>
        <item x="1206"/>
        <item x="839"/>
        <item x="519"/>
        <item x="229"/>
        <item x="303"/>
        <item x="874"/>
        <item x="659"/>
        <item x="641"/>
        <item x="190"/>
        <item x="868"/>
        <item x="294"/>
        <item x="73"/>
        <item x="1199"/>
        <item x="1007"/>
        <item x="470"/>
        <item x="699"/>
        <item x="191"/>
        <item x="618"/>
        <item x="742"/>
        <item x="501"/>
        <item x="800"/>
        <item x="1303"/>
        <item x="977"/>
        <item x="336"/>
        <item x="801"/>
        <item x="859"/>
        <item x="875"/>
        <item x="802"/>
        <item x="1133"/>
        <item x="642"/>
        <item x="542"/>
        <item x="1050"/>
        <item x="377"/>
        <item x="978"/>
        <item x="1207"/>
        <item x="585"/>
        <item x="979"/>
        <item x="230"/>
        <item x="803"/>
        <item x="231"/>
        <item x="620"/>
        <item x="1157"/>
        <item x="109"/>
        <item x="840"/>
        <item x="743"/>
        <item x="1235"/>
        <item x="192"/>
        <item x="841"/>
        <item x="643"/>
        <item x="74"/>
        <item x="75"/>
        <item x="387"/>
        <item x="804"/>
        <item x="714"/>
        <item x="35"/>
        <item x="805"/>
        <item x="1081"/>
        <item x="313"/>
        <item x="304"/>
        <item x="619"/>
        <item x="232"/>
        <item x="1"/>
        <item x="1183"/>
        <item x="1297"/>
        <item x="752"/>
        <item x="183"/>
        <item x="876"/>
        <item x="849"/>
        <item x="980"/>
        <item x="110"/>
        <item x="389"/>
        <item x="455"/>
        <item x="615"/>
        <item x="586"/>
        <item x="877"/>
        <item x="1192"/>
        <item x="1014"/>
        <item x="456"/>
        <item x="981"/>
        <item x="428"/>
        <item x="982"/>
        <item x="201"/>
        <item x="224"/>
        <item x="568"/>
        <item x="471"/>
        <item x="334"/>
        <item x="1236"/>
        <item x="441"/>
        <item x="1051"/>
        <item x="193"/>
        <item x="559"/>
        <item x="730"/>
        <item x="924"/>
        <item x="394"/>
        <item x="644"/>
        <item x="1271"/>
        <item x="12"/>
        <item x="1298"/>
        <item x="744"/>
        <item x="878"/>
        <item x="472"/>
        <item x="989"/>
        <item x="558"/>
        <item x="269"/>
        <item x="925"/>
        <item x="677"/>
        <item x="13"/>
        <item x="270"/>
        <item x="271"/>
        <item x="14"/>
        <item x="1095"/>
        <item x="233"/>
        <item x="234"/>
        <item x="745"/>
        <item x="990"/>
        <item x="202"/>
        <item x="879"/>
        <item x="370"/>
        <item x="645"/>
        <item x="1106"/>
        <item x="76"/>
        <item x="806"/>
        <item x="326"/>
        <item x="1065"/>
        <item x="769"/>
        <item x="1160"/>
        <item x="90"/>
        <item x="390"/>
        <item x="91"/>
        <item x="1226"/>
        <item x="473"/>
        <item x="587"/>
        <item x="422"/>
        <item x="633"/>
        <item x="203"/>
        <item x="324"/>
        <item x="1300"/>
        <item x="1109"/>
        <item x="1066"/>
        <item x="880"/>
        <item x="27"/>
        <item x="337"/>
        <item x="204"/>
        <item x="1287"/>
        <item x="235"/>
        <item x="1161"/>
        <item x="1237"/>
        <item x="236"/>
        <item x="612"/>
        <item x="770"/>
        <item x="1067"/>
        <item x="613"/>
        <item x="174"/>
        <item x="551"/>
        <item x="184"/>
        <item x="1227"/>
        <item x="926"/>
        <item x="962"/>
        <item x="403"/>
        <item x="807"/>
        <item x="36"/>
        <item x="720"/>
        <item x="111"/>
        <item x="1292"/>
        <item x="1006"/>
        <item x="1110"/>
        <item x="520"/>
        <item x="2"/>
        <item x="505"/>
        <item x="457"/>
        <item x="746"/>
        <item x="112"/>
        <item x="272"/>
        <item x="92"/>
        <item x="545"/>
        <item x="1238"/>
        <item x="474"/>
        <item x="533"/>
        <item x="343"/>
        <item x="306"/>
        <item x="383"/>
        <item x="1052"/>
        <item x="475"/>
        <item x="185"/>
        <item x="881"/>
        <item x="113"/>
        <item x="768"/>
        <item x="396"/>
        <item x="767"/>
        <item x="338"/>
        <item x="175"/>
        <item x="1193"/>
        <item x="205"/>
        <item x="442"/>
        <item x="991"/>
        <item x="206"/>
        <item x="534"/>
        <item x="207"/>
        <item x="346"/>
        <item x="530"/>
        <item x="135"/>
        <item x="225"/>
        <item x="1239"/>
        <item x="114"/>
        <item x="693"/>
        <item x="237"/>
        <item x="1004"/>
        <item x="208"/>
        <item x="1011"/>
        <item x="1240"/>
        <item x="314"/>
        <item x="209"/>
        <item x="1241"/>
        <item x="927"/>
        <item x="273"/>
        <item x="1184"/>
        <item x="506"/>
        <item x="753"/>
        <item x="458"/>
        <item x="238"/>
        <item x="1146"/>
        <item x="1242"/>
        <item x="1268"/>
        <item x="614"/>
        <item x="588"/>
        <item x="1153"/>
        <item x="959"/>
        <item x="1086"/>
        <item x="307"/>
        <item x="344"/>
        <item x="860"/>
        <item x="476"/>
        <item x="77"/>
        <item x="1272"/>
        <item x="210"/>
        <item x="538"/>
        <item x="1243"/>
        <item x="1273"/>
        <item x="430"/>
        <item x="227"/>
        <item x="1208"/>
        <item x="1249"/>
        <item x="477"/>
        <item x="783"/>
        <item x="347"/>
        <item x="747"/>
        <item x="68"/>
        <item x="573"/>
        <item x="478"/>
        <item x="808"/>
        <item x="861"/>
        <item x="678"/>
        <item x="395"/>
        <item x="560"/>
        <item x="809"/>
        <item x="1162"/>
        <item x="521"/>
        <item x="1053"/>
        <item x="443"/>
        <item x="870"/>
        <item x="679"/>
        <item x="992"/>
        <item x="402"/>
        <item x="431"/>
        <item x="748"/>
        <item x="115"/>
        <item x="211"/>
        <item x="412"/>
        <item x="444"/>
        <item x="983"/>
        <item x="69"/>
        <item x="788"/>
        <item x="93"/>
        <item x="771"/>
        <item x="810"/>
        <item x="811"/>
        <item x="993"/>
        <item x="1163"/>
        <item x="1041"/>
        <item x="459"/>
        <item x="1149"/>
        <item x="512"/>
        <item x="1164"/>
        <item x="116"/>
        <item x="335"/>
        <item x="432"/>
        <item x="415"/>
        <item x="616"/>
        <item x="754"/>
        <item x="239"/>
        <item x="416"/>
        <item x="37"/>
        <item x="882"/>
        <item x="404"/>
        <item x="1274"/>
        <item x="479"/>
        <item x="784"/>
        <item x="226"/>
        <item x="1111"/>
        <item x="28"/>
        <item x="3"/>
        <item x="1293"/>
        <item x="212"/>
        <item x="1194"/>
        <item x="480"/>
        <item x="954"/>
        <item x="1068"/>
        <item x="850"/>
        <item x="213"/>
        <item x="883"/>
        <item x="605"/>
        <item x="1045"/>
        <item x="621"/>
        <item x="1302"/>
        <item x="240"/>
        <item x="4"/>
        <item x="1134"/>
        <item x="400"/>
        <item x="789"/>
        <item x="617"/>
        <item x="522"/>
        <item x="543"/>
        <item x="755"/>
        <item x="1112"/>
        <item x="782"/>
        <item x="884"/>
        <item x="330"/>
        <item x="756"/>
        <item x="15"/>
        <item x="523"/>
        <item x="264"/>
        <item x="1185"/>
        <item x="38"/>
        <item x="1069"/>
        <item x="1244"/>
        <item x="963"/>
        <item x="885"/>
        <item x="176"/>
        <item x="646"/>
        <item x="886"/>
        <item x="680"/>
        <item x="524"/>
        <item x="1091"/>
        <item x="1113"/>
        <item x="1245"/>
        <item x="1054"/>
        <item x="1070"/>
        <item x="525"/>
        <item x="935"/>
        <item x="405"/>
        <item x="509"/>
        <item x="460"/>
        <item x="928"/>
        <item x="955"/>
        <item x="812"/>
        <item x="1197"/>
        <item x="994"/>
        <item x="1246"/>
        <item x="694"/>
        <item x="1209"/>
        <item x="5"/>
        <item x="1042"/>
        <item x="790"/>
        <item x="375"/>
        <item x="1087"/>
        <item x="1200"/>
        <item x="526"/>
        <item x="936"/>
        <item x="481"/>
        <item x="312"/>
        <item x="660"/>
        <item x="813"/>
        <item x="1092"/>
        <item x="589"/>
        <item x="814"/>
        <item x="1114"/>
        <item x="856"/>
        <item x="1115"/>
        <item x="1231"/>
        <item x="590"/>
        <item x="552"/>
        <item x="531"/>
        <item x="502"/>
        <item x="214"/>
        <item x="1075"/>
        <item x="385"/>
        <item x="1135"/>
        <item x="731"/>
        <item x="117"/>
        <item x="16"/>
        <item x="39"/>
        <item x="118"/>
        <item x="887"/>
        <item x="356"/>
        <item x="119"/>
        <item x="1165"/>
        <item x="215"/>
        <item x="482"/>
        <item x="177"/>
        <item x="133"/>
        <item x="120"/>
        <item x="1225"/>
        <item x="532"/>
        <item x="121"/>
        <item x="695"/>
        <item x="721"/>
        <item x="791"/>
        <item x="964"/>
        <item x="1093"/>
        <item x="357"/>
        <item x="376"/>
        <item x="461"/>
        <item x="216"/>
        <item x="562"/>
        <item x="647"/>
        <item x="217"/>
        <item x="218"/>
        <item x="94"/>
        <item x="815"/>
        <item x="610"/>
        <item x="757"/>
        <item x="322"/>
        <item x="401"/>
        <item x="17"/>
        <item x="772"/>
        <item x="1247"/>
        <item x="661"/>
        <item x="888"/>
        <item x="622"/>
        <item x="136"/>
        <item x="816"/>
        <item x="995"/>
        <item x="219"/>
        <item x="1248"/>
        <item x="662"/>
        <item x="18"/>
        <item x="483"/>
        <item x="220"/>
        <item x="663"/>
        <item x="569"/>
        <item x="664"/>
        <item x="19"/>
        <item x="1275"/>
        <item x="1116"/>
        <item x="854"/>
        <item x="429"/>
        <item x="889"/>
        <item x="546"/>
        <item x="339"/>
        <item x="544"/>
        <item x="1166"/>
        <item x="1055"/>
        <item x="406"/>
        <item x="462"/>
        <item x="960"/>
        <item x="1167"/>
        <item x="274"/>
        <item x="241"/>
        <item x="435"/>
        <item x="890"/>
        <item x="937"/>
        <item x="222"/>
        <item x="410"/>
        <item x="221"/>
        <item x="873"/>
        <item x="665"/>
        <item x="1168"/>
        <item x="1071"/>
        <item x="138"/>
        <item x="574"/>
        <item x="331"/>
        <item x="194"/>
        <item x="484"/>
        <item x="445"/>
        <item x="438"/>
        <item x="765"/>
        <item x="139"/>
        <item x="1117"/>
        <item x="891"/>
        <item x="70"/>
        <item x="1195"/>
        <item x="1094"/>
        <item x="779"/>
        <item x="648"/>
        <item x="40"/>
        <item x="358"/>
        <item x="1046"/>
        <item x="6"/>
        <item x="1304"/>
        <item x="915"/>
        <item x="591"/>
        <item x="1276"/>
        <item x="1118"/>
        <item x="1210"/>
        <item x="1186"/>
        <item x="1008"/>
        <item x="242"/>
        <item x="965"/>
        <item x="817"/>
        <item x="611"/>
        <item x="243"/>
        <item x="938"/>
        <item x="818"/>
        <item x="95"/>
        <item x="510"/>
        <item x="792"/>
        <item x="1056"/>
        <item x="1277"/>
        <item x="1169"/>
        <item x="295"/>
        <item x="1221"/>
        <item x="265"/>
        <item x="446"/>
        <item x="892"/>
        <item x="701"/>
        <item x="1043"/>
        <item x="602"/>
        <item x="1211"/>
        <item x="293"/>
        <item x="1250"/>
        <item x="244"/>
        <item x="1222"/>
        <item x="1228"/>
        <item x="367"/>
        <item x="186"/>
        <item x="504"/>
        <item x="140"/>
        <item x="187"/>
        <item x="503"/>
        <item x="1301"/>
        <item x="245"/>
        <item x="623"/>
        <item x="308"/>
        <item x="527"/>
        <item x="1212"/>
        <item x="1072"/>
        <item x="373"/>
        <item x="1187"/>
        <item x="1170"/>
        <item x="364"/>
        <item x="348"/>
        <item x="223"/>
        <item x="785"/>
        <item x="798"/>
        <item x="554"/>
        <item x="1104"/>
        <item x="1096"/>
        <item x="758"/>
        <item x="819"/>
        <item x="1057"/>
        <item x="557"/>
        <item x="134"/>
        <item x="7"/>
        <item x="561"/>
        <item x="624"/>
        <item x="929"/>
        <item x="715"/>
        <item x="592"/>
        <item x="634"/>
        <item x="20"/>
        <item x="96"/>
        <item x="635"/>
        <item x="893"/>
        <item x="778"/>
        <item x="463"/>
        <item x="29"/>
        <item x="141"/>
        <item x="368"/>
        <item x="894"/>
        <item x="1019"/>
        <item x="862"/>
        <item x="1073"/>
        <item x="593"/>
        <item x="30"/>
        <item x="142"/>
        <item x="722"/>
        <item x="1251"/>
        <item x="354"/>
        <item x="485"/>
        <item x="426"/>
        <item x="781"/>
        <item x="1097"/>
        <item x="732"/>
        <item x="702"/>
        <item x="594"/>
        <item x="1136"/>
        <item x="1020"/>
        <item x="78"/>
        <item x="1213"/>
        <item x="143"/>
        <item x="820"/>
        <item x="302"/>
        <item x="378"/>
        <item x="246"/>
        <item x="666"/>
        <item x="1171"/>
        <item x="296"/>
        <item x="275"/>
        <item x="299"/>
        <item x="144"/>
        <item x="1172"/>
        <item x="79"/>
        <item x="407"/>
        <item x="1137"/>
        <item x="1107"/>
        <item x="939"/>
        <item x="793"/>
        <item x="97"/>
        <item x="247"/>
        <item x="122"/>
        <item x="178"/>
        <item x="8"/>
        <item x="636"/>
        <item x="276"/>
        <item x="31"/>
        <item x="248"/>
        <item x="703"/>
        <item x="1009"/>
        <item x="1058"/>
        <item x="379"/>
        <item x="913"/>
        <item x="821"/>
        <item x="773"/>
        <item x="649"/>
        <item x="277"/>
        <item x="278"/>
        <item x="1196"/>
        <item x="359"/>
        <item x="1119"/>
        <item x="575"/>
        <item x="996"/>
        <item x="1296"/>
        <item x="916"/>
        <item x="249"/>
        <item x="188"/>
        <item x="179"/>
        <item x="123"/>
        <item x="250"/>
        <item x="733"/>
        <item x="298"/>
        <item x="279"/>
        <item x="315"/>
        <item x="759"/>
        <item x="822"/>
        <item x="987"/>
        <item x="734"/>
        <item x="823"/>
        <item x="1252"/>
        <item x="98"/>
        <item x="280"/>
        <item x="760"/>
        <item x="735"/>
        <item x="595"/>
        <item x="851"/>
        <item x="145"/>
        <item x="716"/>
        <item x="895"/>
        <item x="576"/>
        <item x="1173"/>
        <item x="577"/>
        <item x="513"/>
        <item x="251"/>
        <item x="723"/>
        <item x="675"/>
        <item x="1021"/>
        <item x="1022"/>
        <item x="1138"/>
        <item x="1188"/>
        <item x="1253"/>
        <item x="99"/>
        <item x="80"/>
        <item x="100"/>
        <item x="1083"/>
        <item x="1085"/>
        <item x="596"/>
        <item x="597"/>
        <item x="486"/>
        <item x="667"/>
        <item x="266"/>
        <item x="41"/>
        <item x="101"/>
        <item x="578"/>
        <item x="9"/>
        <item x="547"/>
        <item x="32"/>
        <item x="824"/>
        <item x="146"/>
        <item x="961"/>
        <item x="704"/>
        <item x="365"/>
        <item x="327"/>
        <item x="1139"/>
        <item x="147"/>
        <item x="1023"/>
        <item x="705"/>
        <item x="81"/>
        <item x="606"/>
        <item x="956"/>
        <item x="281"/>
        <item x="940"/>
        <item x="825"/>
        <item x="148"/>
        <item x="252"/>
        <item x="487"/>
        <item x="826"/>
        <item x="253"/>
        <item x="282"/>
        <item x="966"/>
        <item x="149"/>
        <item x="1024"/>
        <item x="180"/>
        <item x="1017"/>
        <item x="1025"/>
        <item x="1103"/>
        <item x="374"/>
        <item x="528"/>
        <item x="565"/>
        <item x="917"/>
        <item x="794"/>
        <item x="625"/>
        <item x="650"/>
        <item x="842"/>
        <item x="283"/>
        <item x="488"/>
        <item x="997"/>
        <item x="323"/>
        <item x="795"/>
        <item x="1189"/>
        <item x="998"/>
        <item x="1254"/>
        <item x="774"/>
        <item x="332"/>
        <item x="1255"/>
        <item x="489"/>
        <item x="388"/>
        <item x="736"/>
        <item x="514"/>
        <item x="749"/>
        <item x="490"/>
        <item x="10"/>
        <item x="300"/>
        <item x="775"/>
        <item x="896"/>
        <item x="254"/>
        <item x="921"/>
        <item x="349"/>
        <item x="305"/>
        <item x="737"/>
        <item x="417"/>
        <item x="1305"/>
        <item x="1256"/>
        <item x="124"/>
        <item x="1214"/>
        <item x="284"/>
        <item x="267"/>
        <item x="681"/>
        <item x="491"/>
        <item x="150"/>
        <item x="317"/>
        <item x="268"/>
        <item x="1076"/>
        <item x="1026"/>
        <item x="1151"/>
        <item x="843"/>
        <item x="102"/>
        <item x="984"/>
        <item x="918"/>
        <item x="941"/>
        <item x="151"/>
        <item x="682"/>
        <item x="1027"/>
        <item x="448"/>
        <item x="683"/>
        <item x="427"/>
        <item x="999"/>
        <item x="844"/>
        <item x="1140"/>
        <item x="33"/>
        <item x="391"/>
        <item x="1257"/>
        <item x="1028"/>
        <item x="1288"/>
        <item x="421"/>
        <item x="255"/>
        <item x="350"/>
        <item x="492"/>
        <item x="1088"/>
        <item x="515"/>
        <item x="1089"/>
        <item x="1258"/>
        <item x="1278"/>
        <item x="706"/>
        <item x="598"/>
        <item x="673"/>
        <item x="360"/>
        <item x="1259"/>
        <item x="713"/>
        <item x="1279"/>
        <item x="125"/>
        <item x="256"/>
        <item x="309"/>
        <item x="285"/>
        <item x="152"/>
        <item x="957"/>
        <item x="1289"/>
        <item x="684"/>
        <item x="1059"/>
        <item x="257"/>
        <item x="1306"/>
        <item x="1015"/>
        <item x="1260"/>
        <item x="855"/>
        <item x="1290"/>
        <item x="529"/>
        <item x="1291"/>
        <item x="827"/>
        <item x="651"/>
        <item x="930"/>
        <item x="1084"/>
        <item x="126"/>
        <item x="286"/>
        <item x="637"/>
        <item x="852"/>
        <item x="127"/>
        <item x="258"/>
        <item x="259"/>
        <item x="287"/>
        <item x="21"/>
        <item x="871"/>
        <item x="872"/>
        <item x="288"/>
        <item x="717"/>
        <item x="493"/>
        <item x="985"/>
        <item x="738"/>
        <item x="707"/>
        <item x="361"/>
        <item x="494"/>
        <item x="1158"/>
        <item x="570"/>
        <item x="495"/>
        <item x="626"/>
        <item x="931"/>
        <item x="1141"/>
        <item x="362"/>
        <item x="153"/>
        <item x="1261"/>
        <item x="863"/>
        <item x="1280"/>
        <item x="260"/>
        <item x="652"/>
        <item x="566"/>
        <item x="1128"/>
        <item x="261"/>
        <item x="1129"/>
        <item x="450"/>
        <item x="1215"/>
        <item x="22"/>
        <item x="418"/>
        <item x="154"/>
        <item x="316"/>
        <item x="718"/>
        <item x="439"/>
        <item x="436"/>
        <item x="1142"/>
        <item x="696"/>
        <item x="516"/>
        <item x="468"/>
        <item x="1216"/>
        <item x="897"/>
        <item x="898"/>
        <item x="653"/>
        <item x="1029"/>
        <item x="869"/>
        <item x="668"/>
        <item x="932"/>
        <item x="942"/>
        <item x="638"/>
        <item x="1223"/>
        <item x="1120"/>
        <item x="1060"/>
        <item x="968"/>
        <item x="419"/>
        <item x="685"/>
        <item x="1061"/>
        <item x="1047"/>
        <item x="654"/>
        <item x="289"/>
        <item x="262"/>
        <item x="761"/>
        <item x="155"/>
        <item x="511"/>
        <item x="1002"/>
        <item x="496"/>
        <item x="1090"/>
        <item x="128"/>
        <item x="556"/>
        <item x="156"/>
        <item x="899"/>
        <item x="922"/>
        <item x="42"/>
        <item x="655"/>
        <item x="1000"/>
        <item x="103"/>
        <item x="47"/>
        <item x="969"/>
        <item x="1295"/>
        <item x="392"/>
        <item x="23"/>
        <item x="900"/>
        <item x="845"/>
        <item x="923"/>
        <item x="157"/>
        <item x="48"/>
        <item x="497"/>
        <item x="1154"/>
        <item x="82"/>
        <item x="464"/>
        <item x="828"/>
        <item x="1174"/>
        <item x="567"/>
        <item x="719"/>
        <item x="970"/>
        <item x="340"/>
        <item x="440"/>
        <item x="971"/>
        <item x="1281"/>
        <item x="686"/>
        <item x="423"/>
        <item x="541"/>
        <item x="398"/>
        <item x="901"/>
        <item x="943"/>
        <item x="380"/>
        <item x="83"/>
        <item x="1062"/>
        <item x="49"/>
        <item x="363"/>
        <item x="902"/>
        <item x="129"/>
        <item x="130"/>
        <item x="1229"/>
        <item x="1018"/>
        <item x="84"/>
        <item x="550"/>
        <item x="50"/>
        <item x="158"/>
        <item x="958"/>
        <item x="1262"/>
        <item x="972"/>
        <item x="687"/>
        <item x="1121"/>
        <item x="159"/>
        <item x="51"/>
        <item x="579"/>
        <item x="627"/>
        <item x="944"/>
        <item x="607"/>
        <item x="52"/>
        <item x="43"/>
        <item x="1063"/>
        <item x="539"/>
        <item x="85"/>
        <item x="903"/>
        <item x="44"/>
        <item x="535"/>
        <item x="160"/>
        <item x="1030"/>
        <item x="341"/>
        <item x="24"/>
        <item x="829"/>
        <item x="161"/>
        <item x="25"/>
        <item x="762"/>
        <item x="1031"/>
        <item x="131"/>
        <item x="1230"/>
        <item x="451"/>
        <item x="34"/>
        <item x="548"/>
        <item x="945"/>
        <item x="420"/>
        <item x="1122"/>
        <item x="830"/>
        <item x="1175"/>
        <item x="498"/>
        <item x="688"/>
        <item x="1123"/>
        <item x="53"/>
        <item x="724"/>
        <item x="1263"/>
        <item x="1190"/>
        <item x="831"/>
        <item x="904"/>
        <item x="342"/>
        <item x="973"/>
        <item x="86"/>
        <item x="1124"/>
        <item x="1032"/>
        <item x="689"/>
        <item x="132"/>
        <item x="914"/>
        <item x="725"/>
        <item x="310"/>
        <item x="853"/>
        <item x="1064"/>
        <item x="786"/>
        <item x="54"/>
        <item x="599"/>
        <item x="162"/>
        <item x="1224"/>
        <item x="1282"/>
        <item x="381"/>
        <item x="351"/>
        <item x="669"/>
        <item x="384"/>
        <item x="1130"/>
        <item x="499"/>
        <item x="55"/>
        <item x="56"/>
        <item x="507"/>
        <item x="465"/>
        <item x="163"/>
        <item x="181"/>
        <item x="1125"/>
        <item x="263"/>
        <item x="408"/>
        <item x="1003"/>
        <item x="409"/>
        <item x="953"/>
        <item x="726"/>
        <item x="946"/>
        <item x="905"/>
        <item x="1077"/>
        <item x="382"/>
        <item x="164"/>
        <item x="1016"/>
        <item x="864"/>
        <item x="318"/>
        <item x="906"/>
        <item x="1299"/>
        <item x="1283"/>
        <item x="508"/>
        <item x="727"/>
        <item x="639"/>
        <item x="974"/>
        <item x="1176"/>
        <item x="165"/>
        <item x="57"/>
        <item x="1203"/>
        <item x="1177"/>
        <item x="692"/>
        <item x="1105"/>
        <item x="670"/>
        <item x="907"/>
        <item x="45"/>
        <item x="600"/>
        <item x="796"/>
        <item x="424"/>
        <item x="1048"/>
        <item x="58"/>
        <item x="301"/>
        <item x="59"/>
        <item x="26"/>
        <item x="195"/>
        <item x="947"/>
        <item x="319"/>
        <item x="832"/>
        <item x="1033"/>
        <item x="763"/>
        <item x="413"/>
        <item x="196"/>
        <item x="833"/>
        <item x="1131"/>
        <item x="739"/>
        <item x="608"/>
        <item x="967"/>
        <item x="948"/>
        <item x="865"/>
        <item x="628"/>
        <item x="166"/>
        <item x="1155"/>
        <item x="397"/>
        <item x="1148"/>
        <item x="834"/>
        <item x="835"/>
        <item x="764"/>
        <item x="1152"/>
        <item x="60"/>
        <item x="71"/>
        <item x="46"/>
        <item x="728"/>
        <item x="517"/>
        <item x="1126"/>
        <item x="1082"/>
        <item x="1178"/>
        <item x="411"/>
        <item x="1284"/>
        <item x="708"/>
        <item x="167"/>
        <item x="555"/>
        <item x="1179"/>
        <item x="1078"/>
        <item x="949"/>
        <item x="1034"/>
        <item x="1147"/>
        <item x="603"/>
        <item x="297"/>
        <item x="908"/>
        <item x="909"/>
        <item x="671"/>
        <item x="1079"/>
        <item x="986"/>
        <item x="1264"/>
        <item x="1265"/>
        <item x="452"/>
        <item x="1012"/>
        <item x="61"/>
        <item x="609"/>
        <item x="910"/>
        <item x="536"/>
        <item x="776"/>
        <item x="674"/>
        <item x="709"/>
        <item x="1127"/>
        <item x="197"/>
        <item x="466"/>
        <item x="629"/>
        <item x="1035"/>
        <item x="168"/>
        <item x="656"/>
        <item x="1100"/>
        <item x="1156"/>
        <item x="366"/>
        <item x="1036"/>
        <item x="672"/>
        <item x="369"/>
        <item x="836"/>
        <item x="169"/>
        <item x="1001"/>
        <item x="630"/>
        <item x="467"/>
        <item x="320"/>
        <item x="837"/>
        <item x="352"/>
        <item x="1101"/>
        <item x="537"/>
        <item x="182"/>
        <item x="571"/>
        <item x="170"/>
        <item x="87"/>
        <item x="690"/>
        <item x="787"/>
        <item x="453"/>
        <item x="950"/>
        <item x="919"/>
        <item x="631"/>
        <item x="62"/>
        <item x="750"/>
        <item x="657"/>
        <item x="63"/>
        <item x="64"/>
        <item x="65"/>
        <item x="740"/>
        <item x="697"/>
        <item x="1285"/>
        <item x="290"/>
        <item x="920"/>
        <item x="933"/>
        <item x="710"/>
        <item x="741"/>
        <item x="1005"/>
        <item x="601"/>
        <item x="838"/>
        <item x="291"/>
        <item x="228"/>
        <item x="104"/>
        <item x="846"/>
        <item x="500"/>
        <item x="1286"/>
        <item x="711"/>
        <item x="1013"/>
        <item x="934"/>
        <item x="847"/>
        <item x="355"/>
        <item x="848"/>
        <item x="729"/>
        <item x="1217"/>
        <item x="1037"/>
        <item x="198"/>
        <item x="1180"/>
        <item x="1191"/>
        <item x="766"/>
        <item x="1143"/>
        <item x="632"/>
        <item x="1150"/>
        <item x="1294"/>
        <item x="328"/>
        <item x="580"/>
        <item x="1038"/>
        <item x="1218"/>
        <item x="866"/>
        <item x="700"/>
        <item x="425"/>
        <item x="518"/>
        <item x="1266"/>
        <item x="1098"/>
        <item x="171"/>
        <item x="951"/>
        <item x="1080"/>
        <item x="72"/>
        <item x="11"/>
        <item x="414"/>
        <item x="1198"/>
        <item x="371"/>
        <item x="540"/>
        <item x="751"/>
        <item x="329"/>
        <item x="911"/>
        <item x="1010"/>
        <item x="105"/>
        <item x="1049"/>
        <item x="1201"/>
        <item x="975"/>
        <item x="658"/>
        <item x="1181"/>
        <item x="88"/>
        <item x="172"/>
        <item x="393"/>
        <item x="321"/>
        <item x="912"/>
        <item x="311"/>
        <item x="712"/>
        <item x="137"/>
        <item x="563"/>
        <item x="564"/>
        <item x="691"/>
        <item x="1102"/>
        <item x="1219"/>
        <item x="1202"/>
        <item x="952"/>
        <item x="66"/>
        <item x="345"/>
        <item x="1039"/>
        <item x="581"/>
        <item x="698"/>
        <item x="106"/>
        <item x="1182"/>
        <item x="777"/>
        <item x="433"/>
        <item x="292"/>
        <item x="976"/>
        <item x="1040"/>
        <item x="333"/>
        <item x="549"/>
        <item x="797"/>
        <item x="437"/>
        <item x="640"/>
        <item x="399"/>
        <item x="67"/>
        <item x="353"/>
        <item x="1267"/>
        <item x="0"/>
        <item t="default"/>
      </items>
    </pivotField>
    <pivotField showAll="0"/>
    <pivotField dataField="1" showAll="0">
      <items count="633">
        <item x="589"/>
        <item x="620"/>
        <item x="538"/>
        <item x="603"/>
        <item x="267"/>
        <item x="81"/>
        <item x="97"/>
        <item x="562"/>
        <item x="348"/>
        <item x="397"/>
        <item x="373"/>
        <item x="156"/>
        <item x="134"/>
        <item x="463"/>
        <item x="468"/>
        <item x="608"/>
        <item x="530"/>
        <item x="390"/>
        <item x="183"/>
        <item x="234"/>
        <item x="241"/>
        <item x="607"/>
        <item x="249"/>
        <item x="497"/>
        <item x="285"/>
        <item x="614"/>
        <item x="171"/>
        <item x="423"/>
        <item x="307"/>
        <item x="421"/>
        <item x="293"/>
        <item x="478"/>
        <item x="275"/>
        <item x="254"/>
        <item x="240"/>
        <item x="556"/>
        <item x="371"/>
        <item x="190"/>
        <item x="601"/>
        <item x="631"/>
        <item x="7"/>
        <item x="137"/>
        <item x="535"/>
        <item x="351"/>
        <item x="209"/>
        <item x="17"/>
        <item x="268"/>
        <item x="2"/>
        <item x="605"/>
        <item x="407"/>
        <item x="308"/>
        <item x="602"/>
        <item x="422"/>
        <item x="31"/>
        <item x="484"/>
        <item x="236"/>
        <item x="4"/>
        <item x="289"/>
        <item x="52"/>
        <item x="27"/>
        <item x="37"/>
        <item x="360"/>
        <item x="154"/>
        <item x="157"/>
        <item x="344"/>
        <item x="238"/>
        <item x="479"/>
        <item x="448"/>
        <item x="428"/>
        <item x="104"/>
        <item x="125"/>
        <item x="185"/>
        <item x="228"/>
        <item x="585"/>
        <item x="235"/>
        <item x="339"/>
        <item x="434"/>
        <item x="276"/>
        <item x="282"/>
        <item x="177"/>
        <item x="319"/>
        <item x="72"/>
        <item x="105"/>
        <item x="112"/>
        <item x="161"/>
        <item x="162"/>
        <item x="33"/>
        <item x="568"/>
        <item x="306"/>
        <item x="503"/>
        <item x="149"/>
        <item x="509"/>
        <item x="419"/>
        <item x="570"/>
        <item x="211"/>
        <item x="196"/>
        <item x="430"/>
        <item x="165"/>
        <item x="164"/>
        <item x="159"/>
        <item x="192"/>
        <item x="561"/>
        <item x="63"/>
        <item x="396"/>
        <item x="274"/>
        <item x="400"/>
        <item x="67"/>
        <item x="115"/>
        <item x="73"/>
        <item x="401"/>
        <item x="253"/>
        <item x="231"/>
        <item x="555"/>
        <item x="264"/>
        <item x="167"/>
        <item x="170"/>
        <item x="317"/>
        <item x="374"/>
        <item x="489"/>
        <item x="338"/>
        <item x="64"/>
        <item x="512"/>
        <item x="548"/>
        <item x="224"/>
        <item x="598"/>
        <item x="138"/>
        <item x="411"/>
        <item x="572"/>
        <item x="59"/>
        <item x="168"/>
        <item x="469"/>
        <item x="251"/>
        <item x="384"/>
        <item x="180"/>
        <item x="57"/>
        <item x="107"/>
        <item x="519"/>
        <item x="615"/>
        <item x="221"/>
        <item x="200"/>
        <item x="327"/>
        <item x="195"/>
        <item x="214"/>
        <item x="219"/>
        <item x="203"/>
        <item x="414"/>
        <item x="6"/>
        <item x="62"/>
        <item x="625"/>
        <item x="262"/>
        <item x="144"/>
        <item x="375"/>
        <item x="379"/>
        <item x="295"/>
        <item x="83"/>
        <item x="99"/>
        <item x="86"/>
        <item x="451"/>
        <item x="579"/>
        <item x="584"/>
        <item x="571"/>
        <item x="87"/>
        <item x="482"/>
        <item x="39"/>
        <item x="135"/>
        <item x="26"/>
        <item x="194"/>
        <item x="175"/>
        <item x="259"/>
        <item x="457"/>
        <item x="90"/>
        <item x="189"/>
        <item x="626"/>
        <item x="416"/>
        <item x="475"/>
        <item x="547"/>
        <item x="450"/>
        <item x="532"/>
        <item x="382"/>
        <item x="606"/>
        <item x="184"/>
        <item x="142"/>
        <item x="380"/>
        <item x="128"/>
        <item x="98"/>
        <item x="444"/>
        <item x="577"/>
        <item x="160"/>
        <item x="315"/>
        <item x="455"/>
        <item x="458"/>
        <item x="580"/>
        <item x="178"/>
        <item x="485"/>
        <item x="427"/>
        <item x="346"/>
        <item x="51"/>
        <item x="255"/>
        <item x="242"/>
        <item x="54"/>
        <item x="325"/>
        <item x="343"/>
        <item x="507"/>
        <item x="483"/>
        <item x="495"/>
        <item x="60"/>
        <item x="353"/>
        <item x="15"/>
        <item x="481"/>
        <item x="24"/>
        <item x="408"/>
        <item x="133"/>
        <item x="131"/>
        <item x="126"/>
        <item x="367"/>
        <item x="470"/>
        <item x="471"/>
        <item x="420"/>
        <item x="477"/>
        <item x="513"/>
        <item x="521"/>
        <item x="543"/>
        <item x="108"/>
        <item x="326"/>
        <item x="566"/>
        <item x="206"/>
        <item x="213"/>
        <item x="205"/>
        <item x="216"/>
        <item x="329"/>
        <item x="230"/>
        <item x="291"/>
        <item x="229"/>
        <item x="403"/>
        <item x="218"/>
        <item x="193"/>
        <item x="345"/>
        <item x="436"/>
        <item x="466"/>
        <item x="529"/>
        <item x="391"/>
        <item x="604"/>
        <item x="362"/>
        <item x="474"/>
        <item x="574"/>
        <item x="28"/>
        <item x="369"/>
        <item x="564"/>
        <item x="412"/>
        <item x="237"/>
        <item x="88"/>
        <item x="103"/>
        <item x="65"/>
        <item x="102"/>
        <item x="109"/>
        <item x="106"/>
        <item x="111"/>
        <item x="114"/>
        <item x="336"/>
        <item x="332"/>
        <item x="158"/>
        <item x="623"/>
        <item x="297"/>
        <item x="191"/>
        <item x="627"/>
        <item x="304"/>
        <item x="594"/>
        <item x="92"/>
        <item x="147"/>
        <item x="500"/>
        <item x="510"/>
        <item x="277"/>
        <item x="188"/>
        <item x="399"/>
        <item x="201"/>
        <item x="223"/>
        <item x="600"/>
        <item x="12"/>
        <item x="75"/>
        <item x="233"/>
        <item x="459"/>
        <item x="409"/>
        <item x="476"/>
        <item x="610"/>
        <item x="266"/>
        <item x="139"/>
        <item x="94"/>
        <item x="596"/>
        <item x="590"/>
        <item x="611"/>
        <item x="225"/>
        <item x="202"/>
        <item x="539"/>
        <item x="406"/>
        <item x="30"/>
        <item x="517"/>
        <item x="520"/>
        <item x="364"/>
        <item x="120"/>
        <item x="557"/>
        <item x="435"/>
        <item x="502"/>
        <item x="516"/>
        <item x="515"/>
        <item x="186"/>
        <item x="437"/>
        <item x="300"/>
        <item x="368"/>
        <item x="544"/>
        <item x="518"/>
        <item x="269"/>
        <item x="35"/>
        <item x="20"/>
        <item x="58"/>
        <item x="23"/>
        <item x="49"/>
        <item x="25"/>
        <item x="569"/>
        <item x="226"/>
        <item x="505"/>
        <item x="247"/>
        <item x="563"/>
        <item x="272"/>
        <item x="258"/>
        <item x="119"/>
        <item x="53"/>
        <item x="280"/>
        <item x="273"/>
        <item x="534"/>
        <item x="514"/>
        <item x="40"/>
        <item x="446"/>
        <item x="439"/>
        <item x="29"/>
        <item x="324"/>
        <item x="278"/>
        <item x="357"/>
        <item x="46"/>
        <item x="243"/>
        <item x="96"/>
        <item x="377"/>
        <item x="347"/>
        <item x="310"/>
        <item x="314"/>
        <item x="335"/>
        <item x="480"/>
        <item x="527"/>
        <item x="296"/>
        <item x="410"/>
        <item x="389"/>
        <item x="617"/>
        <item x="122"/>
        <item x="581"/>
        <item x="227"/>
        <item x="622"/>
        <item x="425"/>
        <item x="333"/>
        <item x="198"/>
        <item x="68"/>
        <item x="152"/>
        <item x="330"/>
        <item x="558"/>
        <item x="163"/>
        <item x="542"/>
        <item x="222"/>
        <item x="77"/>
        <item x="250"/>
        <item x="498"/>
        <item x="599"/>
        <item x="217"/>
        <item x="588"/>
        <item x="113"/>
        <item x="212"/>
        <item x="438"/>
        <item x="624"/>
        <item x="387"/>
        <item x="386"/>
        <item x="246"/>
        <item x="56"/>
        <item x="398"/>
        <item x="575"/>
        <item x="169"/>
        <item x="204"/>
        <item x="208"/>
        <item x="181"/>
        <item x="460"/>
        <item x="462"/>
        <item x="461"/>
        <item x="536"/>
        <item x="5"/>
        <item x="322"/>
        <item x="464"/>
        <item x="121"/>
        <item x="13"/>
        <item x="440"/>
        <item x="465"/>
        <item x="265"/>
        <item x="316"/>
        <item x="494"/>
        <item x="418"/>
        <item x="550"/>
        <item x="573"/>
        <item x="553"/>
        <item x="358"/>
        <item x="595"/>
        <item x="593"/>
        <item x="597"/>
        <item x="341"/>
        <item x="592"/>
        <item x="70"/>
        <item x="215"/>
        <item x="220"/>
        <item x="210"/>
        <item x="19"/>
        <item x="48"/>
        <item x="349"/>
        <item x="129"/>
        <item x="9"/>
        <item x="44"/>
        <item x="630"/>
        <item x="629"/>
        <item x="76"/>
        <item x="117"/>
        <item x="331"/>
        <item x="361"/>
        <item x="496"/>
        <item x="473"/>
        <item x="531"/>
        <item x="429"/>
        <item x="303"/>
        <item x="355"/>
        <item x="554"/>
        <item x="79"/>
        <item x="93"/>
        <item x="89"/>
        <item x="32"/>
        <item x="42"/>
        <item x="41"/>
        <item x="292"/>
        <item x="110"/>
        <item x="132"/>
        <item x="454"/>
        <item x="207"/>
        <item x="302"/>
        <item x="69"/>
        <item x="619"/>
        <item x="91"/>
        <item x="376"/>
        <item x="197"/>
        <item x="299"/>
        <item x="340"/>
        <item x="417"/>
        <item x="445"/>
        <item x="392"/>
        <item x="174"/>
        <item x="199"/>
        <item x="245"/>
        <item x="501"/>
        <item x="443"/>
        <item x="80"/>
        <item x="283"/>
        <item x="11"/>
        <item x="257"/>
        <item x="55"/>
        <item x="452"/>
        <item x="287"/>
        <item x="381"/>
        <item x="0"/>
        <item x="545"/>
        <item x="261"/>
        <item x="415"/>
        <item x="356"/>
        <item x="488"/>
        <item x="492"/>
        <item x="101"/>
        <item x="383"/>
        <item x="576"/>
        <item x="586"/>
        <item x="74"/>
        <item x="321"/>
        <item x="130"/>
        <item x="334"/>
        <item x="318"/>
        <item x="320"/>
        <item x="309"/>
        <item x="187"/>
        <item x="148"/>
        <item x="248"/>
        <item x="366"/>
        <item x="38"/>
        <item x="260"/>
        <item x="21"/>
        <item x="16"/>
        <item x="472"/>
        <item x="441"/>
        <item x="433"/>
        <item x="449"/>
        <item x="405"/>
        <item x="47"/>
        <item x="298"/>
        <item x="352"/>
        <item x="8"/>
        <item x="511"/>
        <item x="618"/>
        <item x="551"/>
        <item x="294"/>
        <item x="431"/>
        <item x="395"/>
        <item x="628"/>
        <item x="583"/>
        <item x="402"/>
        <item x="182"/>
        <item x="442"/>
        <item x="447"/>
        <item x="491"/>
        <item x="487"/>
        <item x="176"/>
        <item x="426"/>
        <item x="71"/>
        <item x="78"/>
        <item x="370"/>
        <item x="284"/>
        <item x="141"/>
        <item x="312"/>
        <item x="313"/>
        <item x="305"/>
        <item x="350"/>
        <item x="22"/>
        <item x="540"/>
        <item x="136"/>
        <item x="560"/>
        <item x="546"/>
        <item x="252"/>
        <item x="616"/>
        <item x="591"/>
        <item x="378"/>
        <item x="256"/>
        <item x="328"/>
        <item x="100"/>
        <item x="95"/>
        <item x="43"/>
        <item x="582"/>
        <item x="50"/>
        <item x="45"/>
        <item x="499"/>
        <item x="506"/>
        <item x="239"/>
        <item x="116"/>
        <item x="146"/>
        <item x="342"/>
        <item x="393"/>
        <item x="323"/>
        <item x="363"/>
        <item x="14"/>
        <item x="145"/>
        <item x="36"/>
        <item x="388"/>
        <item x="153"/>
        <item x="337"/>
        <item x="578"/>
        <item x="84"/>
        <item x="524"/>
        <item x="528"/>
        <item x="522"/>
        <item x="526"/>
        <item x="525"/>
        <item x="552"/>
        <item x="549"/>
        <item x="123"/>
        <item x="124"/>
        <item x="127"/>
        <item x="533"/>
        <item x="151"/>
        <item x="612"/>
        <item x="613"/>
        <item x="290"/>
        <item x="424"/>
        <item x="354"/>
        <item x="621"/>
        <item x="587"/>
        <item x="394"/>
        <item x="432"/>
        <item x="140"/>
        <item x="82"/>
        <item x="166"/>
        <item x="286"/>
        <item x="288"/>
        <item x="118"/>
        <item x="565"/>
        <item x="34"/>
        <item x="61"/>
        <item x="508"/>
        <item x="541"/>
        <item x="173"/>
        <item x="467"/>
        <item x="504"/>
        <item x="85"/>
        <item x="413"/>
        <item x="385"/>
        <item x="18"/>
        <item x="232"/>
        <item x="311"/>
        <item x="567"/>
        <item x="490"/>
        <item x="486"/>
        <item x="493"/>
        <item x="537"/>
        <item x="10"/>
        <item x="263"/>
        <item x="523"/>
        <item x="609"/>
        <item x="456"/>
        <item x="359"/>
        <item x="559"/>
        <item x="301"/>
        <item x="66"/>
        <item x="244"/>
        <item x="279"/>
        <item x="404"/>
        <item x="271"/>
        <item x="150"/>
        <item x="372"/>
        <item x="365"/>
        <item x="270"/>
        <item x="453"/>
        <item x="281"/>
        <item x="143"/>
        <item x="172"/>
        <item x="155"/>
        <item x="179"/>
        <item x="3"/>
        <item x="1"/>
        <item t="default"/>
      </items>
    </pivotField>
    <pivotField showAll="0"/>
    <pivotField axis="axisRow" showAll="0">
      <items count="692">
        <item h="1" x="422"/>
        <item h="1" x="53"/>
        <item h="1" x="670"/>
        <item h="1" x="676"/>
        <item h="1" x="632"/>
        <item h="1" x="562"/>
        <item h="1" x="292"/>
        <item h="1" x="5"/>
        <item h="1" x="673"/>
        <item h="1" x="406"/>
        <item h="1" x="586"/>
        <item h="1" x="108"/>
        <item h="1" x="374"/>
        <item h="1" x="225"/>
        <item h="1" x="569"/>
        <item h="1" x="143"/>
        <item h="1" x="689"/>
        <item h="1" x="62"/>
        <item h="1" x="25"/>
        <item h="1" x="290"/>
        <item h="1" x="518"/>
        <item h="1" x="345"/>
        <item h="1" x="148"/>
        <item h="1" x="122"/>
        <item h="1" x="221"/>
        <item h="1" x="17"/>
        <item h="1" x="636"/>
        <item h="1" x="596"/>
        <item h="1" x="299"/>
        <item h="1" x="535"/>
        <item h="1" x="648"/>
        <item h="1" x="129"/>
        <item h="1" x="555"/>
        <item h="1" x="396"/>
        <item h="1" x="552"/>
        <item h="1" x="151"/>
        <item h="1" x="376"/>
        <item h="1" x="635"/>
        <item h="1" x="532"/>
        <item x="538"/>
        <item h="1" x="326"/>
        <item h="1" x="33"/>
        <item h="1" x="156"/>
        <item h="1" x="288"/>
        <item h="1" x="289"/>
        <item h="1" x="29"/>
        <item h="1" x="180"/>
        <item h="1" x="379"/>
        <item h="1" x="672"/>
        <item h="1" x="193"/>
        <item h="1" x="464"/>
        <item h="1" x="510"/>
        <item h="1" x="228"/>
        <item h="1" x="194"/>
        <item h="1" x="273"/>
        <item h="1" x="338"/>
        <item h="1" x="593"/>
        <item h="1" x="542"/>
        <item h="1" x="517"/>
        <item h="1" x="682"/>
        <item h="1" x="366"/>
        <item h="1" x="408"/>
        <item h="1" x="654"/>
        <item h="1" x="588"/>
        <item h="1" x="277"/>
        <item h="1" x="533"/>
        <item h="1" x="259"/>
        <item h="1" x="76"/>
        <item h="1" x="384"/>
        <item h="1" x="295"/>
        <item h="1" x="7"/>
        <item h="1" x="163"/>
        <item h="1" x="311"/>
        <item h="1" x="89"/>
        <item h="1" x="120"/>
        <item h="1" x="101"/>
        <item h="1" x="123"/>
        <item h="1" x="416"/>
        <item h="1" x="286"/>
        <item h="1" x="652"/>
        <item h="1" x="509"/>
        <item h="1" x="375"/>
        <item h="1" x="357"/>
        <item h="1" x="667"/>
        <item h="1" x="367"/>
        <item h="1" x="627"/>
        <item h="1" x="685"/>
        <item h="1" x="174"/>
        <item h="1" x="413"/>
        <item h="1" x="216"/>
        <item h="1" x="21"/>
        <item h="1" x="370"/>
        <item h="1" x="587"/>
        <item h="1" x="159"/>
        <item h="1" x="297"/>
        <item h="1" x="319"/>
        <item h="1" x="613"/>
        <item h="1" x="515"/>
        <item h="1" x="113"/>
        <item h="1" x="45"/>
        <item h="1" x="97"/>
        <item h="1" x="293"/>
        <item h="1" x="201"/>
        <item h="1" x="2"/>
        <item h="1" x="483"/>
        <item h="1" x="15"/>
        <item h="1" x="344"/>
        <item h="1" x="47"/>
        <item h="1" x="239"/>
        <item h="1" x="528"/>
        <item h="1" x="500"/>
        <item h="1" x="48"/>
        <item h="1" x="387"/>
        <item h="1" x="473"/>
        <item h="1" x="54"/>
        <item h="1" x="637"/>
        <item h="1" x="659"/>
        <item h="1" x="317"/>
        <item h="1" x="31"/>
        <item h="1" x="644"/>
        <item h="1" x="71"/>
        <item h="1" x="688"/>
        <item h="1" x="166"/>
        <item h="1" x="678"/>
        <item h="1" x="623"/>
        <item h="1" x="43"/>
        <item h="1" x="155"/>
        <item h="1" x="336"/>
        <item h="1" x="368"/>
        <item h="1" x="26"/>
        <item h="1" x="314"/>
        <item h="1" x="177"/>
        <item h="1" x="92"/>
        <item h="1" x="116"/>
        <item h="1" x="250"/>
        <item h="1" x="269"/>
        <item h="1" x="90"/>
        <item h="1" x="655"/>
        <item h="1" x="341"/>
        <item h="1" x="560"/>
        <item h="1" x="607"/>
        <item h="1" x="650"/>
        <item h="1" x="158"/>
        <item h="1" x="219"/>
        <item h="1" x="263"/>
        <item h="1" x="618"/>
        <item h="1" x="641"/>
        <item h="1" x="144"/>
        <item h="1" x="461"/>
        <item h="1" x="305"/>
        <item h="1" x="83"/>
        <item h="1" x="444"/>
        <item h="1" x="412"/>
        <item h="1" x="171"/>
        <item h="1" x="280"/>
        <item h="1" x="165"/>
        <item h="1" x="237"/>
        <item h="1" x="425"/>
        <item h="1" x="173"/>
        <item h="1" x="469"/>
        <item h="1" x="459"/>
        <item h="1" x="75"/>
        <item h="1" x="488"/>
        <item h="1" x="559"/>
        <item h="1" x="111"/>
        <item h="1" x="11"/>
        <item h="1" x="230"/>
        <item h="1" x="442"/>
        <item h="1" x="578"/>
        <item h="1" x="119"/>
        <item h="1" x="41"/>
        <item h="1" x="210"/>
        <item h="1" x="563"/>
        <item h="1" x="521"/>
        <item h="1" x="333"/>
        <item h="1" x="479"/>
        <item h="1" x="206"/>
        <item h="1" x="65"/>
        <item h="1" x="93"/>
        <item h="1" x="666"/>
        <item h="1" x="125"/>
        <item h="1" x="30"/>
        <item h="1" x="557"/>
        <item h="1" x="176"/>
        <item h="1" x="67"/>
        <item h="1" x="150"/>
        <item h="1" x="283"/>
        <item h="1" x="582"/>
        <item h="1" x="84"/>
        <item h="1" x="104"/>
        <item h="1" x="32"/>
        <item h="1" x="222"/>
        <item h="1" x="218"/>
        <item h="1" x="37"/>
        <item h="1" x="485"/>
        <item h="1" x="625"/>
        <item h="1" x="507"/>
        <item h="1" x="170"/>
        <item h="1" x="643"/>
        <item h="1" x="59"/>
        <item h="1" x="436"/>
        <item h="1" x="603"/>
        <item h="1" x="254"/>
        <item h="1" x="474"/>
        <item h="1" x="22"/>
        <item h="1" x="621"/>
        <item h="1" x="674"/>
        <item h="1" x="306"/>
        <item h="1" x="6"/>
        <item h="1" x="355"/>
        <item h="1" x="334"/>
        <item h="1" x="611"/>
        <item h="1" x="490"/>
        <item h="1" x="527"/>
        <item h="1" x="91"/>
        <item h="1" x="576"/>
        <item h="1" x="543"/>
        <item h="1" x="484"/>
        <item h="1" x="585"/>
        <item h="1" x="327"/>
        <item h="1" x="352"/>
        <item h="1" x="597"/>
        <item h="1" x="235"/>
        <item h="1" x="94"/>
        <item h="1" x="337"/>
        <item h="1" x="298"/>
        <item h="1" x="136"/>
        <item h="1" x="243"/>
        <item h="1" x="501"/>
        <item h="1" x="69"/>
        <item h="1" x="66"/>
        <item h="1" x="460"/>
        <item h="1" x="609"/>
        <item h="1" x="185"/>
        <item h="1" x="393"/>
        <item h="1" x="87"/>
        <item h="1" x="61"/>
        <item h="1" x="601"/>
        <item h="1" x="534"/>
        <item h="1" x="512"/>
        <item h="1" x="499"/>
        <item h="1" x="128"/>
        <item h="1" x="270"/>
        <item h="1" x="70"/>
        <item h="1" x="96"/>
        <item h="1" x="275"/>
        <item h="1" x="56"/>
        <item h="1" x="568"/>
        <item h="1" x="220"/>
        <item h="1" x="583"/>
        <item h="1" x="565"/>
        <item h="1" x="486"/>
        <item h="1" x="203"/>
        <item h="1" x="463"/>
        <item h="1" x="531"/>
        <item h="1" x="419"/>
        <item h="1" x="373"/>
        <item h="1" x="209"/>
        <item h="1" x="450"/>
        <item h="1" x="363"/>
        <item h="1" x="52"/>
        <item h="1" x="124"/>
        <item h="1" x="39"/>
        <item h="1" x="135"/>
        <item h="1" x="438"/>
        <item h="1" x="553"/>
        <item h="1" x="340"/>
        <item h="1" x="567"/>
        <item h="1" x="85"/>
        <item h="1" x="266"/>
        <item h="1" x="491"/>
        <item h="1" x="34"/>
        <item h="1" x="575"/>
        <item h="1" x="196"/>
        <item h="1" x="516"/>
        <item h="1" x="495"/>
        <item h="1" x="580"/>
        <item h="1" x="446"/>
        <item h="1" x="191"/>
        <item h="1" x="64"/>
        <item h="1" x="358"/>
        <item h="1" x="205"/>
        <item h="1" x="244"/>
        <item h="1" x="423"/>
        <item h="1" x="24"/>
        <item h="1" x="505"/>
        <item h="1" x="300"/>
        <item h="1" x="35"/>
        <item h="1" x="462"/>
        <item h="1" x="226"/>
        <item h="1" x="184"/>
        <item h="1" x="571"/>
        <item h="1" x="584"/>
        <item h="1" x="537"/>
        <item h="1" x="138"/>
        <item h="1" x="302"/>
        <item h="1" x="385"/>
        <item h="1" x="328"/>
        <item h="1" x="665"/>
        <item h="1" x="441"/>
        <item h="1" x="229"/>
        <item h="1" x="540"/>
        <item h="1" x="604"/>
        <item h="1" x="566"/>
        <item h="1" x="642"/>
        <item h="1" x="74"/>
        <item h="1" x="633"/>
        <item h="1" x="470"/>
        <item h="1" x="647"/>
        <item h="1" x="310"/>
        <item h="1" x="390"/>
        <item h="1" x="577"/>
        <item h="1" x="303"/>
        <item h="1" x="431"/>
        <item h="1" x="318"/>
        <item h="1" x="356"/>
        <item h="1" x="397"/>
        <item h="1" x="411"/>
        <item h="1" x="182"/>
        <item h="1" x="589"/>
        <item h="1" x="471"/>
        <item h="1" x="98"/>
        <item h="1" x="247"/>
        <item h="1" x="147"/>
        <item h="1" x="437"/>
        <item h="1" x="103"/>
        <item h="1" x="271"/>
        <item h="1" x="215"/>
        <item h="1" x="660"/>
        <item h="1" x="188"/>
        <item h="1" x="662"/>
        <item h="1" x="246"/>
        <item h="1" x="312"/>
        <item h="1" x="687"/>
        <item h="1" x="265"/>
        <item h="1" x="114"/>
        <item h="1" x="51"/>
        <item h="1" x="658"/>
        <item h="1" x="112"/>
        <item h="1" x="192"/>
        <item h="1" x="594"/>
        <item h="1" x="164"/>
        <item h="1" x="664"/>
        <item h="1" x="663"/>
        <item h="1" x="653"/>
        <item h="1" x="681"/>
        <item h="1" x="315"/>
        <item h="1" x="100"/>
        <item h="1" x="332"/>
        <item h="1" x="162"/>
        <item h="1" x="296"/>
        <item h="1" x="9"/>
        <item h="1" x="197"/>
        <item h="1" x="146"/>
        <item h="1" x="181"/>
        <item h="1" x="382"/>
        <item h="1" x="683"/>
        <item h="1" x="261"/>
        <item h="1" x="547"/>
        <item h="1" x="680"/>
        <item h="1" x="498"/>
        <item h="1" x="513"/>
        <item h="1" x="669"/>
        <item h="1" x="179"/>
        <item h="1" x="661"/>
        <item h="1" x="427"/>
        <item h="1" x="28"/>
        <item h="1" x="570"/>
        <item h="1" x="617"/>
        <item h="1" x="320"/>
        <item h="1" x="489"/>
        <item h="1" x="447"/>
        <item h="1" x="281"/>
        <item h="1" x="472"/>
        <item h="1" x="545"/>
        <item h="1" x="410"/>
        <item h="1" x="36"/>
        <item h="1" x="573"/>
        <item h="1" x="50"/>
        <item h="1" x="80"/>
        <item h="1" x="46"/>
        <item h="1" x="432"/>
        <item h="1" x="598"/>
        <item h="1" x="612"/>
        <item h="1" x="145"/>
        <item h="1" x="106"/>
        <item h="1" x="68"/>
        <item h="1" x="351"/>
        <item h="1" x="564"/>
        <item h="1" x="477"/>
        <item h="1" x="592"/>
        <item h="1" x="445"/>
        <item h="1" x="359"/>
        <item h="1" x="262"/>
        <item h="1" x="599"/>
        <item h="1" x="307"/>
        <item h="1" x="27"/>
        <item h="1" x="282"/>
        <item h="1" x="169"/>
        <item h="1" x="316"/>
        <item h="1" x="23"/>
        <item h="1" x="267"/>
        <item h="1" x="248"/>
        <item h="1" x="335"/>
        <item h="1" x="167"/>
        <item h="1" x="131"/>
        <item h="1" x="388"/>
        <item h="1" x="399"/>
        <item h="1" x="364"/>
        <item h="1" x="348"/>
        <item h="1" x="548"/>
        <item h="1" x="503"/>
        <item h="1" x="400"/>
        <item h="1" x="253"/>
        <item h="1" x="679"/>
        <item h="1" x="346"/>
        <item h="1" x="630"/>
        <item h="1" x="79"/>
        <item h="1" x="420"/>
        <item h="1" x="294"/>
        <item h="1" x="561"/>
        <item h="1" x="291"/>
        <item h="1" x="231"/>
        <item h="1" x="417"/>
        <item h="1" x="508"/>
        <item h="1" x="55"/>
        <item h="1" x="195"/>
        <item h="1" x="602"/>
        <item h="1" x="187"/>
        <item h="1" x="690"/>
        <item h="1" x="189"/>
        <item h="1" x="634"/>
        <item h="1" x="14"/>
        <item h="1" x="200"/>
        <item h="1" x="183"/>
        <item h="1" x="63"/>
        <item h="1" x="624"/>
        <item h="1" x="616"/>
        <item h="1" x="476"/>
        <item h="1" x="331"/>
        <item h="1" x="504"/>
        <item h="1" x="558"/>
        <item h="1" x="49"/>
        <item h="1" x="439"/>
        <item h="1" x="175"/>
        <item h="1" x="88"/>
        <item h="1" x="493"/>
        <item h="1" x="405"/>
        <item h="1" x="186"/>
        <item h="1" x="342"/>
        <item h="1" x="102"/>
        <item h="1" x="530"/>
        <item h="1" x="232"/>
        <item h="1" x="178"/>
        <item h="1" x="536"/>
        <item h="1" x="18"/>
        <item h="1" x="330"/>
        <item h="1" x="638"/>
        <item h="1" x="449"/>
        <item h="1" x="492"/>
        <item h="1" x="140"/>
        <item h="1" x="668"/>
        <item h="1" x="73"/>
        <item h="1" x="529"/>
        <item h="1" x="251"/>
        <item h="1" x="605"/>
        <item h="1" x="381"/>
        <item h="1" x="639"/>
        <item h="1" x="211"/>
        <item h="1" x="424"/>
        <item h="1" x="3"/>
        <item h="1" x="81"/>
        <item h="1" x="245"/>
        <item h="1" x="671"/>
        <item h="1" x="153"/>
        <item h="1" x="544"/>
        <item h="1" x="369"/>
        <item h="1" x="12"/>
        <item h="1" x="217"/>
        <item h="1" x="214"/>
        <item h="1" x="308"/>
        <item h="1" x="234"/>
        <item h="1" x="130"/>
        <item h="1" x="323"/>
        <item h="1" x="86"/>
        <item h="1" x="628"/>
        <item h="1" x="465"/>
        <item h="1" x="272"/>
        <item h="1" x="456"/>
        <item h="1" x="546"/>
        <item h="1" x="132"/>
        <item h="1" x="204"/>
        <item h="1" x="539"/>
        <item h="1" x="207"/>
        <item h="1" x="227"/>
        <item h="1" x="213"/>
        <item h="1" x="428"/>
        <item h="1" x="511"/>
        <item h="1" x="168"/>
        <item h="1" x="274"/>
        <item h="1" x="581"/>
        <item h="1" x="349"/>
        <item h="1" x="487"/>
        <item h="1" x="452"/>
        <item h="1" x="313"/>
        <item h="1" x="268"/>
        <item h="1" x="686"/>
        <item h="1" x="347"/>
        <item h="1" x="137"/>
        <item h="1" x="0"/>
        <item h="1" x="657"/>
        <item h="1" x="343"/>
        <item h="1" x="684"/>
        <item h="1" x="301"/>
        <item h="1" x="309"/>
        <item h="1" x="238"/>
        <item h="1" x="141"/>
        <item h="1" x="401"/>
        <item h="1" x="466"/>
        <item h="1" x="526"/>
        <item h="1" x="478"/>
        <item h="1" x="105"/>
        <item h="1" x="404"/>
        <item h="1" x="152"/>
        <item h="1" x="525"/>
        <item h="1" x="8"/>
        <item h="1" x="256"/>
        <item h="1" x="377"/>
        <item h="1" x="324"/>
        <item h="1" x="260"/>
        <item h="1" x="651"/>
        <item h="1" x="354"/>
        <item h="1" x="353"/>
        <item h="1" x="380"/>
        <item h="1" x="549"/>
        <item h="1" x="199"/>
        <item h="1" x="241"/>
        <item h="1" x="77"/>
        <item h="1" x="109"/>
        <item h="1" x="78"/>
        <item h="1" x="551"/>
        <item h="1" x="626"/>
        <item h="1" x="622"/>
        <item h="1" x="398"/>
        <item h="1" x="482"/>
        <item h="1" x="365"/>
        <item h="1" x="38"/>
        <item h="1" x="448"/>
        <item h="1" x="127"/>
        <item h="1" x="154"/>
        <item h="1" x="620"/>
        <item h="1" x="198"/>
        <item h="1" x="556"/>
        <item h="1" x="139"/>
        <item h="1" x="402"/>
        <item h="1" x="523"/>
        <item h="1" x="421"/>
        <item h="1" x="468"/>
        <item h="1" x="520"/>
        <item h="1" x="443"/>
        <item h="1" x="242"/>
        <item h="1" x="383"/>
        <item h="1" x="429"/>
        <item h="1" x="414"/>
        <item h="1" x="142"/>
        <item h="1" x="554"/>
        <item h="1" x="233"/>
        <item h="1" x="435"/>
        <item h="1" x="579"/>
        <item h="1" x="134"/>
        <item h="1" x="362"/>
        <item h="1" x="615"/>
        <item h="1" x="475"/>
        <item h="1" x="202"/>
        <item h="1" x="212"/>
        <item h="1" x="496"/>
        <item h="1" x="619"/>
        <item h="1" x="595"/>
        <item h="1" x="13"/>
        <item h="1" x="372"/>
        <item h="1" x="497"/>
        <item h="1" x="407"/>
        <item h="1" x="574"/>
        <item h="1" x="82"/>
        <item h="1" x="433"/>
        <item h="1" x="321"/>
        <item h="1" x="287"/>
        <item h="1" x="117"/>
        <item h="1" x="392"/>
        <item h="1" x="453"/>
        <item h="1" x="403"/>
        <item h="1" x="20"/>
        <item h="1" x="519"/>
        <item h="1" x="606"/>
        <item h="1" x="10"/>
        <item h="1" x="160"/>
        <item h="1" x="276"/>
        <item h="1" x="467"/>
        <item h="1" x="1"/>
        <item h="1" x="115"/>
        <item h="1" x="646"/>
        <item h="1" x="57"/>
        <item h="1" x="322"/>
        <item h="1" x="614"/>
        <item h="1" x="107"/>
        <item h="1" x="249"/>
        <item h="1" x="325"/>
        <item h="1" x="572"/>
        <item h="1" x="285"/>
        <item h="1" x="304"/>
        <item h="1" x="4"/>
        <item h="1" x="514"/>
        <item h="1" x="258"/>
        <item h="1" x="675"/>
        <item h="1" x="440"/>
        <item h="1" x="350"/>
        <item h="1" x="126"/>
        <item h="1" x="631"/>
        <item h="1" x="451"/>
        <item h="1" x="264"/>
        <item h="1" x="110"/>
        <item h="1" x="252"/>
        <item h="1" x="481"/>
        <item h="1" x="223"/>
        <item h="1" x="95"/>
        <item h="1" x="133"/>
        <item h="1" x="157"/>
        <item h="1" x="415"/>
        <item h="1" x="454"/>
        <item h="1" x="656"/>
        <item h="1" x="677"/>
        <item h="1" x="600"/>
        <item h="1" x="629"/>
        <item h="1" x="58"/>
        <item h="1" x="236"/>
        <item h="1" x="524"/>
        <item h="1" x="161"/>
        <item h="1" x="172"/>
        <item h="1" x="16"/>
        <item h="1" x="409"/>
        <item h="1" x="118"/>
        <item h="1" x="255"/>
        <item h="1" x="99"/>
        <item h="1" x="395"/>
        <item h="1" x="494"/>
        <item h="1" x="190"/>
        <item h="1" x="522"/>
        <item h="1" x="591"/>
        <item h="1" x="457"/>
        <item h="1" x="480"/>
        <item h="1" x="434"/>
        <item h="1" x="640"/>
        <item h="1" x="541"/>
        <item h="1" x="224"/>
        <item h="1" x="506"/>
        <item h="1" x="391"/>
        <item h="1" x="430"/>
        <item h="1" x="386"/>
        <item h="1" x="240"/>
        <item h="1" x="329"/>
        <item h="1" x="550"/>
        <item h="1" x="458"/>
        <item h="1" x="649"/>
        <item h="1" x="371"/>
        <item h="1" x="608"/>
        <item h="1" x="72"/>
        <item h="1" x="44"/>
        <item h="1" x="610"/>
        <item h="1" x="389"/>
        <item h="1" x="19"/>
        <item h="1" x="279"/>
        <item h="1" x="590"/>
        <item h="1" x="361"/>
        <item h="1" x="208"/>
        <item h="1" x="278"/>
        <item h="1" x="645"/>
        <item h="1" x="426"/>
        <item h="1" x="378"/>
        <item h="1" x="418"/>
        <item h="1" x="502"/>
        <item h="1" x="40"/>
        <item h="1" x="339"/>
        <item h="1" x="121"/>
        <item h="1" x="455"/>
        <item h="1" x="360"/>
        <item h="1" x="284"/>
        <item h="1" x="394"/>
        <item h="1" x="149"/>
        <item h="1" x="257"/>
        <item h="1" x="60"/>
        <item h="1" x="42"/>
        <item t="default"/>
      </items>
    </pivotField>
    <pivotField showAll="0"/>
    <pivotField dataField="1" showAll="0"/>
    <pivotField showAll="0"/>
    <pivotField showAll="0"/>
    <pivotField showAll="0"/>
  </pivotFields>
  <rowFields count="1">
    <field x="9"/>
  </rowFields>
  <rowItems count="2">
    <i>
      <x v="39"/>
    </i>
    <i t="grand">
      <x/>
    </i>
  </rowItems>
  <colFields count="1">
    <field x="-2"/>
  </colFields>
  <colItems count="4">
    <i>
      <x/>
    </i>
    <i i="1">
      <x v="1"/>
    </i>
    <i i="2">
      <x v="2"/>
    </i>
    <i i="3">
      <x v="3"/>
    </i>
  </colItems>
  <pageFields count="1">
    <pageField fld="2" hier="-1"/>
  </pageFields>
  <dataFields count="4">
    <dataField name="Count of Species" fld="4" subtotal="count" baseField="0" baseItem="0"/>
    <dataField name="Sum of Number_of_Fish_Stocked" fld="11" baseField="0" baseItem="0"/>
    <dataField name="Count of Unoffcial_Waterbody_Name" fld="7" subtotal="count" baseField="0" baseItem="0"/>
    <dataField name="Count of Official_Waterbody_Name"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A575193-C8F6-4F26-B7BB-6F89076E72B8}" name="PivotTable3"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2">
  <location ref="J3:U16" firstHeaderRow="1" firstDataRow="2" firstDataCol="1"/>
  <pivotFields count="15">
    <pivotField showAll="0"/>
    <pivotField showAll="0"/>
    <pivotField showAll="0">
      <items count="29">
        <item x="0"/>
        <item x="2"/>
        <item x="1"/>
        <item x="3"/>
        <item x="4"/>
        <item x="5"/>
        <item x="8"/>
        <item x="6"/>
        <item x="7"/>
        <item x="11"/>
        <item x="9"/>
        <item x="10"/>
        <item x="14"/>
        <item x="13"/>
        <item x="15"/>
        <item x="12"/>
        <item x="16"/>
        <item x="17"/>
        <item x="18"/>
        <item x="19"/>
        <item x="21"/>
        <item x="22"/>
        <item x="20"/>
        <item x="23"/>
        <item x="24"/>
        <item x="25"/>
        <item x="26"/>
        <item x="27"/>
        <item t="default"/>
      </items>
    </pivotField>
    <pivotField axis="axisRow" showAll="0">
      <items count="12">
        <item x="0"/>
        <item x="1"/>
        <item x="2"/>
        <item x="3"/>
        <item x="4"/>
        <item x="8"/>
        <item x="9"/>
        <item x="5"/>
        <item x="6"/>
        <item x="7"/>
        <item x="10"/>
        <item t="default"/>
      </items>
    </pivotField>
    <pivotField axis="axisCol" showAll="0">
      <items count="11">
        <item x="9"/>
        <item x="7"/>
        <item x="0"/>
        <item x="2"/>
        <item x="8"/>
        <item x="5"/>
        <item x="3"/>
        <item x="4"/>
        <item x="1"/>
        <item x="6"/>
        <item t="default"/>
      </items>
    </pivotField>
    <pivotField showAll="0"/>
    <pivotField showAll="0"/>
    <pivotField showAll="0"/>
    <pivotField showAll="0"/>
    <pivotField showAll="0"/>
    <pivotField showAll="0"/>
    <pivotField dataField="1" showAll="0"/>
    <pivotField showAll="0"/>
    <pivotField showAll="0"/>
    <pivotField showAll="0"/>
  </pivotFields>
  <rowFields count="1">
    <field x="3"/>
  </rowFields>
  <rowItems count="12">
    <i>
      <x/>
    </i>
    <i>
      <x v="1"/>
    </i>
    <i>
      <x v="2"/>
    </i>
    <i>
      <x v="3"/>
    </i>
    <i>
      <x v="4"/>
    </i>
    <i>
      <x v="5"/>
    </i>
    <i>
      <x v="6"/>
    </i>
    <i>
      <x v="7"/>
    </i>
    <i>
      <x v="8"/>
    </i>
    <i>
      <x v="9"/>
    </i>
    <i>
      <x v="10"/>
    </i>
    <i t="grand">
      <x/>
    </i>
  </rowItems>
  <colFields count="1">
    <field x="4"/>
  </colFields>
  <colItems count="11">
    <i>
      <x/>
    </i>
    <i>
      <x v="1"/>
    </i>
    <i>
      <x v="2"/>
    </i>
    <i>
      <x v="3"/>
    </i>
    <i>
      <x v="4"/>
    </i>
    <i>
      <x v="5"/>
    </i>
    <i>
      <x v="6"/>
    </i>
    <i>
      <x v="7"/>
    </i>
    <i>
      <x v="8"/>
    </i>
    <i>
      <x v="9"/>
    </i>
    <i t="grand">
      <x/>
    </i>
  </colItems>
  <dataFields count="1">
    <dataField name="Sum of Number_of_Fish_Stocked" fld="11" baseField="0" baseItem="0"/>
  </dataFields>
  <chartFormats count="10">
    <chartFormat chart="1" format="10" series="1">
      <pivotArea type="data" outline="0" fieldPosition="0">
        <references count="2">
          <reference field="4294967294" count="1" selected="0">
            <x v="0"/>
          </reference>
          <reference field="4" count="1" selected="0">
            <x v="0"/>
          </reference>
        </references>
      </pivotArea>
    </chartFormat>
    <chartFormat chart="1" format="11" series="1">
      <pivotArea type="data" outline="0" fieldPosition="0">
        <references count="2">
          <reference field="4294967294" count="1" selected="0">
            <x v="0"/>
          </reference>
          <reference field="4" count="1" selected="0">
            <x v="1"/>
          </reference>
        </references>
      </pivotArea>
    </chartFormat>
    <chartFormat chart="1" format="12" series="1">
      <pivotArea type="data" outline="0" fieldPosition="0">
        <references count="2">
          <reference field="4294967294" count="1" selected="0">
            <x v="0"/>
          </reference>
          <reference field="4" count="1" selected="0">
            <x v="2"/>
          </reference>
        </references>
      </pivotArea>
    </chartFormat>
    <chartFormat chart="1" format="13" series="1">
      <pivotArea type="data" outline="0" fieldPosition="0">
        <references count="2">
          <reference field="4294967294" count="1" selected="0">
            <x v="0"/>
          </reference>
          <reference field="4" count="1" selected="0">
            <x v="3"/>
          </reference>
        </references>
      </pivotArea>
    </chartFormat>
    <chartFormat chart="1" format="14" series="1">
      <pivotArea type="data" outline="0" fieldPosition="0">
        <references count="2">
          <reference field="4294967294" count="1" selected="0">
            <x v="0"/>
          </reference>
          <reference field="4" count="1" selected="0">
            <x v="4"/>
          </reference>
        </references>
      </pivotArea>
    </chartFormat>
    <chartFormat chart="1" format="15" series="1">
      <pivotArea type="data" outline="0" fieldPosition="0">
        <references count="2">
          <reference field="4294967294" count="1" selected="0">
            <x v="0"/>
          </reference>
          <reference field="4" count="1" selected="0">
            <x v="5"/>
          </reference>
        </references>
      </pivotArea>
    </chartFormat>
    <chartFormat chart="1" format="16" series="1">
      <pivotArea type="data" outline="0" fieldPosition="0">
        <references count="2">
          <reference field="4294967294" count="1" selected="0">
            <x v="0"/>
          </reference>
          <reference field="4" count="1" selected="0">
            <x v="6"/>
          </reference>
        </references>
      </pivotArea>
    </chartFormat>
    <chartFormat chart="1" format="17" series="1">
      <pivotArea type="data" outline="0" fieldPosition="0">
        <references count="2">
          <reference field="4294967294" count="1" selected="0">
            <x v="0"/>
          </reference>
          <reference field="4" count="1" selected="0">
            <x v="7"/>
          </reference>
        </references>
      </pivotArea>
    </chartFormat>
    <chartFormat chart="1" format="18" series="1">
      <pivotArea type="data" outline="0" fieldPosition="0">
        <references count="2">
          <reference field="4294967294" count="1" selected="0">
            <x v="0"/>
          </reference>
          <reference field="4" count="1" selected="0">
            <x v="8"/>
          </reference>
        </references>
      </pivotArea>
    </chartFormat>
    <chartFormat chart="1" format="19" series="1">
      <pivotArea type="data" outline="0" fieldPosition="0">
        <references count="2">
          <reference field="4294967294" count="1" selected="0">
            <x v="0"/>
          </reference>
          <reference field="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AE7B17D-A398-4AC6-85E7-9F04F785EA41}" name="PivotTable6"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D35:E668" firstHeaderRow="1" firstDataRow="1" firstDataCol="1"/>
  <pivotFields count="15">
    <pivotField showAll="0"/>
    <pivotField showAll="0"/>
    <pivotField showAll="0">
      <items count="29">
        <item x="0"/>
        <item x="2"/>
        <item x="1"/>
        <item x="3"/>
        <item x="4"/>
        <item x="5"/>
        <item x="8"/>
        <item x="6"/>
        <item x="7"/>
        <item x="11"/>
        <item x="9"/>
        <item x="10"/>
        <item x="14"/>
        <item x="13"/>
        <item x="15"/>
        <item x="12"/>
        <item x="16"/>
        <item x="17"/>
        <item x="18"/>
        <item x="19"/>
        <item x="21"/>
        <item x="22"/>
        <item x="20"/>
        <item x="23"/>
        <item x="24"/>
        <item x="25"/>
        <item x="26"/>
        <item x="27"/>
        <item t="default"/>
      </items>
    </pivotField>
    <pivotField showAll="0"/>
    <pivotField showAll="0">
      <items count="11">
        <item x="9"/>
        <item x="7"/>
        <item x="0"/>
        <item x="2"/>
        <item x="8"/>
        <item x="5"/>
        <item x="3"/>
        <item x="4"/>
        <item x="1"/>
        <item x="6"/>
        <item t="default"/>
      </items>
    </pivotField>
    <pivotField showAll="0"/>
    <pivotField showAll="0"/>
    <pivotField axis="axisRow" dataField="1" showAll="0">
      <items count="633">
        <item x="589"/>
        <item x="620"/>
        <item x="538"/>
        <item x="603"/>
        <item x="267"/>
        <item x="81"/>
        <item x="97"/>
        <item x="562"/>
        <item x="348"/>
        <item x="397"/>
        <item x="373"/>
        <item x="156"/>
        <item x="134"/>
        <item x="463"/>
        <item x="468"/>
        <item x="608"/>
        <item x="530"/>
        <item x="390"/>
        <item x="183"/>
        <item x="234"/>
        <item x="241"/>
        <item x="607"/>
        <item x="249"/>
        <item x="497"/>
        <item x="285"/>
        <item x="614"/>
        <item x="171"/>
        <item x="423"/>
        <item x="307"/>
        <item x="421"/>
        <item x="293"/>
        <item x="478"/>
        <item x="275"/>
        <item x="254"/>
        <item x="240"/>
        <item x="556"/>
        <item x="371"/>
        <item x="190"/>
        <item x="601"/>
        <item x="631"/>
        <item x="7"/>
        <item x="137"/>
        <item x="535"/>
        <item x="351"/>
        <item x="209"/>
        <item x="17"/>
        <item x="268"/>
        <item x="2"/>
        <item x="605"/>
        <item x="407"/>
        <item x="308"/>
        <item x="602"/>
        <item x="422"/>
        <item x="31"/>
        <item x="484"/>
        <item x="236"/>
        <item x="4"/>
        <item x="289"/>
        <item x="52"/>
        <item x="27"/>
        <item x="37"/>
        <item x="360"/>
        <item x="154"/>
        <item x="157"/>
        <item x="344"/>
        <item x="238"/>
        <item x="479"/>
        <item x="448"/>
        <item x="428"/>
        <item x="104"/>
        <item x="125"/>
        <item x="185"/>
        <item x="228"/>
        <item x="585"/>
        <item x="235"/>
        <item x="339"/>
        <item x="434"/>
        <item x="276"/>
        <item x="282"/>
        <item x="177"/>
        <item x="319"/>
        <item x="72"/>
        <item x="105"/>
        <item x="112"/>
        <item x="161"/>
        <item x="162"/>
        <item x="33"/>
        <item x="568"/>
        <item x="306"/>
        <item x="503"/>
        <item x="149"/>
        <item x="509"/>
        <item x="419"/>
        <item x="570"/>
        <item x="211"/>
        <item x="196"/>
        <item x="430"/>
        <item x="165"/>
        <item x="164"/>
        <item x="159"/>
        <item x="192"/>
        <item x="561"/>
        <item x="63"/>
        <item x="396"/>
        <item x="274"/>
        <item x="400"/>
        <item x="67"/>
        <item x="115"/>
        <item x="73"/>
        <item x="401"/>
        <item x="253"/>
        <item x="231"/>
        <item x="555"/>
        <item x="264"/>
        <item x="167"/>
        <item x="170"/>
        <item x="317"/>
        <item x="374"/>
        <item x="489"/>
        <item x="338"/>
        <item x="64"/>
        <item x="512"/>
        <item x="548"/>
        <item x="224"/>
        <item x="598"/>
        <item x="138"/>
        <item x="411"/>
        <item x="572"/>
        <item x="59"/>
        <item x="168"/>
        <item x="469"/>
        <item x="251"/>
        <item x="384"/>
        <item x="180"/>
        <item x="57"/>
        <item x="107"/>
        <item x="519"/>
        <item x="615"/>
        <item x="221"/>
        <item x="200"/>
        <item x="327"/>
        <item x="195"/>
        <item x="214"/>
        <item x="219"/>
        <item x="203"/>
        <item x="414"/>
        <item x="6"/>
        <item x="62"/>
        <item x="625"/>
        <item x="262"/>
        <item x="144"/>
        <item x="375"/>
        <item x="379"/>
        <item x="295"/>
        <item x="83"/>
        <item x="99"/>
        <item x="86"/>
        <item x="451"/>
        <item x="579"/>
        <item x="584"/>
        <item x="571"/>
        <item x="87"/>
        <item x="482"/>
        <item x="39"/>
        <item x="135"/>
        <item x="26"/>
        <item x="194"/>
        <item x="175"/>
        <item x="259"/>
        <item x="457"/>
        <item x="90"/>
        <item x="189"/>
        <item x="626"/>
        <item x="416"/>
        <item x="475"/>
        <item x="547"/>
        <item x="450"/>
        <item x="532"/>
        <item x="382"/>
        <item x="606"/>
        <item x="184"/>
        <item x="142"/>
        <item x="380"/>
        <item x="128"/>
        <item x="98"/>
        <item x="444"/>
        <item x="577"/>
        <item x="160"/>
        <item x="315"/>
        <item x="455"/>
        <item x="458"/>
        <item x="580"/>
        <item x="178"/>
        <item x="485"/>
        <item x="427"/>
        <item x="346"/>
        <item x="51"/>
        <item x="255"/>
        <item x="242"/>
        <item x="54"/>
        <item x="325"/>
        <item x="343"/>
        <item x="507"/>
        <item x="483"/>
        <item x="495"/>
        <item x="60"/>
        <item x="353"/>
        <item x="15"/>
        <item x="481"/>
        <item x="24"/>
        <item x="408"/>
        <item x="133"/>
        <item x="131"/>
        <item x="126"/>
        <item x="367"/>
        <item x="470"/>
        <item x="471"/>
        <item x="420"/>
        <item x="477"/>
        <item x="513"/>
        <item x="521"/>
        <item x="543"/>
        <item x="108"/>
        <item x="326"/>
        <item x="566"/>
        <item x="206"/>
        <item x="213"/>
        <item x="205"/>
        <item x="216"/>
        <item x="329"/>
        <item x="230"/>
        <item x="291"/>
        <item x="229"/>
        <item x="403"/>
        <item x="218"/>
        <item x="193"/>
        <item x="345"/>
        <item x="436"/>
        <item x="466"/>
        <item x="529"/>
        <item x="391"/>
        <item x="604"/>
        <item x="362"/>
        <item x="474"/>
        <item x="574"/>
        <item x="28"/>
        <item x="369"/>
        <item x="564"/>
        <item x="412"/>
        <item x="237"/>
        <item x="88"/>
        <item x="103"/>
        <item x="65"/>
        <item x="102"/>
        <item x="109"/>
        <item x="106"/>
        <item x="111"/>
        <item x="114"/>
        <item x="336"/>
        <item x="332"/>
        <item x="158"/>
        <item x="623"/>
        <item x="297"/>
        <item x="191"/>
        <item x="627"/>
        <item x="304"/>
        <item x="594"/>
        <item x="92"/>
        <item x="147"/>
        <item x="500"/>
        <item x="510"/>
        <item x="277"/>
        <item x="188"/>
        <item x="399"/>
        <item x="201"/>
        <item x="223"/>
        <item x="600"/>
        <item x="12"/>
        <item x="75"/>
        <item x="233"/>
        <item x="459"/>
        <item x="409"/>
        <item x="476"/>
        <item x="610"/>
        <item x="266"/>
        <item x="139"/>
        <item x="94"/>
        <item x="596"/>
        <item x="590"/>
        <item x="611"/>
        <item x="225"/>
        <item x="202"/>
        <item x="539"/>
        <item x="406"/>
        <item x="30"/>
        <item x="517"/>
        <item x="520"/>
        <item x="364"/>
        <item x="120"/>
        <item x="557"/>
        <item x="435"/>
        <item x="502"/>
        <item x="516"/>
        <item x="515"/>
        <item x="186"/>
        <item x="437"/>
        <item x="300"/>
        <item x="368"/>
        <item x="544"/>
        <item x="518"/>
        <item x="269"/>
        <item x="35"/>
        <item x="20"/>
        <item x="58"/>
        <item x="23"/>
        <item x="49"/>
        <item x="25"/>
        <item x="569"/>
        <item x="226"/>
        <item x="505"/>
        <item x="247"/>
        <item x="563"/>
        <item x="272"/>
        <item x="258"/>
        <item x="119"/>
        <item x="53"/>
        <item x="280"/>
        <item x="273"/>
        <item x="534"/>
        <item x="514"/>
        <item x="40"/>
        <item x="446"/>
        <item x="439"/>
        <item x="29"/>
        <item x="324"/>
        <item x="278"/>
        <item x="357"/>
        <item x="46"/>
        <item x="243"/>
        <item x="96"/>
        <item x="377"/>
        <item x="347"/>
        <item x="310"/>
        <item x="314"/>
        <item x="335"/>
        <item x="480"/>
        <item x="527"/>
        <item x="296"/>
        <item x="410"/>
        <item x="389"/>
        <item x="617"/>
        <item x="122"/>
        <item x="581"/>
        <item x="227"/>
        <item x="622"/>
        <item x="425"/>
        <item x="333"/>
        <item x="198"/>
        <item x="68"/>
        <item x="152"/>
        <item x="330"/>
        <item x="558"/>
        <item x="163"/>
        <item x="542"/>
        <item x="222"/>
        <item x="77"/>
        <item x="250"/>
        <item x="498"/>
        <item x="599"/>
        <item x="217"/>
        <item x="588"/>
        <item x="113"/>
        <item x="212"/>
        <item x="438"/>
        <item x="624"/>
        <item x="387"/>
        <item x="386"/>
        <item x="246"/>
        <item x="56"/>
        <item x="398"/>
        <item x="575"/>
        <item x="169"/>
        <item x="204"/>
        <item x="208"/>
        <item x="181"/>
        <item x="460"/>
        <item x="462"/>
        <item x="461"/>
        <item x="536"/>
        <item x="5"/>
        <item x="322"/>
        <item x="464"/>
        <item x="121"/>
        <item x="13"/>
        <item x="440"/>
        <item x="465"/>
        <item x="265"/>
        <item x="316"/>
        <item x="494"/>
        <item x="418"/>
        <item x="550"/>
        <item x="573"/>
        <item x="553"/>
        <item x="358"/>
        <item x="595"/>
        <item x="593"/>
        <item x="597"/>
        <item x="341"/>
        <item x="592"/>
        <item x="70"/>
        <item x="215"/>
        <item x="220"/>
        <item x="210"/>
        <item x="19"/>
        <item x="48"/>
        <item x="349"/>
        <item x="129"/>
        <item x="9"/>
        <item x="44"/>
        <item x="630"/>
        <item x="629"/>
        <item x="76"/>
        <item x="117"/>
        <item x="331"/>
        <item x="361"/>
        <item x="496"/>
        <item x="473"/>
        <item x="531"/>
        <item x="429"/>
        <item x="303"/>
        <item x="355"/>
        <item x="554"/>
        <item x="79"/>
        <item x="93"/>
        <item x="89"/>
        <item x="32"/>
        <item x="42"/>
        <item x="41"/>
        <item x="292"/>
        <item x="110"/>
        <item x="132"/>
        <item x="454"/>
        <item x="207"/>
        <item x="302"/>
        <item x="69"/>
        <item x="619"/>
        <item x="91"/>
        <item x="376"/>
        <item x="197"/>
        <item x="299"/>
        <item x="340"/>
        <item x="417"/>
        <item x="445"/>
        <item x="392"/>
        <item x="174"/>
        <item x="199"/>
        <item x="245"/>
        <item x="501"/>
        <item x="443"/>
        <item x="80"/>
        <item x="283"/>
        <item x="11"/>
        <item x="257"/>
        <item x="55"/>
        <item x="452"/>
        <item x="287"/>
        <item x="381"/>
        <item x="0"/>
        <item x="545"/>
        <item x="261"/>
        <item x="415"/>
        <item x="356"/>
        <item x="488"/>
        <item x="492"/>
        <item x="101"/>
        <item x="383"/>
        <item x="576"/>
        <item x="586"/>
        <item x="74"/>
        <item x="321"/>
        <item x="130"/>
        <item x="334"/>
        <item x="318"/>
        <item x="320"/>
        <item x="309"/>
        <item x="187"/>
        <item x="148"/>
        <item x="248"/>
        <item x="366"/>
        <item x="38"/>
        <item x="260"/>
        <item x="21"/>
        <item x="16"/>
        <item x="472"/>
        <item x="441"/>
        <item x="433"/>
        <item x="449"/>
        <item x="405"/>
        <item x="47"/>
        <item x="298"/>
        <item x="352"/>
        <item x="8"/>
        <item x="511"/>
        <item x="618"/>
        <item x="551"/>
        <item x="294"/>
        <item x="431"/>
        <item x="395"/>
        <item x="628"/>
        <item x="583"/>
        <item x="402"/>
        <item x="182"/>
        <item x="442"/>
        <item x="447"/>
        <item x="491"/>
        <item x="487"/>
        <item x="176"/>
        <item x="426"/>
        <item x="71"/>
        <item x="78"/>
        <item x="370"/>
        <item x="284"/>
        <item x="141"/>
        <item x="312"/>
        <item x="313"/>
        <item x="305"/>
        <item x="350"/>
        <item x="22"/>
        <item x="540"/>
        <item x="136"/>
        <item x="560"/>
        <item x="546"/>
        <item x="252"/>
        <item x="616"/>
        <item x="591"/>
        <item x="378"/>
        <item x="256"/>
        <item x="328"/>
        <item x="100"/>
        <item x="95"/>
        <item x="43"/>
        <item x="582"/>
        <item x="50"/>
        <item x="45"/>
        <item x="499"/>
        <item x="506"/>
        <item x="239"/>
        <item x="116"/>
        <item x="146"/>
        <item x="342"/>
        <item x="393"/>
        <item x="323"/>
        <item x="363"/>
        <item x="14"/>
        <item x="145"/>
        <item x="36"/>
        <item x="388"/>
        <item x="153"/>
        <item x="337"/>
        <item x="578"/>
        <item x="84"/>
        <item x="524"/>
        <item x="528"/>
        <item x="522"/>
        <item x="526"/>
        <item x="525"/>
        <item x="552"/>
        <item x="549"/>
        <item x="123"/>
        <item x="124"/>
        <item x="127"/>
        <item x="533"/>
        <item x="151"/>
        <item x="612"/>
        <item x="613"/>
        <item x="290"/>
        <item x="424"/>
        <item x="354"/>
        <item x="621"/>
        <item x="587"/>
        <item x="394"/>
        <item x="432"/>
        <item x="140"/>
        <item x="82"/>
        <item x="166"/>
        <item x="286"/>
        <item x="288"/>
        <item x="118"/>
        <item x="565"/>
        <item x="34"/>
        <item x="61"/>
        <item x="508"/>
        <item x="541"/>
        <item x="173"/>
        <item x="467"/>
        <item x="504"/>
        <item x="85"/>
        <item x="413"/>
        <item x="385"/>
        <item x="18"/>
        <item x="232"/>
        <item x="311"/>
        <item x="567"/>
        <item x="490"/>
        <item x="486"/>
        <item x="493"/>
        <item x="537"/>
        <item x="10"/>
        <item x="263"/>
        <item x="523"/>
        <item x="609"/>
        <item x="456"/>
        <item x="359"/>
        <item x="559"/>
        <item x="301"/>
        <item x="66"/>
        <item x="244"/>
        <item x="279"/>
        <item x="404"/>
        <item x="271"/>
        <item x="150"/>
        <item x="372"/>
        <item x="365"/>
        <item x="270"/>
        <item x="453"/>
        <item x="281"/>
        <item x="143"/>
        <item x="172"/>
        <item x="155"/>
        <item x="179"/>
        <item x="3"/>
        <item x="1"/>
        <item t="default"/>
      </items>
    </pivotField>
    <pivotField showAll="0"/>
    <pivotField showAll="0"/>
    <pivotField showAll="0"/>
    <pivotField showAll="0"/>
    <pivotField showAll="0"/>
    <pivotField showAll="0"/>
    <pivotField showAll="0"/>
  </pivotFields>
  <rowFields count="1">
    <field x="7"/>
  </rowFields>
  <rowItems count="6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t="grand">
      <x/>
    </i>
  </rowItems>
  <colItems count="1">
    <i/>
  </colItems>
  <dataFields count="1">
    <dataField name="Count of Unoffcial_Waterbody_Name"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86CD85-31A3-4404-B903-53B27F21149F}" name="PivotTable4"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3">
  <location ref="A18:B23" firstHeaderRow="1" firstDataRow="1" firstDataCol="1"/>
  <pivotFields count="15">
    <pivotField showAll="0"/>
    <pivotField showAll="0"/>
    <pivotField showAll="0">
      <items count="29">
        <item x="0"/>
        <item x="2"/>
        <item x="1"/>
        <item x="3"/>
        <item x="4"/>
        <item x="5"/>
        <item x="8"/>
        <item x="6"/>
        <item x="7"/>
        <item x="11"/>
        <item x="9"/>
        <item x="10"/>
        <item x="14"/>
        <item x="13"/>
        <item x="15"/>
        <item x="12"/>
        <item x="16"/>
        <item x="17"/>
        <item x="18"/>
        <item x="19"/>
        <item x="21"/>
        <item x="22"/>
        <item x="20"/>
        <item x="23"/>
        <item x="24"/>
        <item x="25"/>
        <item x="26"/>
        <item x="27"/>
        <item t="default"/>
      </items>
    </pivotField>
    <pivotField showAll="0"/>
    <pivotField showAll="0">
      <items count="11">
        <item x="9"/>
        <item x="7"/>
        <item x="0"/>
        <item x="2"/>
        <item x="8"/>
        <item x="5"/>
        <item x="3"/>
        <item x="4"/>
        <item x="1"/>
        <item x="6"/>
        <item t="default"/>
      </items>
    </pivotField>
    <pivotField showAll="0"/>
    <pivotField showAll="0"/>
    <pivotField showAll="0"/>
    <pivotField showAll="0"/>
    <pivotField showAll="0"/>
    <pivotField axis="axisRow" dataField="1" showAll="0">
      <items count="5">
        <item x="1"/>
        <item x="2"/>
        <item x="3"/>
        <item x="0"/>
        <item t="default"/>
      </items>
    </pivotField>
    <pivotField showAll="0"/>
    <pivotField showAll="0"/>
    <pivotField showAll="0"/>
    <pivotField showAll="0"/>
  </pivotFields>
  <rowFields count="1">
    <field x="10"/>
  </rowFields>
  <rowItems count="5">
    <i>
      <x/>
    </i>
    <i>
      <x v="1"/>
    </i>
    <i>
      <x v="2"/>
    </i>
    <i>
      <x v="3"/>
    </i>
    <i t="grand">
      <x/>
    </i>
  </rowItems>
  <colItems count="1">
    <i/>
  </colItems>
  <dataFields count="1">
    <dataField name="Count of Developmental_Stage" fld="10" subtotal="count" baseField="0" baseItem="0"/>
  </dataFields>
  <chartFormats count="5">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10" count="1" selected="0">
            <x v="0"/>
          </reference>
        </references>
      </pivotArea>
    </chartFormat>
    <chartFormat chart="2" format="3">
      <pivotArea type="data" outline="0" fieldPosition="0">
        <references count="2">
          <reference field="4294967294" count="1" selected="0">
            <x v="0"/>
          </reference>
          <reference field="10" count="1" selected="0">
            <x v="1"/>
          </reference>
        </references>
      </pivotArea>
    </chartFormat>
    <chartFormat chart="2" format="4">
      <pivotArea type="data" outline="0" fieldPosition="0">
        <references count="2">
          <reference field="4294967294" count="1" selected="0">
            <x v="0"/>
          </reference>
          <reference field="10" count="1" selected="0">
            <x v="2"/>
          </reference>
        </references>
      </pivotArea>
    </chartFormat>
    <chartFormat chart="2" format="5">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CEE6769-3C43-49D8-97FF-A52FEE2CC48C}" name="PivotTable2"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F3:G32" firstHeaderRow="1" firstDataRow="1" firstDataCol="1"/>
  <pivotFields count="15">
    <pivotField showAll="0"/>
    <pivotField showAll="0"/>
    <pivotField axis="axisRow" dataField="1" showAll="0">
      <items count="29">
        <item x="0"/>
        <item x="2"/>
        <item x="1"/>
        <item x="3"/>
        <item x="4"/>
        <item x="5"/>
        <item x="8"/>
        <item x="6"/>
        <item x="7"/>
        <item x="11"/>
        <item x="9"/>
        <item x="10"/>
        <item x="14"/>
        <item x="13"/>
        <item x="15"/>
        <item x="12"/>
        <item x="16"/>
        <item x="17"/>
        <item x="18"/>
        <item x="19"/>
        <item x="21"/>
        <item x="22"/>
        <item x="20"/>
        <item x="23"/>
        <item x="24"/>
        <item x="25"/>
        <item x="26"/>
        <item x="27"/>
        <item t="default"/>
      </items>
    </pivotField>
    <pivotField showAll="0"/>
    <pivotField showAll="0">
      <items count="11">
        <item x="9"/>
        <item x="7"/>
        <item x="0"/>
        <item x="2"/>
        <item x="8"/>
        <item x="5"/>
        <item x="3"/>
        <item x="4"/>
        <item x="1"/>
        <item x="6"/>
        <item t="default"/>
      </items>
    </pivotField>
    <pivotField showAll="0"/>
    <pivotField showAll="0"/>
    <pivotField showAll="0"/>
    <pivotField showAll="0"/>
    <pivotField showAll="0"/>
    <pivotField showAll="0"/>
    <pivotField showAll="0"/>
    <pivotField showAll="0"/>
    <pivotField showAll="0"/>
    <pivotField showAll="0"/>
  </pivotFields>
  <rowFields count="1">
    <field x="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Items count="1">
    <i/>
  </colItems>
  <dataFields count="1">
    <dataField name="Count of MNRF_District"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6E03641-699E-43E5-9733-C7C72DC8692C}"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1">
  <location ref="A3:B14" firstHeaderRow="1" firstDataRow="1" firstDataCol="1"/>
  <pivotFields count="15">
    <pivotField showAll="0"/>
    <pivotField showAll="0"/>
    <pivotField showAll="0">
      <items count="29">
        <item x="0"/>
        <item x="2"/>
        <item x="1"/>
        <item x="3"/>
        <item x="4"/>
        <item x="5"/>
        <item x="8"/>
        <item x="6"/>
        <item x="7"/>
        <item x="11"/>
        <item x="9"/>
        <item x="10"/>
        <item x="14"/>
        <item x="13"/>
        <item x="15"/>
        <item x="12"/>
        <item x="16"/>
        <item x="17"/>
        <item x="18"/>
        <item x="19"/>
        <item x="21"/>
        <item x="22"/>
        <item x="20"/>
        <item x="23"/>
        <item x="24"/>
        <item x="25"/>
        <item x="26"/>
        <item x="27"/>
        <item t="default"/>
      </items>
    </pivotField>
    <pivotField showAll="0"/>
    <pivotField axis="axisRow" dataField="1" showAll="0">
      <items count="11">
        <item x="9"/>
        <item x="7"/>
        <item x="0"/>
        <item x="2"/>
        <item x="8"/>
        <item x="5"/>
        <item x="3"/>
        <item x="4"/>
        <item x="1"/>
        <item x="6"/>
        <item t="default"/>
      </items>
    </pivotField>
    <pivotField showAll="0"/>
    <pivotField showAll="0"/>
    <pivotField showAll="0"/>
    <pivotField showAll="0"/>
    <pivotField showAll="0"/>
    <pivotField showAll="0"/>
    <pivotField showAll="0"/>
    <pivotField showAll="0"/>
    <pivotField showAll="0"/>
    <pivotField showAll="0"/>
  </pivotFields>
  <rowFields count="1">
    <field x="4"/>
  </rowFields>
  <rowItems count="11">
    <i>
      <x/>
    </i>
    <i>
      <x v="1"/>
    </i>
    <i>
      <x v="2"/>
    </i>
    <i>
      <x v="3"/>
    </i>
    <i>
      <x v="4"/>
    </i>
    <i>
      <x v="5"/>
    </i>
    <i>
      <x v="6"/>
    </i>
    <i>
      <x v="7"/>
    </i>
    <i>
      <x v="8"/>
    </i>
    <i>
      <x v="9"/>
    </i>
    <i t="grand">
      <x/>
    </i>
  </rowItems>
  <colItems count="1">
    <i/>
  </colItems>
  <dataFields count="1">
    <dataField name="Count of Species" fld="4" subtotal="count" baseField="0" baseItem="0"/>
  </dataFields>
  <chartFormats count="2">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1B56023-98DC-4F0C-93C9-EFE5C1B491FD}" name="PivotTable5"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27:B1335" firstHeaderRow="1" firstDataRow="1" firstDataCol="1"/>
  <pivotFields count="15">
    <pivotField showAll="0"/>
    <pivotField showAll="0"/>
    <pivotField showAll="0">
      <items count="29">
        <item x="0"/>
        <item x="2"/>
        <item x="1"/>
        <item x="3"/>
        <item x="4"/>
        <item x="5"/>
        <item x="8"/>
        <item x="6"/>
        <item x="7"/>
        <item x="11"/>
        <item x="9"/>
        <item x="10"/>
        <item x="14"/>
        <item x="13"/>
        <item x="15"/>
        <item x="12"/>
        <item x="16"/>
        <item x="17"/>
        <item x="18"/>
        <item x="19"/>
        <item x="21"/>
        <item x="22"/>
        <item x="20"/>
        <item x="23"/>
        <item x="24"/>
        <item x="25"/>
        <item x="26"/>
        <item x="27"/>
        <item t="default"/>
      </items>
    </pivotField>
    <pivotField showAll="0"/>
    <pivotField showAll="0">
      <items count="11">
        <item x="9"/>
        <item x="7"/>
        <item x="0"/>
        <item x="2"/>
        <item x="8"/>
        <item x="5"/>
        <item x="3"/>
        <item x="4"/>
        <item x="1"/>
        <item x="6"/>
        <item t="default"/>
      </items>
    </pivotField>
    <pivotField axis="axisRow" dataField="1" showAll="0">
      <items count="1308">
        <item x="1204"/>
        <item x="799"/>
        <item x="199"/>
        <item x="1108"/>
        <item x="200"/>
        <item x="1044"/>
        <item x="107"/>
        <item x="676"/>
        <item x="454"/>
        <item x="553"/>
        <item x="1144"/>
        <item x="604"/>
        <item x="1269"/>
        <item x="1099"/>
        <item x="1270"/>
        <item x="1232"/>
        <item x="447"/>
        <item x="582"/>
        <item x="867"/>
        <item x="1132"/>
        <item x="189"/>
        <item x="372"/>
        <item x="1233"/>
        <item x="857"/>
        <item x="449"/>
        <item x="988"/>
        <item x="780"/>
        <item x="386"/>
        <item x="434"/>
        <item x="1159"/>
        <item x="173"/>
        <item x="583"/>
        <item x="584"/>
        <item x="108"/>
        <item x="325"/>
        <item x="1220"/>
        <item x="1205"/>
        <item x="469"/>
        <item x="1234"/>
        <item x="1145"/>
        <item x="858"/>
        <item x="1074"/>
        <item x="572"/>
        <item x="89"/>
        <item x="1206"/>
        <item x="839"/>
        <item x="519"/>
        <item x="229"/>
        <item x="303"/>
        <item x="874"/>
        <item x="659"/>
        <item x="641"/>
        <item x="190"/>
        <item x="868"/>
        <item x="294"/>
        <item x="73"/>
        <item x="1199"/>
        <item x="1007"/>
        <item x="470"/>
        <item x="699"/>
        <item x="191"/>
        <item x="618"/>
        <item x="742"/>
        <item x="501"/>
        <item x="800"/>
        <item x="1303"/>
        <item x="977"/>
        <item x="336"/>
        <item x="801"/>
        <item x="859"/>
        <item x="875"/>
        <item x="802"/>
        <item x="1133"/>
        <item x="642"/>
        <item x="542"/>
        <item x="1050"/>
        <item x="377"/>
        <item x="978"/>
        <item x="1207"/>
        <item x="585"/>
        <item x="979"/>
        <item x="230"/>
        <item x="803"/>
        <item x="231"/>
        <item x="620"/>
        <item x="1157"/>
        <item x="109"/>
        <item x="840"/>
        <item x="743"/>
        <item x="1235"/>
        <item x="192"/>
        <item x="841"/>
        <item x="643"/>
        <item x="74"/>
        <item x="75"/>
        <item x="387"/>
        <item x="804"/>
        <item x="714"/>
        <item x="35"/>
        <item x="805"/>
        <item x="1081"/>
        <item x="313"/>
        <item x="304"/>
        <item x="619"/>
        <item x="232"/>
        <item x="1"/>
        <item x="1183"/>
        <item x="1297"/>
        <item x="752"/>
        <item x="183"/>
        <item x="876"/>
        <item x="849"/>
        <item x="980"/>
        <item x="110"/>
        <item x="389"/>
        <item x="455"/>
        <item x="615"/>
        <item x="586"/>
        <item x="877"/>
        <item x="1192"/>
        <item x="1014"/>
        <item x="456"/>
        <item x="981"/>
        <item x="428"/>
        <item x="982"/>
        <item x="201"/>
        <item x="224"/>
        <item x="568"/>
        <item x="471"/>
        <item x="334"/>
        <item x="1236"/>
        <item x="441"/>
        <item x="1051"/>
        <item x="193"/>
        <item x="559"/>
        <item x="730"/>
        <item x="924"/>
        <item x="394"/>
        <item x="644"/>
        <item x="1271"/>
        <item x="12"/>
        <item x="1298"/>
        <item x="744"/>
        <item x="878"/>
        <item x="472"/>
        <item x="989"/>
        <item x="558"/>
        <item x="269"/>
        <item x="925"/>
        <item x="677"/>
        <item x="13"/>
        <item x="270"/>
        <item x="271"/>
        <item x="14"/>
        <item x="1095"/>
        <item x="233"/>
        <item x="234"/>
        <item x="745"/>
        <item x="990"/>
        <item x="202"/>
        <item x="879"/>
        <item x="370"/>
        <item x="645"/>
        <item x="1106"/>
        <item x="76"/>
        <item x="806"/>
        <item x="326"/>
        <item x="1065"/>
        <item x="769"/>
        <item x="1160"/>
        <item x="90"/>
        <item x="390"/>
        <item x="91"/>
        <item x="1226"/>
        <item x="473"/>
        <item x="587"/>
        <item x="422"/>
        <item x="633"/>
        <item x="203"/>
        <item x="324"/>
        <item x="1300"/>
        <item x="1109"/>
        <item x="1066"/>
        <item x="880"/>
        <item x="27"/>
        <item x="337"/>
        <item x="204"/>
        <item x="1287"/>
        <item x="235"/>
        <item x="1161"/>
        <item x="1237"/>
        <item x="236"/>
        <item x="612"/>
        <item x="770"/>
        <item x="1067"/>
        <item x="613"/>
        <item x="174"/>
        <item x="551"/>
        <item x="184"/>
        <item x="1227"/>
        <item x="926"/>
        <item x="962"/>
        <item x="403"/>
        <item x="807"/>
        <item x="36"/>
        <item x="720"/>
        <item x="111"/>
        <item x="1292"/>
        <item x="1006"/>
        <item x="1110"/>
        <item x="520"/>
        <item x="2"/>
        <item x="505"/>
        <item x="457"/>
        <item x="746"/>
        <item x="112"/>
        <item x="272"/>
        <item x="92"/>
        <item x="545"/>
        <item x="1238"/>
        <item x="474"/>
        <item x="533"/>
        <item x="343"/>
        <item x="306"/>
        <item x="383"/>
        <item x="1052"/>
        <item x="475"/>
        <item x="185"/>
        <item x="881"/>
        <item x="113"/>
        <item x="768"/>
        <item x="396"/>
        <item x="767"/>
        <item x="338"/>
        <item x="175"/>
        <item x="1193"/>
        <item x="205"/>
        <item x="442"/>
        <item x="991"/>
        <item x="206"/>
        <item x="534"/>
        <item x="207"/>
        <item x="346"/>
        <item x="530"/>
        <item x="135"/>
        <item x="225"/>
        <item x="1239"/>
        <item x="114"/>
        <item x="693"/>
        <item x="237"/>
        <item x="1004"/>
        <item x="208"/>
        <item x="1011"/>
        <item x="1240"/>
        <item x="314"/>
        <item x="209"/>
        <item x="1241"/>
        <item x="927"/>
        <item x="273"/>
        <item x="1184"/>
        <item x="506"/>
        <item x="753"/>
        <item x="458"/>
        <item x="238"/>
        <item x="1146"/>
        <item x="1242"/>
        <item x="1268"/>
        <item x="614"/>
        <item x="588"/>
        <item x="1153"/>
        <item x="959"/>
        <item x="1086"/>
        <item x="307"/>
        <item x="344"/>
        <item x="860"/>
        <item x="476"/>
        <item x="77"/>
        <item x="1272"/>
        <item x="210"/>
        <item x="538"/>
        <item x="1243"/>
        <item x="1273"/>
        <item x="430"/>
        <item x="227"/>
        <item x="1208"/>
        <item x="1249"/>
        <item x="477"/>
        <item x="783"/>
        <item x="347"/>
        <item x="747"/>
        <item x="68"/>
        <item x="573"/>
        <item x="478"/>
        <item x="808"/>
        <item x="861"/>
        <item x="678"/>
        <item x="395"/>
        <item x="560"/>
        <item x="809"/>
        <item x="1162"/>
        <item x="521"/>
        <item x="1053"/>
        <item x="443"/>
        <item x="870"/>
        <item x="679"/>
        <item x="992"/>
        <item x="402"/>
        <item x="431"/>
        <item x="748"/>
        <item x="115"/>
        <item x="211"/>
        <item x="412"/>
        <item x="444"/>
        <item x="983"/>
        <item x="69"/>
        <item x="788"/>
        <item x="93"/>
        <item x="771"/>
        <item x="810"/>
        <item x="811"/>
        <item x="993"/>
        <item x="1163"/>
        <item x="1041"/>
        <item x="459"/>
        <item x="1149"/>
        <item x="512"/>
        <item x="1164"/>
        <item x="116"/>
        <item x="335"/>
        <item x="432"/>
        <item x="415"/>
        <item x="616"/>
        <item x="754"/>
        <item x="239"/>
        <item x="416"/>
        <item x="37"/>
        <item x="882"/>
        <item x="404"/>
        <item x="1274"/>
        <item x="479"/>
        <item x="784"/>
        <item x="226"/>
        <item x="1111"/>
        <item x="28"/>
        <item x="3"/>
        <item x="1293"/>
        <item x="212"/>
        <item x="1194"/>
        <item x="480"/>
        <item x="954"/>
        <item x="1068"/>
        <item x="850"/>
        <item x="213"/>
        <item x="883"/>
        <item x="605"/>
        <item x="1045"/>
        <item x="621"/>
        <item x="1302"/>
        <item x="240"/>
        <item x="4"/>
        <item x="1134"/>
        <item x="400"/>
        <item x="789"/>
        <item x="617"/>
        <item x="522"/>
        <item x="543"/>
        <item x="755"/>
        <item x="1112"/>
        <item x="782"/>
        <item x="884"/>
        <item x="330"/>
        <item x="756"/>
        <item x="15"/>
        <item x="523"/>
        <item x="264"/>
        <item x="1185"/>
        <item x="38"/>
        <item x="1069"/>
        <item x="1244"/>
        <item x="963"/>
        <item x="885"/>
        <item x="176"/>
        <item x="646"/>
        <item x="886"/>
        <item x="680"/>
        <item x="524"/>
        <item x="1091"/>
        <item x="1113"/>
        <item x="1245"/>
        <item x="1054"/>
        <item x="1070"/>
        <item x="525"/>
        <item x="935"/>
        <item x="405"/>
        <item x="509"/>
        <item x="460"/>
        <item x="928"/>
        <item x="955"/>
        <item x="812"/>
        <item x="1197"/>
        <item x="994"/>
        <item x="1246"/>
        <item x="694"/>
        <item x="1209"/>
        <item x="5"/>
        <item x="1042"/>
        <item x="790"/>
        <item x="375"/>
        <item x="1087"/>
        <item x="1200"/>
        <item x="526"/>
        <item x="936"/>
        <item x="481"/>
        <item x="312"/>
        <item x="660"/>
        <item x="813"/>
        <item x="1092"/>
        <item x="589"/>
        <item x="814"/>
        <item x="1114"/>
        <item x="856"/>
        <item x="1115"/>
        <item x="1231"/>
        <item x="590"/>
        <item x="552"/>
        <item x="531"/>
        <item x="502"/>
        <item x="214"/>
        <item x="1075"/>
        <item x="385"/>
        <item x="1135"/>
        <item x="731"/>
        <item x="117"/>
        <item x="16"/>
        <item x="39"/>
        <item x="118"/>
        <item x="887"/>
        <item x="356"/>
        <item x="119"/>
        <item x="1165"/>
        <item x="215"/>
        <item x="482"/>
        <item x="177"/>
        <item x="133"/>
        <item x="120"/>
        <item x="1225"/>
        <item x="532"/>
        <item x="121"/>
        <item x="695"/>
        <item x="721"/>
        <item x="791"/>
        <item x="964"/>
        <item x="1093"/>
        <item x="357"/>
        <item x="376"/>
        <item x="461"/>
        <item x="216"/>
        <item x="562"/>
        <item x="647"/>
        <item x="217"/>
        <item x="218"/>
        <item x="94"/>
        <item x="815"/>
        <item x="610"/>
        <item x="757"/>
        <item x="322"/>
        <item x="401"/>
        <item x="17"/>
        <item x="772"/>
        <item x="1247"/>
        <item x="661"/>
        <item x="888"/>
        <item x="622"/>
        <item x="136"/>
        <item x="816"/>
        <item x="995"/>
        <item x="219"/>
        <item x="1248"/>
        <item x="662"/>
        <item x="18"/>
        <item x="483"/>
        <item x="220"/>
        <item x="663"/>
        <item x="569"/>
        <item x="664"/>
        <item x="19"/>
        <item x="1275"/>
        <item x="1116"/>
        <item x="854"/>
        <item x="429"/>
        <item x="889"/>
        <item x="546"/>
        <item x="339"/>
        <item x="544"/>
        <item x="1166"/>
        <item x="1055"/>
        <item x="406"/>
        <item x="462"/>
        <item x="960"/>
        <item x="1167"/>
        <item x="274"/>
        <item x="241"/>
        <item x="435"/>
        <item x="890"/>
        <item x="937"/>
        <item x="222"/>
        <item x="410"/>
        <item x="221"/>
        <item x="873"/>
        <item x="665"/>
        <item x="1168"/>
        <item x="1071"/>
        <item x="138"/>
        <item x="574"/>
        <item x="331"/>
        <item x="194"/>
        <item x="484"/>
        <item x="445"/>
        <item x="438"/>
        <item x="765"/>
        <item x="139"/>
        <item x="1117"/>
        <item x="891"/>
        <item x="70"/>
        <item x="1195"/>
        <item x="1094"/>
        <item x="779"/>
        <item x="648"/>
        <item x="40"/>
        <item x="358"/>
        <item x="1046"/>
        <item x="6"/>
        <item x="1304"/>
        <item x="915"/>
        <item x="591"/>
        <item x="1276"/>
        <item x="1118"/>
        <item x="1210"/>
        <item x="1186"/>
        <item x="1008"/>
        <item x="242"/>
        <item x="965"/>
        <item x="817"/>
        <item x="611"/>
        <item x="243"/>
        <item x="938"/>
        <item x="818"/>
        <item x="95"/>
        <item x="510"/>
        <item x="792"/>
        <item x="1056"/>
        <item x="1277"/>
        <item x="1169"/>
        <item x="295"/>
        <item x="1221"/>
        <item x="265"/>
        <item x="446"/>
        <item x="892"/>
        <item x="701"/>
        <item x="1043"/>
        <item x="602"/>
        <item x="1211"/>
        <item x="293"/>
        <item x="1250"/>
        <item x="244"/>
        <item x="1222"/>
        <item x="1228"/>
        <item x="367"/>
        <item x="186"/>
        <item x="504"/>
        <item x="140"/>
        <item x="187"/>
        <item x="503"/>
        <item x="1301"/>
        <item x="245"/>
        <item x="623"/>
        <item x="308"/>
        <item x="527"/>
        <item x="1212"/>
        <item x="1072"/>
        <item x="373"/>
        <item x="1187"/>
        <item x="1170"/>
        <item x="364"/>
        <item x="348"/>
        <item x="223"/>
        <item x="785"/>
        <item x="798"/>
        <item x="554"/>
        <item x="1104"/>
        <item x="1096"/>
        <item x="758"/>
        <item x="819"/>
        <item x="1057"/>
        <item x="557"/>
        <item x="134"/>
        <item x="7"/>
        <item x="561"/>
        <item x="624"/>
        <item x="929"/>
        <item x="715"/>
        <item x="592"/>
        <item x="634"/>
        <item x="20"/>
        <item x="96"/>
        <item x="635"/>
        <item x="893"/>
        <item x="778"/>
        <item x="463"/>
        <item x="29"/>
        <item x="141"/>
        <item x="368"/>
        <item x="894"/>
        <item x="1019"/>
        <item x="862"/>
        <item x="1073"/>
        <item x="593"/>
        <item x="30"/>
        <item x="142"/>
        <item x="722"/>
        <item x="1251"/>
        <item x="354"/>
        <item x="485"/>
        <item x="426"/>
        <item x="781"/>
        <item x="1097"/>
        <item x="732"/>
        <item x="702"/>
        <item x="594"/>
        <item x="1136"/>
        <item x="1020"/>
        <item x="78"/>
        <item x="1213"/>
        <item x="143"/>
        <item x="820"/>
        <item x="302"/>
        <item x="378"/>
        <item x="246"/>
        <item x="666"/>
        <item x="1171"/>
        <item x="296"/>
        <item x="275"/>
        <item x="299"/>
        <item x="144"/>
        <item x="1172"/>
        <item x="79"/>
        <item x="407"/>
        <item x="1137"/>
        <item x="1107"/>
        <item x="939"/>
        <item x="793"/>
        <item x="97"/>
        <item x="247"/>
        <item x="122"/>
        <item x="178"/>
        <item x="8"/>
        <item x="636"/>
        <item x="276"/>
        <item x="31"/>
        <item x="248"/>
        <item x="703"/>
        <item x="1009"/>
        <item x="1058"/>
        <item x="379"/>
        <item x="913"/>
        <item x="821"/>
        <item x="773"/>
        <item x="649"/>
        <item x="277"/>
        <item x="278"/>
        <item x="1196"/>
        <item x="359"/>
        <item x="1119"/>
        <item x="575"/>
        <item x="996"/>
        <item x="1296"/>
        <item x="916"/>
        <item x="249"/>
        <item x="188"/>
        <item x="179"/>
        <item x="123"/>
        <item x="250"/>
        <item x="733"/>
        <item x="298"/>
        <item x="279"/>
        <item x="315"/>
        <item x="759"/>
        <item x="822"/>
        <item x="987"/>
        <item x="734"/>
        <item x="823"/>
        <item x="1252"/>
        <item x="98"/>
        <item x="280"/>
        <item x="760"/>
        <item x="735"/>
        <item x="595"/>
        <item x="851"/>
        <item x="145"/>
        <item x="716"/>
        <item x="895"/>
        <item x="576"/>
        <item x="1173"/>
        <item x="577"/>
        <item x="513"/>
        <item x="251"/>
        <item x="723"/>
        <item x="675"/>
        <item x="1021"/>
        <item x="1022"/>
        <item x="1138"/>
        <item x="1188"/>
        <item x="1253"/>
        <item x="99"/>
        <item x="80"/>
        <item x="100"/>
        <item x="1083"/>
        <item x="1085"/>
        <item x="596"/>
        <item x="597"/>
        <item x="486"/>
        <item x="667"/>
        <item x="266"/>
        <item x="41"/>
        <item x="101"/>
        <item x="578"/>
        <item x="9"/>
        <item x="547"/>
        <item x="32"/>
        <item x="824"/>
        <item x="146"/>
        <item x="961"/>
        <item x="704"/>
        <item x="365"/>
        <item x="327"/>
        <item x="1139"/>
        <item x="147"/>
        <item x="1023"/>
        <item x="705"/>
        <item x="81"/>
        <item x="606"/>
        <item x="956"/>
        <item x="281"/>
        <item x="940"/>
        <item x="825"/>
        <item x="148"/>
        <item x="252"/>
        <item x="487"/>
        <item x="826"/>
        <item x="253"/>
        <item x="282"/>
        <item x="966"/>
        <item x="149"/>
        <item x="1024"/>
        <item x="180"/>
        <item x="1017"/>
        <item x="1025"/>
        <item x="1103"/>
        <item x="374"/>
        <item x="528"/>
        <item x="565"/>
        <item x="917"/>
        <item x="794"/>
        <item x="625"/>
        <item x="650"/>
        <item x="842"/>
        <item x="283"/>
        <item x="488"/>
        <item x="997"/>
        <item x="323"/>
        <item x="795"/>
        <item x="1189"/>
        <item x="998"/>
        <item x="1254"/>
        <item x="774"/>
        <item x="332"/>
        <item x="1255"/>
        <item x="489"/>
        <item x="388"/>
        <item x="736"/>
        <item x="514"/>
        <item x="749"/>
        <item x="490"/>
        <item x="10"/>
        <item x="300"/>
        <item x="775"/>
        <item x="896"/>
        <item x="254"/>
        <item x="921"/>
        <item x="349"/>
        <item x="305"/>
        <item x="737"/>
        <item x="417"/>
        <item x="1305"/>
        <item x="1256"/>
        <item x="124"/>
        <item x="1214"/>
        <item x="284"/>
        <item x="267"/>
        <item x="681"/>
        <item x="491"/>
        <item x="150"/>
        <item x="317"/>
        <item x="268"/>
        <item x="1076"/>
        <item x="1026"/>
        <item x="1151"/>
        <item x="843"/>
        <item x="102"/>
        <item x="984"/>
        <item x="918"/>
        <item x="941"/>
        <item x="151"/>
        <item x="682"/>
        <item x="1027"/>
        <item x="448"/>
        <item x="683"/>
        <item x="427"/>
        <item x="999"/>
        <item x="844"/>
        <item x="1140"/>
        <item x="33"/>
        <item x="391"/>
        <item x="1257"/>
        <item x="1028"/>
        <item x="1288"/>
        <item x="421"/>
        <item x="255"/>
        <item x="350"/>
        <item x="492"/>
        <item x="1088"/>
        <item x="515"/>
        <item x="1089"/>
        <item x="1258"/>
        <item x="1278"/>
        <item x="706"/>
        <item x="598"/>
        <item x="673"/>
        <item x="360"/>
        <item x="1259"/>
        <item x="713"/>
        <item x="1279"/>
        <item x="125"/>
        <item x="256"/>
        <item x="309"/>
        <item x="285"/>
        <item x="152"/>
        <item x="957"/>
        <item x="1289"/>
        <item x="684"/>
        <item x="1059"/>
        <item x="257"/>
        <item x="1306"/>
        <item x="1015"/>
        <item x="1260"/>
        <item x="855"/>
        <item x="1290"/>
        <item x="529"/>
        <item x="1291"/>
        <item x="827"/>
        <item x="651"/>
        <item x="930"/>
        <item x="1084"/>
        <item x="126"/>
        <item x="286"/>
        <item x="637"/>
        <item x="852"/>
        <item x="127"/>
        <item x="258"/>
        <item x="259"/>
        <item x="287"/>
        <item x="21"/>
        <item x="871"/>
        <item x="872"/>
        <item x="288"/>
        <item x="717"/>
        <item x="493"/>
        <item x="985"/>
        <item x="738"/>
        <item x="707"/>
        <item x="361"/>
        <item x="494"/>
        <item x="1158"/>
        <item x="570"/>
        <item x="495"/>
        <item x="626"/>
        <item x="931"/>
        <item x="1141"/>
        <item x="362"/>
        <item x="153"/>
        <item x="1261"/>
        <item x="863"/>
        <item x="1280"/>
        <item x="260"/>
        <item x="652"/>
        <item x="566"/>
        <item x="1128"/>
        <item x="261"/>
        <item x="1129"/>
        <item x="450"/>
        <item x="1215"/>
        <item x="22"/>
        <item x="418"/>
        <item x="154"/>
        <item x="316"/>
        <item x="718"/>
        <item x="439"/>
        <item x="436"/>
        <item x="1142"/>
        <item x="696"/>
        <item x="516"/>
        <item x="468"/>
        <item x="1216"/>
        <item x="897"/>
        <item x="898"/>
        <item x="653"/>
        <item x="1029"/>
        <item x="869"/>
        <item x="668"/>
        <item x="932"/>
        <item x="942"/>
        <item x="638"/>
        <item x="1223"/>
        <item x="1120"/>
        <item x="1060"/>
        <item x="968"/>
        <item x="419"/>
        <item x="685"/>
        <item x="1061"/>
        <item x="1047"/>
        <item x="654"/>
        <item x="289"/>
        <item x="262"/>
        <item x="761"/>
        <item x="155"/>
        <item x="511"/>
        <item x="1002"/>
        <item x="496"/>
        <item x="1090"/>
        <item x="128"/>
        <item x="556"/>
        <item x="156"/>
        <item x="899"/>
        <item x="922"/>
        <item x="42"/>
        <item x="655"/>
        <item x="1000"/>
        <item x="103"/>
        <item x="47"/>
        <item x="969"/>
        <item x="1295"/>
        <item x="392"/>
        <item x="23"/>
        <item x="900"/>
        <item x="845"/>
        <item x="923"/>
        <item x="157"/>
        <item x="48"/>
        <item x="497"/>
        <item x="1154"/>
        <item x="82"/>
        <item x="464"/>
        <item x="828"/>
        <item x="1174"/>
        <item x="567"/>
        <item x="719"/>
        <item x="970"/>
        <item x="340"/>
        <item x="440"/>
        <item x="971"/>
        <item x="1281"/>
        <item x="686"/>
        <item x="423"/>
        <item x="541"/>
        <item x="398"/>
        <item x="901"/>
        <item x="943"/>
        <item x="380"/>
        <item x="83"/>
        <item x="1062"/>
        <item x="49"/>
        <item x="363"/>
        <item x="902"/>
        <item x="129"/>
        <item x="130"/>
        <item x="1229"/>
        <item x="1018"/>
        <item x="84"/>
        <item x="550"/>
        <item x="50"/>
        <item x="158"/>
        <item x="958"/>
        <item x="1262"/>
        <item x="972"/>
        <item x="687"/>
        <item x="1121"/>
        <item x="159"/>
        <item x="51"/>
        <item x="579"/>
        <item x="627"/>
        <item x="944"/>
        <item x="607"/>
        <item x="52"/>
        <item x="43"/>
        <item x="1063"/>
        <item x="539"/>
        <item x="85"/>
        <item x="903"/>
        <item x="44"/>
        <item x="535"/>
        <item x="160"/>
        <item x="1030"/>
        <item x="341"/>
        <item x="24"/>
        <item x="829"/>
        <item x="161"/>
        <item x="25"/>
        <item x="762"/>
        <item x="1031"/>
        <item x="131"/>
        <item x="1230"/>
        <item x="451"/>
        <item x="34"/>
        <item x="548"/>
        <item x="945"/>
        <item x="420"/>
        <item x="1122"/>
        <item x="830"/>
        <item x="1175"/>
        <item x="498"/>
        <item x="688"/>
        <item x="1123"/>
        <item x="53"/>
        <item x="724"/>
        <item x="1263"/>
        <item x="1190"/>
        <item x="831"/>
        <item x="904"/>
        <item x="342"/>
        <item x="973"/>
        <item x="86"/>
        <item x="1124"/>
        <item x="1032"/>
        <item x="689"/>
        <item x="132"/>
        <item x="914"/>
        <item x="725"/>
        <item x="310"/>
        <item x="853"/>
        <item x="1064"/>
        <item x="786"/>
        <item x="54"/>
        <item x="599"/>
        <item x="162"/>
        <item x="1224"/>
        <item x="1282"/>
        <item x="381"/>
        <item x="351"/>
        <item x="669"/>
        <item x="384"/>
        <item x="1130"/>
        <item x="499"/>
        <item x="55"/>
        <item x="56"/>
        <item x="507"/>
        <item x="465"/>
        <item x="163"/>
        <item x="181"/>
        <item x="1125"/>
        <item x="263"/>
        <item x="408"/>
        <item x="1003"/>
        <item x="409"/>
        <item x="953"/>
        <item x="726"/>
        <item x="946"/>
        <item x="905"/>
        <item x="1077"/>
        <item x="382"/>
        <item x="164"/>
        <item x="1016"/>
        <item x="864"/>
        <item x="318"/>
        <item x="906"/>
        <item x="1299"/>
        <item x="1283"/>
        <item x="508"/>
        <item x="727"/>
        <item x="639"/>
        <item x="974"/>
        <item x="1176"/>
        <item x="165"/>
        <item x="57"/>
        <item x="1203"/>
        <item x="1177"/>
        <item x="692"/>
        <item x="1105"/>
        <item x="670"/>
        <item x="907"/>
        <item x="45"/>
        <item x="600"/>
        <item x="796"/>
        <item x="424"/>
        <item x="1048"/>
        <item x="58"/>
        <item x="301"/>
        <item x="59"/>
        <item x="26"/>
        <item x="195"/>
        <item x="947"/>
        <item x="319"/>
        <item x="832"/>
        <item x="1033"/>
        <item x="763"/>
        <item x="413"/>
        <item x="196"/>
        <item x="833"/>
        <item x="1131"/>
        <item x="739"/>
        <item x="608"/>
        <item x="967"/>
        <item x="948"/>
        <item x="865"/>
        <item x="628"/>
        <item x="166"/>
        <item x="1155"/>
        <item x="397"/>
        <item x="1148"/>
        <item x="834"/>
        <item x="835"/>
        <item x="764"/>
        <item x="1152"/>
        <item x="60"/>
        <item x="71"/>
        <item x="46"/>
        <item x="728"/>
        <item x="517"/>
        <item x="1126"/>
        <item x="1082"/>
        <item x="1178"/>
        <item x="411"/>
        <item x="1284"/>
        <item x="708"/>
        <item x="167"/>
        <item x="555"/>
        <item x="1179"/>
        <item x="1078"/>
        <item x="949"/>
        <item x="1034"/>
        <item x="1147"/>
        <item x="603"/>
        <item x="297"/>
        <item x="908"/>
        <item x="909"/>
        <item x="671"/>
        <item x="1079"/>
        <item x="986"/>
        <item x="1264"/>
        <item x="1265"/>
        <item x="452"/>
        <item x="1012"/>
        <item x="61"/>
        <item x="609"/>
        <item x="910"/>
        <item x="536"/>
        <item x="776"/>
        <item x="674"/>
        <item x="709"/>
        <item x="1127"/>
        <item x="197"/>
        <item x="466"/>
        <item x="629"/>
        <item x="1035"/>
        <item x="168"/>
        <item x="656"/>
        <item x="1100"/>
        <item x="1156"/>
        <item x="366"/>
        <item x="1036"/>
        <item x="672"/>
        <item x="369"/>
        <item x="836"/>
        <item x="169"/>
        <item x="1001"/>
        <item x="630"/>
        <item x="467"/>
        <item x="320"/>
        <item x="837"/>
        <item x="352"/>
        <item x="1101"/>
        <item x="537"/>
        <item x="182"/>
        <item x="571"/>
        <item x="170"/>
        <item x="87"/>
        <item x="690"/>
        <item x="787"/>
        <item x="453"/>
        <item x="950"/>
        <item x="919"/>
        <item x="631"/>
        <item x="62"/>
        <item x="750"/>
        <item x="657"/>
        <item x="63"/>
        <item x="64"/>
        <item x="65"/>
        <item x="740"/>
        <item x="697"/>
        <item x="1285"/>
        <item x="290"/>
        <item x="920"/>
        <item x="933"/>
        <item x="710"/>
        <item x="741"/>
        <item x="1005"/>
        <item x="601"/>
        <item x="838"/>
        <item x="291"/>
        <item x="228"/>
        <item x="104"/>
        <item x="846"/>
        <item x="500"/>
        <item x="1286"/>
        <item x="711"/>
        <item x="1013"/>
        <item x="934"/>
        <item x="847"/>
        <item x="355"/>
        <item x="848"/>
        <item x="729"/>
        <item x="1217"/>
        <item x="1037"/>
        <item x="198"/>
        <item x="1180"/>
        <item x="1191"/>
        <item x="766"/>
        <item x="1143"/>
        <item x="632"/>
        <item x="1150"/>
        <item x="1294"/>
        <item x="328"/>
        <item x="580"/>
        <item x="1038"/>
        <item x="1218"/>
        <item x="866"/>
        <item x="700"/>
        <item x="425"/>
        <item x="518"/>
        <item x="1266"/>
        <item x="1098"/>
        <item x="171"/>
        <item x="951"/>
        <item x="1080"/>
        <item x="72"/>
        <item x="11"/>
        <item x="414"/>
        <item x="1198"/>
        <item x="371"/>
        <item x="540"/>
        <item x="751"/>
        <item x="329"/>
        <item x="911"/>
        <item x="1010"/>
        <item x="105"/>
        <item x="1049"/>
        <item x="1201"/>
        <item x="975"/>
        <item x="658"/>
        <item x="1181"/>
        <item x="88"/>
        <item x="172"/>
        <item x="393"/>
        <item x="321"/>
        <item x="912"/>
        <item x="311"/>
        <item x="712"/>
        <item x="137"/>
        <item x="563"/>
        <item x="564"/>
        <item x="691"/>
        <item x="1102"/>
        <item x="1219"/>
        <item x="1202"/>
        <item x="952"/>
        <item x="66"/>
        <item x="345"/>
        <item x="1039"/>
        <item x="581"/>
        <item x="698"/>
        <item x="106"/>
        <item x="1182"/>
        <item x="777"/>
        <item x="433"/>
        <item x="292"/>
        <item x="976"/>
        <item x="1040"/>
        <item x="333"/>
        <item x="549"/>
        <item x="797"/>
        <item x="437"/>
        <item x="640"/>
        <item x="399"/>
        <item x="67"/>
        <item x="353"/>
        <item x="1267"/>
        <item x="0"/>
        <item t="default"/>
      </items>
    </pivotField>
    <pivotField showAll="0"/>
    <pivotField showAll="0">
      <items count="633">
        <item x="589"/>
        <item x="620"/>
        <item x="538"/>
        <item x="603"/>
        <item x="267"/>
        <item x="81"/>
        <item x="97"/>
        <item x="562"/>
        <item x="348"/>
        <item x="397"/>
        <item x="373"/>
        <item x="156"/>
        <item x="134"/>
        <item x="463"/>
        <item x="468"/>
        <item x="608"/>
        <item x="530"/>
        <item x="390"/>
        <item x="183"/>
        <item x="234"/>
        <item x="241"/>
        <item x="607"/>
        <item x="249"/>
        <item x="497"/>
        <item x="285"/>
        <item x="614"/>
        <item x="171"/>
        <item x="423"/>
        <item x="307"/>
        <item x="421"/>
        <item x="293"/>
        <item x="478"/>
        <item x="275"/>
        <item x="254"/>
        <item x="240"/>
        <item x="556"/>
        <item x="371"/>
        <item x="190"/>
        <item x="601"/>
        <item x="631"/>
        <item x="7"/>
        <item x="137"/>
        <item x="535"/>
        <item x="351"/>
        <item x="209"/>
        <item x="17"/>
        <item x="268"/>
        <item x="2"/>
        <item x="605"/>
        <item x="407"/>
        <item x="308"/>
        <item x="602"/>
        <item x="422"/>
        <item x="31"/>
        <item x="484"/>
        <item x="236"/>
        <item x="4"/>
        <item x="289"/>
        <item x="52"/>
        <item x="27"/>
        <item x="37"/>
        <item x="360"/>
        <item x="154"/>
        <item x="157"/>
        <item x="344"/>
        <item x="238"/>
        <item x="479"/>
        <item x="448"/>
        <item x="428"/>
        <item x="104"/>
        <item x="125"/>
        <item x="185"/>
        <item x="228"/>
        <item x="585"/>
        <item x="235"/>
        <item x="339"/>
        <item x="434"/>
        <item x="276"/>
        <item x="282"/>
        <item x="177"/>
        <item x="319"/>
        <item x="72"/>
        <item x="105"/>
        <item x="112"/>
        <item x="161"/>
        <item x="162"/>
        <item x="33"/>
        <item x="568"/>
        <item x="306"/>
        <item x="503"/>
        <item x="149"/>
        <item x="509"/>
        <item x="419"/>
        <item x="570"/>
        <item x="211"/>
        <item x="196"/>
        <item x="430"/>
        <item x="165"/>
        <item x="164"/>
        <item x="159"/>
        <item x="192"/>
        <item x="561"/>
        <item x="63"/>
        <item x="396"/>
        <item x="274"/>
        <item x="400"/>
        <item x="67"/>
        <item x="115"/>
        <item x="73"/>
        <item x="401"/>
        <item x="253"/>
        <item x="231"/>
        <item x="555"/>
        <item x="264"/>
        <item x="167"/>
        <item x="170"/>
        <item x="317"/>
        <item x="374"/>
        <item x="489"/>
        <item x="338"/>
        <item x="64"/>
        <item x="512"/>
        <item x="548"/>
        <item x="224"/>
        <item x="598"/>
        <item x="138"/>
        <item x="411"/>
        <item x="572"/>
        <item x="59"/>
        <item x="168"/>
        <item x="469"/>
        <item x="251"/>
        <item x="384"/>
        <item x="180"/>
        <item x="57"/>
        <item x="107"/>
        <item x="519"/>
        <item x="615"/>
        <item x="221"/>
        <item x="200"/>
        <item x="327"/>
        <item x="195"/>
        <item x="214"/>
        <item x="219"/>
        <item x="203"/>
        <item x="414"/>
        <item x="6"/>
        <item x="62"/>
        <item x="625"/>
        <item x="262"/>
        <item x="144"/>
        <item x="375"/>
        <item x="379"/>
        <item x="295"/>
        <item x="83"/>
        <item x="99"/>
        <item x="86"/>
        <item x="451"/>
        <item x="579"/>
        <item x="584"/>
        <item x="571"/>
        <item x="87"/>
        <item x="482"/>
        <item x="39"/>
        <item x="135"/>
        <item x="26"/>
        <item x="194"/>
        <item x="175"/>
        <item x="259"/>
        <item x="457"/>
        <item x="90"/>
        <item x="189"/>
        <item x="626"/>
        <item x="416"/>
        <item x="475"/>
        <item x="547"/>
        <item x="450"/>
        <item x="532"/>
        <item x="382"/>
        <item x="606"/>
        <item x="184"/>
        <item x="142"/>
        <item x="380"/>
        <item x="128"/>
        <item x="98"/>
        <item x="444"/>
        <item x="577"/>
        <item x="160"/>
        <item x="315"/>
        <item x="455"/>
        <item x="458"/>
        <item x="580"/>
        <item x="178"/>
        <item x="485"/>
        <item x="427"/>
        <item x="346"/>
        <item x="51"/>
        <item x="255"/>
        <item x="242"/>
        <item x="54"/>
        <item x="325"/>
        <item x="343"/>
        <item x="507"/>
        <item x="483"/>
        <item x="495"/>
        <item x="60"/>
        <item x="353"/>
        <item x="15"/>
        <item x="481"/>
        <item x="24"/>
        <item x="408"/>
        <item x="133"/>
        <item x="131"/>
        <item x="126"/>
        <item x="367"/>
        <item x="470"/>
        <item x="471"/>
        <item x="420"/>
        <item x="477"/>
        <item x="513"/>
        <item x="521"/>
        <item x="543"/>
        <item x="108"/>
        <item x="326"/>
        <item x="566"/>
        <item x="206"/>
        <item x="213"/>
        <item x="205"/>
        <item x="216"/>
        <item x="329"/>
        <item x="230"/>
        <item x="291"/>
        <item x="229"/>
        <item x="403"/>
        <item x="218"/>
        <item x="193"/>
        <item x="345"/>
        <item x="436"/>
        <item x="466"/>
        <item x="529"/>
        <item x="391"/>
        <item x="604"/>
        <item x="362"/>
        <item x="474"/>
        <item x="574"/>
        <item x="28"/>
        <item x="369"/>
        <item x="564"/>
        <item x="412"/>
        <item x="237"/>
        <item x="88"/>
        <item x="103"/>
        <item x="65"/>
        <item x="102"/>
        <item x="109"/>
        <item x="106"/>
        <item x="111"/>
        <item x="114"/>
        <item x="336"/>
        <item x="332"/>
        <item x="158"/>
        <item x="623"/>
        <item x="297"/>
        <item x="191"/>
        <item x="627"/>
        <item x="304"/>
        <item x="594"/>
        <item x="92"/>
        <item x="147"/>
        <item x="500"/>
        <item x="510"/>
        <item x="277"/>
        <item x="188"/>
        <item x="399"/>
        <item x="201"/>
        <item x="223"/>
        <item x="600"/>
        <item x="12"/>
        <item x="75"/>
        <item x="233"/>
        <item x="459"/>
        <item x="409"/>
        <item x="476"/>
        <item x="610"/>
        <item x="266"/>
        <item x="139"/>
        <item x="94"/>
        <item x="596"/>
        <item x="590"/>
        <item x="611"/>
        <item x="225"/>
        <item x="202"/>
        <item x="539"/>
        <item x="406"/>
        <item x="30"/>
        <item x="517"/>
        <item x="520"/>
        <item x="364"/>
        <item x="120"/>
        <item x="557"/>
        <item x="435"/>
        <item x="502"/>
        <item x="516"/>
        <item x="515"/>
        <item x="186"/>
        <item x="437"/>
        <item x="300"/>
        <item x="368"/>
        <item x="544"/>
        <item x="518"/>
        <item x="269"/>
        <item x="35"/>
        <item x="20"/>
        <item x="58"/>
        <item x="23"/>
        <item x="49"/>
        <item x="25"/>
        <item x="569"/>
        <item x="226"/>
        <item x="505"/>
        <item x="247"/>
        <item x="563"/>
        <item x="272"/>
        <item x="258"/>
        <item x="119"/>
        <item x="53"/>
        <item x="280"/>
        <item x="273"/>
        <item x="534"/>
        <item x="514"/>
        <item x="40"/>
        <item x="446"/>
        <item x="439"/>
        <item x="29"/>
        <item x="324"/>
        <item x="278"/>
        <item x="357"/>
        <item x="46"/>
        <item x="243"/>
        <item x="96"/>
        <item x="377"/>
        <item x="347"/>
        <item x="310"/>
        <item x="314"/>
        <item x="335"/>
        <item x="480"/>
        <item x="527"/>
        <item x="296"/>
        <item x="410"/>
        <item x="389"/>
        <item x="617"/>
        <item x="122"/>
        <item x="581"/>
        <item x="227"/>
        <item x="622"/>
        <item x="425"/>
        <item x="333"/>
        <item x="198"/>
        <item x="68"/>
        <item x="152"/>
        <item x="330"/>
        <item x="558"/>
        <item x="163"/>
        <item x="542"/>
        <item x="222"/>
        <item x="77"/>
        <item x="250"/>
        <item x="498"/>
        <item x="599"/>
        <item x="217"/>
        <item x="588"/>
        <item x="113"/>
        <item x="212"/>
        <item x="438"/>
        <item x="624"/>
        <item x="387"/>
        <item x="386"/>
        <item x="246"/>
        <item x="56"/>
        <item x="398"/>
        <item x="575"/>
        <item x="169"/>
        <item x="204"/>
        <item x="208"/>
        <item x="181"/>
        <item x="460"/>
        <item x="462"/>
        <item x="461"/>
        <item x="536"/>
        <item x="5"/>
        <item x="322"/>
        <item x="464"/>
        <item x="121"/>
        <item x="13"/>
        <item x="440"/>
        <item x="465"/>
        <item x="265"/>
        <item x="316"/>
        <item x="494"/>
        <item x="418"/>
        <item x="550"/>
        <item x="573"/>
        <item x="553"/>
        <item x="358"/>
        <item x="595"/>
        <item x="593"/>
        <item x="597"/>
        <item x="341"/>
        <item x="592"/>
        <item x="70"/>
        <item x="215"/>
        <item x="220"/>
        <item x="210"/>
        <item x="19"/>
        <item x="48"/>
        <item x="349"/>
        <item x="129"/>
        <item x="9"/>
        <item x="44"/>
        <item x="630"/>
        <item x="629"/>
        <item x="76"/>
        <item x="117"/>
        <item x="331"/>
        <item x="361"/>
        <item x="496"/>
        <item x="473"/>
        <item x="531"/>
        <item x="429"/>
        <item x="303"/>
        <item x="355"/>
        <item x="554"/>
        <item x="79"/>
        <item x="93"/>
        <item x="89"/>
        <item x="32"/>
        <item x="42"/>
        <item x="41"/>
        <item x="292"/>
        <item x="110"/>
        <item x="132"/>
        <item x="454"/>
        <item x="207"/>
        <item x="302"/>
        <item x="69"/>
        <item x="619"/>
        <item x="91"/>
        <item x="376"/>
        <item x="197"/>
        <item x="299"/>
        <item x="340"/>
        <item x="417"/>
        <item x="445"/>
        <item x="392"/>
        <item x="174"/>
        <item x="199"/>
        <item x="245"/>
        <item x="501"/>
        <item x="443"/>
        <item x="80"/>
        <item x="283"/>
        <item x="11"/>
        <item x="257"/>
        <item x="55"/>
        <item x="452"/>
        <item x="287"/>
        <item x="381"/>
        <item x="0"/>
        <item x="545"/>
        <item x="261"/>
        <item x="415"/>
        <item x="356"/>
        <item x="488"/>
        <item x="492"/>
        <item x="101"/>
        <item x="383"/>
        <item x="576"/>
        <item x="586"/>
        <item x="74"/>
        <item x="321"/>
        <item x="130"/>
        <item x="334"/>
        <item x="318"/>
        <item x="320"/>
        <item x="309"/>
        <item x="187"/>
        <item x="148"/>
        <item x="248"/>
        <item x="366"/>
        <item x="38"/>
        <item x="260"/>
        <item x="21"/>
        <item x="16"/>
        <item x="472"/>
        <item x="441"/>
        <item x="433"/>
        <item x="449"/>
        <item x="405"/>
        <item x="47"/>
        <item x="298"/>
        <item x="352"/>
        <item x="8"/>
        <item x="511"/>
        <item x="618"/>
        <item x="551"/>
        <item x="294"/>
        <item x="431"/>
        <item x="395"/>
        <item x="628"/>
        <item x="583"/>
        <item x="402"/>
        <item x="182"/>
        <item x="442"/>
        <item x="447"/>
        <item x="491"/>
        <item x="487"/>
        <item x="176"/>
        <item x="426"/>
        <item x="71"/>
        <item x="78"/>
        <item x="370"/>
        <item x="284"/>
        <item x="141"/>
        <item x="312"/>
        <item x="313"/>
        <item x="305"/>
        <item x="350"/>
        <item x="22"/>
        <item x="540"/>
        <item x="136"/>
        <item x="560"/>
        <item x="546"/>
        <item x="252"/>
        <item x="616"/>
        <item x="591"/>
        <item x="378"/>
        <item x="256"/>
        <item x="328"/>
        <item x="100"/>
        <item x="95"/>
        <item x="43"/>
        <item x="582"/>
        <item x="50"/>
        <item x="45"/>
        <item x="499"/>
        <item x="506"/>
        <item x="239"/>
        <item x="116"/>
        <item x="146"/>
        <item x="342"/>
        <item x="393"/>
        <item x="323"/>
        <item x="363"/>
        <item x="14"/>
        <item x="145"/>
        <item x="36"/>
        <item x="388"/>
        <item x="153"/>
        <item x="337"/>
        <item x="578"/>
        <item x="84"/>
        <item x="524"/>
        <item x="528"/>
        <item x="522"/>
        <item x="526"/>
        <item x="525"/>
        <item x="552"/>
        <item x="549"/>
        <item x="123"/>
        <item x="124"/>
        <item x="127"/>
        <item x="533"/>
        <item x="151"/>
        <item x="612"/>
        <item x="613"/>
        <item x="290"/>
        <item x="424"/>
        <item x="354"/>
        <item x="621"/>
        <item x="587"/>
        <item x="394"/>
        <item x="432"/>
        <item x="140"/>
        <item x="82"/>
        <item x="166"/>
        <item x="286"/>
        <item x="288"/>
        <item x="118"/>
        <item x="565"/>
        <item x="34"/>
        <item x="61"/>
        <item x="508"/>
        <item x="541"/>
        <item x="173"/>
        <item x="467"/>
        <item x="504"/>
        <item x="85"/>
        <item x="413"/>
        <item x="385"/>
        <item x="18"/>
        <item x="232"/>
        <item x="311"/>
        <item x="567"/>
        <item x="490"/>
        <item x="486"/>
        <item x="493"/>
        <item x="537"/>
        <item x="10"/>
        <item x="263"/>
        <item x="523"/>
        <item x="609"/>
        <item x="456"/>
        <item x="359"/>
        <item x="559"/>
        <item x="301"/>
        <item x="66"/>
        <item x="244"/>
        <item x="279"/>
        <item x="404"/>
        <item x="271"/>
        <item x="150"/>
        <item x="372"/>
        <item x="365"/>
        <item x="270"/>
        <item x="453"/>
        <item x="281"/>
        <item x="143"/>
        <item x="172"/>
        <item x="155"/>
        <item x="179"/>
        <item x="3"/>
        <item x="1"/>
        <item t="default"/>
      </items>
    </pivotField>
    <pivotField showAll="0"/>
    <pivotField showAll="0"/>
    <pivotField showAll="0"/>
    <pivotField showAll="0"/>
    <pivotField showAll="0"/>
    <pivotField showAll="0"/>
    <pivotField showAll="0"/>
  </pivotFields>
  <rowFields count="1">
    <field x="5"/>
  </rowFields>
  <rowItems count="130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t="grand">
      <x/>
    </i>
  </rowItems>
  <colItems count="1">
    <i/>
  </colItems>
  <dataFields count="1">
    <dataField name="Count of Official_Waterbody_Name"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NRF_District" xr10:uid="{2E1D4F47-463C-467F-A61B-18FAEA68079D}" sourceName="MNRF_District">
  <pivotTables>
    <pivotTable tabId="14" name="PivotTable9"/>
    <pivotTable tabId="15" name="PivotTable1"/>
    <pivotTable tabId="15" name="PivotTable2"/>
    <pivotTable tabId="15" name="PivotTable3"/>
    <pivotTable tabId="15" name="PivotTable4"/>
    <pivotTable tabId="15" name="PivotTable5"/>
    <pivotTable tabId="15" name="PivotTable6"/>
    <pivotTable tabId="15" name="PivotTable7"/>
  </pivotTables>
  <data>
    <tabular pivotCacheId="339846431">
      <items count="28">
        <i x="0" s="1"/>
        <i x="2" s="1"/>
        <i x="1" s="1"/>
        <i x="3" s="1"/>
        <i x="4" s="1"/>
        <i x="5" s="1"/>
        <i x="8" s="1"/>
        <i x="6" s="1"/>
        <i x="7" s="1"/>
        <i x="11" s="1"/>
        <i x="9" s="1"/>
        <i x="10" s="1"/>
        <i x="14" s="1"/>
        <i x="13" s="1"/>
        <i x="15" s="1"/>
        <i x="12" s="1"/>
        <i x="16" s="1"/>
        <i x="17" s="1"/>
        <i x="18" s="1"/>
        <i x="19" s="1"/>
        <i x="21" s="1"/>
        <i x="22" s="1"/>
        <i x="20" s="1"/>
        <i x="23" s="1"/>
        <i x="24" s="1"/>
        <i x="25" s="1"/>
        <i x="26" s="1"/>
        <i x="2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pecies" xr10:uid="{112F6515-C561-41C7-8D42-3FE2A67C48DF}" sourceName="Species">
  <pivotTables>
    <pivotTable tabId="14" name="PivotTable9"/>
    <pivotTable tabId="15" name="PivotTable1"/>
    <pivotTable tabId="15" name="PivotTable2"/>
    <pivotTable tabId="15" name="PivotTable3"/>
    <pivotTable tabId="15" name="PivotTable4"/>
    <pivotTable tabId="15" name="PivotTable5"/>
    <pivotTable tabId="15" name="PivotTable6"/>
    <pivotTable tabId="15" name="PivotTable7"/>
  </pivotTables>
  <data>
    <tabular pivotCacheId="339846431">
      <items count="10">
        <i x="9" s="1"/>
        <i x="7" s="1"/>
        <i x="0" s="1"/>
        <i x="2" s="1"/>
        <i x="8" s="1"/>
        <i x="5" s="1"/>
        <i x="3" s="1"/>
        <i x="4" s="1"/>
        <i x="1"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NRF_District" xr10:uid="{FDAF9A80-78DB-4486-B644-8AC1F0297892}" cache="Slicer_MNRF_District" caption="MNRF_District" startItem="24" rowHeight="234950"/>
  <slicer name="Species" xr10:uid="{CC0C0D7B-9D17-4B7F-8D6C-D013ECF07E5E}" cache="Slicer_Species" caption="Species" startItem="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ADFFB4E-F223-4B09-840F-F7B1A358550F}" name="Table2" displayName="Table2" ref="A2:O13961" totalsRowShown="0">
  <autoFilter ref="A2:O13961" xr:uid="{AADFFB4E-F223-4B09-840F-F7B1A358550F}"/>
  <sortState xmlns:xlrd2="http://schemas.microsoft.com/office/spreadsheetml/2017/richdata2" ref="A3:O13961">
    <sortCondition ref="F3:F13961"/>
    <sortCondition descending="1" ref="D3:D13961"/>
  </sortState>
  <tableColumns count="15">
    <tableColumn id="1" xr3:uid="{33158139-1F60-4720-AB0B-F2DB29BF5E0C}" name="X"/>
    <tableColumn id="2" xr3:uid="{D55F0B54-81AB-43D9-8D0E-710C8C915F8F}" name="Y"/>
    <tableColumn id="3" xr3:uid="{8F997E6A-A794-4F01-8407-C9B4B55DABC6}" name="MNRF_District"/>
    <tableColumn id="4" xr3:uid="{2ED0A812-68F2-472C-B79F-3F1A1F94EBE3}" name="Stocking_Year"/>
    <tableColumn id="5" xr3:uid="{3507953C-69FC-4AD7-B64B-FCED77343A45}" name="Species"/>
    <tableColumn id="6" xr3:uid="{DCDBA805-5CD2-47AE-880E-D3778495E349}" name="Official_Waterbody_Name"/>
    <tableColumn id="7" xr3:uid="{D7598807-2259-4004-88C4-1CC9B023A8FB}" name="Official_French_Waterbody_Name"/>
    <tableColumn id="8" xr3:uid="{EF0A12B8-AE79-4B98-BF06-B2074479B446}" name="Unoffcial_Waterbody_Name"/>
    <tableColumn id="9" xr3:uid="{CB14AACE-7536-4C37-A167-29B19A563379}" name="Waterbody_Location_Identifier"/>
    <tableColumn id="10" xr3:uid="{4D0592F5-5CFD-4D91-8CF1-B0DFA759724C}" name="Geographic_Township"/>
    <tableColumn id="11" xr3:uid="{54CC75D8-F024-4E10-9613-4A2B34BF7654}" name="Developmental_Stage"/>
    <tableColumn id="12" xr3:uid="{226729D2-A4F1-46B7-A2D9-6E9904363FBE}" name="Number_of_Fish_Stocked"/>
    <tableColumn id="13" xr3:uid="{AA71BB7D-1941-4C33-BAC1-EC0E9C31791E}" name="Latitude"/>
    <tableColumn id="14" xr3:uid="{4E9D451E-0464-479E-836A-923D5BB0CBA8}" name="Longitude"/>
    <tableColumn id="15" xr3:uid="{BD033016-5E94-4D12-82A6-3F63E29B3DD9}" name="ObjectId"/>
  </tableColumns>
  <tableStyleInfo name="TableStyleMedium6"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https://data.ontario.ca/dataset/fish-stocking" TargetMode="Externa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4D3F6E-D084-4236-B90B-86567966082F}">
  <dimension ref="A1:Y49"/>
  <sheetViews>
    <sheetView zoomScale="60" zoomScaleNormal="175" workbookViewId="0">
      <selection sqref="A1:Y2"/>
    </sheetView>
  </sheetViews>
  <sheetFormatPr defaultColWidth="0" defaultRowHeight="14.5" zeroHeight="1" x14ac:dyDescent="0.35"/>
  <cols>
    <col min="1" max="1" width="13.81640625" bestFit="1" customWidth="1"/>
    <col min="2" max="2" width="8.81640625" customWidth="1"/>
    <col min="3" max="3" width="3.26953125" customWidth="1"/>
    <col min="4" max="20" width="8.81640625" customWidth="1"/>
    <col min="21" max="21" width="14" bestFit="1" customWidth="1"/>
    <col min="22" max="22" width="13.26953125" bestFit="1" customWidth="1"/>
    <col min="23" max="23" width="13.1796875" customWidth="1"/>
    <col min="24" max="24" width="8.81640625" customWidth="1"/>
    <col min="25" max="25" width="12.7265625" customWidth="1"/>
    <col min="26" max="16384" width="8.81640625" hidden="1"/>
  </cols>
  <sheetData>
    <row r="1" spans="1:25" ht="14.5" customHeight="1" x14ac:dyDescent="0.35">
      <c r="A1" s="16" t="s">
        <v>6114</v>
      </c>
      <c r="B1" s="16"/>
      <c r="C1" s="16"/>
      <c r="D1" s="16"/>
      <c r="E1" s="16"/>
      <c r="F1" s="16"/>
      <c r="G1" s="16"/>
      <c r="H1" s="16"/>
      <c r="I1" s="16"/>
      <c r="J1" s="16"/>
      <c r="K1" s="16"/>
      <c r="L1" s="16"/>
      <c r="M1" s="16"/>
      <c r="N1" s="16"/>
      <c r="O1" s="16"/>
      <c r="P1" s="16"/>
      <c r="Q1" s="16"/>
      <c r="R1" s="16"/>
      <c r="S1" s="16"/>
      <c r="T1" s="16"/>
      <c r="U1" s="16"/>
      <c r="V1" s="16"/>
      <c r="W1" s="16"/>
      <c r="X1" s="16"/>
      <c r="Y1" s="16"/>
    </row>
    <row r="2" spans="1:25" ht="14.5" customHeight="1" x14ac:dyDescent="0.35">
      <c r="A2" s="16"/>
      <c r="B2" s="16"/>
      <c r="C2" s="16"/>
      <c r="D2" s="16"/>
      <c r="E2" s="16"/>
      <c r="F2" s="16"/>
      <c r="G2" s="16"/>
      <c r="H2" s="16"/>
      <c r="I2" s="16"/>
      <c r="J2" s="16"/>
      <c r="K2" s="16"/>
      <c r="L2" s="16"/>
      <c r="M2" s="16"/>
      <c r="N2" s="16"/>
      <c r="O2" s="16"/>
      <c r="P2" s="16"/>
      <c r="Q2" s="16"/>
      <c r="R2" s="16"/>
      <c r="S2" s="16"/>
      <c r="T2" s="16"/>
      <c r="U2" s="16"/>
      <c r="V2" s="16"/>
      <c r="W2" s="16"/>
      <c r="X2" s="16"/>
      <c r="Y2" s="16"/>
    </row>
    <row r="3" spans="1:25" x14ac:dyDescent="0.35">
      <c r="A3" s="13" t="s">
        <v>6122</v>
      </c>
      <c r="B3" s="13"/>
      <c r="C3" s="13"/>
      <c r="D3" s="13"/>
      <c r="E3" s="13"/>
      <c r="F3" s="9"/>
      <c r="G3" s="9"/>
      <c r="H3" s="9"/>
      <c r="I3" s="9"/>
      <c r="J3" s="9"/>
      <c r="K3" s="9"/>
      <c r="L3" s="9"/>
      <c r="M3" s="9"/>
      <c r="N3" s="9"/>
      <c r="O3" s="9"/>
      <c r="P3" s="9"/>
      <c r="Q3" s="9"/>
      <c r="R3" s="9"/>
      <c r="S3" s="9"/>
      <c r="T3" s="9"/>
      <c r="U3" s="13" t="s">
        <v>6132</v>
      </c>
      <c r="V3" s="13"/>
      <c r="W3" s="13"/>
      <c r="X3" s="13"/>
      <c r="Y3" s="13"/>
    </row>
    <row r="4" spans="1:25" x14ac:dyDescent="0.35">
      <c r="A4" s="13"/>
      <c r="B4" s="13"/>
      <c r="C4" s="13"/>
      <c r="D4" s="13"/>
      <c r="E4" s="13"/>
      <c r="F4" s="9"/>
      <c r="G4" s="9"/>
      <c r="H4" s="9"/>
      <c r="I4" s="9"/>
      <c r="J4" s="9"/>
      <c r="K4" s="9"/>
      <c r="L4" s="9"/>
      <c r="M4" s="9"/>
      <c r="N4" s="9"/>
      <c r="O4" s="9"/>
      <c r="P4" s="9"/>
      <c r="Q4" s="9"/>
      <c r="R4" s="9"/>
      <c r="S4" s="9"/>
      <c r="T4" s="9"/>
      <c r="U4" s="13"/>
      <c r="V4" s="13"/>
      <c r="W4" s="13"/>
      <c r="X4" s="13"/>
      <c r="Y4" s="13"/>
    </row>
    <row r="5" spans="1:25" ht="17.5" customHeight="1" x14ac:dyDescent="0.35">
      <c r="A5" s="3" t="s">
        <v>6115</v>
      </c>
      <c r="B5" s="4"/>
      <c r="C5" s="4"/>
      <c r="D5" s="4"/>
      <c r="E5" s="4"/>
      <c r="F5" s="9"/>
      <c r="G5" s="9"/>
      <c r="H5" s="9"/>
      <c r="I5" s="9"/>
      <c r="J5" s="9"/>
      <c r="K5" s="9"/>
      <c r="L5" s="9"/>
      <c r="M5" s="9"/>
      <c r="N5" s="9"/>
      <c r="O5" s="9"/>
      <c r="P5" s="9"/>
      <c r="Q5" s="9"/>
      <c r="R5" s="9"/>
      <c r="S5" s="9"/>
      <c r="T5" s="9"/>
      <c r="U5" s="20" t="s">
        <v>6133</v>
      </c>
      <c r="V5" s="20"/>
      <c r="W5" s="20"/>
      <c r="X5" s="20"/>
      <c r="Y5" s="4"/>
    </row>
    <row r="6" spans="1:25" ht="34.15" customHeight="1" thickBot="1" x14ac:dyDescent="0.75">
      <c r="A6" s="6">
        <f>COUNTA('PivotTable Rough Work'!A4:A13)</f>
        <v>10</v>
      </c>
      <c r="B6" s="5" t="s">
        <v>6116</v>
      </c>
      <c r="C6" s="5"/>
      <c r="D6" s="4"/>
      <c r="E6" s="4"/>
      <c r="F6" s="9"/>
      <c r="G6" s="9"/>
      <c r="H6" s="9"/>
      <c r="I6" s="9"/>
      <c r="J6" s="9"/>
      <c r="K6" s="9"/>
      <c r="L6" s="9"/>
      <c r="M6" s="9"/>
      <c r="N6" s="9"/>
      <c r="O6" s="9"/>
      <c r="P6" s="9"/>
      <c r="Q6" s="9"/>
      <c r="R6" s="9"/>
      <c r="S6" s="9"/>
      <c r="T6" s="9"/>
      <c r="U6" s="20"/>
      <c r="V6" s="20"/>
      <c r="W6" s="20"/>
      <c r="X6" s="20"/>
      <c r="Y6" s="4"/>
    </row>
    <row r="7" spans="1:25" ht="17.5" customHeight="1" x14ac:dyDescent="0.35">
      <c r="A7" s="4"/>
      <c r="B7" s="4"/>
      <c r="C7" s="4"/>
      <c r="D7" s="4"/>
      <c r="E7" s="4"/>
      <c r="F7" s="9"/>
      <c r="G7" s="9"/>
      <c r="H7" s="9"/>
      <c r="I7" s="9"/>
      <c r="J7" s="9"/>
      <c r="K7" s="9"/>
      <c r="L7" s="9"/>
      <c r="M7" s="9"/>
      <c r="N7" s="9"/>
      <c r="O7" s="9"/>
      <c r="P7" s="9"/>
      <c r="Q7" s="9"/>
      <c r="R7" s="9"/>
      <c r="S7" s="9"/>
      <c r="T7" s="9"/>
      <c r="U7" s="21" t="s">
        <v>409</v>
      </c>
      <c r="V7" s="22"/>
      <c r="W7" s="22"/>
      <c r="X7" s="22"/>
      <c r="Y7" s="23"/>
    </row>
    <row r="8" spans="1:25" ht="18" thickBot="1" x14ac:dyDescent="0.4">
      <c r="A8" s="3" t="s">
        <v>6118</v>
      </c>
      <c r="B8" s="4"/>
      <c r="C8" s="4"/>
      <c r="D8" s="4"/>
      <c r="E8" s="4"/>
      <c r="F8" s="9"/>
      <c r="G8" s="9"/>
      <c r="H8" s="9"/>
      <c r="I8" s="9"/>
      <c r="J8" s="9"/>
      <c r="K8" s="9"/>
      <c r="L8" s="9"/>
      <c r="M8" s="9"/>
      <c r="N8" s="9"/>
      <c r="O8" s="9"/>
      <c r="P8" s="9"/>
      <c r="Q8" s="9"/>
      <c r="R8" s="9"/>
      <c r="S8" s="9"/>
      <c r="T8" s="9"/>
      <c r="U8" s="24"/>
      <c r="V8" s="25"/>
      <c r="W8" s="25"/>
      <c r="X8" s="25"/>
      <c r="Y8" s="26"/>
    </row>
    <row r="9" spans="1:25" ht="31.5" x14ac:dyDescent="0.7">
      <c r="A9" s="6">
        <f>COUNTA('PivotTable Rough Work'!F4:F31)</f>
        <v>28</v>
      </c>
      <c r="B9" s="5" t="s">
        <v>6119</v>
      </c>
      <c r="C9" s="5"/>
      <c r="D9" s="4"/>
      <c r="E9" s="4"/>
      <c r="F9" s="9"/>
      <c r="G9" s="9"/>
      <c r="H9" s="9"/>
      <c r="I9" s="9"/>
      <c r="J9" s="9"/>
      <c r="K9" s="9"/>
      <c r="L9" s="9"/>
      <c r="M9" s="9"/>
      <c r="N9" s="9"/>
      <c r="O9" s="9"/>
      <c r="P9" s="9"/>
      <c r="Q9" s="9"/>
      <c r="R9" s="9"/>
      <c r="S9" s="9"/>
      <c r="T9" s="9"/>
      <c r="U9" s="3" t="s">
        <v>6136</v>
      </c>
      <c r="V9" s="5"/>
      <c r="W9" s="5"/>
      <c r="X9" s="4"/>
      <c r="Y9" s="4"/>
    </row>
    <row r="10" spans="1:25" ht="17.5" customHeight="1" x14ac:dyDescent="0.35">
      <c r="A10" s="4"/>
      <c r="B10" s="5"/>
      <c r="C10" s="5"/>
      <c r="D10" s="4"/>
      <c r="E10" s="4"/>
      <c r="F10" s="9"/>
      <c r="G10" s="9"/>
      <c r="H10" s="9"/>
      <c r="I10" s="9"/>
      <c r="J10" s="9"/>
      <c r="K10" s="9"/>
      <c r="L10" s="9"/>
      <c r="M10" s="9"/>
      <c r="N10" s="9"/>
      <c r="O10" s="9"/>
      <c r="P10" s="9"/>
      <c r="Q10" s="9"/>
      <c r="R10" s="9"/>
      <c r="S10" s="9"/>
      <c r="T10" s="9"/>
      <c r="U10" s="15">
        <f>_xlfn.XLOOKUP(U7, 'Fish Stocking Data DATA'!F2:F13961,  'Fish Stocking Data DATA'!D2:D13961)</f>
        <v>2021</v>
      </c>
      <c r="V10" s="11"/>
      <c r="W10" s="15">
        <f>_xlfn.XLOOKUP(U7, 'Fish Stocking Data DATA'!F2:F13961,  'Fish Stocking Data DATA'!L2:L13961)</f>
        <v>2300</v>
      </c>
      <c r="X10" s="4"/>
      <c r="Y10" s="4"/>
    </row>
    <row r="11" spans="1:25" ht="17.5" customHeight="1" x14ac:dyDescent="0.35">
      <c r="A11" s="3" t="s">
        <v>6126</v>
      </c>
      <c r="B11" s="5"/>
      <c r="C11" s="5"/>
      <c r="D11" s="4"/>
      <c r="E11" s="4"/>
      <c r="F11" s="9"/>
      <c r="G11" s="9"/>
      <c r="H11" s="9"/>
      <c r="I11" s="9"/>
      <c r="J11" s="9"/>
      <c r="K11" s="9"/>
      <c r="L11" s="9"/>
      <c r="M11" s="9"/>
      <c r="N11" s="9"/>
      <c r="O11" s="9"/>
      <c r="P11" s="10"/>
      <c r="Q11" s="9"/>
      <c r="R11" s="9"/>
      <c r="S11" s="9"/>
      <c r="T11" s="9"/>
      <c r="U11" s="15"/>
      <c r="V11" s="11" t="s">
        <v>6137</v>
      </c>
      <c r="W11" s="15"/>
      <c r="X11" s="17" t="str">
        <f>_xlfn.XLOOKUP(U7, 'Fish Stocking Data DATA'!F2:F13961,  'Fish Stocking Data DATA'!E2:E13961)</f>
        <v>Rainbow Trout</v>
      </c>
      <c r="Y11" s="17"/>
    </row>
    <row r="12" spans="1:25" ht="31.5" x14ac:dyDescent="0.7">
      <c r="A12" s="6">
        <f>COUNTA('PivotTable Rough Work'!A28:A1333)+COUNTA('PivotTable Rough Work'!D36:D666)</f>
        <v>1937</v>
      </c>
      <c r="B12" s="5" t="s">
        <v>6127</v>
      </c>
      <c r="C12" s="5"/>
      <c r="D12" s="4"/>
      <c r="E12" s="4"/>
      <c r="F12" s="9"/>
      <c r="G12" s="9"/>
      <c r="H12" s="9"/>
      <c r="I12" s="9"/>
      <c r="J12" s="9"/>
      <c r="K12" s="9"/>
      <c r="L12" s="9"/>
      <c r="M12" s="9"/>
      <c r="N12" s="9"/>
      <c r="O12" s="9"/>
      <c r="P12" s="9"/>
      <c r="Q12" s="9"/>
      <c r="R12" s="9"/>
      <c r="S12" s="9"/>
      <c r="T12" s="9"/>
      <c r="U12" s="19" t="s">
        <v>6138</v>
      </c>
      <c r="V12" s="19"/>
      <c r="W12" s="19"/>
      <c r="X12" s="19"/>
      <c r="Y12" s="19"/>
    </row>
    <row r="13" spans="1:25" ht="17.5" customHeight="1" x14ac:dyDescent="0.35">
      <c r="A13" s="4"/>
      <c r="B13" s="4"/>
      <c r="C13" s="4"/>
      <c r="D13" s="4"/>
      <c r="E13" s="4"/>
      <c r="F13" s="9"/>
      <c r="G13" s="9"/>
      <c r="H13" s="9"/>
      <c r="I13" s="9"/>
      <c r="J13" s="9"/>
      <c r="K13" s="9"/>
      <c r="L13" s="9"/>
      <c r="M13" s="9"/>
      <c r="N13" s="9"/>
      <c r="O13" s="9"/>
      <c r="P13" s="9"/>
      <c r="Q13" s="9"/>
      <c r="R13" s="9"/>
      <c r="S13" s="9"/>
      <c r="T13" s="9"/>
      <c r="U13" s="19"/>
      <c r="V13" s="19"/>
      <c r="W13" s="19"/>
      <c r="X13" s="19"/>
      <c r="Y13" s="19"/>
    </row>
    <row r="14" spans="1:25" ht="26" x14ac:dyDescent="0.6">
      <c r="A14" s="7" t="str">
        <f>_xlfn.XLOOKUP(MAX('PivotTable Rough Work'!B4:B13),'PivotTable Rough Work'!B4:B13, 'PivotTable Rough Work'!A4:A13)</f>
        <v>Brook Trout</v>
      </c>
      <c r="B14" s="4"/>
      <c r="C14" s="4"/>
      <c r="D14" s="4"/>
      <c r="E14" s="4"/>
      <c r="F14" s="9"/>
      <c r="G14" s="9"/>
      <c r="H14" s="9"/>
      <c r="I14" s="9"/>
      <c r="J14" s="9"/>
      <c r="K14" s="9"/>
      <c r="L14" s="9"/>
      <c r="M14" s="9"/>
      <c r="N14" s="9"/>
      <c r="O14" s="9"/>
      <c r="P14" s="9"/>
      <c r="Q14" s="9"/>
      <c r="R14" s="9"/>
      <c r="S14" s="9"/>
      <c r="T14" s="9"/>
      <c r="U14" s="3"/>
      <c r="V14" s="5"/>
      <c r="W14" s="5"/>
      <c r="X14" s="4"/>
      <c r="Y14" s="4"/>
    </row>
    <row r="15" spans="1:25" x14ac:dyDescent="0.35">
      <c r="A15" s="5" t="s">
        <v>6117</v>
      </c>
      <c r="B15" s="4"/>
      <c r="C15" s="4"/>
      <c r="D15" s="4"/>
      <c r="E15" s="4"/>
      <c r="F15" s="9"/>
      <c r="G15" s="9"/>
      <c r="H15" s="9"/>
      <c r="I15" s="9"/>
      <c r="J15" s="9"/>
      <c r="K15" s="9"/>
      <c r="L15" s="9"/>
      <c r="M15" s="9"/>
      <c r="N15" s="9"/>
      <c r="O15" s="9"/>
      <c r="P15" s="9"/>
      <c r="Q15" s="9"/>
      <c r="R15" s="9"/>
      <c r="S15" s="9"/>
      <c r="T15" s="9"/>
      <c r="U15" s="4"/>
      <c r="V15" s="4"/>
      <c r="W15" s="4"/>
      <c r="X15" s="4"/>
      <c r="Y15" s="4"/>
    </row>
    <row r="16" spans="1:25" x14ac:dyDescent="0.35">
      <c r="A16" s="4"/>
      <c r="B16" s="4"/>
      <c r="C16" s="4"/>
      <c r="D16" s="4"/>
      <c r="E16" s="4"/>
      <c r="F16" s="9"/>
      <c r="G16" s="9"/>
      <c r="H16" s="9"/>
      <c r="I16" s="9"/>
      <c r="J16" s="9"/>
      <c r="K16" s="9"/>
      <c r="L16" s="9"/>
      <c r="M16" s="9"/>
      <c r="N16" s="9"/>
      <c r="O16" s="9"/>
      <c r="P16" s="9"/>
      <c r="Q16" s="9"/>
      <c r="R16" s="9"/>
      <c r="S16" s="9"/>
      <c r="T16" s="9"/>
      <c r="U16" s="4"/>
      <c r="V16" s="4"/>
      <c r="W16" s="4"/>
      <c r="X16" s="4"/>
      <c r="Y16" s="4"/>
    </row>
    <row r="17" spans="1:25" x14ac:dyDescent="0.35">
      <c r="A17" s="5" t="s">
        <v>6120</v>
      </c>
      <c r="B17" s="4"/>
      <c r="C17" s="4"/>
      <c r="D17" s="4"/>
      <c r="E17" s="4"/>
      <c r="F17" s="9"/>
      <c r="G17" s="9"/>
      <c r="H17" s="9"/>
      <c r="I17" s="9"/>
      <c r="J17" s="9"/>
      <c r="K17" s="9"/>
      <c r="L17" s="9"/>
      <c r="M17" s="9"/>
      <c r="N17" s="9"/>
      <c r="O17" s="9"/>
      <c r="P17" s="9"/>
      <c r="Q17" s="9"/>
      <c r="R17" s="9"/>
      <c r="S17" s="9"/>
      <c r="T17" s="9"/>
      <c r="U17" s="4"/>
      <c r="V17" s="4"/>
      <c r="W17" s="4"/>
      <c r="X17" s="4"/>
      <c r="Y17" s="4"/>
    </row>
    <row r="18" spans="1:25" ht="26" x14ac:dyDescent="0.6">
      <c r="A18" s="7" t="str">
        <f>_xlfn.XLOOKUP(MAX('PivotTable Rough Work'!B19:B22),'PivotTable Rough Work'!B19:B22,'PivotTable Rough Work'!A19:A22)</f>
        <v>Yearlings</v>
      </c>
      <c r="B18" s="4"/>
      <c r="C18" s="4"/>
      <c r="D18" s="4"/>
      <c r="E18" s="4"/>
      <c r="F18" s="9"/>
      <c r="G18" s="9"/>
      <c r="H18" s="9"/>
      <c r="I18" s="9"/>
      <c r="J18" s="9"/>
      <c r="K18" s="9"/>
      <c r="L18" s="9"/>
      <c r="M18" s="9"/>
      <c r="N18" s="9"/>
      <c r="O18" s="9"/>
      <c r="P18" s="9"/>
      <c r="Q18" s="9"/>
      <c r="R18" s="9"/>
      <c r="S18" s="9"/>
      <c r="T18" s="9"/>
      <c r="U18" s="4"/>
      <c r="V18" s="4"/>
      <c r="W18" s="4"/>
      <c r="X18" s="4"/>
      <c r="Y18" s="4"/>
    </row>
    <row r="19" spans="1:25" x14ac:dyDescent="0.35">
      <c r="A19" s="4"/>
      <c r="B19" s="4"/>
      <c r="C19" s="4"/>
      <c r="D19" s="4"/>
      <c r="E19" s="4"/>
      <c r="F19" s="9"/>
      <c r="G19" s="9"/>
      <c r="H19" s="9"/>
      <c r="I19" s="9"/>
      <c r="J19" s="9"/>
      <c r="K19" s="9"/>
      <c r="L19" s="9"/>
      <c r="M19" s="9"/>
      <c r="N19" s="9"/>
      <c r="O19" s="9"/>
      <c r="P19" s="9"/>
      <c r="Q19" s="9"/>
      <c r="R19" s="9"/>
      <c r="S19" s="9"/>
      <c r="T19" s="9"/>
      <c r="U19" s="4"/>
      <c r="V19" s="4"/>
      <c r="W19" s="4"/>
      <c r="X19" s="4"/>
      <c r="Y19" s="4"/>
    </row>
    <row r="20" spans="1:25" x14ac:dyDescent="0.35">
      <c r="A20" s="5" t="s">
        <v>6123</v>
      </c>
      <c r="B20" s="4"/>
      <c r="C20" s="4"/>
      <c r="D20" s="4"/>
      <c r="E20" s="4"/>
      <c r="F20" s="9"/>
      <c r="G20" s="9"/>
      <c r="H20" s="9"/>
      <c r="I20" s="9"/>
      <c r="J20" s="9"/>
      <c r="K20" s="9"/>
      <c r="L20" s="9"/>
      <c r="M20" s="9"/>
      <c r="N20" s="9"/>
      <c r="O20" s="9"/>
      <c r="P20" s="9"/>
      <c r="Q20" s="9"/>
      <c r="R20" s="9"/>
      <c r="S20" s="9"/>
      <c r="T20" s="9"/>
      <c r="U20" s="4"/>
      <c r="V20" s="4"/>
      <c r="W20" s="4"/>
      <c r="X20" s="4"/>
      <c r="Y20" s="4"/>
    </row>
    <row r="21" spans="1:25" ht="31.5" x14ac:dyDescent="0.7">
      <c r="A21" s="14">
        <f>SUM(Table2[Number_of_Fish_Stocked])</f>
        <v>29986590</v>
      </c>
      <c r="B21" s="14"/>
      <c r="C21" s="14"/>
      <c r="D21" s="14"/>
      <c r="E21" s="4"/>
      <c r="F21" s="9"/>
      <c r="G21" s="9"/>
      <c r="H21" s="9"/>
      <c r="I21" s="9"/>
      <c r="J21" s="9"/>
      <c r="K21" s="9"/>
      <c r="L21" s="9"/>
      <c r="M21" s="9"/>
      <c r="N21" s="9"/>
      <c r="O21" s="9"/>
      <c r="P21" s="9"/>
      <c r="Q21" s="9"/>
      <c r="R21" s="9"/>
      <c r="S21" s="9"/>
      <c r="T21" s="9"/>
      <c r="U21" s="1" t="s">
        <v>2</v>
      </c>
      <c r="V21" t="s">
        <v>6131</v>
      </c>
      <c r="W21" s="4"/>
      <c r="X21" s="18" t="s">
        <v>6139</v>
      </c>
      <c r="Y21" s="18"/>
    </row>
    <row r="22" spans="1:25" x14ac:dyDescent="0.35">
      <c r="A22" s="5" t="s">
        <v>6124</v>
      </c>
      <c r="B22" s="4"/>
      <c r="C22" s="4"/>
      <c r="D22" s="4"/>
      <c r="E22" s="4"/>
      <c r="F22" s="9"/>
      <c r="G22" s="9"/>
      <c r="H22" s="9"/>
      <c r="I22" s="9"/>
      <c r="J22" s="9"/>
      <c r="K22" s="9"/>
      <c r="L22" s="9"/>
      <c r="M22" s="9"/>
      <c r="N22" s="9"/>
      <c r="O22" s="9"/>
      <c r="P22" s="9"/>
      <c r="Q22" s="9"/>
      <c r="R22" s="9"/>
      <c r="S22" s="9"/>
      <c r="T22" s="9"/>
      <c r="U22" s="4"/>
      <c r="V22" s="4"/>
      <c r="W22" s="4"/>
      <c r="X22" s="18"/>
      <c r="Y22" s="18"/>
    </row>
    <row r="23" spans="1:25" ht="14.5" customHeight="1" x14ac:dyDescent="0.35">
      <c r="A23" s="4"/>
      <c r="B23" s="4"/>
      <c r="C23" s="4"/>
      <c r="D23" s="4"/>
      <c r="E23" s="4"/>
      <c r="F23" s="9"/>
      <c r="G23" s="9"/>
      <c r="H23" s="9"/>
      <c r="I23" s="9"/>
      <c r="J23" s="9"/>
      <c r="K23" s="9"/>
      <c r="L23" s="9"/>
      <c r="M23" s="9"/>
      <c r="N23" s="9"/>
      <c r="O23" s="9"/>
      <c r="P23" s="9"/>
      <c r="Q23" s="9"/>
      <c r="R23" s="9"/>
      <c r="S23" s="9"/>
      <c r="T23" s="9"/>
      <c r="U23" s="1" t="s">
        <v>6108</v>
      </c>
      <c r="V23" t="s">
        <v>6135</v>
      </c>
      <c r="W23" t="s">
        <v>6134</v>
      </c>
      <c r="X23" s="18"/>
      <c r="Y23" s="18"/>
    </row>
    <row r="24" spans="1:25" ht="31.5" x14ac:dyDescent="0.7">
      <c r="A24" s="15">
        <f>MIN(Table2[Stocking_Year])</f>
        <v>2012</v>
      </c>
      <c r="B24" s="15"/>
      <c r="C24" s="8" t="s">
        <v>6125</v>
      </c>
      <c r="D24" s="15">
        <f>MAX(Table2[Stocking_Year])</f>
        <v>2022</v>
      </c>
      <c r="E24" s="15"/>
      <c r="F24" s="9"/>
      <c r="G24" s="9"/>
      <c r="H24" s="9"/>
      <c r="I24" s="9"/>
      <c r="J24" s="9"/>
      <c r="K24" s="9"/>
      <c r="L24" s="9"/>
      <c r="M24" s="9"/>
      <c r="N24" s="9"/>
      <c r="O24" s="9"/>
      <c r="P24" s="9"/>
      <c r="Q24" s="9"/>
      <c r="R24" s="9"/>
      <c r="S24" s="9"/>
      <c r="T24" s="9"/>
      <c r="U24" s="2" t="s">
        <v>4838</v>
      </c>
      <c r="V24" s="27">
        <v>4</v>
      </c>
      <c r="W24" s="27">
        <v>1750</v>
      </c>
      <c r="X24" s="18"/>
      <c r="Y24" s="18"/>
    </row>
    <row r="25" spans="1:25" x14ac:dyDescent="0.35">
      <c r="A25" s="4"/>
      <c r="B25" s="4"/>
      <c r="C25" s="4"/>
      <c r="D25" s="4"/>
      <c r="E25" s="4"/>
      <c r="F25" s="9"/>
      <c r="G25" s="9"/>
      <c r="H25" s="9"/>
      <c r="I25" s="9"/>
      <c r="J25" s="9"/>
      <c r="K25" s="9"/>
      <c r="L25" s="9"/>
      <c r="M25" s="9"/>
      <c r="N25" s="9"/>
      <c r="O25" s="9"/>
      <c r="P25" s="9"/>
      <c r="Q25" s="9"/>
      <c r="R25" s="9"/>
      <c r="S25" s="9"/>
      <c r="T25" s="9"/>
      <c r="U25" s="2" t="s">
        <v>4583</v>
      </c>
      <c r="V25" s="27">
        <v>36</v>
      </c>
      <c r="W25" s="27">
        <v>19080</v>
      </c>
      <c r="X25" s="18"/>
      <c r="Y25" s="18"/>
    </row>
    <row r="26" spans="1:25" hidden="1" x14ac:dyDescent="0.35">
      <c r="U26" s="2" t="s">
        <v>6109</v>
      </c>
      <c r="V26" s="27">
        <v>40</v>
      </c>
      <c r="W26" s="27">
        <v>20830</v>
      </c>
    </row>
    <row r="33" customFormat="1" hidden="1" x14ac:dyDescent="0.35"/>
    <row r="34" customFormat="1" hidden="1" x14ac:dyDescent="0.35"/>
    <row r="35" customFormat="1" hidden="1" x14ac:dyDescent="0.35"/>
    <row r="36" customFormat="1" hidden="1" x14ac:dyDescent="0.35"/>
    <row r="37" customFormat="1" hidden="1" x14ac:dyDescent="0.35"/>
    <row r="38" customFormat="1" hidden="1" x14ac:dyDescent="0.35"/>
    <row r="39" customFormat="1" hidden="1" x14ac:dyDescent="0.35"/>
    <row r="40" customFormat="1" hidden="1" x14ac:dyDescent="0.35"/>
    <row r="41" customFormat="1" hidden="1" x14ac:dyDescent="0.35"/>
    <row r="42" customFormat="1" hidden="1" x14ac:dyDescent="0.35"/>
    <row r="43" customFormat="1" hidden="1" x14ac:dyDescent="0.35"/>
    <row r="44" customFormat="1" hidden="1" x14ac:dyDescent="0.35"/>
    <row r="45" customFormat="1" hidden="1" x14ac:dyDescent="0.35"/>
    <row r="46" customFormat="1" hidden="1" x14ac:dyDescent="0.35"/>
    <row r="47" customFormat="1" hidden="1" x14ac:dyDescent="0.35"/>
    <row r="48" customFormat="1" hidden="1" x14ac:dyDescent="0.35"/>
    <row r="49" customFormat="1" hidden="1" x14ac:dyDescent="0.35"/>
  </sheetData>
  <mergeCells count="13">
    <mergeCell ref="A3:E4"/>
    <mergeCell ref="A21:D21"/>
    <mergeCell ref="A24:B24"/>
    <mergeCell ref="D24:E24"/>
    <mergeCell ref="A1:Y2"/>
    <mergeCell ref="U3:Y4"/>
    <mergeCell ref="X11:Y11"/>
    <mergeCell ref="X21:Y25"/>
    <mergeCell ref="U12:Y13"/>
    <mergeCell ref="U5:X6"/>
    <mergeCell ref="U7:Y8"/>
    <mergeCell ref="U10:U11"/>
    <mergeCell ref="W10:W11"/>
  </mergeCells>
  <conditionalFormatting pivot="1" sqref="V24:V25">
    <cfRule type="dataBar" priority="2">
      <dataBar>
        <cfvo type="min"/>
        <cfvo type="max"/>
        <color rgb="FF638EC6"/>
      </dataBar>
      <extLst>
        <ext xmlns:x14="http://schemas.microsoft.com/office/spreadsheetml/2009/9/main" uri="{B025F937-C7B1-47D3-B67F-A62EFF666E3E}">
          <x14:id>{5B4B55BC-14BD-42B0-A7DA-5121EA9CD162}</x14:id>
        </ext>
      </extLst>
    </cfRule>
  </conditionalFormatting>
  <conditionalFormatting pivot="1" sqref="W24:W25">
    <cfRule type="dataBar" priority="1">
      <dataBar>
        <cfvo type="min"/>
        <cfvo type="max"/>
        <color rgb="FF638EC6"/>
      </dataBar>
      <extLst>
        <ext xmlns:x14="http://schemas.microsoft.com/office/spreadsheetml/2009/9/main" uri="{B025F937-C7B1-47D3-B67F-A62EFF666E3E}">
          <x14:id>{313CA345-C80F-4570-8351-E673701C3AFD}</x14:id>
        </ext>
      </extLst>
    </cfRule>
  </conditionalFormatting>
  <pageMargins left="0.7" right="0.7" top="0.75" bottom="0.75" header="0.3" footer="0.3"/>
  <pageSetup orientation="portrait" r:id="rId2"/>
  <drawing r:id="rId3"/>
  <extLst>
    <ext xmlns:x14="http://schemas.microsoft.com/office/spreadsheetml/2009/9/main" uri="{78C0D931-6437-407d-A8EE-F0AAD7539E65}">
      <x14:conditionalFormattings>
        <x14:conditionalFormatting xmlns:xm="http://schemas.microsoft.com/office/excel/2006/main" pivot="1">
          <x14:cfRule type="dataBar" id="{5B4B55BC-14BD-42B0-A7DA-5121EA9CD162}">
            <x14:dataBar minLength="0" maxLength="100" gradient="0">
              <x14:cfvo type="autoMin"/>
              <x14:cfvo type="autoMax"/>
              <x14:negativeFillColor rgb="FFFF0000"/>
              <x14:axisColor rgb="FF000000"/>
            </x14:dataBar>
          </x14:cfRule>
          <xm:sqref>V24:V25</xm:sqref>
        </x14:conditionalFormatting>
        <x14:conditionalFormatting xmlns:xm="http://schemas.microsoft.com/office/excel/2006/main" pivot="1">
          <x14:cfRule type="dataBar" id="{313CA345-C80F-4570-8351-E673701C3AFD}">
            <x14:dataBar minLength="0" maxLength="100" border="1" negativeBarBorderColorSameAsPositive="0">
              <x14:cfvo type="autoMin"/>
              <x14:cfvo type="autoMax"/>
              <x14:borderColor rgb="FF638EC6"/>
              <x14:negativeFillColor rgb="FFFF0000"/>
              <x14:negativeBorderColor rgb="FFFF0000"/>
              <x14:axisColor rgb="FF000000"/>
            </x14:dataBar>
          </x14:cfRule>
          <xm:sqref>W24:W25</xm:sqref>
        </x14:conditionalFormatting>
      </x14:conditionalFormattings>
    </ex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4FE32-2F42-4A97-B0DD-28064376A6F0}">
  <dimension ref="A1:O13961"/>
  <sheetViews>
    <sheetView workbookViewId="0">
      <selection activeCell="G5" sqref="G5"/>
    </sheetView>
  </sheetViews>
  <sheetFormatPr defaultRowHeight="14.5" x14ac:dyDescent="0.35"/>
  <cols>
    <col min="3" max="4" width="14.7265625" customWidth="1"/>
    <col min="5" max="5" width="9.1796875" customWidth="1"/>
    <col min="6" max="6" width="25.26953125" customWidth="1"/>
    <col min="7" max="7" width="31.81640625" customWidth="1"/>
    <col min="8" max="8" width="27" customWidth="1"/>
    <col min="9" max="9" width="29.26953125" customWidth="1"/>
    <col min="10" max="10" width="21.54296875" customWidth="1"/>
    <col min="11" max="11" width="21.26953125" customWidth="1"/>
    <col min="12" max="12" width="24.54296875" customWidth="1"/>
    <col min="13" max="13" width="9.7265625" customWidth="1"/>
    <col min="14" max="14" width="11.26953125" customWidth="1"/>
    <col min="15" max="15" width="10.1796875" customWidth="1"/>
  </cols>
  <sheetData>
    <row r="1" spans="1:15" ht="31" x14ac:dyDescent="0.7">
      <c r="A1" s="12" t="s">
        <v>6107</v>
      </c>
    </row>
    <row r="2" spans="1:15" x14ac:dyDescent="0.35">
      <c r="A2" t="s">
        <v>0</v>
      </c>
      <c r="B2" t="s">
        <v>1</v>
      </c>
      <c r="C2" t="s">
        <v>2</v>
      </c>
      <c r="D2" t="s">
        <v>3</v>
      </c>
      <c r="E2" t="s">
        <v>4</v>
      </c>
      <c r="F2" t="s">
        <v>5</v>
      </c>
      <c r="G2" t="s">
        <v>6</v>
      </c>
      <c r="H2" t="s">
        <v>7</v>
      </c>
      <c r="I2" t="s">
        <v>8</v>
      </c>
      <c r="J2" t="s">
        <v>9</v>
      </c>
      <c r="K2" t="s">
        <v>10</v>
      </c>
      <c r="L2" t="s">
        <v>11</v>
      </c>
      <c r="M2" t="s">
        <v>12</v>
      </c>
      <c r="N2" t="s">
        <v>13</v>
      </c>
      <c r="O2" t="s">
        <v>14</v>
      </c>
    </row>
    <row r="3" spans="1:15" x14ac:dyDescent="0.35">
      <c r="A3">
        <v>-81.859269999999995</v>
      </c>
      <c r="B3">
        <v>47.673119999999997</v>
      </c>
      <c r="C3" t="s">
        <v>5347</v>
      </c>
      <c r="D3">
        <v>2021</v>
      </c>
      <c r="E3" t="s">
        <v>16</v>
      </c>
      <c r="F3" t="s">
        <v>5606</v>
      </c>
      <c r="G3" t="s">
        <v>5607</v>
      </c>
      <c r="I3" t="s">
        <v>5608</v>
      </c>
      <c r="J3" t="s">
        <v>5463</v>
      </c>
      <c r="K3" t="s">
        <v>20</v>
      </c>
      <c r="L3">
        <v>1000</v>
      </c>
      <c r="M3">
        <v>47.673119999999997</v>
      </c>
      <c r="N3">
        <v>-81.859269999999995</v>
      </c>
      <c r="O3">
        <v>13862</v>
      </c>
    </row>
    <row r="4" spans="1:15" x14ac:dyDescent="0.35">
      <c r="A4">
        <v>-81.859269999999995</v>
      </c>
      <c r="B4">
        <v>47.673119999999997</v>
      </c>
      <c r="C4" t="s">
        <v>5347</v>
      </c>
      <c r="D4">
        <v>2019</v>
      </c>
      <c r="E4" t="s">
        <v>16</v>
      </c>
      <c r="F4" t="s">
        <v>5606</v>
      </c>
      <c r="G4" t="s">
        <v>5607</v>
      </c>
      <c r="I4" t="s">
        <v>5608</v>
      </c>
      <c r="J4" t="s">
        <v>5463</v>
      </c>
      <c r="K4" t="s">
        <v>20</v>
      </c>
      <c r="L4">
        <v>1000</v>
      </c>
      <c r="M4">
        <v>47.673119999999997</v>
      </c>
      <c r="N4">
        <v>-81.859269999999995</v>
      </c>
      <c r="O4">
        <v>12354</v>
      </c>
    </row>
    <row r="5" spans="1:15" x14ac:dyDescent="0.35">
      <c r="A5">
        <v>-81.859269999999995</v>
      </c>
      <c r="B5">
        <v>47.673119999999997</v>
      </c>
      <c r="C5" t="s">
        <v>5347</v>
      </c>
      <c r="D5">
        <v>2017</v>
      </c>
      <c r="E5" t="s">
        <v>16</v>
      </c>
      <c r="F5" t="s">
        <v>5606</v>
      </c>
      <c r="G5" t="s">
        <v>5607</v>
      </c>
      <c r="I5" t="s">
        <v>5608</v>
      </c>
      <c r="J5" t="s">
        <v>5463</v>
      </c>
      <c r="K5" t="s">
        <v>20</v>
      </c>
      <c r="L5">
        <v>750</v>
      </c>
      <c r="M5">
        <v>47.673119999999997</v>
      </c>
      <c r="N5">
        <v>-81.859269999999995</v>
      </c>
      <c r="O5">
        <v>12974</v>
      </c>
    </row>
    <row r="6" spans="1:15" x14ac:dyDescent="0.35">
      <c r="A6">
        <v>-81.859269999999995</v>
      </c>
      <c r="B6">
        <v>47.673119999999997</v>
      </c>
      <c r="C6" t="s">
        <v>5347</v>
      </c>
      <c r="D6">
        <v>2013</v>
      </c>
      <c r="E6" t="s">
        <v>16</v>
      </c>
      <c r="F6" t="s">
        <v>5606</v>
      </c>
      <c r="G6" t="s">
        <v>5607</v>
      </c>
      <c r="I6" t="s">
        <v>5608</v>
      </c>
      <c r="J6" t="s">
        <v>5463</v>
      </c>
      <c r="K6" t="s">
        <v>20</v>
      </c>
      <c r="L6">
        <v>898</v>
      </c>
      <c r="M6">
        <v>47.673119999999997</v>
      </c>
      <c r="N6">
        <v>-81.859269999999995</v>
      </c>
      <c r="O6">
        <v>12675</v>
      </c>
    </row>
    <row r="7" spans="1:15" x14ac:dyDescent="0.35">
      <c r="A7">
        <v>-77.612740000000002</v>
      </c>
      <c r="B7">
        <v>45.689779999999999</v>
      </c>
      <c r="C7" t="s">
        <v>3353</v>
      </c>
      <c r="D7">
        <v>2020</v>
      </c>
      <c r="E7" t="s">
        <v>16</v>
      </c>
      <c r="F7" t="s">
        <v>3418</v>
      </c>
      <c r="G7" t="s">
        <v>3419</v>
      </c>
      <c r="I7" t="s">
        <v>3420</v>
      </c>
      <c r="J7" t="s">
        <v>3421</v>
      </c>
      <c r="K7" t="s">
        <v>20</v>
      </c>
      <c r="L7">
        <v>2000</v>
      </c>
      <c r="M7">
        <v>45.689779999999999</v>
      </c>
      <c r="N7">
        <v>-77.612740000000002</v>
      </c>
      <c r="O7">
        <v>9698</v>
      </c>
    </row>
    <row r="8" spans="1:15" x14ac:dyDescent="0.35">
      <c r="A8">
        <v>-77.612740000000002</v>
      </c>
      <c r="B8">
        <v>45.689779999999999</v>
      </c>
      <c r="C8" t="s">
        <v>3353</v>
      </c>
      <c r="D8">
        <v>2019</v>
      </c>
      <c r="E8" t="s">
        <v>16</v>
      </c>
      <c r="F8" t="s">
        <v>3418</v>
      </c>
      <c r="G8" t="s">
        <v>3419</v>
      </c>
      <c r="I8" t="s">
        <v>3420</v>
      </c>
      <c r="J8" t="s">
        <v>3421</v>
      </c>
      <c r="K8" t="s">
        <v>20</v>
      </c>
      <c r="L8">
        <v>2000</v>
      </c>
      <c r="M8">
        <v>45.689779999999999</v>
      </c>
      <c r="N8">
        <v>-77.612740000000002</v>
      </c>
      <c r="O8">
        <v>9373</v>
      </c>
    </row>
    <row r="9" spans="1:15" x14ac:dyDescent="0.35">
      <c r="A9">
        <v>-77.612740000000002</v>
      </c>
      <c r="B9">
        <v>45.689779999999999</v>
      </c>
      <c r="C9" t="s">
        <v>3353</v>
      </c>
      <c r="D9">
        <v>2018</v>
      </c>
      <c r="E9" t="s">
        <v>16</v>
      </c>
      <c r="F9" t="s">
        <v>3418</v>
      </c>
      <c r="G9" t="s">
        <v>3419</v>
      </c>
      <c r="I9" t="s">
        <v>3420</v>
      </c>
      <c r="J9" t="s">
        <v>3421</v>
      </c>
      <c r="K9" t="s">
        <v>20</v>
      </c>
      <c r="L9">
        <v>2000</v>
      </c>
      <c r="M9">
        <v>45.689779999999999</v>
      </c>
      <c r="N9">
        <v>-77.612740000000002</v>
      </c>
      <c r="O9">
        <v>8931</v>
      </c>
    </row>
    <row r="10" spans="1:15" x14ac:dyDescent="0.35">
      <c r="A10">
        <v>-77.612740000000002</v>
      </c>
      <c r="B10">
        <v>45.689779999999999</v>
      </c>
      <c r="C10" t="s">
        <v>3353</v>
      </c>
      <c r="D10">
        <v>2017</v>
      </c>
      <c r="E10" t="s">
        <v>16</v>
      </c>
      <c r="F10" t="s">
        <v>3418</v>
      </c>
      <c r="G10" t="s">
        <v>3419</v>
      </c>
      <c r="I10" t="s">
        <v>3420</v>
      </c>
      <c r="J10" t="s">
        <v>3421</v>
      </c>
      <c r="K10" t="s">
        <v>20</v>
      </c>
      <c r="L10">
        <v>2000</v>
      </c>
      <c r="M10">
        <v>45.689779999999999</v>
      </c>
      <c r="N10">
        <v>-77.612740000000002</v>
      </c>
      <c r="O10">
        <v>8029</v>
      </c>
    </row>
    <row r="11" spans="1:15" x14ac:dyDescent="0.35">
      <c r="A11">
        <v>-77.612740000000002</v>
      </c>
      <c r="B11">
        <v>45.689779999999999</v>
      </c>
      <c r="C11" t="s">
        <v>3353</v>
      </c>
      <c r="D11">
        <v>2016</v>
      </c>
      <c r="E11" t="s">
        <v>16</v>
      </c>
      <c r="F11" t="s">
        <v>3418</v>
      </c>
      <c r="G11" t="s">
        <v>3419</v>
      </c>
      <c r="I11" t="s">
        <v>3420</v>
      </c>
      <c r="J11" t="s">
        <v>3421</v>
      </c>
      <c r="K11" t="s">
        <v>20</v>
      </c>
      <c r="L11">
        <v>2000</v>
      </c>
      <c r="M11">
        <v>45.689779999999999</v>
      </c>
      <c r="N11">
        <v>-77.612740000000002</v>
      </c>
      <c r="O11">
        <v>8639</v>
      </c>
    </row>
    <row r="12" spans="1:15" x14ac:dyDescent="0.35">
      <c r="A12">
        <v>-77.612740000000002</v>
      </c>
      <c r="B12">
        <v>45.689779999999999</v>
      </c>
      <c r="C12" t="s">
        <v>3353</v>
      </c>
      <c r="D12">
        <v>2015</v>
      </c>
      <c r="E12" t="s">
        <v>16</v>
      </c>
      <c r="F12" t="s">
        <v>3418</v>
      </c>
      <c r="G12" t="s">
        <v>3419</v>
      </c>
      <c r="I12" t="s">
        <v>3420</v>
      </c>
      <c r="J12" t="s">
        <v>3421</v>
      </c>
      <c r="K12" t="s">
        <v>20</v>
      </c>
      <c r="L12">
        <v>2000</v>
      </c>
      <c r="M12">
        <v>45.689779999999999</v>
      </c>
      <c r="N12">
        <v>-77.612740000000002</v>
      </c>
      <c r="O12">
        <v>8229</v>
      </c>
    </row>
    <row r="13" spans="1:15" x14ac:dyDescent="0.35">
      <c r="A13">
        <v>-77.612740000000002</v>
      </c>
      <c r="B13">
        <v>45.689779999999999</v>
      </c>
      <c r="C13" t="s">
        <v>3353</v>
      </c>
      <c r="D13">
        <v>2014</v>
      </c>
      <c r="E13" t="s">
        <v>16</v>
      </c>
      <c r="F13" t="s">
        <v>3418</v>
      </c>
      <c r="G13" t="s">
        <v>3419</v>
      </c>
      <c r="I13" t="s">
        <v>3420</v>
      </c>
      <c r="J13" t="s">
        <v>3421</v>
      </c>
      <c r="K13" t="s">
        <v>20</v>
      </c>
      <c r="L13">
        <v>2000</v>
      </c>
      <c r="M13">
        <v>45.689779999999999</v>
      </c>
      <c r="N13">
        <v>-77.612740000000002</v>
      </c>
      <c r="O13">
        <v>8214</v>
      </c>
    </row>
    <row r="14" spans="1:15" x14ac:dyDescent="0.35">
      <c r="A14">
        <v>-77.612740000000002</v>
      </c>
      <c r="B14">
        <v>45.689779999999999</v>
      </c>
      <c r="C14" t="s">
        <v>3353</v>
      </c>
      <c r="D14">
        <v>2013</v>
      </c>
      <c r="E14" t="s">
        <v>16</v>
      </c>
      <c r="F14" t="s">
        <v>3418</v>
      </c>
      <c r="G14" t="s">
        <v>3419</v>
      </c>
      <c r="I14" t="s">
        <v>3420</v>
      </c>
      <c r="J14" t="s">
        <v>3421</v>
      </c>
      <c r="K14" t="s">
        <v>20</v>
      </c>
      <c r="L14">
        <v>1000</v>
      </c>
      <c r="M14">
        <v>45.689779999999999</v>
      </c>
      <c r="N14">
        <v>-77.612740000000002</v>
      </c>
      <c r="O14">
        <v>8829</v>
      </c>
    </row>
    <row r="15" spans="1:15" x14ac:dyDescent="0.35">
      <c r="A15">
        <v>-77.612740000000002</v>
      </c>
      <c r="B15">
        <v>45.689779999999999</v>
      </c>
      <c r="C15" t="s">
        <v>3353</v>
      </c>
      <c r="D15">
        <v>2012</v>
      </c>
      <c r="E15" t="s">
        <v>16</v>
      </c>
      <c r="F15" t="s">
        <v>3418</v>
      </c>
      <c r="G15" t="s">
        <v>3419</v>
      </c>
      <c r="I15" t="s">
        <v>3420</v>
      </c>
      <c r="J15" t="s">
        <v>3421</v>
      </c>
      <c r="K15" t="s">
        <v>20</v>
      </c>
      <c r="L15">
        <v>2000</v>
      </c>
      <c r="M15">
        <v>45.689779999999999</v>
      </c>
      <c r="N15">
        <v>-77.612740000000002</v>
      </c>
      <c r="O15">
        <v>8331</v>
      </c>
    </row>
    <row r="16" spans="1:15" x14ac:dyDescent="0.35">
      <c r="A16">
        <v>-78.17389</v>
      </c>
      <c r="B16">
        <v>44.985329999999998</v>
      </c>
      <c r="C16" t="s">
        <v>171</v>
      </c>
      <c r="D16">
        <v>2021</v>
      </c>
      <c r="E16" t="s">
        <v>16</v>
      </c>
      <c r="F16" t="s">
        <v>760</v>
      </c>
      <c r="G16" t="s">
        <v>761</v>
      </c>
      <c r="I16" t="s">
        <v>762</v>
      </c>
      <c r="J16" t="s">
        <v>228</v>
      </c>
      <c r="K16" t="s">
        <v>20</v>
      </c>
      <c r="L16">
        <v>2800</v>
      </c>
      <c r="M16">
        <v>44.985329999999998</v>
      </c>
      <c r="N16">
        <v>-78.17389</v>
      </c>
      <c r="O16">
        <v>2320</v>
      </c>
    </row>
    <row r="17" spans="1:15" x14ac:dyDescent="0.35">
      <c r="A17">
        <v>-78.17389</v>
      </c>
      <c r="B17">
        <v>44.985329999999998</v>
      </c>
      <c r="C17" t="s">
        <v>171</v>
      </c>
      <c r="D17">
        <v>2019</v>
      </c>
      <c r="E17" t="s">
        <v>16</v>
      </c>
      <c r="F17" t="s">
        <v>760</v>
      </c>
      <c r="G17" t="s">
        <v>761</v>
      </c>
      <c r="I17" t="s">
        <v>762</v>
      </c>
      <c r="J17" t="s">
        <v>228</v>
      </c>
      <c r="K17" t="s">
        <v>20</v>
      </c>
      <c r="L17">
        <v>1200</v>
      </c>
      <c r="M17">
        <v>44.985329999999998</v>
      </c>
      <c r="N17">
        <v>-78.17389</v>
      </c>
      <c r="O17">
        <v>1073</v>
      </c>
    </row>
    <row r="18" spans="1:15" x14ac:dyDescent="0.35">
      <c r="A18">
        <v>-78.17389</v>
      </c>
      <c r="B18">
        <v>44.985329999999998</v>
      </c>
      <c r="C18" t="s">
        <v>171</v>
      </c>
      <c r="D18">
        <v>2017</v>
      </c>
      <c r="E18" t="s">
        <v>16</v>
      </c>
      <c r="F18" t="s">
        <v>760</v>
      </c>
      <c r="G18" t="s">
        <v>761</v>
      </c>
      <c r="I18" t="s">
        <v>762</v>
      </c>
      <c r="J18" t="s">
        <v>228</v>
      </c>
      <c r="K18" t="s">
        <v>20</v>
      </c>
      <c r="L18">
        <v>2800</v>
      </c>
      <c r="M18">
        <v>44.985329999999998</v>
      </c>
      <c r="N18">
        <v>-78.17389</v>
      </c>
      <c r="O18">
        <v>1181</v>
      </c>
    </row>
    <row r="19" spans="1:15" x14ac:dyDescent="0.35">
      <c r="A19">
        <v>-78.17389</v>
      </c>
      <c r="B19">
        <v>44.985329999999998</v>
      </c>
      <c r="C19" t="s">
        <v>171</v>
      </c>
      <c r="D19">
        <v>2015</v>
      </c>
      <c r="E19" t="s">
        <v>16</v>
      </c>
      <c r="F19" t="s">
        <v>760</v>
      </c>
      <c r="G19" t="s">
        <v>761</v>
      </c>
      <c r="I19" t="s">
        <v>762</v>
      </c>
      <c r="J19" t="s">
        <v>228</v>
      </c>
      <c r="K19" t="s">
        <v>20</v>
      </c>
      <c r="L19">
        <v>1035</v>
      </c>
      <c r="M19">
        <v>44.985329999999998</v>
      </c>
      <c r="N19">
        <v>-78.17389</v>
      </c>
      <c r="O19">
        <v>925</v>
      </c>
    </row>
    <row r="20" spans="1:15" x14ac:dyDescent="0.35">
      <c r="A20">
        <v>-78.17389</v>
      </c>
      <c r="B20">
        <v>44.985329999999998</v>
      </c>
      <c r="C20" t="s">
        <v>171</v>
      </c>
      <c r="D20">
        <v>2013</v>
      </c>
      <c r="E20" t="s">
        <v>16</v>
      </c>
      <c r="F20" t="s">
        <v>760</v>
      </c>
      <c r="G20" t="s">
        <v>761</v>
      </c>
      <c r="I20" t="s">
        <v>762</v>
      </c>
      <c r="J20" t="s">
        <v>228</v>
      </c>
      <c r="K20" t="s">
        <v>20</v>
      </c>
      <c r="L20">
        <v>2300</v>
      </c>
      <c r="M20">
        <v>44.985329999999998</v>
      </c>
      <c r="N20">
        <v>-78.17389</v>
      </c>
      <c r="O20">
        <v>488</v>
      </c>
    </row>
    <row r="21" spans="1:15" x14ac:dyDescent="0.35">
      <c r="A21">
        <v>-89.8161846</v>
      </c>
      <c r="B21">
        <v>48.452897800000002</v>
      </c>
      <c r="C21" t="s">
        <v>5061</v>
      </c>
      <c r="D21">
        <v>2021</v>
      </c>
      <c r="E21" t="s">
        <v>16</v>
      </c>
      <c r="F21" t="s">
        <v>5067</v>
      </c>
      <c r="G21" t="s">
        <v>5068</v>
      </c>
      <c r="I21" t="s">
        <v>5069</v>
      </c>
      <c r="J21" t="s">
        <v>5070</v>
      </c>
      <c r="K21" t="s">
        <v>20</v>
      </c>
      <c r="L21">
        <v>4000</v>
      </c>
      <c r="M21">
        <v>48.452897800000002</v>
      </c>
      <c r="N21">
        <v>-89.8161846</v>
      </c>
      <c r="O21">
        <v>12005</v>
      </c>
    </row>
    <row r="22" spans="1:15" x14ac:dyDescent="0.35">
      <c r="A22">
        <v>-89.8161846</v>
      </c>
      <c r="B22">
        <v>48.452897800000002</v>
      </c>
      <c r="C22" t="s">
        <v>5061</v>
      </c>
      <c r="D22">
        <v>2020</v>
      </c>
      <c r="E22" t="s">
        <v>16</v>
      </c>
      <c r="F22" t="s">
        <v>5067</v>
      </c>
      <c r="G22" t="s">
        <v>5068</v>
      </c>
      <c r="I22" t="s">
        <v>5069</v>
      </c>
      <c r="J22" t="s">
        <v>5070</v>
      </c>
      <c r="K22" t="s">
        <v>483</v>
      </c>
      <c r="L22">
        <v>299</v>
      </c>
      <c r="M22">
        <v>48.452897800000002</v>
      </c>
      <c r="N22">
        <v>-89.8161846</v>
      </c>
      <c r="O22">
        <v>12472</v>
      </c>
    </row>
    <row r="23" spans="1:15" x14ac:dyDescent="0.35">
      <c r="A23">
        <v>-89.8161846</v>
      </c>
      <c r="B23">
        <v>48.452897800000002</v>
      </c>
      <c r="C23" t="s">
        <v>5061</v>
      </c>
      <c r="D23">
        <v>2020</v>
      </c>
      <c r="E23" t="s">
        <v>16</v>
      </c>
      <c r="F23" t="s">
        <v>5067</v>
      </c>
      <c r="G23" t="s">
        <v>5068</v>
      </c>
      <c r="I23" t="s">
        <v>5069</v>
      </c>
      <c r="J23" t="s">
        <v>5070</v>
      </c>
      <c r="K23" t="s">
        <v>20</v>
      </c>
      <c r="L23">
        <v>4000</v>
      </c>
      <c r="M23">
        <v>48.452897800000002</v>
      </c>
      <c r="N23">
        <v>-89.8161846</v>
      </c>
      <c r="O23">
        <v>12473</v>
      </c>
    </row>
    <row r="24" spans="1:15" x14ac:dyDescent="0.35">
      <c r="A24">
        <v>-89.8161846</v>
      </c>
      <c r="B24">
        <v>48.452897800000002</v>
      </c>
      <c r="C24" t="s">
        <v>5061</v>
      </c>
      <c r="D24">
        <v>2019</v>
      </c>
      <c r="E24" t="s">
        <v>16</v>
      </c>
      <c r="F24" t="s">
        <v>5067</v>
      </c>
      <c r="G24" t="s">
        <v>5068</v>
      </c>
      <c r="I24" t="s">
        <v>5069</v>
      </c>
      <c r="J24" t="s">
        <v>5070</v>
      </c>
      <c r="K24" t="s">
        <v>483</v>
      </c>
      <c r="L24">
        <v>71</v>
      </c>
      <c r="M24">
        <v>48.452897800000002</v>
      </c>
      <c r="N24">
        <v>-89.8161846</v>
      </c>
      <c r="O24">
        <v>12301</v>
      </c>
    </row>
    <row r="25" spans="1:15" x14ac:dyDescent="0.35">
      <c r="A25">
        <v>-89.8161846</v>
      </c>
      <c r="B25">
        <v>48.452897800000002</v>
      </c>
      <c r="C25" t="s">
        <v>5061</v>
      </c>
      <c r="D25">
        <v>2019</v>
      </c>
      <c r="E25" t="s">
        <v>16</v>
      </c>
      <c r="F25" t="s">
        <v>5067</v>
      </c>
      <c r="G25" t="s">
        <v>5068</v>
      </c>
      <c r="I25" t="s">
        <v>5069</v>
      </c>
      <c r="J25" t="s">
        <v>5070</v>
      </c>
      <c r="K25" t="s">
        <v>20</v>
      </c>
      <c r="L25">
        <v>4000</v>
      </c>
      <c r="M25">
        <v>48.452897800000002</v>
      </c>
      <c r="N25">
        <v>-89.8161846</v>
      </c>
      <c r="O25">
        <v>12302</v>
      </c>
    </row>
    <row r="26" spans="1:15" x14ac:dyDescent="0.35">
      <c r="A26">
        <v>-89.8161846</v>
      </c>
      <c r="B26">
        <v>48.452897800000002</v>
      </c>
      <c r="C26" t="s">
        <v>5061</v>
      </c>
      <c r="D26">
        <v>2018</v>
      </c>
      <c r="E26" t="s">
        <v>16</v>
      </c>
      <c r="F26" t="s">
        <v>5067</v>
      </c>
      <c r="G26" t="s">
        <v>5068</v>
      </c>
      <c r="I26" t="s">
        <v>5069</v>
      </c>
      <c r="J26" t="s">
        <v>5070</v>
      </c>
      <c r="K26" t="s">
        <v>20</v>
      </c>
      <c r="L26">
        <v>4000</v>
      </c>
      <c r="M26">
        <v>48.452897800000002</v>
      </c>
      <c r="N26">
        <v>-89.8161846</v>
      </c>
      <c r="O26">
        <v>12239</v>
      </c>
    </row>
    <row r="27" spans="1:15" x14ac:dyDescent="0.35">
      <c r="A27">
        <v>-89.8161846</v>
      </c>
      <c r="B27">
        <v>48.452897800000002</v>
      </c>
      <c r="C27" t="s">
        <v>5061</v>
      </c>
      <c r="D27">
        <v>2017</v>
      </c>
      <c r="E27" t="s">
        <v>16</v>
      </c>
      <c r="F27" t="s">
        <v>5067</v>
      </c>
      <c r="G27" t="s">
        <v>5068</v>
      </c>
      <c r="I27" t="s">
        <v>5069</v>
      </c>
      <c r="J27" t="s">
        <v>5070</v>
      </c>
      <c r="K27" t="s">
        <v>20</v>
      </c>
      <c r="L27">
        <v>5000</v>
      </c>
      <c r="M27">
        <v>48.452897800000002</v>
      </c>
      <c r="N27">
        <v>-89.8161846</v>
      </c>
      <c r="O27">
        <v>12173</v>
      </c>
    </row>
    <row r="28" spans="1:15" x14ac:dyDescent="0.35">
      <c r="A28">
        <v>-89.8161846</v>
      </c>
      <c r="B28">
        <v>48.452897800000002</v>
      </c>
      <c r="C28" t="s">
        <v>5061</v>
      </c>
      <c r="D28">
        <v>2016</v>
      </c>
      <c r="E28" t="s">
        <v>16</v>
      </c>
      <c r="F28" t="s">
        <v>5067</v>
      </c>
      <c r="G28" t="s">
        <v>5068</v>
      </c>
      <c r="I28" t="s">
        <v>5069</v>
      </c>
      <c r="J28" t="s">
        <v>5070</v>
      </c>
      <c r="K28" t="s">
        <v>492</v>
      </c>
      <c r="L28">
        <v>3000</v>
      </c>
      <c r="M28">
        <v>48.452897800000002</v>
      </c>
      <c r="N28">
        <v>-89.8161846</v>
      </c>
      <c r="O28">
        <v>12132</v>
      </c>
    </row>
    <row r="29" spans="1:15" x14ac:dyDescent="0.35">
      <c r="A29">
        <v>-89.8161846</v>
      </c>
      <c r="B29">
        <v>48.452897800000002</v>
      </c>
      <c r="C29" t="s">
        <v>5061</v>
      </c>
      <c r="D29">
        <v>2016</v>
      </c>
      <c r="E29" t="s">
        <v>16</v>
      </c>
      <c r="F29" t="s">
        <v>5067</v>
      </c>
      <c r="G29" t="s">
        <v>5068</v>
      </c>
      <c r="I29" t="s">
        <v>5069</v>
      </c>
      <c r="J29" t="s">
        <v>5070</v>
      </c>
      <c r="K29" t="s">
        <v>20</v>
      </c>
      <c r="L29">
        <v>3747</v>
      </c>
      <c r="M29">
        <v>48.452897800000002</v>
      </c>
      <c r="N29">
        <v>-89.8161846</v>
      </c>
      <c r="O29">
        <v>12133</v>
      </c>
    </row>
    <row r="30" spans="1:15" x14ac:dyDescent="0.35">
      <c r="A30">
        <v>-89.8161846</v>
      </c>
      <c r="B30">
        <v>48.452897800000002</v>
      </c>
      <c r="C30" t="s">
        <v>5061</v>
      </c>
      <c r="D30">
        <v>2015</v>
      </c>
      <c r="E30" t="s">
        <v>16</v>
      </c>
      <c r="F30" t="s">
        <v>5067</v>
      </c>
      <c r="G30" t="s">
        <v>5068</v>
      </c>
      <c r="I30" t="s">
        <v>5069</v>
      </c>
      <c r="J30" t="s">
        <v>5070</v>
      </c>
      <c r="K30" t="s">
        <v>20</v>
      </c>
      <c r="L30">
        <v>4850</v>
      </c>
      <c r="M30">
        <v>48.452897800000002</v>
      </c>
      <c r="N30">
        <v>-89.8161846</v>
      </c>
      <c r="O30">
        <v>12803</v>
      </c>
    </row>
    <row r="31" spans="1:15" x14ac:dyDescent="0.35">
      <c r="A31">
        <v>-89.8161846</v>
      </c>
      <c r="B31">
        <v>48.452897800000002</v>
      </c>
      <c r="C31" t="s">
        <v>5061</v>
      </c>
      <c r="D31">
        <v>2014</v>
      </c>
      <c r="E31" t="s">
        <v>16</v>
      </c>
      <c r="F31" t="s">
        <v>5067</v>
      </c>
      <c r="G31" t="s">
        <v>5068</v>
      </c>
      <c r="I31" t="s">
        <v>5069</v>
      </c>
      <c r="J31" t="s">
        <v>5070</v>
      </c>
      <c r="K31" t="s">
        <v>20</v>
      </c>
      <c r="L31">
        <v>4000</v>
      </c>
      <c r="M31">
        <v>48.452897800000002</v>
      </c>
      <c r="N31">
        <v>-89.8161846</v>
      </c>
      <c r="O31">
        <v>12652</v>
      </c>
    </row>
    <row r="32" spans="1:15" x14ac:dyDescent="0.35">
      <c r="A32">
        <v>-89.8161846</v>
      </c>
      <c r="B32">
        <v>48.452897800000002</v>
      </c>
      <c r="C32" t="s">
        <v>5061</v>
      </c>
      <c r="D32">
        <v>2013</v>
      </c>
      <c r="E32" t="s">
        <v>16</v>
      </c>
      <c r="F32" t="s">
        <v>5067</v>
      </c>
      <c r="G32" t="s">
        <v>5068</v>
      </c>
      <c r="I32" t="s">
        <v>5069</v>
      </c>
      <c r="J32" t="s">
        <v>5070</v>
      </c>
      <c r="K32" t="s">
        <v>20</v>
      </c>
      <c r="L32">
        <v>4850</v>
      </c>
      <c r="M32">
        <v>48.452897800000002</v>
      </c>
      <c r="N32">
        <v>-89.8161846</v>
      </c>
      <c r="O32">
        <v>11508</v>
      </c>
    </row>
    <row r="33" spans="1:15" x14ac:dyDescent="0.35">
      <c r="A33">
        <v>-89.8161846</v>
      </c>
      <c r="B33">
        <v>48.452897800000002</v>
      </c>
      <c r="C33" t="s">
        <v>5061</v>
      </c>
      <c r="D33">
        <v>2012</v>
      </c>
      <c r="E33" t="s">
        <v>16</v>
      </c>
      <c r="F33" t="s">
        <v>5067</v>
      </c>
      <c r="G33" t="s">
        <v>5068</v>
      </c>
      <c r="I33" t="s">
        <v>5069</v>
      </c>
      <c r="J33" t="s">
        <v>5070</v>
      </c>
      <c r="K33" t="s">
        <v>20</v>
      </c>
      <c r="L33">
        <v>3200</v>
      </c>
      <c r="M33">
        <v>48.452897800000002</v>
      </c>
      <c r="N33">
        <v>-89.8161846</v>
      </c>
      <c r="O33">
        <v>11452</v>
      </c>
    </row>
    <row r="34" spans="1:15" x14ac:dyDescent="0.35">
      <c r="A34">
        <v>-77.554140000000004</v>
      </c>
      <c r="B34">
        <v>45.00949</v>
      </c>
      <c r="C34" t="s">
        <v>171</v>
      </c>
      <c r="D34">
        <v>2021</v>
      </c>
      <c r="E34" t="s">
        <v>16</v>
      </c>
      <c r="F34" t="s">
        <v>763</v>
      </c>
      <c r="G34" t="s">
        <v>764</v>
      </c>
      <c r="I34" t="s">
        <v>765</v>
      </c>
      <c r="J34" t="s">
        <v>529</v>
      </c>
      <c r="K34" t="s">
        <v>20</v>
      </c>
      <c r="L34">
        <v>3000</v>
      </c>
      <c r="M34">
        <v>45.00949</v>
      </c>
      <c r="N34">
        <v>-77.554140000000004</v>
      </c>
      <c r="O34">
        <v>2321</v>
      </c>
    </row>
    <row r="35" spans="1:15" x14ac:dyDescent="0.35">
      <c r="A35">
        <v>-77.554140000000004</v>
      </c>
      <c r="B35">
        <v>45.00949</v>
      </c>
      <c r="C35" t="s">
        <v>171</v>
      </c>
      <c r="D35">
        <v>2019</v>
      </c>
      <c r="E35" t="s">
        <v>16</v>
      </c>
      <c r="F35" t="s">
        <v>763</v>
      </c>
      <c r="G35" t="s">
        <v>764</v>
      </c>
      <c r="I35" t="s">
        <v>765</v>
      </c>
      <c r="J35" t="s">
        <v>529</v>
      </c>
      <c r="K35" t="s">
        <v>20</v>
      </c>
      <c r="L35">
        <v>1100</v>
      </c>
      <c r="M35">
        <v>45.00949</v>
      </c>
      <c r="N35">
        <v>-77.554140000000004</v>
      </c>
      <c r="O35">
        <v>1074</v>
      </c>
    </row>
    <row r="36" spans="1:15" x14ac:dyDescent="0.35">
      <c r="A36">
        <v>-77.554140000000004</v>
      </c>
      <c r="B36">
        <v>45.00949</v>
      </c>
      <c r="C36" t="s">
        <v>171</v>
      </c>
      <c r="D36">
        <v>2017</v>
      </c>
      <c r="E36" t="s">
        <v>16</v>
      </c>
      <c r="F36" t="s">
        <v>763</v>
      </c>
      <c r="G36" t="s">
        <v>764</v>
      </c>
      <c r="I36" t="s">
        <v>765</v>
      </c>
      <c r="J36" t="s">
        <v>529</v>
      </c>
      <c r="K36" t="s">
        <v>20</v>
      </c>
      <c r="L36">
        <v>3026</v>
      </c>
      <c r="M36">
        <v>45.00949</v>
      </c>
      <c r="N36">
        <v>-77.554140000000004</v>
      </c>
      <c r="O36">
        <v>1182</v>
      </c>
    </row>
    <row r="37" spans="1:15" x14ac:dyDescent="0.35">
      <c r="A37">
        <v>-77.554140000000004</v>
      </c>
      <c r="B37">
        <v>45.00949</v>
      </c>
      <c r="C37" t="s">
        <v>171</v>
      </c>
      <c r="D37">
        <v>2015</v>
      </c>
      <c r="E37" t="s">
        <v>16</v>
      </c>
      <c r="F37" t="s">
        <v>763</v>
      </c>
      <c r="G37" t="s">
        <v>764</v>
      </c>
      <c r="I37" t="s">
        <v>765</v>
      </c>
      <c r="J37" t="s">
        <v>529</v>
      </c>
      <c r="K37" t="s">
        <v>20</v>
      </c>
      <c r="L37">
        <v>1500</v>
      </c>
      <c r="M37">
        <v>45.00949</v>
      </c>
      <c r="N37">
        <v>-77.554140000000004</v>
      </c>
      <c r="O37">
        <v>926</v>
      </c>
    </row>
    <row r="38" spans="1:15" x14ac:dyDescent="0.35">
      <c r="A38">
        <v>-77.554140000000004</v>
      </c>
      <c r="B38">
        <v>45.00949</v>
      </c>
      <c r="C38" t="s">
        <v>171</v>
      </c>
      <c r="D38">
        <v>2013</v>
      </c>
      <c r="E38" t="s">
        <v>16</v>
      </c>
      <c r="F38" t="s">
        <v>763</v>
      </c>
      <c r="G38" t="s">
        <v>764</v>
      </c>
      <c r="I38" t="s">
        <v>765</v>
      </c>
      <c r="J38" t="s">
        <v>529</v>
      </c>
      <c r="K38" t="s">
        <v>20</v>
      </c>
      <c r="L38">
        <v>3000</v>
      </c>
      <c r="M38">
        <v>45.00949</v>
      </c>
      <c r="N38">
        <v>-77.554140000000004</v>
      </c>
      <c r="O38">
        <v>489</v>
      </c>
    </row>
    <row r="39" spans="1:15" x14ac:dyDescent="0.35">
      <c r="A39">
        <v>-81.594290000000001</v>
      </c>
      <c r="B39">
        <v>46.73339</v>
      </c>
      <c r="C39" t="s">
        <v>4537</v>
      </c>
      <c r="D39">
        <v>2021</v>
      </c>
      <c r="E39" t="s">
        <v>245</v>
      </c>
      <c r="F39" t="s">
        <v>4662</v>
      </c>
      <c r="G39" t="s">
        <v>4663</v>
      </c>
      <c r="I39" t="s">
        <v>4664</v>
      </c>
      <c r="J39" t="s">
        <v>4628</v>
      </c>
      <c r="K39" t="s">
        <v>20</v>
      </c>
      <c r="L39">
        <v>105</v>
      </c>
      <c r="M39">
        <v>46.73339</v>
      </c>
      <c r="N39">
        <v>-81.594290000000001</v>
      </c>
      <c r="O39">
        <v>11676</v>
      </c>
    </row>
    <row r="40" spans="1:15" x14ac:dyDescent="0.35">
      <c r="A40">
        <v>-81.594290000000001</v>
      </c>
      <c r="B40">
        <v>46.73339</v>
      </c>
      <c r="C40" t="s">
        <v>4537</v>
      </c>
      <c r="D40">
        <v>2021</v>
      </c>
      <c r="E40" t="s">
        <v>59</v>
      </c>
      <c r="F40" t="s">
        <v>4662</v>
      </c>
      <c r="G40" t="s">
        <v>4663</v>
      </c>
      <c r="I40" t="s">
        <v>4664</v>
      </c>
      <c r="J40" t="s">
        <v>4628</v>
      </c>
      <c r="K40" t="s">
        <v>20</v>
      </c>
      <c r="L40">
        <v>400</v>
      </c>
      <c r="M40">
        <v>46.73339</v>
      </c>
      <c r="N40">
        <v>-81.594290000000001</v>
      </c>
      <c r="O40">
        <v>11816</v>
      </c>
    </row>
    <row r="41" spans="1:15" x14ac:dyDescent="0.35">
      <c r="A41">
        <v>-81.594290000000001</v>
      </c>
      <c r="B41">
        <v>46.73339</v>
      </c>
      <c r="C41" t="s">
        <v>4537</v>
      </c>
      <c r="D41">
        <v>2020</v>
      </c>
      <c r="E41" t="s">
        <v>245</v>
      </c>
      <c r="F41" t="s">
        <v>4662</v>
      </c>
      <c r="G41" t="s">
        <v>4663</v>
      </c>
      <c r="I41" t="s">
        <v>4664</v>
      </c>
      <c r="J41" t="s">
        <v>4628</v>
      </c>
      <c r="K41" t="s">
        <v>483</v>
      </c>
      <c r="L41">
        <v>36</v>
      </c>
      <c r="M41">
        <v>46.73339</v>
      </c>
      <c r="N41">
        <v>-81.594290000000001</v>
      </c>
      <c r="O41">
        <v>11829</v>
      </c>
    </row>
    <row r="42" spans="1:15" x14ac:dyDescent="0.35">
      <c r="A42">
        <v>-81.594290000000001</v>
      </c>
      <c r="B42">
        <v>46.73339</v>
      </c>
      <c r="C42" t="s">
        <v>4537</v>
      </c>
      <c r="D42">
        <v>2020</v>
      </c>
      <c r="E42" t="s">
        <v>59</v>
      </c>
      <c r="F42" t="s">
        <v>4662</v>
      </c>
      <c r="G42" t="s">
        <v>4663</v>
      </c>
      <c r="I42" t="s">
        <v>4664</v>
      </c>
      <c r="J42" t="s">
        <v>4628</v>
      </c>
      <c r="K42" t="s">
        <v>20</v>
      </c>
      <c r="L42">
        <v>1250</v>
      </c>
      <c r="M42">
        <v>46.73339</v>
      </c>
      <c r="N42">
        <v>-81.594290000000001</v>
      </c>
      <c r="O42">
        <v>11857</v>
      </c>
    </row>
    <row r="43" spans="1:15" x14ac:dyDescent="0.35">
      <c r="A43">
        <v>-81.594290000000001</v>
      </c>
      <c r="B43">
        <v>46.73339</v>
      </c>
      <c r="C43" t="s">
        <v>4537</v>
      </c>
      <c r="D43">
        <v>2019</v>
      </c>
      <c r="E43" t="s">
        <v>245</v>
      </c>
      <c r="F43" t="s">
        <v>4662</v>
      </c>
      <c r="G43" t="s">
        <v>4663</v>
      </c>
      <c r="I43" t="s">
        <v>4664</v>
      </c>
      <c r="J43" t="s">
        <v>4628</v>
      </c>
      <c r="K43" t="s">
        <v>20</v>
      </c>
      <c r="L43">
        <v>150</v>
      </c>
      <c r="M43">
        <v>46.73339</v>
      </c>
      <c r="N43">
        <v>-81.594290000000001</v>
      </c>
      <c r="O43">
        <v>11111</v>
      </c>
    </row>
    <row r="44" spans="1:15" x14ac:dyDescent="0.35">
      <c r="A44">
        <v>-81.594290000000001</v>
      </c>
      <c r="B44">
        <v>46.73339</v>
      </c>
      <c r="C44" t="s">
        <v>4537</v>
      </c>
      <c r="D44">
        <v>2019</v>
      </c>
      <c r="E44" t="s">
        <v>59</v>
      </c>
      <c r="F44" t="s">
        <v>4662</v>
      </c>
      <c r="G44" t="s">
        <v>4663</v>
      </c>
      <c r="I44" t="s">
        <v>4664</v>
      </c>
      <c r="J44" t="s">
        <v>4628</v>
      </c>
      <c r="K44" t="s">
        <v>20</v>
      </c>
      <c r="L44">
        <v>400</v>
      </c>
      <c r="M44">
        <v>46.73339</v>
      </c>
      <c r="N44">
        <v>-81.594290000000001</v>
      </c>
      <c r="O44">
        <v>11150</v>
      </c>
    </row>
    <row r="45" spans="1:15" x14ac:dyDescent="0.35">
      <c r="A45">
        <v>-81.594290000000001</v>
      </c>
      <c r="B45">
        <v>46.73339</v>
      </c>
      <c r="C45" t="s">
        <v>4537</v>
      </c>
      <c r="D45">
        <v>2018</v>
      </c>
      <c r="E45" t="s">
        <v>245</v>
      </c>
      <c r="F45" t="s">
        <v>4662</v>
      </c>
      <c r="G45" t="s">
        <v>4663</v>
      </c>
      <c r="I45" t="s">
        <v>4664</v>
      </c>
      <c r="J45" t="s">
        <v>4628</v>
      </c>
      <c r="K45" t="s">
        <v>483</v>
      </c>
      <c r="L45">
        <v>50</v>
      </c>
      <c r="M45">
        <v>46.73339</v>
      </c>
      <c r="N45">
        <v>-81.594290000000001</v>
      </c>
      <c r="O45">
        <v>11733</v>
      </c>
    </row>
    <row r="46" spans="1:15" x14ac:dyDescent="0.35">
      <c r="A46">
        <v>-81.594290000000001</v>
      </c>
      <c r="B46">
        <v>46.73339</v>
      </c>
      <c r="C46" t="s">
        <v>4537</v>
      </c>
      <c r="D46">
        <v>2018</v>
      </c>
      <c r="E46" t="s">
        <v>320</v>
      </c>
      <c r="F46" t="s">
        <v>4662</v>
      </c>
      <c r="G46" t="s">
        <v>4663</v>
      </c>
      <c r="I46" t="s">
        <v>4664</v>
      </c>
      <c r="J46" t="s">
        <v>4628</v>
      </c>
      <c r="K46" t="s">
        <v>20</v>
      </c>
      <c r="L46">
        <v>1000</v>
      </c>
      <c r="M46">
        <v>46.73339</v>
      </c>
      <c r="N46">
        <v>-81.594290000000001</v>
      </c>
      <c r="O46">
        <v>11744</v>
      </c>
    </row>
    <row r="47" spans="1:15" x14ac:dyDescent="0.35">
      <c r="A47">
        <v>-81.594290000000001</v>
      </c>
      <c r="B47">
        <v>46.73339</v>
      </c>
      <c r="C47" t="s">
        <v>4537</v>
      </c>
      <c r="D47">
        <v>2017</v>
      </c>
      <c r="E47" t="s">
        <v>245</v>
      </c>
      <c r="F47" t="s">
        <v>4662</v>
      </c>
      <c r="G47" t="s">
        <v>4663</v>
      </c>
      <c r="I47" t="s">
        <v>4664</v>
      </c>
      <c r="J47" t="s">
        <v>4628</v>
      </c>
      <c r="K47" t="s">
        <v>483</v>
      </c>
      <c r="L47">
        <v>30</v>
      </c>
      <c r="M47">
        <v>46.73339</v>
      </c>
      <c r="N47">
        <v>-81.594290000000001</v>
      </c>
      <c r="O47">
        <v>11019</v>
      </c>
    </row>
    <row r="48" spans="1:15" x14ac:dyDescent="0.35">
      <c r="A48">
        <v>-81.594290000000001</v>
      </c>
      <c r="B48">
        <v>46.73339</v>
      </c>
      <c r="C48" t="s">
        <v>4537</v>
      </c>
      <c r="D48">
        <v>2017</v>
      </c>
      <c r="E48" t="s">
        <v>59</v>
      </c>
      <c r="F48" t="s">
        <v>4662</v>
      </c>
      <c r="G48" t="s">
        <v>4663</v>
      </c>
      <c r="I48" t="s">
        <v>4664</v>
      </c>
      <c r="J48" t="s">
        <v>4628</v>
      </c>
      <c r="K48" t="s">
        <v>20</v>
      </c>
      <c r="L48">
        <v>300</v>
      </c>
      <c r="M48">
        <v>46.73339</v>
      </c>
      <c r="N48">
        <v>-81.594290000000001</v>
      </c>
      <c r="O48">
        <v>11044</v>
      </c>
    </row>
    <row r="49" spans="1:15" x14ac:dyDescent="0.35">
      <c r="A49">
        <v>-81.594290000000001</v>
      </c>
      <c r="B49">
        <v>46.73339</v>
      </c>
      <c r="C49" t="s">
        <v>4537</v>
      </c>
      <c r="D49">
        <v>2016</v>
      </c>
      <c r="E49" t="s">
        <v>245</v>
      </c>
      <c r="F49" t="s">
        <v>4662</v>
      </c>
      <c r="G49" t="s">
        <v>4663</v>
      </c>
      <c r="I49" t="s">
        <v>4664</v>
      </c>
      <c r="J49" t="s">
        <v>4628</v>
      </c>
      <c r="K49" t="s">
        <v>20</v>
      </c>
      <c r="L49">
        <v>2000</v>
      </c>
      <c r="M49">
        <v>46.73339</v>
      </c>
      <c r="N49">
        <v>-81.594290000000001</v>
      </c>
      <c r="O49">
        <v>11249</v>
      </c>
    </row>
    <row r="50" spans="1:15" x14ac:dyDescent="0.35">
      <c r="A50">
        <v>-81.594290000000001</v>
      </c>
      <c r="B50">
        <v>46.73339</v>
      </c>
      <c r="C50" t="s">
        <v>4537</v>
      </c>
      <c r="D50">
        <v>2016</v>
      </c>
      <c r="E50" t="s">
        <v>59</v>
      </c>
      <c r="F50" t="s">
        <v>4662</v>
      </c>
      <c r="G50" t="s">
        <v>4663</v>
      </c>
      <c r="I50" t="s">
        <v>4664</v>
      </c>
      <c r="J50" t="s">
        <v>4628</v>
      </c>
      <c r="K50" t="s">
        <v>20</v>
      </c>
      <c r="L50">
        <v>1250</v>
      </c>
      <c r="M50">
        <v>46.73339</v>
      </c>
      <c r="N50">
        <v>-81.594290000000001</v>
      </c>
      <c r="O50">
        <v>11594</v>
      </c>
    </row>
    <row r="51" spans="1:15" x14ac:dyDescent="0.35">
      <c r="A51">
        <v>-81.594290000000001</v>
      </c>
      <c r="B51">
        <v>46.73339</v>
      </c>
      <c r="C51" t="s">
        <v>4537</v>
      </c>
      <c r="D51">
        <v>2015</v>
      </c>
      <c r="E51" t="s">
        <v>245</v>
      </c>
      <c r="F51" t="s">
        <v>4662</v>
      </c>
      <c r="G51" t="s">
        <v>4663</v>
      </c>
      <c r="I51" t="s">
        <v>4664</v>
      </c>
      <c r="J51" t="s">
        <v>4628</v>
      </c>
      <c r="K51" t="s">
        <v>483</v>
      </c>
      <c r="L51">
        <v>259</v>
      </c>
      <c r="M51">
        <v>46.73339</v>
      </c>
      <c r="N51">
        <v>-81.594290000000001</v>
      </c>
      <c r="O51">
        <v>11223</v>
      </c>
    </row>
    <row r="52" spans="1:15" x14ac:dyDescent="0.35">
      <c r="A52">
        <v>-81.594290000000001</v>
      </c>
      <c r="B52">
        <v>46.73339</v>
      </c>
      <c r="C52" t="s">
        <v>4537</v>
      </c>
      <c r="D52">
        <v>2015</v>
      </c>
      <c r="E52" t="s">
        <v>59</v>
      </c>
      <c r="F52" t="s">
        <v>4662</v>
      </c>
      <c r="G52" t="s">
        <v>4663</v>
      </c>
      <c r="I52" t="s">
        <v>4664</v>
      </c>
      <c r="J52" t="s">
        <v>4628</v>
      </c>
      <c r="K52" t="s">
        <v>492</v>
      </c>
      <c r="L52">
        <v>700</v>
      </c>
      <c r="M52">
        <v>46.73339</v>
      </c>
      <c r="N52">
        <v>-81.594290000000001</v>
      </c>
      <c r="O52">
        <v>11264</v>
      </c>
    </row>
    <row r="53" spans="1:15" x14ac:dyDescent="0.35">
      <c r="A53">
        <v>-81.594290000000001</v>
      </c>
      <c r="B53">
        <v>46.73339</v>
      </c>
      <c r="C53" t="s">
        <v>4537</v>
      </c>
      <c r="D53">
        <v>2014</v>
      </c>
      <c r="E53" t="s">
        <v>245</v>
      </c>
      <c r="F53" t="s">
        <v>4662</v>
      </c>
      <c r="G53" t="s">
        <v>4663</v>
      </c>
      <c r="I53" t="s">
        <v>4664</v>
      </c>
      <c r="J53" t="s">
        <v>4628</v>
      </c>
      <c r="K53" t="s">
        <v>483</v>
      </c>
      <c r="L53">
        <v>50</v>
      </c>
      <c r="M53">
        <v>46.73339</v>
      </c>
      <c r="N53">
        <v>-81.594290000000001</v>
      </c>
      <c r="O53">
        <v>11336</v>
      </c>
    </row>
    <row r="54" spans="1:15" x14ac:dyDescent="0.35">
      <c r="A54">
        <v>-81.594290000000001</v>
      </c>
      <c r="B54">
        <v>46.73339</v>
      </c>
      <c r="C54" t="s">
        <v>4537</v>
      </c>
      <c r="D54">
        <v>2014</v>
      </c>
      <c r="E54" t="s">
        <v>320</v>
      </c>
      <c r="F54" t="s">
        <v>4662</v>
      </c>
      <c r="G54" t="s">
        <v>4663</v>
      </c>
      <c r="I54" t="s">
        <v>4664</v>
      </c>
      <c r="J54" t="s">
        <v>4628</v>
      </c>
      <c r="K54" t="s">
        <v>20</v>
      </c>
      <c r="L54">
        <v>1000</v>
      </c>
      <c r="M54">
        <v>46.73339</v>
      </c>
      <c r="N54">
        <v>-81.594290000000001</v>
      </c>
      <c r="O54">
        <v>11364</v>
      </c>
    </row>
    <row r="55" spans="1:15" x14ac:dyDescent="0.35">
      <c r="A55">
        <v>-81.594290000000001</v>
      </c>
      <c r="B55">
        <v>46.73339</v>
      </c>
      <c r="C55" t="s">
        <v>4537</v>
      </c>
      <c r="D55">
        <v>2013</v>
      </c>
      <c r="E55" t="s">
        <v>59</v>
      </c>
      <c r="F55" t="s">
        <v>4662</v>
      </c>
      <c r="G55" t="s">
        <v>4663</v>
      </c>
      <c r="I55" t="s">
        <v>4664</v>
      </c>
      <c r="J55" t="s">
        <v>4628</v>
      </c>
      <c r="K55" t="s">
        <v>20</v>
      </c>
      <c r="L55">
        <v>500</v>
      </c>
      <c r="M55">
        <v>46.73339</v>
      </c>
      <c r="N55">
        <v>-81.594290000000001</v>
      </c>
      <c r="O55">
        <v>11245</v>
      </c>
    </row>
    <row r="56" spans="1:15" x14ac:dyDescent="0.35">
      <c r="A56">
        <v>-81.594290000000001</v>
      </c>
      <c r="B56">
        <v>46.73339</v>
      </c>
      <c r="C56" t="s">
        <v>4537</v>
      </c>
      <c r="D56">
        <v>2013</v>
      </c>
      <c r="E56" t="s">
        <v>59</v>
      </c>
      <c r="F56" t="s">
        <v>4662</v>
      </c>
      <c r="G56" t="s">
        <v>4663</v>
      </c>
      <c r="I56" t="s">
        <v>4664</v>
      </c>
      <c r="J56" t="s">
        <v>4628</v>
      </c>
      <c r="K56" t="s">
        <v>20</v>
      </c>
      <c r="L56">
        <v>300</v>
      </c>
      <c r="M56">
        <v>46.73339</v>
      </c>
      <c r="N56">
        <v>-81.594290000000001</v>
      </c>
      <c r="O56">
        <v>11248</v>
      </c>
    </row>
    <row r="57" spans="1:15" x14ac:dyDescent="0.35">
      <c r="A57">
        <v>-81.594290000000001</v>
      </c>
      <c r="B57">
        <v>46.73339</v>
      </c>
      <c r="C57" t="s">
        <v>4537</v>
      </c>
      <c r="D57">
        <v>2012</v>
      </c>
      <c r="E57" t="s">
        <v>59</v>
      </c>
      <c r="F57" t="s">
        <v>4662</v>
      </c>
      <c r="G57" t="s">
        <v>4663</v>
      </c>
      <c r="I57" t="s">
        <v>4664</v>
      </c>
      <c r="J57" t="s">
        <v>4628</v>
      </c>
      <c r="K57" t="s">
        <v>20</v>
      </c>
      <c r="L57">
        <v>500</v>
      </c>
      <c r="M57">
        <v>46.73339</v>
      </c>
      <c r="N57">
        <v>-81.594290000000001</v>
      </c>
      <c r="O57">
        <v>10401</v>
      </c>
    </row>
    <row r="58" spans="1:15" x14ac:dyDescent="0.35">
      <c r="A58">
        <v>-77.980210999999997</v>
      </c>
      <c r="B58">
        <v>45.046839200000001</v>
      </c>
      <c r="C58" t="s">
        <v>171</v>
      </c>
      <c r="D58">
        <v>2020</v>
      </c>
      <c r="E58" t="s">
        <v>59</v>
      </c>
      <c r="F58" t="s">
        <v>396</v>
      </c>
      <c r="G58" t="s">
        <v>397</v>
      </c>
      <c r="I58" t="s">
        <v>398</v>
      </c>
      <c r="J58" t="s">
        <v>267</v>
      </c>
      <c r="K58" t="s">
        <v>20</v>
      </c>
      <c r="L58">
        <v>3000</v>
      </c>
      <c r="M58">
        <v>45.046839200000001</v>
      </c>
      <c r="N58">
        <v>-77.980210999999997</v>
      </c>
      <c r="O58">
        <v>1847</v>
      </c>
    </row>
    <row r="59" spans="1:15" x14ac:dyDescent="0.35">
      <c r="A59">
        <v>-77.980210999999997</v>
      </c>
      <c r="B59">
        <v>45.046839200000001</v>
      </c>
      <c r="C59" t="s">
        <v>171</v>
      </c>
      <c r="D59">
        <v>2018</v>
      </c>
      <c r="E59" t="s">
        <v>59</v>
      </c>
      <c r="F59" t="s">
        <v>396</v>
      </c>
      <c r="G59" t="s">
        <v>397</v>
      </c>
      <c r="I59" t="s">
        <v>398</v>
      </c>
      <c r="J59" t="s">
        <v>267</v>
      </c>
      <c r="K59" t="s">
        <v>20</v>
      </c>
      <c r="L59">
        <v>3000</v>
      </c>
      <c r="M59">
        <v>45.046839200000001</v>
      </c>
      <c r="N59">
        <v>-77.980210999999997</v>
      </c>
      <c r="O59">
        <v>1029</v>
      </c>
    </row>
    <row r="60" spans="1:15" x14ac:dyDescent="0.35">
      <c r="A60">
        <v>-77.980210999999997</v>
      </c>
      <c r="B60">
        <v>45.046839200000001</v>
      </c>
      <c r="C60" t="s">
        <v>171</v>
      </c>
      <c r="D60">
        <v>2016</v>
      </c>
      <c r="E60" t="s">
        <v>59</v>
      </c>
      <c r="F60" t="s">
        <v>396</v>
      </c>
      <c r="G60" t="s">
        <v>397</v>
      </c>
      <c r="I60" t="s">
        <v>398</v>
      </c>
      <c r="J60" t="s">
        <v>267</v>
      </c>
      <c r="K60" t="s">
        <v>20</v>
      </c>
      <c r="L60">
        <v>3000</v>
      </c>
      <c r="M60">
        <v>45.046839200000001</v>
      </c>
      <c r="N60">
        <v>-77.980210999999997</v>
      </c>
      <c r="O60">
        <v>1136</v>
      </c>
    </row>
    <row r="61" spans="1:15" x14ac:dyDescent="0.35">
      <c r="A61">
        <v>-77.980210999999997</v>
      </c>
      <c r="B61">
        <v>45.046839200000001</v>
      </c>
      <c r="C61" t="s">
        <v>171</v>
      </c>
      <c r="D61">
        <v>2014</v>
      </c>
      <c r="E61" t="s">
        <v>59</v>
      </c>
      <c r="F61" t="s">
        <v>396</v>
      </c>
      <c r="G61" t="s">
        <v>397</v>
      </c>
      <c r="I61" t="s">
        <v>398</v>
      </c>
      <c r="J61" t="s">
        <v>267</v>
      </c>
      <c r="K61" t="s">
        <v>20</v>
      </c>
      <c r="L61">
        <v>3000</v>
      </c>
      <c r="M61">
        <v>45.046839200000001</v>
      </c>
      <c r="N61">
        <v>-77.980210999999997</v>
      </c>
      <c r="O61">
        <v>175</v>
      </c>
    </row>
    <row r="62" spans="1:15" x14ac:dyDescent="0.35">
      <c r="A62">
        <v>-77.980210999999997</v>
      </c>
      <c r="B62">
        <v>45.046839200000001</v>
      </c>
      <c r="C62" t="s">
        <v>171</v>
      </c>
      <c r="D62">
        <v>2012</v>
      </c>
      <c r="E62" t="s">
        <v>59</v>
      </c>
      <c r="F62" t="s">
        <v>396</v>
      </c>
      <c r="G62" t="s">
        <v>397</v>
      </c>
      <c r="I62" t="s">
        <v>398</v>
      </c>
      <c r="J62" t="s">
        <v>267</v>
      </c>
      <c r="K62" t="s">
        <v>20</v>
      </c>
      <c r="L62">
        <v>3000</v>
      </c>
      <c r="M62">
        <v>45.046839200000001</v>
      </c>
      <c r="N62">
        <v>-77.980210999999997</v>
      </c>
      <c r="O62">
        <v>442</v>
      </c>
    </row>
    <row r="63" spans="1:15" x14ac:dyDescent="0.35">
      <c r="A63">
        <v>-81.827361800000006</v>
      </c>
      <c r="B63">
        <v>46.115630699999997</v>
      </c>
      <c r="C63" t="s">
        <v>4537</v>
      </c>
      <c r="D63">
        <v>2020</v>
      </c>
      <c r="E63" t="s">
        <v>59</v>
      </c>
      <c r="F63" t="s">
        <v>2911</v>
      </c>
      <c r="G63" t="s">
        <v>2912</v>
      </c>
      <c r="I63" t="s">
        <v>4665</v>
      </c>
      <c r="J63" t="s">
        <v>4626</v>
      </c>
      <c r="K63" t="s">
        <v>20</v>
      </c>
      <c r="L63">
        <v>1000</v>
      </c>
      <c r="M63">
        <v>46.115630699999997</v>
      </c>
      <c r="N63">
        <v>-81.827361800000006</v>
      </c>
      <c r="O63">
        <v>11858</v>
      </c>
    </row>
    <row r="64" spans="1:15" x14ac:dyDescent="0.35">
      <c r="A64">
        <v>-81.827361800000006</v>
      </c>
      <c r="B64">
        <v>46.115630699999997</v>
      </c>
      <c r="C64" t="s">
        <v>4537</v>
      </c>
      <c r="D64">
        <v>2016</v>
      </c>
      <c r="E64" t="s">
        <v>59</v>
      </c>
      <c r="F64" t="s">
        <v>2911</v>
      </c>
      <c r="G64" t="s">
        <v>2912</v>
      </c>
      <c r="I64" t="s">
        <v>4665</v>
      </c>
      <c r="J64" t="s">
        <v>4626</v>
      </c>
      <c r="K64" t="s">
        <v>20</v>
      </c>
      <c r="L64">
        <v>900</v>
      </c>
      <c r="M64">
        <v>46.115630699999997</v>
      </c>
      <c r="N64">
        <v>-81.827361800000006</v>
      </c>
      <c r="O64">
        <v>11597</v>
      </c>
    </row>
    <row r="65" spans="1:15" x14ac:dyDescent="0.35">
      <c r="A65">
        <v>-82.541205899999994</v>
      </c>
      <c r="B65">
        <v>46.587270599999997</v>
      </c>
      <c r="C65" t="s">
        <v>3680</v>
      </c>
      <c r="D65">
        <v>2014</v>
      </c>
      <c r="E65" t="s">
        <v>16</v>
      </c>
      <c r="F65" t="s">
        <v>2911</v>
      </c>
      <c r="G65" t="s">
        <v>2912</v>
      </c>
      <c r="I65" t="s">
        <v>3714</v>
      </c>
      <c r="J65" t="s">
        <v>3715</v>
      </c>
      <c r="K65" t="s">
        <v>20</v>
      </c>
      <c r="L65">
        <v>1000</v>
      </c>
      <c r="M65">
        <v>46.587270599999997</v>
      </c>
      <c r="N65">
        <v>-82.541205899999994</v>
      </c>
      <c r="O65">
        <v>9014</v>
      </c>
    </row>
    <row r="66" spans="1:15" x14ac:dyDescent="0.35">
      <c r="A66">
        <v>-81.827361800000006</v>
      </c>
      <c r="B66">
        <v>46.115630699999997</v>
      </c>
      <c r="C66" t="s">
        <v>4537</v>
      </c>
      <c r="D66">
        <v>2014</v>
      </c>
      <c r="E66" t="s">
        <v>59</v>
      </c>
      <c r="F66" t="s">
        <v>2911</v>
      </c>
      <c r="G66" t="s">
        <v>2912</v>
      </c>
      <c r="I66" t="s">
        <v>4665</v>
      </c>
      <c r="J66" t="s">
        <v>4626</v>
      </c>
      <c r="K66" t="s">
        <v>20</v>
      </c>
      <c r="L66">
        <v>900</v>
      </c>
      <c r="M66">
        <v>46.115630699999997</v>
      </c>
      <c r="N66">
        <v>-81.827361800000006</v>
      </c>
      <c r="O66">
        <v>11371</v>
      </c>
    </row>
    <row r="67" spans="1:15" x14ac:dyDescent="0.35">
      <c r="A67">
        <v>-78.931754999999995</v>
      </c>
      <c r="B67">
        <v>46.467062900000002</v>
      </c>
      <c r="C67" t="s">
        <v>2639</v>
      </c>
      <c r="D67">
        <v>2012</v>
      </c>
      <c r="E67" t="s">
        <v>16</v>
      </c>
      <c r="F67" t="s">
        <v>2911</v>
      </c>
      <c r="G67" t="s">
        <v>2912</v>
      </c>
      <c r="I67" t="s">
        <v>2913</v>
      </c>
      <c r="J67" t="s">
        <v>2760</v>
      </c>
      <c r="K67" t="s">
        <v>20</v>
      </c>
      <c r="L67">
        <v>1000</v>
      </c>
      <c r="M67">
        <v>46.467062900000002</v>
      </c>
      <c r="N67">
        <v>-78.931754999999995</v>
      </c>
      <c r="O67">
        <v>6901</v>
      </c>
    </row>
    <row r="68" spans="1:15" x14ac:dyDescent="0.35">
      <c r="A68">
        <v>-81.827361800000006</v>
      </c>
      <c r="B68">
        <v>46.115630699999997</v>
      </c>
      <c r="C68" t="s">
        <v>4537</v>
      </c>
      <c r="D68">
        <v>2012</v>
      </c>
      <c r="E68" t="s">
        <v>59</v>
      </c>
      <c r="F68" t="s">
        <v>2911</v>
      </c>
      <c r="G68" t="s">
        <v>2912</v>
      </c>
      <c r="I68" t="s">
        <v>4665</v>
      </c>
      <c r="J68" t="s">
        <v>4626</v>
      </c>
      <c r="K68" t="s">
        <v>20</v>
      </c>
      <c r="L68">
        <v>1500</v>
      </c>
      <c r="M68">
        <v>46.115630699999997</v>
      </c>
      <c r="N68">
        <v>-81.827361800000006</v>
      </c>
      <c r="O68">
        <v>10402</v>
      </c>
    </row>
    <row r="69" spans="1:15" x14ac:dyDescent="0.35">
      <c r="A69">
        <v>-79.880012800000003</v>
      </c>
      <c r="B69">
        <v>48.297377400000002</v>
      </c>
      <c r="C69" t="s">
        <v>1780</v>
      </c>
      <c r="D69">
        <v>2019</v>
      </c>
      <c r="E69" t="s">
        <v>59</v>
      </c>
      <c r="F69" t="s">
        <v>1928</v>
      </c>
      <c r="G69" t="s">
        <v>1929</v>
      </c>
      <c r="I69" t="s">
        <v>1930</v>
      </c>
      <c r="J69" t="s">
        <v>1931</v>
      </c>
      <c r="K69" t="s">
        <v>492</v>
      </c>
      <c r="L69">
        <v>20000</v>
      </c>
      <c r="M69">
        <v>48.297377400000002</v>
      </c>
      <c r="N69">
        <v>-79.880012800000003</v>
      </c>
      <c r="O69">
        <v>5223</v>
      </c>
    </row>
    <row r="70" spans="1:15" x14ac:dyDescent="0.35">
      <c r="A70">
        <v>-79.880012800000003</v>
      </c>
      <c r="B70">
        <v>48.297377400000002</v>
      </c>
      <c r="C70" t="s">
        <v>1780</v>
      </c>
      <c r="D70">
        <v>2018</v>
      </c>
      <c r="E70" t="s">
        <v>59</v>
      </c>
      <c r="F70" t="s">
        <v>1928</v>
      </c>
      <c r="G70" t="s">
        <v>1929</v>
      </c>
      <c r="I70" t="s">
        <v>1930</v>
      </c>
      <c r="J70" t="s">
        <v>1931</v>
      </c>
      <c r="K70" t="s">
        <v>492</v>
      </c>
      <c r="L70">
        <v>20000</v>
      </c>
      <c r="M70">
        <v>48.297377400000002</v>
      </c>
      <c r="N70">
        <v>-79.880012800000003</v>
      </c>
      <c r="O70">
        <v>5202</v>
      </c>
    </row>
    <row r="71" spans="1:15" x14ac:dyDescent="0.35">
      <c r="A71">
        <v>-79.880012800000003</v>
      </c>
      <c r="B71">
        <v>48.297377400000002</v>
      </c>
      <c r="C71" t="s">
        <v>1780</v>
      </c>
      <c r="D71">
        <v>2017</v>
      </c>
      <c r="E71" t="s">
        <v>59</v>
      </c>
      <c r="F71" t="s">
        <v>1928</v>
      </c>
      <c r="G71" t="s">
        <v>1929</v>
      </c>
      <c r="I71" t="s">
        <v>1930</v>
      </c>
      <c r="J71" t="s">
        <v>1931</v>
      </c>
      <c r="K71" t="s">
        <v>492</v>
      </c>
      <c r="L71">
        <v>20000</v>
      </c>
      <c r="M71">
        <v>48.297377400000002</v>
      </c>
      <c r="N71">
        <v>-79.880012800000003</v>
      </c>
      <c r="O71">
        <v>5086</v>
      </c>
    </row>
    <row r="72" spans="1:15" x14ac:dyDescent="0.35">
      <c r="A72">
        <v>-79.880012800000003</v>
      </c>
      <c r="B72">
        <v>48.297377400000002</v>
      </c>
      <c r="C72" t="s">
        <v>1780</v>
      </c>
      <c r="D72">
        <v>2016</v>
      </c>
      <c r="E72" t="s">
        <v>59</v>
      </c>
      <c r="F72" t="s">
        <v>1928</v>
      </c>
      <c r="G72" t="s">
        <v>1929</v>
      </c>
      <c r="I72" t="s">
        <v>1930</v>
      </c>
      <c r="J72" t="s">
        <v>1931</v>
      </c>
      <c r="K72" t="s">
        <v>492</v>
      </c>
      <c r="L72">
        <v>20000</v>
      </c>
      <c r="M72">
        <v>48.297377400000002</v>
      </c>
      <c r="N72">
        <v>-79.880012800000003</v>
      </c>
      <c r="O72">
        <v>4670</v>
      </c>
    </row>
    <row r="73" spans="1:15" x14ac:dyDescent="0.35">
      <c r="A73">
        <v>-79.880012800000003</v>
      </c>
      <c r="B73">
        <v>48.297377400000002</v>
      </c>
      <c r="C73" t="s">
        <v>1780</v>
      </c>
      <c r="D73">
        <v>2014</v>
      </c>
      <c r="E73" t="s">
        <v>59</v>
      </c>
      <c r="F73" t="s">
        <v>1928</v>
      </c>
      <c r="G73" t="s">
        <v>1929</v>
      </c>
      <c r="I73" t="s">
        <v>1930</v>
      </c>
      <c r="J73" t="s">
        <v>1931</v>
      </c>
      <c r="K73" t="s">
        <v>492</v>
      </c>
      <c r="L73">
        <v>20000</v>
      </c>
      <c r="M73">
        <v>48.297377400000002</v>
      </c>
      <c r="N73">
        <v>-79.880012800000003</v>
      </c>
      <c r="O73">
        <v>4927</v>
      </c>
    </row>
    <row r="74" spans="1:15" x14ac:dyDescent="0.35">
      <c r="A74">
        <v>-79.880012800000003</v>
      </c>
      <c r="B74">
        <v>48.297377400000002</v>
      </c>
      <c r="C74" t="s">
        <v>1780</v>
      </c>
      <c r="D74">
        <v>2013</v>
      </c>
      <c r="E74" t="s">
        <v>59</v>
      </c>
      <c r="F74" t="s">
        <v>1928</v>
      </c>
      <c r="G74" t="s">
        <v>1929</v>
      </c>
      <c r="I74" t="s">
        <v>1930</v>
      </c>
      <c r="J74" t="s">
        <v>1931</v>
      </c>
      <c r="K74" t="s">
        <v>492</v>
      </c>
      <c r="L74">
        <v>20000</v>
      </c>
      <c r="M74">
        <v>48.297377400000002</v>
      </c>
      <c r="N74">
        <v>-79.880012800000003</v>
      </c>
      <c r="O74">
        <v>4238</v>
      </c>
    </row>
    <row r="75" spans="1:15" x14ac:dyDescent="0.35">
      <c r="A75">
        <v>-79.880012800000003</v>
      </c>
      <c r="B75">
        <v>48.297377400000002</v>
      </c>
      <c r="C75" t="s">
        <v>1780</v>
      </c>
      <c r="D75">
        <v>2012</v>
      </c>
      <c r="E75" t="s">
        <v>59</v>
      </c>
      <c r="F75" t="s">
        <v>1928</v>
      </c>
      <c r="G75" t="s">
        <v>1929</v>
      </c>
      <c r="I75" t="s">
        <v>1930</v>
      </c>
      <c r="J75" t="s">
        <v>1931</v>
      </c>
      <c r="K75" t="s">
        <v>492</v>
      </c>
      <c r="L75">
        <v>1150</v>
      </c>
      <c r="M75">
        <v>48.297377400000002</v>
      </c>
      <c r="N75">
        <v>-79.880012800000003</v>
      </c>
      <c r="O75">
        <v>4424</v>
      </c>
    </row>
    <row r="76" spans="1:15" x14ac:dyDescent="0.35">
      <c r="A76">
        <v>-79.880012800000003</v>
      </c>
      <c r="B76">
        <v>48.297377400000002</v>
      </c>
      <c r="C76" t="s">
        <v>1780</v>
      </c>
      <c r="D76">
        <v>2012</v>
      </c>
      <c r="E76" t="s">
        <v>59</v>
      </c>
      <c r="F76" t="s">
        <v>1928</v>
      </c>
      <c r="G76" t="s">
        <v>1929</v>
      </c>
      <c r="I76" t="s">
        <v>1930</v>
      </c>
      <c r="J76" t="s">
        <v>1931</v>
      </c>
      <c r="K76" t="s">
        <v>492</v>
      </c>
      <c r="L76">
        <v>18850</v>
      </c>
      <c r="M76">
        <v>48.297377400000002</v>
      </c>
      <c r="N76">
        <v>-79.880012800000003</v>
      </c>
      <c r="O76">
        <v>4425</v>
      </c>
    </row>
    <row r="77" spans="1:15" x14ac:dyDescent="0.35">
      <c r="A77">
        <v>-88.725146800000005</v>
      </c>
      <c r="B77">
        <v>48.710715200000003</v>
      </c>
      <c r="C77" t="s">
        <v>5061</v>
      </c>
      <c r="D77">
        <v>2012</v>
      </c>
      <c r="E77" t="s">
        <v>16</v>
      </c>
      <c r="F77" t="s">
        <v>1928</v>
      </c>
      <c r="G77" t="s">
        <v>1929</v>
      </c>
      <c r="H77" t="s">
        <v>5071</v>
      </c>
      <c r="I77" t="s">
        <v>5072</v>
      </c>
      <c r="J77" t="s">
        <v>5066</v>
      </c>
      <c r="K77" t="s">
        <v>492</v>
      </c>
      <c r="L77">
        <v>2000</v>
      </c>
      <c r="M77">
        <v>48.710715200000003</v>
      </c>
      <c r="N77">
        <v>-88.725146800000005</v>
      </c>
      <c r="O77">
        <v>11453</v>
      </c>
    </row>
    <row r="78" spans="1:15" x14ac:dyDescent="0.35">
      <c r="A78">
        <v>-80.926395900000003</v>
      </c>
      <c r="B78">
        <v>44.146419100000003</v>
      </c>
      <c r="C78" t="s">
        <v>2281</v>
      </c>
      <c r="D78">
        <v>2021</v>
      </c>
      <c r="E78" t="s">
        <v>16</v>
      </c>
      <c r="F78" t="s">
        <v>2328</v>
      </c>
      <c r="G78" t="s">
        <v>2329</v>
      </c>
      <c r="I78" t="s">
        <v>2330</v>
      </c>
      <c r="J78" t="s">
        <v>2331</v>
      </c>
      <c r="K78" t="s">
        <v>20</v>
      </c>
      <c r="L78">
        <v>1000</v>
      </c>
      <c r="M78">
        <v>44.146419100000003</v>
      </c>
      <c r="N78">
        <v>-80.926395900000003</v>
      </c>
      <c r="O78">
        <v>6137</v>
      </c>
    </row>
    <row r="79" spans="1:15" x14ac:dyDescent="0.35">
      <c r="A79">
        <v>-80.926395900000003</v>
      </c>
      <c r="B79">
        <v>44.146419100000003</v>
      </c>
      <c r="C79" t="s">
        <v>2281</v>
      </c>
      <c r="D79">
        <v>2021</v>
      </c>
      <c r="E79" t="s">
        <v>16</v>
      </c>
      <c r="F79" t="s">
        <v>2328</v>
      </c>
      <c r="G79" t="s">
        <v>2329</v>
      </c>
      <c r="I79" t="s">
        <v>2330</v>
      </c>
      <c r="J79" t="s">
        <v>2331</v>
      </c>
      <c r="K79" t="s">
        <v>20</v>
      </c>
      <c r="L79">
        <v>5000</v>
      </c>
      <c r="M79">
        <v>44.146419100000003</v>
      </c>
      <c r="N79">
        <v>-80.926395900000003</v>
      </c>
      <c r="O79">
        <v>6138</v>
      </c>
    </row>
    <row r="80" spans="1:15" x14ac:dyDescent="0.35">
      <c r="A80">
        <v>-80.926395900000003</v>
      </c>
      <c r="B80">
        <v>44.146419100000003</v>
      </c>
      <c r="C80" t="s">
        <v>2281</v>
      </c>
      <c r="D80">
        <v>2021</v>
      </c>
      <c r="E80" t="s">
        <v>245</v>
      </c>
      <c r="F80" t="s">
        <v>2328</v>
      </c>
      <c r="G80" t="s">
        <v>2329</v>
      </c>
      <c r="I80" t="s">
        <v>2330</v>
      </c>
      <c r="J80" t="s">
        <v>2331</v>
      </c>
      <c r="K80" t="s">
        <v>483</v>
      </c>
      <c r="L80">
        <v>100</v>
      </c>
      <c r="M80">
        <v>44.146419100000003</v>
      </c>
      <c r="N80">
        <v>-80.926395900000003</v>
      </c>
      <c r="O80">
        <v>6143</v>
      </c>
    </row>
    <row r="81" spans="1:15" x14ac:dyDescent="0.35">
      <c r="A81">
        <v>-80.926395900000003</v>
      </c>
      <c r="B81">
        <v>44.146419100000003</v>
      </c>
      <c r="C81" t="s">
        <v>2281</v>
      </c>
      <c r="D81">
        <v>2020</v>
      </c>
      <c r="E81" t="s">
        <v>245</v>
      </c>
      <c r="F81" t="s">
        <v>2328</v>
      </c>
      <c r="G81" t="s">
        <v>2329</v>
      </c>
      <c r="I81" t="s">
        <v>2330</v>
      </c>
      <c r="J81" t="s">
        <v>2331</v>
      </c>
      <c r="K81" t="s">
        <v>20</v>
      </c>
      <c r="L81">
        <v>2824</v>
      </c>
      <c r="M81">
        <v>44.146419100000003</v>
      </c>
      <c r="N81">
        <v>-80.926395900000003</v>
      </c>
      <c r="O81">
        <v>6123</v>
      </c>
    </row>
    <row r="82" spans="1:15" x14ac:dyDescent="0.35">
      <c r="A82">
        <v>-80.926395900000003</v>
      </c>
      <c r="B82">
        <v>44.146419100000003</v>
      </c>
      <c r="C82" t="s">
        <v>2281</v>
      </c>
      <c r="D82">
        <v>2019</v>
      </c>
      <c r="E82" t="s">
        <v>16</v>
      </c>
      <c r="F82" t="s">
        <v>2328</v>
      </c>
      <c r="G82" t="s">
        <v>2329</v>
      </c>
      <c r="I82" t="s">
        <v>2330</v>
      </c>
      <c r="J82" t="s">
        <v>2331</v>
      </c>
      <c r="K82" t="s">
        <v>20</v>
      </c>
      <c r="L82">
        <v>2250</v>
      </c>
      <c r="M82">
        <v>44.146419100000003</v>
      </c>
      <c r="N82">
        <v>-80.926395900000003</v>
      </c>
      <c r="O82">
        <v>5444</v>
      </c>
    </row>
    <row r="83" spans="1:15" x14ac:dyDescent="0.35">
      <c r="A83">
        <v>-80.926395900000003</v>
      </c>
      <c r="B83">
        <v>44.146419100000003</v>
      </c>
      <c r="C83" t="s">
        <v>2281</v>
      </c>
      <c r="D83">
        <v>2019</v>
      </c>
      <c r="E83" t="s">
        <v>245</v>
      </c>
      <c r="F83" t="s">
        <v>2328</v>
      </c>
      <c r="G83" t="s">
        <v>2329</v>
      </c>
      <c r="I83" t="s">
        <v>2330</v>
      </c>
      <c r="J83" t="s">
        <v>2331</v>
      </c>
      <c r="K83" t="s">
        <v>20</v>
      </c>
      <c r="L83">
        <v>1306</v>
      </c>
      <c r="M83">
        <v>44.146419100000003</v>
      </c>
      <c r="N83">
        <v>-80.926395900000003</v>
      </c>
      <c r="O83">
        <v>5452</v>
      </c>
    </row>
    <row r="84" spans="1:15" x14ac:dyDescent="0.35">
      <c r="A84">
        <v>-80.926395900000003</v>
      </c>
      <c r="B84">
        <v>44.146419100000003</v>
      </c>
      <c r="C84" t="s">
        <v>2281</v>
      </c>
      <c r="D84">
        <v>2019</v>
      </c>
      <c r="E84" t="s">
        <v>245</v>
      </c>
      <c r="F84" t="s">
        <v>2328</v>
      </c>
      <c r="G84" t="s">
        <v>2329</v>
      </c>
      <c r="I84" t="s">
        <v>2330</v>
      </c>
      <c r="J84" t="s">
        <v>2331</v>
      </c>
      <c r="K84" t="s">
        <v>20</v>
      </c>
      <c r="L84">
        <v>1227</v>
      </c>
      <c r="M84">
        <v>44.146419100000003</v>
      </c>
      <c r="N84">
        <v>-80.926395900000003</v>
      </c>
      <c r="O84">
        <v>5453</v>
      </c>
    </row>
    <row r="85" spans="1:15" x14ac:dyDescent="0.35">
      <c r="A85">
        <v>-80.926395900000003</v>
      </c>
      <c r="B85">
        <v>44.146419100000003</v>
      </c>
      <c r="C85" t="s">
        <v>2281</v>
      </c>
      <c r="D85">
        <v>2018</v>
      </c>
      <c r="E85" t="s">
        <v>245</v>
      </c>
      <c r="F85" t="s">
        <v>2328</v>
      </c>
      <c r="G85" t="s">
        <v>2329</v>
      </c>
      <c r="I85" t="s">
        <v>2330</v>
      </c>
      <c r="J85" t="s">
        <v>2331</v>
      </c>
      <c r="K85" t="s">
        <v>20</v>
      </c>
      <c r="L85">
        <v>1247</v>
      </c>
      <c r="M85">
        <v>44.146419100000003</v>
      </c>
      <c r="N85">
        <v>-80.926395900000003</v>
      </c>
      <c r="O85">
        <v>5432</v>
      </c>
    </row>
    <row r="86" spans="1:15" x14ac:dyDescent="0.35">
      <c r="A86">
        <v>-80.926395900000003</v>
      </c>
      <c r="B86">
        <v>44.146419100000003</v>
      </c>
      <c r="C86" t="s">
        <v>2281</v>
      </c>
      <c r="D86">
        <v>2018</v>
      </c>
      <c r="E86" t="s">
        <v>245</v>
      </c>
      <c r="F86" t="s">
        <v>2328</v>
      </c>
      <c r="G86" t="s">
        <v>2329</v>
      </c>
      <c r="I86" t="s">
        <v>2330</v>
      </c>
      <c r="J86" t="s">
        <v>2331</v>
      </c>
      <c r="K86" t="s">
        <v>20</v>
      </c>
      <c r="L86">
        <v>1245</v>
      </c>
      <c r="M86">
        <v>44.146419100000003</v>
      </c>
      <c r="N86">
        <v>-80.926395900000003</v>
      </c>
      <c r="O86">
        <v>5433</v>
      </c>
    </row>
    <row r="87" spans="1:15" x14ac:dyDescent="0.35">
      <c r="A87">
        <v>-80.926395900000003</v>
      </c>
      <c r="B87">
        <v>44.146419100000003</v>
      </c>
      <c r="C87" t="s">
        <v>2281</v>
      </c>
      <c r="D87">
        <v>2017</v>
      </c>
      <c r="E87" t="s">
        <v>245</v>
      </c>
      <c r="F87" t="s">
        <v>2328</v>
      </c>
      <c r="G87" t="s">
        <v>2329</v>
      </c>
      <c r="I87" t="s">
        <v>2330</v>
      </c>
      <c r="J87" t="s">
        <v>2331</v>
      </c>
      <c r="K87" t="s">
        <v>20</v>
      </c>
      <c r="L87">
        <v>2053</v>
      </c>
      <c r="M87">
        <v>44.146419100000003</v>
      </c>
      <c r="N87">
        <v>-80.926395900000003</v>
      </c>
      <c r="O87">
        <v>5409</v>
      </c>
    </row>
    <row r="88" spans="1:15" x14ac:dyDescent="0.35">
      <c r="A88">
        <v>-80.926395900000003</v>
      </c>
      <c r="B88">
        <v>44.146419100000003</v>
      </c>
      <c r="C88" t="s">
        <v>2281</v>
      </c>
      <c r="D88">
        <v>2016</v>
      </c>
      <c r="E88" t="s">
        <v>245</v>
      </c>
      <c r="F88" t="s">
        <v>2328</v>
      </c>
      <c r="G88" t="s">
        <v>2329</v>
      </c>
      <c r="I88" t="s">
        <v>2330</v>
      </c>
      <c r="J88" t="s">
        <v>2331</v>
      </c>
      <c r="K88" t="s">
        <v>20</v>
      </c>
      <c r="L88">
        <v>2766</v>
      </c>
      <c r="M88">
        <v>44.146419100000003</v>
      </c>
      <c r="N88">
        <v>-80.926395900000003</v>
      </c>
      <c r="O88">
        <v>5394</v>
      </c>
    </row>
    <row r="89" spans="1:15" x14ac:dyDescent="0.35">
      <c r="A89">
        <v>-80.926395900000003</v>
      </c>
      <c r="B89">
        <v>44.146419100000003</v>
      </c>
      <c r="C89" t="s">
        <v>2281</v>
      </c>
      <c r="D89">
        <v>2015</v>
      </c>
      <c r="E89" t="s">
        <v>16</v>
      </c>
      <c r="F89" t="s">
        <v>2328</v>
      </c>
      <c r="G89" t="s">
        <v>2329</v>
      </c>
      <c r="I89" t="s">
        <v>2330</v>
      </c>
      <c r="J89" t="s">
        <v>2331</v>
      </c>
      <c r="K89" t="s">
        <v>20</v>
      </c>
      <c r="L89">
        <v>2500</v>
      </c>
      <c r="M89">
        <v>44.146419100000003</v>
      </c>
      <c r="N89">
        <v>-80.926395900000003</v>
      </c>
      <c r="O89">
        <v>5371</v>
      </c>
    </row>
    <row r="90" spans="1:15" x14ac:dyDescent="0.35">
      <c r="A90">
        <v>-80.926395900000003</v>
      </c>
      <c r="B90">
        <v>44.146419100000003</v>
      </c>
      <c r="C90" t="s">
        <v>2281</v>
      </c>
      <c r="D90">
        <v>2015</v>
      </c>
      <c r="E90" t="s">
        <v>16</v>
      </c>
      <c r="F90" t="s">
        <v>2328</v>
      </c>
      <c r="G90" t="s">
        <v>2329</v>
      </c>
      <c r="I90" t="s">
        <v>2330</v>
      </c>
      <c r="J90" t="s">
        <v>2331</v>
      </c>
      <c r="K90" t="s">
        <v>20</v>
      </c>
      <c r="L90">
        <v>750</v>
      </c>
      <c r="M90">
        <v>44.146419100000003</v>
      </c>
      <c r="N90">
        <v>-80.926395900000003</v>
      </c>
      <c r="O90">
        <v>5372</v>
      </c>
    </row>
    <row r="91" spans="1:15" x14ac:dyDescent="0.35">
      <c r="A91">
        <v>-80.926395900000003</v>
      </c>
      <c r="B91">
        <v>44.146419100000003</v>
      </c>
      <c r="C91" t="s">
        <v>2281</v>
      </c>
      <c r="D91">
        <v>2015</v>
      </c>
      <c r="E91" t="s">
        <v>320</v>
      </c>
      <c r="F91" t="s">
        <v>2328</v>
      </c>
      <c r="G91" t="s">
        <v>2329</v>
      </c>
      <c r="I91" t="s">
        <v>2330</v>
      </c>
      <c r="J91" t="s">
        <v>2331</v>
      </c>
      <c r="K91" t="s">
        <v>20</v>
      </c>
      <c r="L91">
        <v>2093</v>
      </c>
      <c r="M91">
        <v>44.146419100000003</v>
      </c>
      <c r="N91">
        <v>-80.926395900000003</v>
      </c>
      <c r="O91">
        <v>5384</v>
      </c>
    </row>
    <row r="92" spans="1:15" x14ac:dyDescent="0.35">
      <c r="A92">
        <v>-80.926395900000003</v>
      </c>
      <c r="B92">
        <v>44.146419100000003</v>
      </c>
      <c r="C92" t="s">
        <v>2281</v>
      </c>
      <c r="D92">
        <v>2014</v>
      </c>
      <c r="E92" t="s">
        <v>16</v>
      </c>
      <c r="F92" t="s">
        <v>2328</v>
      </c>
      <c r="G92" t="s">
        <v>2329</v>
      </c>
      <c r="I92" t="s">
        <v>2330</v>
      </c>
      <c r="J92" t="s">
        <v>2331</v>
      </c>
      <c r="K92" t="s">
        <v>492</v>
      </c>
      <c r="L92">
        <v>1296</v>
      </c>
      <c r="M92">
        <v>44.146419100000003</v>
      </c>
      <c r="N92">
        <v>-80.926395900000003</v>
      </c>
      <c r="O92">
        <v>5827</v>
      </c>
    </row>
    <row r="93" spans="1:15" x14ac:dyDescent="0.35">
      <c r="A93">
        <v>-80.926395900000003</v>
      </c>
      <c r="B93">
        <v>44.146419100000003</v>
      </c>
      <c r="C93" t="s">
        <v>2281</v>
      </c>
      <c r="D93">
        <v>2013</v>
      </c>
      <c r="E93" t="s">
        <v>16</v>
      </c>
      <c r="F93" t="s">
        <v>2328</v>
      </c>
      <c r="G93" t="s">
        <v>2329</v>
      </c>
      <c r="I93" t="s">
        <v>2330</v>
      </c>
      <c r="J93" t="s">
        <v>2331</v>
      </c>
      <c r="K93" t="s">
        <v>20</v>
      </c>
      <c r="L93">
        <v>1472</v>
      </c>
      <c r="M93">
        <v>44.146419100000003</v>
      </c>
      <c r="N93">
        <v>-80.926395900000003</v>
      </c>
      <c r="O93">
        <v>5813</v>
      </c>
    </row>
    <row r="94" spans="1:15" x14ac:dyDescent="0.35">
      <c r="A94">
        <v>-80.926395900000003</v>
      </c>
      <c r="B94">
        <v>44.146419100000003</v>
      </c>
      <c r="C94" t="s">
        <v>2281</v>
      </c>
      <c r="D94">
        <v>2012</v>
      </c>
      <c r="E94" t="s">
        <v>16</v>
      </c>
      <c r="F94" t="s">
        <v>2328</v>
      </c>
      <c r="G94" t="s">
        <v>2329</v>
      </c>
      <c r="I94" t="s">
        <v>2330</v>
      </c>
      <c r="J94" t="s">
        <v>2331</v>
      </c>
      <c r="K94" t="s">
        <v>20</v>
      </c>
      <c r="L94">
        <v>591</v>
      </c>
      <c r="M94">
        <v>44.146419100000003</v>
      </c>
      <c r="N94">
        <v>-80.926395900000003</v>
      </c>
      <c r="O94">
        <v>5794</v>
      </c>
    </row>
    <row r="95" spans="1:15" x14ac:dyDescent="0.35">
      <c r="A95">
        <v>-89.568161500000002</v>
      </c>
      <c r="B95">
        <v>49.4833876</v>
      </c>
      <c r="C95" t="s">
        <v>5061</v>
      </c>
      <c r="D95">
        <v>2021</v>
      </c>
      <c r="E95" t="s">
        <v>320</v>
      </c>
      <c r="F95" t="s">
        <v>5253</v>
      </c>
      <c r="G95" t="s">
        <v>5254</v>
      </c>
      <c r="H95" t="s">
        <v>5255</v>
      </c>
      <c r="I95" t="s">
        <v>5256</v>
      </c>
      <c r="K95" t="s">
        <v>20</v>
      </c>
      <c r="L95">
        <v>1560</v>
      </c>
      <c r="M95">
        <v>49.4833876</v>
      </c>
      <c r="N95">
        <v>-89.568161500000002</v>
      </c>
      <c r="O95">
        <v>12026</v>
      </c>
    </row>
    <row r="96" spans="1:15" x14ac:dyDescent="0.35">
      <c r="A96">
        <v>-89.568161500000002</v>
      </c>
      <c r="B96">
        <v>49.4833876</v>
      </c>
      <c r="C96" t="s">
        <v>5061</v>
      </c>
      <c r="D96">
        <v>2019</v>
      </c>
      <c r="E96" t="s">
        <v>320</v>
      </c>
      <c r="F96" t="s">
        <v>5253</v>
      </c>
      <c r="G96" t="s">
        <v>5254</v>
      </c>
      <c r="H96" t="s">
        <v>5255</v>
      </c>
      <c r="I96" t="s">
        <v>5256</v>
      </c>
      <c r="K96" t="s">
        <v>20</v>
      </c>
      <c r="L96">
        <v>1000</v>
      </c>
      <c r="M96">
        <v>49.4833876</v>
      </c>
      <c r="N96">
        <v>-89.568161500000002</v>
      </c>
      <c r="O96">
        <v>12442</v>
      </c>
    </row>
    <row r="97" spans="1:15" x14ac:dyDescent="0.35">
      <c r="A97">
        <v>-89.568161500000002</v>
      </c>
      <c r="B97">
        <v>49.4833876</v>
      </c>
      <c r="C97" t="s">
        <v>5061</v>
      </c>
      <c r="D97">
        <v>2017</v>
      </c>
      <c r="E97" t="s">
        <v>320</v>
      </c>
      <c r="F97" t="s">
        <v>5253</v>
      </c>
      <c r="G97" t="s">
        <v>5254</v>
      </c>
      <c r="H97" t="s">
        <v>5255</v>
      </c>
      <c r="I97" t="s">
        <v>5256</v>
      </c>
      <c r="K97" t="s">
        <v>20</v>
      </c>
      <c r="L97">
        <v>500</v>
      </c>
      <c r="M97">
        <v>49.4833876</v>
      </c>
      <c r="N97">
        <v>-89.568161500000002</v>
      </c>
      <c r="O97">
        <v>12193</v>
      </c>
    </row>
    <row r="98" spans="1:15" x14ac:dyDescent="0.35">
      <c r="A98">
        <v>-89.568161500000002</v>
      </c>
      <c r="B98">
        <v>49.4833876</v>
      </c>
      <c r="C98" t="s">
        <v>5061</v>
      </c>
      <c r="D98">
        <v>2015</v>
      </c>
      <c r="E98" t="s">
        <v>320</v>
      </c>
      <c r="F98" t="s">
        <v>5253</v>
      </c>
      <c r="G98" t="s">
        <v>5254</v>
      </c>
      <c r="H98" t="s">
        <v>5255</v>
      </c>
      <c r="I98" t="s">
        <v>5256</v>
      </c>
      <c r="K98" t="s">
        <v>20</v>
      </c>
      <c r="L98">
        <v>500</v>
      </c>
      <c r="M98">
        <v>49.4833876</v>
      </c>
      <c r="N98">
        <v>-89.568161500000002</v>
      </c>
      <c r="O98">
        <v>12831</v>
      </c>
    </row>
    <row r="99" spans="1:15" x14ac:dyDescent="0.35">
      <c r="A99">
        <v>-89.568161500000002</v>
      </c>
      <c r="B99">
        <v>49.4833876</v>
      </c>
      <c r="C99" t="s">
        <v>5061</v>
      </c>
      <c r="D99">
        <v>2013</v>
      </c>
      <c r="E99" t="s">
        <v>320</v>
      </c>
      <c r="F99" t="s">
        <v>5253</v>
      </c>
      <c r="G99" t="s">
        <v>5254</v>
      </c>
      <c r="H99" t="s">
        <v>5255</v>
      </c>
      <c r="I99" t="s">
        <v>5256</v>
      </c>
      <c r="K99" t="s">
        <v>20</v>
      </c>
      <c r="L99">
        <v>499</v>
      </c>
      <c r="M99">
        <v>49.4833876</v>
      </c>
      <c r="N99">
        <v>-89.568161500000002</v>
      </c>
      <c r="O99">
        <v>11538</v>
      </c>
    </row>
    <row r="100" spans="1:15" x14ac:dyDescent="0.35">
      <c r="A100">
        <v>-87.360511500000001</v>
      </c>
      <c r="B100">
        <v>48.915539699999997</v>
      </c>
      <c r="C100" t="s">
        <v>2391</v>
      </c>
      <c r="D100">
        <v>2021</v>
      </c>
      <c r="E100" t="s">
        <v>16</v>
      </c>
      <c r="F100" t="s">
        <v>2584</v>
      </c>
      <c r="G100" t="s">
        <v>2585</v>
      </c>
      <c r="I100" t="s">
        <v>2586</v>
      </c>
      <c r="K100" t="s">
        <v>20</v>
      </c>
      <c r="L100">
        <v>1000</v>
      </c>
      <c r="M100">
        <v>48.915539699999997</v>
      </c>
      <c r="N100">
        <v>-87.360511500000001</v>
      </c>
      <c r="O100">
        <v>6738</v>
      </c>
    </row>
    <row r="101" spans="1:15" x14ac:dyDescent="0.35">
      <c r="A101">
        <v>-87.360511500000001</v>
      </c>
      <c r="B101">
        <v>48.915539699999997</v>
      </c>
      <c r="C101" t="s">
        <v>2391</v>
      </c>
      <c r="D101">
        <v>2019</v>
      </c>
      <c r="E101" t="s">
        <v>16</v>
      </c>
      <c r="F101" t="s">
        <v>2584</v>
      </c>
      <c r="G101" t="s">
        <v>2585</v>
      </c>
      <c r="I101" t="s">
        <v>2586</v>
      </c>
      <c r="K101" t="s">
        <v>20</v>
      </c>
      <c r="L101">
        <v>1000</v>
      </c>
      <c r="M101">
        <v>48.915539699999997</v>
      </c>
      <c r="N101">
        <v>-87.360511500000001</v>
      </c>
      <c r="O101">
        <v>6355</v>
      </c>
    </row>
    <row r="102" spans="1:15" x14ac:dyDescent="0.35">
      <c r="A102">
        <v>-87.360511500000001</v>
      </c>
      <c r="B102">
        <v>48.915539699999997</v>
      </c>
      <c r="C102" t="s">
        <v>2391</v>
      </c>
      <c r="D102">
        <v>2017</v>
      </c>
      <c r="E102" t="s">
        <v>16</v>
      </c>
      <c r="F102" t="s">
        <v>2584</v>
      </c>
      <c r="G102" t="s">
        <v>2585</v>
      </c>
      <c r="I102" t="s">
        <v>2586</v>
      </c>
      <c r="K102" t="s">
        <v>20</v>
      </c>
      <c r="L102">
        <v>5906</v>
      </c>
      <c r="M102">
        <v>48.915539699999997</v>
      </c>
      <c r="N102">
        <v>-87.360511500000001</v>
      </c>
      <c r="O102">
        <v>6276</v>
      </c>
    </row>
    <row r="103" spans="1:15" x14ac:dyDescent="0.35">
      <c r="A103">
        <v>-87.360511500000001</v>
      </c>
      <c r="B103">
        <v>48.915539699999997</v>
      </c>
      <c r="C103" t="s">
        <v>2391</v>
      </c>
      <c r="D103">
        <v>2012</v>
      </c>
      <c r="E103" t="s">
        <v>16</v>
      </c>
      <c r="F103" t="s">
        <v>2584</v>
      </c>
      <c r="G103" t="s">
        <v>2585</v>
      </c>
      <c r="I103" t="s">
        <v>2586</v>
      </c>
      <c r="K103" t="s">
        <v>20</v>
      </c>
      <c r="L103">
        <v>1000</v>
      </c>
      <c r="M103">
        <v>48.915539699999997</v>
      </c>
      <c r="N103">
        <v>-87.360511500000001</v>
      </c>
      <c r="O103">
        <v>6170</v>
      </c>
    </row>
    <row r="104" spans="1:15" x14ac:dyDescent="0.35">
      <c r="A104">
        <v>-84.65549</v>
      </c>
      <c r="B104">
        <v>48.039239999999999</v>
      </c>
      <c r="C104" t="s">
        <v>5725</v>
      </c>
      <c r="D104">
        <v>2020</v>
      </c>
      <c r="E104" t="s">
        <v>59</v>
      </c>
      <c r="F104" t="s">
        <v>5960</v>
      </c>
      <c r="G104" t="s">
        <v>5961</v>
      </c>
      <c r="I104" t="s">
        <v>5962</v>
      </c>
      <c r="J104" t="s">
        <v>5765</v>
      </c>
      <c r="K104" t="s">
        <v>20</v>
      </c>
      <c r="L104">
        <v>1000</v>
      </c>
      <c r="M104">
        <v>48.039239999999999</v>
      </c>
      <c r="N104">
        <v>-84.65549</v>
      </c>
      <c r="O104">
        <v>13781</v>
      </c>
    </row>
    <row r="105" spans="1:15" x14ac:dyDescent="0.35">
      <c r="A105">
        <v>-84.65549</v>
      </c>
      <c r="B105">
        <v>48.039239999999999</v>
      </c>
      <c r="C105" t="s">
        <v>5725</v>
      </c>
      <c r="D105">
        <v>2018</v>
      </c>
      <c r="E105" t="s">
        <v>59</v>
      </c>
      <c r="F105" t="s">
        <v>5960</v>
      </c>
      <c r="G105" t="s">
        <v>5961</v>
      </c>
      <c r="I105" t="s">
        <v>5962</v>
      </c>
      <c r="J105" t="s">
        <v>5765</v>
      </c>
      <c r="K105" t="s">
        <v>20</v>
      </c>
      <c r="L105">
        <v>1000</v>
      </c>
      <c r="M105">
        <v>48.039239999999999</v>
      </c>
      <c r="N105">
        <v>-84.65549</v>
      </c>
      <c r="O105">
        <v>13502</v>
      </c>
    </row>
    <row r="106" spans="1:15" x14ac:dyDescent="0.35">
      <c r="A106">
        <v>-84.65549</v>
      </c>
      <c r="B106">
        <v>48.039239999999999</v>
      </c>
      <c r="C106" t="s">
        <v>5725</v>
      </c>
      <c r="D106">
        <v>2017</v>
      </c>
      <c r="E106" t="s">
        <v>59</v>
      </c>
      <c r="F106" t="s">
        <v>5960</v>
      </c>
      <c r="G106" t="s">
        <v>5961</v>
      </c>
      <c r="I106" t="s">
        <v>5962</v>
      </c>
      <c r="J106" t="s">
        <v>5765</v>
      </c>
      <c r="K106" t="s">
        <v>20</v>
      </c>
      <c r="L106">
        <v>1000</v>
      </c>
      <c r="M106">
        <v>48.039239999999999</v>
      </c>
      <c r="N106">
        <v>-84.65549</v>
      </c>
      <c r="O106">
        <v>13415</v>
      </c>
    </row>
    <row r="107" spans="1:15" x14ac:dyDescent="0.35">
      <c r="A107">
        <v>-84.65549</v>
      </c>
      <c r="B107">
        <v>48.039239999999999</v>
      </c>
      <c r="C107" t="s">
        <v>5725</v>
      </c>
      <c r="D107">
        <v>2016</v>
      </c>
      <c r="E107" t="s">
        <v>59</v>
      </c>
      <c r="F107" t="s">
        <v>5960</v>
      </c>
      <c r="G107" t="s">
        <v>5961</v>
      </c>
      <c r="I107" t="s">
        <v>5962</v>
      </c>
      <c r="J107" t="s">
        <v>5765</v>
      </c>
      <c r="K107" t="s">
        <v>20</v>
      </c>
      <c r="L107">
        <v>1000</v>
      </c>
      <c r="M107">
        <v>48.039239999999999</v>
      </c>
      <c r="N107">
        <v>-84.65549</v>
      </c>
      <c r="O107">
        <v>13728</v>
      </c>
    </row>
    <row r="108" spans="1:15" x14ac:dyDescent="0.35">
      <c r="A108">
        <v>-84.65549</v>
      </c>
      <c r="B108">
        <v>48.039239999999999</v>
      </c>
      <c r="C108" t="s">
        <v>5725</v>
      </c>
      <c r="D108">
        <v>2015</v>
      </c>
      <c r="E108" t="s">
        <v>59</v>
      </c>
      <c r="F108" t="s">
        <v>5960</v>
      </c>
      <c r="G108" t="s">
        <v>5961</v>
      </c>
      <c r="I108" t="s">
        <v>5962</v>
      </c>
      <c r="J108" t="s">
        <v>5765</v>
      </c>
      <c r="K108" t="s">
        <v>20</v>
      </c>
      <c r="L108">
        <v>1000</v>
      </c>
      <c r="M108">
        <v>48.039239999999999</v>
      </c>
      <c r="N108">
        <v>-84.65549</v>
      </c>
      <c r="O108">
        <v>13186</v>
      </c>
    </row>
    <row r="109" spans="1:15" x14ac:dyDescent="0.35">
      <c r="A109">
        <v>-84.65549</v>
      </c>
      <c r="B109">
        <v>48.039239999999999</v>
      </c>
      <c r="C109" t="s">
        <v>5725</v>
      </c>
      <c r="D109">
        <v>2014</v>
      </c>
      <c r="E109" t="s">
        <v>59</v>
      </c>
      <c r="F109" t="s">
        <v>5960</v>
      </c>
      <c r="G109" t="s">
        <v>5961</v>
      </c>
      <c r="I109" t="s">
        <v>5962</v>
      </c>
      <c r="J109" t="s">
        <v>5765</v>
      </c>
      <c r="K109" t="s">
        <v>20</v>
      </c>
      <c r="L109">
        <v>1000</v>
      </c>
      <c r="M109">
        <v>48.039239999999999</v>
      </c>
      <c r="N109">
        <v>-84.65549</v>
      </c>
      <c r="O109">
        <v>13634</v>
      </c>
    </row>
    <row r="110" spans="1:15" x14ac:dyDescent="0.35">
      <c r="A110">
        <v>-84.65549</v>
      </c>
      <c r="B110">
        <v>48.039239999999999</v>
      </c>
      <c r="C110" t="s">
        <v>5725</v>
      </c>
      <c r="D110">
        <v>2013</v>
      </c>
      <c r="E110" t="s">
        <v>59</v>
      </c>
      <c r="F110" t="s">
        <v>5960</v>
      </c>
      <c r="G110" t="s">
        <v>5961</v>
      </c>
      <c r="I110" t="s">
        <v>5962</v>
      </c>
      <c r="J110" t="s">
        <v>5765</v>
      </c>
      <c r="K110" t="s">
        <v>20</v>
      </c>
      <c r="L110">
        <v>500</v>
      </c>
      <c r="M110">
        <v>48.039239999999999</v>
      </c>
      <c r="N110">
        <v>-84.65549</v>
      </c>
      <c r="O110">
        <v>13322</v>
      </c>
    </row>
    <row r="111" spans="1:15" x14ac:dyDescent="0.35">
      <c r="A111">
        <v>-84.65549</v>
      </c>
      <c r="B111">
        <v>48.039239999999999</v>
      </c>
      <c r="C111" t="s">
        <v>5725</v>
      </c>
      <c r="D111">
        <v>2012</v>
      </c>
      <c r="E111" t="s">
        <v>59</v>
      </c>
      <c r="F111" t="s">
        <v>5960</v>
      </c>
      <c r="G111" t="s">
        <v>5961</v>
      </c>
      <c r="I111" t="s">
        <v>5962</v>
      </c>
      <c r="J111" t="s">
        <v>5765</v>
      </c>
      <c r="K111" t="s">
        <v>20</v>
      </c>
      <c r="L111">
        <v>1000</v>
      </c>
      <c r="M111">
        <v>48.039239999999999</v>
      </c>
      <c r="N111">
        <v>-84.65549</v>
      </c>
      <c r="O111">
        <v>13091</v>
      </c>
    </row>
    <row r="112" spans="1:15" x14ac:dyDescent="0.35">
      <c r="A112">
        <v>-80.84675</v>
      </c>
      <c r="B112">
        <v>46.71284</v>
      </c>
      <c r="C112" t="s">
        <v>4537</v>
      </c>
      <c r="D112">
        <v>2020</v>
      </c>
      <c r="E112" t="s">
        <v>16</v>
      </c>
      <c r="F112" t="s">
        <v>5023</v>
      </c>
      <c r="G112" t="s">
        <v>5024</v>
      </c>
      <c r="I112" t="s">
        <v>5025</v>
      </c>
      <c r="J112" t="s">
        <v>4541</v>
      </c>
      <c r="K112" t="s">
        <v>20</v>
      </c>
      <c r="L112">
        <v>4000</v>
      </c>
      <c r="M112">
        <v>46.71284</v>
      </c>
      <c r="N112">
        <v>-80.84675</v>
      </c>
      <c r="O112">
        <v>11188</v>
      </c>
    </row>
    <row r="113" spans="1:15" x14ac:dyDescent="0.35">
      <c r="A113">
        <v>-84.763722200000004</v>
      </c>
      <c r="B113">
        <v>47.985810299999997</v>
      </c>
      <c r="C113" t="s">
        <v>5725</v>
      </c>
      <c r="D113">
        <v>2021</v>
      </c>
      <c r="E113" t="s">
        <v>59</v>
      </c>
      <c r="F113" t="s">
        <v>5963</v>
      </c>
      <c r="G113" t="s">
        <v>5964</v>
      </c>
      <c r="I113" t="s">
        <v>5965</v>
      </c>
      <c r="J113" t="s">
        <v>5966</v>
      </c>
      <c r="K113" t="s">
        <v>20</v>
      </c>
      <c r="L113">
        <v>500</v>
      </c>
      <c r="M113">
        <v>47.985810299999997</v>
      </c>
      <c r="N113">
        <v>-84.763722200000004</v>
      </c>
      <c r="O113">
        <v>13950</v>
      </c>
    </row>
    <row r="114" spans="1:15" x14ac:dyDescent="0.35">
      <c r="A114">
        <v>-84.763722200000004</v>
      </c>
      <c r="B114">
        <v>47.985810299999997</v>
      </c>
      <c r="C114" t="s">
        <v>5725</v>
      </c>
      <c r="D114">
        <v>2015</v>
      </c>
      <c r="E114" t="s">
        <v>59</v>
      </c>
      <c r="F114" t="s">
        <v>5963</v>
      </c>
      <c r="G114" t="s">
        <v>5964</v>
      </c>
      <c r="I114" t="s">
        <v>5965</v>
      </c>
      <c r="J114" t="s">
        <v>5966</v>
      </c>
      <c r="K114" t="s">
        <v>20</v>
      </c>
      <c r="L114">
        <v>500</v>
      </c>
      <c r="M114">
        <v>47.985810299999997</v>
      </c>
      <c r="N114">
        <v>-84.763722200000004</v>
      </c>
      <c r="O114">
        <v>13187</v>
      </c>
    </row>
    <row r="115" spans="1:15" x14ac:dyDescent="0.35">
      <c r="A115">
        <v>-84.763722200000004</v>
      </c>
      <c r="B115">
        <v>47.985810299999997</v>
      </c>
      <c r="C115" t="s">
        <v>5725</v>
      </c>
      <c r="D115">
        <v>2014</v>
      </c>
      <c r="E115" t="s">
        <v>59</v>
      </c>
      <c r="F115" t="s">
        <v>5963</v>
      </c>
      <c r="G115" t="s">
        <v>5964</v>
      </c>
      <c r="I115" t="s">
        <v>5965</v>
      </c>
      <c r="J115" t="s">
        <v>5966</v>
      </c>
      <c r="K115" t="s">
        <v>20</v>
      </c>
      <c r="L115">
        <v>500</v>
      </c>
      <c r="M115">
        <v>47.985810299999997</v>
      </c>
      <c r="N115">
        <v>-84.763722200000004</v>
      </c>
      <c r="O115">
        <v>13635</v>
      </c>
    </row>
    <row r="116" spans="1:15" x14ac:dyDescent="0.35">
      <c r="A116">
        <v>-84.763722200000004</v>
      </c>
      <c r="B116">
        <v>47.985810299999997</v>
      </c>
      <c r="C116" t="s">
        <v>5725</v>
      </c>
      <c r="D116">
        <v>2013</v>
      </c>
      <c r="E116" t="s">
        <v>59</v>
      </c>
      <c r="F116" t="s">
        <v>5963</v>
      </c>
      <c r="G116" t="s">
        <v>5964</v>
      </c>
      <c r="I116" t="s">
        <v>5965</v>
      </c>
      <c r="J116" t="s">
        <v>5966</v>
      </c>
      <c r="K116" t="s">
        <v>20</v>
      </c>
      <c r="L116">
        <v>500</v>
      </c>
      <c r="M116">
        <v>47.985810299999997</v>
      </c>
      <c r="N116">
        <v>-84.763722200000004</v>
      </c>
      <c r="O116">
        <v>13323</v>
      </c>
    </row>
    <row r="117" spans="1:15" x14ac:dyDescent="0.35">
      <c r="A117">
        <v>-84.763722200000004</v>
      </c>
      <c r="B117">
        <v>47.985810299999997</v>
      </c>
      <c r="C117" t="s">
        <v>5725</v>
      </c>
      <c r="D117">
        <v>2012</v>
      </c>
      <c r="E117" t="s">
        <v>59</v>
      </c>
      <c r="F117" t="s">
        <v>5963</v>
      </c>
      <c r="G117" t="s">
        <v>5964</v>
      </c>
      <c r="I117" t="s">
        <v>5965</v>
      </c>
      <c r="J117" t="s">
        <v>5966</v>
      </c>
      <c r="K117" t="s">
        <v>20</v>
      </c>
      <c r="L117">
        <v>500</v>
      </c>
      <c r="M117">
        <v>47.985810299999997</v>
      </c>
      <c r="N117">
        <v>-84.763722200000004</v>
      </c>
      <c r="O117">
        <v>13092</v>
      </c>
    </row>
    <row r="118" spans="1:15" x14ac:dyDescent="0.35">
      <c r="A118">
        <v>-84.621319999999997</v>
      </c>
      <c r="B118">
        <v>48.13841</v>
      </c>
      <c r="C118" t="s">
        <v>5725</v>
      </c>
      <c r="D118">
        <v>2019</v>
      </c>
      <c r="E118" t="s">
        <v>16</v>
      </c>
      <c r="F118" t="s">
        <v>5788</v>
      </c>
      <c r="G118" t="s">
        <v>5789</v>
      </c>
      <c r="I118" t="s">
        <v>5790</v>
      </c>
      <c r="J118" t="s">
        <v>5791</v>
      </c>
      <c r="K118" t="s">
        <v>20</v>
      </c>
      <c r="L118">
        <v>2000</v>
      </c>
      <c r="M118">
        <v>48.13841</v>
      </c>
      <c r="N118">
        <v>-84.621319999999997</v>
      </c>
      <c r="O118">
        <v>13525</v>
      </c>
    </row>
    <row r="119" spans="1:15" x14ac:dyDescent="0.35">
      <c r="A119">
        <v>-84.621319999999997</v>
      </c>
      <c r="B119">
        <v>48.13841</v>
      </c>
      <c r="C119" t="s">
        <v>5725</v>
      </c>
      <c r="D119">
        <v>2016</v>
      </c>
      <c r="E119" t="s">
        <v>16</v>
      </c>
      <c r="F119" t="s">
        <v>5788</v>
      </c>
      <c r="G119" t="s">
        <v>5789</v>
      </c>
      <c r="I119" t="s">
        <v>5790</v>
      </c>
      <c r="J119" t="s">
        <v>5791</v>
      </c>
      <c r="K119" t="s">
        <v>20</v>
      </c>
      <c r="L119">
        <v>1000</v>
      </c>
      <c r="M119">
        <v>48.13841</v>
      </c>
      <c r="N119">
        <v>-84.621319999999997</v>
      </c>
      <c r="O119">
        <v>13226</v>
      </c>
    </row>
    <row r="120" spans="1:15" x14ac:dyDescent="0.35">
      <c r="A120">
        <v>-84.621319999999997</v>
      </c>
      <c r="B120">
        <v>48.13841</v>
      </c>
      <c r="C120" t="s">
        <v>5725</v>
      </c>
      <c r="D120">
        <v>2015</v>
      </c>
      <c r="E120" t="s">
        <v>16</v>
      </c>
      <c r="F120" t="s">
        <v>5788</v>
      </c>
      <c r="G120" t="s">
        <v>5789</v>
      </c>
      <c r="I120" t="s">
        <v>5790</v>
      </c>
      <c r="J120" t="s">
        <v>5791</v>
      </c>
      <c r="K120" t="s">
        <v>20</v>
      </c>
      <c r="L120">
        <v>1250</v>
      </c>
      <c r="M120">
        <v>48.13841</v>
      </c>
      <c r="N120">
        <v>-84.621319999999997</v>
      </c>
      <c r="O120">
        <v>13123</v>
      </c>
    </row>
    <row r="121" spans="1:15" x14ac:dyDescent="0.35">
      <c r="A121">
        <v>-84.621319999999997</v>
      </c>
      <c r="B121">
        <v>48.13841</v>
      </c>
      <c r="C121" t="s">
        <v>5725</v>
      </c>
      <c r="D121">
        <v>2014</v>
      </c>
      <c r="E121" t="s">
        <v>16</v>
      </c>
      <c r="F121" t="s">
        <v>5788</v>
      </c>
      <c r="G121" t="s">
        <v>5789</v>
      </c>
      <c r="I121" t="s">
        <v>5790</v>
      </c>
      <c r="J121" t="s">
        <v>5791</v>
      </c>
      <c r="K121" t="s">
        <v>20</v>
      </c>
      <c r="L121">
        <v>1000</v>
      </c>
      <c r="M121">
        <v>48.13841</v>
      </c>
      <c r="N121">
        <v>-84.621319999999997</v>
      </c>
      <c r="O121">
        <v>13240</v>
      </c>
    </row>
    <row r="122" spans="1:15" x14ac:dyDescent="0.35">
      <c r="A122">
        <v>-84.621319999999997</v>
      </c>
      <c r="B122">
        <v>48.13841</v>
      </c>
      <c r="C122" t="s">
        <v>5725</v>
      </c>
      <c r="D122">
        <v>2012</v>
      </c>
      <c r="E122" t="s">
        <v>16</v>
      </c>
      <c r="F122" t="s">
        <v>5788</v>
      </c>
      <c r="G122" t="s">
        <v>5789</v>
      </c>
      <c r="I122" t="s">
        <v>5790</v>
      </c>
      <c r="J122" t="s">
        <v>5791</v>
      </c>
      <c r="K122" t="s">
        <v>20</v>
      </c>
      <c r="L122">
        <v>1000</v>
      </c>
      <c r="M122">
        <v>48.13841</v>
      </c>
      <c r="N122">
        <v>-84.621319999999997</v>
      </c>
      <c r="O122">
        <v>13034</v>
      </c>
    </row>
    <row r="123" spans="1:15" x14ac:dyDescent="0.35">
      <c r="A123">
        <v>-80.482102900000001</v>
      </c>
      <c r="B123">
        <v>48.439835600000002</v>
      </c>
      <c r="C123" t="s">
        <v>1780</v>
      </c>
      <c r="D123">
        <v>2021</v>
      </c>
      <c r="E123" t="s">
        <v>16</v>
      </c>
      <c r="F123" t="s">
        <v>1887</v>
      </c>
      <c r="G123" t="s">
        <v>1888</v>
      </c>
      <c r="I123" t="s">
        <v>1889</v>
      </c>
      <c r="J123" t="s">
        <v>1890</v>
      </c>
      <c r="K123" t="s">
        <v>20</v>
      </c>
      <c r="L123">
        <v>1400</v>
      </c>
      <c r="M123">
        <v>48.439835600000002</v>
      </c>
      <c r="N123">
        <v>-80.482102900000001</v>
      </c>
      <c r="O123">
        <v>5495</v>
      </c>
    </row>
    <row r="124" spans="1:15" x14ac:dyDescent="0.35">
      <c r="A124">
        <v>-80.482102900000001</v>
      </c>
      <c r="B124">
        <v>48.439835600000002</v>
      </c>
      <c r="C124" t="s">
        <v>1780</v>
      </c>
      <c r="D124">
        <v>2019</v>
      </c>
      <c r="E124" t="s">
        <v>16</v>
      </c>
      <c r="F124" t="s">
        <v>1887</v>
      </c>
      <c r="G124" t="s">
        <v>1888</v>
      </c>
      <c r="I124" t="s">
        <v>1889</v>
      </c>
      <c r="J124" t="s">
        <v>1890</v>
      </c>
      <c r="K124" t="s">
        <v>20</v>
      </c>
      <c r="L124">
        <v>1400</v>
      </c>
      <c r="M124">
        <v>48.439835600000002</v>
      </c>
      <c r="N124">
        <v>-80.482102900000001</v>
      </c>
      <c r="O124">
        <v>5358</v>
      </c>
    </row>
    <row r="125" spans="1:15" x14ac:dyDescent="0.35">
      <c r="A125">
        <v>-80.482102900000001</v>
      </c>
      <c r="B125">
        <v>48.439835600000002</v>
      </c>
      <c r="C125" t="s">
        <v>1780</v>
      </c>
      <c r="D125">
        <v>2018</v>
      </c>
      <c r="E125" t="s">
        <v>16</v>
      </c>
      <c r="F125" t="s">
        <v>1887</v>
      </c>
      <c r="G125" t="s">
        <v>1888</v>
      </c>
      <c r="I125" t="s">
        <v>1889</v>
      </c>
      <c r="J125" t="s">
        <v>1890</v>
      </c>
      <c r="K125" t="s">
        <v>20</v>
      </c>
      <c r="L125">
        <v>3800</v>
      </c>
      <c r="M125">
        <v>48.439835600000002</v>
      </c>
      <c r="N125">
        <v>-80.482102900000001</v>
      </c>
      <c r="O125">
        <v>5133</v>
      </c>
    </row>
    <row r="126" spans="1:15" x14ac:dyDescent="0.35">
      <c r="A126">
        <v>-80.482102900000001</v>
      </c>
      <c r="B126">
        <v>48.439835600000002</v>
      </c>
      <c r="C126" t="s">
        <v>1780</v>
      </c>
      <c r="D126">
        <v>2017</v>
      </c>
      <c r="E126" t="s">
        <v>16</v>
      </c>
      <c r="F126" t="s">
        <v>1887</v>
      </c>
      <c r="G126" t="s">
        <v>1888</v>
      </c>
      <c r="I126" t="s">
        <v>1889</v>
      </c>
      <c r="J126" t="s">
        <v>1890</v>
      </c>
      <c r="K126" t="s">
        <v>20</v>
      </c>
      <c r="L126">
        <v>3600</v>
      </c>
      <c r="M126">
        <v>48.439835600000002</v>
      </c>
      <c r="N126">
        <v>-80.482102900000001</v>
      </c>
      <c r="O126">
        <v>5010</v>
      </c>
    </row>
    <row r="127" spans="1:15" x14ac:dyDescent="0.35">
      <c r="A127">
        <v>-80.482102900000001</v>
      </c>
      <c r="B127">
        <v>48.439835600000002</v>
      </c>
      <c r="C127" t="s">
        <v>1780</v>
      </c>
      <c r="D127">
        <v>2016</v>
      </c>
      <c r="E127" t="s">
        <v>16</v>
      </c>
      <c r="F127" t="s">
        <v>1887</v>
      </c>
      <c r="G127" t="s">
        <v>1888</v>
      </c>
      <c r="I127" t="s">
        <v>1889</v>
      </c>
      <c r="J127" t="s">
        <v>1890</v>
      </c>
      <c r="K127" t="s">
        <v>20</v>
      </c>
      <c r="L127">
        <v>3800</v>
      </c>
      <c r="M127">
        <v>48.439835600000002</v>
      </c>
      <c r="N127">
        <v>-80.482102900000001</v>
      </c>
      <c r="O127">
        <v>4999</v>
      </c>
    </row>
    <row r="128" spans="1:15" x14ac:dyDescent="0.35">
      <c r="A128">
        <v>-80.482102900000001</v>
      </c>
      <c r="B128">
        <v>48.439835600000002</v>
      </c>
      <c r="C128" t="s">
        <v>1780</v>
      </c>
      <c r="D128">
        <v>2014</v>
      </c>
      <c r="E128" t="s">
        <v>16</v>
      </c>
      <c r="F128" t="s">
        <v>1887</v>
      </c>
      <c r="G128" t="s">
        <v>1888</v>
      </c>
      <c r="I128" t="s">
        <v>1889</v>
      </c>
      <c r="J128" t="s">
        <v>1890</v>
      </c>
      <c r="K128" t="s">
        <v>20</v>
      </c>
      <c r="L128">
        <v>3026</v>
      </c>
      <c r="M128">
        <v>48.439835600000002</v>
      </c>
      <c r="N128">
        <v>-80.482102900000001</v>
      </c>
      <c r="O128">
        <v>4289</v>
      </c>
    </row>
    <row r="129" spans="1:15" x14ac:dyDescent="0.35">
      <c r="A129">
        <v>-80.482102900000001</v>
      </c>
      <c r="B129">
        <v>48.439835600000002</v>
      </c>
      <c r="C129" t="s">
        <v>1780</v>
      </c>
      <c r="D129">
        <v>2013</v>
      </c>
      <c r="E129" t="s">
        <v>16</v>
      </c>
      <c r="F129" t="s">
        <v>1887</v>
      </c>
      <c r="G129" t="s">
        <v>1888</v>
      </c>
      <c r="I129" t="s">
        <v>1889</v>
      </c>
      <c r="J129" t="s">
        <v>1890</v>
      </c>
      <c r="K129" t="s">
        <v>20</v>
      </c>
      <c r="L129">
        <v>2122</v>
      </c>
      <c r="M129">
        <v>48.439835600000002</v>
      </c>
      <c r="N129">
        <v>-80.482102900000001</v>
      </c>
      <c r="O129">
        <v>4461</v>
      </c>
    </row>
    <row r="130" spans="1:15" x14ac:dyDescent="0.35">
      <c r="A130">
        <v>-80.482102900000001</v>
      </c>
      <c r="B130">
        <v>48.439835600000002</v>
      </c>
      <c r="C130" t="s">
        <v>1780</v>
      </c>
      <c r="D130">
        <v>2012</v>
      </c>
      <c r="E130" t="s">
        <v>16</v>
      </c>
      <c r="F130" t="s">
        <v>1887</v>
      </c>
      <c r="G130" t="s">
        <v>1888</v>
      </c>
      <c r="I130" t="s">
        <v>1889</v>
      </c>
      <c r="J130" t="s">
        <v>1890</v>
      </c>
      <c r="K130" t="s">
        <v>20</v>
      </c>
      <c r="L130">
        <v>2900</v>
      </c>
      <c r="M130">
        <v>48.439835600000002</v>
      </c>
      <c r="N130">
        <v>-80.482102900000001</v>
      </c>
      <c r="O130">
        <v>4134</v>
      </c>
    </row>
    <row r="131" spans="1:15" x14ac:dyDescent="0.35">
      <c r="A131">
        <v>-86.87003</v>
      </c>
      <c r="B131">
        <v>48.76784</v>
      </c>
      <c r="C131" t="s">
        <v>2391</v>
      </c>
      <c r="D131">
        <v>2020</v>
      </c>
      <c r="E131" t="s">
        <v>16</v>
      </c>
      <c r="F131" t="s">
        <v>2507</v>
      </c>
      <c r="G131" t="s">
        <v>2508</v>
      </c>
      <c r="I131" t="s">
        <v>2509</v>
      </c>
      <c r="J131" t="s">
        <v>2510</v>
      </c>
      <c r="K131" t="s">
        <v>20</v>
      </c>
      <c r="L131">
        <v>1000</v>
      </c>
      <c r="M131">
        <v>48.76784</v>
      </c>
      <c r="N131">
        <v>-86.87003</v>
      </c>
      <c r="O131">
        <v>6666</v>
      </c>
    </row>
    <row r="132" spans="1:15" x14ac:dyDescent="0.35">
      <c r="A132">
        <v>-86.87003</v>
      </c>
      <c r="B132">
        <v>48.76784</v>
      </c>
      <c r="C132" t="s">
        <v>2391</v>
      </c>
      <c r="D132">
        <v>2018</v>
      </c>
      <c r="E132" t="s">
        <v>16</v>
      </c>
      <c r="F132" t="s">
        <v>2507</v>
      </c>
      <c r="G132" t="s">
        <v>2508</v>
      </c>
      <c r="I132" t="s">
        <v>2509</v>
      </c>
      <c r="J132" t="s">
        <v>2510</v>
      </c>
      <c r="K132" t="s">
        <v>20</v>
      </c>
      <c r="L132">
        <v>1115</v>
      </c>
      <c r="M132">
        <v>48.76784</v>
      </c>
      <c r="N132">
        <v>-86.87003</v>
      </c>
      <c r="O132">
        <v>6069</v>
      </c>
    </row>
    <row r="133" spans="1:15" x14ac:dyDescent="0.35">
      <c r="A133">
        <v>-86.87003</v>
      </c>
      <c r="B133">
        <v>48.76784</v>
      </c>
      <c r="C133" t="s">
        <v>2391</v>
      </c>
      <c r="D133">
        <v>2014</v>
      </c>
      <c r="E133" t="s">
        <v>16</v>
      </c>
      <c r="F133" t="s">
        <v>2507</v>
      </c>
      <c r="G133" t="s">
        <v>2508</v>
      </c>
      <c r="I133" t="s">
        <v>2509</v>
      </c>
      <c r="J133" t="s">
        <v>2510</v>
      </c>
      <c r="K133" t="s">
        <v>20</v>
      </c>
      <c r="L133">
        <v>1500</v>
      </c>
      <c r="M133">
        <v>48.76784</v>
      </c>
      <c r="N133">
        <v>-86.87003</v>
      </c>
      <c r="O133">
        <v>6760</v>
      </c>
    </row>
    <row r="134" spans="1:15" x14ac:dyDescent="0.35">
      <c r="A134">
        <v>-77.059880000000007</v>
      </c>
      <c r="B134">
        <v>45.179099999999998</v>
      </c>
      <c r="C134" t="s">
        <v>3353</v>
      </c>
      <c r="D134">
        <v>2021</v>
      </c>
      <c r="E134" t="s">
        <v>245</v>
      </c>
      <c r="F134" t="s">
        <v>3657</v>
      </c>
      <c r="G134" t="s">
        <v>3658</v>
      </c>
      <c r="I134" t="s">
        <v>3659</v>
      </c>
      <c r="J134" t="s">
        <v>3392</v>
      </c>
      <c r="K134" t="s">
        <v>20</v>
      </c>
      <c r="L134">
        <v>2000</v>
      </c>
      <c r="M134">
        <v>45.179099999999998</v>
      </c>
      <c r="N134">
        <v>-77.059880000000007</v>
      </c>
      <c r="O134">
        <v>9744</v>
      </c>
    </row>
    <row r="135" spans="1:15" x14ac:dyDescent="0.35">
      <c r="A135">
        <v>-77.059880000000007</v>
      </c>
      <c r="B135">
        <v>45.179099999999998</v>
      </c>
      <c r="C135" t="s">
        <v>3353</v>
      </c>
      <c r="D135">
        <v>2020</v>
      </c>
      <c r="E135" t="s">
        <v>245</v>
      </c>
      <c r="F135" t="s">
        <v>3657</v>
      </c>
      <c r="G135" t="s">
        <v>3658</v>
      </c>
      <c r="I135" t="s">
        <v>3659</v>
      </c>
      <c r="J135" t="s">
        <v>3392</v>
      </c>
      <c r="K135" t="s">
        <v>20</v>
      </c>
      <c r="L135">
        <v>2000</v>
      </c>
      <c r="M135">
        <v>45.179099999999998</v>
      </c>
      <c r="N135">
        <v>-77.059880000000007</v>
      </c>
      <c r="O135">
        <v>9842</v>
      </c>
    </row>
    <row r="136" spans="1:15" x14ac:dyDescent="0.35">
      <c r="A136">
        <v>-77.059880000000007</v>
      </c>
      <c r="B136">
        <v>45.179099999999998</v>
      </c>
      <c r="C136" t="s">
        <v>3353</v>
      </c>
      <c r="D136">
        <v>2019</v>
      </c>
      <c r="E136" t="s">
        <v>245</v>
      </c>
      <c r="F136" t="s">
        <v>3657</v>
      </c>
      <c r="G136" t="s">
        <v>3658</v>
      </c>
      <c r="I136" t="s">
        <v>3659</v>
      </c>
      <c r="J136" t="s">
        <v>3392</v>
      </c>
      <c r="K136" t="s">
        <v>20</v>
      </c>
      <c r="L136">
        <v>2002</v>
      </c>
      <c r="M136">
        <v>45.179099999999998</v>
      </c>
      <c r="N136">
        <v>-77.059880000000007</v>
      </c>
      <c r="O136">
        <v>9357</v>
      </c>
    </row>
    <row r="137" spans="1:15" x14ac:dyDescent="0.35">
      <c r="A137">
        <v>-77.059880000000007</v>
      </c>
      <c r="B137">
        <v>45.179099999999998</v>
      </c>
      <c r="C137" t="s">
        <v>3353</v>
      </c>
      <c r="D137">
        <v>2018</v>
      </c>
      <c r="E137" t="s">
        <v>245</v>
      </c>
      <c r="F137" t="s">
        <v>3657</v>
      </c>
      <c r="G137" t="s">
        <v>3658</v>
      </c>
      <c r="I137" t="s">
        <v>3659</v>
      </c>
      <c r="J137" t="s">
        <v>3392</v>
      </c>
      <c r="K137" t="s">
        <v>20</v>
      </c>
      <c r="L137">
        <v>500</v>
      </c>
      <c r="M137">
        <v>45.179099999999998</v>
      </c>
      <c r="N137">
        <v>-77.059880000000007</v>
      </c>
      <c r="O137">
        <v>8993</v>
      </c>
    </row>
    <row r="138" spans="1:15" x14ac:dyDescent="0.35">
      <c r="A138">
        <v>-77.059880000000007</v>
      </c>
      <c r="B138">
        <v>45.179099999999998</v>
      </c>
      <c r="C138" t="s">
        <v>3353</v>
      </c>
      <c r="D138">
        <v>2018</v>
      </c>
      <c r="E138" t="s">
        <v>245</v>
      </c>
      <c r="F138" t="s">
        <v>3657</v>
      </c>
      <c r="G138" t="s">
        <v>3658</v>
      </c>
      <c r="I138" t="s">
        <v>3659</v>
      </c>
      <c r="J138" t="s">
        <v>3392</v>
      </c>
      <c r="K138" t="s">
        <v>20</v>
      </c>
      <c r="L138">
        <v>2008</v>
      </c>
      <c r="M138">
        <v>45.179099999999998</v>
      </c>
      <c r="N138">
        <v>-77.059880000000007</v>
      </c>
      <c r="O138">
        <v>8994</v>
      </c>
    </row>
    <row r="139" spans="1:15" x14ac:dyDescent="0.35">
      <c r="A139">
        <v>-77.059880000000007</v>
      </c>
      <c r="B139">
        <v>45.179099999999998</v>
      </c>
      <c r="C139" t="s">
        <v>3353</v>
      </c>
      <c r="D139">
        <v>2016</v>
      </c>
      <c r="E139" t="s">
        <v>245</v>
      </c>
      <c r="F139" t="s">
        <v>3657</v>
      </c>
      <c r="G139" t="s">
        <v>3658</v>
      </c>
      <c r="I139" t="s">
        <v>3659</v>
      </c>
      <c r="J139" t="s">
        <v>3392</v>
      </c>
      <c r="K139" t="s">
        <v>20</v>
      </c>
      <c r="L139">
        <v>2125</v>
      </c>
      <c r="M139">
        <v>45.179099999999998</v>
      </c>
      <c r="N139">
        <v>-77.059880000000007</v>
      </c>
      <c r="O139">
        <v>8696</v>
      </c>
    </row>
    <row r="140" spans="1:15" x14ac:dyDescent="0.35">
      <c r="A140">
        <v>-77.059880000000007</v>
      </c>
      <c r="B140">
        <v>45.179099999999998</v>
      </c>
      <c r="C140" t="s">
        <v>3353</v>
      </c>
      <c r="D140">
        <v>2015</v>
      </c>
      <c r="E140" t="s">
        <v>245</v>
      </c>
      <c r="F140" t="s">
        <v>3657</v>
      </c>
      <c r="G140" t="s">
        <v>3658</v>
      </c>
      <c r="I140" t="s">
        <v>3659</v>
      </c>
      <c r="J140" t="s">
        <v>3392</v>
      </c>
      <c r="K140" t="s">
        <v>20</v>
      </c>
      <c r="L140">
        <v>4000</v>
      </c>
      <c r="M140">
        <v>45.179099999999998</v>
      </c>
      <c r="N140">
        <v>-77.059880000000007</v>
      </c>
      <c r="O140">
        <v>8288</v>
      </c>
    </row>
    <row r="141" spans="1:15" x14ac:dyDescent="0.35">
      <c r="A141">
        <v>-77.059880000000007</v>
      </c>
      <c r="B141">
        <v>45.179099999999998</v>
      </c>
      <c r="C141" t="s">
        <v>3353</v>
      </c>
      <c r="D141">
        <v>2014</v>
      </c>
      <c r="E141" t="s">
        <v>245</v>
      </c>
      <c r="F141" t="s">
        <v>3657</v>
      </c>
      <c r="G141" t="s">
        <v>3658</v>
      </c>
      <c r="I141" t="s">
        <v>3659</v>
      </c>
      <c r="J141" t="s">
        <v>3392</v>
      </c>
      <c r="K141" t="s">
        <v>20</v>
      </c>
      <c r="L141">
        <v>880</v>
      </c>
      <c r="M141">
        <v>45.179099999999998</v>
      </c>
      <c r="N141">
        <v>-77.059880000000007</v>
      </c>
      <c r="O141">
        <v>8392</v>
      </c>
    </row>
    <row r="142" spans="1:15" x14ac:dyDescent="0.35">
      <c r="A142">
        <v>-77.059880000000007</v>
      </c>
      <c r="B142">
        <v>45.179099999999998</v>
      </c>
      <c r="C142" t="s">
        <v>3353</v>
      </c>
      <c r="D142">
        <v>2012</v>
      </c>
      <c r="E142" t="s">
        <v>245</v>
      </c>
      <c r="F142" t="s">
        <v>3657</v>
      </c>
      <c r="G142" t="s">
        <v>3658</v>
      </c>
      <c r="I142" t="s">
        <v>3659</v>
      </c>
      <c r="J142" t="s">
        <v>3392</v>
      </c>
      <c r="K142" t="s">
        <v>20</v>
      </c>
      <c r="L142">
        <v>2000</v>
      </c>
      <c r="M142">
        <v>45.179099999999998</v>
      </c>
      <c r="N142">
        <v>-77.059880000000007</v>
      </c>
      <c r="O142">
        <v>8579</v>
      </c>
    </row>
    <row r="143" spans="1:15" x14ac:dyDescent="0.35">
      <c r="A143">
        <v>-89.663541800000004</v>
      </c>
      <c r="B143">
        <v>49.435084000000003</v>
      </c>
      <c r="C143" t="s">
        <v>5061</v>
      </c>
      <c r="D143">
        <v>2021</v>
      </c>
      <c r="E143" t="s">
        <v>16</v>
      </c>
      <c r="F143" t="s">
        <v>5210</v>
      </c>
      <c r="G143" t="s">
        <v>5211</v>
      </c>
      <c r="H143" t="s">
        <v>5212</v>
      </c>
      <c r="I143" t="s">
        <v>5213</v>
      </c>
      <c r="K143" t="s">
        <v>20</v>
      </c>
      <c r="L143">
        <v>1500</v>
      </c>
      <c r="M143">
        <v>49.435084000000003</v>
      </c>
      <c r="N143">
        <v>-89.663541800000004</v>
      </c>
      <c r="O143">
        <v>12006</v>
      </c>
    </row>
    <row r="144" spans="1:15" x14ac:dyDescent="0.35">
      <c r="A144">
        <v>-89.663541800000004</v>
      </c>
      <c r="B144">
        <v>49.435084000000003</v>
      </c>
      <c r="C144" t="s">
        <v>5061</v>
      </c>
      <c r="D144">
        <v>2019</v>
      </c>
      <c r="E144" t="s">
        <v>16</v>
      </c>
      <c r="F144" t="s">
        <v>5210</v>
      </c>
      <c r="G144" t="s">
        <v>5211</v>
      </c>
      <c r="H144" t="s">
        <v>5212</v>
      </c>
      <c r="I144" t="s">
        <v>5213</v>
      </c>
      <c r="K144" t="s">
        <v>20</v>
      </c>
      <c r="L144">
        <v>1500</v>
      </c>
      <c r="M144">
        <v>49.435084000000003</v>
      </c>
      <c r="N144">
        <v>-89.663541800000004</v>
      </c>
      <c r="O144">
        <v>12303</v>
      </c>
    </row>
    <row r="145" spans="1:15" x14ac:dyDescent="0.35">
      <c r="A145">
        <v>-89.663541800000004</v>
      </c>
      <c r="B145">
        <v>49.435084000000003</v>
      </c>
      <c r="C145" t="s">
        <v>5061</v>
      </c>
      <c r="D145">
        <v>2017</v>
      </c>
      <c r="E145" t="s">
        <v>16</v>
      </c>
      <c r="F145" t="s">
        <v>5210</v>
      </c>
      <c r="G145" t="s">
        <v>5211</v>
      </c>
      <c r="H145" t="s">
        <v>5212</v>
      </c>
      <c r="I145" t="s">
        <v>5213</v>
      </c>
      <c r="K145" t="s">
        <v>20</v>
      </c>
      <c r="L145">
        <v>1500</v>
      </c>
      <c r="M145">
        <v>49.435084000000003</v>
      </c>
      <c r="N145">
        <v>-89.663541800000004</v>
      </c>
      <c r="O145">
        <v>12174</v>
      </c>
    </row>
    <row r="146" spans="1:15" x14ac:dyDescent="0.35">
      <c r="A146">
        <v>-89.663541800000004</v>
      </c>
      <c r="B146">
        <v>49.435084000000003</v>
      </c>
      <c r="C146" t="s">
        <v>5061</v>
      </c>
      <c r="D146">
        <v>2015</v>
      </c>
      <c r="E146" t="s">
        <v>16</v>
      </c>
      <c r="F146" t="s">
        <v>5210</v>
      </c>
      <c r="G146" t="s">
        <v>5211</v>
      </c>
      <c r="H146" t="s">
        <v>5212</v>
      </c>
      <c r="I146" t="s">
        <v>5213</v>
      </c>
      <c r="K146" t="s">
        <v>20</v>
      </c>
      <c r="L146">
        <v>1499</v>
      </c>
      <c r="M146">
        <v>49.435084000000003</v>
      </c>
      <c r="N146">
        <v>-89.663541800000004</v>
      </c>
      <c r="O146">
        <v>12804</v>
      </c>
    </row>
    <row r="147" spans="1:15" x14ac:dyDescent="0.35">
      <c r="A147">
        <v>-89.663541800000004</v>
      </c>
      <c r="B147">
        <v>49.435084000000003</v>
      </c>
      <c r="C147" t="s">
        <v>5061</v>
      </c>
      <c r="D147">
        <v>2013</v>
      </c>
      <c r="E147" t="s">
        <v>16</v>
      </c>
      <c r="F147" t="s">
        <v>5210</v>
      </c>
      <c r="G147" t="s">
        <v>5211</v>
      </c>
      <c r="H147" t="s">
        <v>5212</v>
      </c>
      <c r="I147" t="s">
        <v>5213</v>
      </c>
      <c r="K147" t="s">
        <v>20</v>
      </c>
      <c r="L147">
        <v>1495</v>
      </c>
      <c r="M147">
        <v>49.435084000000003</v>
      </c>
      <c r="N147">
        <v>-89.663541800000004</v>
      </c>
      <c r="O147">
        <v>11509</v>
      </c>
    </row>
    <row r="148" spans="1:15" x14ac:dyDescent="0.35">
      <c r="A148">
        <v>-78.8901039</v>
      </c>
      <c r="B148">
        <v>45.054548099999998</v>
      </c>
      <c r="C148" t="s">
        <v>171</v>
      </c>
      <c r="D148">
        <v>2021</v>
      </c>
      <c r="E148" t="s">
        <v>59</v>
      </c>
      <c r="F148" t="s">
        <v>695</v>
      </c>
      <c r="G148" t="s">
        <v>696</v>
      </c>
      <c r="I148" t="s">
        <v>697</v>
      </c>
      <c r="J148" t="s">
        <v>405</v>
      </c>
      <c r="K148" t="s">
        <v>20</v>
      </c>
      <c r="L148">
        <v>2600</v>
      </c>
      <c r="M148">
        <v>45.054548099999998</v>
      </c>
      <c r="N148">
        <v>-78.8901039</v>
      </c>
      <c r="O148">
        <v>2652</v>
      </c>
    </row>
    <row r="149" spans="1:15" x14ac:dyDescent="0.35">
      <c r="A149">
        <v>-78.8901039</v>
      </c>
      <c r="B149">
        <v>45.054548099999998</v>
      </c>
      <c r="C149" t="s">
        <v>171</v>
      </c>
      <c r="D149">
        <v>2019</v>
      </c>
      <c r="E149" t="s">
        <v>59</v>
      </c>
      <c r="F149" t="s">
        <v>695</v>
      </c>
      <c r="G149" t="s">
        <v>696</v>
      </c>
      <c r="I149" t="s">
        <v>697</v>
      </c>
      <c r="J149" t="s">
        <v>405</v>
      </c>
      <c r="K149" t="s">
        <v>20</v>
      </c>
      <c r="L149">
        <v>2600</v>
      </c>
      <c r="M149">
        <v>45.054548099999998</v>
      </c>
      <c r="N149">
        <v>-78.8901039</v>
      </c>
      <c r="O149">
        <v>1244</v>
      </c>
    </row>
    <row r="150" spans="1:15" x14ac:dyDescent="0.35">
      <c r="A150">
        <v>-78.8901039</v>
      </c>
      <c r="B150">
        <v>45.054548099999998</v>
      </c>
      <c r="C150" t="s">
        <v>171</v>
      </c>
      <c r="D150">
        <v>2017</v>
      </c>
      <c r="E150" t="s">
        <v>59</v>
      </c>
      <c r="F150" t="s">
        <v>695</v>
      </c>
      <c r="G150" t="s">
        <v>696</v>
      </c>
      <c r="I150" t="s">
        <v>697</v>
      </c>
      <c r="J150" t="s">
        <v>405</v>
      </c>
      <c r="K150" t="s">
        <v>20</v>
      </c>
      <c r="L150">
        <v>2600</v>
      </c>
      <c r="M150">
        <v>45.054548099999998</v>
      </c>
      <c r="N150">
        <v>-78.8901039</v>
      </c>
      <c r="O150">
        <v>1234</v>
      </c>
    </row>
    <row r="151" spans="1:15" x14ac:dyDescent="0.35">
      <c r="A151">
        <v>-78.8901039</v>
      </c>
      <c r="B151">
        <v>45.054548099999998</v>
      </c>
      <c r="C151" t="s">
        <v>171</v>
      </c>
      <c r="D151">
        <v>2015</v>
      </c>
      <c r="E151" t="s">
        <v>59</v>
      </c>
      <c r="F151" t="s">
        <v>695</v>
      </c>
      <c r="G151" t="s">
        <v>696</v>
      </c>
      <c r="I151" t="s">
        <v>697</v>
      </c>
      <c r="J151" t="s">
        <v>405</v>
      </c>
      <c r="K151" t="s">
        <v>20</v>
      </c>
      <c r="L151">
        <v>1850</v>
      </c>
      <c r="M151">
        <v>45.054548099999998</v>
      </c>
      <c r="N151">
        <v>-78.8901039</v>
      </c>
      <c r="O151">
        <v>1566</v>
      </c>
    </row>
    <row r="152" spans="1:15" x14ac:dyDescent="0.35">
      <c r="A152">
        <v>-78.8901039</v>
      </c>
      <c r="B152">
        <v>45.054548099999998</v>
      </c>
      <c r="C152" t="s">
        <v>171</v>
      </c>
      <c r="D152">
        <v>2013</v>
      </c>
      <c r="E152" t="s">
        <v>59</v>
      </c>
      <c r="F152" t="s">
        <v>695</v>
      </c>
      <c r="G152" t="s">
        <v>696</v>
      </c>
      <c r="I152" t="s">
        <v>697</v>
      </c>
      <c r="J152" t="s">
        <v>405</v>
      </c>
      <c r="K152" t="s">
        <v>20</v>
      </c>
      <c r="L152">
        <v>1850</v>
      </c>
      <c r="M152">
        <v>45.054548099999998</v>
      </c>
      <c r="N152">
        <v>-78.8901039</v>
      </c>
      <c r="O152">
        <v>399</v>
      </c>
    </row>
    <row r="153" spans="1:15" x14ac:dyDescent="0.35">
      <c r="A153">
        <v>-93.782506100000006</v>
      </c>
      <c r="B153">
        <v>49.8766265</v>
      </c>
      <c r="C153" t="s">
        <v>1498</v>
      </c>
      <c r="D153">
        <v>2021</v>
      </c>
      <c r="E153" t="s">
        <v>16</v>
      </c>
      <c r="F153" t="s">
        <v>1502</v>
      </c>
      <c r="G153" t="s">
        <v>1503</v>
      </c>
      <c r="I153" t="s">
        <v>1504</v>
      </c>
      <c r="J153" t="s">
        <v>1505</v>
      </c>
      <c r="K153" t="s">
        <v>20</v>
      </c>
      <c r="L153">
        <v>6000</v>
      </c>
      <c r="M153">
        <v>49.8766265</v>
      </c>
      <c r="N153">
        <v>-93.782506100000006</v>
      </c>
      <c r="O153">
        <v>3823</v>
      </c>
    </row>
    <row r="154" spans="1:15" x14ac:dyDescent="0.35">
      <c r="A154">
        <v>-93.782506100000006</v>
      </c>
      <c r="B154">
        <v>49.8766265</v>
      </c>
      <c r="C154" t="s">
        <v>1498</v>
      </c>
      <c r="D154">
        <v>2020</v>
      </c>
      <c r="E154" t="s">
        <v>16</v>
      </c>
      <c r="F154" t="s">
        <v>1502</v>
      </c>
      <c r="G154" t="s">
        <v>1503</v>
      </c>
      <c r="I154" t="s">
        <v>1504</v>
      </c>
      <c r="J154" t="s">
        <v>1505</v>
      </c>
      <c r="K154" t="s">
        <v>20</v>
      </c>
      <c r="L154">
        <v>6000</v>
      </c>
      <c r="M154">
        <v>49.8766265</v>
      </c>
      <c r="N154">
        <v>-93.782506100000006</v>
      </c>
      <c r="O154">
        <v>3808</v>
      </c>
    </row>
    <row r="155" spans="1:15" x14ac:dyDescent="0.35">
      <c r="A155">
        <v>-93.782506100000006</v>
      </c>
      <c r="B155">
        <v>49.8766265</v>
      </c>
      <c r="C155" t="s">
        <v>1498</v>
      </c>
      <c r="D155">
        <v>2019</v>
      </c>
      <c r="E155" t="s">
        <v>16</v>
      </c>
      <c r="F155" t="s">
        <v>1502</v>
      </c>
      <c r="G155" t="s">
        <v>1503</v>
      </c>
      <c r="I155" t="s">
        <v>1504</v>
      </c>
      <c r="J155" t="s">
        <v>1505</v>
      </c>
      <c r="K155" t="s">
        <v>20</v>
      </c>
      <c r="L155">
        <v>6000</v>
      </c>
      <c r="M155">
        <v>49.8766265</v>
      </c>
      <c r="N155">
        <v>-93.782506100000006</v>
      </c>
      <c r="O155">
        <v>2988</v>
      </c>
    </row>
    <row r="156" spans="1:15" x14ac:dyDescent="0.35">
      <c r="A156">
        <v>-93.782506100000006</v>
      </c>
      <c r="B156">
        <v>49.8766265</v>
      </c>
      <c r="C156" t="s">
        <v>1498</v>
      </c>
      <c r="D156">
        <v>2018</v>
      </c>
      <c r="E156" t="s">
        <v>16</v>
      </c>
      <c r="F156" t="s">
        <v>1502</v>
      </c>
      <c r="G156" t="s">
        <v>1503</v>
      </c>
      <c r="I156" t="s">
        <v>1504</v>
      </c>
      <c r="J156" t="s">
        <v>1505</v>
      </c>
      <c r="K156" t="s">
        <v>20</v>
      </c>
      <c r="L156">
        <v>6000</v>
      </c>
      <c r="M156">
        <v>49.8766265</v>
      </c>
      <c r="N156">
        <v>-93.782506100000006</v>
      </c>
      <c r="O156">
        <v>2972</v>
      </c>
    </row>
    <row r="157" spans="1:15" x14ac:dyDescent="0.35">
      <c r="A157">
        <v>-93.782506100000006</v>
      </c>
      <c r="B157">
        <v>49.8766265</v>
      </c>
      <c r="C157" t="s">
        <v>1498</v>
      </c>
      <c r="D157">
        <v>2017</v>
      </c>
      <c r="E157" t="s">
        <v>16</v>
      </c>
      <c r="F157" t="s">
        <v>1502</v>
      </c>
      <c r="G157" t="s">
        <v>1503</v>
      </c>
      <c r="I157" t="s">
        <v>1504</v>
      </c>
      <c r="J157" t="s">
        <v>1505</v>
      </c>
      <c r="K157" t="s">
        <v>20</v>
      </c>
      <c r="L157">
        <v>5997</v>
      </c>
      <c r="M157">
        <v>49.8766265</v>
      </c>
      <c r="N157">
        <v>-93.782506100000006</v>
      </c>
      <c r="O157">
        <v>2961</v>
      </c>
    </row>
    <row r="158" spans="1:15" x14ac:dyDescent="0.35">
      <c r="A158">
        <v>-93.782506100000006</v>
      </c>
      <c r="B158">
        <v>49.8766265</v>
      </c>
      <c r="C158" t="s">
        <v>1498</v>
      </c>
      <c r="D158">
        <v>2016</v>
      </c>
      <c r="E158" t="s">
        <v>16</v>
      </c>
      <c r="F158" t="s">
        <v>1502</v>
      </c>
      <c r="G158" t="s">
        <v>1503</v>
      </c>
      <c r="I158" t="s">
        <v>1504</v>
      </c>
      <c r="J158" t="s">
        <v>1505</v>
      </c>
      <c r="K158" t="s">
        <v>20</v>
      </c>
      <c r="L158">
        <v>6000</v>
      </c>
      <c r="M158">
        <v>49.8766265</v>
      </c>
      <c r="N158">
        <v>-93.782506100000006</v>
      </c>
      <c r="O158">
        <v>2947</v>
      </c>
    </row>
    <row r="159" spans="1:15" x14ac:dyDescent="0.35">
      <c r="A159">
        <v>-93.782506100000006</v>
      </c>
      <c r="B159">
        <v>49.8766265</v>
      </c>
      <c r="C159" t="s">
        <v>1498</v>
      </c>
      <c r="D159">
        <v>2015</v>
      </c>
      <c r="E159" t="s">
        <v>16</v>
      </c>
      <c r="F159" t="s">
        <v>1502</v>
      </c>
      <c r="G159" t="s">
        <v>1503</v>
      </c>
      <c r="I159" t="s">
        <v>1504</v>
      </c>
      <c r="J159" t="s">
        <v>1505</v>
      </c>
      <c r="K159" t="s">
        <v>20</v>
      </c>
      <c r="L159">
        <v>6000</v>
      </c>
      <c r="M159">
        <v>49.8766265</v>
      </c>
      <c r="N159">
        <v>-93.782506100000006</v>
      </c>
      <c r="O159">
        <v>2943</v>
      </c>
    </row>
    <row r="160" spans="1:15" x14ac:dyDescent="0.35">
      <c r="A160">
        <v>-93.782506100000006</v>
      </c>
      <c r="B160">
        <v>49.8766265</v>
      </c>
      <c r="C160" t="s">
        <v>1498</v>
      </c>
      <c r="D160">
        <v>2014</v>
      </c>
      <c r="E160" t="s">
        <v>16</v>
      </c>
      <c r="F160" t="s">
        <v>1502</v>
      </c>
      <c r="G160" t="s">
        <v>1503</v>
      </c>
      <c r="I160" t="s">
        <v>1504</v>
      </c>
      <c r="J160" t="s">
        <v>1505</v>
      </c>
      <c r="K160" t="s">
        <v>20</v>
      </c>
      <c r="L160">
        <v>6000</v>
      </c>
      <c r="M160">
        <v>49.8766265</v>
      </c>
      <c r="N160">
        <v>-93.782506100000006</v>
      </c>
      <c r="O160">
        <v>2935</v>
      </c>
    </row>
    <row r="161" spans="1:15" x14ac:dyDescent="0.35">
      <c r="A161">
        <v>-93.782506100000006</v>
      </c>
      <c r="B161">
        <v>49.8766265</v>
      </c>
      <c r="C161" t="s">
        <v>1498</v>
      </c>
      <c r="D161">
        <v>2012</v>
      </c>
      <c r="E161" t="s">
        <v>16</v>
      </c>
      <c r="F161" t="s">
        <v>1502</v>
      </c>
      <c r="G161" t="s">
        <v>1503</v>
      </c>
      <c r="I161" t="s">
        <v>1504</v>
      </c>
      <c r="J161" t="s">
        <v>1505</v>
      </c>
      <c r="K161" t="s">
        <v>20</v>
      </c>
      <c r="L161">
        <v>6000</v>
      </c>
      <c r="M161">
        <v>49.8766265</v>
      </c>
      <c r="N161">
        <v>-93.782506100000006</v>
      </c>
      <c r="O161">
        <v>2919</v>
      </c>
    </row>
    <row r="162" spans="1:15" x14ac:dyDescent="0.35">
      <c r="A162">
        <v>-84.842724500000003</v>
      </c>
      <c r="B162">
        <v>47.895747900000003</v>
      </c>
      <c r="C162" t="s">
        <v>5725</v>
      </c>
      <c r="D162">
        <v>2021</v>
      </c>
      <c r="E162" t="s">
        <v>16</v>
      </c>
      <c r="F162" t="s">
        <v>5792</v>
      </c>
      <c r="G162" t="s">
        <v>5793</v>
      </c>
      <c r="I162" t="s">
        <v>5794</v>
      </c>
      <c r="J162" t="s">
        <v>5795</v>
      </c>
      <c r="K162" t="s">
        <v>20</v>
      </c>
      <c r="L162">
        <v>500</v>
      </c>
      <c r="M162">
        <v>47.895747900000003</v>
      </c>
      <c r="N162">
        <v>-84.842724500000003</v>
      </c>
      <c r="O162">
        <v>13909</v>
      </c>
    </row>
    <row r="163" spans="1:15" x14ac:dyDescent="0.35">
      <c r="A163">
        <v>-84.842724500000003</v>
      </c>
      <c r="B163">
        <v>47.895747900000003</v>
      </c>
      <c r="C163" t="s">
        <v>5725</v>
      </c>
      <c r="D163">
        <v>2020</v>
      </c>
      <c r="E163" t="s">
        <v>16</v>
      </c>
      <c r="F163" t="s">
        <v>5792</v>
      </c>
      <c r="G163" t="s">
        <v>5793</v>
      </c>
      <c r="I163" t="s">
        <v>5794</v>
      </c>
      <c r="J163" t="s">
        <v>5795</v>
      </c>
      <c r="K163" t="s">
        <v>20</v>
      </c>
      <c r="L163">
        <v>500</v>
      </c>
      <c r="M163">
        <v>47.895747900000003</v>
      </c>
      <c r="N163">
        <v>-84.842724500000003</v>
      </c>
      <c r="O163">
        <v>13584</v>
      </c>
    </row>
    <row r="164" spans="1:15" x14ac:dyDescent="0.35">
      <c r="A164">
        <v>-84.842724500000003</v>
      </c>
      <c r="B164">
        <v>47.895747900000003</v>
      </c>
      <c r="C164" t="s">
        <v>5725</v>
      </c>
      <c r="D164">
        <v>2018</v>
      </c>
      <c r="E164" t="s">
        <v>16</v>
      </c>
      <c r="F164" t="s">
        <v>5792</v>
      </c>
      <c r="G164" t="s">
        <v>5793</v>
      </c>
      <c r="I164" t="s">
        <v>5794</v>
      </c>
      <c r="J164" t="s">
        <v>5795</v>
      </c>
      <c r="K164" t="s">
        <v>20</v>
      </c>
      <c r="L164">
        <v>500</v>
      </c>
      <c r="M164">
        <v>47.895747900000003</v>
      </c>
      <c r="N164">
        <v>-84.842724500000003</v>
      </c>
      <c r="O164">
        <v>13444</v>
      </c>
    </row>
    <row r="165" spans="1:15" x14ac:dyDescent="0.35">
      <c r="A165">
        <v>-84.842724500000003</v>
      </c>
      <c r="B165">
        <v>47.895747900000003</v>
      </c>
      <c r="C165" t="s">
        <v>5725</v>
      </c>
      <c r="D165">
        <v>2017</v>
      </c>
      <c r="E165" t="s">
        <v>16</v>
      </c>
      <c r="F165" t="s">
        <v>5792</v>
      </c>
      <c r="G165" t="s">
        <v>5793</v>
      </c>
      <c r="I165" t="s">
        <v>5794</v>
      </c>
      <c r="J165" t="s">
        <v>5795</v>
      </c>
      <c r="K165" t="s">
        <v>20</v>
      </c>
      <c r="L165">
        <v>550</v>
      </c>
      <c r="M165">
        <v>47.895747900000003</v>
      </c>
      <c r="N165">
        <v>-84.842724500000003</v>
      </c>
      <c r="O165">
        <v>13770</v>
      </c>
    </row>
    <row r="166" spans="1:15" x14ac:dyDescent="0.35">
      <c r="A166">
        <v>-84.842724500000003</v>
      </c>
      <c r="B166">
        <v>47.895747900000003</v>
      </c>
      <c r="C166" t="s">
        <v>5725</v>
      </c>
      <c r="D166">
        <v>2016</v>
      </c>
      <c r="E166" t="s">
        <v>16</v>
      </c>
      <c r="F166" t="s">
        <v>5792</v>
      </c>
      <c r="G166" t="s">
        <v>5793</v>
      </c>
      <c r="I166" t="s">
        <v>5794</v>
      </c>
      <c r="J166" t="s">
        <v>5795</v>
      </c>
      <c r="K166" t="s">
        <v>20</v>
      </c>
      <c r="L166">
        <v>500</v>
      </c>
      <c r="M166">
        <v>47.895747900000003</v>
      </c>
      <c r="N166">
        <v>-84.842724500000003</v>
      </c>
      <c r="O166">
        <v>13592</v>
      </c>
    </row>
    <row r="167" spans="1:15" x14ac:dyDescent="0.35">
      <c r="A167">
        <v>-84.842724500000003</v>
      </c>
      <c r="B167">
        <v>47.895747900000003</v>
      </c>
      <c r="C167" t="s">
        <v>5725</v>
      </c>
      <c r="D167">
        <v>2015</v>
      </c>
      <c r="E167" t="s">
        <v>16</v>
      </c>
      <c r="F167" t="s">
        <v>5792</v>
      </c>
      <c r="G167" t="s">
        <v>5793</v>
      </c>
      <c r="I167" t="s">
        <v>5794</v>
      </c>
      <c r="J167" t="s">
        <v>5795</v>
      </c>
      <c r="K167" t="s">
        <v>20</v>
      </c>
      <c r="L167">
        <v>500</v>
      </c>
      <c r="M167">
        <v>47.895747900000003</v>
      </c>
      <c r="N167">
        <v>-84.842724500000003</v>
      </c>
      <c r="O167">
        <v>13124</v>
      </c>
    </row>
    <row r="168" spans="1:15" x14ac:dyDescent="0.35">
      <c r="A168">
        <v>-84.842724500000003</v>
      </c>
      <c r="B168">
        <v>47.895747900000003</v>
      </c>
      <c r="C168" t="s">
        <v>5725</v>
      </c>
      <c r="D168">
        <v>2014</v>
      </c>
      <c r="E168" t="s">
        <v>16</v>
      </c>
      <c r="F168" t="s">
        <v>5792</v>
      </c>
      <c r="G168" t="s">
        <v>5793</v>
      </c>
      <c r="I168" t="s">
        <v>5794</v>
      </c>
      <c r="J168" t="s">
        <v>5795</v>
      </c>
      <c r="K168" t="s">
        <v>20</v>
      </c>
      <c r="L168">
        <v>500</v>
      </c>
      <c r="M168">
        <v>47.895747900000003</v>
      </c>
      <c r="N168">
        <v>-84.842724500000003</v>
      </c>
      <c r="O168">
        <v>13241</v>
      </c>
    </row>
    <row r="169" spans="1:15" x14ac:dyDescent="0.35">
      <c r="A169">
        <v>-84.842724500000003</v>
      </c>
      <c r="B169">
        <v>47.895747900000003</v>
      </c>
      <c r="C169" t="s">
        <v>5725</v>
      </c>
      <c r="D169">
        <v>2013</v>
      </c>
      <c r="E169" t="s">
        <v>16</v>
      </c>
      <c r="F169" t="s">
        <v>5792</v>
      </c>
      <c r="G169" t="s">
        <v>5793</v>
      </c>
      <c r="I169" t="s">
        <v>5794</v>
      </c>
      <c r="J169" t="s">
        <v>5795</v>
      </c>
      <c r="K169" t="s">
        <v>20</v>
      </c>
      <c r="L169">
        <v>500</v>
      </c>
      <c r="M169">
        <v>47.895747900000003</v>
      </c>
      <c r="N169">
        <v>-84.842724500000003</v>
      </c>
      <c r="O169">
        <v>13270</v>
      </c>
    </row>
    <row r="170" spans="1:15" x14ac:dyDescent="0.35">
      <c r="A170">
        <v>-84.842724500000003</v>
      </c>
      <c r="B170">
        <v>47.895747900000003</v>
      </c>
      <c r="C170" t="s">
        <v>5725</v>
      </c>
      <c r="D170">
        <v>2012</v>
      </c>
      <c r="E170" t="s">
        <v>16</v>
      </c>
      <c r="F170" t="s">
        <v>5792</v>
      </c>
      <c r="G170" t="s">
        <v>5793</v>
      </c>
      <c r="I170" t="s">
        <v>5794</v>
      </c>
      <c r="J170" t="s">
        <v>5795</v>
      </c>
      <c r="K170" t="s">
        <v>20</v>
      </c>
      <c r="L170">
        <v>500</v>
      </c>
      <c r="M170">
        <v>47.895747900000003</v>
      </c>
      <c r="N170">
        <v>-84.842724500000003</v>
      </c>
      <c r="O170">
        <v>13035</v>
      </c>
    </row>
    <row r="171" spans="1:15" x14ac:dyDescent="0.35">
      <c r="A171">
        <v>-77.085790000000003</v>
      </c>
      <c r="B171">
        <v>45.370040000000003</v>
      </c>
      <c r="C171" t="s">
        <v>3353</v>
      </c>
      <c r="D171">
        <v>2021</v>
      </c>
      <c r="E171" t="s">
        <v>16</v>
      </c>
      <c r="F171" t="s">
        <v>3620</v>
      </c>
      <c r="G171" t="s">
        <v>3621</v>
      </c>
      <c r="I171" t="s">
        <v>3622</v>
      </c>
      <c r="J171" t="s">
        <v>3623</v>
      </c>
      <c r="K171" t="s">
        <v>20</v>
      </c>
      <c r="L171">
        <v>300</v>
      </c>
      <c r="M171">
        <v>45.370040000000003</v>
      </c>
      <c r="N171">
        <v>-77.085790000000003</v>
      </c>
      <c r="O171">
        <v>9888</v>
      </c>
    </row>
    <row r="172" spans="1:15" x14ac:dyDescent="0.35">
      <c r="A172">
        <v>-77.085790000000003</v>
      </c>
      <c r="B172">
        <v>45.370040000000003</v>
      </c>
      <c r="C172" t="s">
        <v>3353</v>
      </c>
      <c r="D172">
        <v>2020</v>
      </c>
      <c r="E172" t="s">
        <v>16</v>
      </c>
      <c r="F172" t="s">
        <v>3620</v>
      </c>
      <c r="G172" t="s">
        <v>3621</v>
      </c>
      <c r="I172" t="s">
        <v>3622</v>
      </c>
      <c r="J172" t="s">
        <v>3623</v>
      </c>
      <c r="K172" t="s">
        <v>20</v>
      </c>
      <c r="L172">
        <v>300</v>
      </c>
      <c r="M172">
        <v>45.370040000000003</v>
      </c>
      <c r="N172">
        <v>-77.085790000000003</v>
      </c>
      <c r="O172">
        <v>9699</v>
      </c>
    </row>
    <row r="173" spans="1:15" x14ac:dyDescent="0.35">
      <c r="A173">
        <v>-77.085790000000003</v>
      </c>
      <c r="B173">
        <v>45.370040000000003</v>
      </c>
      <c r="C173" t="s">
        <v>3353</v>
      </c>
      <c r="D173">
        <v>2019</v>
      </c>
      <c r="E173" t="s">
        <v>16</v>
      </c>
      <c r="F173" t="s">
        <v>3620</v>
      </c>
      <c r="G173" t="s">
        <v>3621</v>
      </c>
      <c r="I173" t="s">
        <v>3622</v>
      </c>
      <c r="J173" t="s">
        <v>3623</v>
      </c>
      <c r="K173" t="s">
        <v>20</v>
      </c>
      <c r="L173">
        <v>300</v>
      </c>
      <c r="M173">
        <v>45.370040000000003</v>
      </c>
      <c r="N173">
        <v>-77.085790000000003</v>
      </c>
      <c r="O173">
        <v>9374</v>
      </c>
    </row>
    <row r="174" spans="1:15" x14ac:dyDescent="0.35">
      <c r="A174">
        <v>-77.085790000000003</v>
      </c>
      <c r="B174">
        <v>45.370040000000003</v>
      </c>
      <c r="C174" t="s">
        <v>3353</v>
      </c>
      <c r="D174">
        <v>2018</v>
      </c>
      <c r="E174" t="s">
        <v>16</v>
      </c>
      <c r="F174" t="s">
        <v>3620</v>
      </c>
      <c r="G174" t="s">
        <v>3621</v>
      </c>
      <c r="I174" t="s">
        <v>3622</v>
      </c>
      <c r="J174" t="s">
        <v>3623</v>
      </c>
      <c r="K174" t="s">
        <v>20</v>
      </c>
      <c r="L174">
        <v>300</v>
      </c>
      <c r="M174">
        <v>45.370040000000003</v>
      </c>
      <c r="N174">
        <v>-77.085790000000003</v>
      </c>
      <c r="O174">
        <v>8932</v>
      </c>
    </row>
    <row r="175" spans="1:15" x14ac:dyDescent="0.35">
      <c r="A175">
        <v>-77.085790000000003</v>
      </c>
      <c r="B175">
        <v>45.370040000000003</v>
      </c>
      <c r="C175" t="s">
        <v>3353</v>
      </c>
      <c r="D175">
        <v>2016</v>
      </c>
      <c r="E175" t="s">
        <v>16</v>
      </c>
      <c r="F175" t="s">
        <v>3620</v>
      </c>
      <c r="G175" t="s">
        <v>3621</v>
      </c>
      <c r="I175" t="s">
        <v>3622</v>
      </c>
      <c r="J175" t="s">
        <v>3623</v>
      </c>
      <c r="K175" t="s">
        <v>20</v>
      </c>
      <c r="L175">
        <v>300</v>
      </c>
      <c r="M175">
        <v>45.370040000000003</v>
      </c>
      <c r="N175">
        <v>-77.085790000000003</v>
      </c>
      <c r="O175">
        <v>8640</v>
      </c>
    </row>
    <row r="176" spans="1:15" x14ac:dyDescent="0.35">
      <c r="A176">
        <v>-77.085790000000003</v>
      </c>
      <c r="B176">
        <v>45.370040000000003</v>
      </c>
      <c r="C176" t="s">
        <v>3353</v>
      </c>
      <c r="D176">
        <v>2015</v>
      </c>
      <c r="E176" t="s">
        <v>16</v>
      </c>
      <c r="F176" t="s">
        <v>3620</v>
      </c>
      <c r="G176" t="s">
        <v>3621</v>
      </c>
      <c r="I176" t="s">
        <v>3622</v>
      </c>
      <c r="J176" t="s">
        <v>3623</v>
      </c>
      <c r="K176" t="s">
        <v>20</v>
      </c>
      <c r="L176">
        <v>300</v>
      </c>
      <c r="M176">
        <v>45.370040000000003</v>
      </c>
      <c r="N176">
        <v>-77.085790000000003</v>
      </c>
      <c r="O176">
        <v>8230</v>
      </c>
    </row>
    <row r="177" spans="1:15" x14ac:dyDescent="0.35">
      <c r="A177">
        <v>-77.085790000000003</v>
      </c>
      <c r="B177">
        <v>45.370040000000003</v>
      </c>
      <c r="C177" t="s">
        <v>3353</v>
      </c>
      <c r="D177">
        <v>2014</v>
      </c>
      <c r="E177" t="s">
        <v>16</v>
      </c>
      <c r="F177" t="s">
        <v>3620</v>
      </c>
      <c r="G177" t="s">
        <v>3621</v>
      </c>
      <c r="I177" t="s">
        <v>3622</v>
      </c>
      <c r="J177" t="s">
        <v>3623</v>
      </c>
      <c r="K177" t="s">
        <v>20</v>
      </c>
      <c r="L177">
        <v>300</v>
      </c>
      <c r="M177">
        <v>45.370040000000003</v>
      </c>
      <c r="N177">
        <v>-77.085790000000003</v>
      </c>
      <c r="O177">
        <v>8217</v>
      </c>
    </row>
    <row r="178" spans="1:15" x14ac:dyDescent="0.35">
      <c r="A178">
        <v>-77.085790000000003</v>
      </c>
      <c r="B178">
        <v>45.370040000000003</v>
      </c>
      <c r="C178" t="s">
        <v>3353</v>
      </c>
      <c r="D178">
        <v>2012</v>
      </c>
      <c r="E178" t="s">
        <v>16</v>
      </c>
      <c r="F178" t="s">
        <v>3620</v>
      </c>
      <c r="G178" t="s">
        <v>3621</v>
      </c>
      <c r="I178" t="s">
        <v>3622</v>
      </c>
      <c r="J178" t="s">
        <v>3623</v>
      </c>
      <c r="K178" t="s">
        <v>20</v>
      </c>
      <c r="L178">
        <v>300</v>
      </c>
      <c r="M178">
        <v>45.370040000000003</v>
      </c>
      <c r="N178">
        <v>-77.085790000000003</v>
      </c>
      <c r="O178">
        <v>8334</v>
      </c>
    </row>
    <row r="179" spans="1:15" x14ac:dyDescent="0.35">
      <c r="A179">
        <v>-79.905356499999996</v>
      </c>
      <c r="B179">
        <v>48.385620500000002</v>
      </c>
      <c r="C179" t="s">
        <v>1780</v>
      </c>
      <c r="D179">
        <v>2021</v>
      </c>
      <c r="E179" t="s">
        <v>16</v>
      </c>
      <c r="F179" t="s">
        <v>1895</v>
      </c>
      <c r="G179" t="s">
        <v>1896</v>
      </c>
      <c r="I179" t="s">
        <v>1897</v>
      </c>
      <c r="J179" t="s">
        <v>1815</v>
      </c>
      <c r="K179" t="s">
        <v>20</v>
      </c>
      <c r="L179">
        <v>500</v>
      </c>
      <c r="M179">
        <v>48.385620500000002</v>
      </c>
      <c r="N179">
        <v>-79.905356499999996</v>
      </c>
      <c r="O179">
        <v>5496</v>
      </c>
    </row>
    <row r="180" spans="1:15" x14ac:dyDescent="0.35">
      <c r="A180">
        <v>-79.905356499999996</v>
      </c>
      <c r="B180">
        <v>48.385620500000002</v>
      </c>
      <c r="C180" t="s">
        <v>1780</v>
      </c>
      <c r="D180">
        <v>2020</v>
      </c>
      <c r="E180" t="s">
        <v>16</v>
      </c>
      <c r="F180" t="s">
        <v>1895</v>
      </c>
      <c r="G180" t="s">
        <v>1896</v>
      </c>
      <c r="I180" t="s">
        <v>1897</v>
      </c>
      <c r="J180" t="s">
        <v>1815</v>
      </c>
      <c r="K180" t="s">
        <v>492</v>
      </c>
      <c r="L180">
        <v>500</v>
      </c>
      <c r="M180">
        <v>48.385620500000002</v>
      </c>
      <c r="N180">
        <v>-79.905356499999996</v>
      </c>
      <c r="O180">
        <v>5278</v>
      </c>
    </row>
    <row r="181" spans="1:15" x14ac:dyDescent="0.35">
      <c r="A181">
        <v>-79.905356499999996</v>
      </c>
      <c r="B181">
        <v>48.385620500000002</v>
      </c>
      <c r="C181" t="s">
        <v>1780</v>
      </c>
      <c r="D181">
        <v>2019</v>
      </c>
      <c r="E181" t="s">
        <v>16</v>
      </c>
      <c r="F181" t="s">
        <v>1895</v>
      </c>
      <c r="G181" t="s">
        <v>1896</v>
      </c>
      <c r="I181" t="s">
        <v>1897</v>
      </c>
      <c r="J181" t="s">
        <v>1815</v>
      </c>
      <c r="K181" t="s">
        <v>20</v>
      </c>
      <c r="L181">
        <v>500</v>
      </c>
      <c r="M181">
        <v>48.385620500000002</v>
      </c>
      <c r="N181">
        <v>-79.905356499999996</v>
      </c>
      <c r="O181">
        <v>5464</v>
      </c>
    </row>
    <row r="182" spans="1:15" x14ac:dyDescent="0.35">
      <c r="A182">
        <v>-79.905356499999996</v>
      </c>
      <c r="B182">
        <v>48.385620500000002</v>
      </c>
      <c r="C182" t="s">
        <v>1780</v>
      </c>
      <c r="D182">
        <v>2018</v>
      </c>
      <c r="E182" t="s">
        <v>16</v>
      </c>
      <c r="F182" t="s">
        <v>1895</v>
      </c>
      <c r="G182" t="s">
        <v>1896</v>
      </c>
      <c r="I182" t="s">
        <v>1897</v>
      </c>
      <c r="J182" t="s">
        <v>1815</v>
      </c>
      <c r="K182" t="s">
        <v>20</v>
      </c>
      <c r="L182">
        <v>900</v>
      </c>
      <c r="M182">
        <v>48.385620500000002</v>
      </c>
      <c r="N182">
        <v>-79.905356499999996</v>
      </c>
      <c r="O182">
        <v>5134</v>
      </c>
    </row>
    <row r="183" spans="1:15" x14ac:dyDescent="0.35">
      <c r="A183">
        <v>-79.905356499999996</v>
      </c>
      <c r="B183">
        <v>48.385620500000002</v>
      </c>
      <c r="C183" t="s">
        <v>1780</v>
      </c>
      <c r="D183">
        <v>2017</v>
      </c>
      <c r="E183" t="s">
        <v>16</v>
      </c>
      <c r="F183" t="s">
        <v>1895</v>
      </c>
      <c r="G183" t="s">
        <v>1896</v>
      </c>
      <c r="I183" t="s">
        <v>1897</v>
      </c>
      <c r="J183" t="s">
        <v>1815</v>
      </c>
      <c r="K183" t="s">
        <v>20</v>
      </c>
      <c r="L183">
        <v>740</v>
      </c>
      <c r="M183">
        <v>48.385620500000002</v>
      </c>
      <c r="N183">
        <v>-79.905356499999996</v>
      </c>
      <c r="O183">
        <v>5011</v>
      </c>
    </row>
    <row r="184" spans="1:15" x14ac:dyDescent="0.35">
      <c r="A184">
        <v>-79.905356499999996</v>
      </c>
      <c r="B184">
        <v>48.385620500000002</v>
      </c>
      <c r="C184" t="s">
        <v>1780</v>
      </c>
      <c r="D184">
        <v>2016</v>
      </c>
      <c r="E184" t="s">
        <v>16</v>
      </c>
      <c r="F184" t="s">
        <v>1895</v>
      </c>
      <c r="G184" t="s">
        <v>1896</v>
      </c>
      <c r="I184" t="s">
        <v>1897</v>
      </c>
      <c r="J184" t="s">
        <v>1815</v>
      </c>
      <c r="K184" t="s">
        <v>20</v>
      </c>
      <c r="L184">
        <v>900</v>
      </c>
      <c r="M184">
        <v>48.385620500000002</v>
      </c>
      <c r="N184">
        <v>-79.905356499999996</v>
      </c>
      <c r="O184">
        <v>5000</v>
      </c>
    </row>
    <row r="185" spans="1:15" x14ac:dyDescent="0.35">
      <c r="A185">
        <v>-79.905356499999996</v>
      </c>
      <c r="B185">
        <v>48.385620500000002</v>
      </c>
      <c r="C185" t="s">
        <v>1780</v>
      </c>
      <c r="D185">
        <v>2014</v>
      </c>
      <c r="E185" t="s">
        <v>16</v>
      </c>
      <c r="F185" t="s">
        <v>1895</v>
      </c>
      <c r="G185" t="s">
        <v>1896</v>
      </c>
      <c r="I185" t="s">
        <v>1897</v>
      </c>
      <c r="J185" t="s">
        <v>1815</v>
      </c>
      <c r="K185" t="s">
        <v>20</v>
      </c>
      <c r="L185">
        <v>706</v>
      </c>
      <c r="M185">
        <v>48.385620500000002</v>
      </c>
      <c r="N185">
        <v>-79.905356499999996</v>
      </c>
      <c r="O185">
        <v>4290</v>
      </c>
    </row>
    <row r="186" spans="1:15" x14ac:dyDescent="0.35">
      <c r="A186">
        <v>-79.905356499999996</v>
      </c>
      <c r="B186">
        <v>48.385620500000002</v>
      </c>
      <c r="C186" t="s">
        <v>1780</v>
      </c>
      <c r="D186">
        <v>2013</v>
      </c>
      <c r="E186" t="s">
        <v>16</v>
      </c>
      <c r="F186" t="s">
        <v>1895</v>
      </c>
      <c r="G186" t="s">
        <v>1896</v>
      </c>
      <c r="I186" t="s">
        <v>1897</v>
      </c>
      <c r="J186" t="s">
        <v>1815</v>
      </c>
      <c r="K186" t="s">
        <v>20</v>
      </c>
      <c r="L186">
        <v>600</v>
      </c>
      <c r="M186">
        <v>48.385620500000002</v>
      </c>
      <c r="N186">
        <v>-79.905356499999996</v>
      </c>
      <c r="O186">
        <v>4462</v>
      </c>
    </row>
    <row r="187" spans="1:15" x14ac:dyDescent="0.35">
      <c r="A187">
        <v>-79.905356499999996</v>
      </c>
      <c r="B187">
        <v>48.385620500000002</v>
      </c>
      <c r="C187" t="s">
        <v>1780</v>
      </c>
      <c r="D187">
        <v>2012</v>
      </c>
      <c r="E187" t="s">
        <v>16</v>
      </c>
      <c r="F187" t="s">
        <v>1895</v>
      </c>
      <c r="G187" t="s">
        <v>1896</v>
      </c>
      <c r="I187" t="s">
        <v>1897</v>
      </c>
      <c r="J187" t="s">
        <v>1815</v>
      </c>
      <c r="K187" t="s">
        <v>20</v>
      </c>
      <c r="L187">
        <v>600</v>
      </c>
      <c r="M187">
        <v>48.385620500000002</v>
      </c>
      <c r="N187">
        <v>-79.905356499999996</v>
      </c>
      <c r="O187">
        <v>4137</v>
      </c>
    </row>
    <row r="188" spans="1:15" x14ac:dyDescent="0.35">
      <c r="A188">
        <v>-83.654349999999994</v>
      </c>
      <c r="B188">
        <v>47.091999999999999</v>
      </c>
      <c r="C188" t="s">
        <v>3680</v>
      </c>
      <c r="D188">
        <v>2020</v>
      </c>
      <c r="E188" t="s">
        <v>16</v>
      </c>
      <c r="F188" t="s">
        <v>4352</v>
      </c>
      <c r="G188" t="s">
        <v>4353</v>
      </c>
      <c r="I188" t="s">
        <v>4354</v>
      </c>
      <c r="J188" t="s">
        <v>4233</v>
      </c>
      <c r="K188" t="s">
        <v>20</v>
      </c>
      <c r="L188">
        <v>1200</v>
      </c>
      <c r="M188">
        <v>47.091999999999999</v>
      </c>
      <c r="N188">
        <v>-83.654349999999994</v>
      </c>
      <c r="O188">
        <v>10878</v>
      </c>
    </row>
    <row r="189" spans="1:15" x14ac:dyDescent="0.35">
      <c r="A189">
        <v>-83.654349999999994</v>
      </c>
      <c r="B189">
        <v>47.091999999999999</v>
      </c>
      <c r="C189" t="s">
        <v>3680</v>
      </c>
      <c r="D189">
        <v>2015</v>
      </c>
      <c r="E189" t="s">
        <v>16</v>
      </c>
      <c r="F189" t="s">
        <v>4352</v>
      </c>
      <c r="G189" t="s">
        <v>4353</v>
      </c>
      <c r="I189" t="s">
        <v>4354</v>
      </c>
      <c r="J189" t="s">
        <v>4233</v>
      </c>
      <c r="K189" t="s">
        <v>20</v>
      </c>
      <c r="L189">
        <v>1200</v>
      </c>
      <c r="M189">
        <v>47.091999999999999</v>
      </c>
      <c r="N189">
        <v>-83.654349999999994</v>
      </c>
      <c r="O189">
        <v>9470</v>
      </c>
    </row>
    <row r="190" spans="1:15" x14ac:dyDescent="0.35">
      <c r="A190">
        <v>-79.916925399999997</v>
      </c>
      <c r="B190">
        <v>45.512453700000002</v>
      </c>
      <c r="C190" t="s">
        <v>2999</v>
      </c>
      <c r="D190">
        <v>2021</v>
      </c>
      <c r="E190" t="s">
        <v>493</v>
      </c>
      <c r="F190" t="s">
        <v>3322</v>
      </c>
      <c r="G190" t="s">
        <v>3323</v>
      </c>
      <c r="I190" t="s">
        <v>3324</v>
      </c>
      <c r="J190" t="s">
        <v>3325</v>
      </c>
      <c r="K190" t="s">
        <v>492</v>
      </c>
      <c r="L190">
        <v>1600</v>
      </c>
      <c r="M190">
        <v>45.512453700000002</v>
      </c>
      <c r="N190">
        <v>-79.916925399999997</v>
      </c>
      <c r="O190">
        <v>8203</v>
      </c>
    </row>
    <row r="191" spans="1:15" x14ac:dyDescent="0.35">
      <c r="A191">
        <v>-79.916925399999997</v>
      </c>
      <c r="B191">
        <v>45.512453700000002</v>
      </c>
      <c r="C191" t="s">
        <v>2999</v>
      </c>
      <c r="D191">
        <v>2018</v>
      </c>
      <c r="E191" t="s">
        <v>493</v>
      </c>
      <c r="F191" t="s">
        <v>3322</v>
      </c>
      <c r="G191" t="s">
        <v>3323</v>
      </c>
      <c r="I191" t="s">
        <v>3324</v>
      </c>
      <c r="J191" t="s">
        <v>3325</v>
      </c>
      <c r="K191" t="s">
        <v>1136</v>
      </c>
      <c r="L191">
        <v>4000</v>
      </c>
      <c r="M191">
        <v>45.512453700000002</v>
      </c>
      <c r="N191">
        <v>-79.916925399999997</v>
      </c>
      <c r="O191">
        <v>8447</v>
      </c>
    </row>
    <row r="192" spans="1:15" x14ac:dyDescent="0.35">
      <c r="A192">
        <v>-79.916925399999997</v>
      </c>
      <c r="B192">
        <v>45.512453700000002</v>
      </c>
      <c r="C192" t="s">
        <v>2999</v>
      </c>
      <c r="D192">
        <v>2015</v>
      </c>
      <c r="E192" t="s">
        <v>16</v>
      </c>
      <c r="F192" t="s">
        <v>3322</v>
      </c>
      <c r="G192" t="s">
        <v>3323</v>
      </c>
      <c r="I192" t="s">
        <v>3324</v>
      </c>
      <c r="J192" t="s">
        <v>3325</v>
      </c>
      <c r="K192" t="s">
        <v>483</v>
      </c>
      <c r="L192">
        <v>400</v>
      </c>
      <c r="M192">
        <v>45.512453700000002</v>
      </c>
      <c r="N192">
        <v>-79.916925399999997</v>
      </c>
      <c r="O192">
        <v>7492</v>
      </c>
    </row>
    <row r="193" spans="1:15" x14ac:dyDescent="0.35">
      <c r="A193">
        <v>-79.916925399999997</v>
      </c>
      <c r="B193">
        <v>45.512453700000002</v>
      </c>
      <c r="C193" t="s">
        <v>2999</v>
      </c>
      <c r="D193">
        <v>2015</v>
      </c>
      <c r="E193" t="s">
        <v>16</v>
      </c>
      <c r="F193" t="s">
        <v>3322</v>
      </c>
      <c r="G193" t="s">
        <v>3323</v>
      </c>
      <c r="I193" t="s">
        <v>3324</v>
      </c>
      <c r="J193" t="s">
        <v>3325</v>
      </c>
      <c r="K193" t="s">
        <v>483</v>
      </c>
      <c r="L193">
        <v>425</v>
      </c>
      <c r="M193">
        <v>45.512453700000002</v>
      </c>
      <c r="N193">
        <v>-79.916925399999997</v>
      </c>
      <c r="O193">
        <v>7493</v>
      </c>
    </row>
    <row r="194" spans="1:15" x14ac:dyDescent="0.35">
      <c r="A194">
        <v>-79.916925399999997</v>
      </c>
      <c r="B194">
        <v>45.512453700000002</v>
      </c>
      <c r="C194" t="s">
        <v>2999</v>
      </c>
      <c r="D194">
        <v>2015</v>
      </c>
      <c r="E194" t="s">
        <v>16</v>
      </c>
      <c r="F194" t="s">
        <v>3322</v>
      </c>
      <c r="G194" t="s">
        <v>3323</v>
      </c>
      <c r="I194" t="s">
        <v>3324</v>
      </c>
      <c r="J194" t="s">
        <v>3325</v>
      </c>
      <c r="K194" t="s">
        <v>483</v>
      </c>
      <c r="L194">
        <v>415</v>
      </c>
      <c r="M194">
        <v>45.512453700000002</v>
      </c>
      <c r="N194">
        <v>-79.916925399999997</v>
      </c>
      <c r="O194">
        <v>7494</v>
      </c>
    </row>
    <row r="195" spans="1:15" x14ac:dyDescent="0.35">
      <c r="A195">
        <v>-79.916925399999997</v>
      </c>
      <c r="B195">
        <v>45.512453700000002</v>
      </c>
      <c r="C195" t="s">
        <v>2999</v>
      </c>
      <c r="D195">
        <v>2015</v>
      </c>
      <c r="E195" t="s">
        <v>16</v>
      </c>
      <c r="F195" t="s">
        <v>3322</v>
      </c>
      <c r="G195" t="s">
        <v>3323</v>
      </c>
      <c r="I195" t="s">
        <v>3324</v>
      </c>
      <c r="J195" t="s">
        <v>3325</v>
      </c>
      <c r="K195" t="s">
        <v>483</v>
      </c>
      <c r="L195">
        <v>280</v>
      </c>
      <c r="M195">
        <v>45.512453700000002</v>
      </c>
      <c r="N195">
        <v>-79.916925399999997</v>
      </c>
      <c r="O195">
        <v>7495</v>
      </c>
    </row>
    <row r="196" spans="1:15" x14ac:dyDescent="0.35">
      <c r="A196">
        <v>-84.606543799999997</v>
      </c>
      <c r="B196">
        <v>49.597978099999999</v>
      </c>
      <c r="C196" t="s">
        <v>1551</v>
      </c>
      <c r="D196">
        <v>2020</v>
      </c>
      <c r="E196" t="s">
        <v>263</v>
      </c>
      <c r="F196" t="s">
        <v>1565</v>
      </c>
      <c r="G196" t="s">
        <v>1566</v>
      </c>
      <c r="I196" t="s">
        <v>1567</v>
      </c>
      <c r="J196" t="s">
        <v>1555</v>
      </c>
      <c r="K196" t="s">
        <v>20</v>
      </c>
      <c r="L196">
        <v>2500</v>
      </c>
      <c r="M196">
        <v>49.597978099999999</v>
      </c>
      <c r="N196">
        <v>-84.606543799999997</v>
      </c>
      <c r="O196">
        <v>4214</v>
      </c>
    </row>
    <row r="197" spans="1:15" x14ac:dyDescent="0.35">
      <c r="A197">
        <v>-84.606543799999997</v>
      </c>
      <c r="B197">
        <v>49.597978099999999</v>
      </c>
      <c r="C197" t="s">
        <v>1551</v>
      </c>
      <c r="D197">
        <v>2019</v>
      </c>
      <c r="E197" t="s">
        <v>263</v>
      </c>
      <c r="F197" t="s">
        <v>1565</v>
      </c>
      <c r="G197" t="s">
        <v>1566</v>
      </c>
      <c r="I197" t="s">
        <v>1567</v>
      </c>
      <c r="J197" t="s">
        <v>1555</v>
      </c>
      <c r="K197" t="s">
        <v>20</v>
      </c>
      <c r="L197">
        <v>2480</v>
      </c>
      <c r="M197">
        <v>49.597978099999999</v>
      </c>
      <c r="N197">
        <v>-84.606543799999997</v>
      </c>
      <c r="O197">
        <v>4180</v>
      </c>
    </row>
    <row r="198" spans="1:15" x14ac:dyDescent="0.35">
      <c r="A198">
        <v>-84.606543799999997</v>
      </c>
      <c r="B198">
        <v>49.597978099999999</v>
      </c>
      <c r="C198" t="s">
        <v>1551</v>
      </c>
      <c r="D198">
        <v>2018</v>
      </c>
      <c r="E198" t="s">
        <v>263</v>
      </c>
      <c r="F198" t="s">
        <v>1565</v>
      </c>
      <c r="G198" t="s">
        <v>1566</v>
      </c>
      <c r="I198" t="s">
        <v>1567</v>
      </c>
      <c r="J198" t="s">
        <v>1555</v>
      </c>
      <c r="K198" t="s">
        <v>20</v>
      </c>
      <c r="L198">
        <v>3000</v>
      </c>
      <c r="M198">
        <v>49.597978099999999</v>
      </c>
      <c r="N198">
        <v>-84.606543799999997</v>
      </c>
      <c r="O198">
        <v>4133</v>
      </c>
    </row>
    <row r="199" spans="1:15" x14ac:dyDescent="0.35">
      <c r="A199">
        <v>-84.606543799999997</v>
      </c>
      <c r="B199">
        <v>49.597978099999999</v>
      </c>
      <c r="C199" t="s">
        <v>1551</v>
      </c>
      <c r="D199">
        <v>2017</v>
      </c>
      <c r="E199" t="s">
        <v>263</v>
      </c>
      <c r="F199" t="s">
        <v>1565</v>
      </c>
      <c r="G199" t="s">
        <v>1566</v>
      </c>
      <c r="I199" t="s">
        <v>1567</v>
      </c>
      <c r="J199" t="s">
        <v>1555</v>
      </c>
      <c r="K199" t="s">
        <v>20</v>
      </c>
      <c r="L199">
        <v>3300</v>
      </c>
      <c r="M199">
        <v>49.597978099999999</v>
      </c>
      <c r="N199">
        <v>-84.606543799999997</v>
      </c>
      <c r="O199">
        <v>3475</v>
      </c>
    </row>
    <row r="200" spans="1:15" x14ac:dyDescent="0.35">
      <c r="A200">
        <v>-84.606543799999997</v>
      </c>
      <c r="B200">
        <v>49.597978099999999</v>
      </c>
      <c r="C200" t="s">
        <v>1551</v>
      </c>
      <c r="D200">
        <v>2017</v>
      </c>
      <c r="E200" t="s">
        <v>263</v>
      </c>
      <c r="F200" t="s">
        <v>1565</v>
      </c>
      <c r="G200" t="s">
        <v>1566</v>
      </c>
      <c r="I200" t="s">
        <v>1567</v>
      </c>
      <c r="J200" t="s">
        <v>1555</v>
      </c>
      <c r="K200" t="s">
        <v>483</v>
      </c>
      <c r="L200">
        <v>38</v>
      </c>
      <c r="M200">
        <v>49.597978099999999</v>
      </c>
      <c r="N200">
        <v>-84.606543799999997</v>
      </c>
      <c r="O200">
        <v>3476</v>
      </c>
    </row>
    <row r="201" spans="1:15" x14ac:dyDescent="0.35">
      <c r="A201">
        <v>-84.606543799999997</v>
      </c>
      <c r="B201">
        <v>49.597978099999999</v>
      </c>
      <c r="C201" t="s">
        <v>1551</v>
      </c>
      <c r="D201">
        <v>2016</v>
      </c>
      <c r="E201" t="s">
        <v>263</v>
      </c>
      <c r="F201" t="s">
        <v>1565</v>
      </c>
      <c r="G201" t="s">
        <v>1566</v>
      </c>
      <c r="I201" t="s">
        <v>1567</v>
      </c>
      <c r="J201" t="s">
        <v>1555</v>
      </c>
      <c r="K201" t="s">
        <v>20</v>
      </c>
      <c r="L201">
        <v>3000</v>
      </c>
      <c r="M201">
        <v>49.597978099999999</v>
      </c>
      <c r="N201">
        <v>-84.606543799999997</v>
      </c>
      <c r="O201">
        <v>3438</v>
      </c>
    </row>
    <row r="202" spans="1:15" x14ac:dyDescent="0.35">
      <c r="A202">
        <v>-84.606543799999997</v>
      </c>
      <c r="B202">
        <v>49.597978099999999</v>
      </c>
      <c r="C202" t="s">
        <v>1551</v>
      </c>
      <c r="D202">
        <v>2015</v>
      </c>
      <c r="E202" t="s">
        <v>263</v>
      </c>
      <c r="F202" t="s">
        <v>1565</v>
      </c>
      <c r="G202" t="s">
        <v>1566</v>
      </c>
      <c r="I202" t="s">
        <v>1567</v>
      </c>
      <c r="J202" t="s">
        <v>1555</v>
      </c>
      <c r="K202" t="s">
        <v>20</v>
      </c>
      <c r="L202">
        <v>500</v>
      </c>
      <c r="M202">
        <v>49.597978099999999</v>
      </c>
      <c r="N202">
        <v>-84.606543799999997</v>
      </c>
      <c r="O202">
        <v>3307</v>
      </c>
    </row>
    <row r="203" spans="1:15" x14ac:dyDescent="0.35">
      <c r="A203">
        <v>-84.606543799999997</v>
      </c>
      <c r="B203">
        <v>49.597978099999999</v>
      </c>
      <c r="C203" t="s">
        <v>1551</v>
      </c>
      <c r="D203">
        <v>2015</v>
      </c>
      <c r="E203" t="s">
        <v>263</v>
      </c>
      <c r="F203" t="s">
        <v>1565</v>
      </c>
      <c r="G203" t="s">
        <v>1566</v>
      </c>
      <c r="I203" t="s">
        <v>1567</v>
      </c>
      <c r="J203" t="s">
        <v>1555</v>
      </c>
      <c r="K203" t="s">
        <v>483</v>
      </c>
      <c r="L203">
        <v>75</v>
      </c>
      <c r="M203">
        <v>49.597978099999999</v>
      </c>
      <c r="N203">
        <v>-84.606543799999997</v>
      </c>
      <c r="O203">
        <v>3308</v>
      </c>
    </row>
    <row r="204" spans="1:15" x14ac:dyDescent="0.35">
      <c r="A204">
        <v>-84.606543799999997</v>
      </c>
      <c r="B204">
        <v>49.597978099999999</v>
      </c>
      <c r="C204" t="s">
        <v>1551</v>
      </c>
      <c r="D204">
        <v>2014</v>
      </c>
      <c r="E204" t="s">
        <v>263</v>
      </c>
      <c r="F204" t="s">
        <v>1565</v>
      </c>
      <c r="G204" t="s">
        <v>1566</v>
      </c>
      <c r="I204" t="s">
        <v>1567</v>
      </c>
      <c r="J204" t="s">
        <v>1555</v>
      </c>
      <c r="K204" t="s">
        <v>20</v>
      </c>
      <c r="L204">
        <v>2580</v>
      </c>
      <c r="M204">
        <v>49.597978099999999</v>
      </c>
      <c r="N204">
        <v>-84.606543799999997</v>
      </c>
      <c r="O204">
        <v>3260</v>
      </c>
    </row>
    <row r="205" spans="1:15" x14ac:dyDescent="0.35">
      <c r="A205">
        <v>-84.606543799999997</v>
      </c>
      <c r="B205">
        <v>49.597978099999999</v>
      </c>
      <c r="C205" t="s">
        <v>1551</v>
      </c>
      <c r="D205">
        <v>2014</v>
      </c>
      <c r="E205" t="s">
        <v>263</v>
      </c>
      <c r="F205" t="s">
        <v>1565</v>
      </c>
      <c r="G205" t="s">
        <v>1566</v>
      </c>
      <c r="I205" t="s">
        <v>1567</v>
      </c>
      <c r="J205" t="s">
        <v>1555</v>
      </c>
      <c r="K205" t="s">
        <v>20</v>
      </c>
      <c r="L205">
        <v>1190</v>
      </c>
      <c r="M205">
        <v>49.597978099999999</v>
      </c>
      <c r="N205">
        <v>-84.606543799999997</v>
      </c>
      <c r="O205">
        <v>3261</v>
      </c>
    </row>
    <row r="206" spans="1:15" x14ac:dyDescent="0.35">
      <c r="A206">
        <v>-84.606543799999997</v>
      </c>
      <c r="B206">
        <v>49.597978099999999</v>
      </c>
      <c r="C206" t="s">
        <v>1551</v>
      </c>
      <c r="D206">
        <v>2013</v>
      </c>
      <c r="E206" t="s">
        <v>263</v>
      </c>
      <c r="F206" t="s">
        <v>1565</v>
      </c>
      <c r="G206" t="s">
        <v>1566</v>
      </c>
      <c r="I206" t="s">
        <v>1567</v>
      </c>
      <c r="J206" t="s">
        <v>1555</v>
      </c>
      <c r="K206" t="s">
        <v>20</v>
      </c>
      <c r="L206">
        <v>2000</v>
      </c>
      <c r="M206">
        <v>49.597978099999999</v>
      </c>
      <c r="N206">
        <v>-84.606543799999997</v>
      </c>
      <c r="O206">
        <v>3107</v>
      </c>
    </row>
    <row r="207" spans="1:15" x14ac:dyDescent="0.35">
      <c r="A207">
        <v>-84.606543799999997</v>
      </c>
      <c r="B207">
        <v>49.597978099999999</v>
      </c>
      <c r="C207" t="s">
        <v>1551</v>
      </c>
      <c r="D207">
        <v>2012</v>
      </c>
      <c r="E207" t="s">
        <v>263</v>
      </c>
      <c r="F207" t="s">
        <v>1565</v>
      </c>
      <c r="G207" t="s">
        <v>1566</v>
      </c>
      <c r="I207" t="s">
        <v>1567</v>
      </c>
      <c r="J207" t="s">
        <v>1555</v>
      </c>
      <c r="K207" t="s">
        <v>20</v>
      </c>
      <c r="L207">
        <v>5000</v>
      </c>
      <c r="M207">
        <v>49.597978099999999</v>
      </c>
      <c r="N207">
        <v>-84.606543799999997</v>
      </c>
      <c r="O207">
        <v>3592</v>
      </c>
    </row>
    <row r="208" spans="1:15" x14ac:dyDescent="0.35">
      <c r="A208">
        <v>-94.120737000000005</v>
      </c>
      <c r="B208">
        <v>49.920401400000003</v>
      </c>
      <c r="C208" t="s">
        <v>1745</v>
      </c>
      <c r="D208">
        <v>2021</v>
      </c>
      <c r="E208" t="s">
        <v>59</v>
      </c>
      <c r="F208" t="s">
        <v>1759</v>
      </c>
      <c r="G208" t="s">
        <v>1760</v>
      </c>
      <c r="I208" t="s">
        <v>1761</v>
      </c>
      <c r="K208" t="s">
        <v>20</v>
      </c>
      <c r="L208">
        <v>1500</v>
      </c>
      <c r="M208">
        <v>49.920401400000003</v>
      </c>
      <c r="N208">
        <v>-94.120737000000005</v>
      </c>
      <c r="O208">
        <v>4078</v>
      </c>
    </row>
    <row r="209" spans="1:15" x14ac:dyDescent="0.35">
      <c r="A209">
        <v>-94.120737000000005</v>
      </c>
      <c r="B209">
        <v>49.920401400000003</v>
      </c>
      <c r="C209" t="s">
        <v>1745</v>
      </c>
      <c r="D209">
        <v>2020</v>
      </c>
      <c r="E209" t="s">
        <v>59</v>
      </c>
      <c r="F209" t="s">
        <v>1759</v>
      </c>
      <c r="G209" t="s">
        <v>1760</v>
      </c>
      <c r="I209" t="s">
        <v>1761</v>
      </c>
      <c r="K209" t="s">
        <v>20</v>
      </c>
      <c r="L209">
        <v>1500</v>
      </c>
      <c r="M209">
        <v>49.920401400000003</v>
      </c>
      <c r="N209">
        <v>-94.120737000000005</v>
      </c>
      <c r="O209">
        <v>4060</v>
      </c>
    </row>
    <row r="210" spans="1:15" x14ac:dyDescent="0.35">
      <c r="A210">
        <v>-94.120737000000005</v>
      </c>
      <c r="B210">
        <v>49.920401400000003</v>
      </c>
      <c r="C210" t="s">
        <v>1745</v>
      </c>
      <c r="D210">
        <v>2018</v>
      </c>
      <c r="E210" t="s">
        <v>59</v>
      </c>
      <c r="F210" t="s">
        <v>1759</v>
      </c>
      <c r="G210" t="s">
        <v>1760</v>
      </c>
      <c r="I210" t="s">
        <v>1761</v>
      </c>
      <c r="K210" t="s">
        <v>20</v>
      </c>
      <c r="L210">
        <v>1996</v>
      </c>
      <c r="M210">
        <v>49.920401400000003</v>
      </c>
      <c r="N210">
        <v>-94.120737000000005</v>
      </c>
      <c r="O210">
        <v>4037</v>
      </c>
    </row>
    <row r="211" spans="1:15" x14ac:dyDescent="0.35">
      <c r="A211">
        <v>-94.120737000000005</v>
      </c>
      <c r="B211">
        <v>49.920401400000003</v>
      </c>
      <c r="C211" t="s">
        <v>1745</v>
      </c>
      <c r="D211">
        <v>2017</v>
      </c>
      <c r="E211" t="s">
        <v>320</v>
      </c>
      <c r="F211" t="s">
        <v>1759</v>
      </c>
      <c r="G211" t="s">
        <v>1760</v>
      </c>
      <c r="I211" t="s">
        <v>1761</v>
      </c>
      <c r="K211" t="s">
        <v>20</v>
      </c>
      <c r="L211">
        <v>1500</v>
      </c>
      <c r="M211">
        <v>49.920401400000003</v>
      </c>
      <c r="N211">
        <v>-94.120737000000005</v>
      </c>
      <c r="O211">
        <v>4026</v>
      </c>
    </row>
    <row r="212" spans="1:15" x14ac:dyDescent="0.35">
      <c r="A212">
        <v>-94.120737000000005</v>
      </c>
      <c r="B212">
        <v>49.920401400000003</v>
      </c>
      <c r="C212" t="s">
        <v>1745</v>
      </c>
      <c r="D212">
        <v>2017</v>
      </c>
      <c r="E212" t="s">
        <v>59</v>
      </c>
      <c r="F212" t="s">
        <v>1759</v>
      </c>
      <c r="G212" t="s">
        <v>1760</v>
      </c>
      <c r="I212" t="s">
        <v>1761</v>
      </c>
      <c r="K212" t="s">
        <v>20</v>
      </c>
      <c r="L212">
        <v>2500</v>
      </c>
      <c r="M212">
        <v>49.920401400000003</v>
      </c>
      <c r="N212">
        <v>-94.120737000000005</v>
      </c>
      <c r="O212">
        <v>4029</v>
      </c>
    </row>
    <row r="213" spans="1:15" x14ac:dyDescent="0.35">
      <c r="A213">
        <v>-94.120737000000005</v>
      </c>
      <c r="B213">
        <v>49.920401400000003</v>
      </c>
      <c r="C213" t="s">
        <v>1745</v>
      </c>
      <c r="D213">
        <v>2016</v>
      </c>
      <c r="E213" t="s">
        <v>59</v>
      </c>
      <c r="F213" t="s">
        <v>1759</v>
      </c>
      <c r="G213" t="s">
        <v>1760</v>
      </c>
      <c r="I213" t="s">
        <v>1761</v>
      </c>
      <c r="K213" t="s">
        <v>20</v>
      </c>
      <c r="L213">
        <v>2500</v>
      </c>
      <c r="M213">
        <v>49.920401400000003</v>
      </c>
      <c r="N213">
        <v>-94.120737000000005</v>
      </c>
      <c r="O213">
        <v>4017</v>
      </c>
    </row>
    <row r="214" spans="1:15" x14ac:dyDescent="0.35">
      <c r="A214">
        <v>-94.120737000000005</v>
      </c>
      <c r="B214">
        <v>49.920401400000003</v>
      </c>
      <c r="C214" t="s">
        <v>1745</v>
      </c>
      <c r="D214">
        <v>2015</v>
      </c>
      <c r="E214" t="s">
        <v>320</v>
      </c>
      <c r="F214" t="s">
        <v>1759</v>
      </c>
      <c r="G214" t="s">
        <v>1760</v>
      </c>
      <c r="I214" t="s">
        <v>1761</v>
      </c>
      <c r="K214" t="s">
        <v>20</v>
      </c>
      <c r="L214">
        <v>3000</v>
      </c>
      <c r="M214">
        <v>49.920401400000003</v>
      </c>
      <c r="N214">
        <v>-94.120737000000005</v>
      </c>
      <c r="O214">
        <v>4005</v>
      </c>
    </row>
    <row r="215" spans="1:15" x14ac:dyDescent="0.35">
      <c r="A215">
        <v>-94.120737000000005</v>
      </c>
      <c r="B215">
        <v>49.920401400000003</v>
      </c>
      <c r="C215" t="s">
        <v>1745</v>
      </c>
      <c r="D215">
        <v>2014</v>
      </c>
      <c r="E215" t="s">
        <v>59</v>
      </c>
      <c r="F215" t="s">
        <v>1759</v>
      </c>
      <c r="G215" t="s">
        <v>1760</v>
      </c>
      <c r="I215" t="s">
        <v>1761</v>
      </c>
      <c r="K215" t="s">
        <v>20</v>
      </c>
      <c r="L215">
        <v>3000</v>
      </c>
      <c r="M215">
        <v>49.920401400000003</v>
      </c>
      <c r="N215">
        <v>-94.120737000000005</v>
      </c>
      <c r="O215">
        <v>4799</v>
      </c>
    </row>
    <row r="216" spans="1:15" x14ac:dyDescent="0.35">
      <c r="A216">
        <v>-94.120737000000005</v>
      </c>
      <c r="B216">
        <v>49.920401400000003</v>
      </c>
      <c r="C216" t="s">
        <v>1745</v>
      </c>
      <c r="D216">
        <v>2013</v>
      </c>
      <c r="E216" t="s">
        <v>320</v>
      </c>
      <c r="F216" t="s">
        <v>1759</v>
      </c>
      <c r="G216" t="s">
        <v>1760</v>
      </c>
      <c r="I216" t="s">
        <v>1761</v>
      </c>
      <c r="K216" t="s">
        <v>20</v>
      </c>
      <c r="L216">
        <v>2998</v>
      </c>
      <c r="M216">
        <v>49.920401400000003</v>
      </c>
      <c r="N216">
        <v>-94.120737000000005</v>
      </c>
      <c r="O216">
        <v>4789</v>
      </c>
    </row>
    <row r="217" spans="1:15" x14ac:dyDescent="0.35">
      <c r="A217">
        <v>-94.120737000000005</v>
      </c>
      <c r="B217">
        <v>49.920401400000003</v>
      </c>
      <c r="C217" t="s">
        <v>1745</v>
      </c>
      <c r="D217">
        <v>2012</v>
      </c>
      <c r="E217" t="s">
        <v>59</v>
      </c>
      <c r="F217" t="s">
        <v>1759</v>
      </c>
      <c r="G217" t="s">
        <v>1760</v>
      </c>
      <c r="I217" t="s">
        <v>1761</v>
      </c>
      <c r="K217" t="s">
        <v>20</v>
      </c>
      <c r="L217">
        <v>2500</v>
      </c>
      <c r="M217">
        <v>49.920401400000003</v>
      </c>
      <c r="N217">
        <v>-94.120737000000005</v>
      </c>
      <c r="O217">
        <v>4781</v>
      </c>
    </row>
    <row r="218" spans="1:15" x14ac:dyDescent="0.35">
      <c r="A218">
        <v>-80.779240000000001</v>
      </c>
      <c r="B218">
        <v>48.389789999999998</v>
      </c>
      <c r="C218" t="s">
        <v>5347</v>
      </c>
      <c r="D218">
        <v>2020</v>
      </c>
      <c r="E218" t="s">
        <v>16</v>
      </c>
      <c r="F218" t="s">
        <v>5380</v>
      </c>
      <c r="G218" t="s">
        <v>5381</v>
      </c>
      <c r="I218" t="s">
        <v>5382</v>
      </c>
      <c r="J218" t="s">
        <v>5383</v>
      </c>
      <c r="K218" t="s">
        <v>20</v>
      </c>
      <c r="L218">
        <v>800</v>
      </c>
      <c r="M218">
        <v>48.389789999999998</v>
      </c>
      <c r="N218">
        <v>-80.779240000000001</v>
      </c>
      <c r="O218">
        <v>12414</v>
      </c>
    </row>
    <row r="219" spans="1:15" x14ac:dyDescent="0.35">
      <c r="A219">
        <v>-80.779240000000001</v>
      </c>
      <c r="B219">
        <v>48.389789999999998</v>
      </c>
      <c r="C219" t="s">
        <v>5347</v>
      </c>
      <c r="D219">
        <v>2018</v>
      </c>
      <c r="E219" t="s">
        <v>16</v>
      </c>
      <c r="F219" t="s">
        <v>5380</v>
      </c>
      <c r="G219" t="s">
        <v>5381</v>
      </c>
      <c r="I219" t="s">
        <v>5382</v>
      </c>
      <c r="J219" t="s">
        <v>5383</v>
      </c>
      <c r="K219" t="s">
        <v>20</v>
      </c>
      <c r="L219">
        <v>800</v>
      </c>
      <c r="M219">
        <v>48.389789999999998</v>
      </c>
      <c r="N219">
        <v>-80.779240000000001</v>
      </c>
      <c r="O219">
        <v>12848</v>
      </c>
    </row>
    <row r="220" spans="1:15" x14ac:dyDescent="0.35">
      <c r="A220">
        <v>-80.779240000000001</v>
      </c>
      <c r="B220">
        <v>48.389789999999998</v>
      </c>
      <c r="C220" t="s">
        <v>5347</v>
      </c>
      <c r="D220">
        <v>2016</v>
      </c>
      <c r="E220" t="s">
        <v>16</v>
      </c>
      <c r="F220" t="s">
        <v>5380</v>
      </c>
      <c r="G220" t="s">
        <v>5381</v>
      </c>
      <c r="I220" t="s">
        <v>5382</v>
      </c>
      <c r="J220" t="s">
        <v>5383</v>
      </c>
      <c r="K220" t="s">
        <v>20</v>
      </c>
      <c r="L220">
        <v>800</v>
      </c>
      <c r="M220">
        <v>48.389789999999998</v>
      </c>
      <c r="N220">
        <v>-80.779240000000001</v>
      </c>
      <c r="O220">
        <v>12625</v>
      </c>
    </row>
    <row r="221" spans="1:15" x14ac:dyDescent="0.35">
      <c r="A221">
        <v>-80.779240000000001</v>
      </c>
      <c r="B221">
        <v>48.389789999999998</v>
      </c>
      <c r="C221" t="s">
        <v>5347</v>
      </c>
      <c r="D221">
        <v>2014</v>
      </c>
      <c r="E221" t="s">
        <v>16</v>
      </c>
      <c r="F221" t="s">
        <v>5380</v>
      </c>
      <c r="G221" t="s">
        <v>5381</v>
      </c>
      <c r="I221" t="s">
        <v>5382</v>
      </c>
      <c r="J221" t="s">
        <v>5383</v>
      </c>
      <c r="K221" t="s">
        <v>20</v>
      </c>
      <c r="L221">
        <v>800</v>
      </c>
      <c r="M221">
        <v>48.389789999999998</v>
      </c>
      <c r="N221">
        <v>-80.779240000000001</v>
      </c>
      <c r="O221">
        <v>12738</v>
      </c>
    </row>
    <row r="222" spans="1:15" x14ac:dyDescent="0.35">
      <c r="A222">
        <v>-80.779240000000001</v>
      </c>
      <c r="B222">
        <v>48.389789999999998</v>
      </c>
      <c r="C222" t="s">
        <v>5347</v>
      </c>
      <c r="D222">
        <v>2012</v>
      </c>
      <c r="E222" t="s">
        <v>16</v>
      </c>
      <c r="F222" t="s">
        <v>5380</v>
      </c>
      <c r="G222" t="s">
        <v>5381</v>
      </c>
      <c r="I222" t="s">
        <v>5382</v>
      </c>
      <c r="J222" t="s">
        <v>5383</v>
      </c>
      <c r="K222" t="s">
        <v>20</v>
      </c>
      <c r="L222">
        <v>800</v>
      </c>
      <c r="M222">
        <v>48.389789999999998</v>
      </c>
      <c r="N222">
        <v>-80.779240000000001</v>
      </c>
      <c r="O222">
        <v>12048</v>
      </c>
    </row>
    <row r="223" spans="1:15" x14ac:dyDescent="0.35">
      <c r="A223">
        <v>-77.366842599999998</v>
      </c>
      <c r="B223">
        <v>45.149925199999998</v>
      </c>
      <c r="C223" t="s">
        <v>171</v>
      </c>
      <c r="D223">
        <v>2021</v>
      </c>
      <c r="E223" t="s">
        <v>263</v>
      </c>
      <c r="F223" t="s">
        <v>621</v>
      </c>
      <c r="G223" t="s">
        <v>622</v>
      </c>
      <c r="I223" t="s">
        <v>623</v>
      </c>
      <c r="J223" t="s">
        <v>236</v>
      </c>
      <c r="K223" t="s">
        <v>20</v>
      </c>
      <c r="L223">
        <v>800</v>
      </c>
      <c r="M223">
        <v>45.149925199999998</v>
      </c>
      <c r="N223">
        <v>-77.366842599999998</v>
      </c>
      <c r="O223">
        <v>2399</v>
      </c>
    </row>
    <row r="224" spans="1:15" x14ac:dyDescent="0.35">
      <c r="A224">
        <v>-77.366842599999998</v>
      </c>
      <c r="B224">
        <v>45.149925199999998</v>
      </c>
      <c r="C224" t="s">
        <v>171</v>
      </c>
      <c r="D224">
        <v>2019</v>
      </c>
      <c r="E224" t="s">
        <v>263</v>
      </c>
      <c r="F224" t="s">
        <v>621</v>
      </c>
      <c r="G224" t="s">
        <v>622</v>
      </c>
      <c r="I224" t="s">
        <v>623</v>
      </c>
      <c r="J224" t="s">
        <v>236</v>
      </c>
      <c r="K224" t="s">
        <v>20</v>
      </c>
      <c r="L224">
        <v>800</v>
      </c>
      <c r="M224">
        <v>45.149925199999998</v>
      </c>
      <c r="N224">
        <v>-77.366842599999998</v>
      </c>
      <c r="O224">
        <v>1890</v>
      </c>
    </row>
    <row r="225" spans="1:15" x14ac:dyDescent="0.35">
      <c r="A225">
        <v>-77.366842599999998</v>
      </c>
      <c r="B225">
        <v>45.149925199999998</v>
      </c>
      <c r="C225" t="s">
        <v>171</v>
      </c>
      <c r="D225">
        <v>2017</v>
      </c>
      <c r="E225" t="s">
        <v>263</v>
      </c>
      <c r="F225" t="s">
        <v>621</v>
      </c>
      <c r="G225" t="s">
        <v>622</v>
      </c>
      <c r="I225" t="s">
        <v>623</v>
      </c>
      <c r="J225" t="s">
        <v>236</v>
      </c>
      <c r="K225" t="s">
        <v>20</v>
      </c>
      <c r="L225">
        <v>800</v>
      </c>
      <c r="M225">
        <v>45.149925199999998</v>
      </c>
      <c r="N225">
        <v>-77.366842599999998</v>
      </c>
      <c r="O225">
        <v>1951</v>
      </c>
    </row>
    <row r="226" spans="1:15" x14ac:dyDescent="0.35">
      <c r="A226">
        <v>-77.366842599999998</v>
      </c>
      <c r="B226">
        <v>45.149925199999998</v>
      </c>
      <c r="C226" t="s">
        <v>171</v>
      </c>
      <c r="D226">
        <v>2015</v>
      </c>
      <c r="E226" t="s">
        <v>263</v>
      </c>
      <c r="F226" t="s">
        <v>621</v>
      </c>
      <c r="G226" t="s">
        <v>622</v>
      </c>
      <c r="I226" t="s">
        <v>623</v>
      </c>
      <c r="J226" t="s">
        <v>236</v>
      </c>
      <c r="K226" t="s">
        <v>20</v>
      </c>
      <c r="L226">
        <v>800</v>
      </c>
      <c r="M226">
        <v>45.149925199999998</v>
      </c>
      <c r="N226">
        <v>-77.366842599999998</v>
      </c>
      <c r="O226">
        <v>1313</v>
      </c>
    </row>
    <row r="227" spans="1:15" x14ac:dyDescent="0.35">
      <c r="A227">
        <v>-77.366842599999998</v>
      </c>
      <c r="B227">
        <v>45.149925199999998</v>
      </c>
      <c r="C227" t="s">
        <v>171</v>
      </c>
      <c r="D227">
        <v>2013</v>
      </c>
      <c r="E227" t="s">
        <v>263</v>
      </c>
      <c r="F227" t="s">
        <v>621</v>
      </c>
      <c r="G227" t="s">
        <v>622</v>
      </c>
      <c r="I227" t="s">
        <v>623</v>
      </c>
      <c r="J227" t="s">
        <v>236</v>
      </c>
      <c r="K227" t="s">
        <v>20</v>
      </c>
      <c r="L227">
        <v>800</v>
      </c>
      <c r="M227">
        <v>45.149925199999998</v>
      </c>
      <c r="N227">
        <v>-77.366842599999998</v>
      </c>
      <c r="O227">
        <v>344</v>
      </c>
    </row>
    <row r="228" spans="1:15" x14ac:dyDescent="0.35">
      <c r="A228">
        <v>-87.186635300000006</v>
      </c>
      <c r="B228">
        <v>48.861753100000001</v>
      </c>
      <c r="C228" t="s">
        <v>2391</v>
      </c>
      <c r="D228">
        <v>2020</v>
      </c>
      <c r="E228" t="s">
        <v>16</v>
      </c>
      <c r="F228" t="s">
        <v>2511</v>
      </c>
      <c r="G228" t="s">
        <v>2512</v>
      </c>
      <c r="I228" t="s">
        <v>2513</v>
      </c>
      <c r="J228" t="s">
        <v>2514</v>
      </c>
      <c r="K228" t="s">
        <v>20</v>
      </c>
      <c r="L228">
        <v>1000</v>
      </c>
      <c r="M228">
        <v>48.861753100000001</v>
      </c>
      <c r="N228">
        <v>-87.186635300000006</v>
      </c>
      <c r="O228">
        <v>6667</v>
      </c>
    </row>
    <row r="229" spans="1:15" x14ac:dyDescent="0.35">
      <c r="A229">
        <v>-87.186635300000006</v>
      </c>
      <c r="B229">
        <v>48.861753100000001</v>
      </c>
      <c r="C229" t="s">
        <v>2391</v>
      </c>
      <c r="D229">
        <v>2018</v>
      </c>
      <c r="E229" t="s">
        <v>16</v>
      </c>
      <c r="F229" t="s">
        <v>2511</v>
      </c>
      <c r="G229" t="s">
        <v>2512</v>
      </c>
      <c r="I229" t="s">
        <v>2513</v>
      </c>
      <c r="J229" t="s">
        <v>2514</v>
      </c>
      <c r="K229" t="s">
        <v>20</v>
      </c>
      <c r="L229">
        <v>1027</v>
      </c>
      <c r="M229">
        <v>48.861753100000001</v>
      </c>
      <c r="N229">
        <v>-87.186635300000006</v>
      </c>
      <c r="O229">
        <v>6070</v>
      </c>
    </row>
    <row r="230" spans="1:15" x14ac:dyDescent="0.35">
      <c r="A230">
        <v>-87.186635300000006</v>
      </c>
      <c r="B230">
        <v>48.861753100000001</v>
      </c>
      <c r="C230" t="s">
        <v>2391</v>
      </c>
      <c r="D230">
        <v>2015</v>
      </c>
      <c r="E230" t="s">
        <v>16</v>
      </c>
      <c r="F230" t="s">
        <v>2511</v>
      </c>
      <c r="G230" t="s">
        <v>2512</v>
      </c>
      <c r="I230" t="s">
        <v>2513</v>
      </c>
      <c r="J230" t="s">
        <v>2514</v>
      </c>
      <c r="K230" t="s">
        <v>20</v>
      </c>
      <c r="L230">
        <v>1000</v>
      </c>
      <c r="M230">
        <v>48.861753100000001</v>
      </c>
      <c r="N230">
        <v>-87.186635300000006</v>
      </c>
      <c r="O230">
        <v>6836</v>
      </c>
    </row>
    <row r="231" spans="1:15" x14ac:dyDescent="0.35">
      <c r="A231">
        <v>-87.186635300000006</v>
      </c>
      <c r="B231">
        <v>48.861753100000001</v>
      </c>
      <c r="C231" t="s">
        <v>2391</v>
      </c>
      <c r="D231">
        <v>2012</v>
      </c>
      <c r="E231" t="s">
        <v>16</v>
      </c>
      <c r="F231" t="s">
        <v>2511</v>
      </c>
      <c r="G231" t="s">
        <v>2512</v>
      </c>
      <c r="I231" t="s">
        <v>2513</v>
      </c>
      <c r="J231" t="s">
        <v>2514</v>
      </c>
      <c r="K231" t="s">
        <v>20</v>
      </c>
      <c r="L231">
        <v>1000</v>
      </c>
      <c r="M231">
        <v>48.861753100000001</v>
      </c>
      <c r="N231">
        <v>-87.186635300000006</v>
      </c>
      <c r="O231">
        <v>6171</v>
      </c>
    </row>
    <row r="232" spans="1:15" x14ac:dyDescent="0.35">
      <c r="A232">
        <v>-87.623689999999996</v>
      </c>
      <c r="B232">
        <v>48.966459999999998</v>
      </c>
      <c r="C232" t="s">
        <v>2391</v>
      </c>
      <c r="D232">
        <v>2020</v>
      </c>
      <c r="E232" t="s">
        <v>16</v>
      </c>
      <c r="F232" t="s">
        <v>2515</v>
      </c>
      <c r="G232" t="s">
        <v>2516</v>
      </c>
      <c r="I232" t="s">
        <v>2517</v>
      </c>
      <c r="J232" t="s">
        <v>2518</v>
      </c>
      <c r="K232" t="s">
        <v>20</v>
      </c>
      <c r="L232">
        <v>3000</v>
      </c>
      <c r="M232">
        <v>48.966459999999998</v>
      </c>
      <c r="N232">
        <v>-87.623689999999996</v>
      </c>
      <c r="O232">
        <v>6668</v>
      </c>
    </row>
    <row r="233" spans="1:15" x14ac:dyDescent="0.35">
      <c r="A233">
        <v>-87.623689999999996</v>
      </c>
      <c r="B233">
        <v>48.966459999999998</v>
      </c>
      <c r="C233" t="s">
        <v>2391</v>
      </c>
      <c r="D233">
        <v>2018</v>
      </c>
      <c r="E233" t="s">
        <v>16</v>
      </c>
      <c r="F233" t="s">
        <v>2515</v>
      </c>
      <c r="G233" t="s">
        <v>2516</v>
      </c>
      <c r="I233" t="s">
        <v>2517</v>
      </c>
      <c r="J233" t="s">
        <v>2518</v>
      </c>
      <c r="K233" t="s">
        <v>20</v>
      </c>
      <c r="L233">
        <v>2566</v>
      </c>
      <c r="M233">
        <v>48.966459999999998</v>
      </c>
      <c r="N233">
        <v>-87.623689999999996</v>
      </c>
      <c r="O233">
        <v>6071</v>
      </c>
    </row>
    <row r="234" spans="1:15" x14ac:dyDescent="0.35">
      <c r="A234">
        <v>-87.623689999999996</v>
      </c>
      <c r="B234">
        <v>48.966459999999998</v>
      </c>
      <c r="C234" t="s">
        <v>2391</v>
      </c>
      <c r="D234">
        <v>2015</v>
      </c>
      <c r="E234" t="s">
        <v>16</v>
      </c>
      <c r="F234" t="s">
        <v>2515</v>
      </c>
      <c r="G234" t="s">
        <v>2516</v>
      </c>
      <c r="I234" t="s">
        <v>2517</v>
      </c>
      <c r="J234" t="s">
        <v>2518</v>
      </c>
      <c r="K234" t="s">
        <v>20</v>
      </c>
      <c r="L234">
        <v>2000</v>
      </c>
      <c r="M234">
        <v>48.966459999999998</v>
      </c>
      <c r="N234">
        <v>-87.623689999999996</v>
      </c>
      <c r="O234">
        <v>6505</v>
      </c>
    </row>
    <row r="235" spans="1:15" x14ac:dyDescent="0.35">
      <c r="A235">
        <v>-87.623689999999996</v>
      </c>
      <c r="B235">
        <v>48.966459999999998</v>
      </c>
      <c r="C235" t="s">
        <v>2391</v>
      </c>
      <c r="D235">
        <v>2014</v>
      </c>
      <c r="E235" t="s">
        <v>16</v>
      </c>
      <c r="F235" t="s">
        <v>2515</v>
      </c>
      <c r="G235" t="s">
        <v>2516</v>
      </c>
      <c r="I235" t="s">
        <v>2517</v>
      </c>
      <c r="J235" t="s">
        <v>2518</v>
      </c>
      <c r="K235" t="s">
        <v>20</v>
      </c>
      <c r="L235">
        <v>2000</v>
      </c>
      <c r="M235">
        <v>48.966459999999998</v>
      </c>
      <c r="N235">
        <v>-87.623689999999996</v>
      </c>
      <c r="O235">
        <v>6761</v>
      </c>
    </row>
    <row r="236" spans="1:15" x14ac:dyDescent="0.35">
      <c r="A236">
        <v>-87.623689999999996</v>
      </c>
      <c r="B236">
        <v>48.966459999999998</v>
      </c>
      <c r="C236" t="s">
        <v>2391</v>
      </c>
      <c r="D236">
        <v>2012</v>
      </c>
      <c r="E236" t="s">
        <v>16</v>
      </c>
      <c r="F236" t="s">
        <v>2515</v>
      </c>
      <c r="G236" t="s">
        <v>2516</v>
      </c>
      <c r="I236" t="s">
        <v>2517</v>
      </c>
      <c r="J236" t="s">
        <v>2518</v>
      </c>
      <c r="K236" t="s">
        <v>20</v>
      </c>
      <c r="L236">
        <v>2000</v>
      </c>
      <c r="M236">
        <v>48.966459999999998</v>
      </c>
      <c r="N236">
        <v>-87.623689999999996</v>
      </c>
      <c r="O236">
        <v>6172</v>
      </c>
    </row>
    <row r="237" spans="1:15" x14ac:dyDescent="0.35">
      <c r="A237">
        <v>-78.812520000000006</v>
      </c>
      <c r="B237">
        <v>45.195329999999998</v>
      </c>
      <c r="C237" t="s">
        <v>171</v>
      </c>
      <c r="D237">
        <v>2020</v>
      </c>
      <c r="E237" t="s">
        <v>59</v>
      </c>
      <c r="F237" t="s">
        <v>399</v>
      </c>
      <c r="G237" t="s">
        <v>400</v>
      </c>
      <c r="I237" t="s">
        <v>401</v>
      </c>
      <c r="J237" t="s">
        <v>190</v>
      </c>
      <c r="K237" t="s">
        <v>20</v>
      </c>
      <c r="L237">
        <v>500</v>
      </c>
      <c r="M237">
        <v>45.195329999999998</v>
      </c>
      <c r="N237">
        <v>-78.812520000000006</v>
      </c>
      <c r="O237">
        <v>1848</v>
      </c>
    </row>
    <row r="238" spans="1:15" x14ac:dyDescent="0.35">
      <c r="A238">
        <v>-78.812520000000006</v>
      </c>
      <c r="B238">
        <v>45.195329999999998</v>
      </c>
      <c r="C238" t="s">
        <v>171</v>
      </c>
      <c r="D238">
        <v>2018</v>
      </c>
      <c r="E238" t="s">
        <v>59</v>
      </c>
      <c r="F238" t="s">
        <v>399</v>
      </c>
      <c r="G238" t="s">
        <v>400</v>
      </c>
      <c r="I238" t="s">
        <v>401</v>
      </c>
      <c r="J238" t="s">
        <v>190</v>
      </c>
      <c r="K238" t="s">
        <v>20</v>
      </c>
      <c r="L238">
        <v>500</v>
      </c>
      <c r="M238">
        <v>45.195329999999998</v>
      </c>
      <c r="N238">
        <v>-78.812520000000006</v>
      </c>
      <c r="O238">
        <v>1030</v>
      </c>
    </row>
    <row r="239" spans="1:15" x14ac:dyDescent="0.35">
      <c r="A239">
        <v>-78.812520000000006</v>
      </c>
      <c r="B239">
        <v>45.195329999999998</v>
      </c>
      <c r="C239" t="s">
        <v>171</v>
      </c>
      <c r="D239">
        <v>2016</v>
      </c>
      <c r="E239" t="s">
        <v>59</v>
      </c>
      <c r="F239" t="s">
        <v>399</v>
      </c>
      <c r="G239" t="s">
        <v>400</v>
      </c>
      <c r="I239" t="s">
        <v>401</v>
      </c>
      <c r="J239" t="s">
        <v>190</v>
      </c>
      <c r="K239" t="s">
        <v>20</v>
      </c>
      <c r="L239">
        <v>500</v>
      </c>
      <c r="M239">
        <v>45.195329999999998</v>
      </c>
      <c r="N239">
        <v>-78.812520000000006</v>
      </c>
      <c r="O239">
        <v>1137</v>
      </c>
    </row>
    <row r="240" spans="1:15" x14ac:dyDescent="0.35">
      <c r="A240">
        <v>-78.812520000000006</v>
      </c>
      <c r="B240">
        <v>45.195329999999998</v>
      </c>
      <c r="C240" t="s">
        <v>171</v>
      </c>
      <c r="D240">
        <v>2014</v>
      </c>
      <c r="E240" t="s">
        <v>59</v>
      </c>
      <c r="F240" t="s">
        <v>399</v>
      </c>
      <c r="G240" t="s">
        <v>400</v>
      </c>
      <c r="I240" t="s">
        <v>401</v>
      </c>
      <c r="J240" t="s">
        <v>190</v>
      </c>
      <c r="K240" t="s">
        <v>20</v>
      </c>
      <c r="L240">
        <v>500</v>
      </c>
      <c r="M240">
        <v>45.195329999999998</v>
      </c>
      <c r="N240">
        <v>-78.812520000000006</v>
      </c>
      <c r="O240">
        <v>176</v>
      </c>
    </row>
    <row r="241" spans="1:15" x14ac:dyDescent="0.35">
      <c r="A241">
        <v>-78.812520000000006</v>
      </c>
      <c r="B241">
        <v>45.195329999999998</v>
      </c>
      <c r="C241" t="s">
        <v>171</v>
      </c>
      <c r="D241">
        <v>2012</v>
      </c>
      <c r="E241" t="s">
        <v>59</v>
      </c>
      <c r="F241" t="s">
        <v>399</v>
      </c>
      <c r="G241" t="s">
        <v>400</v>
      </c>
      <c r="I241" t="s">
        <v>401</v>
      </c>
      <c r="J241" t="s">
        <v>190</v>
      </c>
      <c r="K241" t="s">
        <v>20</v>
      </c>
      <c r="L241">
        <v>500</v>
      </c>
      <c r="M241">
        <v>45.195329999999998</v>
      </c>
      <c r="N241">
        <v>-78.812520000000006</v>
      </c>
      <c r="O241">
        <v>443</v>
      </c>
    </row>
    <row r="242" spans="1:15" x14ac:dyDescent="0.35">
      <c r="A242">
        <v>-82.495400000000004</v>
      </c>
      <c r="B242">
        <v>48.169519999999999</v>
      </c>
      <c r="C242" t="s">
        <v>1181</v>
      </c>
      <c r="D242">
        <v>2020</v>
      </c>
      <c r="E242" t="s">
        <v>59</v>
      </c>
      <c r="F242" t="s">
        <v>1217</v>
      </c>
      <c r="G242" t="s">
        <v>1218</v>
      </c>
      <c r="I242" t="s">
        <v>1219</v>
      </c>
      <c r="J242" t="s">
        <v>1212</v>
      </c>
      <c r="K242" t="s">
        <v>20</v>
      </c>
      <c r="L242">
        <v>600</v>
      </c>
      <c r="M242">
        <v>48.169519999999999</v>
      </c>
      <c r="N242">
        <v>-82.495400000000004</v>
      </c>
      <c r="O242">
        <v>2011</v>
      </c>
    </row>
    <row r="243" spans="1:15" x14ac:dyDescent="0.35">
      <c r="A243">
        <v>-82.495400000000004</v>
      </c>
      <c r="B243">
        <v>48.169519999999999</v>
      </c>
      <c r="C243" t="s">
        <v>1181</v>
      </c>
      <c r="D243">
        <v>2018</v>
      </c>
      <c r="E243" t="s">
        <v>59</v>
      </c>
      <c r="F243" t="s">
        <v>1217</v>
      </c>
      <c r="G243" t="s">
        <v>1218</v>
      </c>
      <c r="I243" t="s">
        <v>1219</v>
      </c>
      <c r="J243" t="s">
        <v>1212</v>
      </c>
      <c r="K243" t="s">
        <v>20</v>
      </c>
      <c r="L243">
        <v>600</v>
      </c>
      <c r="M243">
        <v>48.169519999999999</v>
      </c>
      <c r="N243">
        <v>-82.495400000000004</v>
      </c>
      <c r="O243">
        <v>2560</v>
      </c>
    </row>
    <row r="244" spans="1:15" x14ac:dyDescent="0.35">
      <c r="A244">
        <v>-82.495400000000004</v>
      </c>
      <c r="B244">
        <v>48.169519999999999</v>
      </c>
      <c r="C244" t="s">
        <v>1181</v>
      </c>
      <c r="D244">
        <v>2016</v>
      </c>
      <c r="E244" t="s">
        <v>59</v>
      </c>
      <c r="F244" t="s">
        <v>1217</v>
      </c>
      <c r="G244" t="s">
        <v>1218</v>
      </c>
      <c r="I244" t="s">
        <v>1219</v>
      </c>
      <c r="J244" t="s">
        <v>1212</v>
      </c>
      <c r="K244" t="s">
        <v>20</v>
      </c>
      <c r="L244">
        <v>600</v>
      </c>
      <c r="M244">
        <v>48.169519999999999</v>
      </c>
      <c r="N244">
        <v>-82.495400000000004</v>
      </c>
      <c r="O244">
        <v>2502</v>
      </c>
    </row>
    <row r="245" spans="1:15" x14ac:dyDescent="0.35">
      <c r="A245">
        <v>-82.495400000000004</v>
      </c>
      <c r="B245">
        <v>48.169519999999999</v>
      </c>
      <c r="C245" t="s">
        <v>1181</v>
      </c>
      <c r="D245">
        <v>2014</v>
      </c>
      <c r="E245" t="s">
        <v>59</v>
      </c>
      <c r="F245" t="s">
        <v>1217</v>
      </c>
      <c r="G245" t="s">
        <v>1218</v>
      </c>
      <c r="I245" t="s">
        <v>1219</v>
      </c>
      <c r="J245" t="s">
        <v>1212</v>
      </c>
      <c r="K245" t="s">
        <v>20</v>
      </c>
      <c r="L245">
        <v>600</v>
      </c>
      <c r="M245">
        <v>48.169519999999999</v>
      </c>
      <c r="N245">
        <v>-82.495400000000004</v>
      </c>
      <c r="O245">
        <v>2470</v>
      </c>
    </row>
    <row r="246" spans="1:15" x14ac:dyDescent="0.35">
      <c r="A246">
        <v>-82.495400000000004</v>
      </c>
      <c r="B246">
        <v>48.169519999999999</v>
      </c>
      <c r="C246" t="s">
        <v>1181</v>
      </c>
      <c r="D246">
        <v>2012</v>
      </c>
      <c r="E246" t="s">
        <v>59</v>
      </c>
      <c r="F246" t="s">
        <v>1217</v>
      </c>
      <c r="G246" t="s">
        <v>1218</v>
      </c>
      <c r="I246" t="s">
        <v>1219</v>
      </c>
      <c r="J246" t="s">
        <v>1212</v>
      </c>
      <c r="K246" t="s">
        <v>20</v>
      </c>
      <c r="L246">
        <v>600</v>
      </c>
      <c r="M246">
        <v>48.169519999999999</v>
      </c>
      <c r="N246">
        <v>-82.495400000000004</v>
      </c>
      <c r="O246">
        <v>2416</v>
      </c>
    </row>
    <row r="247" spans="1:15" x14ac:dyDescent="0.35">
      <c r="A247">
        <v>-81.869550000000004</v>
      </c>
      <c r="B247">
        <v>47.460059999999999</v>
      </c>
      <c r="C247" t="s">
        <v>5347</v>
      </c>
      <c r="D247">
        <v>2021</v>
      </c>
      <c r="E247" t="s">
        <v>263</v>
      </c>
      <c r="F247" t="s">
        <v>5665</v>
      </c>
      <c r="G247" t="s">
        <v>5666</v>
      </c>
      <c r="I247" t="s">
        <v>5667</v>
      </c>
      <c r="J247" t="s">
        <v>5442</v>
      </c>
      <c r="K247" t="s">
        <v>20</v>
      </c>
      <c r="L247">
        <v>300</v>
      </c>
      <c r="M247">
        <v>47.460059999999999</v>
      </c>
      <c r="N247">
        <v>-81.869550000000004</v>
      </c>
      <c r="O247">
        <v>13885</v>
      </c>
    </row>
    <row r="248" spans="1:15" x14ac:dyDescent="0.35">
      <c r="A248">
        <v>-81.869550000000004</v>
      </c>
      <c r="B248">
        <v>47.460059999999999</v>
      </c>
      <c r="C248" t="s">
        <v>5347</v>
      </c>
      <c r="D248">
        <v>2019</v>
      </c>
      <c r="E248" t="s">
        <v>263</v>
      </c>
      <c r="F248" t="s">
        <v>5665</v>
      </c>
      <c r="G248" t="s">
        <v>5666</v>
      </c>
      <c r="I248" t="s">
        <v>5667</v>
      </c>
      <c r="J248" t="s">
        <v>5442</v>
      </c>
      <c r="K248" t="s">
        <v>20</v>
      </c>
      <c r="L248">
        <v>299</v>
      </c>
      <c r="M248">
        <v>47.460059999999999</v>
      </c>
      <c r="N248">
        <v>-81.869550000000004</v>
      </c>
      <c r="O248">
        <v>12377</v>
      </c>
    </row>
    <row r="249" spans="1:15" x14ac:dyDescent="0.35">
      <c r="A249">
        <v>-81.869550000000004</v>
      </c>
      <c r="B249">
        <v>47.460059999999999</v>
      </c>
      <c r="C249" t="s">
        <v>5347</v>
      </c>
      <c r="D249">
        <v>2017</v>
      </c>
      <c r="E249" t="s">
        <v>263</v>
      </c>
      <c r="F249" t="s">
        <v>5665</v>
      </c>
      <c r="G249" t="s">
        <v>5666</v>
      </c>
      <c r="I249" t="s">
        <v>5667</v>
      </c>
      <c r="J249" t="s">
        <v>5442</v>
      </c>
      <c r="K249" t="s">
        <v>20</v>
      </c>
      <c r="L249">
        <v>317</v>
      </c>
      <c r="M249">
        <v>47.460059999999999</v>
      </c>
      <c r="N249">
        <v>-81.869550000000004</v>
      </c>
      <c r="O249">
        <v>12997</v>
      </c>
    </row>
    <row r="250" spans="1:15" x14ac:dyDescent="0.35">
      <c r="A250">
        <v>-81.869550000000004</v>
      </c>
      <c r="B250">
        <v>47.460059999999999</v>
      </c>
      <c r="C250" t="s">
        <v>5347</v>
      </c>
      <c r="D250">
        <v>2013</v>
      </c>
      <c r="E250" t="s">
        <v>263</v>
      </c>
      <c r="F250" t="s">
        <v>5665</v>
      </c>
      <c r="G250" t="s">
        <v>5666</v>
      </c>
      <c r="I250" t="s">
        <v>5667</v>
      </c>
      <c r="J250" t="s">
        <v>5442</v>
      </c>
      <c r="K250" t="s">
        <v>20</v>
      </c>
      <c r="L250">
        <v>300</v>
      </c>
      <c r="M250">
        <v>47.460059999999999</v>
      </c>
      <c r="N250">
        <v>-81.869550000000004</v>
      </c>
      <c r="O250">
        <v>12703</v>
      </c>
    </row>
    <row r="251" spans="1:15" x14ac:dyDescent="0.35">
      <c r="A251">
        <v>-81.868989999999997</v>
      </c>
      <c r="B251">
        <v>47.68618</v>
      </c>
      <c r="C251" t="s">
        <v>5347</v>
      </c>
      <c r="D251">
        <v>2021</v>
      </c>
      <c r="E251" t="s">
        <v>16</v>
      </c>
      <c r="F251" t="s">
        <v>5609</v>
      </c>
      <c r="G251" t="s">
        <v>5610</v>
      </c>
      <c r="I251" t="s">
        <v>5611</v>
      </c>
      <c r="J251" t="s">
        <v>5463</v>
      </c>
      <c r="K251" t="s">
        <v>20</v>
      </c>
      <c r="L251">
        <v>500</v>
      </c>
      <c r="M251">
        <v>47.68618</v>
      </c>
      <c r="N251">
        <v>-81.868989999999997</v>
      </c>
      <c r="O251">
        <v>13863</v>
      </c>
    </row>
    <row r="252" spans="1:15" x14ac:dyDescent="0.35">
      <c r="A252">
        <v>-81.868989999999997</v>
      </c>
      <c r="B252">
        <v>47.68618</v>
      </c>
      <c r="C252" t="s">
        <v>5347</v>
      </c>
      <c r="D252">
        <v>2019</v>
      </c>
      <c r="E252" t="s">
        <v>16</v>
      </c>
      <c r="F252" t="s">
        <v>5609</v>
      </c>
      <c r="G252" t="s">
        <v>5610</v>
      </c>
      <c r="I252" t="s">
        <v>5611</v>
      </c>
      <c r="J252" t="s">
        <v>5463</v>
      </c>
      <c r="K252" t="s">
        <v>20</v>
      </c>
      <c r="L252">
        <v>1000</v>
      </c>
      <c r="M252">
        <v>47.68618</v>
      </c>
      <c r="N252">
        <v>-81.868989999999997</v>
      </c>
      <c r="O252">
        <v>12355</v>
      </c>
    </row>
    <row r="253" spans="1:15" x14ac:dyDescent="0.35">
      <c r="A253">
        <v>-81.868989999999997</v>
      </c>
      <c r="B253">
        <v>47.68618</v>
      </c>
      <c r="C253" t="s">
        <v>5347</v>
      </c>
      <c r="D253">
        <v>2017</v>
      </c>
      <c r="E253" t="s">
        <v>16</v>
      </c>
      <c r="F253" t="s">
        <v>5609</v>
      </c>
      <c r="G253" t="s">
        <v>5610</v>
      </c>
      <c r="I253" t="s">
        <v>5611</v>
      </c>
      <c r="J253" t="s">
        <v>5463</v>
      </c>
      <c r="K253" t="s">
        <v>20</v>
      </c>
      <c r="L253">
        <v>375</v>
      </c>
      <c r="M253">
        <v>47.68618</v>
      </c>
      <c r="N253">
        <v>-81.868989999999997</v>
      </c>
      <c r="O253">
        <v>12975</v>
      </c>
    </row>
    <row r="254" spans="1:15" x14ac:dyDescent="0.35">
      <c r="A254">
        <v>-81.868989999999997</v>
      </c>
      <c r="B254">
        <v>47.68618</v>
      </c>
      <c r="C254" t="s">
        <v>5347</v>
      </c>
      <c r="D254">
        <v>2013</v>
      </c>
      <c r="E254" t="s">
        <v>16</v>
      </c>
      <c r="F254" t="s">
        <v>5609</v>
      </c>
      <c r="G254" t="s">
        <v>5610</v>
      </c>
      <c r="I254" t="s">
        <v>5611</v>
      </c>
      <c r="J254" t="s">
        <v>5463</v>
      </c>
      <c r="K254" t="s">
        <v>20</v>
      </c>
      <c r="L254">
        <v>449</v>
      </c>
      <c r="M254">
        <v>47.68618</v>
      </c>
      <c r="N254">
        <v>-81.868989999999997</v>
      </c>
      <c r="O254">
        <v>12678</v>
      </c>
    </row>
    <row r="255" spans="1:15" x14ac:dyDescent="0.35">
      <c r="A255">
        <v>-80.714458100000002</v>
      </c>
      <c r="B255">
        <v>47.677386599999998</v>
      </c>
      <c r="C255" t="s">
        <v>1780</v>
      </c>
      <c r="D255">
        <v>2021</v>
      </c>
      <c r="E255" t="s">
        <v>16</v>
      </c>
      <c r="F255" t="s">
        <v>1993</v>
      </c>
      <c r="G255" t="s">
        <v>1994</v>
      </c>
      <c r="I255" t="s">
        <v>1995</v>
      </c>
      <c r="J255" t="s">
        <v>1996</v>
      </c>
      <c r="K255" t="s">
        <v>20</v>
      </c>
      <c r="L255">
        <v>1000</v>
      </c>
      <c r="M255">
        <v>47.677386599999998</v>
      </c>
      <c r="N255">
        <v>-80.714458100000002</v>
      </c>
      <c r="O255">
        <v>5497</v>
      </c>
    </row>
    <row r="256" spans="1:15" x14ac:dyDescent="0.35">
      <c r="A256">
        <v>-80.714458100000002</v>
      </c>
      <c r="B256">
        <v>47.677386599999998</v>
      </c>
      <c r="C256" t="s">
        <v>1780</v>
      </c>
      <c r="D256">
        <v>2019</v>
      </c>
      <c r="E256" t="s">
        <v>16</v>
      </c>
      <c r="F256" t="s">
        <v>1993</v>
      </c>
      <c r="G256" t="s">
        <v>1994</v>
      </c>
      <c r="I256" t="s">
        <v>1995</v>
      </c>
      <c r="J256" t="s">
        <v>1996</v>
      </c>
      <c r="K256" t="s">
        <v>20</v>
      </c>
      <c r="L256">
        <v>1000</v>
      </c>
      <c r="M256">
        <v>47.677386599999998</v>
      </c>
      <c r="N256">
        <v>-80.714458100000002</v>
      </c>
      <c r="O256">
        <v>5465</v>
      </c>
    </row>
    <row r="257" spans="1:15" x14ac:dyDescent="0.35">
      <c r="A257">
        <v>-80.714458100000002</v>
      </c>
      <c r="B257">
        <v>47.677386599999998</v>
      </c>
      <c r="C257" t="s">
        <v>1780</v>
      </c>
      <c r="D257">
        <v>2018</v>
      </c>
      <c r="E257" t="s">
        <v>16</v>
      </c>
      <c r="F257" t="s">
        <v>1993</v>
      </c>
      <c r="G257" t="s">
        <v>1994</v>
      </c>
      <c r="I257" t="s">
        <v>1995</v>
      </c>
      <c r="J257" t="s">
        <v>1996</v>
      </c>
      <c r="K257" t="s">
        <v>20</v>
      </c>
      <c r="L257">
        <v>1900</v>
      </c>
      <c r="M257">
        <v>47.677386599999998</v>
      </c>
      <c r="N257">
        <v>-80.714458100000002</v>
      </c>
      <c r="O257">
        <v>5135</v>
      </c>
    </row>
    <row r="258" spans="1:15" x14ac:dyDescent="0.35">
      <c r="A258">
        <v>-80.714458100000002</v>
      </c>
      <c r="B258">
        <v>47.677386599999998</v>
      </c>
      <c r="C258" t="s">
        <v>1780</v>
      </c>
      <c r="D258">
        <v>2017</v>
      </c>
      <c r="E258" t="s">
        <v>16</v>
      </c>
      <c r="F258" t="s">
        <v>1993</v>
      </c>
      <c r="G258" t="s">
        <v>1994</v>
      </c>
      <c r="I258" t="s">
        <v>1995</v>
      </c>
      <c r="J258" t="s">
        <v>1996</v>
      </c>
      <c r="K258" t="s">
        <v>20</v>
      </c>
      <c r="L258">
        <v>1400</v>
      </c>
      <c r="M258">
        <v>47.677386599999998</v>
      </c>
      <c r="N258">
        <v>-80.714458100000002</v>
      </c>
      <c r="O258">
        <v>5012</v>
      </c>
    </row>
    <row r="259" spans="1:15" x14ac:dyDescent="0.35">
      <c r="A259">
        <v>-80.714458100000002</v>
      </c>
      <c r="B259">
        <v>47.677386599999998</v>
      </c>
      <c r="C259" t="s">
        <v>1780</v>
      </c>
      <c r="D259">
        <v>2016</v>
      </c>
      <c r="E259" t="s">
        <v>16</v>
      </c>
      <c r="F259" t="s">
        <v>1993</v>
      </c>
      <c r="G259" t="s">
        <v>1994</v>
      </c>
      <c r="I259" t="s">
        <v>1995</v>
      </c>
      <c r="J259" t="s">
        <v>1996</v>
      </c>
      <c r="K259" t="s">
        <v>20</v>
      </c>
      <c r="L259">
        <v>1900</v>
      </c>
      <c r="M259">
        <v>47.677386599999998</v>
      </c>
      <c r="N259">
        <v>-80.714458100000002</v>
      </c>
      <c r="O259">
        <v>4601</v>
      </c>
    </row>
    <row r="260" spans="1:15" x14ac:dyDescent="0.35">
      <c r="A260">
        <v>-80.714458100000002</v>
      </c>
      <c r="B260">
        <v>47.677386599999998</v>
      </c>
      <c r="C260" t="s">
        <v>1780</v>
      </c>
      <c r="D260">
        <v>2014</v>
      </c>
      <c r="E260" t="s">
        <v>16</v>
      </c>
      <c r="F260" t="s">
        <v>1993</v>
      </c>
      <c r="G260" t="s">
        <v>1994</v>
      </c>
      <c r="I260" t="s">
        <v>1995</v>
      </c>
      <c r="J260" t="s">
        <v>1996</v>
      </c>
      <c r="K260" t="s">
        <v>20</v>
      </c>
      <c r="L260">
        <v>2200</v>
      </c>
      <c r="M260">
        <v>47.677386599999998</v>
      </c>
      <c r="N260">
        <v>-80.714458100000002</v>
      </c>
      <c r="O260">
        <v>4291</v>
      </c>
    </row>
    <row r="261" spans="1:15" x14ac:dyDescent="0.35">
      <c r="A261">
        <v>-80.714458100000002</v>
      </c>
      <c r="B261">
        <v>47.677386599999998</v>
      </c>
      <c r="C261" t="s">
        <v>1780</v>
      </c>
      <c r="D261">
        <v>2013</v>
      </c>
      <c r="E261" t="s">
        <v>16</v>
      </c>
      <c r="F261" t="s">
        <v>1993</v>
      </c>
      <c r="G261" t="s">
        <v>1994</v>
      </c>
      <c r="I261" t="s">
        <v>1995</v>
      </c>
      <c r="J261" t="s">
        <v>1996</v>
      </c>
      <c r="K261" t="s">
        <v>20</v>
      </c>
      <c r="L261">
        <v>2100</v>
      </c>
      <c r="M261">
        <v>47.677386599999998</v>
      </c>
      <c r="N261">
        <v>-80.714458100000002</v>
      </c>
      <c r="O261">
        <v>4463</v>
      </c>
    </row>
    <row r="262" spans="1:15" x14ac:dyDescent="0.35">
      <c r="A262">
        <v>-80.714458100000002</v>
      </c>
      <c r="B262">
        <v>47.677386599999998</v>
      </c>
      <c r="C262" t="s">
        <v>1780</v>
      </c>
      <c r="D262">
        <v>2012</v>
      </c>
      <c r="E262" t="s">
        <v>16</v>
      </c>
      <c r="F262" t="s">
        <v>1993</v>
      </c>
      <c r="G262" t="s">
        <v>1994</v>
      </c>
      <c r="I262" t="s">
        <v>1995</v>
      </c>
      <c r="J262" t="s">
        <v>1996</v>
      </c>
      <c r="K262" t="s">
        <v>20</v>
      </c>
      <c r="L262">
        <v>2100</v>
      </c>
      <c r="M262">
        <v>47.677386599999998</v>
      </c>
      <c r="N262">
        <v>-80.714458100000002</v>
      </c>
      <c r="O262">
        <v>4265</v>
      </c>
    </row>
    <row r="263" spans="1:15" x14ac:dyDescent="0.35">
      <c r="A263">
        <v>-84.809669999999997</v>
      </c>
      <c r="B263">
        <v>47.558120000000002</v>
      </c>
      <c r="C263" t="s">
        <v>5725</v>
      </c>
      <c r="D263">
        <v>2016</v>
      </c>
      <c r="E263" t="s">
        <v>16</v>
      </c>
      <c r="F263" t="s">
        <v>5796</v>
      </c>
      <c r="G263" t="s">
        <v>5797</v>
      </c>
      <c r="I263" t="s">
        <v>5798</v>
      </c>
      <c r="J263" t="s">
        <v>5799</v>
      </c>
      <c r="K263" t="s">
        <v>20</v>
      </c>
      <c r="L263">
        <v>50</v>
      </c>
      <c r="M263">
        <v>47.558120000000002</v>
      </c>
      <c r="N263">
        <v>-84.809669999999997</v>
      </c>
      <c r="O263">
        <v>13594</v>
      </c>
    </row>
    <row r="264" spans="1:15" x14ac:dyDescent="0.35">
      <c r="A264">
        <v>-84.809669999999997</v>
      </c>
      <c r="B264">
        <v>47.558120000000002</v>
      </c>
      <c r="C264" t="s">
        <v>5725</v>
      </c>
      <c r="D264">
        <v>2015</v>
      </c>
      <c r="E264" t="s">
        <v>16</v>
      </c>
      <c r="F264" t="s">
        <v>5796</v>
      </c>
      <c r="G264" t="s">
        <v>5797</v>
      </c>
      <c r="I264" t="s">
        <v>5798</v>
      </c>
      <c r="J264" t="s">
        <v>5799</v>
      </c>
      <c r="K264" t="s">
        <v>20</v>
      </c>
      <c r="L264">
        <v>50</v>
      </c>
      <c r="M264">
        <v>47.558120000000002</v>
      </c>
      <c r="N264">
        <v>-84.809669999999997</v>
      </c>
      <c r="O264">
        <v>13125</v>
      </c>
    </row>
    <row r="265" spans="1:15" x14ac:dyDescent="0.35">
      <c r="A265">
        <v>-84.809669999999997</v>
      </c>
      <c r="B265">
        <v>47.558120000000002</v>
      </c>
      <c r="C265" t="s">
        <v>5725</v>
      </c>
      <c r="D265">
        <v>2014</v>
      </c>
      <c r="E265" t="s">
        <v>16</v>
      </c>
      <c r="F265" t="s">
        <v>5796</v>
      </c>
      <c r="G265" t="s">
        <v>5797</v>
      </c>
      <c r="I265" t="s">
        <v>5798</v>
      </c>
      <c r="J265" t="s">
        <v>5799</v>
      </c>
      <c r="K265" t="s">
        <v>20</v>
      </c>
      <c r="L265">
        <v>50</v>
      </c>
      <c r="M265">
        <v>47.558120000000002</v>
      </c>
      <c r="N265">
        <v>-84.809669999999997</v>
      </c>
      <c r="O265">
        <v>13242</v>
      </c>
    </row>
    <row r="266" spans="1:15" x14ac:dyDescent="0.35">
      <c r="A266">
        <v>-84.809669999999997</v>
      </c>
      <c r="B266">
        <v>47.558120000000002</v>
      </c>
      <c r="C266" t="s">
        <v>5725</v>
      </c>
      <c r="D266">
        <v>2013</v>
      </c>
      <c r="E266" t="s">
        <v>16</v>
      </c>
      <c r="F266" t="s">
        <v>5796</v>
      </c>
      <c r="G266" t="s">
        <v>5797</v>
      </c>
      <c r="I266" t="s">
        <v>5798</v>
      </c>
      <c r="J266" t="s">
        <v>5799</v>
      </c>
      <c r="K266" t="s">
        <v>20</v>
      </c>
      <c r="L266">
        <v>50</v>
      </c>
      <c r="M266">
        <v>47.558120000000002</v>
      </c>
      <c r="N266">
        <v>-84.809669999999997</v>
      </c>
      <c r="O266">
        <v>13271</v>
      </c>
    </row>
    <row r="267" spans="1:15" x14ac:dyDescent="0.35">
      <c r="A267">
        <v>-84.809669999999997</v>
      </c>
      <c r="B267">
        <v>47.558120000000002</v>
      </c>
      <c r="C267" t="s">
        <v>5725</v>
      </c>
      <c r="D267">
        <v>2012</v>
      </c>
      <c r="E267" t="s">
        <v>16</v>
      </c>
      <c r="F267" t="s">
        <v>5796</v>
      </c>
      <c r="G267" t="s">
        <v>5797</v>
      </c>
      <c r="I267" t="s">
        <v>5798</v>
      </c>
      <c r="J267" t="s">
        <v>5799</v>
      </c>
      <c r="K267" t="s">
        <v>20</v>
      </c>
      <c r="L267">
        <v>50</v>
      </c>
      <c r="M267">
        <v>47.558120000000002</v>
      </c>
      <c r="N267">
        <v>-84.809669999999997</v>
      </c>
      <c r="O267">
        <v>13036</v>
      </c>
    </row>
    <row r="268" spans="1:15" x14ac:dyDescent="0.35">
      <c r="A268">
        <v>-89.527379800000006</v>
      </c>
      <c r="B268">
        <v>49.496780000000001</v>
      </c>
      <c r="C268" t="s">
        <v>5061</v>
      </c>
      <c r="D268">
        <v>2021</v>
      </c>
      <c r="E268" t="s">
        <v>320</v>
      </c>
      <c r="F268" t="s">
        <v>5257</v>
      </c>
      <c r="G268" t="s">
        <v>5258</v>
      </c>
      <c r="H268" t="s">
        <v>5259</v>
      </c>
      <c r="I268" t="s">
        <v>5260</v>
      </c>
      <c r="K268" t="s">
        <v>20</v>
      </c>
      <c r="L268">
        <v>1560</v>
      </c>
      <c r="M268">
        <v>49.496780000000001</v>
      </c>
      <c r="N268">
        <v>-89.527379800000006</v>
      </c>
      <c r="O268">
        <v>12027</v>
      </c>
    </row>
    <row r="269" spans="1:15" x14ac:dyDescent="0.35">
      <c r="A269">
        <v>-89.527379800000006</v>
      </c>
      <c r="B269">
        <v>49.496780000000001</v>
      </c>
      <c r="C269" t="s">
        <v>5061</v>
      </c>
      <c r="D269">
        <v>2019</v>
      </c>
      <c r="E269" t="s">
        <v>320</v>
      </c>
      <c r="F269" t="s">
        <v>5257</v>
      </c>
      <c r="G269" t="s">
        <v>5258</v>
      </c>
      <c r="H269" t="s">
        <v>5259</v>
      </c>
      <c r="I269" t="s">
        <v>5260</v>
      </c>
      <c r="K269" t="s">
        <v>20</v>
      </c>
      <c r="L269">
        <v>1000</v>
      </c>
      <c r="M269">
        <v>49.496780000000001</v>
      </c>
      <c r="N269">
        <v>-89.527379800000006</v>
      </c>
      <c r="O269">
        <v>12443</v>
      </c>
    </row>
    <row r="270" spans="1:15" x14ac:dyDescent="0.35">
      <c r="A270">
        <v>-89.527379800000006</v>
      </c>
      <c r="B270">
        <v>49.496780000000001</v>
      </c>
      <c r="C270" t="s">
        <v>5061</v>
      </c>
      <c r="D270">
        <v>2017</v>
      </c>
      <c r="E270" t="s">
        <v>320</v>
      </c>
      <c r="F270" t="s">
        <v>5257</v>
      </c>
      <c r="G270" t="s">
        <v>5258</v>
      </c>
      <c r="H270" t="s">
        <v>5259</v>
      </c>
      <c r="I270" t="s">
        <v>5260</v>
      </c>
      <c r="K270" t="s">
        <v>20</v>
      </c>
      <c r="L270">
        <v>500</v>
      </c>
      <c r="M270">
        <v>49.496780000000001</v>
      </c>
      <c r="N270">
        <v>-89.527379800000006</v>
      </c>
      <c r="O270">
        <v>12194</v>
      </c>
    </row>
    <row r="271" spans="1:15" x14ac:dyDescent="0.35">
      <c r="A271">
        <v>-89.527379800000006</v>
      </c>
      <c r="B271">
        <v>49.496780000000001</v>
      </c>
      <c r="C271" t="s">
        <v>5061</v>
      </c>
      <c r="D271">
        <v>2015</v>
      </c>
      <c r="E271" t="s">
        <v>320</v>
      </c>
      <c r="F271" t="s">
        <v>5257</v>
      </c>
      <c r="G271" t="s">
        <v>5258</v>
      </c>
      <c r="H271" t="s">
        <v>5259</v>
      </c>
      <c r="I271" t="s">
        <v>5260</v>
      </c>
      <c r="K271" t="s">
        <v>20</v>
      </c>
      <c r="L271">
        <v>500</v>
      </c>
      <c r="M271">
        <v>49.496780000000001</v>
      </c>
      <c r="N271">
        <v>-89.527379800000006</v>
      </c>
      <c r="O271">
        <v>12832</v>
      </c>
    </row>
    <row r="272" spans="1:15" x14ac:dyDescent="0.35">
      <c r="A272">
        <v>-89.527379800000006</v>
      </c>
      <c r="B272">
        <v>49.496780000000001</v>
      </c>
      <c r="C272" t="s">
        <v>5061</v>
      </c>
      <c r="D272">
        <v>2013</v>
      </c>
      <c r="E272" t="s">
        <v>320</v>
      </c>
      <c r="F272" t="s">
        <v>5257</v>
      </c>
      <c r="G272" t="s">
        <v>5258</v>
      </c>
      <c r="H272" t="s">
        <v>5259</v>
      </c>
      <c r="I272" t="s">
        <v>5260</v>
      </c>
      <c r="K272" t="s">
        <v>20</v>
      </c>
      <c r="L272">
        <v>500</v>
      </c>
      <c r="M272">
        <v>49.496780000000001</v>
      </c>
      <c r="N272">
        <v>-89.527379800000006</v>
      </c>
      <c r="O272">
        <v>11539</v>
      </c>
    </row>
    <row r="273" spans="1:15" x14ac:dyDescent="0.35">
      <c r="A273">
        <v>-76.730779999999996</v>
      </c>
      <c r="B273">
        <v>45.206429999999997</v>
      </c>
      <c r="C273" t="s">
        <v>3353</v>
      </c>
      <c r="D273">
        <v>2021</v>
      </c>
      <c r="E273" t="s">
        <v>16</v>
      </c>
      <c r="F273" t="s">
        <v>3624</v>
      </c>
      <c r="G273" t="s">
        <v>3625</v>
      </c>
      <c r="I273" t="s">
        <v>3626</v>
      </c>
      <c r="J273" t="s">
        <v>3431</v>
      </c>
      <c r="K273" t="s">
        <v>20</v>
      </c>
      <c r="L273">
        <v>1200</v>
      </c>
      <c r="M273">
        <v>45.206429999999997</v>
      </c>
      <c r="N273">
        <v>-76.730779999999996</v>
      </c>
      <c r="O273">
        <v>9889</v>
      </c>
    </row>
    <row r="274" spans="1:15" x14ac:dyDescent="0.35">
      <c r="A274">
        <v>-76.730779999999996</v>
      </c>
      <c r="B274">
        <v>45.206429999999997</v>
      </c>
      <c r="C274" t="s">
        <v>3353</v>
      </c>
      <c r="D274">
        <v>2020</v>
      </c>
      <c r="E274" t="s">
        <v>16</v>
      </c>
      <c r="F274" t="s">
        <v>3624</v>
      </c>
      <c r="G274" t="s">
        <v>3625</v>
      </c>
      <c r="I274" t="s">
        <v>3626</v>
      </c>
      <c r="J274" t="s">
        <v>3431</v>
      </c>
      <c r="K274" t="s">
        <v>20</v>
      </c>
      <c r="L274">
        <v>1050</v>
      </c>
      <c r="M274">
        <v>45.206429999999997</v>
      </c>
      <c r="N274">
        <v>-76.730779999999996</v>
      </c>
      <c r="O274">
        <v>9700</v>
      </c>
    </row>
    <row r="275" spans="1:15" x14ac:dyDescent="0.35">
      <c r="A275">
        <v>-76.730779999999996</v>
      </c>
      <c r="B275">
        <v>45.206429999999997</v>
      </c>
      <c r="C275" t="s">
        <v>3353</v>
      </c>
      <c r="D275">
        <v>2019</v>
      </c>
      <c r="E275" t="s">
        <v>16</v>
      </c>
      <c r="F275" t="s">
        <v>3624</v>
      </c>
      <c r="G275" t="s">
        <v>3625</v>
      </c>
      <c r="I275" t="s">
        <v>3626</v>
      </c>
      <c r="J275" t="s">
        <v>3431</v>
      </c>
      <c r="K275" t="s">
        <v>20</v>
      </c>
      <c r="L275">
        <v>1200</v>
      </c>
      <c r="M275">
        <v>45.206429999999997</v>
      </c>
      <c r="N275">
        <v>-76.730779999999996</v>
      </c>
      <c r="O275">
        <v>9375</v>
      </c>
    </row>
    <row r="276" spans="1:15" x14ac:dyDescent="0.35">
      <c r="A276">
        <v>-76.730779999999996</v>
      </c>
      <c r="B276">
        <v>45.206429999999997</v>
      </c>
      <c r="C276" t="s">
        <v>3353</v>
      </c>
      <c r="D276">
        <v>2015</v>
      </c>
      <c r="E276" t="s">
        <v>16</v>
      </c>
      <c r="F276" t="s">
        <v>3624</v>
      </c>
      <c r="G276" t="s">
        <v>3625</v>
      </c>
      <c r="I276" t="s">
        <v>3626</v>
      </c>
      <c r="J276" t="s">
        <v>3431</v>
      </c>
      <c r="K276" t="s">
        <v>20</v>
      </c>
      <c r="L276">
        <v>1200</v>
      </c>
      <c r="M276">
        <v>45.206429999999997</v>
      </c>
      <c r="N276">
        <v>-76.730779999999996</v>
      </c>
      <c r="O276">
        <v>8231</v>
      </c>
    </row>
    <row r="277" spans="1:15" x14ac:dyDescent="0.35">
      <c r="A277">
        <v>-76.730779999999996</v>
      </c>
      <c r="B277">
        <v>45.206429999999997</v>
      </c>
      <c r="C277" t="s">
        <v>3353</v>
      </c>
      <c r="D277">
        <v>2014</v>
      </c>
      <c r="E277" t="s">
        <v>16</v>
      </c>
      <c r="F277" t="s">
        <v>3624</v>
      </c>
      <c r="G277" t="s">
        <v>3625</v>
      </c>
      <c r="I277" t="s">
        <v>3626</v>
      </c>
      <c r="J277" t="s">
        <v>3431</v>
      </c>
      <c r="K277" t="s">
        <v>20</v>
      </c>
      <c r="L277">
        <v>1200</v>
      </c>
      <c r="M277">
        <v>45.206429999999997</v>
      </c>
      <c r="N277">
        <v>-76.730779999999996</v>
      </c>
      <c r="O277">
        <v>8220</v>
      </c>
    </row>
    <row r="278" spans="1:15" x14ac:dyDescent="0.35">
      <c r="A278">
        <v>-76.730779999999996</v>
      </c>
      <c r="B278">
        <v>45.206429999999997</v>
      </c>
      <c r="C278" t="s">
        <v>3353</v>
      </c>
      <c r="D278">
        <v>2013</v>
      </c>
      <c r="E278" t="s">
        <v>16</v>
      </c>
      <c r="F278" t="s">
        <v>3624</v>
      </c>
      <c r="G278" t="s">
        <v>3625</v>
      </c>
      <c r="I278" t="s">
        <v>3626</v>
      </c>
      <c r="J278" t="s">
        <v>3431</v>
      </c>
      <c r="K278" t="s">
        <v>20</v>
      </c>
      <c r="L278">
        <v>1000</v>
      </c>
      <c r="M278">
        <v>45.206429999999997</v>
      </c>
      <c r="N278">
        <v>-76.730779999999996</v>
      </c>
      <c r="O278">
        <v>8831</v>
      </c>
    </row>
    <row r="279" spans="1:15" x14ac:dyDescent="0.35">
      <c r="A279">
        <v>-76.730779999999996</v>
      </c>
      <c r="B279">
        <v>45.206429999999997</v>
      </c>
      <c r="C279" t="s">
        <v>3353</v>
      </c>
      <c r="D279">
        <v>2012</v>
      </c>
      <c r="E279" t="s">
        <v>16</v>
      </c>
      <c r="F279" t="s">
        <v>3624</v>
      </c>
      <c r="G279" t="s">
        <v>3625</v>
      </c>
      <c r="I279" t="s">
        <v>3626</v>
      </c>
      <c r="J279" t="s">
        <v>3431</v>
      </c>
      <c r="K279" t="s">
        <v>20</v>
      </c>
      <c r="L279">
        <v>800</v>
      </c>
      <c r="M279">
        <v>45.206429999999997</v>
      </c>
      <c r="N279">
        <v>-76.730779999999996</v>
      </c>
      <c r="O279">
        <v>8337</v>
      </c>
    </row>
    <row r="280" spans="1:15" x14ac:dyDescent="0.35">
      <c r="A280">
        <v>-83.291650000000004</v>
      </c>
      <c r="B280">
        <v>46.514130000000002</v>
      </c>
      <c r="C280" t="s">
        <v>3680</v>
      </c>
      <c r="D280">
        <v>2020</v>
      </c>
      <c r="E280" t="s">
        <v>16</v>
      </c>
      <c r="F280" t="s">
        <v>4900</v>
      </c>
      <c r="G280" t="s">
        <v>4901</v>
      </c>
      <c r="I280" t="s">
        <v>4902</v>
      </c>
      <c r="J280" t="s">
        <v>3899</v>
      </c>
      <c r="K280" t="s">
        <v>20</v>
      </c>
      <c r="L280">
        <v>963</v>
      </c>
      <c r="M280">
        <v>46.514130000000002</v>
      </c>
      <c r="N280">
        <v>-83.291650000000004</v>
      </c>
      <c r="O280">
        <v>10879</v>
      </c>
    </row>
    <row r="281" spans="1:15" x14ac:dyDescent="0.35">
      <c r="A281">
        <v>-83.291650000000004</v>
      </c>
      <c r="B281">
        <v>46.514130000000002</v>
      </c>
      <c r="C281" t="s">
        <v>3680</v>
      </c>
      <c r="D281">
        <v>2020</v>
      </c>
      <c r="E281" t="s">
        <v>16</v>
      </c>
      <c r="F281" t="s">
        <v>4900</v>
      </c>
      <c r="G281" t="s">
        <v>4901</v>
      </c>
      <c r="I281" t="s">
        <v>4902</v>
      </c>
      <c r="J281" t="s">
        <v>3899</v>
      </c>
      <c r="K281" t="s">
        <v>20</v>
      </c>
      <c r="L281">
        <v>346</v>
      </c>
      <c r="M281">
        <v>46.514130000000002</v>
      </c>
      <c r="N281">
        <v>-83.291650000000004</v>
      </c>
      <c r="O281">
        <v>10880</v>
      </c>
    </row>
    <row r="282" spans="1:15" x14ac:dyDescent="0.35">
      <c r="A282">
        <v>-86.305289999999999</v>
      </c>
      <c r="B282">
        <v>49.833410000000001</v>
      </c>
      <c r="C282" t="s">
        <v>2391</v>
      </c>
      <c r="D282">
        <v>2021</v>
      </c>
      <c r="E282" t="s">
        <v>320</v>
      </c>
      <c r="F282" t="s">
        <v>2424</v>
      </c>
      <c r="G282" t="s">
        <v>2425</v>
      </c>
      <c r="I282" t="s">
        <v>2426</v>
      </c>
      <c r="K282" t="s">
        <v>20</v>
      </c>
      <c r="L282">
        <v>1000</v>
      </c>
      <c r="M282">
        <v>49.833410000000001</v>
      </c>
      <c r="N282">
        <v>-86.305289999999999</v>
      </c>
      <c r="O282">
        <v>6865</v>
      </c>
    </row>
    <row r="283" spans="1:15" x14ac:dyDescent="0.35">
      <c r="A283">
        <v>-86.305289999999999</v>
      </c>
      <c r="B283">
        <v>49.833410000000001</v>
      </c>
      <c r="C283" t="s">
        <v>2391</v>
      </c>
      <c r="D283">
        <v>2021</v>
      </c>
      <c r="E283" t="s">
        <v>59</v>
      </c>
      <c r="F283" t="s">
        <v>2424</v>
      </c>
      <c r="G283" t="s">
        <v>2425</v>
      </c>
      <c r="I283" t="s">
        <v>2426</v>
      </c>
      <c r="K283" t="s">
        <v>20</v>
      </c>
      <c r="L283">
        <v>3500</v>
      </c>
      <c r="M283">
        <v>49.833410000000001</v>
      </c>
      <c r="N283">
        <v>-86.305289999999999</v>
      </c>
      <c r="O283">
        <v>6876</v>
      </c>
    </row>
    <row r="284" spans="1:15" x14ac:dyDescent="0.35">
      <c r="A284">
        <v>-86.305289999999999</v>
      </c>
      <c r="B284">
        <v>49.833410000000001</v>
      </c>
      <c r="C284" t="s">
        <v>2391</v>
      </c>
      <c r="D284">
        <v>2020</v>
      </c>
      <c r="E284" t="s">
        <v>320</v>
      </c>
      <c r="F284" t="s">
        <v>2424</v>
      </c>
      <c r="G284" t="s">
        <v>2425</v>
      </c>
      <c r="I284" t="s">
        <v>2426</v>
      </c>
      <c r="K284" t="s">
        <v>20</v>
      </c>
      <c r="L284">
        <v>1000</v>
      </c>
      <c r="M284">
        <v>49.833410000000001</v>
      </c>
      <c r="N284">
        <v>-86.305289999999999</v>
      </c>
      <c r="O284">
        <v>6698</v>
      </c>
    </row>
    <row r="285" spans="1:15" x14ac:dyDescent="0.35">
      <c r="A285">
        <v>-86.305289999999999</v>
      </c>
      <c r="B285">
        <v>49.833410000000001</v>
      </c>
      <c r="C285" t="s">
        <v>2391</v>
      </c>
      <c r="D285">
        <v>2020</v>
      </c>
      <c r="E285" t="s">
        <v>59</v>
      </c>
      <c r="F285" t="s">
        <v>2424</v>
      </c>
      <c r="G285" t="s">
        <v>2425</v>
      </c>
      <c r="I285" t="s">
        <v>2426</v>
      </c>
      <c r="K285" t="s">
        <v>20</v>
      </c>
      <c r="L285">
        <v>3500</v>
      </c>
      <c r="M285">
        <v>49.833410000000001</v>
      </c>
      <c r="N285">
        <v>-86.305289999999999</v>
      </c>
      <c r="O285">
        <v>6710</v>
      </c>
    </row>
    <row r="286" spans="1:15" x14ac:dyDescent="0.35">
      <c r="A286">
        <v>-86.305289999999999</v>
      </c>
      <c r="B286">
        <v>49.833410000000001</v>
      </c>
      <c r="C286" t="s">
        <v>2391</v>
      </c>
      <c r="D286">
        <v>2019</v>
      </c>
      <c r="E286" t="s">
        <v>59</v>
      </c>
      <c r="F286" t="s">
        <v>2424</v>
      </c>
      <c r="G286" t="s">
        <v>2425</v>
      </c>
      <c r="I286" t="s">
        <v>2426</v>
      </c>
      <c r="K286" t="s">
        <v>20</v>
      </c>
      <c r="L286">
        <v>3500</v>
      </c>
      <c r="M286">
        <v>49.833410000000001</v>
      </c>
      <c r="N286">
        <v>-86.305289999999999</v>
      </c>
      <c r="O286">
        <v>6627</v>
      </c>
    </row>
    <row r="287" spans="1:15" x14ac:dyDescent="0.35">
      <c r="A287">
        <v>-86.305289999999999</v>
      </c>
      <c r="B287">
        <v>49.833410000000001</v>
      </c>
      <c r="C287" t="s">
        <v>2391</v>
      </c>
      <c r="D287">
        <v>2018</v>
      </c>
      <c r="E287" t="s">
        <v>320</v>
      </c>
      <c r="F287" t="s">
        <v>2424</v>
      </c>
      <c r="G287" t="s">
        <v>2425</v>
      </c>
      <c r="I287" t="s">
        <v>2426</v>
      </c>
      <c r="K287" t="s">
        <v>20</v>
      </c>
      <c r="L287">
        <v>2700</v>
      </c>
      <c r="M287">
        <v>49.833410000000001</v>
      </c>
      <c r="N287">
        <v>-86.305289999999999</v>
      </c>
      <c r="O287">
        <v>6307</v>
      </c>
    </row>
    <row r="288" spans="1:15" x14ac:dyDescent="0.35">
      <c r="A288">
        <v>-86.305289999999999</v>
      </c>
      <c r="B288">
        <v>49.833410000000001</v>
      </c>
      <c r="C288" t="s">
        <v>2391</v>
      </c>
      <c r="D288">
        <v>2018</v>
      </c>
      <c r="E288" t="s">
        <v>320</v>
      </c>
      <c r="F288" t="s">
        <v>2424</v>
      </c>
      <c r="G288" t="s">
        <v>2425</v>
      </c>
      <c r="I288" t="s">
        <v>2426</v>
      </c>
      <c r="K288" t="s">
        <v>492</v>
      </c>
      <c r="L288">
        <v>1000</v>
      </c>
      <c r="M288">
        <v>49.833410000000001</v>
      </c>
      <c r="N288">
        <v>-86.305289999999999</v>
      </c>
      <c r="O288">
        <v>6308</v>
      </c>
    </row>
    <row r="289" spans="1:15" x14ac:dyDescent="0.35">
      <c r="A289">
        <v>-86.305289999999999</v>
      </c>
      <c r="B289">
        <v>49.833410000000001</v>
      </c>
      <c r="C289" t="s">
        <v>2391</v>
      </c>
      <c r="D289">
        <v>2018</v>
      </c>
      <c r="E289" t="s">
        <v>59</v>
      </c>
      <c r="F289" t="s">
        <v>2424</v>
      </c>
      <c r="G289" t="s">
        <v>2425</v>
      </c>
      <c r="I289" t="s">
        <v>2426</v>
      </c>
      <c r="K289" t="s">
        <v>20</v>
      </c>
      <c r="L289">
        <v>3500</v>
      </c>
      <c r="M289">
        <v>49.833410000000001</v>
      </c>
      <c r="N289">
        <v>-86.305289999999999</v>
      </c>
      <c r="O289">
        <v>6320</v>
      </c>
    </row>
    <row r="290" spans="1:15" x14ac:dyDescent="0.35">
      <c r="A290">
        <v>-86.305289999999999</v>
      </c>
      <c r="B290">
        <v>49.833410000000001</v>
      </c>
      <c r="C290" t="s">
        <v>2391</v>
      </c>
      <c r="D290">
        <v>2017</v>
      </c>
      <c r="E290" t="s">
        <v>59</v>
      </c>
      <c r="F290" t="s">
        <v>2424</v>
      </c>
      <c r="G290" t="s">
        <v>2425</v>
      </c>
      <c r="I290" t="s">
        <v>2426</v>
      </c>
      <c r="K290" t="s">
        <v>20</v>
      </c>
      <c r="L290">
        <v>3000</v>
      </c>
      <c r="M290">
        <v>49.833410000000001</v>
      </c>
      <c r="N290">
        <v>-86.305289999999999</v>
      </c>
      <c r="O290">
        <v>6023</v>
      </c>
    </row>
    <row r="291" spans="1:15" x14ac:dyDescent="0.35">
      <c r="A291">
        <v>-86.305289999999999</v>
      </c>
      <c r="B291">
        <v>49.833410000000001</v>
      </c>
      <c r="C291" t="s">
        <v>2391</v>
      </c>
      <c r="D291">
        <v>2016</v>
      </c>
      <c r="E291" t="s">
        <v>59</v>
      </c>
      <c r="F291" t="s">
        <v>2424</v>
      </c>
      <c r="G291" t="s">
        <v>2425</v>
      </c>
      <c r="I291" t="s">
        <v>2426</v>
      </c>
      <c r="K291" t="s">
        <v>20</v>
      </c>
      <c r="L291">
        <v>3000</v>
      </c>
      <c r="M291">
        <v>49.833410000000001</v>
      </c>
      <c r="N291">
        <v>-86.305289999999999</v>
      </c>
      <c r="O291">
        <v>6236</v>
      </c>
    </row>
    <row r="292" spans="1:15" x14ac:dyDescent="0.35">
      <c r="A292">
        <v>-86.305289999999999</v>
      </c>
      <c r="B292">
        <v>49.833410000000001</v>
      </c>
      <c r="C292" t="s">
        <v>2391</v>
      </c>
      <c r="D292">
        <v>2015</v>
      </c>
      <c r="E292" t="s">
        <v>320</v>
      </c>
      <c r="F292" t="s">
        <v>2424</v>
      </c>
      <c r="G292" t="s">
        <v>2425</v>
      </c>
      <c r="I292" t="s">
        <v>2426</v>
      </c>
      <c r="K292" t="s">
        <v>20</v>
      </c>
      <c r="L292">
        <v>2000</v>
      </c>
      <c r="M292">
        <v>49.833410000000001</v>
      </c>
      <c r="N292">
        <v>-86.305289999999999</v>
      </c>
      <c r="O292">
        <v>6942</v>
      </c>
    </row>
    <row r="293" spans="1:15" x14ac:dyDescent="0.35">
      <c r="A293">
        <v>-86.305289999999999</v>
      </c>
      <c r="B293">
        <v>49.833410000000001</v>
      </c>
      <c r="C293" t="s">
        <v>2391</v>
      </c>
      <c r="D293">
        <v>2015</v>
      </c>
      <c r="E293" t="s">
        <v>59</v>
      </c>
      <c r="F293" t="s">
        <v>2424</v>
      </c>
      <c r="G293" t="s">
        <v>2425</v>
      </c>
      <c r="I293" t="s">
        <v>2426</v>
      </c>
      <c r="K293" t="s">
        <v>20</v>
      </c>
      <c r="L293">
        <v>3809</v>
      </c>
      <c r="M293">
        <v>49.833410000000001</v>
      </c>
      <c r="N293">
        <v>-86.305289999999999</v>
      </c>
      <c r="O293">
        <v>6952</v>
      </c>
    </row>
    <row r="294" spans="1:15" x14ac:dyDescent="0.35">
      <c r="A294">
        <v>-86.305289999999999</v>
      </c>
      <c r="B294">
        <v>49.833410000000001</v>
      </c>
      <c r="C294" t="s">
        <v>2391</v>
      </c>
      <c r="D294">
        <v>2014</v>
      </c>
      <c r="E294" t="s">
        <v>320</v>
      </c>
      <c r="F294" t="s">
        <v>2424</v>
      </c>
      <c r="G294" t="s">
        <v>2425</v>
      </c>
      <c r="I294" t="s">
        <v>2426</v>
      </c>
      <c r="K294" t="s">
        <v>20</v>
      </c>
      <c r="L294">
        <v>1300</v>
      </c>
      <c r="M294">
        <v>49.833410000000001</v>
      </c>
      <c r="N294">
        <v>-86.305289999999999</v>
      </c>
      <c r="O294">
        <v>6789</v>
      </c>
    </row>
    <row r="295" spans="1:15" x14ac:dyDescent="0.35">
      <c r="A295">
        <v>-86.305289999999999</v>
      </c>
      <c r="B295">
        <v>49.833410000000001</v>
      </c>
      <c r="C295" t="s">
        <v>2391</v>
      </c>
      <c r="D295">
        <v>2014</v>
      </c>
      <c r="E295" t="s">
        <v>59</v>
      </c>
      <c r="F295" t="s">
        <v>2424</v>
      </c>
      <c r="G295" t="s">
        <v>2425</v>
      </c>
      <c r="I295" t="s">
        <v>2426</v>
      </c>
      <c r="K295" t="s">
        <v>20</v>
      </c>
      <c r="L295">
        <v>3574</v>
      </c>
      <c r="M295">
        <v>49.833410000000001</v>
      </c>
      <c r="N295">
        <v>-86.305289999999999</v>
      </c>
      <c r="O295">
        <v>6801</v>
      </c>
    </row>
    <row r="296" spans="1:15" x14ac:dyDescent="0.35">
      <c r="A296">
        <v>-86.305289999999999</v>
      </c>
      <c r="B296">
        <v>49.833410000000001</v>
      </c>
      <c r="C296" t="s">
        <v>2391</v>
      </c>
      <c r="D296">
        <v>2013</v>
      </c>
      <c r="E296" t="s">
        <v>59</v>
      </c>
      <c r="F296" t="s">
        <v>2424</v>
      </c>
      <c r="G296" t="s">
        <v>2425</v>
      </c>
      <c r="I296" t="s">
        <v>2426</v>
      </c>
      <c r="K296" t="s">
        <v>20</v>
      </c>
      <c r="L296">
        <v>2999</v>
      </c>
      <c r="M296">
        <v>49.833410000000001</v>
      </c>
      <c r="N296">
        <v>-86.305289999999999</v>
      </c>
      <c r="O296">
        <v>6491</v>
      </c>
    </row>
    <row r="297" spans="1:15" x14ac:dyDescent="0.35">
      <c r="A297">
        <v>-86.305289999999999</v>
      </c>
      <c r="B297">
        <v>49.833410000000001</v>
      </c>
      <c r="C297" t="s">
        <v>2391</v>
      </c>
      <c r="D297">
        <v>2012</v>
      </c>
      <c r="E297" t="s">
        <v>59</v>
      </c>
      <c r="F297" t="s">
        <v>2424</v>
      </c>
      <c r="G297" t="s">
        <v>2425</v>
      </c>
      <c r="I297" t="s">
        <v>2426</v>
      </c>
      <c r="K297" t="s">
        <v>20</v>
      </c>
      <c r="L297">
        <v>3249</v>
      </c>
      <c r="M297">
        <v>49.833410000000001</v>
      </c>
      <c r="N297">
        <v>-86.305289999999999</v>
      </c>
      <c r="O297">
        <v>6416</v>
      </c>
    </row>
    <row r="298" spans="1:15" x14ac:dyDescent="0.35">
      <c r="A298">
        <v>-77.875540000000001</v>
      </c>
      <c r="B298">
        <v>45.029490000000003</v>
      </c>
      <c r="C298" t="s">
        <v>171</v>
      </c>
      <c r="D298">
        <v>2021</v>
      </c>
      <c r="E298" t="s">
        <v>320</v>
      </c>
      <c r="F298" t="s">
        <v>324</v>
      </c>
      <c r="G298" t="s">
        <v>325</v>
      </c>
      <c r="I298" t="s">
        <v>326</v>
      </c>
      <c r="J298" t="s">
        <v>267</v>
      </c>
      <c r="K298" t="s">
        <v>20</v>
      </c>
      <c r="L298">
        <v>1150</v>
      </c>
      <c r="M298">
        <v>45.029490000000003</v>
      </c>
      <c r="N298">
        <v>-77.875540000000001</v>
      </c>
      <c r="O298">
        <v>2621</v>
      </c>
    </row>
    <row r="299" spans="1:15" x14ac:dyDescent="0.35">
      <c r="A299">
        <v>-77.875540000000001</v>
      </c>
      <c r="B299">
        <v>45.029490000000003</v>
      </c>
      <c r="C299" t="s">
        <v>171</v>
      </c>
      <c r="D299">
        <v>2020</v>
      </c>
      <c r="E299" t="s">
        <v>320</v>
      </c>
      <c r="F299" t="s">
        <v>324</v>
      </c>
      <c r="G299" t="s">
        <v>325</v>
      </c>
      <c r="I299" t="s">
        <v>326</v>
      </c>
      <c r="J299" t="s">
        <v>267</v>
      </c>
      <c r="K299" t="s">
        <v>20</v>
      </c>
      <c r="L299">
        <v>1000</v>
      </c>
      <c r="M299">
        <v>45.029490000000003</v>
      </c>
      <c r="N299">
        <v>-77.875540000000001</v>
      </c>
      <c r="O299">
        <v>1814</v>
      </c>
    </row>
    <row r="300" spans="1:15" x14ac:dyDescent="0.35">
      <c r="A300">
        <v>-77.875540000000001</v>
      </c>
      <c r="B300">
        <v>45.029490000000003</v>
      </c>
      <c r="C300" t="s">
        <v>171</v>
      </c>
      <c r="D300">
        <v>2019</v>
      </c>
      <c r="E300" t="s">
        <v>320</v>
      </c>
      <c r="F300" t="s">
        <v>324</v>
      </c>
      <c r="G300" t="s">
        <v>325</v>
      </c>
      <c r="I300" t="s">
        <v>326</v>
      </c>
      <c r="J300" t="s">
        <v>267</v>
      </c>
      <c r="K300" t="s">
        <v>20</v>
      </c>
      <c r="L300">
        <v>1000</v>
      </c>
      <c r="M300">
        <v>45.029490000000003</v>
      </c>
      <c r="N300">
        <v>-77.875540000000001</v>
      </c>
      <c r="O300">
        <v>1911</v>
      </c>
    </row>
    <row r="301" spans="1:15" x14ac:dyDescent="0.35">
      <c r="A301">
        <v>-77.875540000000001</v>
      </c>
      <c r="B301">
        <v>45.029490000000003</v>
      </c>
      <c r="C301" t="s">
        <v>171</v>
      </c>
      <c r="D301">
        <v>2018</v>
      </c>
      <c r="E301" t="s">
        <v>320</v>
      </c>
      <c r="F301" t="s">
        <v>324</v>
      </c>
      <c r="G301" t="s">
        <v>325</v>
      </c>
      <c r="I301" t="s">
        <v>326</v>
      </c>
      <c r="J301" t="s">
        <v>267</v>
      </c>
      <c r="K301" t="s">
        <v>20</v>
      </c>
      <c r="L301">
        <v>1000</v>
      </c>
      <c r="M301">
        <v>45.029490000000003</v>
      </c>
      <c r="N301">
        <v>-77.875540000000001</v>
      </c>
      <c r="O301">
        <v>1730</v>
      </c>
    </row>
    <row r="302" spans="1:15" x14ac:dyDescent="0.35">
      <c r="A302">
        <v>-77.875540000000001</v>
      </c>
      <c r="B302">
        <v>45.029490000000003</v>
      </c>
      <c r="C302" t="s">
        <v>171</v>
      </c>
      <c r="D302">
        <v>2017</v>
      </c>
      <c r="E302" t="s">
        <v>320</v>
      </c>
      <c r="F302" t="s">
        <v>324</v>
      </c>
      <c r="G302" t="s">
        <v>325</v>
      </c>
      <c r="I302" t="s">
        <v>326</v>
      </c>
      <c r="J302" t="s">
        <v>267</v>
      </c>
      <c r="K302" t="s">
        <v>20</v>
      </c>
      <c r="L302">
        <v>1000</v>
      </c>
      <c r="M302">
        <v>45.029490000000003</v>
      </c>
      <c r="N302">
        <v>-77.875540000000001</v>
      </c>
      <c r="O302">
        <v>1990</v>
      </c>
    </row>
    <row r="303" spans="1:15" x14ac:dyDescent="0.35">
      <c r="A303">
        <v>-77.875540000000001</v>
      </c>
      <c r="B303">
        <v>45.029490000000003</v>
      </c>
      <c r="C303" t="s">
        <v>171</v>
      </c>
      <c r="D303">
        <v>2016</v>
      </c>
      <c r="E303" t="s">
        <v>320</v>
      </c>
      <c r="F303" t="s">
        <v>324</v>
      </c>
      <c r="G303" t="s">
        <v>325</v>
      </c>
      <c r="I303" t="s">
        <v>326</v>
      </c>
      <c r="J303" t="s">
        <v>267</v>
      </c>
      <c r="K303" t="s">
        <v>20</v>
      </c>
      <c r="L303">
        <v>1000</v>
      </c>
      <c r="M303">
        <v>45.029490000000003</v>
      </c>
      <c r="N303">
        <v>-77.875540000000001</v>
      </c>
      <c r="O303">
        <v>1103</v>
      </c>
    </row>
    <row r="304" spans="1:15" x14ac:dyDescent="0.35">
      <c r="A304">
        <v>-77.875540000000001</v>
      </c>
      <c r="B304">
        <v>45.029490000000003</v>
      </c>
      <c r="C304" t="s">
        <v>171</v>
      </c>
      <c r="D304">
        <v>2015</v>
      </c>
      <c r="E304" t="s">
        <v>320</v>
      </c>
      <c r="F304" t="s">
        <v>324</v>
      </c>
      <c r="G304" t="s">
        <v>325</v>
      </c>
      <c r="I304" t="s">
        <v>326</v>
      </c>
      <c r="J304" t="s">
        <v>267</v>
      </c>
      <c r="K304" t="s">
        <v>20</v>
      </c>
      <c r="L304">
        <v>1000</v>
      </c>
      <c r="M304">
        <v>45.029490000000003</v>
      </c>
      <c r="N304">
        <v>-77.875540000000001</v>
      </c>
      <c r="O304">
        <v>1535</v>
      </c>
    </row>
    <row r="305" spans="1:15" x14ac:dyDescent="0.35">
      <c r="A305">
        <v>-77.875540000000001</v>
      </c>
      <c r="B305">
        <v>45.029490000000003</v>
      </c>
      <c r="C305" t="s">
        <v>171</v>
      </c>
      <c r="D305">
        <v>2014</v>
      </c>
      <c r="E305" t="s">
        <v>320</v>
      </c>
      <c r="F305" t="s">
        <v>324</v>
      </c>
      <c r="G305" t="s">
        <v>325</v>
      </c>
      <c r="I305" t="s">
        <v>326</v>
      </c>
      <c r="J305" t="s">
        <v>267</v>
      </c>
      <c r="K305" t="s">
        <v>20</v>
      </c>
      <c r="L305">
        <v>1000</v>
      </c>
      <c r="M305">
        <v>45.029490000000003</v>
      </c>
      <c r="N305">
        <v>-77.875540000000001</v>
      </c>
      <c r="O305">
        <v>150</v>
      </c>
    </row>
    <row r="306" spans="1:15" x14ac:dyDescent="0.35">
      <c r="A306">
        <v>-77.875540000000001</v>
      </c>
      <c r="B306">
        <v>45.029490000000003</v>
      </c>
      <c r="C306" t="s">
        <v>171</v>
      </c>
      <c r="D306">
        <v>2013</v>
      </c>
      <c r="E306" t="s">
        <v>320</v>
      </c>
      <c r="F306" t="s">
        <v>324</v>
      </c>
      <c r="G306" t="s">
        <v>325</v>
      </c>
      <c r="I306" t="s">
        <v>326</v>
      </c>
      <c r="J306" t="s">
        <v>267</v>
      </c>
      <c r="K306" t="s">
        <v>20</v>
      </c>
      <c r="L306">
        <v>1000</v>
      </c>
      <c r="M306">
        <v>45.029490000000003</v>
      </c>
      <c r="N306">
        <v>-77.875540000000001</v>
      </c>
      <c r="O306">
        <v>366</v>
      </c>
    </row>
    <row r="307" spans="1:15" x14ac:dyDescent="0.35">
      <c r="A307">
        <v>-77.875540000000001</v>
      </c>
      <c r="B307">
        <v>45.029490000000003</v>
      </c>
      <c r="C307" t="s">
        <v>171</v>
      </c>
      <c r="D307">
        <v>2012</v>
      </c>
      <c r="E307" t="s">
        <v>320</v>
      </c>
      <c r="F307" t="s">
        <v>324</v>
      </c>
      <c r="G307" t="s">
        <v>325</v>
      </c>
      <c r="I307" t="s">
        <v>326</v>
      </c>
      <c r="J307" t="s">
        <v>267</v>
      </c>
      <c r="K307" t="s">
        <v>20</v>
      </c>
      <c r="L307">
        <v>1000</v>
      </c>
      <c r="M307">
        <v>45.029490000000003</v>
      </c>
      <c r="N307">
        <v>-77.875540000000001</v>
      </c>
      <c r="O307">
        <v>798</v>
      </c>
    </row>
    <row r="308" spans="1:15" x14ac:dyDescent="0.35">
      <c r="A308">
        <v>-81.416480000000007</v>
      </c>
      <c r="B308">
        <v>47.4559</v>
      </c>
      <c r="C308" t="s">
        <v>5347</v>
      </c>
      <c r="D308">
        <v>2021</v>
      </c>
      <c r="E308" t="s">
        <v>16</v>
      </c>
      <c r="F308" t="s">
        <v>5612</v>
      </c>
      <c r="G308" t="s">
        <v>5613</v>
      </c>
      <c r="I308" t="s">
        <v>5614</v>
      </c>
      <c r="J308" t="s">
        <v>5479</v>
      </c>
      <c r="K308" t="s">
        <v>20</v>
      </c>
      <c r="L308">
        <v>500</v>
      </c>
      <c r="M308">
        <v>47.4559</v>
      </c>
      <c r="N308">
        <v>-81.416480000000007</v>
      </c>
      <c r="O308">
        <v>13864</v>
      </c>
    </row>
    <row r="309" spans="1:15" x14ac:dyDescent="0.35">
      <c r="A309">
        <v>-81.416480000000007</v>
      </c>
      <c r="B309">
        <v>47.4559</v>
      </c>
      <c r="C309" t="s">
        <v>5347</v>
      </c>
      <c r="D309">
        <v>2019</v>
      </c>
      <c r="E309" t="s">
        <v>16</v>
      </c>
      <c r="F309" t="s">
        <v>5612</v>
      </c>
      <c r="G309" t="s">
        <v>5613</v>
      </c>
      <c r="I309" t="s">
        <v>5614</v>
      </c>
      <c r="J309" t="s">
        <v>5479</v>
      </c>
      <c r="K309" t="s">
        <v>20</v>
      </c>
      <c r="L309">
        <v>500</v>
      </c>
      <c r="M309">
        <v>47.4559</v>
      </c>
      <c r="N309">
        <v>-81.416480000000007</v>
      </c>
      <c r="O309">
        <v>12356</v>
      </c>
    </row>
    <row r="310" spans="1:15" x14ac:dyDescent="0.35">
      <c r="A310">
        <v>-81.416480000000007</v>
      </c>
      <c r="B310">
        <v>47.4559</v>
      </c>
      <c r="C310" t="s">
        <v>5347</v>
      </c>
      <c r="D310">
        <v>2017</v>
      </c>
      <c r="E310" t="s">
        <v>16</v>
      </c>
      <c r="F310" t="s">
        <v>5612</v>
      </c>
      <c r="G310" t="s">
        <v>5613</v>
      </c>
      <c r="I310" t="s">
        <v>5614</v>
      </c>
      <c r="J310" t="s">
        <v>5479</v>
      </c>
      <c r="K310" t="s">
        <v>20</v>
      </c>
      <c r="L310">
        <v>375</v>
      </c>
      <c r="M310">
        <v>47.4559</v>
      </c>
      <c r="N310">
        <v>-81.416480000000007</v>
      </c>
      <c r="O310">
        <v>12976</v>
      </c>
    </row>
    <row r="311" spans="1:15" x14ac:dyDescent="0.35">
      <c r="A311">
        <v>-81.416480000000007</v>
      </c>
      <c r="B311">
        <v>47.4559</v>
      </c>
      <c r="C311" t="s">
        <v>5347</v>
      </c>
      <c r="D311">
        <v>2013</v>
      </c>
      <c r="E311" t="s">
        <v>16</v>
      </c>
      <c r="F311" t="s">
        <v>5612</v>
      </c>
      <c r="G311" t="s">
        <v>5613</v>
      </c>
      <c r="I311" t="s">
        <v>5614</v>
      </c>
      <c r="J311" t="s">
        <v>5479</v>
      </c>
      <c r="K311" t="s">
        <v>20</v>
      </c>
      <c r="L311">
        <v>449</v>
      </c>
      <c r="M311">
        <v>47.4559</v>
      </c>
      <c r="N311">
        <v>-81.416480000000007</v>
      </c>
      <c r="O311">
        <v>12681</v>
      </c>
    </row>
    <row r="312" spans="1:15" x14ac:dyDescent="0.35">
      <c r="A312">
        <v>-77.849434500000001</v>
      </c>
      <c r="B312">
        <v>45.455199800000003</v>
      </c>
      <c r="C312" t="s">
        <v>3353</v>
      </c>
      <c r="D312">
        <v>2021</v>
      </c>
      <c r="E312" t="s">
        <v>263</v>
      </c>
      <c r="F312" t="s">
        <v>3556</v>
      </c>
      <c r="G312" t="s">
        <v>3557</v>
      </c>
      <c r="I312" t="s">
        <v>3558</v>
      </c>
      <c r="J312" t="s">
        <v>3381</v>
      </c>
      <c r="K312" t="s">
        <v>20</v>
      </c>
      <c r="L312">
        <v>4629</v>
      </c>
      <c r="M312">
        <v>45.455199800000003</v>
      </c>
      <c r="N312">
        <v>-77.849434500000001</v>
      </c>
      <c r="O312">
        <v>9745</v>
      </c>
    </row>
    <row r="313" spans="1:15" x14ac:dyDescent="0.35">
      <c r="A313">
        <v>-77.849434500000001</v>
      </c>
      <c r="B313">
        <v>45.455199800000003</v>
      </c>
      <c r="C313" t="s">
        <v>3353</v>
      </c>
      <c r="D313">
        <v>2021</v>
      </c>
      <c r="E313" t="s">
        <v>263</v>
      </c>
      <c r="F313" t="s">
        <v>3556</v>
      </c>
      <c r="G313" t="s">
        <v>3557</v>
      </c>
      <c r="I313" t="s">
        <v>3558</v>
      </c>
      <c r="J313" t="s">
        <v>3381</v>
      </c>
      <c r="K313" t="s">
        <v>20</v>
      </c>
      <c r="L313">
        <v>4731</v>
      </c>
      <c r="M313">
        <v>45.455199800000003</v>
      </c>
      <c r="N313">
        <v>-77.849434500000001</v>
      </c>
      <c r="O313">
        <v>9746</v>
      </c>
    </row>
    <row r="314" spans="1:15" x14ac:dyDescent="0.35">
      <c r="A314">
        <v>-77.849434500000001</v>
      </c>
      <c r="B314">
        <v>45.455199800000003</v>
      </c>
      <c r="C314" t="s">
        <v>3353</v>
      </c>
      <c r="D314">
        <v>2020</v>
      </c>
      <c r="E314" t="s">
        <v>263</v>
      </c>
      <c r="F314" t="s">
        <v>3556</v>
      </c>
      <c r="G314" t="s">
        <v>3557</v>
      </c>
      <c r="I314" t="s">
        <v>3558</v>
      </c>
      <c r="J314" t="s">
        <v>3381</v>
      </c>
      <c r="K314" t="s">
        <v>20</v>
      </c>
      <c r="L314">
        <v>3873</v>
      </c>
      <c r="M314">
        <v>45.455199800000003</v>
      </c>
      <c r="N314">
        <v>-77.849434500000001</v>
      </c>
      <c r="O314">
        <v>9843</v>
      </c>
    </row>
    <row r="315" spans="1:15" x14ac:dyDescent="0.35">
      <c r="A315">
        <v>-77.849434500000001</v>
      </c>
      <c r="B315">
        <v>45.455199800000003</v>
      </c>
      <c r="C315" t="s">
        <v>3353</v>
      </c>
      <c r="D315">
        <v>2020</v>
      </c>
      <c r="E315" t="s">
        <v>263</v>
      </c>
      <c r="F315" t="s">
        <v>3556</v>
      </c>
      <c r="G315" t="s">
        <v>3557</v>
      </c>
      <c r="I315" t="s">
        <v>3558</v>
      </c>
      <c r="J315" t="s">
        <v>3381</v>
      </c>
      <c r="K315" t="s">
        <v>20</v>
      </c>
      <c r="L315">
        <v>5677</v>
      </c>
      <c r="M315">
        <v>45.455199800000003</v>
      </c>
      <c r="N315">
        <v>-77.849434500000001</v>
      </c>
      <c r="O315">
        <v>9844</v>
      </c>
    </row>
    <row r="316" spans="1:15" x14ac:dyDescent="0.35">
      <c r="A316">
        <v>-77.849434500000001</v>
      </c>
      <c r="B316">
        <v>45.455199800000003</v>
      </c>
      <c r="C316" t="s">
        <v>3353</v>
      </c>
      <c r="D316">
        <v>2019</v>
      </c>
      <c r="E316" t="s">
        <v>263</v>
      </c>
      <c r="F316" t="s">
        <v>3556</v>
      </c>
      <c r="G316" t="s">
        <v>3557</v>
      </c>
      <c r="I316" t="s">
        <v>3558</v>
      </c>
      <c r="J316" t="s">
        <v>3381</v>
      </c>
      <c r="K316" t="s">
        <v>20</v>
      </c>
      <c r="L316">
        <v>5370</v>
      </c>
      <c r="M316">
        <v>45.455199800000003</v>
      </c>
      <c r="N316">
        <v>-77.849434500000001</v>
      </c>
      <c r="O316">
        <v>9429</v>
      </c>
    </row>
    <row r="317" spans="1:15" x14ac:dyDescent="0.35">
      <c r="A317">
        <v>-77.849434500000001</v>
      </c>
      <c r="B317">
        <v>45.455199800000003</v>
      </c>
      <c r="C317" t="s">
        <v>3353</v>
      </c>
      <c r="D317">
        <v>2018</v>
      </c>
      <c r="E317" t="s">
        <v>263</v>
      </c>
      <c r="F317" t="s">
        <v>3556</v>
      </c>
      <c r="G317" t="s">
        <v>3557</v>
      </c>
      <c r="I317" t="s">
        <v>3558</v>
      </c>
      <c r="J317" t="s">
        <v>3381</v>
      </c>
      <c r="K317" t="s">
        <v>20</v>
      </c>
      <c r="L317">
        <v>2000</v>
      </c>
      <c r="M317">
        <v>45.455199800000003</v>
      </c>
      <c r="N317">
        <v>-77.849434500000001</v>
      </c>
      <c r="O317">
        <v>8995</v>
      </c>
    </row>
    <row r="318" spans="1:15" x14ac:dyDescent="0.35">
      <c r="A318">
        <v>-77.849434500000001</v>
      </c>
      <c r="B318">
        <v>45.455199800000003</v>
      </c>
      <c r="C318" t="s">
        <v>3353</v>
      </c>
      <c r="D318">
        <v>2018</v>
      </c>
      <c r="E318" t="s">
        <v>263</v>
      </c>
      <c r="F318" t="s">
        <v>3556</v>
      </c>
      <c r="G318" t="s">
        <v>3557</v>
      </c>
      <c r="I318" t="s">
        <v>3558</v>
      </c>
      <c r="J318" t="s">
        <v>3381</v>
      </c>
      <c r="K318" t="s">
        <v>20</v>
      </c>
      <c r="L318">
        <v>5000</v>
      </c>
      <c r="M318">
        <v>45.455199800000003</v>
      </c>
      <c r="N318">
        <v>-77.849434500000001</v>
      </c>
      <c r="O318">
        <v>8996</v>
      </c>
    </row>
    <row r="319" spans="1:15" x14ac:dyDescent="0.35">
      <c r="A319">
        <v>-77.849434500000001</v>
      </c>
      <c r="B319">
        <v>45.455199800000003</v>
      </c>
      <c r="C319" t="s">
        <v>3353</v>
      </c>
      <c r="D319">
        <v>2017</v>
      </c>
      <c r="E319" t="s">
        <v>263</v>
      </c>
      <c r="F319" t="s">
        <v>3556</v>
      </c>
      <c r="G319" t="s">
        <v>3557</v>
      </c>
      <c r="I319" t="s">
        <v>3558</v>
      </c>
      <c r="J319" t="s">
        <v>3381</v>
      </c>
      <c r="K319" t="s">
        <v>20</v>
      </c>
      <c r="L319">
        <v>4731</v>
      </c>
      <c r="M319">
        <v>45.455199800000003</v>
      </c>
      <c r="N319">
        <v>-77.849434500000001</v>
      </c>
      <c r="O319">
        <v>8081</v>
      </c>
    </row>
    <row r="320" spans="1:15" x14ac:dyDescent="0.35">
      <c r="A320">
        <v>-77.849434500000001</v>
      </c>
      <c r="B320">
        <v>45.455199800000003</v>
      </c>
      <c r="C320" t="s">
        <v>3353</v>
      </c>
      <c r="D320">
        <v>2017</v>
      </c>
      <c r="E320" t="s">
        <v>263</v>
      </c>
      <c r="F320" t="s">
        <v>3556</v>
      </c>
      <c r="G320" t="s">
        <v>3557</v>
      </c>
      <c r="I320" t="s">
        <v>3558</v>
      </c>
      <c r="J320" t="s">
        <v>3381</v>
      </c>
      <c r="K320" t="s">
        <v>20</v>
      </c>
      <c r="L320">
        <v>4625</v>
      </c>
      <c r="M320">
        <v>45.455199800000003</v>
      </c>
      <c r="N320">
        <v>-77.849434500000001</v>
      </c>
      <c r="O320">
        <v>8082</v>
      </c>
    </row>
    <row r="321" spans="1:15" x14ac:dyDescent="0.35">
      <c r="A321">
        <v>-77.849434500000001</v>
      </c>
      <c r="B321">
        <v>45.455199800000003</v>
      </c>
      <c r="C321" t="s">
        <v>3353</v>
      </c>
      <c r="D321">
        <v>2016</v>
      </c>
      <c r="E321" t="s">
        <v>263</v>
      </c>
      <c r="F321" t="s">
        <v>3556</v>
      </c>
      <c r="G321" t="s">
        <v>3557</v>
      </c>
      <c r="I321" t="s">
        <v>3558</v>
      </c>
      <c r="J321" t="s">
        <v>3381</v>
      </c>
      <c r="K321" t="s">
        <v>20</v>
      </c>
      <c r="L321">
        <v>9000</v>
      </c>
      <c r="M321">
        <v>45.455199800000003</v>
      </c>
      <c r="N321">
        <v>-77.849434500000001</v>
      </c>
      <c r="O321">
        <v>8697</v>
      </c>
    </row>
    <row r="322" spans="1:15" x14ac:dyDescent="0.35">
      <c r="A322">
        <v>-77.849434500000001</v>
      </c>
      <c r="B322">
        <v>45.455199800000003</v>
      </c>
      <c r="C322" t="s">
        <v>3353</v>
      </c>
      <c r="D322">
        <v>2015</v>
      </c>
      <c r="E322" t="s">
        <v>263</v>
      </c>
      <c r="F322" t="s">
        <v>3556</v>
      </c>
      <c r="G322" t="s">
        <v>3557</v>
      </c>
      <c r="I322" t="s">
        <v>3558</v>
      </c>
      <c r="J322" t="s">
        <v>3381</v>
      </c>
      <c r="K322" t="s">
        <v>20</v>
      </c>
      <c r="L322">
        <v>4000</v>
      </c>
      <c r="M322">
        <v>45.455199800000003</v>
      </c>
      <c r="N322">
        <v>-77.849434500000001</v>
      </c>
      <c r="O322">
        <v>8289</v>
      </c>
    </row>
    <row r="323" spans="1:15" x14ac:dyDescent="0.35">
      <c r="A323">
        <v>-77.849434500000001</v>
      </c>
      <c r="B323">
        <v>45.455199800000003</v>
      </c>
      <c r="C323" t="s">
        <v>3353</v>
      </c>
      <c r="D323">
        <v>2015</v>
      </c>
      <c r="E323" t="s">
        <v>263</v>
      </c>
      <c r="F323" t="s">
        <v>3556</v>
      </c>
      <c r="G323" t="s">
        <v>3557</v>
      </c>
      <c r="I323" t="s">
        <v>3558</v>
      </c>
      <c r="J323" t="s">
        <v>3381</v>
      </c>
      <c r="K323" t="s">
        <v>20</v>
      </c>
      <c r="L323">
        <v>2337</v>
      </c>
      <c r="M323">
        <v>45.455199800000003</v>
      </c>
      <c r="N323">
        <v>-77.849434500000001</v>
      </c>
      <c r="O323">
        <v>8290</v>
      </c>
    </row>
    <row r="324" spans="1:15" x14ac:dyDescent="0.35">
      <c r="A324">
        <v>-77.849434500000001</v>
      </c>
      <c r="B324">
        <v>45.455199800000003</v>
      </c>
      <c r="C324" t="s">
        <v>3353</v>
      </c>
      <c r="D324">
        <v>2015</v>
      </c>
      <c r="E324" t="s">
        <v>263</v>
      </c>
      <c r="F324" t="s">
        <v>3556</v>
      </c>
      <c r="G324" t="s">
        <v>3557</v>
      </c>
      <c r="I324" t="s">
        <v>3558</v>
      </c>
      <c r="J324" t="s">
        <v>3381</v>
      </c>
      <c r="K324" t="s">
        <v>20</v>
      </c>
      <c r="L324">
        <v>8000</v>
      </c>
      <c r="M324">
        <v>45.455199800000003</v>
      </c>
      <c r="N324">
        <v>-77.849434500000001</v>
      </c>
      <c r="O324">
        <v>8291</v>
      </c>
    </row>
    <row r="325" spans="1:15" x14ac:dyDescent="0.35">
      <c r="A325">
        <v>-77.849434500000001</v>
      </c>
      <c r="B325">
        <v>45.455199800000003</v>
      </c>
      <c r="C325" t="s">
        <v>3353</v>
      </c>
      <c r="D325">
        <v>2015</v>
      </c>
      <c r="E325" t="s">
        <v>263</v>
      </c>
      <c r="F325" t="s">
        <v>3556</v>
      </c>
      <c r="G325" t="s">
        <v>3557</v>
      </c>
      <c r="I325" t="s">
        <v>3558</v>
      </c>
      <c r="J325" t="s">
        <v>3381</v>
      </c>
      <c r="K325" t="s">
        <v>20</v>
      </c>
      <c r="L325">
        <v>4050</v>
      </c>
      <c r="M325">
        <v>45.455199800000003</v>
      </c>
      <c r="N325">
        <v>-77.849434500000001</v>
      </c>
      <c r="O325">
        <v>8292</v>
      </c>
    </row>
    <row r="326" spans="1:15" x14ac:dyDescent="0.35">
      <c r="A326">
        <v>-77.849434500000001</v>
      </c>
      <c r="B326">
        <v>45.455199800000003</v>
      </c>
      <c r="C326" t="s">
        <v>3353</v>
      </c>
      <c r="D326">
        <v>2014</v>
      </c>
      <c r="E326" t="s">
        <v>263</v>
      </c>
      <c r="F326" t="s">
        <v>3556</v>
      </c>
      <c r="G326" t="s">
        <v>3557</v>
      </c>
      <c r="I326" t="s">
        <v>3558</v>
      </c>
      <c r="J326" t="s">
        <v>3381</v>
      </c>
      <c r="K326" t="s">
        <v>20</v>
      </c>
      <c r="L326">
        <v>8935</v>
      </c>
      <c r="M326">
        <v>45.455199800000003</v>
      </c>
      <c r="N326">
        <v>-77.849434500000001</v>
      </c>
      <c r="O326">
        <v>8393</v>
      </c>
    </row>
    <row r="327" spans="1:15" x14ac:dyDescent="0.35">
      <c r="A327">
        <v>-77.849434500000001</v>
      </c>
      <c r="B327">
        <v>45.455199800000003</v>
      </c>
      <c r="C327" t="s">
        <v>3353</v>
      </c>
      <c r="D327">
        <v>2014</v>
      </c>
      <c r="E327" t="s">
        <v>263</v>
      </c>
      <c r="F327" t="s">
        <v>3556</v>
      </c>
      <c r="G327" t="s">
        <v>3557</v>
      </c>
      <c r="I327" t="s">
        <v>3558</v>
      </c>
      <c r="J327" t="s">
        <v>3381</v>
      </c>
      <c r="K327" t="s">
        <v>20</v>
      </c>
      <c r="L327">
        <v>13773</v>
      </c>
      <c r="M327">
        <v>45.455199800000003</v>
      </c>
      <c r="N327">
        <v>-77.849434500000001</v>
      </c>
      <c r="O327">
        <v>8394</v>
      </c>
    </row>
    <row r="328" spans="1:15" x14ac:dyDescent="0.35">
      <c r="A328">
        <v>-77.849434500000001</v>
      </c>
      <c r="B328">
        <v>45.455199800000003</v>
      </c>
      <c r="C328" t="s">
        <v>3353</v>
      </c>
      <c r="D328">
        <v>2013</v>
      </c>
      <c r="E328" t="s">
        <v>263</v>
      </c>
      <c r="F328" t="s">
        <v>3556</v>
      </c>
      <c r="G328" t="s">
        <v>3557</v>
      </c>
      <c r="I328" t="s">
        <v>3558</v>
      </c>
      <c r="J328" t="s">
        <v>3381</v>
      </c>
      <c r="K328" t="s">
        <v>20</v>
      </c>
      <c r="L328">
        <v>9916</v>
      </c>
      <c r="M328">
        <v>45.455199800000003</v>
      </c>
      <c r="N328">
        <v>-77.849434500000001</v>
      </c>
      <c r="O328">
        <v>8884</v>
      </c>
    </row>
    <row r="329" spans="1:15" x14ac:dyDescent="0.35">
      <c r="A329">
        <v>-77.849434500000001</v>
      </c>
      <c r="B329">
        <v>45.455199800000003</v>
      </c>
      <c r="C329" t="s">
        <v>3353</v>
      </c>
      <c r="D329">
        <v>2012</v>
      </c>
      <c r="E329" t="s">
        <v>263</v>
      </c>
      <c r="F329" t="s">
        <v>3556</v>
      </c>
      <c r="G329" t="s">
        <v>3557</v>
      </c>
      <c r="I329" t="s">
        <v>3558</v>
      </c>
      <c r="J329" t="s">
        <v>3381</v>
      </c>
      <c r="K329" t="s">
        <v>20</v>
      </c>
      <c r="L329">
        <v>3500</v>
      </c>
      <c r="M329">
        <v>45.455199800000003</v>
      </c>
      <c r="N329">
        <v>-77.849434500000001</v>
      </c>
      <c r="O329">
        <v>8580</v>
      </c>
    </row>
    <row r="330" spans="1:15" x14ac:dyDescent="0.35">
      <c r="A330">
        <v>-77.849434500000001</v>
      </c>
      <c r="B330">
        <v>45.455199800000003</v>
      </c>
      <c r="C330" t="s">
        <v>3353</v>
      </c>
      <c r="D330">
        <v>2012</v>
      </c>
      <c r="E330" t="s">
        <v>263</v>
      </c>
      <c r="F330" t="s">
        <v>3556</v>
      </c>
      <c r="G330" t="s">
        <v>3557</v>
      </c>
      <c r="I330" t="s">
        <v>3558</v>
      </c>
      <c r="J330" t="s">
        <v>3381</v>
      </c>
      <c r="K330" t="s">
        <v>20</v>
      </c>
      <c r="L330">
        <v>3007</v>
      </c>
      <c r="M330">
        <v>45.455199800000003</v>
      </c>
      <c r="N330">
        <v>-77.849434500000001</v>
      </c>
      <c r="O330">
        <v>8581</v>
      </c>
    </row>
    <row r="331" spans="1:15" x14ac:dyDescent="0.35">
      <c r="A331">
        <v>-79.535846100000001</v>
      </c>
      <c r="B331">
        <v>48.240206499999999</v>
      </c>
      <c r="C331" t="s">
        <v>1780</v>
      </c>
      <c r="D331">
        <v>2021</v>
      </c>
      <c r="E331" t="s">
        <v>320</v>
      </c>
      <c r="F331" t="s">
        <v>2184</v>
      </c>
      <c r="I331" t="s">
        <v>2185</v>
      </c>
      <c r="J331" t="s">
        <v>2186</v>
      </c>
      <c r="K331" t="s">
        <v>20</v>
      </c>
      <c r="L331">
        <v>500</v>
      </c>
      <c r="M331">
        <v>48.240206499999999</v>
      </c>
      <c r="N331">
        <v>-79.535846100000001</v>
      </c>
      <c r="O331">
        <v>5537</v>
      </c>
    </row>
    <row r="332" spans="1:15" x14ac:dyDescent="0.35">
      <c r="A332">
        <v>-79.535846100000001</v>
      </c>
      <c r="B332">
        <v>48.240206499999999</v>
      </c>
      <c r="C332" t="s">
        <v>1780</v>
      </c>
      <c r="D332">
        <v>2019</v>
      </c>
      <c r="E332" t="s">
        <v>320</v>
      </c>
      <c r="F332" t="s">
        <v>2184</v>
      </c>
      <c r="I332" t="s">
        <v>2185</v>
      </c>
      <c r="J332" t="s">
        <v>2186</v>
      </c>
      <c r="K332" t="s">
        <v>20</v>
      </c>
      <c r="L332">
        <v>498</v>
      </c>
      <c r="M332">
        <v>48.240206499999999</v>
      </c>
      <c r="N332">
        <v>-79.535846100000001</v>
      </c>
      <c r="O332">
        <v>5606</v>
      </c>
    </row>
    <row r="333" spans="1:15" x14ac:dyDescent="0.35">
      <c r="A333">
        <v>-79.535846100000001</v>
      </c>
      <c r="B333">
        <v>48.240206499999999</v>
      </c>
      <c r="C333" t="s">
        <v>1780</v>
      </c>
      <c r="D333">
        <v>2018</v>
      </c>
      <c r="E333" t="s">
        <v>320</v>
      </c>
      <c r="F333" t="s">
        <v>2184</v>
      </c>
      <c r="I333" t="s">
        <v>2185</v>
      </c>
      <c r="J333" t="s">
        <v>2186</v>
      </c>
      <c r="K333" t="s">
        <v>20</v>
      </c>
      <c r="L333">
        <v>370</v>
      </c>
      <c r="M333">
        <v>48.240206499999999</v>
      </c>
      <c r="N333">
        <v>-79.535846100000001</v>
      </c>
      <c r="O333">
        <v>5180</v>
      </c>
    </row>
    <row r="334" spans="1:15" x14ac:dyDescent="0.35">
      <c r="A334">
        <v>-79.535846100000001</v>
      </c>
      <c r="B334">
        <v>48.240206499999999</v>
      </c>
      <c r="C334" t="s">
        <v>1780</v>
      </c>
      <c r="D334">
        <v>2017</v>
      </c>
      <c r="E334" t="s">
        <v>320</v>
      </c>
      <c r="F334" t="s">
        <v>2184</v>
      </c>
      <c r="I334" t="s">
        <v>2185</v>
      </c>
      <c r="J334" t="s">
        <v>2186</v>
      </c>
      <c r="K334" t="s">
        <v>20</v>
      </c>
      <c r="L334">
        <v>500</v>
      </c>
      <c r="M334">
        <v>48.240206499999999</v>
      </c>
      <c r="N334">
        <v>-79.535846100000001</v>
      </c>
      <c r="O334">
        <v>5062</v>
      </c>
    </row>
    <row r="335" spans="1:15" x14ac:dyDescent="0.35">
      <c r="A335">
        <v>-79.535846100000001</v>
      </c>
      <c r="B335">
        <v>48.240206499999999</v>
      </c>
      <c r="C335" t="s">
        <v>1780</v>
      </c>
      <c r="D335">
        <v>2016</v>
      </c>
      <c r="E335" t="s">
        <v>320</v>
      </c>
      <c r="F335" t="s">
        <v>2184</v>
      </c>
      <c r="I335" t="s">
        <v>2185</v>
      </c>
      <c r="J335" t="s">
        <v>2186</v>
      </c>
      <c r="K335" t="s">
        <v>20</v>
      </c>
      <c r="L335">
        <v>500</v>
      </c>
      <c r="M335">
        <v>48.240206499999999</v>
      </c>
      <c r="N335">
        <v>-79.535846100000001</v>
      </c>
      <c r="O335">
        <v>4647</v>
      </c>
    </row>
    <row r="336" spans="1:15" x14ac:dyDescent="0.35">
      <c r="A336">
        <v>-79.535846100000001</v>
      </c>
      <c r="B336">
        <v>48.240206499999999</v>
      </c>
      <c r="C336" t="s">
        <v>1780</v>
      </c>
      <c r="D336">
        <v>2014</v>
      </c>
      <c r="E336" t="s">
        <v>320</v>
      </c>
      <c r="F336" t="s">
        <v>2184</v>
      </c>
      <c r="I336" t="s">
        <v>2185</v>
      </c>
      <c r="J336" t="s">
        <v>2186</v>
      </c>
      <c r="K336" t="s">
        <v>20</v>
      </c>
      <c r="L336">
        <v>330</v>
      </c>
      <c r="M336">
        <v>48.240206499999999</v>
      </c>
      <c r="N336">
        <v>-79.535846100000001</v>
      </c>
      <c r="O336">
        <v>4910</v>
      </c>
    </row>
    <row r="337" spans="1:15" x14ac:dyDescent="0.35">
      <c r="A337">
        <v>-79.535846100000001</v>
      </c>
      <c r="B337">
        <v>48.240206499999999</v>
      </c>
      <c r="C337" t="s">
        <v>1780</v>
      </c>
      <c r="D337">
        <v>2013</v>
      </c>
      <c r="E337" t="s">
        <v>320</v>
      </c>
      <c r="F337" t="s">
        <v>2184</v>
      </c>
      <c r="I337" t="s">
        <v>2185</v>
      </c>
      <c r="J337" t="s">
        <v>2186</v>
      </c>
      <c r="K337" t="s">
        <v>20</v>
      </c>
      <c r="L337">
        <v>675</v>
      </c>
      <c r="M337">
        <v>48.240206499999999</v>
      </c>
      <c r="N337">
        <v>-79.535846100000001</v>
      </c>
      <c r="O337">
        <v>4515</v>
      </c>
    </row>
    <row r="338" spans="1:15" x14ac:dyDescent="0.35">
      <c r="A338">
        <v>-79.535846100000001</v>
      </c>
      <c r="B338">
        <v>48.240206499999999</v>
      </c>
      <c r="C338" t="s">
        <v>1780</v>
      </c>
      <c r="D338">
        <v>2012</v>
      </c>
      <c r="E338" t="s">
        <v>320</v>
      </c>
      <c r="F338" t="s">
        <v>2184</v>
      </c>
      <c r="I338" t="s">
        <v>2185</v>
      </c>
      <c r="J338" t="s">
        <v>2186</v>
      </c>
      <c r="K338" t="s">
        <v>20</v>
      </c>
      <c r="L338">
        <v>450</v>
      </c>
      <c r="M338">
        <v>48.240206499999999</v>
      </c>
      <c r="N338">
        <v>-79.535846100000001</v>
      </c>
      <c r="O338">
        <v>4401</v>
      </c>
    </row>
    <row r="339" spans="1:15" x14ac:dyDescent="0.35">
      <c r="A339">
        <v>-78.135825499999996</v>
      </c>
      <c r="B339">
        <v>45.605756100000001</v>
      </c>
      <c r="C339" t="s">
        <v>171</v>
      </c>
      <c r="D339">
        <v>2020</v>
      </c>
      <c r="E339" t="s">
        <v>16</v>
      </c>
      <c r="F339" t="s">
        <v>900</v>
      </c>
      <c r="G339" t="s">
        <v>901</v>
      </c>
      <c r="I339" t="s">
        <v>902</v>
      </c>
      <c r="J339" t="s">
        <v>240</v>
      </c>
      <c r="K339" t="s">
        <v>20</v>
      </c>
      <c r="L339">
        <v>1150</v>
      </c>
      <c r="M339">
        <v>45.605756100000001</v>
      </c>
      <c r="N339">
        <v>-78.135825499999996</v>
      </c>
      <c r="O339">
        <v>1479</v>
      </c>
    </row>
    <row r="340" spans="1:15" x14ac:dyDescent="0.35">
      <c r="A340">
        <v>-78.135825499999996</v>
      </c>
      <c r="B340">
        <v>45.605756100000001</v>
      </c>
      <c r="C340" t="s">
        <v>171</v>
      </c>
      <c r="D340">
        <v>2018</v>
      </c>
      <c r="E340" t="s">
        <v>16</v>
      </c>
      <c r="F340" t="s">
        <v>900</v>
      </c>
      <c r="G340" t="s">
        <v>901</v>
      </c>
      <c r="I340" t="s">
        <v>902</v>
      </c>
      <c r="J340" t="s">
        <v>240</v>
      </c>
      <c r="K340" t="s">
        <v>20</v>
      </c>
      <c r="L340">
        <v>1140</v>
      </c>
      <c r="M340">
        <v>45.605756100000001</v>
      </c>
      <c r="N340">
        <v>-78.135825499999996</v>
      </c>
      <c r="O340">
        <v>1287</v>
      </c>
    </row>
    <row r="341" spans="1:15" x14ac:dyDescent="0.35">
      <c r="A341">
        <v>-78.135825499999996</v>
      </c>
      <c r="B341">
        <v>45.605756100000001</v>
      </c>
      <c r="C341" t="s">
        <v>171</v>
      </c>
      <c r="D341">
        <v>2016</v>
      </c>
      <c r="E341" t="s">
        <v>16</v>
      </c>
      <c r="F341" t="s">
        <v>900</v>
      </c>
      <c r="G341" t="s">
        <v>901</v>
      </c>
      <c r="I341" t="s">
        <v>902</v>
      </c>
      <c r="J341" t="s">
        <v>240</v>
      </c>
      <c r="K341" t="s">
        <v>20</v>
      </c>
      <c r="L341">
        <v>1150</v>
      </c>
      <c r="M341">
        <v>45.605756100000001</v>
      </c>
      <c r="N341">
        <v>-78.135825499999996</v>
      </c>
      <c r="O341">
        <v>1317</v>
      </c>
    </row>
    <row r="342" spans="1:15" x14ac:dyDescent="0.35">
      <c r="A342">
        <v>-78.135825499999996</v>
      </c>
      <c r="B342">
        <v>45.605756100000001</v>
      </c>
      <c r="C342" t="s">
        <v>171</v>
      </c>
      <c r="D342">
        <v>2014</v>
      </c>
      <c r="E342" t="s">
        <v>16</v>
      </c>
      <c r="F342" t="s">
        <v>900</v>
      </c>
      <c r="G342" t="s">
        <v>901</v>
      </c>
      <c r="I342" t="s">
        <v>902</v>
      </c>
      <c r="J342" t="s">
        <v>240</v>
      </c>
      <c r="K342" t="s">
        <v>20</v>
      </c>
      <c r="L342">
        <v>1150</v>
      </c>
      <c r="M342">
        <v>45.605756100000001</v>
      </c>
      <c r="N342">
        <v>-78.135825499999996</v>
      </c>
      <c r="O342">
        <v>857</v>
      </c>
    </row>
    <row r="343" spans="1:15" x14ac:dyDescent="0.35">
      <c r="A343">
        <v>-78.135825499999996</v>
      </c>
      <c r="B343">
        <v>45.605756100000001</v>
      </c>
      <c r="C343" t="s">
        <v>171</v>
      </c>
      <c r="D343">
        <v>2012</v>
      </c>
      <c r="E343" t="s">
        <v>16</v>
      </c>
      <c r="F343" t="s">
        <v>900</v>
      </c>
      <c r="G343" t="s">
        <v>901</v>
      </c>
      <c r="I343" t="s">
        <v>902</v>
      </c>
      <c r="J343" t="s">
        <v>240</v>
      </c>
      <c r="K343" t="s">
        <v>20</v>
      </c>
      <c r="L343">
        <v>1150</v>
      </c>
      <c r="M343">
        <v>45.605756100000001</v>
      </c>
      <c r="N343">
        <v>-78.135825499999996</v>
      </c>
      <c r="O343">
        <v>606</v>
      </c>
    </row>
    <row r="344" spans="1:15" x14ac:dyDescent="0.35">
      <c r="A344">
        <v>-78.531679999999994</v>
      </c>
      <c r="B344">
        <v>45.028100000000002</v>
      </c>
      <c r="C344" t="s">
        <v>171</v>
      </c>
      <c r="D344">
        <v>2019</v>
      </c>
      <c r="E344" t="s">
        <v>493</v>
      </c>
      <c r="F344" t="s">
        <v>1132</v>
      </c>
      <c r="G344" t="s">
        <v>1133</v>
      </c>
      <c r="I344" t="s">
        <v>1134</v>
      </c>
      <c r="J344" t="s">
        <v>1135</v>
      </c>
      <c r="K344" t="s">
        <v>1136</v>
      </c>
      <c r="L344">
        <v>5000</v>
      </c>
      <c r="M344">
        <v>45.028100000000002</v>
      </c>
      <c r="N344">
        <v>-78.531679999999994</v>
      </c>
      <c r="O344">
        <v>1462</v>
      </c>
    </row>
    <row r="345" spans="1:15" x14ac:dyDescent="0.35">
      <c r="A345">
        <v>-83.218463600000007</v>
      </c>
      <c r="B345">
        <v>46.694072599999998</v>
      </c>
      <c r="C345" t="s">
        <v>3680</v>
      </c>
      <c r="D345">
        <v>2020</v>
      </c>
      <c r="E345" t="s">
        <v>16</v>
      </c>
      <c r="F345" t="s">
        <v>3716</v>
      </c>
      <c r="G345" t="s">
        <v>3717</v>
      </c>
      <c r="I345" t="s">
        <v>3718</v>
      </c>
      <c r="J345" t="s">
        <v>3719</v>
      </c>
      <c r="K345" t="s">
        <v>20</v>
      </c>
      <c r="L345">
        <v>1275</v>
      </c>
      <c r="M345">
        <v>46.694072599999998</v>
      </c>
      <c r="N345">
        <v>-83.218463600000007</v>
      </c>
      <c r="O345">
        <v>10881</v>
      </c>
    </row>
    <row r="346" spans="1:15" x14ac:dyDescent="0.35">
      <c r="A346">
        <v>-83.218463600000007</v>
      </c>
      <c r="B346">
        <v>46.694072599999998</v>
      </c>
      <c r="C346" t="s">
        <v>3680</v>
      </c>
      <c r="D346">
        <v>2017</v>
      </c>
      <c r="E346" t="s">
        <v>16</v>
      </c>
      <c r="F346" t="s">
        <v>3716</v>
      </c>
      <c r="G346" t="s">
        <v>3717</v>
      </c>
      <c r="I346" t="s">
        <v>3718</v>
      </c>
      <c r="J346" t="s">
        <v>3719</v>
      </c>
      <c r="K346" t="s">
        <v>20</v>
      </c>
      <c r="L346">
        <v>1522</v>
      </c>
      <c r="M346">
        <v>46.694072599999998</v>
      </c>
      <c r="N346">
        <v>-83.218463600000007</v>
      </c>
      <c r="O346">
        <v>10010</v>
      </c>
    </row>
    <row r="347" spans="1:15" x14ac:dyDescent="0.35">
      <c r="A347">
        <v>-83.218463600000007</v>
      </c>
      <c r="B347">
        <v>46.694072599999998</v>
      </c>
      <c r="C347" t="s">
        <v>3680</v>
      </c>
      <c r="D347">
        <v>2014</v>
      </c>
      <c r="E347" t="s">
        <v>16</v>
      </c>
      <c r="F347" t="s">
        <v>3716</v>
      </c>
      <c r="G347" t="s">
        <v>3717</v>
      </c>
      <c r="I347" t="s">
        <v>3718</v>
      </c>
      <c r="J347" t="s">
        <v>3719</v>
      </c>
      <c r="K347" t="s">
        <v>20</v>
      </c>
      <c r="L347">
        <v>1000</v>
      </c>
      <c r="M347">
        <v>46.694072599999998</v>
      </c>
      <c r="N347">
        <v>-83.218463600000007</v>
      </c>
      <c r="O347">
        <v>9015</v>
      </c>
    </row>
    <row r="348" spans="1:15" x14ac:dyDescent="0.35">
      <c r="A348">
        <v>-79.833650300000002</v>
      </c>
      <c r="B348">
        <v>47.498871200000004</v>
      </c>
      <c r="C348" t="s">
        <v>2639</v>
      </c>
      <c r="D348">
        <v>2021</v>
      </c>
      <c r="E348" t="s">
        <v>16</v>
      </c>
      <c r="F348" t="s">
        <v>2834</v>
      </c>
      <c r="G348" t="s">
        <v>2835</v>
      </c>
      <c r="I348" t="s">
        <v>2836</v>
      </c>
      <c r="J348" t="s">
        <v>2837</v>
      </c>
      <c r="K348" t="s">
        <v>20</v>
      </c>
      <c r="L348">
        <v>1500</v>
      </c>
      <c r="M348">
        <v>47.498871200000004</v>
      </c>
      <c r="N348">
        <v>-79.833650300000002</v>
      </c>
      <c r="O348">
        <v>7322</v>
      </c>
    </row>
    <row r="349" spans="1:15" x14ac:dyDescent="0.35">
      <c r="A349">
        <v>-79.833650300000002</v>
      </c>
      <c r="B349">
        <v>47.498871200000004</v>
      </c>
      <c r="C349" t="s">
        <v>2639</v>
      </c>
      <c r="D349">
        <v>2020</v>
      </c>
      <c r="E349" t="s">
        <v>16</v>
      </c>
      <c r="F349" t="s">
        <v>2834</v>
      </c>
      <c r="G349" t="s">
        <v>2835</v>
      </c>
      <c r="I349" t="s">
        <v>2836</v>
      </c>
      <c r="J349" t="s">
        <v>2837</v>
      </c>
      <c r="K349" t="s">
        <v>20</v>
      </c>
      <c r="L349">
        <v>2000</v>
      </c>
      <c r="M349">
        <v>47.498871200000004</v>
      </c>
      <c r="N349">
        <v>-79.833650300000002</v>
      </c>
      <c r="O349">
        <v>7142</v>
      </c>
    </row>
    <row r="350" spans="1:15" x14ac:dyDescent="0.35">
      <c r="A350">
        <v>-79.833650300000002</v>
      </c>
      <c r="B350">
        <v>47.498871200000004</v>
      </c>
      <c r="C350" t="s">
        <v>2639</v>
      </c>
      <c r="D350">
        <v>2020</v>
      </c>
      <c r="E350" t="s">
        <v>16</v>
      </c>
      <c r="F350" t="s">
        <v>2834</v>
      </c>
      <c r="G350" t="s">
        <v>2835</v>
      </c>
      <c r="I350" t="s">
        <v>2836</v>
      </c>
      <c r="J350" t="s">
        <v>2837</v>
      </c>
      <c r="K350" t="s">
        <v>20</v>
      </c>
      <c r="L350">
        <v>600</v>
      </c>
      <c r="M350">
        <v>47.498871200000004</v>
      </c>
      <c r="N350">
        <v>-79.833650300000002</v>
      </c>
      <c r="O350">
        <v>7143</v>
      </c>
    </row>
    <row r="351" spans="1:15" x14ac:dyDescent="0.35">
      <c r="A351">
        <v>-79.833650300000002</v>
      </c>
      <c r="B351">
        <v>47.498871200000004</v>
      </c>
      <c r="C351" t="s">
        <v>2639</v>
      </c>
      <c r="D351">
        <v>2019</v>
      </c>
      <c r="E351" t="s">
        <v>16</v>
      </c>
      <c r="F351" t="s">
        <v>2834</v>
      </c>
      <c r="G351" t="s">
        <v>2835</v>
      </c>
      <c r="I351" t="s">
        <v>2836</v>
      </c>
      <c r="J351" t="s">
        <v>2837</v>
      </c>
      <c r="K351" t="s">
        <v>20</v>
      </c>
      <c r="L351">
        <v>1200</v>
      </c>
      <c r="M351">
        <v>47.498871200000004</v>
      </c>
      <c r="N351">
        <v>-79.833650300000002</v>
      </c>
      <c r="O351">
        <v>7651</v>
      </c>
    </row>
    <row r="352" spans="1:15" x14ac:dyDescent="0.35">
      <c r="A352">
        <v>-79.833650300000002</v>
      </c>
      <c r="B352">
        <v>47.498871200000004</v>
      </c>
      <c r="C352" t="s">
        <v>2639</v>
      </c>
      <c r="D352">
        <v>2018</v>
      </c>
      <c r="E352" t="s">
        <v>16</v>
      </c>
      <c r="F352" t="s">
        <v>2834</v>
      </c>
      <c r="G352" t="s">
        <v>2835</v>
      </c>
      <c r="I352" t="s">
        <v>2836</v>
      </c>
      <c r="J352" t="s">
        <v>2837</v>
      </c>
      <c r="K352" t="s">
        <v>483</v>
      </c>
      <c r="L352">
        <v>240</v>
      </c>
      <c r="M352">
        <v>47.498871200000004</v>
      </c>
      <c r="N352">
        <v>-79.833650300000002</v>
      </c>
      <c r="O352">
        <v>7047</v>
      </c>
    </row>
    <row r="353" spans="1:15" x14ac:dyDescent="0.35">
      <c r="A353">
        <v>-79.833650300000002</v>
      </c>
      <c r="B353">
        <v>47.498871200000004</v>
      </c>
      <c r="C353" t="s">
        <v>2639</v>
      </c>
      <c r="D353">
        <v>2018</v>
      </c>
      <c r="E353" t="s">
        <v>16</v>
      </c>
      <c r="F353" t="s">
        <v>2834</v>
      </c>
      <c r="G353" t="s">
        <v>2835</v>
      </c>
      <c r="I353" t="s">
        <v>2836</v>
      </c>
      <c r="J353" t="s">
        <v>2837</v>
      </c>
      <c r="K353" t="s">
        <v>20</v>
      </c>
      <c r="L353">
        <v>1500</v>
      </c>
      <c r="M353">
        <v>47.498871200000004</v>
      </c>
      <c r="N353">
        <v>-79.833650300000002</v>
      </c>
      <c r="O353">
        <v>7048</v>
      </c>
    </row>
    <row r="354" spans="1:15" x14ac:dyDescent="0.35">
      <c r="A354">
        <v>-79.833650300000002</v>
      </c>
      <c r="B354">
        <v>47.498871200000004</v>
      </c>
      <c r="C354" t="s">
        <v>2639</v>
      </c>
      <c r="D354">
        <v>2017</v>
      </c>
      <c r="E354" t="s">
        <v>16</v>
      </c>
      <c r="F354" t="s">
        <v>2834</v>
      </c>
      <c r="G354" t="s">
        <v>2835</v>
      </c>
      <c r="I354" t="s">
        <v>2836</v>
      </c>
      <c r="J354" t="s">
        <v>2837</v>
      </c>
      <c r="K354" t="s">
        <v>20</v>
      </c>
      <c r="L354">
        <v>1125</v>
      </c>
      <c r="M354">
        <v>47.498871200000004</v>
      </c>
      <c r="N354">
        <v>-79.833650300000002</v>
      </c>
      <c r="O354">
        <v>7576</v>
      </c>
    </row>
    <row r="355" spans="1:15" x14ac:dyDescent="0.35">
      <c r="A355">
        <v>-79.833650300000002</v>
      </c>
      <c r="B355">
        <v>47.498871200000004</v>
      </c>
      <c r="C355" t="s">
        <v>2639</v>
      </c>
      <c r="D355">
        <v>2016</v>
      </c>
      <c r="E355" t="s">
        <v>16</v>
      </c>
      <c r="F355" t="s">
        <v>2834</v>
      </c>
      <c r="G355" t="s">
        <v>2835</v>
      </c>
      <c r="I355" t="s">
        <v>2836</v>
      </c>
      <c r="J355" t="s">
        <v>2837</v>
      </c>
      <c r="K355" t="s">
        <v>20</v>
      </c>
      <c r="L355">
        <v>1500</v>
      </c>
      <c r="M355">
        <v>47.498871200000004</v>
      </c>
      <c r="N355">
        <v>-79.833650300000002</v>
      </c>
      <c r="O355">
        <v>7788</v>
      </c>
    </row>
    <row r="356" spans="1:15" x14ac:dyDescent="0.35">
      <c r="A356">
        <v>-79.833650300000002</v>
      </c>
      <c r="B356">
        <v>47.498871200000004</v>
      </c>
      <c r="C356" t="s">
        <v>2639</v>
      </c>
      <c r="D356">
        <v>2015</v>
      </c>
      <c r="E356" t="s">
        <v>16</v>
      </c>
      <c r="F356" t="s">
        <v>2834</v>
      </c>
      <c r="G356" t="s">
        <v>2835</v>
      </c>
      <c r="I356" t="s">
        <v>2836</v>
      </c>
      <c r="J356" t="s">
        <v>2837</v>
      </c>
      <c r="K356" t="s">
        <v>483</v>
      </c>
      <c r="L356">
        <v>39</v>
      </c>
      <c r="M356">
        <v>47.498871200000004</v>
      </c>
      <c r="N356">
        <v>-79.833650300000002</v>
      </c>
      <c r="O356">
        <v>7720</v>
      </c>
    </row>
    <row r="357" spans="1:15" x14ac:dyDescent="0.35">
      <c r="A357">
        <v>-79.833650300000002</v>
      </c>
      <c r="B357">
        <v>47.498871200000004</v>
      </c>
      <c r="C357" t="s">
        <v>2639</v>
      </c>
      <c r="D357">
        <v>2014</v>
      </c>
      <c r="E357" t="s">
        <v>16</v>
      </c>
      <c r="F357" t="s">
        <v>2834</v>
      </c>
      <c r="G357" t="s">
        <v>2835</v>
      </c>
      <c r="I357" t="s">
        <v>2836</v>
      </c>
      <c r="J357" t="s">
        <v>2837</v>
      </c>
      <c r="K357" t="s">
        <v>20</v>
      </c>
      <c r="L357">
        <v>1500</v>
      </c>
      <c r="M357">
        <v>47.498871200000004</v>
      </c>
      <c r="N357">
        <v>-79.833650300000002</v>
      </c>
      <c r="O357">
        <v>7849</v>
      </c>
    </row>
    <row r="358" spans="1:15" x14ac:dyDescent="0.35">
      <c r="A358">
        <v>-79.833650300000002</v>
      </c>
      <c r="B358">
        <v>47.498871200000004</v>
      </c>
      <c r="C358" t="s">
        <v>2639</v>
      </c>
      <c r="D358">
        <v>2013</v>
      </c>
      <c r="E358" t="s">
        <v>16</v>
      </c>
      <c r="F358" t="s">
        <v>2834</v>
      </c>
      <c r="G358" t="s">
        <v>2835</v>
      </c>
      <c r="I358" t="s">
        <v>2836</v>
      </c>
      <c r="J358" t="s">
        <v>2837</v>
      </c>
      <c r="K358" t="s">
        <v>20</v>
      </c>
      <c r="L358">
        <v>2000</v>
      </c>
      <c r="M358">
        <v>47.498871200000004</v>
      </c>
      <c r="N358">
        <v>-79.833650300000002</v>
      </c>
      <c r="O358">
        <v>6580</v>
      </c>
    </row>
    <row r="359" spans="1:15" x14ac:dyDescent="0.35">
      <c r="A359">
        <v>-79.833650300000002</v>
      </c>
      <c r="B359">
        <v>47.498871200000004</v>
      </c>
      <c r="C359" t="s">
        <v>2639</v>
      </c>
      <c r="D359">
        <v>2013</v>
      </c>
      <c r="E359" t="s">
        <v>16</v>
      </c>
      <c r="F359" t="s">
        <v>2834</v>
      </c>
      <c r="G359" t="s">
        <v>2835</v>
      </c>
      <c r="I359" t="s">
        <v>2836</v>
      </c>
      <c r="J359" t="s">
        <v>2837</v>
      </c>
      <c r="K359" t="s">
        <v>483</v>
      </c>
      <c r="L359">
        <v>302</v>
      </c>
      <c r="M359">
        <v>47.498871200000004</v>
      </c>
      <c r="N359">
        <v>-79.833650300000002</v>
      </c>
      <c r="O359">
        <v>6581</v>
      </c>
    </row>
    <row r="360" spans="1:15" x14ac:dyDescent="0.35">
      <c r="A360">
        <v>-79.833650300000002</v>
      </c>
      <c r="B360">
        <v>47.498871200000004</v>
      </c>
      <c r="C360" t="s">
        <v>2639</v>
      </c>
      <c r="D360">
        <v>2012</v>
      </c>
      <c r="E360" t="s">
        <v>16</v>
      </c>
      <c r="F360" t="s">
        <v>2834</v>
      </c>
      <c r="G360" t="s">
        <v>2835</v>
      </c>
      <c r="I360" t="s">
        <v>2836</v>
      </c>
      <c r="J360" t="s">
        <v>2837</v>
      </c>
      <c r="K360" t="s">
        <v>20</v>
      </c>
      <c r="L360">
        <v>1500</v>
      </c>
      <c r="M360">
        <v>47.498871200000004</v>
      </c>
      <c r="N360">
        <v>-79.833650300000002</v>
      </c>
      <c r="O360">
        <v>6902</v>
      </c>
    </row>
    <row r="361" spans="1:15" x14ac:dyDescent="0.35">
      <c r="A361">
        <v>-79.7198061</v>
      </c>
      <c r="B361">
        <v>47.360098899999997</v>
      </c>
      <c r="C361" t="s">
        <v>2639</v>
      </c>
      <c r="D361">
        <v>2020</v>
      </c>
      <c r="E361" t="s">
        <v>59</v>
      </c>
      <c r="F361" t="s">
        <v>2742</v>
      </c>
      <c r="G361" t="s">
        <v>2743</v>
      </c>
      <c r="H361" t="s">
        <v>2744</v>
      </c>
      <c r="I361" t="s">
        <v>2745</v>
      </c>
      <c r="J361" t="s">
        <v>2659</v>
      </c>
      <c r="K361" t="s">
        <v>20</v>
      </c>
      <c r="L361">
        <v>1500</v>
      </c>
      <c r="M361">
        <v>47.360098899999997</v>
      </c>
      <c r="N361">
        <v>-79.7198061</v>
      </c>
      <c r="O361">
        <v>7184</v>
      </c>
    </row>
    <row r="362" spans="1:15" x14ac:dyDescent="0.35">
      <c r="A362">
        <v>-82.897949999999994</v>
      </c>
      <c r="B362">
        <v>46.221170000000001</v>
      </c>
      <c r="C362" t="s">
        <v>3680</v>
      </c>
      <c r="D362">
        <v>2019</v>
      </c>
      <c r="E362" t="s">
        <v>263</v>
      </c>
      <c r="F362" t="s">
        <v>2742</v>
      </c>
      <c r="G362" t="s">
        <v>2743</v>
      </c>
      <c r="I362" t="s">
        <v>4044</v>
      </c>
      <c r="J362" t="s">
        <v>4045</v>
      </c>
      <c r="K362" t="s">
        <v>20</v>
      </c>
      <c r="L362">
        <v>1200</v>
      </c>
      <c r="M362">
        <v>46.221170000000001</v>
      </c>
      <c r="N362">
        <v>-82.897949999999994</v>
      </c>
      <c r="O362">
        <v>10334</v>
      </c>
    </row>
    <row r="363" spans="1:15" x14ac:dyDescent="0.35">
      <c r="A363">
        <v>-79.7198061</v>
      </c>
      <c r="B363">
        <v>47.360098899999997</v>
      </c>
      <c r="C363" t="s">
        <v>2639</v>
      </c>
      <c r="D363">
        <v>2018</v>
      </c>
      <c r="E363" t="s">
        <v>59</v>
      </c>
      <c r="F363" t="s">
        <v>2742</v>
      </c>
      <c r="G363" t="s">
        <v>2743</v>
      </c>
      <c r="H363" t="s">
        <v>2744</v>
      </c>
      <c r="I363" t="s">
        <v>2745</v>
      </c>
      <c r="J363" t="s">
        <v>2659</v>
      </c>
      <c r="K363" t="s">
        <v>20</v>
      </c>
      <c r="L363">
        <v>1500</v>
      </c>
      <c r="M363">
        <v>47.360098899999997</v>
      </c>
      <c r="N363">
        <v>-79.7198061</v>
      </c>
      <c r="O363">
        <v>7511</v>
      </c>
    </row>
    <row r="364" spans="1:15" x14ac:dyDescent="0.35">
      <c r="A364">
        <v>-82.897949999999994</v>
      </c>
      <c r="B364">
        <v>46.221170000000001</v>
      </c>
      <c r="C364" t="s">
        <v>3680</v>
      </c>
      <c r="D364">
        <v>2016</v>
      </c>
      <c r="E364" t="s">
        <v>263</v>
      </c>
      <c r="F364" t="s">
        <v>2742</v>
      </c>
      <c r="G364" t="s">
        <v>2743</v>
      </c>
      <c r="I364" t="s">
        <v>4044</v>
      </c>
      <c r="J364" t="s">
        <v>4045</v>
      </c>
      <c r="K364" t="s">
        <v>20</v>
      </c>
      <c r="L364">
        <v>1000</v>
      </c>
      <c r="M364">
        <v>46.221170000000001</v>
      </c>
      <c r="N364">
        <v>-82.897949999999994</v>
      </c>
      <c r="O364">
        <v>10469</v>
      </c>
    </row>
    <row r="365" spans="1:15" x14ac:dyDescent="0.35">
      <c r="A365">
        <v>-79.7198061</v>
      </c>
      <c r="B365">
        <v>47.360098899999997</v>
      </c>
      <c r="C365" t="s">
        <v>2639</v>
      </c>
      <c r="D365">
        <v>2014</v>
      </c>
      <c r="E365" t="s">
        <v>59</v>
      </c>
      <c r="F365" t="s">
        <v>2742</v>
      </c>
      <c r="G365" t="s">
        <v>2743</v>
      </c>
      <c r="H365" t="s">
        <v>2744</v>
      </c>
      <c r="I365" t="s">
        <v>2745</v>
      </c>
      <c r="J365" t="s">
        <v>2659</v>
      </c>
      <c r="K365" t="s">
        <v>20</v>
      </c>
      <c r="L365">
        <v>1250</v>
      </c>
      <c r="M365">
        <v>47.360098899999997</v>
      </c>
      <c r="N365">
        <v>-79.7198061</v>
      </c>
      <c r="O365">
        <v>7888</v>
      </c>
    </row>
    <row r="366" spans="1:15" x14ac:dyDescent="0.35">
      <c r="A366">
        <v>-82.897949999999994</v>
      </c>
      <c r="B366">
        <v>46.221170000000001</v>
      </c>
      <c r="C366" t="s">
        <v>3680</v>
      </c>
      <c r="D366">
        <v>2013</v>
      </c>
      <c r="E366" t="s">
        <v>263</v>
      </c>
      <c r="F366" t="s">
        <v>2742</v>
      </c>
      <c r="G366" t="s">
        <v>2743</v>
      </c>
      <c r="I366" t="s">
        <v>4044</v>
      </c>
      <c r="J366" t="s">
        <v>4045</v>
      </c>
      <c r="K366" t="s">
        <v>20</v>
      </c>
      <c r="L366">
        <v>1100</v>
      </c>
      <c r="M366">
        <v>46.221170000000001</v>
      </c>
      <c r="N366">
        <v>-82.897949999999994</v>
      </c>
      <c r="O366">
        <v>9144</v>
      </c>
    </row>
    <row r="367" spans="1:15" x14ac:dyDescent="0.35">
      <c r="A367">
        <v>-79.7198061</v>
      </c>
      <c r="B367">
        <v>47.360098899999997</v>
      </c>
      <c r="C367" t="s">
        <v>2639</v>
      </c>
      <c r="D367">
        <v>2012</v>
      </c>
      <c r="E367" t="s">
        <v>59</v>
      </c>
      <c r="F367" t="s">
        <v>2742</v>
      </c>
      <c r="G367" t="s">
        <v>2743</v>
      </c>
      <c r="H367" t="s">
        <v>2744</v>
      </c>
      <c r="I367" t="s">
        <v>2745</v>
      </c>
      <c r="J367" t="s">
        <v>2659</v>
      </c>
      <c r="K367" t="s">
        <v>20</v>
      </c>
      <c r="L367">
        <v>4000</v>
      </c>
      <c r="M367">
        <v>47.360098899999997</v>
      </c>
      <c r="N367">
        <v>-79.7198061</v>
      </c>
      <c r="O367">
        <v>6546</v>
      </c>
    </row>
    <row r="368" spans="1:15" x14ac:dyDescent="0.35">
      <c r="A368">
        <v>-78.632509999999996</v>
      </c>
      <c r="B368">
        <v>45.14866</v>
      </c>
      <c r="C368" t="s">
        <v>171</v>
      </c>
      <c r="D368">
        <v>2021</v>
      </c>
      <c r="E368" t="s">
        <v>59</v>
      </c>
      <c r="F368" t="s">
        <v>698</v>
      </c>
      <c r="G368" t="s">
        <v>699</v>
      </c>
      <c r="I368" t="s">
        <v>700</v>
      </c>
      <c r="J368" t="s">
        <v>446</v>
      </c>
      <c r="K368" t="s">
        <v>20</v>
      </c>
      <c r="L368">
        <v>3100</v>
      </c>
      <c r="M368">
        <v>45.14866</v>
      </c>
      <c r="N368">
        <v>-78.632509999999996</v>
      </c>
      <c r="O368">
        <v>2653</v>
      </c>
    </row>
    <row r="369" spans="1:15" x14ac:dyDescent="0.35">
      <c r="A369">
        <v>-78.632509999999996</v>
      </c>
      <c r="B369">
        <v>45.14866</v>
      </c>
      <c r="C369" t="s">
        <v>171</v>
      </c>
      <c r="D369">
        <v>2019</v>
      </c>
      <c r="E369" t="s">
        <v>59</v>
      </c>
      <c r="F369" t="s">
        <v>698</v>
      </c>
      <c r="G369" t="s">
        <v>699</v>
      </c>
      <c r="I369" t="s">
        <v>700</v>
      </c>
      <c r="J369" t="s">
        <v>446</v>
      </c>
      <c r="K369" t="s">
        <v>20</v>
      </c>
      <c r="L369">
        <v>3100</v>
      </c>
      <c r="M369">
        <v>45.14866</v>
      </c>
      <c r="N369">
        <v>-78.632509999999996</v>
      </c>
      <c r="O369">
        <v>1371</v>
      </c>
    </row>
    <row r="370" spans="1:15" x14ac:dyDescent="0.35">
      <c r="A370">
        <v>-78.632509999999996</v>
      </c>
      <c r="B370">
        <v>45.14866</v>
      </c>
      <c r="C370" t="s">
        <v>171</v>
      </c>
      <c r="D370">
        <v>2017</v>
      </c>
      <c r="E370" t="s">
        <v>59</v>
      </c>
      <c r="F370" t="s">
        <v>698</v>
      </c>
      <c r="G370" t="s">
        <v>699</v>
      </c>
      <c r="I370" t="s">
        <v>700</v>
      </c>
      <c r="J370" t="s">
        <v>446</v>
      </c>
      <c r="K370" t="s">
        <v>20</v>
      </c>
      <c r="L370">
        <v>3100</v>
      </c>
      <c r="M370">
        <v>45.14866</v>
      </c>
      <c r="N370">
        <v>-78.632509999999996</v>
      </c>
      <c r="O370">
        <v>1235</v>
      </c>
    </row>
    <row r="371" spans="1:15" x14ac:dyDescent="0.35">
      <c r="A371">
        <v>-78.632509999999996</v>
      </c>
      <c r="B371">
        <v>45.14866</v>
      </c>
      <c r="C371" t="s">
        <v>171</v>
      </c>
      <c r="D371">
        <v>2015</v>
      </c>
      <c r="E371" t="s">
        <v>59</v>
      </c>
      <c r="F371" t="s">
        <v>698</v>
      </c>
      <c r="G371" t="s">
        <v>699</v>
      </c>
      <c r="I371" t="s">
        <v>700</v>
      </c>
      <c r="J371" t="s">
        <v>446</v>
      </c>
      <c r="K371" t="s">
        <v>20</v>
      </c>
      <c r="L371">
        <v>3100</v>
      </c>
      <c r="M371">
        <v>45.14866</v>
      </c>
      <c r="N371">
        <v>-78.632509999999996</v>
      </c>
      <c r="O371">
        <v>1567</v>
      </c>
    </row>
    <row r="372" spans="1:15" x14ac:dyDescent="0.35">
      <c r="A372">
        <v>-78.632509999999996</v>
      </c>
      <c r="B372">
        <v>45.14866</v>
      </c>
      <c r="C372" t="s">
        <v>171</v>
      </c>
      <c r="D372">
        <v>2013</v>
      </c>
      <c r="E372" t="s">
        <v>59</v>
      </c>
      <c r="F372" t="s">
        <v>698</v>
      </c>
      <c r="G372" t="s">
        <v>699</v>
      </c>
      <c r="I372" t="s">
        <v>700</v>
      </c>
      <c r="J372" t="s">
        <v>446</v>
      </c>
      <c r="K372" t="s">
        <v>20</v>
      </c>
      <c r="L372">
        <v>3100</v>
      </c>
      <c r="M372">
        <v>45.14866</v>
      </c>
      <c r="N372">
        <v>-78.632509999999996</v>
      </c>
      <c r="O372">
        <v>400</v>
      </c>
    </row>
    <row r="373" spans="1:15" x14ac:dyDescent="0.35">
      <c r="A373">
        <v>-76.765510000000006</v>
      </c>
      <c r="B373">
        <v>45.230879999999999</v>
      </c>
      <c r="C373" t="s">
        <v>3353</v>
      </c>
      <c r="D373">
        <v>2021</v>
      </c>
      <c r="E373" t="s">
        <v>59</v>
      </c>
      <c r="F373" t="s">
        <v>3660</v>
      </c>
      <c r="G373" t="s">
        <v>3661</v>
      </c>
      <c r="I373" t="s">
        <v>3662</v>
      </c>
      <c r="J373" t="s">
        <v>3431</v>
      </c>
      <c r="K373" t="s">
        <v>20</v>
      </c>
      <c r="L373">
        <v>2000</v>
      </c>
      <c r="M373">
        <v>45.230879999999999</v>
      </c>
      <c r="N373">
        <v>-76.765510000000006</v>
      </c>
      <c r="O373">
        <v>9766</v>
      </c>
    </row>
    <row r="374" spans="1:15" x14ac:dyDescent="0.35">
      <c r="A374">
        <v>-76.765510000000006</v>
      </c>
      <c r="B374">
        <v>45.230879999999999</v>
      </c>
      <c r="C374" t="s">
        <v>3353</v>
      </c>
      <c r="D374">
        <v>2020</v>
      </c>
      <c r="E374" t="s">
        <v>59</v>
      </c>
      <c r="F374" t="s">
        <v>3660</v>
      </c>
      <c r="G374" t="s">
        <v>3661</v>
      </c>
      <c r="I374" t="s">
        <v>3662</v>
      </c>
      <c r="J374" t="s">
        <v>3431</v>
      </c>
      <c r="K374" t="s">
        <v>20</v>
      </c>
      <c r="L374">
        <v>2000</v>
      </c>
      <c r="M374">
        <v>45.230879999999999</v>
      </c>
      <c r="N374">
        <v>-76.765510000000006</v>
      </c>
      <c r="O374">
        <v>9868</v>
      </c>
    </row>
    <row r="375" spans="1:15" x14ac:dyDescent="0.35">
      <c r="A375">
        <v>-76.765510000000006</v>
      </c>
      <c r="B375">
        <v>45.230879999999999</v>
      </c>
      <c r="C375" t="s">
        <v>3353</v>
      </c>
      <c r="D375">
        <v>2019</v>
      </c>
      <c r="E375" t="s">
        <v>59</v>
      </c>
      <c r="F375" t="s">
        <v>3660</v>
      </c>
      <c r="G375" t="s">
        <v>3661</v>
      </c>
      <c r="I375" t="s">
        <v>3662</v>
      </c>
      <c r="J375" t="s">
        <v>3431</v>
      </c>
      <c r="K375" t="s">
        <v>20</v>
      </c>
      <c r="L375">
        <v>2000</v>
      </c>
      <c r="M375">
        <v>45.230879999999999</v>
      </c>
      <c r="N375">
        <v>-76.765510000000006</v>
      </c>
      <c r="O375">
        <v>9677</v>
      </c>
    </row>
    <row r="376" spans="1:15" x14ac:dyDescent="0.35">
      <c r="A376">
        <v>-76.765510000000006</v>
      </c>
      <c r="B376">
        <v>45.230879999999999</v>
      </c>
      <c r="C376" t="s">
        <v>3353</v>
      </c>
      <c r="D376">
        <v>2018</v>
      </c>
      <c r="E376" t="s">
        <v>59</v>
      </c>
      <c r="F376" t="s">
        <v>3660</v>
      </c>
      <c r="G376" t="s">
        <v>3661</v>
      </c>
      <c r="I376" t="s">
        <v>3662</v>
      </c>
      <c r="J376" t="s">
        <v>3431</v>
      </c>
      <c r="K376" t="s">
        <v>20</v>
      </c>
      <c r="L376">
        <v>3498</v>
      </c>
      <c r="M376">
        <v>45.230879999999999</v>
      </c>
      <c r="N376">
        <v>-76.765510000000006</v>
      </c>
      <c r="O376">
        <v>9236</v>
      </c>
    </row>
    <row r="377" spans="1:15" x14ac:dyDescent="0.35">
      <c r="A377">
        <v>-76.765510000000006</v>
      </c>
      <c r="B377">
        <v>45.230879999999999</v>
      </c>
      <c r="C377" t="s">
        <v>3353</v>
      </c>
      <c r="D377">
        <v>2017</v>
      </c>
      <c r="E377" t="s">
        <v>59</v>
      </c>
      <c r="F377" t="s">
        <v>3660</v>
      </c>
      <c r="G377" t="s">
        <v>3661</v>
      </c>
      <c r="I377" t="s">
        <v>3662</v>
      </c>
      <c r="J377" t="s">
        <v>3431</v>
      </c>
      <c r="K377" t="s">
        <v>20</v>
      </c>
      <c r="L377">
        <v>1500</v>
      </c>
      <c r="M377">
        <v>45.230879999999999</v>
      </c>
      <c r="N377">
        <v>-76.765510000000006</v>
      </c>
      <c r="O377">
        <v>8420</v>
      </c>
    </row>
    <row r="378" spans="1:15" x14ac:dyDescent="0.35">
      <c r="A378">
        <v>-76.765510000000006</v>
      </c>
      <c r="B378">
        <v>45.230879999999999</v>
      </c>
      <c r="C378" t="s">
        <v>3353</v>
      </c>
      <c r="D378">
        <v>2017</v>
      </c>
      <c r="E378" t="s">
        <v>59</v>
      </c>
      <c r="F378" t="s">
        <v>3660</v>
      </c>
      <c r="G378" t="s">
        <v>3661</v>
      </c>
      <c r="I378" t="s">
        <v>3662</v>
      </c>
      <c r="J378" t="s">
        <v>3431</v>
      </c>
      <c r="K378" t="s">
        <v>20</v>
      </c>
      <c r="L378">
        <v>2000</v>
      </c>
      <c r="M378">
        <v>45.230879999999999</v>
      </c>
      <c r="N378">
        <v>-76.765510000000006</v>
      </c>
      <c r="O378">
        <v>8464</v>
      </c>
    </row>
    <row r="379" spans="1:15" x14ac:dyDescent="0.35">
      <c r="A379">
        <v>-76.765510000000006</v>
      </c>
      <c r="B379">
        <v>45.230879999999999</v>
      </c>
      <c r="C379" t="s">
        <v>3353</v>
      </c>
      <c r="D379">
        <v>2016</v>
      </c>
      <c r="E379" t="s">
        <v>59</v>
      </c>
      <c r="F379" t="s">
        <v>3660</v>
      </c>
      <c r="G379" t="s">
        <v>3661</v>
      </c>
      <c r="I379" t="s">
        <v>3662</v>
      </c>
      <c r="J379" t="s">
        <v>3431</v>
      </c>
      <c r="K379" t="s">
        <v>20</v>
      </c>
      <c r="L379">
        <v>1500</v>
      </c>
      <c r="M379">
        <v>45.230879999999999</v>
      </c>
      <c r="N379">
        <v>-76.765510000000006</v>
      </c>
      <c r="O379">
        <v>8718</v>
      </c>
    </row>
    <row r="380" spans="1:15" x14ac:dyDescent="0.35">
      <c r="A380">
        <v>-76.765510000000006</v>
      </c>
      <c r="B380">
        <v>45.230879999999999</v>
      </c>
      <c r="C380" t="s">
        <v>3353</v>
      </c>
      <c r="D380">
        <v>2016</v>
      </c>
      <c r="E380" t="s">
        <v>59</v>
      </c>
      <c r="F380" t="s">
        <v>3660</v>
      </c>
      <c r="G380" t="s">
        <v>3661</v>
      </c>
      <c r="I380" t="s">
        <v>3662</v>
      </c>
      <c r="J380" t="s">
        <v>3431</v>
      </c>
      <c r="K380" t="s">
        <v>20</v>
      </c>
      <c r="L380">
        <v>2000</v>
      </c>
      <c r="M380">
        <v>45.230879999999999</v>
      </c>
      <c r="N380">
        <v>-76.765510000000006</v>
      </c>
      <c r="O380">
        <v>8719</v>
      </c>
    </row>
    <row r="381" spans="1:15" x14ac:dyDescent="0.35">
      <c r="A381">
        <v>-76.765510000000006</v>
      </c>
      <c r="B381">
        <v>45.230879999999999</v>
      </c>
      <c r="C381" t="s">
        <v>3353</v>
      </c>
      <c r="D381">
        <v>2015</v>
      </c>
      <c r="E381" t="s">
        <v>59</v>
      </c>
      <c r="F381" t="s">
        <v>3660</v>
      </c>
      <c r="G381" t="s">
        <v>3661</v>
      </c>
      <c r="I381" t="s">
        <v>3662</v>
      </c>
      <c r="J381" t="s">
        <v>3431</v>
      </c>
      <c r="K381" t="s">
        <v>20</v>
      </c>
      <c r="L381">
        <v>2000</v>
      </c>
      <c r="M381">
        <v>45.230879999999999</v>
      </c>
      <c r="N381">
        <v>-76.765510000000006</v>
      </c>
      <c r="O381">
        <v>8306</v>
      </c>
    </row>
    <row r="382" spans="1:15" x14ac:dyDescent="0.35">
      <c r="A382">
        <v>-76.765510000000006</v>
      </c>
      <c r="B382">
        <v>45.230879999999999</v>
      </c>
      <c r="C382" t="s">
        <v>3353</v>
      </c>
      <c r="D382">
        <v>2014</v>
      </c>
      <c r="E382" t="s">
        <v>59</v>
      </c>
      <c r="F382" t="s">
        <v>3660</v>
      </c>
      <c r="G382" t="s">
        <v>3661</v>
      </c>
      <c r="I382" t="s">
        <v>3662</v>
      </c>
      <c r="J382" t="s">
        <v>3431</v>
      </c>
      <c r="K382" t="s">
        <v>20</v>
      </c>
      <c r="L382">
        <v>2000</v>
      </c>
      <c r="M382">
        <v>45.230879999999999</v>
      </c>
      <c r="N382">
        <v>-76.765510000000006</v>
      </c>
      <c r="O382">
        <v>8413</v>
      </c>
    </row>
    <row r="383" spans="1:15" x14ac:dyDescent="0.35">
      <c r="A383">
        <v>-76.765510000000006</v>
      </c>
      <c r="B383">
        <v>45.230879999999999</v>
      </c>
      <c r="C383" t="s">
        <v>3353</v>
      </c>
      <c r="D383">
        <v>2013</v>
      </c>
      <c r="E383" t="s">
        <v>59</v>
      </c>
      <c r="F383" t="s">
        <v>3660</v>
      </c>
      <c r="G383" t="s">
        <v>3661</v>
      </c>
      <c r="I383" t="s">
        <v>3662</v>
      </c>
      <c r="J383" t="s">
        <v>3431</v>
      </c>
      <c r="K383" t="s">
        <v>20</v>
      </c>
      <c r="L383">
        <v>2000</v>
      </c>
      <c r="M383">
        <v>45.230879999999999</v>
      </c>
      <c r="N383">
        <v>-76.765510000000006</v>
      </c>
      <c r="O383">
        <v>8902</v>
      </c>
    </row>
    <row r="384" spans="1:15" x14ac:dyDescent="0.35">
      <c r="A384">
        <v>-76.765510000000006</v>
      </c>
      <c r="B384">
        <v>45.230879999999999</v>
      </c>
      <c r="C384" t="s">
        <v>3353</v>
      </c>
      <c r="D384">
        <v>2012</v>
      </c>
      <c r="E384" t="s">
        <v>59</v>
      </c>
      <c r="F384" t="s">
        <v>3660</v>
      </c>
      <c r="G384" t="s">
        <v>3661</v>
      </c>
      <c r="I384" t="s">
        <v>3662</v>
      </c>
      <c r="J384" t="s">
        <v>3431</v>
      </c>
      <c r="K384" t="s">
        <v>20</v>
      </c>
      <c r="L384">
        <v>2500</v>
      </c>
      <c r="M384">
        <v>45.230879999999999</v>
      </c>
      <c r="N384">
        <v>-76.765510000000006</v>
      </c>
      <c r="O384">
        <v>8598</v>
      </c>
    </row>
    <row r="385" spans="1:15" x14ac:dyDescent="0.35">
      <c r="A385">
        <v>-77.964439999999996</v>
      </c>
      <c r="B385">
        <v>45.045879999999997</v>
      </c>
      <c r="C385" t="s">
        <v>171</v>
      </c>
      <c r="D385">
        <v>2021</v>
      </c>
      <c r="E385" t="s">
        <v>16</v>
      </c>
      <c r="F385" t="s">
        <v>1100</v>
      </c>
      <c r="G385" t="s">
        <v>1101</v>
      </c>
      <c r="I385" t="s">
        <v>1102</v>
      </c>
      <c r="J385" t="s">
        <v>267</v>
      </c>
      <c r="K385" t="s">
        <v>20</v>
      </c>
      <c r="L385">
        <v>575</v>
      </c>
      <c r="M385">
        <v>45.045879999999997</v>
      </c>
      <c r="N385">
        <v>-77.964439999999996</v>
      </c>
      <c r="O385">
        <v>2322</v>
      </c>
    </row>
    <row r="386" spans="1:15" x14ac:dyDescent="0.35">
      <c r="A386">
        <v>-77.964439999999996</v>
      </c>
      <c r="B386">
        <v>45.045879999999997</v>
      </c>
      <c r="C386" t="s">
        <v>171</v>
      </c>
      <c r="D386">
        <v>2021</v>
      </c>
      <c r="E386" t="s">
        <v>16</v>
      </c>
      <c r="F386" t="s">
        <v>1100</v>
      </c>
      <c r="G386" t="s">
        <v>1101</v>
      </c>
      <c r="I386" t="s">
        <v>1102</v>
      </c>
      <c r="J386" t="s">
        <v>267</v>
      </c>
      <c r="K386" t="s">
        <v>20</v>
      </c>
      <c r="L386">
        <v>575</v>
      </c>
      <c r="M386">
        <v>45.045879999999997</v>
      </c>
      <c r="N386">
        <v>-77.964439999999996</v>
      </c>
      <c r="O386">
        <v>2323</v>
      </c>
    </row>
    <row r="387" spans="1:15" x14ac:dyDescent="0.35">
      <c r="A387">
        <v>-77.964439999999996</v>
      </c>
      <c r="B387">
        <v>45.045879999999997</v>
      </c>
      <c r="C387" t="s">
        <v>171</v>
      </c>
      <c r="D387">
        <v>2019</v>
      </c>
      <c r="E387" t="s">
        <v>16</v>
      </c>
      <c r="F387" t="s">
        <v>1100</v>
      </c>
      <c r="G387" t="s">
        <v>1101</v>
      </c>
      <c r="I387" t="s">
        <v>1102</v>
      </c>
      <c r="J387" t="s">
        <v>267</v>
      </c>
      <c r="K387" t="s">
        <v>20</v>
      </c>
      <c r="L387">
        <v>900</v>
      </c>
      <c r="M387">
        <v>45.045879999999997</v>
      </c>
      <c r="N387">
        <v>-77.964439999999996</v>
      </c>
      <c r="O387">
        <v>1075</v>
      </c>
    </row>
    <row r="388" spans="1:15" x14ac:dyDescent="0.35">
      <c r="A388">
        <v>-77.964439999999996</v>
      </c>
      <c r="B388">
        <v>45.045879999999997</v>
      </c>
      <c r="C388" t="s">
        <v>171</v>
      </c>
      <c r="D388">
        <v>2017</v>
      </c>
      <c r="E388" t="s">
        <v>16</v>
      </c>
      <c r="F388" t="s">
        <v>1100</v>
      </c>
      <c r="G388" t="s">
        <v>1101</v>
      </c>
      <c r="I388" t="s">
        <v>1102</v>
      </c>
      <c r="J388" t="s">
        <v>267</v>
      </c>
      <c r="K388" t="s">
        <v>20</v>
      </c>
      <c r="L388">
        <v>1300</v>
      </c>
      <c r="M388">
        <v>45.045879999999997</v>
      </c>
      <c r="N388">
        <v>-77.964439999999996</v>
      </c>
      <c r="O388">
        <v>1183</v>
      </c>
    </row>
    <row r="389" spans="1:15" x14ac:dyDescent="0.35">
      <c r="A389">
        <v>-77.964439999999996</v>
      </c>
      <c r="B389">
        <v>45.045879999999997</v>
      </c>
      <c r="C389" t="s">
        <v>171</v>
      </c>
      <c r="D389">
        <v>2015</v>
      </c>
      <c r="E389" t="s">
        <v>16</v>
      </c>
      <c r="F389" t="s">
        <v>1100</v>
      </c>
      <c r="G389" t="s">
        <v>1101</v>
      </c>
      <c r="I389" t="s">
        <v>1102</v>
      </c>
      <c r="J389" t="s">
        <v>267</v>
      </c>
      <c r="K389" t="s">
        <v>20</v>
      </c>
      <c r="L389">
        <v>950</v>
      </c>
      <c r="M389">
        <v>45.045879999999997</v>
      </c>
      <c r="N389">
        <v>-77.964439999999996</v>
      </c>
      <c r="O389">
        <v>927</v>
      </c>
    </row>
    <row r="390" spans="1:15" x14ac:dyDescent="0.35">
      <c r="A390">
        <v>-77.856380000000001</v>
      </c>
      <c r="B390">
        <v>45.02366</v>
      </c>
      <c r="C390" t="s">
        <v>171</v>
      </c>
      <c r="D390">
        <v>2021</v>
      </c>
      <c r="E390" t="s">
        <v>263</v>
      </c>
      <c r="F390" t="s">
        <v>264</v>
      </c>
      <c r="G390" t="s">
        <v>265</v>
      </c>
      <c r="I390" t="s">
        <v>266</v>
      </c>
      <c r="J390" t="s">
        <v>267</v>
      </c>
      <c r="K390" t="s">
        <v>20</v>
      </c>
      <c r="L390">
        <v>700</v>
      </c>
      <c r="M390">
        <v>45.02366</v>
      </c>
      <c r="N390">
        <v>-77.856380000000001</v>
      </c>
      <c r="O390">
        <v>2400</v>
      </c>
    </row>
    <row r="391" spans="1:15" x14ac:dyDescent="0.35">
      <c r="A391">
        <v>-78.967331299999998</v>
      </c>
      <c r="B391">
        <v>46.149897699999997</v>
      </c>
      <c r="C391" t="s">
        <v>2639</v>
      </c>
      <c r="D391">
        <v>2021</v>
      </c>
      <c r="E391" t="s">
        <v>320</v>
      </c>
      <c r="F391" t="s">
        <v>264</v>
      </c>
      <c r="G391" t="s">
        <v>265</v>
      </c>
      <c r="I391" t="s">
        <v>2998</v>
      </c>
      <c r="J391" t="s">
        <v>2788</v>
      </c>
      <c r="K391" t="s">
        <v>20</v>
      </c>
      <c r="L391">
        <v>1000</v>
      </c>
      <c r="M391">
        <v>46.149897699999997</v>
      </c>
      <c r="N391">
        <v>-78.967331299999998</v>
      </c>
      <c r="O391">
        <v>7375</v>
      </c>
    </row>
    <row r="392" spans="1:15" x14ac:dyDescent="0.35">
      <c r="A392">
        <v>-77.856380000000001</v>
      </c>
      <c r="B392">
        <v>45.02366</v>
      </c>
      <c r="C392" t="s">
        <v>171</v>
      </c>
      <c r="D392">
        <v>2020</v>
      </c>
      <c r="E392" t="s">
        <v>263</v>
      </c>
      <c r="F392" t="s">
        <v>264</v>
      </c>
      <c r="G392" t="s">
        <v>265</v>
      </c>
      <c r="I392" t="s">
        <v>266</v>
      </c>
      <c r="J392" t="s">
        <v>267</v>
      </c>
      <c r="K392" t="s">
        <v>20</v>
      </c>
      <c r="L392">
        <v>700</v>
      </c>
      <c r="M392">
        <v>45.02366</v>
      </c>
      <c r="N392">
        <v>-77.856380000000001</v>
      </c>
      <c r="O392">
        <v>1793</v>
      </c>
    </row>
    <row r="393" spans="1:15" x14ac:dyDescent="0.35">
      <c r="A393">
        <v>-78.967331299999998</v>
      </c>
      <c r="B393">
        <v>46.149897699999997</v>
      </c>
      <c r="C393" t="s">
        <v>2639</v>
      </c>
      <c r="D393">
        <v>2020</v>
      </c>
      <c r="E393" t="s">
        <v>320</v>
      </c>
      <c r="F393" t="s">
        <v>264</v>
      </c>
      <c r="G393" t="s">
        <v>265</v>
      </c>
      <c r="I393" t="s">
        <v>2998</v>
      </c>
      <c r="J393" t="s">
        <v>2788</v>
      </c>
      <c r="K393" t="s">
        <v>20</v>
      </c>
      <c r="L393">
        <v>1500</v>
      </c>
      <c r="M393">
        <v>46.149897699999997</v>
      </c>
      <c r="N393">
        <v>-78.967331299999998</v>
      </c>
      <c r="O393">
        <v>7170</v>
      </c>
    </row>
    <row r="394" spans="1:15" x14ac:dyDescent="0.35">
      <c r="A394">
        <v>-78.967331299999998</v>
      </c>
      <c r="B394">
        <v>46.149897699999997</v>
      </c>
      <c r="C394" t="s">
        <v>2639</v>
      </c>
      <c r="D394">
        <v>2020</v>
      </c>
      <c r="E394" t="s">
        <v>320</v>
      </c>
      <c r="F394" t="s">
        <v>264</v>
      </c>
      <c r="G394" t="s">
        <v>265</v>
      </c>
      <c r="I394" t="s">
        <v>2998</v>
      </c>
      <c r="J394" t="s">
        <v>2788</v>
      </c>
      <c r="K394" t="s">
        <v>20</v>
      </c>
      <c r="L394">
        <v>2000</v>
      </c>
      <c r="M394">
        <v>46.149897699999997</v>
      </c>
      <c r="N394">
        <v>-78.967331299999998</v>
      </c>
      <c r="O394">
        <v>7171</v>
      </c>
    </row>
    <row r="395" spans="1:15" x14ac:dyDescent="0.35">
      <c r="A395">
        <v>-81.354690000000005</v>
      </c>
      <c r="B395">
        <v>46.8703</v>
      </c>
      <c r="C395" t="s">
        <v>4537</v>
      </c>
      <c r="D395">
        <v>2020</v>
      </c>
      <c r="E395" t="s">
        <v>59</v>
      </c>
      <c r="F395" t="s">
        <v>264</v>
      </c>
      <c r="G395" t="s">
        <v>265</v>
      </c>
      <c r="I395" t="s">
        <v>4666</v>
      </c>
      <c r="J395" t="s">
        <v>4667</v>
      </c>
      <c r="K395" t="s">
        <v>20</v>
      </c>
      <c r="L395">
        <v>800</v>
      </c>
      <c r="M395">
        <v>46.8703</v>
      </c>
      <c r="N395">
        <v>-81.354690000000005</v>
      </c>
      <c r="O395">
        <v>11859</v>
      </c>
    </row>
    <row r="396" spans="1:15" x14ac:dyDescent="0.35">
      <c r="A396">
        <v>-77.856380000000001</v>
      </c>
      <c r="B396">
        <v>45.02366</v>
      </c>
      <c r="C396" t="s">
        <v>171</v>
      </c>
      <c r="D396">
        <v>2019</v>
      </c>
      <c r="E396" t="s">
        <v>263</v>
      </c>
      <c r="F396" t="s">
        <v>264</v>
      </c>
      <c r="G396" t="s">
        <v>265</v>
      </c>
      <c r="I396" t="s">
        <v>266</v>
      </c>
      <c r="J396" t="s">
        <v>267</v>
      </c>
      <c r="K396" t="s">
        <v>20</v>
      </c>
      <c r="L396">
        <v>700</v>
      </c>
      <c r="M396">
        <v>45.02366</v>
      </c>
      <c r="N396">
        <v>-77.856380000000001</v>
      </c>
      <c r="O396">
        <v>1891</v>
      </c>
    </row>
    <row r="397" spans="1:15" x14ac:dyDescent="0.35">
      <c r="A397">
        <v>-78.967331299999998</v>
      </c>
      <c r="B397">
        <v>46.149897699999997</v>
      </c>
      <c r="C397" t="s">
        <v>2639</v>
      </c>
      <c r="D397">
        <v>2019</v>
      </c>
      <c r="E397" t="s">
        <v>320</v>
      </c>
      <c r="F397" t="s">
        <v>264</v>
      </c>
      <c r="G397" t="s">
        <v>265</v>
      </c>
      <c r="I397" t="s">
        <v>2998</v>
      </c>
      <c r="J397" t="s">
        <v>2788</v>
      </c>
      <c r="K397" t="s">
        <v>492</v>
      </c>
      <c r="L397">
        <v>7590</v>
      </c>
      <c r="M397">
        <v>46.149897699999997</v>
      </c>
      <c r="N397">
        <v>-78.967331299999998</v>
      </c>
      <c r="O397">
        <v>7703</v>
      </c>
    </row>
    <row r="398" spans="1:15" x14ac:dyDescent="0.35">
      <c r="A398">
        <v>-77.856380000000001</v>
      </c>
      <c r="B398">
        <v>45.02366</v>
      </c>
      <c r="C398" t="s">
        <v>171</v>
      </c>
      <c r="D398">
        <v>2018</v>
      </c>
      <c r="E398" t="s">
        <v>263</v>
      </c>
      <c r="F398" t="s">
        <v>264</v>
      </c>
      <c r="G398" t="s">
        <v>265</v>
      </c>
      <c r="I398" t="s">
        <v>266</v>
      </c>
      <c r="J398" t="s">
        <v>267</v>
      </c>
      <c r="K398" t="s">
        <v>20</v>
      </c>
      <c r="L398">
        <v>700</v>
      </c>
      <c r="M398">
        <v>45.02366</v>
      </c>
      <c r="N398">
        <v>-77.856380000000001</v>
      </c>
      <c r="O398">
        <v>1696</v>
      </c>
    </row>
    <row r="399" spans="1:15" x14ac:dyDescent="0.35">
      <c r="A399">
        <v>-77.856380000000001</v>
      </c>
      <c r="B399">
        <v>45.02366</v>
      </c>
      <c r="C399" t="s">
        <v>171</v>
      </c>
      <c r="D399">
        <v>2017</v>
      </c>
      <c r="E399" t="s">
        <v>263</v>
      </c>
      <c r="F399" t="s">
        <v>264</v>
      </c>
      <c r="G399" t="s">
        <v>265</v>
      </c>
      <c r="I399" t="s">
        <v>266</v>
      </c>
      <c r="J399" t="s">
        <v>267</v>
      </c>
      <c r="K399" t="s">
        <v>20</v>
      </c>
      <c r="L399">
        <v>700</v>
      </c>
      <c r="M399">
        <v>45.02366</v>
      </c>
      <c r="N399">
        <v>-77.856380000000001</v>
      </c>
      <c r="O399">
        <v>1952</v>
      </c>
    </row>
    <row r="400" spans="1:15" x14ac:dyDescent="0.35">
      <c r="A400">
        <v>-77.856380000000001</v>
      </c>
      <c r="B400">
        <v>45.02366</v>
      </c>
      <c r="C400" t="s">
        <v>171</v>
      </c>
      <c r="D400">
        <v>2016</v>
      </c>
      <c r="E400" t="s">
        <v>263</v>
      </c>
      <c r="F400" t="s">
        <v>264</v>
      </c>
      <c r="G400" t="s">
        <v>265</v>
      </c>
      <c r="I400" t="s">
        <v>266</v>
      </c>
      <c r="J400" t="s">
        <v>267</v>
      </c>
      <c r="K400" t="s">
        <v>20</v>
      </c>
      <c r="L400">
        <v>700</v>
      </c>
      <c r="M400">
        <v>45.02366</v>
      </c>
      <c r="N400">
        <v>-77.856380000000001</v>
      </c>
      <c r="O400">
        <v>1387</v>
      </c>
    </row>
    <row r="401" spans="1:15" x14ac:dyDescent="0.35">
      <c r="A401">
        <v>-81.354690000000005</v>
      </c>
      <c r="B401">
        <v>46.8703</v>
      </c>
      <c r="C401" t="s">
        <v>4537</v>
      </c>
      <c r="D401">
        <v>2016</v>
      </c>
      <c r="E401" t="s">
        <v>59</v>
      </c>
      <c r="F401" t="s">
        <v>264</v>
      </c>
      <c r="G401" t="s">
        <v>265</v>
      </c>
      <c r="I401" t="s">
        <v>4666</v>
      </c>
      <c r="J401" t="s">
        <v>4667</v>
      </c>
      <c r="K401" t="s">
        <v>20</v>
      </c>
      <c r="L401">
        <v>900</v>
      </c>
      <c r="M401">
        <v>46.8703</v>
      </c>
      <c r="N401">
        <v>-81.354690000000005</v>
      </c>
      <c r="O401">
        <v>11600</v>
      </c>
    </row>
    <row r="402" spans="1:15" x14ac:dyDescent="0.35">
      <c r="A402">
        <v>-77.856380000000001</v>
      </c>
      <c r="B402">
        <v>45.02366</v>
      </c>
      <c r="C402" t="s">
        <v>171</v>
      </c>
      <c r="D402">
        <v>2015</v>
      </c>
      <c r="E402" t="s">
        <v>263</v>
      </c>
      <c r="F402" t="s">
        <v>264</v>
      </c>
      <c r="G402" t="s">
        <v>265</v>
      </c>
      <c r="I402" t="s">
        <v>266</v>
      </c>
      <c r="J402" t="s">
        <v>267</v>
      </c>
      <c r="K402" t="s">
        <v>20</v>
      </c>
      <c r="L402">
        <v>700</v>
      </c>
      <c r="M402">
        <v>45.02366</v>
      </c>
      <c r="N402">
        <v>-77.856380000000001</v>
      </c>
      <c r="O402">
        <v>1409</v>
      </c>
    </row>
    <row r="403" spans="1:15" x14ac:dyDescent="0.35">
      <c r="A403">
        <v>-81.354690000000005</v>
      </c>
      <c r="B403">
        <v>46.8703</v>
      </c>
      <c r="C403" t="s">
        <v>4537</v>
      </c>
      <c r="D403">
        <v>2015</v>
      </c>
      <c r="E403" t="s">
        <v>59</v>
      </c>
      <c r="F403" t="s">
        <v>264</v>
      </c>
      <c r="G403" t="s">
        <v>265</v>
      </c>
      <c r="I403" t="s">
        <v>4666</v>
      </c>
      <c r="J403" t="s">
        <v>4667</v>
      </c>
      <c r="K403" t="s">
        <v>492</v>
      </c>
      <c r="L403">
        <v>1500</v>
      </c>
      <c r="M403">
        <v>46.8703</v>
      </c>
      <c r="N403">
        <v>-81.354690000000005</v>
      </c>
      <c r="O403">
        <v>11265</v>
      </c>
    </row>
    <row r="404" spans="1:15" x14ac:dyDescent="0.35">
      <c r="A404">
        <v>-77.856380000000001</v>
      </c>
      <c r="B404">
        <v>45.02366</v>
      </c>
      <c r="C404" t="s">
        <v>171</v>
      </c>
      <c r="D404">
        <v>2014</v>
      </c>
      <c r="E404" t="s">
        <v>263</v>
      </c>
      <c r="F404" t="s">
        <v>264</v>
      </c>
      <c r="G404" t="s">
        <v>265</v>
      </c>
      <c r="I404" t="s">
        <v>266</v>
      </c>
      <c r="J404" t="s">
        <v>267</v>
      </c>
      <c r="K404" t="s">
        <v>20</v>
      </c>
      <c r="L404">
        <v>700</v>
      </c>
      <c r="M404">
        <v>45.02366</v>
      </c>
      <c r="N404">
        <v>-77.856380000000001</v>
      </c>
      <c r="O404">
        <v>133</v>
      </c>
    </row>
    <row r="405" spans="1:15" x14ac:dyDescent="0.35">
      <c r="A405">
        <v>-81.354690000000005</v>
      </c>
      <c r="B405">
        <v>46.8703</v>
      </c>
      <c r="C405" t="s">
        <v>4537</v>
      </c>
      <c r="D405">
        <v>2014</v>
      </c>
      <c r="E405" t="s">
        <v>59</v>
      </c>
      <c r="F405" t="s">
        <v>264</v>
      </c>
      <c r="G405" t="s">
        <v>265</v>
      </c>
      <c r="I405" t="s">
        <v>4666</v>
      </c>
      <c r="J405" t="s">
        <v>4667</v>
      </c>
      <c r="K405" t="s">
        <v>20</v>
      </c>
      <c r="L405">
        <v>1000</v>
      </c>
      <c r="M405">
        <v>46.8703</v>
      </c>
      <c r="N405">
        <v>-81.354690000000005</v>
      </c>
      <c r="O405">
        <v>11372</v>
      </c>
    </row>
    <row r="406" spans="1:15" x14ac:dyDescent="0.35">
      <c r="A406">
        <v>-77.856380000000001</v>
      </c>
      <c r="B406">
        <v>45.02366</v>
      </c>
      <c r="C406" t="s">
        <v>171</v>
      </c>
      <c r="D406">
        <v>2013</v>
      </c>
      <c r="E406" t="s">
        <v>263</v>
      </c>
      <c r="F406" t="s">
        <v>264</v>
      </c>
      <c r="G406" t="s">
        <v>265</v>
      </c>
      <c r="I406" t="s">
        <v>266</v>
      </c>
      <c r="J406" t="s">
        <v>267</v>
      </c>
      <c r="K406" t="s">
        <v>20</v>
      </c>
      <c r="L406">
        <v>700</v>
      </c>
      <c r="M406">
        <v>45.02366</v>
      </c>
      <c r="N406">
        <v>-77.856380000000001</v>
      </c>
      <c r="O406">
        <v>345</v>
      </c>
    </row>
    <row r="407" spans="1:15" x14ac:dyDescent="0.35">
      <c r="A407">
        <v>-77.856380000000001</v>
      </c>
      <c r="B407">
        <v>45.02366</v>
      </c>
      <c r="C407" t="s">
        <v>171</v>
      </c>
      <c r="D407">
        <v>2012</v>
      </c>
      <c r="E407" t="s">
        <v>263</v>
      </c>
      <c r="F407" t="s">
        <v>264</v>
      </c>
      <c r="G407" t="s">
        <v>265</v>
      </c>
      <c r="I407" t="s">
        <v>266</v>
      </c>
      <c r="J407" t="s">
        <v>267</v>
      </c>
      <c r="K407" t="s">
        <v>20</v>
      </c>
      <c r="L407">
        <v>700</v>
      </c>
      <c r="M407">
        <v>45.02366</v>
      </c>
      <c r="N407">
        <v>-77.856380000000001</v>
      </c>
      <c r="O407">
        <v>770</v>
      </c>
    </row>
    <row r="408" spans="1:15" x14ac:dyDescent="0.35">
      <c r="A408">
        <v>-81.354690000000005</v>
      </c>
      <c r="B408">
        <v>46.8703</v>
      </c>
      <c r="C408" t="s">
        <v>4537</v>
      </c>
      <c r="D408">
        <v>2012</v>
      </c>
      <c r="E408" t="s">
        <v>59</v>
      </c>
      <c r="F408" t="s">
        <v>264</v>
      </c>
      <c r="G408" t="s">
        <v>265</v>
      </c>
      <c r="I408" t="s">
        <v>4666</v>
      </c>
      <c r="J408" t="s">
        <v>4667</v>
      </c>
      <c r="K408" t="s">
        <v>20</v>
      </c>
      <c r="L408">
        <v>1000</v>
      </c>
      <c r="M408">
        <v>46.8703</v>
      </c>
      <c r="N408">
        <v>-81.354690000000005</v>
      </c>
      <c r="O408">
        <v>10403</v>
      </c>
    </row>
    <row r="409" spans="1:15" x14ac:dyDescent="0.35">
      <c r="A409">
        <v>-81.580640000000002</v>
      </c>
      <c r="B409">
        <v>47.231499999999997</v>
      </c>
      <c r="C409" t="s">
        <v>5347</v>
      </c>
      <c r="D409">
        <v>2020</v>
      </c>
      <c r="E409" t="s">
        <v>59</v>
      </c>
      <c r="F409" t="s">
        <v>5547</v>
      </c>
      <c r="G409" t="s">
        <v>5548</v>
      </c>
      <c r="I409" t="s">
        <v>5549</v>
      </c>
      <c r="J409" t="s">
        <v>5550</v>
      </c>
      <c r="K409" t="s">
        <v>20</v>
      </c>
      <c r="L409">
        <v>2000</v>
      </c>
      <c r="M409">
        <v>47.231499999999997</v>
      </c>
      <c r="N409">
        <v>-81.580640000000002</v>
      </c>
      <c r="O409">
        <v>13832</v>
      </c>
    </row>
    <row r="410" spans="1:15" x14ac:dyDescent="0.35">
      <c r="A410">
        <v>-81.580640000000002</v>
      </c>
      <c r="B410">
        <v>47.231499999999997</v>
      </c>
      <c r="C410" t="s">
        <v>5347</v>
      </c>
      <c r="D410">
        <v>2018</v>
      </c>
      <c r="E410" t="s">
        <v>59</v>
      </c>
      <c r="F410" t="s">
        <v>5547</v>
      </c>
      <c r="G410" t="s">
        <v>5548</v>
      </c>
      <c r="I410" t="s">
        <v>5549</v>
      </c>
      <c r="J410" t="s">
        <v>5550</v>
      </c>
      <c r="K410" t="s">
        <v>20</v>
      </c>
      <c r="L410">
        <v>2000</v>
      </c>
      <c r="M410">
        <v>47.231499999999997</v>
      </c>
      <c r="N410">
        <v>-81.580640000000002</v>
      </c>
      <c r="O410">
        <v>12905</v>
      </c>
    </row>
    <row r="411" spans="1:15" x14ac:dyDescent="0.35">
      <c r="A411">
        <v>-81.580640000000002</v>
      </c>
      <c r="B411">
        <v>47.231499999999997</v>
      </c>
      <c r="C411" t="s">
        <v>5347</v>
      </c>
      <c r="D411">
        <v>2016</v>
      </c>
      <c r="E411" t="s">
        <v>59</v>
      </c>
      <c r="F411" t="s">
        <v>5547</v>
      </c>
      <c r="G411" t="s">
        <v>5548</v>
      </c>
      <c r="I411" t="s">
        <v>5549</v>
      </c>
      <c r="J411" t="s">
        <v>5550</v>
      </c>
      <c r="K411" t="s">
        <v>20</v>
      </c>
      <c r="L411">
        <v>2000</v>
      </c>
      <c r="M411">
        <v>47.231499999999997</v>
      </c>
      <c r="N411">
        <v>-81.580640000000002</v>
      </c>
      <c r="O411">
        <v>12945</v>
      </c>
    </row>
    <row r="412" spans="1:15" x14ac:dyDescent="0.35">
      <c r="A412">
        <v>-81.580640000000002</v>
      </c>
      <c r="B412">
        <v>47.231499999999997</v>
      </c>
      <c r="C412" t="s">
        <v>5347</v>
      </c>
      <c r="D412">
        <v>2014</v>
      </c>
      <c r="E412" t="s">
        <v>59</v>
      </c>
      <c r="F412" t="s">
        <v>5547</v>
      </c>
      <c r="G412" t="s">
        <v>5548</v>
      </c>
      <c r="I412" t="s">
        <v>5549</v>
      </c>
      <c r="J412" t="s">
        <v>5550</v>
      </c>
      <c r="K412" t="s">
        <v>20</v>
      </c>
      <c r="L412">
        <v>1820</v>
      </c>
      <c r="M412">
        <v>47.231499999999997</v>
      </c>
      <c r="N412">
        <v>-81.580640000000002</v>
      </c>
      <c r="O412">
        <v>12586</v>
      </c>
    </row>
    <row r="413" spans="1:15" x14ac:dyDescent="0.35">
      <c r="A413">
        <v>-81.580640000000002</v>
      </c>
      <c r="B413">
        <v>47.231499999999997</v>
      </c>
      <c r="C413" t="s">
        <v>5347</v>
      </c>
      <c r="D413">
        <v>2012</v>
      </c>
      <c r="E413" t="s">
        <v>59</v>
      </c>
      <c r="F413" t="s">
        <v>5547</v>
      </c>
      <c r="G413" t="s">
        <v>5548</v>
      </c>
      <c r="I413" t="s">
        <v>5549</v>
      </c>
      <c r="J413" t="s">
        <v>5550</v>
      </c>
      <c r="K413" t="s">
        <v>20</v>
      </c>
      <c r="L413">
        <v>2000</v>
      </c>
      <c r="M413">
        <v>47.231499999999997</v>
      </c>
      <c r="N413">
        <v>-81.580640000000002</v>
      </c>
      <c r="O413">
        <v>12314</v>
      </c>
    </row>
    <row r="414" spans="1:15" x14ac:dyDescent="0.35">
      <c r="A414">
        <v>-83.092669999999998</v>
      </c>
      <c r="B414">
        <v>46.638660000000002</v>
      </c>
      <c r="C414" t="s">
        <v>3680</v>
      </c>
      <c r="D414">
        <v>2020</v>
      </c>
      <c r="E414" t="s">
        <v>16</v>
      </c>
      <c r="F414" t="s">
        <v>4453</v>
      </c>
      <c r="G414" t="s">
        <v>4454</v>
      </c>
      <c r="I414" t="s">
        <v>4455</v>
      </c>
      <c r="J414" t="s">
        <v>4012</v>
      </c>
      <c r="K414" t="s">
        <v>20</v>
      </c>
      <c r="L414">
        <v>1000</v>
      </c>
      <c r="M414">
        <v>46.638660000000002</v>
      </c>
      <c r="N414">
        <v>-83.092669999999998</v>
      </c>
      <c r="O414">
        <v>10882</v>
      </c>
    </row>
    <row r="415" spans="1:15" x14ac:dyDescent="0.35">
      <c r="A415">
        <v>-83.092669999999998</v>
      </c>
      <c r="B415">
        <v>46.638660000000002</v>
      </c>
      <c r="C415" t="s">
        <v>3680</v>
      </c>
      <c r="D415">
        <v>2018</v>
      </c>
      <c r="E415" t="s">
        <v>16</v>
      </c>
      <c r="F415" t="s">
        <v>4453</v>
      </c>
      <c r="G415" t="s">
        <v>4454</v>
      </c>
      <c r="I415" t="s">
        <v>4455</v>
      </c>
      <c r="J415" t="s">
        <v>4012</v>
      </c>
      <c r="K415" t="s">
        <v>20</v>
      </c>
      <c r="L415">
        <v>1000</v>
      </c>
      <c r="M415">
        <v>46.638660000000002</v>
      </c>
      <c r="N415">
        <v>-83.092669999999998</v>
      </c>
      <c r="O415">
        <v>10942</v>
      </c>
    </row>
    <row r="416" spans="1:15" x14ac:dyDescent="0.35">
      <c r="A416">
        <v>-83.092669999999998</v>
      </c>
      <c r="B416">
        <v>46.638660000000002</v>
      </c>
      <c r="C416" t="s">
        <v>3680</v>
      </c>
      <c r="D416">
        <v>2016</v>
      </c>
      <c r="E416" t="s">
        <v>16</v>
      </c>
      <c r="F416" t="s">
        <v>4453</v>
      </c>
      <c r="G416" t="s">
        <v>4454</v>
      </c>
      <c r="I416" t="s">
        <v>4455</v>
      </c>
      <c r="J416" t="s">
        <v>4012</v>
      </c>
      <c r="K416" t="s">
        <v>20</v>
      </c>
      <c r="L416">
        <v>950</v>
      </c>
      <c r="M416">
        <v>46.638660000000002</v>
      </c>
      <c r="N416">
        <v>-83.092669999999998</v>
      </c>
      <c r="O416">
        <v>10608</v>
      </c>
    </row>
    <row r="417" spans="1:15" x14ac:dyDescent="0.35">
      <c r="A417">
        <v>-83.092669999999998</v>
      </c>
      <c r="B417">
        <v>46.638660000000002</v>
      </c>
      <c r="C417" t="s">
        <v>3680</v>
      </c>
      <c r="D417">
        <v>2012</v>
      </c>
      <c r="E417" t="s">
        <v>16</v>
      </c>
      <c r="F417" t="s">
        <v>4453</v>
      </c>
      <c r="G417" t="s">
        <v>4454</v>
      </c>
      <c r="I417" t="s">
        <v>4455</v>
      </c>
      <c r="J417" t="s">
        <v>4012</v>
      </c>
      <c r="K417" t="s">
        <v>20</v>
      </c>
      <c r="L417">
        <v>1500</v>
      </c>
      <c r="M417">
        <v>46.638660000000002</v>
      </c>
      <c r="N417">
        <v>-83.092669999999998</v>
      </c>
      <c r="O417">
        <v>9613</v>
      </c>
    </row>
    <row r="418" spans="1:15" x14ac:dyDescent="0.35">
      <c r="A418">
        <v>-79.865947800000001</v>
      </c>
      <c r="B418">
        <v>48.345601600000002</v>
      </c>
      <c r="C418" t="s">
        <v>1780</v>
      </c>
      <c r="D418">
        <v>2021</v>
      </c>
      <c r="E418" t="s">
        <v>16</v>
      </c>
      <c r="F418" t="s">
        <v>1997</v>
      </c>
      <c r="G418" t="s">
        <v>1998</v>
      </c>
      <c r="I418" t="s">
        <v>1999</v>
      </c>
      <c r="J418" t="s">
        <v>1931</v>
      </c>
      <c r="K418" t="s">
        <v>20</v>
      </c>
      <c r="L418">
        <v>900</v>
      </c>
      <c r="M418">
        <v>48.345601600000002</v>
      </c>
      <c r="N418">
        <v>-79.865947800000001</v>
      </c>
      <c r="O418">
        <v>5498</v>
      </c>
    </row>
    <row r="419" spans="1:15" x14ac:dyDescent="0.35">
      <c r="A419">
        <v>-79.865947800000001</v>
      </c>
      <c r="B419">
        <v>48.345601600000002</v>
      </c>
      <c r="C419" t="s">
        <v>1780</v>
      </c>
      <c r="D419">
        <v>2020</v>
      </c>
      <c r="E419" t="s">
        <v>16</v>
      </c>
      <c r="F419" t="s">
        <v>1997</v>
      </c>
      <c r="G419" t="s">
        <v>1998</v>
      </c>
      <c r="I419" t="s">
        <v>1999</v>
      </c>
      <c r="J419" t="s">
        <v>1931</v>
      </c>
      <c r="K419" t="s">
        <v>492</v>
      </c>
      <c r="L419">
        <v>900</v>
      </c>
      <c r="M419">
        <v>48.345601600000002</v>
      </c>
      <c r="N419">
        <v>-79.865947800000001</v>
      </c>
      <c r="O419">
        <v>5279</v>
      </c>
    </row>
    <row r="420" spans="1:15" x14ac:dyDescent="0.35">
      <c r="A420">
        <v>-79.865947800000001</v>
      </c>
      <c r="B420">
        <v>48.345601600000002</v>
      </c>
      <c r="C420" t="s">
        <v>1780</v>
      </c>
      <c r="D420">
        <v>2019</v>
      </c>
      <c r="E420" t="s">
        <v>16</v>
      </c>
      <c r="F420" t="s">
        <v>1997</v>
      </c>
      <c r="G420" t="s">
        <v>1998</v>
      </c>
      <c r="I420" t="s">
        <v>1999</v>
      </c>
      <c r="J420" t="s">
        <v>1931</v>
      </c>
      <c r="K420" t="s">
        <v>20</v>
      </c>
      <c r="L420">
        <v>900</v>
      </c>
      <c r="M420">
        <v>48.345601600000002</v>
      </c>
      <c r="N420">
        <v>-79.865947800000001</v>
      </c>
      <c r="O420">
        <v>5467</v>
      </c>
    </row>
    <row r="421" spans="1:15" x14ac:dyDescent="0.35">
      <c r="A421">
        <v>-79.865947800000001</v>
      </c>
      <c r="B421">
        <v>48.345601600000002</v>
      </c>
      <c r="C421" t="s">
        <v>1780</v>
      </c>
      <c r="D421">
        <v>2018</v>
      </c>
      <c r="E421" t="s">
        <v>16</v>
      </c>
      <c r="F421" t="s">
        <v>1997</v>
      </c>
      <c r="G421" t="s">
        <v>1998</v>
      </c>
      <c r="I421" t="s">
        <v>1999</v>
      </c>
      <c r="J421" t="s">
        <v>1931</v>
      </c>
      <c r="K421" t="s">
        <v>20</v>
      </c>
      <c r="L421">
        <v>900</v>
      </c>
      <c r="M421">
        <v>48.345601600000002</v>
      </c>
      <c r="N421">
        <v>-79.865947800000001</v>
      </c>
      <c r="O421">
        <v>5136</v>
      </c>
    </row>
    <row r="422" spans="1:15" x14ac:dyDescent="0.35">
      <c r="A422">
        <v>-79.865947800000001</v>
      </c>
      <c r="B422">
        <v>48.345601600000002</v>
      </c>
      <c r="C422" t="s">
        <v>1780</v>
      </c>
      <c r="D422">
        <v>2017</v>
      </c>
      <c r="E422" t="s">
        <v>16</v>
      </c>
      <c r="F422" t="s">
        <v>1997</v>
      </c>
      <c r="G422" t="s">
        <v>1998</v>
      </c>
      <c r="I422" t="s">
        <v>1999</v>
      </c>
      <c r="J422" t="s">
        <v>1931</v>
      </c>
      <c r="K422" t="s">
        <v>20</v>
      </c>
      <c r="L422">
        <v>1470</v>
      </c>
      <c r="M422">
        <v>48.345601600000002</v>
      </c>
      <c r="N422">
        <v>-79.865947800000001</v>
      </c>
      <c r="O422">
        <v>5013</v>
      </c>
    </row>
    <row r="423" spans="1:15" x14ac:dyDescent="0.35">
      <c r="A423">
        <v>-79.865947800000001</v>
      </c>
      <c r="B423">
        <v>48.345601600000002</v>
      </c>
      <c r="C423" t="s">
        <v>1780</v>
      </c>
      <c r="D423">
        <v>2016</v>
      </c>
      <c r="E423" t="s">
        <v>16</v>
      </c>
      <c r="F423" t="s">
        <v>1997</v>
      </c>
      <c r="G423" t="s">
        <v>1998</v>
      </c>
      <c r="I423" t="s">
        <v>1999</v>
      </c>
      <c r="J423" t="s">
        <v>1931</v>
      </c>
      <c r="K423" t="s">
        <v>20</v>
      </c>
      <c r="L423">
        <v>1893</v>
      </c>
      <c r="M423">
        <v>48.345601600000002</v>
      </c>
      <c r="N423">
        <v>-79.865947800000001</v>
      </c>
      <c r="O423">
        <v>4603</v>
      </c>
    </row>
    <row r="424" spans="1:15" x14ac:dyDescent="0.35">
      <c r="A424">
        <v>-79.865947800000001</v>
      </c>
      <c r="B424">
        <v>48.345601600000002</v>
      </c>
      <c r="C424" t="s">
        <v>1780</v>
      </c>
      <c r="D424">
        <v>2015</v>
      </c>
      <c r="E424" t="s">
        <v>16</v>
      </c>
      <c r="F424" t="s">
        <v>1997</v>
      </c>
      <c r="G424" t="s">
        <v>1998</v>
      </c>
      <c r="I424" t="s">
        <v>1999</v>
      </c>
      <c r="J424" t="s">
        <v>1931</v>
      </c>
      <c r="K424" t="s">
        <v>20</v>
      </c>
      <c r="L424">
        <v>1500</v>
      </c>
      <c r="M424">
        <v>48.345601600000002</v>
      </c>
      <c r="N424">
        <v>-79.865947800000001</v>
      </c>
      <c r="O424">
        <v>4948</v>
      </c>
    </row>
    <row r="425" spans="1:15" x14ac:dyDescent="0.35">
      <c r="A425">
        <v>-79.865947800000001</v>
      </c>
      <c r="B425">
        <v>48.345601600000002</v>
      </c>
      <c r="C425" t="s">
        <v>1780</v>
      </c>
      <c r="D425">
        <v>2014</v>
      </c>
      <c r="E425" t="s">
        <v>16</v>
      </c>
      <c r="F425" t="s">
        <v>1997</v>
      </c>
      <c r="G425" t="s">
        <v>1998</v>
      </c>
      <c r="I425" t="s">
        <v>1999</v>
      </c>
      <c r="J425" t="s">
        <v>1931</v>
      </c>
      <c r="K425" t="s">
        <v>20</v>
      </c>
      <c r="L425">
        <v>1513</v>
      </c>
      <c r="M425">
        <v>48.345601600000002</v>
      </c>
      <c r="N425">
        <v>-79.865947800000001</v>
      </c>
      <c r="O425">
        <v>4292</v>
      </c>
    </row>
    <row r="426" spans="1:15" x14ac:dyDescent="0.35">
      <c r="A426">
        <v>-79.865947800000001</v>
      </c>
      <c r="B426">
        <v>48.345601600000002</v>
      </c>
      <c r="C426" t="s">
        <v>1780</v>
      </c>
      <c r="D426">
        <v>2013</v>
      </c>
      <c r="E426" t="s">
        <v>16</v>
      </c>
      <c r="F426" t="s">
        <v>1997</v>
      </c>
      <c r="G426" t="s">
        <v>1998</v>
      </c>
      <c r="I426" t="s">
        <v>1999</v>
      </c>
      <c r="J426" t="s">
        <v>1931</v>
      </c>
      <c r="K426" t="s">
        <v>20</v>
      </c>
      <c r="L426">
        <v>1100</v>
      </c>
      <c r="M426">
        <v>48.345601600000002</v>
      </c>
      <c r="N426">
        <v>-79.865947800000001</v>
      </c>
      <c r="O426">
        <v>4464</v>
      </c>
    </row>
    <row r="427" spans="1:15" x14ac:dyDescent="0.35">
      <c r="A427">
        <v>-79.865947800000001</v>
      </c>
      <c r="B427">
        <v>48.345601600000002</v>
      </c>
      <c r="C427" t="s">
        <v>1780</v>
      </c>
      <c r="D427">
        <v>2012</v>
      </c>
      <c r="E427" t="s">
        <v>16</v>
      </c>
      <c r="F427" t="s">
        <v>1997</v>
      </c>
      <c r="G427" t="s">
        <v>1998</v>
      </c>
      <c r="I427" t="s">
        <v>1999</v>
      </c>
      <c r="J427" t="s">
        <v>1931</v>
      </c>
      <c r="K427" t="s">
        <v>20</v>
      </c>
      <c r="L427">
        <v>977</v>
      </c>
      <c r="M427">
        <v>48.345601600000002</v>
      </c>
      <c r="N427">
        <v>-79.865947800000001</v>
      </c>
      <c r="O427">
        <v>4336</v>
      </c>
    </row>
    <row r="428" spans="1:15" x14ac:dyDescent="0.35">
      <c r="A428">
        <v>-79.79616</v>
      </c>
      <c r="B428">
        <v>46.736179999999997</v>
      </c>
      <c r="C428" t="s">
        <v>2639</v>
      </c>
      <c r="D428">
        <v>2021</v>
      </c>
      <c r="E428" t="s">
        <v>16</v>
      </c>
      <c r="F428" t="s">
        <v>2990</v>
      </c>
      <c r="G428" t="s">
        <v>2991</v>
      </c>
      <c r="I428" t="s">
        <v>2992</v>
      </c>
      <c r="J428" t="s">
        <v>2738</v>
      </c>
      <c r="K428" t="s">
        <v>20</v>
      </c>
      <c r="L428">
        <v>2900</v>
      </c>
      <c r="M428">
        <v>46.736179999999997</v>
      </c>
      <c r="N428">
        <v>-79.79616</v>
      </c>
      <c r="O428">
        <v>7323</v>
      </c>
    </row>
    <row r="429" spans="1:15" x14ac:dyDescent="0.35">
      <c r="A429">
        <v>-79.79616</v>
      </c>
      <c r="B429">
        <v>46.736179999999997</v>
      </c>
      <c r="C429" t="s">
        <v>2639</v>
      </c>
      <c r="D429">
        <v>2020</v>
      </c>
      <c r="E429" t="s">
        <v>16</v>
      </c>
      <c r="F429" t="s">
        <v>2990</v>
      </c>
      <c r="G429" t="s">
        <v>2991</v>
      </c>
      <c r="I429" t="s">
        <v>2992</v>
      </c>
      <c r="J429" t="s">
        <v>2738</v>
      </c>
      <c r="K429" t="s">
        <v>20</v>
      </c>
      <c r="L429">
        <v>1000</v>
      </c>
      <c r="M429">
        <v>46.736179999999997</v>
      </c>
      <c r="N429">
        <v>-79.79616</v>
      </c>
      <c r="O429">
        <v>7144</v>
      </c>
    </row>
    <row r="430" spans="1:15" x14ac:dyDescent="0.35">
      <c r="A430">
        <v>-79.79616</v>
      </c>
      <c r="B430">
        <v>46.736179999999997</v>
      </c>
      <c r="C430" t="s">
        <v>2639</v>
      </c>
      <c r="D430">
        <v>2018</v>
      </c>
      <c r="E430" t="s">
        <v>16</v>
      </c>
      <c r="F430" t="s">
        <v>2990</v>
      </c>
      <c r="G430" t="s">
        <v>2991</v>
      </c>
      <c r="I430" t="s">
        <v>2992</v>
      </c>
      <c r="J430" t="s">
        <v>2738</v>
      </c>
      <c r="K430" t="s">
        <v>20</v>
      </c>
      <c r="L430">
        <v>1500</v>
      </c>
      <c r="M430">
        <v>46.736179999999997</v>
      </c>
      <c r="N430">
        <v>-79.79616</v>
      </c>
      <c r="O430">
        <v>7049</v>
      </c>
    </row>
    <row r="431" spans="1:15" x14ac:dyDescent="0.35">
      <c r="A431">
        <v>-79.79616</v>
      </c>
      <c r="B431">
        <v>46.736179999999997</v>
      </c>
      <c r="C431" t="s">
        <v>2639</v>
      </c>
      <c r="D431">
        <v>2016</v>
      </c>
      <c r="E431" t="s">
        <v>16</v>
      </c>
      <c r="F431" t="s">
        <v>2990</v>
      </c>
      <c r="G431" t="s">
        <v>2991</v>
      </c>
      <c r="I431" t="s">
        <v>2992</v>
      </c>
      <c r="J431" t="s">
        <v>2738</v>
      </c>
      <c r="K431" t="s">
        <v>20</v>
      </c>
      <c r="L431">
        <v>2933</v>
      </c>
      <c r="M431">
        <v>46.736179999999997</v>
      </c>
      <c r="N431">
        <v>-79.79616</v>
      </c>
      <c r="O431">
        <v>7789</v>
      </c>
    </row>
    <row r="432" spans="1:15" x14ac:dyDescent="0.35">
      <c r="A432">
        <v>-81.287589999999994</v>
      </c>
      <c r="B432">
        <v>49.20646</v>
      </c>
      <c r="C432" t="s">
        <v>1306</v>
      </c>
      <c r="D432">
        <v>2021</v>
      </c>
      <c r="E432" t="s">
        <v>16</v>
      </c>
      <c r="F432" t="s">
        <v>701</v>
      </c>
      <c r="G432" t="s">
        <v>702</v>
      </c>
      <c r="I432" t="s">
        <v>1456</v>
      </c>
      <c r="J432" t="s">
        <v>1317</v>
      </c>
      <c r="K432" t="s">
        <v>20</v>
      </c>
      <c r="L432">
        <v>200</v>
      </c>
      <c r="M432">
        <v>49.20646</v>
      </c>
      <c r="N432">
        <v>-81.287589999999994</v>
      </c>
      <c r="O432">
        <v>2185</v>
      </c>
    </row>
    <row r="433" spans="1:15" x14ac:dyDescent="0.35">
      <c r="A433">
        <v>-77.900549999999996</v>
      </c>
      <c r="B433">
        <v>45.518940000000001</v>
      </c>
      <c r="C433" t="s">
        <v>171</v>
      </c>
      <c r="D433">
        <v>2021</v>
      </c>
      <c r="E433" t="s">
        <v>59</v>
      </c>
      <c r="F433" t="s">
        <v>701</v>
      </c>
      <c r="G433" t="s">
        <v>702</v>
      </c>
      <c r="I433" t="s">
        <v>703</v>
      </c>
      <c r="J433" t="s">
        <v>463</v>
      </c>
      <c r="K433" t="s">
        <v>20</v>
      </c>
      <c r="L433">
        <v>900</v>
      </c>
      <c r="M433">
        <v>45.518940000000001</v>
      </c>
      <c r="N433">
        <v>-77.900549999999996</v>
      </c>
      <c r="O433">
        <v>2654</v>
      </c>
    </row>
    <row r="434" spans="1:15" x14ac:dyDescent="0.35">
      <c r="A434">
        <v>-79.602810000000005</v>
      </c>
      <c r="B434">
        <v>46.630339999999997</v>
      </c>
      <c r="C434" t="s">
        <v>2639</v>
      </c>
      <c r="D434">
        <v>2021</v>
      </c>
      <c r="E434" t="s">
        <v>263</v>
      </c>
      <c r="F434" t="s">
        <v>701</v>
      </c>
      <c r="G434" t="s">
        <v>702</v>
      </c>
      <c r="I434" t="s">
        <v>2640</v>
      </c>
      <c r="J434" t="s">
        <v>2641</v>
      </c>
      <c r="K434" t="s">
        <v>20</v>
      </c>
      <c r="L434">
        <v>2000</v>
      </c>
      <c r="M434">
        <v>46.630339999999997</v>
      </c>
      <c r="N434">
        <v>-79.602810000000005</v>
      </c>
      <c r="O434">
        <v>7355</v>
      </c>
    </row>
    <row r="435" spans="1:15" x14ac:dyDescent="0.35">
      <c r="A435">
        <v>-79.602810000000005</v>
      </c>
      <c r="B435">
        <v>46.630339999999997</v>
      </c>
      <c r="C435" t="s">
        <v>2639</v>
      </c>
      <c r="D435">
        <v>2020</v>
      </c>
      <c r="E435" t="s">
        <v>263</v>
      </c>
      <c r="F435" t="s">
        <v>701</v>
      </c>
      <c r="G435" t="s">
        <v>702</v>
      </c>
      <c r="I435" t="s">
        <v>2640</v>
      </c>
      <c r="J435" t="s">
        <v>2641</v>
      </c>
      <c r="K435" t="s">
        <v>20</v>
      </c>
      <c r="L435">
        <v>2980</v>
      </c>
      <c r="M435">
        <v>46.630339999999997</v>
      </c>
      <c r="N435">
        <v>-79.602810000000005</v>
      </c>
      <c r="O435">
        <v>7154</v>
      </c>
    </row>
    <row r="436" spans="1:15" x14ac:dyDescent="0.35">
      <c r="A436">
        <v>-77.900549999999996</v>
      </c>
      <c r="B436">
        <v>45.518940000000001</v>
      </c>
      <c r="C436" t="s">
        <v>171</v>
      </c>
      <c r="D436">
        <v>2019</v>
      </c>
      <c r="E436" t="s">
        <v>59</v>
      </c>
      <c r="F436" t="s">
        <v>701</v>
      </c>
      <c r="G436" t="s">
        <v>702</v>
      </c>
      <c r="I436" t="s">
        <v>703</v>
      </c>
      <c r="J436" t="s">
        <v>463</v>
      </c>
      <c r="K436" t="s">
        <v>20</v>
      </c>
      <c r="L436">
        <v>1000</v>
      </c>
      <c r="M436">
        <v>45.518940000000001</v>
      </c>
      <c r="N436">
        <v>-77.900549999999996</v>
      </c>
      <c r="O436">
        <v>1413</v>
      </c>
    </row>
    <row r="437" spans="1:15" x14ac:dyDescent="0.35">
      <c r="A437">
        <v>-81.287589999999994</v>
      </c>
      <c r="B437">
        <v>49.20646</v>
      </c>
      <c r="C437" t="s">
        <v>1306</v>
      </c>
      <c r="D437">
        <v>2019</v>
      </c>
      <c r="E437" t="s">
        <v>16</v>
      </c>
      <c r="F437" t="s">
        <v>701</v>
      </c>
      <c r="G437" t="s">
        <v>702</v>
      </c>
      <c r="I437" t="s">
        <v>1456</v>
      </c>
      <c r="J437" t="s">
        <v>1317</v>
      </c>
      <c r="K437" t="s">
        <v>20</v>
      </c>
      <c r="L437">
        <v>200</v>
      </c>
      <c r="M437">
        <v>49.20646</v>
      </c>
      <c r="N437">
        <v>-81.287589999999994</v>
      </c>
      <c r="O437">
        <v>2890</v>
      </c>
    </row>
    <row r="438" spans="1:15" x14ac:dyDescent="0.35">
      <c r="A438">
        <v>-81.287589999999994</v>
      </c>
      <c r="B438">
        <v>49.20646</v>
      </c>
      <c r="C438" t="s">
        <v>1306</v>
      </c>
      <c r="D438">
        <v>2019</v>
      </c>
      <c r="E438" t="s">
        <v>16</v>
      </c>
      <c r="F438" t="s">
        <v>701</v>
      </c>
      <c r="G438" t="s">
        <v>702</v>
      </c>
      <c r="I438" t="s">
        <v>1456</v>
      </c>
      <c r="J438" t="s">
        <v>1317</v>
      </c>
      <c r="K438" t="s">
        <v>20</v>
      </c>
      <c r="L438">
        <v>200</v>
      </c>
      <c r="M438">
        <v>49.20646</v>
      </c>
      <c r="N438">
        <v>-81.287589999999994</v>
      </c>
      <c r="O438">
        <v>2891</v>
      </c>
    </row>
    <row r="439" spans="1:15" x14ac:dyDescent="0.35">
      <c r="A439">
        <v>-79.602810000000005</v>
      </c>
      <c r="B439">
        <v>46.630339999999997</v>
      </c>
      <c r="C439" t="s">
        <v>2639</v>
      </c>
      <c r="D439">
        <v>2019</v>
      </c>
      <c r="E439" t="s">
        <v>263</v>
      </c>
      <c r="F439" t="s">
        <v>701</v>
      </c>
      <c r="G439" t="s">
        <v>702</v>
      </c>
      <c r="I439" t="s">
        <v>2640</v>
      </c>
      <c r="J439" t="s">
        <v>2641</v>
      </c>
      <c r="K439" t="s">
        <v>20</v>
      </c>
      <c r="L439">
        <v>2000</v>
      </c>
      <c r="M439">
        <v>46.630339999999997</v>
      </c>
      <c r="N439">
        <v>-79.602810000000005</v>
      </c>
      <c r="O439">
        <v>7682</v>
      </c>
    </row>
    <row r="440" spans="1:15" x14ac:dyDescent="0.35">
      <c r="A440">
        <v>-81.287589999999994</v>
      </c>
      <c r="B440">
        <v>49.20646</v>
      </c>
      <c r="C440" t="s">
        <v>1306</v>
      </c>
      <c r="D440">
        <v>2018</v>
      </c>
      <c r="E440" t="s">
        <v>16</v>
      </c>
      <c r="F440" t="s">
        <v>701</v>
      </c>
      <c r="G440" t="s">
        <v>702</v>
      </c>
      <c r="I440" t="s">
        <v>1456</v>
      </c>
      <c r="J440" t="s">
        <v>1317</v>
      </c>
      <c r="K440" t="s">
        <v>20</v>
      </c>
      <c r="L440">
        <v>200</v>
      </c>
      <c r="M440">
        <v>49.20646</v>
      </c>
      <c r="N440">
        <v>-81.287589999999994</v>
      </c>
      <c r="O440">
        <v>2842</v>
      </c>
    </row>
    <row r="441" spans="1:15" x14ac:dyDescent="0.35">
      <c r="A441">
        <v>-81.287589999999994</v>
      </c>
      <c r="B441">
        <v>49.20646</v>
      </c>
      <c r="C441" t="s">
        <v>1306</v>
      </c>
      <c r="D441">
        <v>2018</v>
      </c>
      <c r="E441" t="s">
        <v>16</v>
      </c>
      <c r="F441" t="s">
        <v>701</v>
      </c>
      <c r="G441" t="s">
        <v>702</v>
      </c>
      <c r="I441" t="s">
        <v>1456</v>
      </c>
      <c r="J441" t="s">
        <v>1317</v>
      </c>
      <c r="K441" t="s">
        <v>483</v>
      </c>
      <c r="L441">
        <v>100</v>
      </c>
      <c r="M441">
        <v>49.20646</v>
      </c>
      <c r="N441">
        <v>-81.287589999999994</v>
      </c>
      <c r="O441">
        <v>2843</v>
      </c>
    </row>
    <row r="442" spans="1:15" x14ac:dyDescent="0.35">
      <c r="A442">
        <v>-79.602810000000005</v>
      </c>
      <c r="B442">
        <v>46.630339999999997</v>
      </c>
      <c r="C442" t="s">
        <v>2639</v>
      </c>
      <c r="D442">
        <v>2018</v>
      </c>
      <c r="E442" t="s">
        <v>263</v>
      </c>
      <c r="F442" t="s">
        <v>701</v>
      </c>
      <c r="G442" t="s">
        <v>702</v>
      </c>
      <c r="I442" t="s">
        <v>2640</v>
      </c>
      <c r="J442" t="s">
        <v>2641</v>
      </c>
      <c r="K442" t="s">
        <v>20</v>
      </c>
      <c r="L442">
        <v>2995</v>
      </c>
      <c r="M442">
        <v>46.630339999999997</v>
      </c>
      <c r="N442">
        <v>-79.602810000000005</v>
      </c>
      <c r="O442">
        <v>7077</v>
      </c>
    </row>
    <row r="443" spans="1:15" x14ac:dyDescent="0.35">
      <c r="A443">
        <v>-77.900549999999996</v>
      </c>
      <c r="B443">
        <v>45.518940000000001</v>
      </c>
      <c r="C443" t="s">
        <v>171</v>
      </c>
      <c r="D443">
        <v>2017</v>
      </c>
      <c r="E443" t="s">
        <v>59</v>
      </c>
      <c r="F443" t="s">
        <v>701</v>
      </c>
      <c r="G443" t="s">
        <v>702</v>
      </c>
      <c r="I443" t="s">
        <v>703</v>
      </c>
      <c r="J443" t="s">
        <v>463</v>
      </c>
      <c r="K443" t="s">
        <v>20</v>
      </c>
      <c r="L443">
        <v>1000</v>
      </c>
      <c r="M443">
        <v>45.518940000000001</v>
      </c>
      <c r="N443">
        <v>-77.900549999999996</v>
      </c>
      <c r="O443">
        <v>1236</v>
      </c>
    </row>
    <row r="444" spans="1:15" x14ac:dyDescent="0.35">
      <c r="A444">
        <v>-81.287589999999994</v>
      </c>
      <c r="B444">
        <v>49.20646</v>
      </c>
      <c r="C444" t="s">
        <v>1306</v>
      </c>
      <c r="D444">
        <v>2017</v>
      </c>
      <c r="E444" t="s">
        <v>16</v>
      </c>
      <c r="F444" t="s">
        <v>701</v>
      </c>
      <c r="G444" t="s">
        <v>702</v>
      </c>
      <c r="I444" t="s">
        <v>1456</v>
      </c>
      <c r="J444" t="s">
        <v>1317</v>
      </c>
      <c r="K444" t="s">
        <v>20</v>
      </c>
      <c r="L444">
        <v>88</v>
      </c>
      <c r="M444">
        <v>49.20646</v>
      </c>
      <c r="N444">
        <v>-81.287589999999994</v>
      </c>
      <c r="O444">
        <v>2789</v>
      </c>
    </row>
    <row r="445" spans="1:15" x14ac:dyDescent="0.35">
      <c r="A445">
        <v>-81.287589999999994</v>
      </c>
      <c r="B445">
        <v>49.20646</v>
      </c>
      <c r="C445" t="s">
        <v>1306</v>
      </c>
      <c r="D445">
        <v>2017</v>
      </c>
      <c r="E445" t="s">
        <v>16</v>
      </c>
      <c r="F445" t="s">
        <v>701</v>
      </c>
      <c r="G445" t="s">
        <v>702</v>
      </c>
      <c r="I445" t="s">
        <v>1456</v>
      </c>
      <c r="J445" t="s">
        <v>1317</v>
      </c>
      <c r="K445" t="s">
        <v>20</v>
      </c>
      <c r="L445">
        <v>187</v>
      </c>
      <c r="M445">
        <v>49.20646</v>
      </c>
      <c r="N445">
        <v>-81.287589999999994</v>
      </c>
      <c r="O445">
        <v>2790</v>
      </c>
    </row>
    <row r="446" spans="1:15" x14ac:dyDescent="0.35">
      <c r="A446">
        <v>-79.602810000000005</v>
      </c>
      <c r="B446">
        <v>46.630339999999997</v>
      </c>
      <c r="C446" t="s">
        <v>2639</v>
      </c>
      <c r="D446">
        <v>2017</v>
      </c>
      <c r="E446" t="s">
        <v>263</v>
      </c>
      <c r="F446" t="s">
        <v>701</v>
      </c>
      <c r="G446" t="s">
        <v>702</v>
      </c>
      <c r="I446" t="s">
        <v>2640</v>
      </c>
      <c r="J446" t="s">
        <v>2641</v>
      </c>
      <c r="K446" t="s">
        <v>20</v>
      </c>
      <c r="L446">
        <v>3000</v>
      </c>
      <c r="M446">
        <v>46.630339999999997</v>
      </c>
      <c r="N446">
        <v>-79.602810000000005</v>
      </c>
      <c r="O446">
        <v>7599</v>
      </c>
    </row>
    <row r="447" spans="1:15" x14ac:dyDescent="0.35">
      <c r="A447">
        <v>-79.602810000000005</v>
      </c>
      <c r="B447">
        <v>46.630339999999997</v>
      </c>
      <c r="C447" t="s">
        <v>2639</v>
      </c>
      <c r="D447">
        <v>2016</v>
      </c>
      <c r="E447" t="s">
        <v>263</v>
      </c>
      <c r="F447" t="s">
        <v>701</v>
      </c>
      <c r="G447" t="s">
        <v>702</v>
      </c>
      <c r="I447" t="s">
        <v>2640</v>
      </c>
      <c r="J447" t="s">
        <v>2641</v>
      </c>
      <c r="K447" t="s">
        <v>20</v>
      </c>
      <c r="L447">
        <v>3000</v>
      </c>
      <c r="M447">
        <v>46.630339999999997</v>
      </c>
      <c r="N447">
        <v>-79.602810000000005</v>
      </c>
      <c r="O447">
        <v>7809</v>
      </c>
    </row>
    <row r="448" spans="1:15" x14ac:dyDescent="0.35">
      <c r="A448">
        <v>-77.900549999999996</v>
      </c>
      <c r="B448">
        <v>45.518940000000001</v>
      </c>
      <c r="C448" t="s">
        <v>171</v>
      </c>
      <c r="D448">
        <v>2015</v>
      </c>
      <c r="E448" t="s">
        <v>59</v>
      </c>
      <c r="F448" t="s">
        <v>701</v>
      </c>
      <c r="G448" t="s">
        <v>702</v>
      </c>
      <c r="I448" t="s">
        <v>703</v>
      </c>
      <c r="J448" t="s">
        <v>463</v>
      </c>
      <c r="K448" t="s">
        <v>20</v>
      </c>
      <c r="L448">
        <v>900</v>
      </c>
      <c r="M448">
        <v>45.518940000000001</v>
      </c>
      <c r="N448">
        <v>-77.900549999999996</v>
      </c>
      <c r="O448">
        <v>1568</v>
      </c>
    </row>
    <row r="449" spans="1:15" x14ac:dyDescent="0.35">
      <c r="A449">
        <v>-79.602810000000005</v>
      </c>
      <c r="B449">
        <v>46.630339999999997</v>
      </c>
      <c r="C449" t="s">
        <v>2639</v>
      </c>
      <c r="D449">
        <v>2015</v>
      </c>
      <c r="E449" t="s">
        <v>263</v>
      </c>
      <c r="F449" t="s">
        <v>701</v>
      </c>
      <c r="G449" t="s">
        <v>702</v>
      </c>
      <c r="I449" t="s">
        <v>2640</v>
      </c>
      <c r="J449" t="s">
        <v>2641</v>
      </c>
      <c r="K449" t="s">
        <v>20</v>
      </c>
      <c r="L449">
        <v>3000</v>
      </c>
      <c r="M449">
        <v>46.630339999999997</v>
      </c>
      <c r="N449">
        <v>-79.602810000000005</v>
      </c>
      <c r="O449">
        <v>7737</v>
      </c>
    </row>
    <row r="450" spans="1:15" x14ac:dyDescent="0.35">
      <c r="A450">
        <v>-79.602810000000005</v>
      </c>
      <c r="B450">
        <v>46.630339999999997</v>
      </c>
      <c r="C450" t="s">
        <v>2639</v>
      </c>
      <c r="D450">
        <v>2014</v>
      </c>
      <c r="E450" t="s">
        <v>263</v>
      </c>
      <c r="F450" t="s">
        <v>701</v>
      </c>
      <c r="G450" t="s">
        <v>702</v>
      </c>
      <c r="I450" t="s">
        <v>2640</v>
      </c>
      <c r="J450" t="s">
        <v>2641</v>
      </c>
      <c r="K450" t="s">
        <v>20</v>
      </c>
      <c r="L450">
        <v>3000</v>
      </c>
      <c r="M450">
        <v>46.630339999999997</v>
      </c>
      <c r="N450">
        <v>-79.602810000000005</v>
      </c>
      <c r="O450">
        <v>7871</v>
      </c>
    </row>
    <row r="451" spans="1:15" x14ac:dyDescent="0.35">
      <c r="A451">
        <v>-77.900549999999996</v>
      </c>
      <c r="B451">
        <v>45.518940000000001</v>
      </c>
      <c r="C451" t="s">
        <v>171</v>
      </c>
      <c r="D451">
        <v>2013</v>
      </c>
      <c r="E451" t="s">
        <v>59</v>
      </c>
      <c r="F451" t="s">
        <v>701</v>
      </c>
      <c r="G451" t="s">
        <v>702</v>
      </c>
      <c r="I451" t="s">
        <v>703</v>
      </c>
      <c r="J451" t="s">
        <v>463</v>
      </c>
      <c r="K451" t="s">
        <v>20</v>
      </c>
      <c r="L451">
        <v>900</v>
      </c>
      <c r="M451">
        <v>45.518940000000001</v>
      </c>
      <c r="N451">
        <v>-77.900549999999996</v>
      </c>
      <c r="O451">
        <v>401</v>
      </c>
    </row>
    <row r="452" spans="1:15" x14ac:dyDescent="0.35">
      <c r="A452">
        <v>-79.602810000000005</v>
      </c>
      <c r="B452">
        <v>46.630339999999997</v>
      </c>
      <c r="C452" t="s">
        <v>2639</v>
      </c>
      <c r="D452">
        <v>2013</v>
      </c>
      <c r="E452" t="s">
        <v>263</v>
      </c>
      <c r="F452" t="s">
        <v>701</v>
      </c>
      <c r="G452" t="s">
        <v>702</v>
      </c>
      <c r="I452" t="s">
        <v>2640</v>
      </c>
      <c r="J452" t="s">
        <v>2641</v>
      </c>
      <c r="K452" t="s">
        <v>20</v>
      </c>
      <c r="L452">
        <v>3000</v>
      </c>
      <c r="M452">
        <v>46.630339999999997</v>
      </c>
      <c r="N452">
        <v>-79.602810000000005</v>
      </c>
      <c r="O452">
        <v>6598</v>
      </c>
    </row>
    <row r="453" spans="1:15" x14ac:dyDescent="0.35">
      <c r="A453">
        <v>-79.602810000000005</v>
      </c>
      <c r="B453">
        <v>46.630339999999997</v>
      </c>
      <c r="C453" t="s">
        <v>2639</v>
      </c>
      <c r="D453">
        <v>2012</v>
      </c>
      <c r="E453" t="s">
        <v>263</v>
      </c>
      <c r="F453" t="s">
        <v>701</v>
      </c>
      <c r="G453" t="s">
        <v>702</v>
      </c>
      <c r="I453" t="s">
        <v>2640</v>
      </c>
      <c r="J453" t="s">
        <v>2641</v>
      </c>
      <c r="K453" t="s">
        <v>20</v>
      </c>
      <c r="L453">
        <v>3000</v>
      </c>
      <c r="M453">
        <v>46.630339999999997</v>
      </c>
      <c r="N453">
        <v>-79.602810000000005</v>
      </c>
      <c r="O453">
        <v>6403</v>
      </c>
    </row>
    <row r="454" spans="1:15" x14ac:dyDescent="0.35">
      <c r="A454">
        <v>-87.518370000000004</v>
      </c>
      <c r="B454">
        <v>48.859909999999999</v>
      </c>
      <c r="C454" t="s">
        <v>2391</v>
      </c>
      <c r="D454">
        <v>2021</v>
      </c>
      <c r="E454" t="s">
        <v>263</v>
      </c>
      <c r="F454" t="s">
        <v>2635</v>
      </c>
      <c r="G454" t="s">
        <v>2636</v>
      </c>
      <c r="I454" t="s">
        <v>2637</v>
      </c>
      <c r="J454" t="s">
        <v>2638</v>
      </c>
      <c r="K454" t="s">
        <v>20</v>
      </c>
      <c r="L454">
        <v>1000</v>
      </c>
      <c r="M454">
        <v>48.859909999999999</v>
      </c>
      <c r="N454">
        <v>-87.518370000000004</v>
      </c>
      <c r="O454">
        <v>6854</v>
      </c>
    </row>
    <row r="455" spans="1:15" x14ac:dyDescent="0.35">
      <c r="A455">
        <v>-87.518370000000004</v>
      </c>
      <c r="B455">
        <v>48.859909999999999</v>
      </c>
      <c r="C455" t="s">
        <v>2391</v>
      </c>
      <c r="D455">
        <v>2021</v>
      </c>
      <c r="E455" t="s">
        <v>59</v>
      </c>
      <c r="F455" t="s">
        <v>2635</v>
      </c>
      <c r="G455" t="s">
        <v>2636</v>
      </c>
      <c r="I455" t="s">
        <v>2637</v>
      </c>
      <c r="J455" t="s">
        <v>2638</v>
      </c>
      <c r="K455" t="s">
        <v>20</v>
      </c>
      <c r="L455">
        <v>3000</v>
      </c>
      <c r="M455">
        <v>48.859909999999999</v>
      </c>
      <c r="N455">
        <v>-87.518370000000004</v>
      </c>
      <c r="O455">
        <v>6877</v>
      </c>
    </row>
    <row r="456" spans="1:15" x14ac:dyDescent="0.35">
      <c r="A456">
        <v>-87.518370000000004</v>
      </c>
      <c r="B456">
        <v>48.859909999999999</v>
      </c>
      <c r="C456" t="s">
        <v>2391</v>
      </c>
      <c r="D456">
        <v>2020</v>
      </c>
      <c r="E456" t="s">
        <v>263</v>
      </c>
      <c r="F456" t="s">
        <v>2635</v>
      </c>
      <c r="G456" t="s">
        <v>2636</v>
      </c>
      <c r="I456" t="s">
        <v>2637</v>
      </c>
      <c r="J456" t="s">
        <v>2638</v>
      </c>
      <c r="K456" t="s">
        <v>20</v>
      </c>
      <c r="L456">
        <v>1000</v>
      </c>
      <c r="M456">
        <v>48.859909999999999</v>
      </c>
      <c r="N456">
        <v>-87.518370000000004</v>
      </c>
      <c r="O456">
        <v>6688</v>
      </c>
    </row>
    <row r="457" spans="1:15" x14ac:dyDescent="0.35">
      <c r="A457">
        <v>-87.518370000000004</v>
      </c>
      <c r="B457">
        <v>48.859909999999999</v>
      </c>
      <c r="C457" t="s">
        <v>2391</v>
      </c>
      <c r="D457">
        <v>2020</v>
      </c>
      <c r="E457" t="s">
        <v>59</v>
      </c>
      <c r="F457" t="s">
        <v>2635</v>
      </c>
      <c r="G457" t="s">
        <v>2636</v>
      </c>
      <c r="I457" t="s">
        <v>2637</v>
      </c>
      <c r="J457" t="s">
        <v>2638</v>
      </c>
      <c r="K457" t="s">
        <v>20</v>
      </c>
      <c r="L457">
        <v>3000</v>
      </c>
      <c r="M457">
        <v>48.859909999999999</v>
      </c>
      <c r="N457">
        <v>-87.518370000000004</v>
      </c>
      <c r="O457">
        <v>6711</v>
      </c>
    </row>
    <row r="458" spans="1:15" x14ac:dyDescent="0.35">
      <c r="A458">
        <v>-87.518370000000004</v>
      </c>
      <c r="B458">
        <v>48.859909999999999</v>
      </c>
      <c r="C458" t="s">
        <v>2391</v>
      </c>
      <c r="D458">
        <v>2019</v>
      </c>
      <c r="E458" t="s">
        <v>263</v>
      </c>
      <c r="F458" t="s">
        <v>2635</v>
      </c>
      <c r="G458" t="s">
        <v>2636</v>
      </c>
      <c r="I458" t="s">
        <v>2637</v>
      </c>
      <c r="J458" t="s">
        <v>2638</v>
      </c>
      <c r="K458" t="s">
        <v>20</v>
      </c>
      <c r="L458">
        <v>3998</v>
      </c>
      <c r="M458">
        <v>48.859909999999999</v>
      </c>
      <c r="N458">
        <v>-87.518370000000004</v>
      </c>
      <c r="O458">
        <v>6384</v>
      </c>
    </row>
    <row r="459" spans="1:15" x14ac:dyDescent="0.35">
      <c r="A459">
        <v>-79.318002699999994</v>
      </c>
      <c r="B459">
        <v>45.902715100000002</v>
      </c>
      <c r="C459" t="s">
        <v>2999</v>
      </c>
      <c r="D459">
        <v>2021</v>
      </c>
      <c r="E459" t="s">
        <v>16</v>
      </c>
      <c r="F459" t="s">
        <v>3161</v>
      </c>
      <c r="G459" t="s">
        <v>3162</v>
      </c>
      <c r="I459" t="s">
        <v>3163</v>
      </c>
      <c r="J459" t="s">
        <v>3098</v>
      </c>
      <c r="K459" t="s">
        <v>20</v>
      </c>
      <c r="L459">
        <v>1500</v>
      </c>
      <c r="M459">
        <v>45.902715100000002</v>
      </c>
      <c r="N459">
        <v>-79.318002699999994</v>
      </c>
      <c r="O459">
        <v>8157</v>
      </c>
    </row>
    <row r="460" spans="1:15" x14ac:dyDescent="0.35">
      <c r="A460">
        <v>-79.318002699999994</v>
      </c>
      <c r="B460">
        <v>45.902715100000002</v>
      </c>
      <c r="C460" t="s">
        <v>2999</v>
      </c>
      <c r="D460">
        <v>2019</v>
      </c>
      <c r="E460" t="s">
        <v>16</v>
      </c>
      <c r="F460" t="s">
        <v>3161</v>
      </c>
      <c r="G460" t="s">
        <v>3162</v>
      </c>
      <c r="I460" t="s">
        <v>3163</v>
      </c>
      <c r="J460" t="s">
        <v>3098</v>
      </c>
      <c r="K460" t="s">
        <v>20</v>
      </c>
      <c r="L460">
        <v>1500</v>
      </c>
      <c r="M460">
        <v>45.902715100000002</v>
      </c>
      <c r="N460">
        <v>-79.318002699999994</v>
      </c>
      <c r="O460">
        <v>8456</v>
      </c>
    </row>
    <row r="461" spans="1:15" x14ac:dyDescent="0.35">
      <c r="A461">
        <v>-79.318002699999994</v>
      </c>
      <c r="B461">
        <v>45.902715100000002</v>
      </c>
      <c r="C461" t="s">
        <v>2999</v>
      </c>
      <c r="D461">
        <v>2017</v>
      </c>
      <c r="E461" t="s">
        <v>16</v>
      </c>
      <c r="F461" t="s">
        <v>3161</v>
      </c>
      <c r="G461" t="s">
        <v>3162</v>
      </c>
      <c r="I461" t="s">
        <v>3163</v>
      </c>
      <c r="J461" t="s">
        <v>3098</v>
      </c>
      <c r="K461" t="s">
        <v>20</v>
      </c>
      <c r="L461">
        <v>1500</v>
      </c>
      <c r="M461">
        <v>45.902715100000002</v>
      </c>
      <c r="N461">
        <v>-79.318002699999994</v>
      </c>
      <c r="O461">
        <v>8743</v>
      </c>
    </row>
    <row r="462" spans="1:15" x14ac:dyDescent="0.35">
      <c r="A462">
        <v>-79.318002699999994</v>
      </c>
      <c r="B462">
        <v>45.902715100000002</v>
      </c>
      <c r="C462" t="s">
        <v>2999</v>
      </c>
      <c r="D462">
        <v>2015</v>
      </c>
      <c r="E462" t="s">
        <v>16</v>
      </c>
      <c r="F462" t="s">
        <v>3161</v>
      </c>
      <c r="G462" t="s">
        <v>3162</v>
      </c>
      <c r="I462" t="s">
        <v>3163</v>
      </c>
      <c r="J462" t="s">
        <v>3098</v>
      </c>
      <c r="K462" t="s">
        <v>20</v>
      </c>
      <c r="L462">
        <v>1200</v>
      </c>
      <c r="M462">
        <v>45.902715100000002</v>
      </c>
      <c r="N462">
        <v>-79.318002699999994</v>
      </c>
      <c r="O462">
        <v>7496</v>
      </c>
    </row>
    <row r="463" spans="1:15" x14ac:dyDescent="0.35">
      <c r="A463">
        <v>-79.318002699999994</v>
      </c>
      <c r="B463">
        <v>45.902715100000002</v>
      </c>
      <c r="C463" t="s">
        <v>2999</v>
      </c>
      <c r="D463">
        <v>2013</v>
      </c>
      <c r="E463" t="s">
        <v>16</v>
      </c>
      <c r="F463" t="s">
        <v>3161</v>
      </c>
      <c r="G463" t="s">
        <v>3162</v>
      </c>
      <c r="I463" t="s">
        <v>3163</v>
      </c>
      <c r="J463" t="s">
        <v>3098</v>
      </c>
      <c r="K463" t="s">
        <v>20</v>
      </c>
      <c r="L463">
        <v>1000</v>
      </c>
      <c r="M463">
        <v>45.902715100000002</v>
      </c>
      <c r="N463">
        <v>-79.318002699999994</v>
      </c>
      <c r="O463">
        <v>7259</v>
      </c>
    </row>
    <row r="464" spans="1:15" x14ac:dyDescent="0.35">
      <c r="A464">
        <v>-80.602644600000005</v>
      </c>
      <c r="B464">
        <v>47.5350131</v>
      </c>
      <c r="C464" t="s">
        <v>1780</v>
      </c>
      <c r="D464">
        <v>2021</v>
      </c>
      <c r="E464" t="s">
        <v>16</v>
      </c>
      <c r="F464" t="s">
        <v>2099</v>
      </c>
      <c r="G464" t="s">
        <v>2100</v>
      </c>
      <c r="I464" t="s">
        <v>2101</v>
      </c>
      <c r="J464" t="s">
        <v>1820</v>
      </c>
      <c r="K464" t="s">
        <v>20</v>
      </c>
      <c r="L464">
        <v>4200</v>
      </c>
      <c r="M464">
        <v>47.5350131</v>
      </c>
      <c r="N464">
        <v>-80.602644600000005</v>
      </c>
      <c r="O464">
        <v>5499</v>
      </c>
    </row>
    <row r="465" spans="1:15" x14ac:dyDescent="0.35">
      <c r="A465">
        <v>-80.602644600000005</v>
      </c>
      <c r="B465">
        <v>47.5350131</v>
      </c>
      <c r="C465" t="s">
        <v>1780</v>
      </c>
      <c r="D465">
        <v>2020</v>
      </c>
      <c r="E465" t="s">
        <v>263</v>
      </c>
      <c r="F465" t="s">
        <v>2099</v>
      </c>
      <c r="G465" t="s">
        <v>2100</v>
      </c>
      <c r="I465" t="s">
        <v>2101</v>
      </c>
      <c r="J465" t="s">
        <v>1820</v>
      </c>
      <c r="K465" t="s">
        <v>20</v>
      </c>
      <c r="L465">
        <v>1700</v>
      </c>
      <c r="M465">
        <v>47.5350131</v>
      </c>
      <c r="N465">
        <v>-80.602644600000005</v>
      </c>
      <c r="O465">
        <v>5307</v>
      </c>
    </row>
    <row r="466" spans="1:15" x14ac:dyDescent="0.35">
      <c r="A466">
        <v>-80.602644600000005</v>
      </c>
      <c r="B466">
        <v>47.5350131</v>
      </c>
      <c r="C466" t="s">
        <v>1780</v>
      </c>
      <c r="D466">
        <v>2019</v>
      </c>
      <c r="E466" t="s">
        <v>16</v>
      </c>
      <c r="F466" t="s">
        <v>2099</v>
      </c>
      <c r="G466" t="s">
        <v>2100</v>
      </c>
      <c r="I466" t="s">
        <v>2101</v>
      </c>
      <c r="J466" t="s">
        <v>1820</v>
      </c>
      <c r="K466" t="s">
        <v>20</v>
      </c>
      <c r="L466">
        <v>4200</v>
      </c>
      <c r="M466">
        <v>47.5350131</v>
      </c>
      <c r="N466">
        <v>-80.602644600000005</v>
      </c>
      <c r="O466">
        <v>5470</v>
      </c>
    </row>
    <row r="467" spans="1:15" x14ac:dyDescent="0.35">
      <c r="A467">
        <v>-80.602644600000005</v>
      </c>
      <c r="B467">
        <v>47.5350131</v>
      </c>
      <c r="C467" t="s">
        <v>1780</v>
      </c>
      <c r="D467">
        <v>2019</v>
      </c>
      <c r="E467" t="s">
        <v>263</v>
      </c>
      <c r="F467" t="s">
        <v>2099</v>
      </c>
      <c r="G467" t="s">
        <v>2100</v>
      </c>
      <c r="I467" t="s">
        <v>2101</v>
      </c>
      <c r="J467" t="s">
        <v>1820</v>
      </c>
      <c r="K467" t="s">
        <v>20</v>
      </c>
      <c r="L467">
        <v>1700</v>
      </c>
      <c r="M467">
        <v>47.5350131</v>
      </c>
      <c r="N467">
        <v>-80.602644600000005</v>
      </c>
      <c r="O467">
        <v>5596</v>
      </c>
    </row>
    <row r="468" spans="1:15" x14ac:dyDescent="0.35">
      <c r="A468">
        <v>-80.602644600000005</v>
      </c>
      <c r="B468">
        <v>47.5350131</v>
      </c>
      <c r="C468" t="s">
        <v>1780</v>
      </c>
      <c r="D468">
        <v>2018</v>
      </c>
      <c r="E468" t="s">
        <v>263</v>
      </c>
      <c r="F468" t="s">
        <v>2099</v>
      </c>
      <c r="G468" t="s">
        <v>2100</v>
      </c>
      <c r="I468" t="s">
        <v>2101</v>
      </c>
      <c r="J468" t="s">
        <v>1820</v>
      </c>
      <c r="K468" t="s">
        <v>20</v>
      </c>
      <c r="L468">
        <v>1700</v>
      </c>
      <c r="M468">
        <v>47.5350131</v>
      </c>
      <c r="N468">
        <v>-80.602644600000005</v>
      </c>
      <c r="O468">
        <v>5166</v>
      </c>
    </row>
    <row r="469" spans="1:15" x14ac:dyDescent="0.35">
      <c r="A469">
        <v>-80.602644600000005</v>
      </c>
      <c r="B469">
        <v>47.5350131</v>
      </c>
      <c r="C469" t="s">
        <v>1780</v>
      </c>
      <c r="D469">
        <v>2017</v>
      </c>
      <c r="E469" t="s">
        <v>16</v>
      </c>
      <c r="F469" t="s">
        <v>2099</v>
      </c>
      <c r="G469" t="s">
        <v>2100</v>
      </c>
      <c r="I469" t="s">
        <v>2101</v>
      </c>
      <c r="J469" t="s">
        <v>1820</v>
      </c>
      <c r="K469" t="s">
        <v>20</v>
      </c>
      <c r="L469">
        <v>4000</v>
      </c>
      <c r="M469">
        <v>47.5350131</v>
      </c>
      <c r="N469">
        <v>-80.602644600000005</v>
      </c>
      <c r="O469">
        <v>5014</v>
      </c>
    </row>
    <row r="470" spans="1:15" x14ac:dyDescent="0.35">
      <c r="A470">
        <v>-80.602644600000005</v>
      </c>
      <c r="B470">
        <v>47.5350131</v>
      </c>
      <c r="C470" t="s">
        <v>1780</v>
      </c>
      <c r="D470">
        <v>2017</v>
      </c>
      <c r="E470" t="s">
        <v>263</v>
      </c>
      <c r="F470" t="s">
        <v>2099</v>
      </c>
      <c r="G470" t="s">
        <v>2100</v>
      </c>
      <c r="I470" t="s">
        <v>2101</v>
      </c>
      <c r="J470" t="s">
        <v>1820</v>
      </c>
      <c r="K470" t="s">
        <v>20</v>
      </c>
      <c r="L470">
        <v>1790</v>
      </c>
      <c r="M470">
        <v>47.5350131</v>
      </c>
      <c r="N470">
        <v>-80.602644600000005</v>
      </c>
      <c r="O470">
        <v>5051</v>
      </c>
    </row>
    <row r="471" spans="1:15" x14ac:dyDescent="0.35">
      <c r="A471">
        <v>-80.602644600000005</v>
      </c>
      <c r="B471">
        <v>47.5350131</v>
      </c>
      <c r="C471" t="s">
        <v>1780</v>
      </c>
      <c r="D471">
        <v>2016</v>
      </c>
      <c r="E471" t="s">
        <v>263</v>
      </c>
      <c r="F471" t="s">
        <v>2099</v>
      </c>
      <c r="G471" t="s">
        <v>2100</v>
      </c>
      <c r="I471" t="s">
        <v>2101</v>
      </c>
      <c r="J471" t="s">
        <v>1820</v>
      </c>
      <c r="K471" t="s">
        <v>20</v>
      </c>
      <c r="L471">
        <v>1700</v>
      </c>
      <c r="M471">
        <v>47.5350131</v>
      </c>
      <c r="N471">
        <v>-80.602644600000005</v>
      </c>
      <c r="O471">
        <v>4635</v>
      </c>
    </row>
    <row r="472" spans="1:15" x14ac:dyDescent="0.35">
      <c r="A472">
        <v>-80.602644600000005</v>
      </c>
      <c r="B472">
        <v>47.5350131</v>
      </c>
      <c r="C472" t="s">
        <v>1780</v>
      </c>
      <c r="D472">
        <v>2014</v>
      </c>
      <c r="E472" t="s">
        <v>263</v>
      </c>
      <c r="F472" t="s">
        <v>2099</v>
      </c>
      <c r="G472" t="s">
        <v>2100</v>
      </c>
      <c r="I472" t="s">
        <v>2101</v>
      </c>
      <c r="J472" t="s">
        <v>1820</v>
      </c>
      <c r="K472" t="s">
        <v>20</v>
      </c>
      <c r="L472">
        <v>1850</v>
      </c>
      <c r="M472">
        <v>47.5350131</v>
      </c>
      <c r="N472">
        <v>-80.602644600000005</v>
      </c>
      <c r="O472">
        <v>4326</v>
      </c>
    </row>
    <row r="473" spans="1:15" x14ac:dyDescent="0.35">
      <c r="A473">
        <v>-80.602644600000005</v>
      </c>
      <c r="B473">
        <v>47.5350131</v>
      </c>
      <c r="C473" t="s">
        <v>1780</v>
      </c>
      <c r="D473">
        <v>2013</v>
      </c>
      <c r="E473" t="s">
        <v>16</v>
      </c>
      <c r="F473" t="s">
        <v>2099</v>
      </c>
      <c r="G473" t="s">
        <v>2100</v>
      </c>
      <c r="I473" t="s">
        <v>2101</v>
      </c>
      <c r="J473" t="s">
        <v>1820</v>
      </c>
      <c r="K473" t="s">
        <v>20</v>
      </c>
      <c r="L473">
        <v>2900</v>
      </c>
      <c r="M473">
        <v>47.5350131</v>
      </c>
      <c r="N473">
        <v>-80.602644600000005</v>
      </c>
      <c r="O473">
        <v>4465</v>
      </c>
    </row>
    <row r="474" spans="1:15" x14ac:dyDescent="0.35">
      <c r="A474">
        <v>-80.602644600000005</v>
      </c>
      <c r="B474">
        <v>47.5350131</v>
      </c>
      <c r="C474" t="s">
        <v>1780</v>
      </c>
      <c r="D474">
        <v>2013</v>
      </c>
      <c r="E474" t="s">
        <v>263</v>
      </c>
      <c r="F474" t="s">
        <v>2099</v>
      </c>
      <c r="G474" t="s">
        <v>2100</v>
      </c>
      <c r="I474" t="s">
        <v>2101</v>
      </c>
      <c r="J474" t="s">
        <v>1820</v>
      </c>
      <c r="K474" t="s">
        <v>20</v>
      </c>
      <c r="L474">
        <v>1850</v>
      </c>
      <c r="M474">
        <v>47.5350131</v>
      </c>
      <c r="N474">
        <v>-80.602644600000005</v>
      </c>
      <c r="O474">
        <v>4504</v>
      </c>
    </row>
    <row r="475" spans="1:15" x14ac:dyDescent="0.35">
      <c r="A475">
        <v>-80.602644600000005</v>
      </c>
      <c r="B475">
        <v>47.5350131</v>
      </c>
      <c r="C475" t="s">
        <v>1780</v>
      </c>
      <c r="D475">
        <v>2012</v>
      </c>
      <c r="E475" t="s">
        <v>263</v>
      </c>
      <c r="F475" t="s">
        <v>2099</v>
      </c>
      <c r="G475" t="s">
        <v>2100</v>
      </c>
      <c r="I475" t="s">
        <v>2101</v>
      </c>
      <c r="J475" t="s">
        <v>1820</v>
      </c>
      <c r="K475" t="s">
        <v>20</v>
      </c>
      <c r="L475">
        <v>1850</v>
      </c>
      <c r="M475">
        <v>47.5350131</v>
      </c>
      <c r="N475">
        <v>-80.602644600000005</v>
      </c>
      <c r="O475">
        <v>4386</v>
      </c>
    </row>
    <row r="476" spans="1:15" x14ac:dyDescent="0.35">
      <c r="A476">
        <v>-77.8797</v>
      </c>
      <c r="B476">
        <v>46.082000000000001</v>
      </c>
      <c r="C476" t="s">
        <v>3353</v>
      </c>
      <c r="D476">
        <v>2021</v>
      </c>
      <c r="E476" t="s">
        <v>16</v>
      </c>
      <c r="F476" t="s">
        <v>3422</v>
      </c>
      <c r="G476" t="s">
        <v>3423</v>
      </c>
      <c r="I476" t="s">
        <v>3424</v>
      </c>
      <c r="J476" t="s">
        <v>3388</v>
      </c>
      <c r="K476" t="s">
        <v>20</v>
      </c>
      <c r="L476">
        <v>2300</v>
      </c>
      <c r="M476">
        <v>46.082000000000001</v>
      </c>
      <c r="N476">
        <v>-77.8797</v>
      </c>
      <c r="O476">
        <v>9890</v>
      </c>
    </row>
    <row r="477" spans="1:15" x14ac:dyDescent="0.35">
      <c r="A477">
        <v>-80.860740000000007</v>
      </c>
      <c r="B477">
        <v>46.958970000000001</v>
      </c>
      <c r="C477" t="s">
        <v>4537</v>
      </c>
      <c r="D477">
        <v>2021</v>
      </c>
      <c r="E477" t="s">
        <v>59</v>
      </c>
      <c r="F477" t="s">
        <v>3422</v>
      </c>
      <c r="G477" t="s">
        <v>3423</v>
      </c>
      <c r="I477" t="s">
        <v>4948</v>
      </c>
      <c r="J477" t="s">
        <v>4545</v>
      </c>
      <c r="K477" t="s">
        <v>20</v>
      </c>
      <c r="L477">
        <v>1350</v>
      </c>
      <c r="M477">
        <v>46.958970000000001</v>
      </c>
      <c r="N477">
        <v>-80.860740000000007</v>
      </c>
      <c r="O477">
        <v>11817</v>
      </c>
    </row>
    <row r="478" spans="1:15" x14ac:dyDescent="0.35">
      <c r="A478">
        <v>-81.314830000000001</v>
      </c>
      <c r="B478">
        <v>48.358960000000003</v>
      </c>
      <c r="C478" t="s">
        <v>5347</v>
      </c>
      <c r="D478">
        <v>2021</v>
      </c>
      <c r="E478" t="s">
        <v>59</v>
      </c>
      <c r="F478" t="s">
        <v>3422</v>
      </c>
      <c r="G478" t="s">
        <v>3423</v>
      </c>
      <c r="I478" t="s">
        <v>5697</v>
      </c>
      <c r="J478" t="s">
        <v>5698</v>
      </c>
      <c r="K478" t="s">
        <v>20</v>
      </c>
      <c r="L478">
        <v>200</v>
      </c>
      <c r="M478">
        <v>48.358960000000003</v>
      </c>
      <c r="N478">
        <v>-81.314830000000001</v>
      </c>
      <c r="O478">
        <v>13005</v>
      </c>
    </row>
    <row r="479" spans="1:15" x14ac:dyDescent="0.35">
      <c r="A479">
        <v>-77.8797</v>
      </c>
      <c r="B479">
        <v>46.082000000000001</v>
      </c>
      <c r="C479" t="s">
        <v>3353</v>
      </c>
      <c r="D479">
        <v>2020</v>
      </c>
      <c r="E479" t="s">
        <v>16</v>
      </c>
      <c r="F479" t="s">
        <v>3422</v>
      </c>
      <c r="G479" t="s">
        <v>3423</v>
      </c>
      <c r="I479" t="s">
        <v>3424</v>
      </c>
      <c r="J479" t="s">
        <v>3388</v>
      </c>
      <c r="K479" t="s">
        <v>20</v>
      </c>
      <c r="L479">
        <v>1500</v>
      </c>
      <c r="M479">
        <v>46.082000000000001</v>
      </c>
      <c r="N479">
        <v>-77.8797</v>
      </c>
      <c r="O479">
        <v>9701</v>
      </c>
    </row>
    <row r="480" spans="1:15" x14ac:dyDescent="0.35">
      <c r="A480">
        <v>-77.8797</v>
      </c>
      <c r="B480">
        <v>46.082000000000001</v>
      </c>
      <c r="C480" t="s">
        <v>3353</v>
      </c>
      <c r="D480">
        <v>2019</v>
      </c>
      <c r="E480" t="s">
        <v>16</v>
      </c>
      <c r="F480" t="s">
        <v>3422</v>
      </c>
      <c r="G480" t="s">
        <v>3423</v>
      </c>
      <c r="I480" t="s">
        <v>3424</v>
      </c>
      <c r="J480" t="s">
        <v>3388</v>
      </c>
      <c r="K480" t="s">
        <v>20</v>
      </c>
      <c r="L480">
        <v>1300</v>
      </c>
      <c r="M480">
        <v>46.082000000000001</v>
      </c>
      <c r="N480">
        <v>-77.8797</v>
      </c>
      <c r="O480">
        <v>9376</v>
      </c>
    </row>
    <row r="481" spans="1:15" x14ac:dyDescent="0.35">
      <c r="A481">
        <v>-80.860740000000007</v>
      </c>
      <c r="B481">
        <v>46.958970000000001</v>
      </c>
      <c r="C481" t="s">
        <v>4537</v>
      </c>
      <c r="D481">
        <v>2019</v>
      </c>
      <c r="E481" t="s">
        <v>59</v>
      </c>
      <c r="F481" t="s">
        <v>3422</v>
      </c>
      <c r="G481" t="s">
        <v>3423</v>
      </c>
      <c r="I481" t="s">
        <v>4948</v>
      </c>
      <c r="J481" t="s">
        <v>4545</v>
      </c>
      <c r="K481" t="s">
        <v>20</v>
      </c>
      <c r="L481">
        <v>1500</v>
      </c>
      <c r="M481">
        <v>46.958970000000001</v>
      </c>
      <c r="N481">
        <v>-80.860740000000007</v>
      </c>
      <c r="O481">
        <v>11151</v>
      </c>
    </row>
    <row r="482" spans="1:15" x14ac:dyDescent="0.35">
      <c r="A482">
        <v>-81.314830000000001</v>
      </c>
      <c r="B482">
        <v>48.358960000000003</v>
      </c>
      <c r="C482" t="s">
        <v>5347</v>
      </c>
      <c r="D482">
        <v>2019</v>
      </c>
      <c r="E482" t="s">
        <v>59</v>
      </c>
      <c r="F482" t="s">
        <v>3422</v>
      </c>
      <c r="G482" t="s">
        <v>3423</v>
      </c>
      <c r="I482" t="s">
        <v>5697</v>
      </c>
      <c r="J482" t="s">
        <v>5698</v>
      </c>
      <c r="K482" t="s">
        <v>20</v>
      </c>
      <c r="L482">
        <v>170</v>
      </c>
      <c r="M482">
        <v>48.358960000000003</v>
      </c>
      <c r="N482">
        <v>-81.314830000000001</v>
      </c>
      <c r="O482">
        <v>12399</v>
      </c>
    </row>
    <row r="483" spans="1:15" x14ac:dyDescent="0.35">
      <c r="A483">
        <v>-77.8797</v>
      </c>
      <c r="B483">
        <v>46.082000000000001</v>
      </c>
      <c r="C483" t="s">
        <v>3353</v>
      </c>
      <c r="D483">
        <v>2018</v>
      </c>
      <c r="E483" t="s">
        <v>16</v>
      </c>
      <c r="F483" t="s">
        <v>3422</v>
      </c>
      <c r="G483" t="s">
        <v>3423</v>
      </c>
      <c r="I483" t="s">
        <v>3424</v>
      </c>
      <c r="J483" t="s">
        <v>3388</v>
      </c>
      <c r="K483" t="s">
        <v>20</v>
      </c>
      <c r="L483">
        <v>1200</v>
      </c>
      <c r="M483">
        <v>46.082000000000001</v>
      </c>
      <c r="N483">
        <v>-77.8797</v>
      </c>
      <c r="O483">
        <v>8933</v>
      </c>
    </row>
    <row r="484" spans="1:15" x14ac:dyDescent="0.35">
      <c r="A484">
        <v>-77.8797</v>
      </c>
      <c r="B484">
        <v>46.082000000000001</v>
      </c>
      <c r="C484" t="s">
        <v>3353</v>
      </c>
      <c r="D484">
        <v>2017</v>
      </c>
      <c r="E484" t="s">
        <v>16</v>
      </c>
      <c r="F484" t="s">
        <v>3422</v>
      </c>
      <c r="G484" t="s">
        <v>3423</v>
      </c>
      <c r="I484" t="s">
        <v>3424</v>
      </c>
      <c r="J484" t="s">
        <v>3388</v>
      </c>
      <c r="K484" t="s">
        <v>20</v>
      </c>
      <c r="L484">
        <v>1300</v>
      </c>
      <c r="M484">
        <v>46.082000000000001</v>
      </c>
      <c r="N484">
        <v>-77.8797</v>
      </c>
      <c r="O484">
        <v>8030</v>
      </c>
    </row>
    <row r="485" spans="1:15" x14ac:dyDescent="0.35">
      <c r="A485">
        <v>-80.860740000000007</v>
      </c>
      <c r="B485">
        <v>46.958970000000001</v>
      </c>
      <c r="C485" t="s">
        <v>4537</v>
      </c>
      <c r="D485">
        <v>2017</v>
      </c>
      <c r="E485" t="s">
        <v>59</v>
      </c>
      <c r="F485" t="s">
        <v>3422</v>
      </c>
      <c r="G485" t="s">
        <v>3423</v>
      </c>
      <c r="I485" t="s">
        <v>4948</v>
      </c>
      <c r="J485" t="s">
        <v>4545</v>
      </c>
      <c r="K485" t="s">
        <v>20</v>
      </c>
      <c r="L485">
        <v>540</v>
      </c>
      <c r="M485">
        <v>46.958970000000001</v>
      </c>
      <c r="N485">
        <v>-80.860740000000007</v>
      </c>
      <c r="O485">
        <v>11045</v>
      </c>
    </row>
    <row r="486" spans="1:15" x14ac:dyDescent="0.35">
      <c r="A486">
        <v>-81.314830000000001</v>
      </c>
      <c r="B486">
        <v>48.358960000000003</v>
      </c>
      <c r="C486" t="s">
        <v>5347</v>
      </c>
      <c r="D486">
        <v>2017</v>
      </c>
      <c r="E486" t="s">
        <v>59</v>
      </c>
      <c r="F486" t="s">
        <v>3422</v>
      </c>
      <c r="G486" t="s">
        <v>3423</v>
      </c>
      <c r="I486" t="s">
        <v>5697</v>
      </c>
      <c r="J486" t="s">
        <v>5698</v>
      </c>
      <c r="K486" t="s">
        <v>20</v>
      </c>
      <c r="L486">
        <v>188</v>
      </c>
      <c r="M486">
        <v>48.358960000000003</v>
      </c>
      <c r="N486">
        <v>-81.314830000000001</v>
      </c>
      <c r="O486">
        <v>12765</v>
      </c>
    </row>
    <row r="487" spans="1:15" x14ac:dyDescent="0.35">
      <c r="A487">
        <v>-77.8797</v>
      </c>
      <c r="B487">
        <v>46.082000000000001</v>
      </c>
      <c r="C487" t="s">
        <v>3353</v>
      </c>
      <c r="D487">
        <v>2016</v>
      </c>
      <c r="E487" t="s">
        <v>16</v>
      </c>
      <c r="F487" t="s">
        <v>3422</v>
      </c>
      <c r="G487" t="s">
        <v>3423</v>
      </c>
      <c r="I487" t="s">
        <v>3424</v>
      </c>
      <c r="J487" t="s">
        <v>3388</v>
      </c>
      <c r="K487" t="s">
        <v>20</v>
      </c>
      <c r="L487">
        <v>1300</v>
      </c>
      <c r="M487">
        <v>46.082000000000001</v>
      </c>
      <c r="N487">
        <v>-77.8797</v>
      </c>
      <c r="O487">
        <v>8641</v>
      </c>
    </row>
    <row r="488" spans="1:15" x14ac:dyDescent="0.35">
      <c r="A488">
        <v>-77.8797</v>
      </c>
      <c r="B488">
        <v>46.082000000000001</v>
      </c>
      <c r="C488" t="s">
        <v>3353</v>
      </c>
      <c r="D488">
        <v>2015</v>
      </c>
      <c r="E488" t="s">
        <v>16</v>
      </c>
      <c r="F488" t="s">
        <v>3422</v>
      </c>
      <c r="G488" t="s">
        <v>3423</v>
      </c>
      <c r="I488" t="s">
        <v>3424</v>
      </c>
      <c r="J488" t="s">
        <v>3388</v>
      </c>
      <c r="K488" t="s">
        <v>20</v>
      </c>
      <c r="L488">
        <v>1300</v>
      </c>
      <c r="M488">
        <v>46.082000000000001</v>
      </c>
      <c r="N488">
        <v>-77.8797</v>
      </c>
      <c r="O488">
        <v>8232</v>
      </c>
    </row>
    <row r="489" spans="1:15" x14ac:dyDescent="0.35">
      <c r="A489">
        <v>-80.860740000000007</v>
      </c>
      <c r="B489">
        <v>46.958970000000001</v>
      </c>
      <c r="C489" t="s">
        <v>4537</v>
      </c>
      <c r="D489">
        <v>2015</v>
      </c>
      <c r="E489" t="s">
        <v>59</v>
      </c>
      <c r="F489" t="s">
        <v>3422</v>
      </c>
      <c r="G489" t="s">
        <v>3423</v>
      </c>
      <c r="I489" t="s">
        <v>4948</v>
      </c>
      <c r="J489" t="s">
        <v>4545</v>
      </c>
      <c r="K489" t="s">
        <v>492</v>
      </c>
      <c r="L489">
        <v>1500</v>
      </c>
      <c r="M489">
        <v>46.958970000000001</v>
      </c>
      <c r="N489">
        <v>-80.860740000000007</v>
      </c>
      <c r="O489">
        <v>11266</v>
      </c>
    </row>
    <row r="490" spans="1:15" x14ac:dyDescent="0.35">
      <c r="A490">
        <v>-81.314830000000001</v>
      </c>
      <c r="B490">
        <v>48.358960000000003</v>
      </c>
      <c r="C490" t="s">
        <v>5347</v>
      </c>
      <c r="D490">
        <v>2015</v>
      </c>
      <c r="E490" t="s">
        <v>59</v>
      </c>
      <c r="F490" t="s">
        <v>3422</v>
      </c>
      <c r="G490" t="s">
        <v>3423</v>
      </c>
      <c r="I490" t="s">
        <v>5697</v>
      </c>
      <c r="J490" t="s">
        <v>5698</v>
      </c>
      <c r="K490" t="s">
        <v>20</v>
      </c>
      <c r="L490">
        <v>200</v>
      </c>
      <c r="M490">
        <v>48.358960000000003</v>
      </c>
      <c r="N490">
        <v>-81.314830000000001</v>
      </c>
      <c r="O490">
        <v>12616</v>
      </c>
    </row>
    <row r="491" spans="1:15" x14ac:dyDescent="0.35">
      <c r="A491">
        <v>-77.8797</v>
      </c>
      <c r="B491">
        <v>46.082000000000001</v>
      </c>
      <c r="C491" t="s">
        <v>3353</v>
      </c>
      <c r="D491">
        <v>2014</v>
      </c>
      <c r="E491" t="s">
        <v>16</v>
      </c>
      <c r="F491" t="s">
        <v>3422</v>
      </c>
      <c r="G491" t="s">
        <v>3423</v>
      </c>
      <c r="I491" t="s">
        <v>3424</v>
      </c>
      <c r="J491" t="s">
        <v>3388</v>
      </c>
      <c r="K491" t="s">
        <v>20</v>
      </c>
      <c r="L491">
        <v>1300</v>
      </c>
      <c r="M491">
        <v>46.082000000000001</v>
      </c>
      <c r="N491">
        <v>-77.8797</v>
      </c>
      <c r="O491">
        <v>8223</v>
      </c>
    </row>
    <row r="492" spans="1:15" x14ac:dyDescent="0.35">
      <c r="A492">
        <v>-80.860740000000007</v>
      </c>
      <c r="B492">
        <v>46.958970000000001</v>
      </c>
      <c r="C492" t="s">
        <v>4537</v>
      </c>
      <c r="D492">
        <v>2014</v>
      </c>
      <c r="E492" t="s">
        <v>59</v>
      </c>
      <c r="F492" t="s">
        <v>3422</v>
      </c>
      <c r="G492" t="s">
        <v>3423</v>
      </c>
      <c r="I492" t="s">
        <v>4948</v>
      </c>
      <c r="J492" t="s">
        <v>4545</v>
      </c>
      <c r="K492" t="s">
        <v>20</v>
      </c>
      <c r="L492">
        <v>1000</v>
      </c>
      <c r="M492">
        <v>46.958970000000001</v>
      </c>
      <c r="N492">
        <v>-80.860740000000007</v>
      </c>
      <c r="O492">
        <v>11373</v>
      </c>
    </row>
    <row r="493" spans="1:15" x14ac:dyDescent="0.35">
      <c r="A493">
        <v>-77.8797</v>
      </c>
      <c r="B493">
        <v>46.082000000000001</v>
      </c>
      <c r="C493" t="s">
        <v>3353</v>
      </c>
      <c r="D493">
        <v>2013</v>
      </c>
      <c r="E493" t="s">
        <v>16</v>
      </c>
      <c r="F493" t="s">
        <v>3422</v>
      </c>
      <c r="G493" t="s">
        <v>3423</v>
      </c>
      <c r="I493" t="s">
        <v>3424</v>
      </c>
      <c r="J493" t="s">
        <v>3388</v>
      </c>
      <c r="K493" t="s">
        <v>20</v>
      </c>
      <c r="L493">
        <v>1300</v>
      </c>
      <c r="M493">
        <v>46.082000000000001</v>
      </c>
      <c r="N493">
        <v>-77.8797</v>
      </c>
      <c r="O493">
        <v>8833</v>
      </c>
    </row>
    <row r="494" spans="1:15" x14ac:dyDescent="0.35">
      <c r="A494">
        <v>-80.860740000000007</v>
      </c>
      <c r="B494">
        <v>46.958970000000001</v>
      </c>
      <c r="C494" t="s">
        <v>4537</v>
      </c>
      <c r="D494">
        <v>2013</v>
      </c>
      <c r="E494" t="s">
        <v>59</v>
      </c>
      <c r="F494" t="s">
        <v>3422</v>
      </c>
      <c r="G494" t="s">
        <v>3423</v>
      </c>
      <c r="I494" t="s">
        <v>4948</v>
      </c>
      <c r="J494" t="s">
        <v>4545</v>
      </c>
      <c r="K494" t="s">
        <v>20</v>
      </c>
      <c r="L494">
        <v>500</v>
      </c>
      <c r="M494">
        <v>46.958970000000001</v>
      </c>
      <c r="N494">
        <v>-80.860740000000007</v>
      </c>
      <c r="O494">
        <v>11333</v>
      </c>
    </row>
    <row r="495" spans="1:15" x14ac:dyDescent="0.35">
      <c r="A495">
        <v>-81.314830000000001</v>
      </c>
      <c r="B495">
        <v>48.358960000000003</v>
      </c>
      <c r="C495" t="s">
        <v>5347</v>
      </c>
      <c r="D495">
        <v>2013</v>
      </c>
      <c r="E495" t="s">
        <v>59</v>
      </c>
      <c r="F495" t="s">
        <v>3422</v>
      </c>
      <c r="G495" t="s">
        <v>3423</v>
      </c>
      <c r="I495" t="s">
        <v>5697</v>
      </c>
      <c r="J495" t="s">
        <v>5698</v>
      </c>
      <c r="K495" t="s">
        <v>20</v>
      </c>
      <c r="L495">
        <v>195</v>
      </c>
      <c r="M495">
        <v>48.358960000000003</v>
      </c>
      <c r="N495">
        <v>-81.314830000000001</v>
      </c>
      <c r="O495">
        <v>12723</v>
      </c>
    </row>
    <row r="496" spans="1:15" x14ac:dyDescent="0.35">
      <c r="A496">
        <v>-77.8797</v>
      </c>
      <c r="B496">
        <v>46.082000000000001</v>
      </c>
      <c r="C496" t="s">
        <v>3353</v>
      </c>
      <c r="D496">
        <v>2012</v>
      </c>
      <c r="E496" t="s">
        <v>16</v>
      </c>
      <c r="F496" t="s">
        <v>3422</v>
      </c>
      <c r="G496" t="s">
        <v>3423</v>
      </c>
      <c r="I496" t="s">
        <v>3424</v>
      </c>
      <c r="J496" t="s">
        <v>3388</v>
      </c>
      <c r="K496" t="s">
        <v>20</v>
      </c>
      <c r="L496">
        <v>1000</v>
      </c>
      <c r="M496">
        <v>46.082000000000001</v>
      </c>
      <c r="N496">
        <v>-77.8797</v>
      </c>
      <c r="O496">
        <v>8465</v>
      </c>
    </row>
    <row r="497" spans="1:15" x14ac:dyDescent="0.35">
      <c r="A497">
        <v>-85.738925499999993</v>
      </c>
      <c r="B497">
        <v>49.382722999999999</v>
      </c>
      <c r="C497" t="s">
        <v>5725</v>
      </c>
      <c r="D497">
        <v>2021</v>
      </c>
      <c r="E497" t="s">
        <v>263</v>
      </c>
      <c r="F497" t="s">
        <v>6092</v>
      </c>
      <c r="G497" t="s">
        <v>6093</v>
      </c>
      <c r="I497" t="s">
        <v>6094</v>
      </c>
      <c r="K497" t="s">
        <v>20</v>
      </c>
      <c r="L497">
        <v>500</v>
      </c>
      <c r="M497">
        <v>49.382722999999999</v>
      </c>
      <c r="N497">
        <v>-85.738925499999993</v>
      </c>
      <c r="O497">
        <v>13934</v>
      </c>
    </row>
    <row r="498" spans="1:15" x14ac:dyDescent="0.35">
      <c r="A498">
        <v>-85.738925499999993</v>
      </c>
      <c r="B498">
        <v>49.382722999999999</v>
      </c>
      <c r="C498" t="s">
        <v>5725</v>
      </c>
      <c r="D498">
        <v>2019</v>
      </c>
      <c r="E498" t="s">
        <v>263</v>
      </c>
      <c r="F498" t="s">
        <v>6092</v>
      </c>
      <c r="G498" t="s">
        <v>6093</v>
      </c>
      <c r="I498" t="s">
        <v>6094</v>
      </c>
      <c r="K498" t="s">
        <v>20</v>
      </c>
      <c r="L498">
        <v>550</v>
      </c>
      <c r="M498">
        <v>49.382722999999999</v>
      </c>
      <c r="N498">
        <v>-85.738925499999993</v>
      </c>
      <c r="O498">
        <v>13549</v>
      </c>
    </row>
    <row r="499" spans="1:15" x14ac:dyDescent="0.35">
      <c r="A499">
        <v>-82.798400000000001</v>
      </c>
      <c r="B499">
        <v>46.711709999999997</v>
      </c>
      <c r="C499" t="s">
        <v>3680</v>
      </c>
      <c r="D499">
        <v>2019</v>
      </c>
      <c r="E499" t="s">
        <v>16</v>
      </c>
      <c r="F499" t="s">
        <v>4267</v>
      </c>
      <c r="G499" t="s">
        <v>4268</v>
      </c>
      <c r="I499" t="s">
        <v>4269</v>
      </c>
      <c r="J499" t="s">
        <v>3854</v>
      </c>
      <c r="K499" t="s">
        <v>20</v>
      </c>
      <c r="L499">
        <v>350</v>
      </c>
      <c r="M499">
        <v>46.711709999999997</v>
      </c>
      <c r="N499">
        <v>-82.798400000000001</v>
      </c>
      <c r="O499">
        <v>10296</v>
      </c>
    </row>
    <row r="500" spans="1:15" x14ac:dyDescent="0.35">
      <c r="A500">
        <v>-82.798400000000001</v>
      </c>
      <c r="B500">
        <v>46.711709999999997</v>
      </c>
      <c r="C500" t="s">
        <v>3680</v>
      </c>
      <c r="D500">
        <v>2016</v>
      </c>
      <c r="E500" t="s">
        <v>16</v>
      </c>
      <c r="F500" t="s">
        <v>4267</v>
      </c>
      <c r="G500" t="s">
        <v>4268</v>
      </c>
      <c r="I500" t="s">
        <v>4269</v>
      </c>
      <c r="J500" t="s">
        <v>3854</v>
      </c>
      <c r="K500" t="s">
        <v>20</v>
      </c>
      <c r="L500">
        <v>300</v>
      </c>
      <c r="M500">
        <v>46.711709999999997</v>
      </c>
      <c r="N500">
        <v>-82.798400000000001</v>
      </c>
      <c r="O500">
        <v>10609</v>
      </c>
    </row>
    <row r="501" spans="1:15" x14ac:dyDescent="0.35">
      <c r="A501">
        <v>-82.798400000000001</v>
      </c>
      <c r="B501">
        <v>46.711709999999997</v>
      </c>
      <c r="C501" t="s">
        <v>3680</v>
      </c>
      <c r="D501">
        <v>2013</v>
      </c>
      <c r="E501" t="s">
        <v>16</v>
      </c>
      <c r="F501" t="s">
        <v>4267</v>
      </c>
      <c r="G501" t="s">
        <v>4268</v>
      </c>
      <c r="I501" t="s">
        <v>4269</v>
      </c>
      <c r="J501" t="s">
        <v>3854</v>
      </c>
      <c r="K501" t="s">
        <v>20</v>
      </c>
      <c r="L501">
        <v>350</v>
      </c>
      <c r="M501">
        <v>46.711709999999997</v>
      </c>
      <c r="N501">
        <v>-82.798400000000001</v>
      </c>
      <c r="O501">
        <v>9318</v>
      </c>
    </row>
    <row r="502" spans="1:15" x14ac:dyDescent="0.35">
      <c r="A502">
        <v>-82.423169999999999</v>
      </c>
      <c r="B502">
        <v>47.552289999999999</v>
      </c>
      <c r="C502" t="s">
        <v>1181</v>
      </c>
      <c r="D502">
        <v>2021</v>
      </c>
      <c r="E502" t="s">
        <v>320</v>
      </c>
      <c r="F502" t="s">
        <v>1273</v>
      </c>
      <c r="G502" t="s">
        <v>1274</v>
      </c>
      <c r="I502" t="s">
        <v>1275</v>
      </c>
      <c r="J502" t="s">
        <v>1276</v>
      </c>
      <c r="K502" t="s">
        <v>20</v>
      </c>
      <c r="L502">
        <v>2000</v>
      </c>
      <c r="M502">
        <v>47.552289999999999</v>
      </c>
      <c r="N502">
        <v>-82.423169999999999</v>
      </c>
      <c r="O502">
        <v>2031</v>
      </c>
    </row>
    <row r="503" spans="1:15" x14ac:dyDescent="0.35">
      <c r="A503">
        <v>-82.423169999999999</v>
      </c>
      <c r="B503">
        <v>47.552289999999999</v>
      </c>
      <c r="C503" t="s">
        <v>1181</v>
      </c>
      <c r="D503">
        <v>2019</v>
      </c>
      <c r="E503" t="s">
        <v>320</v>
      </c>
      <c r="F503" t="s">
        <v>1273</v>
      </c>
      <c r="G503" t="s">
        <v>1274</v>
      </c>
      <c r="I503" t="s">
        <v>1275</v>
      </c>
      <c r="J503" t="s">
        <v>1276</v>
      </c>
      <c r="K503" t="s">
        <v>20</v>
      </c>
      <c r="L503">
        <v>2000</v>
      </c>
      <c r="M503">
        <v>47.552289999999999</v>
      </c>
      <c r="N503">
        <v>-82.423169999999999</v>
      </c>
      <c r="O503">
        <v>2579</v>
      </c>
    </row>
    <row r="504" spans="1:15" x14ac:dyDescent="0.35">
      <c r="A504">
        <v>-82.423169999999999</v>
      </c>
      <c r="B504">
        <v>47.552289999999999</v>
      </c>
      <c r="C504" t="s">
        <v>1181</v>
      </c>
      <c r="D504">
        <v>2017</v>
      </c>
      <c r="E504" t="s">
        <v>59</v>
      </c>
      <c r="F504" t="s">
        <v>1273</v>
      </c>
      <c r="G504" t="s">
        <v>1274</v>
      </c>
      <c r="I504" t="s">
        <v>1275</v>
      </c>
      <c r="J504" t="s">
        <v>1276</v>
      </c>
      <c r="K504" t="s">
        <v>20</v>
      </c>
      <c r="L504">
        <v>660</v>
      </c>
      <c r="M504">
        <v>47.552289999999999</v>
      </c>
      <c r="N504">
        <v>-82.423169999999999</v>
      </c>
      <c r="O504">
        <v>2527</v>
      </c>
    </row>
    <row r="505" spans="1:15" x14ac:dyDescent="0.35">
      <c r="A505">
        <v>-82.423169999999999</v>
      </c>
      <c r="B505">
        <v>47.552289999999999</v>
      </c>
      <c r="C505" t="s">
        <v>1181</v>
      </c>
      <c r="D505">
        <v>2013</v>
      </c>
      <c r="E505" t="s">
        <v>59</v>
      </c>
      <c r="F505" t="s">
        <v>1273</v>
      </c>
      <c r="G505" t="s">
        <v>1274</v>
      </c>
      <c r="I505" t="s">
        <v>1275</v>
      </c>
      <c r="J505" t="s">
        <v>1276</v>
      </c>
      <c r="K505" t="s">
        <v>20</v>
      </c>
      <c r="L505">
        <v>1000</v>
      </c>
      <c r="M505">
        <v>47.552289999999999</v>
      </c>
      <c r="N505">
        <v>-82.423169999999999</v>
      </c>
      <c r="O505">
        <v>2438</v>
      </c>
    </row>
    <row r="506" spans="1:15" x14ac:dyDescent="0.35">
      <c r="A506">
        <v>-77.491919999999993</v>
      </c>
      <c r="B506">
        <v>45.17727</v>
      </c>
      <c r="C506" t="s">
        <v>3353</v>
      </c>
      <c r="D506">
        <v>2021</v>
      </c>
      <c r="E506" t="s">
        <v>16</v>
      </c>
      <c r="F506" t="s">
        <v>3425</v>
      </c>
      <c r="G506" t="s">
        <v>3426</v>
      </c>
      <c r="I506" t="s">
        <v>3427</v>
      </c>
      <c r="J506" t="s">
        <v>3365</v>
      </c>
      <c r="K506" t="s">
        <v>20</v>
      </c>
      <c r="L506">
        <v>600</v>
      </c>
      <c r="M506">
        <v>45.17727</v>
      </c>
      <c r="N506">
        <v>-77.491919999999993</v>
      </c>
      <c r="O506">
        <v>9891</v>
      </c>
    </row>
    <row r="507" spans="1:15" x14ac:dyDescent="0.35">
      <c r="A507">
        <v>-77.491919999999993</v>
      </c>
      <c r="B507">
        <v>45.17727</v>
      </c>
      <c r="C507" t="s">
        <v>3353</v>
      </c>
      <c r="D507">
        <v>2019</v>
      </c>
      <c r="E507" t="s">
        <v>16</v>
      </c>
      <c r="F507" t="s">
        <v>3425</v>
      </c>
      <c r="G507" t="s">
        <v>3426</v>
      </c>
      <c r="I507" t="s">
        <v>3427</v>
      </c>
      <c r="J507" t="s">
        <v>3365</v>
      </c>
      <c r="K507" t="s">
        <v>20</v>
      </c>
      <c r="L507">
        <v>600</v>
      </c>
      <c r="M507">
        <v>45.17727</v>
      </c>
      <c r="N507">
        <v>-77.491919999999993</v>
      </c>
      <c r="O507">
        <v>9377</v>
      </c>
    </row>
    <row r="508" spans="1:15" x14ac:dyDescent="0.35">
      <c r="A508">
        <v>-77.491919999999993</v>
      </c>
      <c r="B508">
        <v>45.17727</v>
      </c>
      <c r="C508" t="s">
        <v>3353</v>
      </c>
      <c r="D508">
        <v>2018</v>
      </c>
      <c r="E508" t="s">
        <v>16</v>
      </c>
      <c r="F508" t="s">
        <v>3425</v>
      </c>
      <c r="G508" t="s">
        <v>3426</v>
      </c>
      <c r="I508" t="s">
        <v>3427</v>
      </c>
      <c r="J508" t="s">
        <v>3365</v>
      </c>
      <c r="K508" t="s">
        <v>20</v>
      </c>
      <c r="L508">
        <v>800</v>
      </c>
      <c r="M508">
        <v>45.17727</v>
      </c>
      <c r="N508">
        <v>-77.491919999999993</v>
      </c>
      <c r="O508">
        <v>8934</v>
      </c>
    </row>
    <row r="509" spans="1:15" x14ac:dyDescent="0.35">
      <c r="A509">
        <v>-77.491919999999993</v>
      </c>
      <c r="B509">
        <v>45.17727</v>
      </c>
      <c r="C509" t="s">
        <v>3353</v>
      </c>
      <c r="D509">
        <v>2017</v>
      </c>
      <c r="E509" t="s">
        <v>16</v>
      </c>
      <c r="F509" t="s">
        <v>3425</v>
      </c>
      <c r="G509" t="s">
        <v>3426</v>
      </c>
      <c r="I509" t="s">
        <v>3427</v>
      </c>
      <c r="J509" t="s">
        <v>3365</v>
      </c>
      <c r="K509" t="s">
        <v>20</v>
      </c>
      <c r="L509">
        <v>600</v>
      </c>
      <c r="M509">
        <v>45.17727</v>
      </c>
      <c r="N509">
        <v>-77.491919999999993</v>
      </c>
      <c r="O509">
        <v>8031</v>
      </c>
    </row>
    <row r="510" spans="1:15" x14ac:dyDescent="0.35">
      <c r="A510">
        <v>-77.491919999999993</v>
      </c>
      <c r="B510">
        <v>45.17727</v>
      </c>
      <c r="C510" t="s">
        <v>3353</v>
      </c>
      <c r="D510">
        <v>2016</v>
      </c>
      <c r="E510" t="s">
        <v>16</v>
      </c>
      <c r="F510" t="s">
        <v>3425</v>
      </c>
      <c r="G510" t="s">
        <v>3426</v>
      </c>
      <c r="I510" t="s">
        <v>3427</v>
      </c>
      <c r="J510" t="s">
        <v>3365</v>
      </c>
      <c r="K510" t="s">
        <v>20</v>
      </c>
      <c r="L510">
        <v>600</v>
      </c>
      <c r="M510">
        <v>45.17727</v>
      </c>
      <c r="N510">
        <v>-77.491919999999993</v>
      </c>
      <c r="O510">
        <v>8642</v>
      </c>
    </row>
    <row r="511" spans="1:15" x14ac:dyDescent="0.35">
      <c r="A511">
        <v>-77.491919999999993</v>
      </c>
      <c r="B511">
        <v>45.17727</v>
      </c>
      <c r="C511" t="s">
        <v>3353</v>
      </c>
      <c r="D511">
        <v>2015</v>
      </c>
      <c r="E511" t="s">
        <v>16</v>
      </c>
      <c r="F511" t="s">
        <v>3425</v>
      </c>
      <c r="G511" t="s">
        <v>3426</v>
      </c>
      <c r="I511" t="s">
        <v>3427</v>
      </c>
      <c r="J511" t="s">
        <v>3365</v>
      </c>
      <c r="K511" t="s">
        <v>20</v>
      </c>
      <c r="L511">
        <v>600</v>
      </c>
      <c r="M511">
        <v>45.17727</v>
      </c>
      <c r="N511">
        <v>-77.491919999999993</v>
      </c>
      <c r="O511">
        <v>8233</v>
      </c>
    </row>
    <row r="512" spans="1:15" x14ac:dyDescent="0.35">
      <c r="A512">
        <v>-77.491919999999993</v>
      </c>
      <c r="B512">
        <v>45.17727</v>
      </c>
      <c r="C512" t="s">
        <v>3353</v>
      </c>
      <c r="D512">
        <v>2014</v>
      </c>
      <c r="E512" t="s">
        <v>16</v>
      </c>
      <c r="F512" t="s">
        <v>3425</v>
      </c>
      <c r="G512" t="s">
        <v>3426</v>
      </c>
      <c r="I512" t="s">
        <v>3427</v>
      </c>
      <c r="J512" t="s">
        <v>3365</v>
      </c>
      <c r="K512" t="s">
        <v>20</v>
      </c>
      <c r="L512">
        <v>600</v>
      </c>
      <c r="M512">
        <v>45.17727</v>
      </c>
      <c r="N512">
        <v>-77.491919999999993</v>
      </c>
      <c r="O512">
        <v>8226</v>
      </c>
    </row>
    <row r="513" spans="1:15" x14ac:dyDescent="0.35">
      <c r="A513">
        <v>-77.491919999999993</v>
      </c>
      <c r="B513">
        <v>45.17727</v>
      </c>
      <c r="C513" t="s">
        <v>3353</v>
      </c>
      <c r="D513">
        <v>2012</v>
      </c>
      <c r="E513" t="s">
        <v>16</v>
      </c>
      <c r="F513" t="s">
        <v>3425</v>
      </c>
      <c r="G513" t="s">
        <v>3426</v>
      </c>
      <c r="I513" t="s">
        <v>3427</v>
      </c>
      <c r="J513" t="s">
        <v>3365</v>
      </c>
      <c r="K513" t="s">
        <v>20</v>
      </c>
      <c r="L513">
        <v>500</v>
      </c>
      <c r="M513">
        <v>45.17727</v>
      </c>
      <c r="N513">
        <v>-77.491919999999993</v>
      </c>
      <c r="O513">
        <v>8517</v>
      </c>
    </row>
    <row r="514" spans="1:15" x14ac:dyDescent="0.35">
      <c r="A514">
        <v>-77.538998599999999</v>
      </c>
      <c r="B514">
        <v>45.747637699999999</v>
      </c>
      <c r="C514" t="s">
        <v>3353</v>
      </c>
      <c r="D514">
        <v>2021</v>
      </c>
      <c r="E514" t="s">
        <v>16</v>
      </c>
      <c r="F514" t="s">
        <v>3627</v>
      </c>
      <c r="G514" t="s">
        <v>3628</v>
      </c>
      <c r="I514" t="s">
        <v>3629</v>
      </c>
      <c r="J514" t="s">
        <v>3421</v>
      </c>
      <c r="K514" t="s">
        <v>20</v>
      </c>
      <c r="L514">
        <v>4600</v>
      </c>
      <c r="M514">
        <v>45.747637699999999</v>
      </c>
      <c r="N514">
        <v>-77.538998599999999</v>
      </c>
      <c r="O514">
        <v>9892</v>
      </c>
    </row>
    <row r="515" spans="1:15" x14ac:dyDescent="0.35">
      <c r="A515">
        <v>-77.538998599999999</v>
      </c>
      <c r="B515">
        <v>45.747637699999999</v>
      </c>
      <c r="C515" t="s">
        <v>3353</v>
      </c>
      <c r="D515">
        <v>2020</v>
      </c>
      <c r="E515" t="s">
        <v>16</v>
      </c>
      <c r="F515" t="s">
        <v>3627</v>
      </c>
      <c r="G515" t="s">
        <v>3628</v>
      </c>
      <c r="I515" t="s">
        <v>3629</v>
      </c>
      <c r="J515" t="s">
        <v>3421</v>
      </c>
      <c r="K515" t="s">
        <v>20</v>
      </c>
      <c r="L515">
        <v>4600</v>
      </c>
      <c r="M515">
        <v>45.747637699999999</v>
      </c>
      <c r="N515">
        <v>-77.538998599999999</v>
      </c>
      <c r="O515">
        <v>9702</v>
      </c>
    </row>
    <row r="516" spans="1:15" x14ac:dyDescent="0.35">
      <c r="A516">
        <v>-77.538998599999999</v>
      </c>
      <c r="B516">
        <v>45.747637699999999</v>
      </c>
      <c r="C516" t="s">
        <v>3353</v>
      </c>
      <c r="D516">
        <v>2019</v>
      </c>
      <c r="E516" t="s">
        <v>16</v>
      </c>
      <c r="F516" t="s">
        <v>3627</v>
      </c>
      <c r="G516" t="s">
        <v>3628</v>
      </c>
      <c r="I516" t="s">
        <v>3629</v>
      </c>
      <c r="J516" t="s">
        <v>3421</v>
      </c>
      <c r="K516" t="s">
        <v>20</v>
      </c>
      <c r="L516">
        <v>4600</v>
      </c>
      <c r="M516">
        <v>45.747637699999999</v>
      </c>
      <c r="N516">
        <v>-77.538998599999999</v>
      </c>
      <c r="O516">
        <v>9378</v>
      </c>
    </row>
    <row r="517" spans="1:15" x14ac:dyDescent="0.35">
      <c r="A517">
        <v>-77.538998599999999</v>
      </c>
      <c r="B517">
        <v>45.747637699999999</v>
      </c>
      <c r="C517" t="s">
        <v>3353</v>
      </c>
      <c r="D517">
        <v>2015</v>
      </c>
      <c r="E517" t="s">
        <v>16</v>
      </c>
      <c r="F517" t="s">
        <v>3627</v>
      </c>
      <c r="G517" t="s">
        <v>3628</v>
      </c>
      <c r="I517" t="s">
        <v>3629</v>
      </c>
      <c r="J517" t="s">
        <v>3421</v>
      </c>
      <c r="K517" t="s">
        <v>20</v>
      </c>
      <c r="L517">
        <v>4610</v>
      </c>
      <c r="M517">
        <v>45.747637699999999</v>
      </c>
      <c r="N517">
        <v>-77.538998599999999</v>
      </c>
      <c r="O517">
        <v>8234</v>
      </c>
    </row>
    <row r="518" spans="1:15" x14ac:dyDescent="0.35">
      <c r="A518">
        <v>-77.538998599999999</v>
      </c>
      <c r="B518">
        <v>45.747637699999999</v>
      </c>
      <c r="C518" t="s">
        <v>3353</v>
      </c>
      <c r="D518">
        <v>2014</v>
      </c>
      <c r="E518" t="s">
        <v>16</v>
      </c>
      <c r="F518" t="s">
        <v>3627</v>
      </c>
      <c r="G518" t="s">
        <v>3628</v>
      </c>
      <c r="I518" t="s">
        <v>3629</v>
      </c>
      <c r="J518" t="s">
        <v>3421</v>
      </c>
      <c r="K518" t="s">
        <v>20</v>
      </c>
      <c r="L518">
        <v>4610</v>
      </c>
      <c r="M518">
        <v>45.747637699999999</v>
      </c>
      <c r="N518">
        <v>-77.538998599999999</v>
      </c>
      <c r="O518">
        <v>8316</v>
      </c>
    </row>
    <row r="519" spans="1:15" x14ac:dyDescent="0.35">
      <c r="A519">
        <v>-77.538998599999999</v>
      </c>
      <c r="B519">
        <v>45.747637699999999</v>
      </c>
      <c r="C519" t="s">
        <v>3353</v>
      </c>
      <c r="D519">
        <v>2013</v>
      </c>
      <c r="E519" t="s">
        <v>16</v>
      </c>
      <c r="F519" t="s">
        <v>3627</v>
      </c>
      <c r="G519" t="s">
        <v>3628</v>
      </c>
      <c r="I519" t="s">
        <v>3629</v>
      </c>
      <c r="J519" t="s">
        <v>3421</v>
      </c>
      <c r="K519" t="s">
        <v>20</v>
      </c>
      <c r="L519">
        <v>4430</v>
      </c>
      <c r="M519">
        <v>45.747637699999999</v>
      </c>
      <c r="N519">
        <v>-77.538998599999999</v>
      </c>
      <c r="O519">
        <v>8835</v>
      </c>
    </row>
    <row r="520" spans="1:15" x14ac:dyDescent="0.35">
      <c r="A520">
        <v>-77.538998599999999</v>
      </c>
      <c r="B520">
        <v>45.747637699999999</v>
      </c>
      <c r="C520" t="s">
        <v>3353</v>
      </c>
      <c r="D520">
        <v>2012</v>
      </c>
      <c r="E520" t="s">
        <v>16</v>
      </c>
      <c r="F520" t="s">
        <v>3627</v>
      </c>
      <c r="G520" t="s">
        <v>3628</v>
      </c>
      <c r="I520" t="s">
        <v>3629</v>
      </c>
      <c r="J520" t="s">
        <v>3421</v>
      </c>
      <c r="K520" t="s">
        <v>20</v>
      </c>
      <c r="L520">
        <v>1500</v>
      </c>
      <c r="M520">
        <v>45.747637699999999</v>
      </c>
      <c r="N520">
        <v>-77.538998599999999</v>
      </c>
      <c r="O520">
        <v>8518</v>
      </c>
    </row>
    <row r="521" spans="1:15" x14ac:dyDescent="0.35">
      <c r="A521">
        <v>-83.408519999999996</v>
      </c>
      <c r="B521">
        <v>46.595889999999997</v>
      </c>
      <c r="C521" t="s">
        <v>3680</v>
      </c>
      <c r="D521">
        <v>2020</v>
      </c>
      <c r="E521" t="s">
        <v>16</v>
      </c>
      <c r="F521" t="s">
        <v>3720</v>
      </c>
      <c r="G521" t="s">
        <v>3721</v>
      </c>
      <c r="I521" t="s">
        <v>3722</v>
      </c>
      <c r="J521" t="s">
        <v>3723</v>
      </c>
      <c r="K521" t="s">
        <v>20</v>
      </c>
      <c r="L521">
        <v>900</v>
      </c>
      <c r="M521">
        <v>46.595889999999997</v>
      </c>
      <c r="N521">
        <v>-83.408519999999996</v>
      </c>
      <c r="O521">
        <v>10883</v>
      </c>
    </row>
    <row r="522" spans="1:15" x14ac:dyDescent="0.35">
      <c r="A522">
        <v>-83.408519999999996</v>
      </c>
      <c r="B522">
        <v>46.595889999999997</v>
      </c>
      <c r="C522" t="s">
        <v>3680</v>
      </c>
      <c r="D522">
        <v>2018</v>
      </c>
      <c r="E522" t="s">
        <v>16</v>
      </c>
      <c r="F522" t="s">
        <v>3720</v>
      </c>
      <c r="G522" t="s">
        <v>3721</v>
      </c>
      <c r="I522" t="s">
        <v>3722</v>
      </c>
      <c r="J522" t="s">
        <v>3723</v>
      </c>
      <c r="K522" t="s">
        <v>20</v>
      </c>
      <c r="L522">
        <v>800</v>
      </c>
      <c r="M522">
        <v>46.595889999999997</v>
      </c>
      <c r="N522">
        <v>-83.408519999999996</v>
      </c>
      <c r="O522">
        <v>10943</v>
      </c>
    </row>
    <row r="523" spans="1:15" x14ac:dyDescent="0.35">
      <c r="A523">
        <v>-83.408519999999996</v>
      </c>
      <c r="B523">
        <v>46.595889999999997</v>
      </c>
      <c r="C523" t="s">
        <v>3680</v>
      </c>
      <c r="D523">
        <v>2016</v>
      </c>
      <c r="E523" t="s">
        <v>16</v>
      </c>
      <c r="F523" t="s">
        <v>3720</v>
      </c>
      <c r="G523" t="s">
        <v>3721</v>
      </c>
      <c r="I523" t="s">
        <v>3722</v>
      </c>
      <c r="J523" t="s">
        <v>3723</v>
      </c>
      <c r="K523" t="s">
        <v>20</v>
      </c>
      <c r="L523">
        <v>550</v>
      </c>
      <c r="M523">
        <v>46.595889999999997</v>
      </c>
      <c r="N523">
        <v>-83.408519999999996</v>
      </c>
      <c r="O523">
        <v>10610</v>
      </c>
    </row>
    <row r="524" spans="1:15" x14ac:dyDescent="0.35">
      <c r="A524">
        <v>-83.408519999999996</v>
      </c>
      <c r="B524">
        <v>46.595889999999997</v>
      </c>
      <c r="C524" t="s">
        <v>3680</v>
      </c>
      <c r="D524">
        <v>2014</v>
      </c>
      <c r="E524" t="s">
        <v>16</v>
      </c>
      <c r="F524" t="s">
        <v>3720</v>
      </c>
      <c r="G524" t="s">
        <v>3721</v>
      </c>
      <c r="I524" t="s">
        <v>3722</v>
      </c>
      <c r="J524" t="s">
        <v>3723</v>
      </c>
      <c r="K524" t="s">
        <v>20</v>
      </c>
      <c r="L524">
        <v>550</v>
      </c>
      <c r="M524">
        <v>46.595889999999997</v>
      </c>
      <c r="N524">
        <v>-83.408519999999996</v>
      </c>
      <c r="O524">
        <v>9016</v>
      </c>
    </row>
    <row r="525" spans="1:15" x14ac:dyDescent="0.35">
      <c r="A525">
        <v>-83.408519999999996</v>
      </c>
      <c r="B525">
        <v>46.595889999999997</v>
      </c>
      <c r="C525" t="s">
        <v>3680</v>
      </c>
      <c r="D525">
        <v>2012</v>
      </c>
      <c r="E525" t="s">
        <v>16</v>
      </c>
      <c r="F525" t="s">
        <v>3720</v>
      </c>
      <c r="G525" t="s">
        <v>3721</v>
      </c>
      <c r="I525" t="s">
        <v>3722</v>
      </c>
      <c r="J525" t="s">
        <v>3723</v>
      </c>
      <c r="K525" t="s">
        <v>20</v>
      </c>
      <c r="L525">
        <v>550</v>
      </c>
      <c r="M525">
        <v>46.595889999999997</v>
      </c>
      <c r="N525">
        <v>-83.408519999999996</v>
      </c>
      <c r="O525">
        <v>9614</v>
      </c>
    </row>
    <row r="526" spans="1:15" x14ac:dyDescent="0.35">
      <c r="A526">
        <v>-76.754670000000004</v>
      </c>
      <c r="B526">
        <v>45.229489999999998</v>
      </c>
      <c r="C526" t="s">
        <v>3353</v>
      </c>
      <c r="D526">
        <v>2021</v>
      </c>
      <c r="E526" t="s">
        <v>16</v>
      </c>
      <c r="F526" t="s">
        <v>3428</v>
      </c>
      <c r="G526" t="s">
        <v>3429</v>
      </c>
      <c r="I526" t="s">
        <v>3430</v>
      </c>
      <c r="J526" t="s">
        <v>3431</v>
      </c>
      <c r="K526" t="s">
        <v>20</v>
      </c>
      <c r="L526">
        <v>1000</v>
      </c>
      <c r="M526">
        <v>45.229489999999998</v>
      </c>
      <c r="N526">
        <v>-76.754670000000004</v>
      </c>
      <c r="O526">
        <v>9893</v>
      </c>
    </row>
    <row r="527" spans="1:15" x14ac:dyDescent="0.35">
      <c r="A527">
        <v>-84.602159999999998</v>
      </c>
      <c r="B527">
        <v>49.129800000000003</v>
      </c>
      <c r="C527" t="s">
        <v>5725</v>
      </c>
      <c r="D527">
        <v>2021</v>
      </c>
      <c r="E527" t="s">
        <v>16</v>
      </c>
      <c r="F527" t="s">
        <v>3428</v>
      </c>
      <c r="G527" t="s">
        <v>3429</v>
      </c>
      <c r="I527" t="s">
        <v>5800</v>
      </c>
      <c r="J527" t="s">
        <v>5801</v>
      </c>
      <c r="K527" t="s">
        <v>20</v>
      </c>
      <c r="L527">
        <v>1250</v>
      </c>
      <c r="M527">
        <v>49.129800000000003</v>
      </c>
      <c r="N527">
        <v>-84.602159999999998</v>
      </c>
      <c r="O527">
        <v>13910</v>
      </c>
    </row>
    <row r="528" spans="1:15" x14ac:dyDescent="0.35">
      <c r="A528">
        <v>-76.754670000000004</v>
      </c>
      <c r="B528">
        <v>45.229489999999998</v>
      </c>
      <c r="C528" t="s">
        <v>3353</v>
      </c>
      <c r="D528">
        <v>2020</v>
      </c>
      <c r="E528" t="s">
        <v>16</v>
      </c>
      <c r="F528" t="s">
        <v>3428</v>
      </c>
      <c r="G528" t="s">
        <v>3429</v>
      </c>
      <c r="I528" t="s">
        <v>3430</v>
      </c>
      <c r="J528" t="s">
        <v>3431</v>
      </c>
      <c r="K528" t="s">
        <v>20</v>
      </c>
      <c r="L528">
        <v>1000</v>
      </c>
      <c r="M528">
        <v>45.229489999999998</v>
      </c>
      <c r="N528">
        <v>-76.754670000000004</v>
      </c>
      <c r="O528">
        <v>9703</v>
      </c>
    </row>
    <row r="529" spans="1:15" x14ac:dyDescent="0.35">
      <c r="A529">
        <v>-76.754670000000004</v>
      </c>
      <c r="B529">
        <v>45.229489999999998</v>
      </c>
      <c r="C529" t="s">
        <v>3353</v>
      </c>
      <c r="D529">
        <v>2020</v>
      </c>
      <c r="E529" t="s">
        <v>16</v>
      </c>
      <c r="F529" t="s">
        <v>3428</v>
      </c>
      <c r="G529" t="s">
        <v>3429</v>
      </c>
      <c r="I529" t="s">
        <v>3430</v>
      </c>
      <c r="J529" t="s">
        <v>3431</v>
      </c>
      <c r="K529" t="s">
        <v>20</v>
      </c>
      <c r="L529">
        <v>2000</v>
      </c>
      <c r="M529">
        <v>45.229489999999998</v>
      </c>
      <c r="N529">
        <v>-76.754670000000004</v>
      </c>
      <c r="O529">
        <v>9704</v>
      </c>
    </row>
    <row r="530" spans="1:15" x14ac:dyDescent="0.35">
      <c r="A530">
        <v>-76.754670000000004</v>
      </c>
      <c r="B530">
        <v>45.229489999999998</v>
      </c>
      <c r="C530" t="s">
        <v>3353</v>
      </c>
      <c r="D530">
        <v>2020</v>
      </c>
      <c r="E530" t="s">
        <v>16</v>
      </c>
      <c r="F530" t="s">
        <v>3428</v>
      </c>
      <c r="G530" t="s">
        <v>3429</v>
      </c>
      <c r="I530" t="s">
        <v>3430</v>
      </c>
      <c r="J530" t="s">
        <v>3431</v>
      </c>
      <c r="K530" t="s">
        <v>20</v>
      </c>
      <c r="L530">
        <v>2000</v>
      </c>
      <c r="M530">
        <v>45.229489999999998</v>
      </c>
      <c r="N530">
        <v>-76.754670000000004</v>
      </c>
      <c r="O530">
        <v>9705</v>
      </c>
    </row>
    <row r="531" spans="1:15" x14ac:dyDescent="0.35">
      <c r="A531">
        <v>-84.602159999999998</v>
      </c>
      <c r="B531">
        <v>49.129800000000003</v>
      </c>
      <c r="C531" t="s">
        <v>5725</v>
      </c>
      <c r="D531">
        <v>2020</v>
      </c>
      <c r="E531" t="s">
        <v>16</v>
      </c>
      <c r="F531" t="s">
        <v>3428</v>
      </c>
      <c r="G531" t="s">
        <v>3429</v>
      </c>
      <c r="I531" t="s">
        <v>5800</v>
      </c>
      <c r="J531" t="s">
        <v>5801</v>
      </c>
      <c r="K531" t="s">
        <v>20</v>
      </c>
      <c r="L531">
        <v>1600</v>
      </c>
      <c r="M531">
        <v>49.129800000000003</v>
      </c>
      <c r="N531">
        <v>-84.602159999999998</v>
      </c>
      <c r="O531">
        <v>13585</v>
      </c>
    </row>
    <row r="532" spans="1:15" x14ac:dyDescent="0.35">
      <c r="A532">
        <v>-76.754670000000004</v>
      </c>
      <c r="B532">
        <v>45.229489999999998</v>
      </c>
      <c r="C532" t="s">
        <v>3353</v>
      </c>
      <c r="D532">
        <v>2019</v>
      </c>
      <c r="E532" t="s">
        <v>16</v>
      </c>
      <c r="F532" t="s">
        <v>3428</v>
      </c>
      <c r="G532" t="s">
        <v>3429</v>
      </c>
      <c r="I532" t="s">
        <v>3430</v>
      </c>
      <c r="J532" t="s">
        <v>3431</v>
      </c>
      <c r="K532" t="s">
        <v>20</v>
      </c>
      <c r="L532">
        <v>1000</v>
      </c>
      <c r="M532">
        <v>45.229489999999998</v>
      </c>
      <c r="N532">
        <v>-76.754670000000004</v>
      </c>
      <c r="O532">
        <v>9379</v>
      </c>
    </row>
    <row r="533" spans="1:15" x14ac:dyDescent="0.35">
      <c r="A533">
        <v>-84.602159999999998</v>
      </c>
      <c r="B533">
        <v>49.129800000000003</v>
      </c>
      <c r="C533" t="s">
        <v>5725</v>
      </c>
      <c r="D533">
        <v>2019</v>
      </c>
      <c r="E533" t="s">
        <v>16</v>
      </c>
      <c r="F533" t="s">
        <v>3428</v>
      </c>
      <c r="G533" t="s">
        <v>3429</v>
      </c>
      <c r="I533" t="s">
        <v>5800</v>
      </c>
      <c r="J533" t="s">
        <v>5801</v>
      </c>
      <c r="K533" t="s">
        <v>20</v>
      </c>
      <c r="L533">
        <v>1250</v>
      </c>
      <c r="M533">
        <v>49.129800000000003</v>
      </c>
      <c r="N533">
        <v>-84.602159999999998</v>
      </c>
      <c r="O533">
        <v>13526</v>
      </c>
    </row>
    <row r="534" spans="1:15" x14ac:dyDescent="0.35">
      <c r="A534">
        <v>-76.754670000000004</v>
      </c>
      <c r="B534">
        <v>45.229489999999998</v>
      </c>
      <c r="C534" t="s">
        <v>3353</v>
      </c>
      <c r="D534">
        <v>2018</v>
      </c>
      <c r="E534" t="s">
        <v>16</v>
      </c>
      <c r="F534" t="s">
        <v>3428</v>
      </c>
      <c r="G534" t="s">
        <v>3429</v>
      </c>
      <c r="I534" t="s">
        <v>3430</v>
      </c>
      <c r="J534" t="s">
        <v>3431</v>
      </c>
      <c r="K534" t="s">
        <v>20</v>
      </c>
      <c r="L534">
        <v>1000</v>
      </c>
      <c r="M534">
        <v>45.229489999999998</v>
      </c>
      <c r="N534">
        <v>-76.754670000000004</v>
      </c>
      <c r="O534">
        <v>8935</v>
      </c>
    </row>
    <row r="535" spans="1:15" x14ac:dyDescent="0.35">
      <c r="A535">
        <v>-76.754670000000004</v>
      </c>
      <c r="B535">
        <v>45.229489999999998</v>
      </c>
      <c r="C535" t="s">
        <v>3353</v>
      </c>
      <c r="D535">
        <v>2018</v>
      </c>
      <c r="E535" t="s">
        <v>16</v>
      </c>
      <c r="F535" t="s">
        <v>3428</v>
      </c>
      <c r="G535" t="s">
        <v>3429</v>
      </c>
      <c r="I535" t="s">
        <v>3430</v>
      </c>
      <c r="J535" t="s">
        <v>3431</v>
      </c>
      <c r="K535" t="s">
        <v>20</v>
      </c>
      <c r="L535">
        <v>1000</v>
      </c>
      <c r="M535">
        <v>45.229489999999998</v>
      </c>
      <c r="N535">
        <v>-76.754670000000004</v>
      </c>
      <c r="O535">
        <v>8936</v>
      </c>
    </row>
    <row r="536" spans="1:15" x14ac:dyDescent="0.35">
      <c r="A536">
        <v>-84.602159999999998</v>
      </c>
      <c r="B536">
        <v>49.129800000000003</v>
      </c>
      <c r="C536" t="s">
        <v>5725</v>
      </c>
      <c r="D536">
        <v>2018</v>
      </c>
      <c r="E536" t="s">
        <v>16</v>
      </c>
      <c r="F536" t="s">
        <v>3428</v>
      </c>
      <c r="G536" t="s">
        <v>3429</v>
      </c>
      <c r="I536" t="s">
        <v>5800</v>
      </c>
      <c r="J536" t="s">
        <v>5801</v>
      </c>
      <c r="K536" t="s">
        <v>20</v>
      </c>
      <c r="L536">
        <v>2000</v>
      </c>
      <c r="M536">
        <v>49.129800000000003</v>
      </c>
      <c r="N536">
        <v>-84.602159999999998</v>
      </c>
      <c r="O536">
        <v>13445</v>
      </c>
    </row>
    <row r="537" spans="1:15" x14ac:dyDescent="0.35">
      <c r="A537">
        <v>-76.754670000000004</v>
      </c>
      <c r="B537">
        <v>45.229489999999998</v>
      </c>
      <c r="C537" t="s">
        <v>3353</v>
      </c>
      <c r="D537">
        <v>2017</v>
      </c>
      <c r="E537" t="s">
        <v>16</v>
      </c>
      <c r="F537" t="s">
        <v>3428</v>
      </c>
      <c r="G537" t="s">
        <v>3429</v>
      </c>
      <c r="I537" t="s">
        <v>3430</v>
      </c>
      <c r="J537" t="s">
        <v>3431</v>
      </c>
      <c r="K537" t="s">
        <v>20</v>
      </c>
      <c r="L537">
        <v>1000</v>
      </c>
      <c r="M537">
        <v>45.229489999999998</v>
      </c>
      <c r="N537">
        <v>-76.754670000000004</v>
      </c>
      <c r="O537">
        <v>8032</v>
      </c>
    </row>
    <row r="538" spans="1:15" x14ac:dyDescent="0.35">
      <c r="A538">
        <v>-84.602159999999998</v>
      </c>
      <c r="B538">
        <v>49.129800000000003</v>
      </c>
      <c r="C538" t="s">
        <v>5725</v>
      </c>
      <c r="D538">
        <v>2017</v>
      </c>
      <c r="E538" t="s">
        <v>16</v>
      </c>
      <c r="F538" t="s">
        <v>3428</v>
      </c>
      <c r="G538" t="s">
        <v>3429</v>
      </c>
      <c r="I538" t="s">
        <v>5800</v>
      </c>
      <c r="J538" t="s">
        <v>5801</v>
      </c>
      <c r="K538" t="s">
        <v>20</v>
      </c>
      <c r="L538">
        <v>2500</v>
      </c>
      <c r="M538">
        <v>49.129800000000003</v>
      </c>
      <c r="N538">
        <v>-84.602159999999998</v>
      </c>
      <c r="O538">
        <v>13771</v>
      </c>
    </row>
    <row r="539" spans="1:15" x14ac:dyDescent="0.35">
      <c r="A539">
        <v>-76.754670000000004</v>
      </c>
      <c r="B539">
        <v>45.229489999999998</v>
      </c>
      <c r="C539" t="s">
        <v>3353</v>
      </c>
      <c r="D539">
        <v>2016</v>
      </c>
      <c r="E539" t="s">
        <v>16</v>
      </c>
      <c r="F539" t="s">
        <v>3428</v>
      </c>
      <c r="G539" t="s">
        <v>3429</v>
      </c>
      <c r="I539" t="s">
        <v>3430</v>
      </c>
      <c r="J539" t="s">
        <v>3431</v>
      </c>
      <c r="K539" t="s">
        <v>20</v>
      </c>
      <c r="L539">
        <v>1000</v>
      </c>
      <c r="M539">
        <v>45.229489999999998</v>
      </c>
      <c r="N539">
        <v>-76.754670000000004</v>
      </c>
      <c r="O539">
        <v>8643</v>
      </c>
    </row>
    <row r="540" spans="1:15" x14ac:dyDescent="0.35">
      <c r="A540">
        <v>-84.602159999999998</v>
      </c>
      <c r="B540">
        <v>49.129800000000003</v>
      </c>
      <c r="C540" t="s">
        <v>5725</v>
      </c>
      <c r="D540">
        <v>2016</v>
      </c>
      <c r="E540" t="s">
        <v>16</v>
      </c>
      <c r="F540" t="s">
        <v>3428</v>
      </c>
      <c r="G540" t="s">
        <v>3429</v>
      </c>
      <c r="I540" t="s">
        <v>5800</v>
      </c>
      <c r="J540" t="s">
        <v>5801</v>
      </c>
      <c r="K540" t="s">
        <v>20</v>
      </c>
      <c r="L540">
        <v>2000</v>
      </c>
      <c r="M540">
        <v>49.129800000000003</v>
      </c>
      <c r="N540">
        <v>-84.602159999999998</v>
      </c>
      <c r="O540">
        <v>13600</v>
      </c>
    </row>
    <row r="541" spans="1:15" x14ac:dyDescent="0.35">
      <c r="A541">
        <v>-76.754670000000004</v>
      </c>
      <c r="B541">
        <v>45.229489999999998</v>
      </c>
      <c r="C541" t="s">
        <v>3353</v>
      </c>
      <c r="D541">
        <v>2015</v>
      </c>
      <c r="E541" t="s">
        <v>16</v>
      </c>
      <c r="F541" t="s">
        <v>3428</v>
      </c>
      <c r="G541" t="s">
        <v>3429</v>
      </c>
      <c r="I541" t="s">
        <v>3430</v>
      </c>
      <c r="J541" t="s">
        <v>3431</v>
      </c>
      <c r="K541" t="s">
        <v>20</v>
      </c>
      <c r="L541">
        <v>1000</v>
      </c>
      <c r="M541">
        <v>45.229489999999998</v>
      </c>
      <c r="N541">
        <v>-76.754670000000004</v>
      </c>
      <c r="O541">
        <v>8235</v>
      </c>
    </row>
    <row r="542" spans="1:15" x14ac:dyDescent="0.35">
      <c r="A542">
        <v>-84.602159999999998</v>
      </c>
      <c r="B542">
        <v>49.129800000000003</v>
      </c>
      <c r="C542" t="s">
        <v>5725</v>
      </c>
      <c r="D542">
        <v>2015</v>
      </c>
      <c r="E542" t="s">
        <v>16</v>
      </c>
      <c r="F542" t="s">
        <v>3428</v>
      </c>
      <c r="G542" t="s">
        <v>3429</v>
      </c>
      <c r="I542" t="s">
        <v>5800</v>
      </c>
      <c r="J542" t="s">
        <v>5801</v>
      </c>
      <c r="K542" t="s">
        <v>20</v>
      </c>
      <c r="L542">
        <v>1700</v>
      </c>
      <c r="M542">
        <v>49.129800000000003</v>
      </c>
      <c r="N542">
        <v>-84.602159999999998</v>
      </c>
      <c r="O542">
        <v>13126</v>
      </c>
    </row>
    <row r="543" spans="1:15" x14ac:dyDescent="0.35">
      <c r="A543">
        <v>-76.754670000000004</v>
      </c>
      <c r="B543">
        <v>45.229489999999998</v>
      </c>
      <c r="C543" t="s">
        <v>3353</v>
      </c>
      <c r="D543">
        <v>2014</v>
      </c>
      <c r="E543" t="s">
        <v>16</v>
      </c>
      <c r="F543" t="s">
        <v>3428</v>
      </c>
      <c r="G543" t="s">
        <v>3429</v>
      </c>
      <c r="I543" t="s">
        <v>3430</v>
      </c>
      <c r="J543" t="s">
        <v>3431</v>
      </c>
      <c r="K543" t="s">
        <v>20</v>
      </c>
      <c r="L543">
        <v>1000</v>
      </c>
      <c r="M543">
        <v>45.229489999999998</v>
      </c>
      <c r="N543">
        <v>-76.754670000000004</v>
      </c>
      <c r="O543">
        <v>8317</v>
      </c>
    </row>
    <row r="544" spans="1:15" x14ac:dyDescent="0.35">
      <c r="A544">
        <v>-76.754670000000004</v>
      </c>
      <c r="B544">
        <v>45.229489999999998</v>
      </c>
      <c r="C544" t="s">
        <v>3353</v>
      </c>
      <c r="D544">
        <v>2014</v>
      </c>
      <c r="E544" t="s">
        <v>16</v>
      </c>
      <c r="F544" t="s">
        <v>3428</v>
      </c>
      <c r="G544" t="s">
        <v>3429</v>
      </c>
      <c r="I544" t="s">
        <v>3430</v>
      </c>
      <c r="J544" t="s">
        <v>3431</v>
      </c>
      <c r="K544" t="s">
        <v>20</v>
      </c>
      <c r="L544">
        <v>1100</v>
      </c>
      <c r="M544">
        <v>45.229489999999998</v>
      </c>
      <c r="N544">
        <v>-76.754670000000004</v>
      </c>
      <c r="O544">
        <v>8318</v>
      </c>
    </row>
    <row r="545" spans="1:15" x14ac:dyDescent="0.35">
      <c r="A545">
        <v>-84.602159999999998</v>
      </c>
      <c r="B545">
        <v>49.129800000000003</v>
      </c>
      <c r="C545" t="s">
        <v>5725</v>
      </c>
      <c r="D545">
        <v>2014</v>
      </c>
      <c r="E545" t="s">
        <v>16</v>
      </c>
      <c r="F545" t="s">
        <v>3428</v>
      </c>
      <c r="G545" t="s">
        <v>3429</v>
      </c>
      <c r="I545" t="s">
        <v>5800</v>
      </c>
      <c r="J545" t="s">
        <v>5801</v>
      </c>
      <c r="K545" t="s">
        <v>20</v>
      </c>
      <c r="L545">
        <v>1450</v>
      </c>
      <c r="M545">
        <v>49.129800000000003</v>
      </c>
      <c r="N545">
        <v>-84.602159999999998</v>
      </c>
      <c r="O545">
        <v>13243</v>
      </c>
    </row>
    <row r="546" spans="1:15" x14ac:dyDescent="0.35">
      <c r="A546">
        <v>-76.754670000000004</v>
      </c>
      <c r="B546">
        <v>45.229489999999998</v>
      </c>
      <c r="C546" t="s">
        <v>3353</v>
      </c>
      <c r="D546">
        <v>2013</v>
      </c>
      <c r="E546" t="s">
        <v>16</v>
      </c>
      <c r="F546" t="s">
        <v>3428</v>
      </c>
      <c r="G546" t="s">
        <v>3429</v>
      </c>
      <c r="I546" t="s">
        <v>3430</v>
      </c>
      <c r="J546" t="s">
        <v>3431</v>
      </c>
      <c r="K546" t="s">
        <v>20</v>
      </c>
      <c r="L546">
        <v>1000</v>
      </c>
      <c r="M546">
        <v>45.229489999999998</v>
      </c>
      <c r="N546">
        <v>-76.754670000000004</v>
      </c>
      <c r="O546">
        <v>8837</v>
      </c>
    </row>
    <row r="547" spans="1:15" x14ac:dyDescent="0.35">
      <c r="A547">
        <v>-76.754670000000004</v>
      </c>
      <c r="B547">
        <v>45.229489999999998</v>
      </c>
      <c r="C547" t="s">
        <v>3353</v>
      </c>
      <c r="D547">
        <v>2012</v>
      </c>
      <c r="E547" t="s">
        <v>16</v>
      </c>
      <c r="F547" t="s">
        <v>3428</v>
      </c>
      <c r="G547" t="s">
        <v>3429</v>
      </c>
      <c r="I547" t="s">
        <v>3430</v>
      </c>
      <c r="J547" t="s">
        <v>3431</v>
      </c>
      <c r="K547" t="s">
        <v>20</v>
      </c>
      <c r="L547">
        <v>1000</v>
      </c>
      <c r="M547">
        <v>45.229489999999998</v>
      </c>
      <c r="N547">
        <v>-76.754670000000004</v>
      </c>
      <c r="O547">
        <v>8519</v>
      </c>
    </row>
    <row r="548" spans="1:15" x14ac:dyDescent="0.35">
      <c r="A548">
        <v>-76.754670000000004</v>
      </c>
      <c r="B548">
        <v>45.229489999999998</v>
      </c>
      <c r="C548" t="s">
        <v>3353</v>
      </c>
      <c r="D548">
        <v>2012</v>
      </c>
      <c r="E548" t="s">
        <v>16</v>
      </c>
      <c r="F548" t="s">
        <v>3428</v>
      </c>
      <c r="G548" t="s">
        <v>3429</v>
      </c>
      <c r="I548" t="s">
        <v>3430</v>
      </c>
      <c r="J548" t="s">
        <v>3431</v>
      </c>
      <c r="K548" t="s">
        <v>20</v>
      </c>
      <c r="L548">
        <v>1000</v>
      </c>
      <c r="M548">
        <v>45.229489999999998</v>
      </c>
      <c r="N548">
        <v>-76.754670000000004</v>
      </c>
      <c r="O548">
        <v>8520</v>
      </c>
    </row>
    <row r="549" spans="1:15" x14ac:dyDescent="0.35">
      <c r="A549">
        <v>-84.602159999999998</v>
      </c>
      <c r="B549">
        <v>49.129800000000003</v>
      </c>
      <c r="C549" t="s">
        <v>5725</v>
      </c>
      <c r="D549">
        <v>2012</v>
      </c>
      <c r="E549" t="s">
        <v>16</v>
      </c>
      <c r="F549" t="s">
        <v>3428</v>
      </c>
      <c r="G549" t="s">
        <v>3429</v>
      </c>
      <c r="I549" t="s">
        <v>5800</v>
      </c>
      <c r="J549" t="s">
        <v>5801</v>
      </c>
      <c r="K549" t="s">
        <v>20</v>
      </c>
      <c r="L549">
        <v>2000</v>
      </c>
      <c r="M549">
        <v>49.129800000000003</v>
      </c>
      <c r="N549">
        <v>-84.602159999999998</v>
      </c>
      <c r="O549">
        <v>13037</v>
      </c>
    </row>
    <row r="550" spans="1:15" x14ac:dyDescent="0.35">
      <c r="A550">
        <v>-89.707090500000007</v>
      </c>
      <c r="B550">
        <v>48.104474000000003</v>
      </c>
      <c r="C550" t="s">
        <v>5061</v>
      </c>
      <c r="D550">
        <v>2021</v>
      </c>
      <c r="E550" t="s">
        <v>16</v>
      </c>
      <c r="F550" t="s">
        <v>5214</v>
      </c>
      <c r="G550" t="s">
        <v>5215</v>
      </c>
      <c r="I550" t="s">
        <v>5216</v>
      </c>
      <c r="J550" t="s">
        <v>5178</v>
      </c>
      <c r="K550" t="s">
        <v>492</v>
      </c>
      <c r="L550">
        <v>18000</v>
      </c>
      <c r="M550">
        <v>48.104474000000003</v>
      </c>
      <c r="N550">
        <v>-89.707090500000007</v>
      </c>
      <c r="O550">
        <v>12007</v>
      </c>
    </row>
    <row r="551" spans="1:15" x14ac:dyDescent="0.35">
      <c r="A551">
        <v>-89.707090500000007</v>
      </c>
      <c r="B551">
        <v>48.104474000000003</v>
      </c>
      <c r="C551" t="s">
        <v>5061</v>
      </c>
      <c r="D551">
        <v>2019</v>
      </c>
      <c r="E551" t="s">
        <v>16</v>
      </c>
      <c r="F551" t="s">
        <v>5214</v>
      </c>
      <c r="G551" t="s">
        <v>5215</v>
      </c>
      <c r="I551" t="s">
        <v>5216</v>
      </c>
      <c r="J551" t="s">
        <v>5178</v>
      </c>
      <c r="K551" t="s">
        <v>492</v>
      </c>
      <c r="L551">
        <v>8000</v>
      </c>
      <c r="M551">
        <v>48.104474000000003</v>
      </c>
      <c r="N551">
        <v>-89.707090500000007</v>
      </c>
      <c r="O551">
        <v>12304</v>
      </c>
    </row>
    <row r="552" spans="1:15" x14ac:dyDescent="0.35">
      <c r="A552">
        <v>-89.707090500000007</v>
      </c>
      <c r="B552">
        <v>48.104474000000003</v>
      </c>
      <c r="C552" t="s">
        <v>5061</v>
      </c>
      <c r="D552">
        <v>2018</v>
      </c>
      <c r="E552" t="s">
        <v>16</v>
      </c>
      <c r="F552" t="s">
        <v>5214</v>
      </c>
      <c r="G552" t="s">
        <v>5215</v>
      </c>
      <c r="I552" t="s">
        <v>5216</v>
      </c>
      <c r="J552" t="s">
        <v>5178</v>
      </c>
      <c r="K552" t="s">
        <v>492</v>
      </c>
      <c r="L552">
        <v>8000</v>
      </c>
      <c r="M552">
        <v>48.104474000000003</v>
      </c>
      <c r="N552">
        <v>-89.707090500000007</v>
      </c>
      <c r="O552">
        <v>12240</v>
      </c>
    </row>
    <row r="553" spans="1:15" x14ac:dyDescent="0.35">
      <c r="A553">
        <v>-89.707090500000007</v>
      </c>
      <c r="B553">
        <v>48.104474000000003</v>
      </c>
      <c r="C553" t="s">
        <v>5061</v>
      </c>
      <c r="D553">
        <v>2015</v>
      </c>
      <c r="E553" t="s">
        <v>16</v>
      </c>
      <c r="F553" t="s">
        <v>5214</v>
      </c>
      <c r="G553" t="s">
        <v>5215</v>
      </c>
      <c r="I553" t="s">
        <v>5216</v>
      </c>
      <c r="J553" t="s">
        <v>5178</v>
      </c>
      <c r="K553" t="s">
        <v>492</v>
      </c>
      <c r="L553">
        <v>8000</v>
      </c>
      <c r="M553">
        <v>48.104474000000003</v>
      </c>
      <c r="N553">
        <v>-89.707090500000007</v>
      </c>
      <c r="O553">
        <v>12805</v>
      </c>
    </row>
    <row r="554" spans="1:15" x14ac:dyDescent="0.35">
      <c r="A554">
        <v>-89.707090500000007</v>
      </c>
      <c r="B554">
        <v>48.104474000000003</v>
      </c>
      <c r="C554" t="s">
        <v>5061</v>
      </c>
      <c r="D554">
        <v>2013</v>
      </c>
      <c r="E554" t="s">
        <v>16</v>
      </c>
      <c r="F554" t="s">
        <v>5214</v>
      </c>
      <c r="G554" t="s">
        <v>5215</v>
      </c>
      <c r="I554" t="s">
        <v>5216</v>
      </c>
      <c r="J554" t="s">
        <v>5178</v>
      </c>
      <c r="K554" t="s">
        <v>492</v>
      </c>
      <c r="L554">
        <v>8000</v>
      </c>
      <c r="M554">
        <v>48.104474000000003</v>
      </c>
      <c r="N554">
        <v>-89.707090500000007</v>
      </c>
      <c r="O554">
        <v>11510</v>
      </c>
    </row>
    <row r="555" spans="1:15" x14ac:dyDescent="0.35">
      <c r="A555">
        <v>-79.938292899999993</v>
      </c>
      <c r="B555">
        <v>47.470209400000002</v>
      </c>
      <c r="C555" t="s">
        <v>2639</v>
      </c>
      <c r="D555">
        <v>2021</v>
      </c>
      <c r="E555" t="s">
        <v>59</v>
      </c>
      <c r="F555" t="s">
        <v>2746</v>
      </c>
      <c r="G555" t="s">
        <v>2747</v>
      </c>
      <c r="I555" t="s">
        <v>2748</v>
      </c>
      <c r="J555" t="s">
        <v>2749</v>
      </c>
      <c r="K555" t="s">
        <v>20</v>
      </c>
      <c r="L555">
        <v>2000</v>
      </c>
      <c r="M555">
        <v>47.470209400000002</v>
      </c>
      <c r="N555">
        <v>-79.938292899999993</v>
      </c>
      <c r="O555">
        <v>7383</v>
      </c>
    </row>
    <row r="556" spans="1:15" x14ac:dyDescent="0.35">
      <c r="A556">
        <v>-79.938292899999993</v>
      </c>
      <c r="B556">
        <v>47.470209400000002</v>
      </c>
      <c r="C556" t="s">
        <v>2639</v>
      </c>
      <c r="D556">
        <v>2020</v>
      </c>
      <c r="E556" t="s">
        <v>59</v>
      </c>
      <c r="F556" t="s">
        <v>2746</v>
      </c>
      <c r="G556" t="s">
        <v>2747</v>
      </c>
      <c r="I556" t="s">
        <v>2748</v>
      </c>
      <c r="J556" t="s">
        <v>2749</v>
      </c>
      <c r="K556" t="s">
        <v>20</v>
      </c>
      <c r="L556">
        <v>1500</v>
      </c>
      <c r="M556">
        <v>47.470209400000002</v>
      </c>
      <c r="N556">
        <v>-79.938292899999993</v>
      </c>
      <c r="O556">
        <v>7185</v>
      </c>
    </row>
    <row r="557" spans="1:15" x14ac:dyDescent="0.35">
      <c r="A557">
        <v>-79.938292899999993</v>
      </c>
      <c r="B557">
        <v>47.470209400000002</v>
      </c>
      <c r="C557" t="s">
        <v>2639</v>
      </c>
      <c r="D557">
        <v>2019</v>
      </c>
      <c r="E557" t="s">
        <v>59</v>
      </c>
      <c r="F557" t="s">
        <v>2746</v>
      </c>
      <c r="G557" t="s">
        <v>2747</v>
      </c>
      <c r="I557" t="s">
        <v>2748</v>
      </c>
      <c r="J557" t="s">
        <v>2749</v>
      </c>
      <c r="K557" t="s">
        <v>20</v>
      </c>
      <c r="L557">
        <v>1750</v>
      </c>
      <c r="M557">
        <v>47.470209400000002</v>
      </c>
      <c r="N557">
        <v>-79.938292899999993</v>
      </c>
      <c r="O557">
        <v>7109</v>
      </c>
    </row>
    <row r="558" spans="1:15" x14ac:dyDescent="0.35">
      <c r="A558">
        <v>-79.938292899999993</v>
      </c>
      <c r="B558">
        <v>47.470209400000002</v>
      </c>
      <c r="C558" t="s">
        <v>2639</v>
      </c>
      <c r="D558">
        <v>2018</v>
      </c>
      <c r="E558" t="s">
        <v>59</v>
      </c>
      <c r="F558" t="s">
        <v>2746</v>
      </c>
      <c r="G558" t="s">
        <v>2747</v>
      </c>
      <c r="I558" t="s">
        <v>2748</v>
      </c>
      <c r="J558" t="s">
        <v>2749</v>
      </c>
      <c r="K558" t="s">
        <v>20</v>
      </c>
      <c r="L558">
        <v>1500</v>
      </c>
      <c r="M558">
        <v>47.470209400000002</v>
      </c>
      <c r="N558">
        <v>-79.938292899999993</v>
      </c>
      <c r="O558">
        <v>7512</v>
      </c>
    </row>
    <row r="559" spans="1:15" x14ac:dyDescent="0.35">
      <c r="A559">
        <v>-79.938292899999993</v>
      </c>
      <c r="B559">
        <v>47.470209400000002</v>
      </c>
      <c r="C559" t="s">
        <v>2639</v>
      </c>
      <c r="D559">
        <v>2017</v>
      </c>
      <c r="E559" t="s">
        <v>59</v>
      </c>
      <c r="F559" t="s">
        <v>2746</v>
      </c>
      <c r="G559" t="s">
        <v>2747</v>
      </c>
      <c r="I559" t="s">
        <v>2748</v>
      </c>
      <c r="J559" t="s">
        <v>2749</v>
      </c>
      <c r="K559" t="s">
        <v>20</v>
      </c>
      <c r="L559">
        <v>1000</v>
      </c>
      <c r="M559">
        <v>47.470209400000002</v>
      </c>
      <c r="N559">
        <v>-79.938292899999993</v>
      </c>
      <c r="O559">
        <v>7013</v>
      </c>
    </row>
    <row r="560" spans="1:15" x14ac:dyDescent="0.35">
      <c r="A560">
        <v>-79.938292899999993</v>
      </c>
      <c r="B560">
        <v>47.470209400000002</v>
      </c>
      <c r="C560" t="s">
        <v>2639</v>
      </c>
      <c r="D560">
        <v>2016</v>
      </c>
      <c r="E560" t="s">
        <v>59</v>
      </c>
      <c r="F560" t="s">
        <v>2746</v>
      </c>
      <c r="G560" t="s">
        <v>2747</v>
      </c>
      <c r="I560" t="s">
        <v>2748</v>
      </c>
      <c r="J560" t="s">
        <v>2749</v>
      </c>
      <c r="K560" t="s">
        <v>20</v>
      </c>
      <c r="L560">
        <v>1885</v>
      </c>
      <c r="M560">
        <v>47.470209400000002</v>
      </c>
      <c r="N560">
        <v>-79.938292899999993</v>
      </c>
      <c r="O560">
        <v>7547</v>
      </c>
    </row>
    <row r="561" spans="1:15" x14ac:dyDescent="0.35">
      <c r="A561">
        <v>-79.938292899999993</v>
      </c>
      <c r="B561">
        <v>47.470209400000002</v>
      </c>
      <c r="C561" t="s">
        <v>2639</v>
      </c>
      <c r="D561">
        <v>2015</v>
      </c>
      <c r="E561" t="s">
        <v>59</v>
      </c>
      <c r="F561" t="s">
        <v>2746</v>
      </c>
      <c r="G561" t="s">
        <v>2747</v>
      </c>
      <c r="I561" t="s">
        <v>2748</v>
      </c>
      <c r="J561" t="s">
        <v>2749</v>
      </c>
      <c r="K561" t="s">
        <v>20</v>
      </c>
      <c r="L561">
        <v>697</v>
      </c>
      <c r="M561">
        <v>47.470209400000002</v>
      </c>
      <c r="N561">
        <v>-79.938292899999993</v>
      </c>
      <c r="O561">
        <v>7758</v>
      </c>
    </row>
    <row r="562" spans="1:15" x14ac:dyDescent="0.35">
      <c r="A562">
        <v>-79.938292899999993</v>
      </c>
      <c r="B562">
        <v>47.470209400000002</v>
      </c>
      <c r="C562" t="s">
        <v>2639</v>
      </c>
      <c r="D562">
        <v>2014</v>
      </c>
      <c r="E562" t="s">
        <v>59</v>
      </c>
      <c r="F562" t="s">
        <v>2746</v>
      </c>
      <c r="G562" t="s">
        <v>2747</v>
      </c>
      <c r="I562" t="s">
        <v>2748</v>
      </c>
      <c r="J562" t="s">
        <v>2749</v>
      </c>
      <c r="K562" t="s">
        <v>20</v>
      </c>
      <c r="L562">
        <v>1000</v>
      </c>
      <c r="M562">
        <v>47.470209400000002</v>
      </c>
      <c r="N562">
        <v>-79.938292899999993</v>
      </c>
      <c r="O562">
        <v>7889</v>
      </c>
    </row>
    <row r="563" spans="1:15" x14ac:dyDescent="0.35">
      <c r="A563">
        <v>-79.938292899999993</v>
      </c>
      <c r="B563">
        <v>47.470209400000002</v>
      </c>
      <c r="C563" t="s">
        <v>2639</v>
      </c>
      <c r="D563">
        <v>2013</v>
      </c>
      <c r="E563" t="s">
        <v>59</v>
      </c>
      <c r="F563" t="s">
        <v>2746</v>
      </c>
      <c r="G563" t="s">
        <v>2747</v>
      </c>
      <c r="I563" t="s">
        <v>2748</v>
      </c>
      <c r="J563" t="s">
        <v>2749</v>
      </c>
      <c r="K563" t="s">
        <v>20</v>
      </c>
      <c r="L563">
        <v>300</v>
      </c>
      <c r="M563">
        <v>47.470209400000002</v>
      </c>
      <c r="N563">
        <v>-79.938292899999993</v>
      </c>
      <c r="O563">
        <v>7814</v>
      </c>
    </row>
    <row r="564" spans="1:15" x14ac:dyDescent="0.35">
      <c r="A564">
        <v>-79.938292899999993</v>
      </c>
      <c r="B564">
        <v>47.470209400000002</v>
      </c>
      <c r="C564" t="s">
        <v>2639</v>
      </c>
      <c r="D564">
        <v>2012</v>
      </c>
      <c r="E564" t="s">
        <v>59</v>
      </c>
      <c r="F564" t="s">
        <v>2746</v>
      </c>
      <c r="G564" t="s">
        <v>2747</v>
      </c>
      <c r="I564" t="s">
        <v>2748</v>
      </c>
      <c r="J564" t="s">
        <v>2749</v>
      </c>
      <c r="K564" t="s">
        <v>20</v>
      </c>
      <c r="L564">
        <v>1000</v>
      </c>
      <c r="M564">
        <v>47.470209400000002</v>
      </c>
      <c r="N564">
        <v>-79.938292899999993</v>
      </c>
      <c r="O564">
        <v>6547</v>
      </c>
    </row>
    <row r="565" spans="1:15" x14ac:dyDescent="0.35">
      <c r="A565">
        <v>-80.7360927</v>
      </c>
      <c r="B565">
        <v>44.320970099999997</v>
      </c>
      <c r="C565" t="s">
        <v>2281</v>
      </c>
      <c r="D565">
        <v>2021</v>
      </c>
      <c r="E565" t="s">
        <v>16</v>
      </c>
      <c r="F565" t="s">
        <v>2282</v>
      </c>
      <c r="G565" t="s">
        <v>2283</v>
      </c>
      <c r="I565" t="s">
        <v>2284</v>
      </c>
      <c r="J565" t="s">
        <v>2285</v>
      </c>
      <c r="K565" t="s">
        <v>20</v>
      </c>
      <c r="L565">
        <v>4005</v>
      </c>
      <c r="M565">
        <v>44.320970099999997</v>
      </c>
      <c r="N565">
        <v>-80.7360927</v>
      </c>
      <c r="O565">
        <v>6139</v>
      </c>
    </row>
    <row r="566" spans="1:15" x14ac:dyDescent="0.35">
      <c r="A566">
        <v>-80.7360927</v>
      </c>
      <c r="B566">
        <v>44.320970099999997</v>
      </c>
      <c r="C566" t="s">
        <v>2281</v>
      </c>
      <c r="D566">
        <v>2019</v>
      </c>
      <c r="E566" t="s">
        <v>16</v>
      </c>
      <c r="F566" t="s">
        <v>2282</v>
      </c>
      <c r="G566" t="s">
        <v>2283</v>
      </c>
      <c r="I566" t="s">
        <v>2284</v>
      </c>
      <c r="J566" t="s">
        <v>2285</v>
      </c>
      <c r="K566" t="s">
        <v>20</v>
      </c>
      <c r="L566">
        <v>1025</v>
      </c>
      <c r="M566">
        <v>44.320970099999997</v>
      </c>
      <c r="N566">
        <v>-80.7360927</v>
      </c>
      <c r="O566">
        <v>5445</v>
      </c>
    </row>
    <row r="567" spans="1:15" x14ac:dyDescent="0.35">
      <c r="A567">
        <v>-80.7360927</v>
      </c>
      <c r="B567">
        <v>44.320970099999997</v>
      </c>
      <c r="C567" t="s">
        <v>2281</v>
      </c>
      <c r="D567">
        <v>2019</v>
      </c>
      <c r="E567" t="s">
        <v>16</v>
      </c>
      <c r="F567" t="s">
        <v>2282</v>
      </c>
      <c r="G567" t="s">
        <v>2283</v>
      </c>
      <c r="I567" t="s">
        <v>2284</v>
      </c>
      <c r="J567" t="s">
        <v>2285</v>
      </c>
      <c r="K567" t="s">
        <v>20</v>
      </c>
      <c r="L567">
        <v>1513</v>
      </c>
      <c r="M567">
        <v>44.320970099999997</v>
      </c>
      <c r="N567">
        <v>-80.7360927</v>
      </c>
      <c r="O567">
        <v>5446</v>
      </c>
    </row>
    <row r="568" spans="1:15" x14ac:dyDescent="0.35">
      <c r="A568">
        <v>-80.7360927</v>
      </c>
      <c r="B568">
        <v>44.320970099999997</v>
      </c>
      <c r="C568" t="s">
        <v>2281</v>
      </c>
      <c r="D568">
        <v>2018</v>
      </c>
      <c r="E568" t="s">
        <v>16</v>
      </c>
      <c r="F568" t="s">
        <v>2282</v>
      </c>
      <c r="G568" t="s">
        <v>2283</v>
      </c>
      <c r="I568" t="s">
        <v>2284</v>
      </c>
      <c r="J568" t="s">
        <v>2285</v>
      </c>
      <c r="K568" t="s">
        <v>20</v>
      </c>
      <c r="L568">
        <v>1593</v>
      </c>
      <c r="M568">
        <v>44.320970099999997</v>
      </c>
      <c r="N568">
        <v>-80.7360927</v>
      </c>
      <c r="O568">
        <v>5425</v>
      </c>
    </row>
    <row r="569" spans="1:15" x14ac:dyDescent="0.35">
      <c r="A569">
        <v>-80.7360927</v>
      </c>
      <c r="B569">
        <v>44.320970099999997</v>
      </c>
      <c r="C569" t="s">
        <v>2281</v>
      </c>
      <c r="D569">
        <v>2018</v>
      </c>
      <c r="E569" t="s">
        <v>16</v>
      </c>
      <c r="F569" t="s">
        <v>2282</v>
      </c>
      <c r="G569" t="s">
        <v>2283</v>
      </c>
      <c r="I569" t="s">
        <v>2284</v>
      </c>
      <c r="J569" t="s">
        <v>2285</v>
      </c>
      <c r="K569" t="s">
        <v>20</v>
      </c>
      <c r="L569">
        <v>1509</v>
      </c>
      <c r="M569">
        <v>44.320970099999997</v>
      </c>
      <c r="N569">
        <v>-80.7360927</v>
      </c>
      <c r="O569">
        <v>5426</v>
      </c>
    </row>
    <row r="570" spans="1:15" x14ac:dyDescent="0.35">
      <c r="A570">
        <v>-80.7360927</v>
      </c>
      <c r="B570">
        <v>44.320970099999997</v>
      </c>
      <c r="C570" t="s">
        <v>2281</v>
      </c>
      <c r="D570">
        <v>2018</v>
      </c>
      <c r="E570" t="s">
        <v>16</v>
      </c>
      <c r="F570" t="s">
        <v>2282</v>
      </c>
      <c r="G570" t="s">
        <v>2283</v>
      </c>
      <c r="I570" t="s">
        <v>2284</v>
      </c>
      <c r="J570" t="s">
        <v>2285</v>
      </c>
      <c r="K570" t="s">
        <v>20</v>
      </c>
      <c r="L570">
        <v>836</v>
      </c>
      <c r="M570">
        <v>44.320970099999997</v>
      </c>
      <c r="N570">
        <v>-80.7360927</v>
      </c>
      <c r="O570">
        <v>5427</v>
      </c>
    </row>
    <row r="571" spans="1:15" x14ac:dyDescent="0.35">
      <c r="A571">
        <v>-80.7360927</v>
      </c>
      <c r="B571">
        <v>44.320970099999997</v>
      </c>
      <c r="C571" t="s">
        <v>2281</v>
      </c>
      <c r="D571">
        <v>2017</v>
      </c>
      <c r="E571" t="s">
        <v>16</v>
      </c>
      <c r="F571" t="s">
        <v>2282</v>
      </c>
      <c r="G571" t="s">
        <v>2283</v>
      </c>
      <c r="I571" t="s">
        <v>2284</v>
      </c>
      <c r="J571" t="s">
        <v>2285</v>
      </c>
      <c r="K571" t="s">
        <v>20</v>
      </c>
      <c r="L571">
        <v>2117</v>
      </c>
      <c r="M571">
        <v>44.320970099999997</v>
      </c>
      <c r="N571">
        <v>-80.7360927</v>
      </c>
      <c r="O571">
        <v>5404</v>
      </c>
    </row>
    <row r="572" spans="1:15" x14ac:dyDescent="0.35">
      <c r="A572">
        <v>-80.7360927</v>
      </c>
      <c r="B572">
        <v>44.320970099999997</v>
      </c>
      <c r="C572" t="s">
        <v>2281</v>
      </c>
      <c r="D572">
        <v>2017</v>
      </c>
      <c r="E572" t="s">
        <v>16</v>
      </c>
      <c r="F572" t="s">
        <v>2282</v>
      </c>
      <c r="G572" t="s">
        <v>2283</v>
      </c>
      <c r="I572" t="s">
        <v>2284</v>
      </c>
      <c r="J572" t="s">
        <v>2285</v>
      </c>
      <c r="K572" t="s">
        <v>20</v>
      </c>
      <c r="L572">
        <v>1941</v>
      </c>
      <c r="M572">
        <v>44.320970099999997</v>
      </c>
      <c r="N572">
        <v>-80.7360927</v>
      </c>
      <c r="O572">
        <v>5405</v>
      </c>
    </row>
    <row r="573" spans="1:15" x14ac:dyDescent="0.35">
      <c r="A573">
        <v>-80.7360927</v>
      </c>
      <c r="B573">
        <v>44.320970099999997</v>
      </c>
      <c r="C573" t="s">
        <v>2281</v>
      </c>
      <c r="D573">
        <v>2017</v>
      </c>
      <c r="E573" t="s">
        <v>16</v>
      </c>
      <c r="F573" t="s">
        <v>2282</v>
      </c>
      <c r="G573" t="s">
        <v>2283</v>
      </c>
      <c r="I573" t="s">
        <v>2284</v>
      </c>
      <c r="J573" t="s">
        <v>2285</v>
      </c>
      <c r="K573" t="s">
        <v>20</v>
      </c>
      <c r="L573">
        <v>1498</v>
      </c>
      <c r="M573">
        <v>44.320970099999997</v>
      </c>
      <c r="N573">
        <v>-80.7360927</v>
      </c>
      <c r="O573">
        <v>5406</v>
      </c>
    </row>
    <row r="574" spans="1:15" x14ac:dyDescent="0.35">
      <c r="A574">
        <v>-80.7360927</v>
      </c>
      <c r="B574">
        <v>44.320970099999997</v>
      </c>
      <c r="C574" t="s">
        <v>2281</v>
      </c>
      <c r="D574">
        <v>2016</v>
      </c>
      <c r="E574" t="s">
        <v>16</v>
      </c>
      <c r="F574" t="s">
        <v>2282</v>
      </c>
      <c r="G574" t="s">
        <v>2283</v>
      </c>
      <c r="I574" t="s">
        <v>2284</v>
      </c>
      <c r="J574" t="s">
        <v>2285</v>
      </c>
      <c r="K574" t="s">
        <v>20</v>
      </c>
      <c r="L574">
        <v>1500</v>
      </c>
      <c r="M574">
        <v>44.320970099999997</v>
      </c>
      <c r="N574">
        <v>-80.7360927</v>
      </c>
      <c r="O574">
        <v>5391</v>
      </c>
    </row>
    <row r="575" spans="1:15" x14ac:dyDescent="0.35">
      <c r="A575">
        <v>-80.7360927</v>
      </c>
      <c r="B575">
        <v>44.320970099999997</v>
      </c>
      <c r="C575" t="s">
        <v>2281</v>
      </c>
      <c r="D575">
        <v>2015</v>
      </c>
      <c r="E575" t="s">
        <v>16</v>
      </c>
      <c r="F575" t="s">
        <v>2282</v>
      </c>
      <c r="G575" t="s">
        <v>2283</v>
      </c>
      <c r="I575" t="s">
        <v>2284</v>
      </c>
      <c r="J575" t="s">
        <v>2285</v>
      </c>
      <c r="K575" t="s">
        <v>20</v>
      </c>
      <c r="L575">
        <v>8180</v>
      </c>
      <c r="M575">
        <v>44.320970099999997</v>
      </c>
      <c r="N575">
        <v>-80.7360927</v>
      </c>
      <c r="O575">
        <v>5373</v>
      </c>
    </row>
    <row r="576" spans="1:15" x14ac:dyDescent="0.35">
      <c r="A576">
        <v>-80.7360927</v>
      </c>
      <c r="B576">
        <v>44.320970099999997</v>
      </c>
      <c r="C576" t="s">
        <v>2281</v>
      </c>
      <c r="D576">
        <v>2014</v>
      </c>
      <c r="E576" t="s">
        <v>16</v>
      </c>
      <c r="F576" t="s">
        <v>2282</v>
      </c>
      <c r="G576" t="s">
        <v>2283</v>
      </c>
      <c r="I576" t="s">
        <v>2284</v>
      </c>
      <c r="J576" t="s">
        <v>2285</v>
      </c>
      <c r="K576" t="s">
        <v>20</v>
      </c>
      <c r="L576">
        <v>6793</v>
      </c>
      <c r="M576">
        <v>44.320970099999997</v>
      </c>
      <c r="N576">
        <v>-80.7360927</v>
      </c>
      <c r="O576">
        <v>5330</v>
      </c>
    </row>
    <row r="577" spans="1:15" x14ac:dyDescent="0.35">
      <c r="A577">
        <v>-80.7360927</v>
      </c>
      <c r="B577">
        <v>44.320970099999997</v>
      </c>
      <c r="C577" t="s">
        <v>2281</v>
      </c>
      <c r="D577">
        <v>2013</v>
      </c>
      <c r="E577" t="s">
        <v>16</v>
      </c>
      <c r="F577" t="s">
        <v>2282</v>
      </c>
      <c r="G577" t="s">
        <v>2283</v>
      </c>
      <c r="I577" t="s">
        <v>2284</v>
      </c>
      <c r="J577" t="s">
        <v>2285</v>
      </c>
      <c r="K577" t="s">
        <v>20</v>
      </c>
      <c r="L577">
        <v>7361</v>
      </c>
      <c r="M577">
        <v>44.320970099999997</v>
      </c>
      <c r="N577">
        <v>-80.7360927</v>
      </c>
      <c r="O577">
        <v>5814</v>
      </c>
    </row>
    <row r="578" spans="1:15" x14ac:dyDescent="0.35">
      <c r="A578">
        <v>-80.7360927</v>
      </c>
      <c r="B578">
        <v>44.320970099999997</v>
      </c>
      <c r="C578" t="s">
        <v>2281</v>
      </c>
      <c r="D578">
        <v>2012</v>
      </c>
      <c r="E578" t="s">
        <v>16</v>
      </c>
      <c r="F578" t="s">
        <v>2282</v>
      </c>
      <c r="G578" t="s">
        <v>2283</v>
      </c>
      <c r="I578" t="s">
        <v>2284</v>
      </c>
      <c r="J578" t="s">
        <v>2285</v>
      </c>
      <c r="K578" t="s">
        <v>20</v>
      </c>
      <c r="L578">
        <v>1772</v>
      </c>
      <c r="M578">
        <v>44.320970099999997</v>
      </c>
      <c r="N578">
        <v>-80.7360927</v>
      </c>
      <c r="O578">
        <v>5795</v>
      </c>
    </row>
    <row r="579" spans="1:15" x14ac:dyDescent="0.35">
      <c r="A579">
        <v>-81.509280000000004</v>
      </c>
      <c r="B579">
        <v>46.663110000000003</v>
      </c>
      <c r="C579" t="s">
        <v>4537</v>
      </c>
      <c r="D579">
        <v>2020</v>
      </c>
      <c r="E579" t="s">
        <v>16</v>
      </c>
      <c r="F579" t="s">
        <v>4746</v>
      </c>
      <c r="G579" t="s">
        <v>4747</v>
      </c>
      <c r="I579" t="s">
        <v>4748</v>
      </c>
      <c r="J579" t="s">
        <v>4749</v>
      </c>
      <c r="K579" t="s">
        <v>20</v>
      </c>
      <c r="L579">
        <v>400</v>
      </c>
      <c r="M579">
        <v>46.663110000000003</v>
      </c>
      <c r="N579">
        <v>-81.509280000000004</v>
      </c>
      <c r="O579">
        <v>11189</v>
      </c>
    </row>
    <row r="580" spans="1:15" x14ac:dyDescent="0.35">
      <c r="A580">
        <v>-81.509280000000004</v>
      </c>
      <c r="B580">
        <v>46.663110000000003</v>
      </c>
      <c r="C580" t="s">
        <v>4537</v>
      </c>
      <c r="D580">
        <v>2018</v>
      </c>
      <c r="E580" t="s">
        <v>16</v>
      </c>
      <c r="F580" t="s">
        <v>4746</v>
      </c>
      <c r="G580" t="s">
        <v>4747</v>
      </c>
      <c r="I580" t="s">
        <v>4748</v>
      </c>
      <c r="J580" t="s">
        <v>4749</v>
      </c>
      <c r="K580" t="s">
        <v>20</v>
      </c>
      <c r="L580">
        <v>600</v>
      </c>
      <c r="M580">
        <v>46.663110000000003</v>
      </c>
      <c r="N580">
        <v>-81.509280000000004</v>
      </c>
      <c r="O580">
        <v>11086</v>
      </c>
    </row>
    <row r="581" spans="1:15" x14ac:dyDescent="0.35">
      <c r="A581">
        <v>-81.509280000000004</v>
      </c>
      <c r="B581">
        <v>46.663110000000003</v>
      </c>
      <c r="C581" t="s">
        <v>4537</v>
      </c>
      <c r="D581">
        <v>2016</v>
      </c>
      <c r="E581" t="s">
        <v>16</v>
      </c>
      <c r="F581" t="s">
        <v>4746</v>
      </c>
      <c r="G581" t="s">
        <v>4747</v>
      </c>
      <c r="I581" t="s">
        <v>4748</v>
      </c>
      <c r="J581" t="s">
        <v>4749</v>
      </c>
      <c r="K581" t="s">
        <v>20</v>
      </c>
      <c r="L581">
        <v>500</v>
      </c>
      <c r="M581">
        <v>46.663110000000003</v>
      </c>
      <c r="N581">
        <v>-81.509280000000004</v>
      </c>
      <c r="O581">
        <v>11305</v>
      </c>
    </row>
    <row r="582" spans="1:15" x14ac:dyDescent="0.35">
      <c r="A582">
        <v>-81.509280000000004</v>
      </c>
      <c r="B582">
        <v>46.663110000000003</v>
      </c>
      <c r="C582" t="s">
        <v>4537</v>
      </c>
      <c r="D582">
        <v>2013</v>
      </c>
      <c r="E582" t="s">
        <v>16</v>
      </c>
      <c r="F582" t="s">
        <v>4746</v>
      </c>
      <c r="G582" t="s">
        <v>4747</v>
      </c>
      <c r="I582" t="s">
        <v>4748</v>
      </c>
      <c r="J582" t="s">
        <v>4749</v>
      </c>
      <c r="K582" t="s">
        <v>20</v>
      </c>
      <c r="L582">
        <v>500</v>
      </c>
      <c r="M582">
        <v>46.663110000000003</v>
      </c>
      <c r="N582">
        <v>-81.509280000000004</v>
      </c>
      <c r="O582">
        <v>10438</v>
      </c>
    </row>
    <row r="583" spans="1:15" x14ac:dyDescent="0.35">
      <c r="A583">
        <v>-91.639914599999997</v>
      </c>
      <c r="B583">
        <v>49.596688200000003</v>
      </c>
      <c r="C583" t="s">
        <v>1498</v>
      </c>
      <c r="D583">
        <v>2021</v>
      </c>
      <c r="E583" t="s">
        <v>16</v>
      </c>
      <c r="F583" t="s">
        <v>1523</v>
      </c>
      <c r="G583" t="s">
        <v>1524</v>
      </c>
      <c r="I583" t="s">
        <v>1525</v>
      </c>
      <c r="K583" t="s">
        <v>20</v>
      </c>
      <c r="L583">
        <v>240</v>
      </c>
      <c r="M583">
        <v>49.596688200000003</v>
      </c>
      <c r="N583">
        <v>-91.639914599999997</v>
      </c>
      <c r="O583">
        <v>3824</v>
      </c>
    </row>
    <row r="584" spans="1:15" x14ac:dyDescent="0.35">
      <c r="A584">
        <v>-91.639914599999997</v>
      </c>
      <c r="B584">
        <v>49.596688200000003</v>
      </c>
      <c r="C584" t="s">
        <v>1498</v>
      </c>
      <c r="D584">
        <v>2020</v>
      </c>
      <c r="E584" t="s">
        <v>16</v>
      </c>
      <c r="F584" t="s">
        <v>1523</v>
      </c>
      <c r="G584" t="s">
        <v>1524</v>
      </c>
      <c r="I584" t="s">
        <v>1525</v>
      </c>
      <c r="K584" t="s">
        <v>20</v>
      </c>
      <c r="L584">
        <v>120</v>
      </c>
      <c r="M584">
        <v>49.596688200000003</v>
      </c>
      <c r="N584">
        <v>-91.639914599999997</v>
      </c>
      <c r="O584">
        <v>3809</v>
      </c>
    </row>
    <row r="585" spans="1:15" x14ac:dyDescent="0.35">
      <c r="A585">
        <v>-91.639914599999997</v>
      </c>
      <c r="B585">
        <v>49.596688200000003</v>
      </c>
      <c r="C585" t="s">
        <v>1498</v>
      </c>
      <c r="D585">
        <v>2019</v>
      </c>
      <c r="E585" t="s">
        <v>16</v>
      </c>
      <c r="F585" t="s">
        <v>1523</v>
      </c>
      <c r="G585" t="s">
        <v>1524</v>
      </c>
      <c r="I585" t="s">
        <v>1525</v>
      </c>
      <c r="K585" t="s">
        <v>20</v>
      </c>
      <c r="L585">
        <v>128</v>
      </c>
      <c r="M585">
        <v>49.596688200000003</v>
      </c>
      <c r="N585">
        <v>-91.639914599999997</v>
      </c>
      <c r="O585">
        <v>2989</v>
      </c>
    </row>
    <row r="586" spans="1:15" x14ac:dyDescent="0.35">
      <c r="A586">
        <v>-91.639914599999997</v>
      </c>
      <c r="B586">
        <v>49.596688200000003</v>
      </c>
      <c r="C586" t="s">
        <v>1498</v>
      </c>
      <c r="D586">
        <v>2018</v>
      </c>
      <c r="E586" t="s">
        <v>16</v>
      </c>
      <c r="F586" t="s">
        <v>1523</v>
      </c>
      <c r="G586" t="s">
        <v>1524</v>
      </c>
      <c r="I586" t="s">
        <v>1525</v>
      </c>
      <c r="K586" t="s">
        <v>20</v>
      </c>
      <c r="L586">
        <v>120</v>
      </c>
      <c r="M586">
        <v>49.596688200000003</v>
      </c>
      <c r="N586">
        <v>-91.639914599999997</v>
      </c>
      <c r="O586">
        <v>2973</v>
      </c>
    </row>
    <row r="587" spans="1:15" x14ac:dyDescent="0.35">
      <c r="A587">
        <v>-91.639914599999997</v>
      </c>
      <c r="B587">
        <v>49.596688200000003</v>
      </c>
      <c r="C587" t="s">
        <v>1498</v>
      </c>
      <c r="D587">
        <v>2017</v>
      </c>
      <c r="E587" t="s">
        <v>16</v>
      </c>
      <c r="F587" t="s">
        <v>1523</v>
      </c>
      <c r="G587" t="s">
        <v>1524</v>
      </c>
      <c r="I587" t="s">
        <v>1525</v>
      </c>
      <c r="K587" t="s">
        <v>20</v>
      </c>
      <c r="L587">
        <v>128</v>
      </c>
      <c r="M587">
        <v>49.596688200000003</v>
      </c>
      <c r="N587">
        <v>-91.639914599999997</v>
      </c>
      <c r="O587">
        <v>2962</v>
      </c>
    </row>
    <row r="588" spans="1:15" x14ac:dyDescent="0.35">
      <c r="A588">
        <v>-91.639914599999997</v>
      </c>
      <c r="B588">
        <v>49.596688200000003</v>
      </c>
      <c r="C588" t="s">
        <v>1498</v>
      </c>
      <c r="D588">
        <v>2016</v>
      </c>
      <c r="E588" t="s">
        <v>16</v>
      </c>
      <c r="F588" t="s">
        <v>1523</v>
      </c>
      <c r="G588" t="s">
        <v>1524</v>
      </c>
      <c r="I588" t="s">
        <v>1525</v>
      </c>
      <c r="K588" t="s">
        <v>20</v>
      </c>
      <c r="L588">
        <v>120</v>
      </c>
      <c r="M588">
        <v>49.596688200000003</v>
      </c>
      <c r="N588">
        <v>-91.639914599999997</v>
      </c>
      <c r="O588">
        <v>2948</v>
      </c>
    </row>
    <row r="589" spans="1:15" x14ac:dyDescent="0.35">
      <c r="A589">
        <v>-91.639914599999997</v>
      </c>
      <c r="B589">
        <v>49.596688200000003</v>
      </c>
      <c r="C589" t="s">
        <v>1498</v>
      </c>
      <c r="D589">
        <v>2013</v>
      </c>
      <c r="E589" t="s">
        <v>16</v>
      </c>
      <c r="F589" t="s">
        <v>1523</v>
      </c>
      <c r="G589" t="s">
        <v>1524</v>
      </c>
      <c r="I589" t="s">
        <v>1525</v>
      </c>
      <c r="K589" t="s">
        <v>20</v>
      </c>
      <c r="L589">
        <v>430</v>
      </c>
      <c r="M589">
        <v>49.596688200000003</v>
      </c>
      <c r="N589">
        <v>-91.639914599999997</v>
      </c>
      <c r="O589">
        <v>2926</v>
      </c>
    </row>
    <row r="590" spans="1:15" x14ac:dyDescent="0.35">
      <c r="A590">
        <v>-83.160895100000005</v>
      </c>
      <c r="B590">
        <v>46.400714700000002</v>
      </c>
      <c r="C590" t="s">
        <v>3680</v>
      </c>
      <c r="D590">
        <v>2021</v>
      </c>
      <c r="E590" t="s">
        <v>16</v>
      </c>
      <c r="F590" t="s">
        <v>4270</v>
      </c>
      <c r="G590" t="s">
        <v>3342</v>
      </c>
      <c r="I590" t="s">
        <v>4271</v>
      </c>
      <c r="J590" t="s">
        <v>4043</v>
      </c>
      <c r="K590" t="s">
        <v>20</v>
      </c>
      <c r="L590">
        <v>1200</v>
      </c>
      <c r="M590">
        <v>46.400714700000002</v>
      </c>
      <c r="N590">
        <v>-83.160895100000005</v>
      </c>
      <c r="O590">
        <v>10667</v>
      </c>
    </row>
    <row r="591" spans="1:15" x14ac:dyDescent="0.35">
      <c r="A591">
        <v>-83.160895100000005</v>
      </c>
      <c r="B591">
        <v>46.400714700000002</v>
      </c>
      <c r="C591" t="s">
        <v>3680</v>
      </c>
      <c r="D591">
        <v>2019</v>
      </c>
      <c r="E591" t="s">
        <v>16</v>
      </c>
      <c r="F591" t="s">
        <v>4270</v>
      </c>
      <c r="G591" t="s">
        <v>3342</v>
      </c>
      <c r="I591" t="s">
        <v>4271</v>
      </c>
      <c r="J591" t="s">
        <v>4043</v>
      </c>
      <c r="K591" t="s">
        <v>20</v>
      </c>
      <c r="L591">
        <v>1400</v>
      </c>
      <c r="M591">
        <v>46.400714700000002</v>
      </c>
      <c r="N591">
        <v>-83.160895100000005</v>
      </c>
      <c r="O591">
        <v>10297</v>
      </c>
    </row>
    <row r="592" spans="1:15" x14ac:dyDescent="0.35">
      <c r="A592">
        <v>-83.160895100000005</v>
      </c>
      <c r="B592">
        <v>46.400714700000002</v>
      </c>
      <c r="C592" t="s">
        <v>3680</v>
      </c>
      <c r="D592">
        <v>2017</v>
      </c>
      <c r="E592" t="s">
        <v>16</v>
      </c>
      <c r="F592" t="s">
        <v>4270</v>
      </c>
      <c r="G592" t="s">
        <v>3342</v>
      </c>
      <c r="I592" t="s">
        <v>4271</v>
      </c>
      <c r="J592" t="s">
        <v>4043</v>
      </c>
      <c r="K592" t="s">
        <v>20</v>
      </c>
      <c r="L592">
        <v>1000</v>
      </c>
      <c r="M592">
        <v>46.400714700000002</v>
      </c>
      <c r="N592">
        <v>-83.160895100000005</v>
      </c>
      <c r="O592">
        <v>10013</v>
      </c>
    </row>
    <row r="593" spans="1:15" x14ac:dyDescent="0.35">
      <c r="A593">
        <v>-83.160895100000005</v>
      </c>
      <c r="B593">
        <v>46.400714700000002</v>
      </c>
      <c r="C593" t="s">
        <v>3680</v>
      </c>
      <c r="D593">
        <v>2015</v>
      </c>
      <c r="E593" t="s">
        <v>16</v>
      </c>
      <c r="F593" t="s">
        <v>4270</v>
      </c>
      <c r="G593" t="s">
        <v>3342</v>
      </c>
      <c r="I593" t="s">
        <v>4271</v>
      </c>
      <c r="J593" t="s">
        <v>4043</v>
      </c>
      <c r="K593" t="s">
        <v>20</v>
      </c>
      <c r="L593">
        <v>725</v>
      </c>
      <c r="M593">
        <v>46.400714700000002</v>
      </c>
      <c r="N593">
        <v>-83.160895100000005</v>
      </c>
      <c r="O593">
        <v>9471</v>
      </c>
    </row>
    <row r="594" spans="1:15" x14ac:dyDescent="0.35">
      <c r="A594">
        <v>-83.160895100000005</v>
      </c>
      <c r="B594">
        <v>46.400714700000002</v>
      </c>
      <c r="C594" t="s">
        <v>3680</v>
      </c>
      <c r="D594">
        <v>2013</v>
      </c>
      <c r="E594" t="s">
        <v>16</v>
      </c>
      <c r="F594" t="s">
        <v>4270</v>
      </c>
      <c r="G594" t="s">
        <v>3342</v>
      </c>
      <c r="I594" t="s">
        <v>4271</v>
      </c>
      <c r="J594" t="s">
        <v>4043</v>
      </c>
      <c r="K594" t="s">
        <v>20</v>
      </c>
      <c r="L594">
        <v>1000</v>
      </c>
      <c r="M594">
        <v>46.400714700000002</v>
      </c>
      <c r="N594">
        <v>-83.160895100000005</v>
      </c>
      <c r="O594">
        <v>9319</v>
      </c>
    </row>
    <row r="595" spans="1:15" x14ac:dyDescent="0.35">
      <c r="A595">
        <v>-81.396209999999996</v>
      </c>
      <c r="B595">
        <v>47.267009999999999</v>
      </c>
      <c r="C595" t="s">
        <v>5347</v>
      </c>
      <c r="D595">
        <v>2021</v>
      </c>
      <c r="E595" t="s">
        <v>16</v>
      </c>
      <c r="F595" t="s">
        <v>5615</v>
      </c>
      <c r="G595" t="s">
        <v>5616</v>
      </c>
      <c r="I595" t="s">
        <v>5617</v>
      </c>
      <c r="J595" t="s">
        <v>5374</v>
      </c>
      <c r="K595" t="s">
        <v>20</v>
      </c>
      <c r="L595">
        <v>2000</v>
      </c>
      <c r="M595">
        <v>47.267009999999999</v>
      </c>
      <c r="N595">
        <v>-81.396209999999996</v>
      </c>
      <c r="O595">
        <v>13865</v>
      </c>
    </row>
    <row r="596" spans="1:15" x14ac:dyDescent="0.35">
      <c r="A596">
        <v>-81.396209999999996</v>
      </c>
      <c r="B596">
        <v>47.267009999999999</v>
      </c>
      <c r="C596" t="s">
        <v>5347</v>
      </c>
      <c r="D596">
        <v>2019</v>
      </c>
      <c r="E596" t="s">
        <v>16</v>
      </c>
      <c r="F596" t="s">
        <v>5615</v>
      </c>
      <c r="G596" t="s">
        <v>5616</v>
      </c>
      <c r="I596" t="s">
        <v>5617</v>
      </c>
      <c r="J596" t="s">
        <v>5374</v>
      </c>
      <c r="K596" t="s">
        <v>20</v>
      </c>
      <c r="L596">
        <v>2000</v>
      </c>
      <c r="M596">
        <v>47.267009999999999</v>
      </c>
      <c r="N596">
        <v>-81.396209999999996</v>
      </c>
      <c r="O596">
        <v>12357</v>
      </c>
    </row>
    <row r="597" spans="1:15" x14ac:dyDescent="0.35">
      <c r="A597">
        <v>-81.396209999999996</v>
      </c>
      <c r="B597">
        <v>47.267009999999999</v>
      </c>
      <c r="C597" t="s">
        <v>5347</v>
      </c>
      <c r="D597">
        <v>2017</v>
      </c>
      <c r="E597" t="s">
        <v>16</v>
      </c>
      <c r="F597" t="s">
        <v>5615</v>
      </c>
      <c r="G597" t="s">
        <v>5616</v>
      </c>
      <c r="I597" t="s">
        <v>5617</v>
      </c>
      <c r="J597" t="s">
        <v>5374</v>
      </c>
      <c r="K597" t="s">
        <v>20</v>
      </c>
      <c r="L597">
        <v>1500</v>
      </c>
      <c r="M597">
        <v>47.267009999999999</v>
      </c>
      <c r="N597">
        <v>-81.396209999999996</v>
      </c>
      <c r="O597">
        <v>12977</v>
      </c>
    </row>
    <row r="598" spans="1:15" x14ac:dyDescent="0.35">
      <c r="A598">
        <v>-81.396209999999996</v>
      </c>
      <c r="B598">
        <v>47.267009999999999</v>
      </c>
      <c r="C598" t="s">
        <v>5347</v>
      </c>
      <c r="D598">
        <v>2013</v>
      </c>
      <c r="E598" t="s">
        <v>16</v>
      </c>
      <c r="F598" t="s">
        <v>5615</v>
      </c>
      <c r="G598" t="s">
        <v>5616</v>
      </c>
      <c r="I598" t="s">
        <v>5617</v>
      </c>
      <c r="J598" t="s">
        <v>5374</v>
      </c>
      <c r="K598" t="s">
        <v>20</v>
      </c>
      <c r="L598">
        <v>1796</v>
      </c>
      <c r="M598">
        <v>47.267009999999999</v>
      </c>
      <c r="N598">
        <v>-81.396209999999996</v>
      </c>
      <c r="O598">
        <v>12682</v>
      </c>
    </row>
    <row r="599" spans="1:15" x14ac:dyDescent="0.35">
      <c r="A599">
        <v>-87.05498</v>
      </c>
      <c r="B599">
        <v>48.85859</v>
      </c>
      <c r="C599" t="s">
        <v>2391</v>
      </c>
      <c r="D599">
        <v>2020</v>
      </c>
      <c r="E599" t="s">
        <v>16</v>
      </c>
      <c r="F599" t="s">
        <v>2519</v>
      </c>
      <c r="G599" t="s">
        <v>2520</v>
      </c>
      <c r="I599" t="s">
        <v>2521</v>
      </c>
      <c r="J599" t="s">
        <v>2522</v>
      </c>
      <c r="K599" t="s">
        <v>20</v>
      </c>
      <c r="L599">
        <v>1000</v>
      </c>
      <c r="M599">
        <v>48.85859</v>
      </c>
      <c r="N599">
        <v>-87.05498</v>
      </c>
      <c r="O599">
        <v>6669</v>
      </c>
    </row>
    <row r="600" spans="1:15" x14ac:dyDescent="0.35">
      <c r="A600">
        <v>-87.05498</v>
      </c>
      <c r="B600">
        <v>48.85859</v>
      </c>
      <c r="C600" t="s">
        <v>2391</v>
      </c>
      <c r="D600">
        <v>2018</v>
      </c>
      <c r="E600" t="s">
        <v>16</v>
      </c>
      <c r="F600" t="s">
        <v>2519</v>
      </c>
      <c r="G600" t="s">
        <v>2520</v>
      </c>
      <c r="I600" t="s">
        <v>2521</v>
      </c>
      <c r="J600" t="s">
        <v>2522</v>
      </c>
      <c r="K600" t="s">
        <v>20</v>
      </c>
      <c r="L600">
        <v>1115</v>
      </c>
      <c r="M600">
        <v>48.85859</v>
      </c>
      <c r="N600">
        <v>-87.05498</v>
      </c>
      <c r="O600">
        <v>6072</v>
      </c>
    </row>
    <row r="601" spans="1:15" x14ac:dyDescent="0.35">
      <c r="A601">
        <v>-87.05498</v>
      </c>
      <c r="B601">
        <v>48.85859</v>
      </c>
      <c r="C601" t="s">
        <v>2391</v>
      </c>
      <c r="D601">
        <v>2016</v>
      </c>
      <c r="E601" t="s">
        <v>16</v>
      </c>
      <c r="F601" t="s">
        <v>2519</v>
      </c>
      <c r="G601" t="s">
        <v>2520</v>
      </c>
      <c r="I601" t="s">
        <v>2521</v>
      </c>
      <c r="J601" t="s">
        <v>2522</v>
      </c>
      <c r="K601" t="s">
        <v>20</v>
      </c>
      <c r="L601">
        <v>1500</v>
      </c>
      <c r="M601">
        <v>48.85859</v>
      </c>
      <c r="N601">
        <v>-87.05498</v>
      </c>
      <c r="O601">
        <v>6994</v>
      </c>
    </row>
    <row r="602" spans="1:15" x14ac:dyDescent="0.35">
      <c r="A602">
        <v>-87.05498</v>
      </c>
      <c r="B602">
        <v>48.85859</v>
      </c>
      <c r="C602" t="s">
        <v>2391</v>
      </c>
      <c r="D602">
        <v>2014</v>
      </c>
      <c r="E602" t="s">
        <v>16</v>
      </c>
      <c r="F602" t="s">
        <v>2519</v>
      </c>
      <c r="G602" t="s">
        <v>2520</v>
      </c>
      <c r="I602" t="s">
        <v>2521</v>
      </c>
      <c r="J602" t="s">
        <v>2522</v>
      </c>
      <c r="K602" t="s">
        <v>20</v>
      </c>
      <c r="L602">
        <v>1000</v>
      </c>
      <c r="M602">
        <v>48.85859</v>
      </c>
      <c r="N602">
        <v>-87.05498</v>
      </c>
      <c r="O602">
        <v>6762</v>
      </c>
    </row>
    <row r="603" spans="1:15" x14ac:dyDescent="0.35">
      <c r="A603">
        <v>-87.05498</v>
      </c>
      <c r="B603">
        <v>48.85859</v>
      </c>
      <c r="C603" t="s">
        <v>2391</v>
      </c>
      <c r="D603">
        <v>2012</v>
      </c>
      <c r="E603" t="s">
        <v>16</v>
      </c>
      <c r="F603" t="s">
        <v>2519</v>
      </c>
      <c r="G603" t="s">
        <v>2520</v>
      </c>
      <c r="I603" t="s">
        <v>2521</v>
      </c>
      <c r="J603" t="s">
        <v>2522</v>
      </c>
      <c r="K603" t="s">
        <v>20</v>
      </c>
      <c r="L603">
        <v>1000</v>
      </c>
      <c r="M603">
        <v>48.85859</v>
      </c>
      <c r="N603">
        <v>-87.05498</v>
      </c>
      <c r="O603">
        <v>6173</v>
      </c>
    </row>
    <row r="604" spans="1:15" x14ac:dyDescent="0.35">
      <c r="A604">
        <v>-82.736270000000005</v>
      </c>
      <c r="B604">
        <v>46.805329999999998</v>
      </c>
      <c r="C604" t="s">
        <v>3680</v>
      </c>
      <c r="D604">
        <v>2020</v>
      </c>
      <c r="E604" t="s">
        <v>16</v>
      </c>
      <c r="F604" t="s">
        <v>4272</v>
      </c>
      <c r="G604" t="s">
        <v>4273</v>
      </c>
      <c r="I604" t="s">
        <v>4274</v>
      </c>
      <c r="J604" t="s">
        <v>4172</v>
      </c>
      <c r="K604" t="s">
        <v>20</v>
      </c>
      <c r="L604">
        <v>800</v>
      </c>
      <c r="M604">
        <v>46.805329999999998</v>
      </c>
      <c r="N604">
        <v>-82.736270000000005</v>
      </c>
      <c r="O604">
        <v>10884</v>
      </c>
    </row>
    <row r="605" spans="1:15" x14ac:dyDescent="0.35">
      <c r="A605">
        <v>-82.736270000000005</v>
      </c>
      <c r="B605">
        <v>46.805329999999998</v>
      </c>
      <c r="C605" t="s">
        <v>3680</v>
      </c>
      <c r="D605">
        <v>2017</v>
      </c>
      <c r="E605" t="s">
        <v>16</v>
      </c>
      <c r="F605" t="s">
        <v>4272</v>
      </c>
      <c r="G605" t="s">
        <v>4273</v>
      </c>
      <c r="I605" t="s">
        <v>4274</v>
      </c>
      <c r="J605" t="s">
        <v>4172</v>
      </c>
      <c r="K605" t="s">
        <v>20</v>
      </c>
      <c r="L605">
        <v>800</v>
      </c>
      <c r="M605">
        <v>46.805329999999998</v>
      </c>
      <c r="N605">
        <v>-82.736270000000005</v>
      </c>
      <c r="O605">
        <v>10014</v>
      </c>
    </row>
    <row r="606" spans="1:15" x14ac:dyDescent="0.35">
      <c r="A606">
        <v>-82.736270000000005</v>
      </c>
      <c r="B606">
        <v>46.805329999999998</v>
      </c>
      <c r="C606" t="s">
        <v>3680</v>
      </c>
      <c r="D606">
        <v>2013</v>
      </c>
      <c r="E606" t="s">
        <v>16</v>
      </c>
      <c r="F606" t="s">
        <v>4272</v>
      </c>
      <c r="G606" t="s">
        <v>4273</v>
      </c>
      <c r="I606" t="s">
        <v>4274</v>
      </c>
      <c r="J606" t="s">
        <v>4172</v>
      </c>
      <c r="K606" t="s">
        <v>20</v>
      </c>
      <c r="L606">
        <v>800</v>
      </c>
      <c r="M606">
        <v>46.805329999999998</v>
      </c>
      <c r="N606">
        <v>-82.736270000000005</v>
      </c>
      <c r="O606">
        <v>9320</v>
      </c>
    </row>
    <row r="607" spans="1:15" x14ac:dyDescent="0.35">
      <c r="A607">
        <v>-77.323300000000003</v>
      </c>
      <c r="B607">
        <v>45.118940000000002</v>
      </c>
      <c r="C607" t="s">
        <v>171</v>
      </c>
      <c r="D607">
        <v>2020</v>
      </c>
      <c r="E607" t="s">
        <v>16</v>
      </c>
      <c r="F607" t="s">
        <v>903</v>
      </c>
      <c r="G607" t="s">
        <v>904</v>
      </c>
      <c r="I607" t="s">
        <v>905</v>
      </c>
      <c r="J607" t="s">
        <v>179</v>
      </c>
      <c r="K607" t="s">
        <v>20</v>
      </c>
      <c r="L607">
        <v>1300</v>
      </c>
      <c r="M607">
        <v>45.118940000000002</v>
      </c>
      <c r="N607">
        <v>-77.323300000000003</v>
      </c>
      <c r="O607">
        <v>1480</v>
      </c>
    </row>
    <row r="608" spans="1:15" x14ac:dyDescent="0.35">
      <c r="A608">
        <v>-77.323300000000003</v>
      </c>
      <c r="B608">
        <v>45.118940000000002</v>
      </c>
      <c r="C608" t="s">
        <v>171</v>
      </c>
      <c r="D608">
        <v>2018</v>
      </c>
      <c r="E608" t="s">
        <v>16</v>
      </c>
      <c r="F608" t="s">
        <v>903</v>
      </c>
      <c r="G608" t="s">
        <v>904</v>
      </c>
      <c r="I608" t="s">
        <v>905</v>
      </c>
      <c r="J608" t="s">
        <v>179</v>
      </c>
      <c r="K608" t="s">
        <v>20</v>
      </c>
      <c r="L608">
        <v>1300</v>
      </c>
      <c r="M608">
        <v>45.118940000000002</v>
      </c>
      <c r="N608">
        <v>-77.323300000000003</v>
      </c>
      <c r="O608">
        <v>1288</v>
      </c>
    </row>
    <row r="609" spans="1:15" x14ac:dyDescent="0.35">
      <c r="A609">
        <v>-77.323300000000003</v>
      </c>
      <c r="B609">
        <v>45.118940000000002</v>
      </c>
      <c r="C609" t="s">
        <v>171</v>
      </c>
      <c r="D609">
        <v>2016</v>
      </c>
      <c r="E609" t="s">
        <v>16</v>
      </c>
      <c r="F609" t="s">
        <v>903</v>
      </c>
      <c r="G609" t="s">
        <v>904</v>
      </c>
      <c r="I609" t="s">
        <v>905</v>
      </c>
      <c r="J609" t="s">
        <v>179</v>
      </c>
      <c r="K609" t="s">
        <v>20</v>
      </c>
      <c r="L609">
        <v>1300</v>
      </c>
      <c r="M609">
        <v>45.118940000000002</v>
      </c>
      <c r="N609">
        <v>-77.323300000000003</v>
      </c>
      <c r="O609">
        <v>1318</v>
      </c>
    </row>
    <row r="610" spans="1:15" x14ac:dyDescent="0.35">
      <c r="A610">
        <v>-77.323300000000003</v>
      </c>
      <c r="B610">
        <v>45.118940000000002</v>
      </c>
      <c r="C610" t="s">
        <v>171</v>
      </c>
      <c r="D610">
        <v>2014</v>
      </c>
      <c r="E610" t="s">
        <v>16</v>
      </c>
      <c r="F610" t="s">
        <v>903</v>
      </c>
      <c r="G610" t="s">
        <v>904</v>
      </c>
      <c r="I610" t="s">
        <v>905</v>
      </c>
      <c r="J610" t="s">
        <v>179</v>
      </c>
      <c r="K610" t="s">
        <v>20</v>
      </c>
      <c r="L610">
        <v>1150</v>
      </c>
      <c r="M610">
        <v>45.118940000000002</v>
      </c>
      <c r="N610">
        <v>-77.323300000000003</v>
      </c>
      <c r="O610">
        <v>858</v>
      </c>
    </row>
    <row r="611" spans="1:15" x14ac:dyDescent="0.35">
      <c r="A611">
        <v>-77.323300000000003</v>
      </c>
      <c r="B611">
        <v>45.118940000000002</v>
      </c>
      <c r="C611" t="s">
        <v>171</v>
      </c>
      <c r="D611">
        <v>2012</v>
      </c>
      <c r="E611" t="s">
        <v>16</v>
      </c>
      <c r="F611" t="s">
        <v>903</v>
      </c>
      <c r="G611" t="s">
        <v>904</v>
      </c>
      <c r="I611" t="s">
        <v>905</v>
      </c>
      <c r="J611" t="s">
        <v>179</v>
      </c>
      <c r="K611" t="s">
        <v>20</v>
      </c>
      <c r="L611">
        <v>1150</v>
      </c>
      <c r="M611">
        <v>45.118940000000002</v>
      </c>
      <c r="N611">
        <v>-77.323300000000003</v>
      </c>
      <c r="O611">
        <v>607</v>
      </c>
    </row>
    <row r="612" spans="1:15" x14ac:dyDescent="0.35">
      <c r="A612">
        <v>-78.126847600000005</v>
      </c>
      <c r="B612">
        <v>46.133190200000001</v>
      </c>
      <c r="C612" t="s">
        <v>3353</v>
      </c>
      <c r="D612">
        <v>2021</v>
      </c>
      <c r="E612" t="s">
        <v>16</v>
      </c>
      <c r="F612" t="s">
        <v>3432</v>
      </c>
      <c r="G612" t="s">
        <v>3433</v>
      </c>
      <c r="I612" t="s">
        <v>3434</v>
      </c>
      <c r="J612" t="s">
        <v>3377</v>
      </c>
      <c r="K612" t="s">
        <v>20</v>
      </c>
      <c r="L612">
        <v>3962</v>
      </c>
      <c r="M612">
        <v>46.133190200000001</v>
      </c>
      <c r="N612">
        <v>-78.126847600000005</v>
      </c>
      <c r="O612">
        <v>9894</v>
      </c>
    </row>
    <row r="613" spans="1:15" x14ac:dyDescent="0.35">
      <c r="A613">
        <v>-78.126847600000005</v>
      </c>
      <c r="B613">
        <v>46.133190200000001</v>
      </c>
      <c r="C613" t="s">
        <v>3353</v>
      </c>
      <c r="D613">
        <v>2020</v>
      </c>
      <c r="E613" t="s">
        <v>16</v>
      </c>
      <c r="F613" t="s">
        <v>3432</v>
      </c>
      <c r="G613" t="s">
        <v>3433</v>
      </c>
      <c r="I613" t="s">
        <v>3434</v>
      </c>
      <c r="J613" t="s">
        <v>3377</v>
      </c>
      <c r="K613" t="s">
        <v>20</v>
      </c>
      <c r="L613">
        <v>3018</v>
      </c>
      <c r="M613">
        <v>46.133190200000001</v>
      </c>
      <c r="N613">
        <v>-78.126847600000005</v>
      </c>
      <c r="O613">
        <v>9706</v>
      </c>
    </row>
    <row r="614" spans="1:15" x14ac:dyDescent="0.35">
      <c r="A614">
        <v>-78.126847600000005</v>
      </c>
      <c r="B614">
        <v>46.133190200000001</v>
      </c>
      <c r="C614" t="s">
        <v>3353</v>
      </c>
      <c r="D614">
        <v>2019</v>
      </c>
      <c r="E614" t="s">
        <v>16</v>
      </c>
      <c r="F614" t="s">
        <v>3432</v>
      </c>
      <c r="G614" t="s">
        <v>3433</v>
      </c>
      <c r="I614" t="s">
        <v>3434</v>
      </c>
      <c r="J614" t="s">
        <v>3377</v>
      </c>
      <c r="K614" t="s">
        <v>20</v>
      </c>
      <c r="L614">
        <v>2500</v>
      </c>
      <c r="M614">
        <v>46.133190200000001</v>
      </c>
      <c r="N614">
        <v>-78.126847600000005</v>
      </c>
      <c r="O614">
        <v>9380</v>
      </c>
    </row>
    <row r="615" spans="1:15" x14ac:dyDescent="0.35">
      <c r="A615">
        <v>-78.126847600000005</v>
      </c>
      <c r="B615">
        <v>46.133190200000001</v>
      </c>
      <c r="C615" t="s">
        <v>3353</v>
      </c>
      <c r="D615">
        <v>2019</v>
      </c>
      <c r="E615" t="s">
        <v>16</v>
      </c>
      <c r="F615" t="s">
        <v>3432</v>
      </c>
      <c r="G615" t="s">
        <v>3433</v>
      </c>
      <c r="I615" t="s">
        <v>3434</v>
      </c>
      <c r="J615" t="s">
        <v>3377</v>
      </c>
      <c r="K615" t="s">
        <v>20</v>
      </c>
      <c r="L615">
        <v>1749</v>
      </c>
      <c r="M615">
        <v>46.133190200000001</v>
      </c>
      <c r="N615">
        <v>-78.126847600000005</v>
      </c>
      <c r="O615">
        <v>9381</v>
      </c>
    </row>
    <row r="616" spans="1:15" x14ac:dyDescent="0.35">
      <c r="A616">
        <v>-78.126847600000005</v>
      </c>
      <c r="B616">
        <v>46.133190200000001</v>
      </c>
      <c r="C616" t="s">
        <v>3353</v>
      </c>
      <c r="D616">
        <v>2018</v>
      </c>
      <c r="E616" t="s">
        <v>16</v>
      </c>
      <c r="F616" t="s">
        <v>3432</v>
      </c>
      <c r="G616" t="s">
        <v>3433</v>
      </c>
      <c r="I616" t="s">
        <v>3434</v>
      </c>
      <c r="J616" t="s">
        <v>3377</v>
      </c>
      <c r="K616" t="s">
        <v>20</v>
      </c>
      <c r="L616">
        <v>1500</v>
      </c>
      <c r="M616">
        <v>46.133190200000001</v>
      </c>
      <c r="N616">
        <v>-78.126847600000005</v>
      </c>
      <c r="O616">
        <v>8937</v>
      </c>
    </row>
    <row r="617" spans="1:15" x14ac:dyDescent="0.35">
      <c r="A617">
        <v>-78.126847600000005</v>
      </c>
      <c r="B617">
        <v>46.133190200000001</v>
      </c>
      <c r="C617" t="s">
        <v>3353</v>
      </c>
      <c r="D617">
        <v>2018</v>
      </c>
      <c r="E617" t="s">
        <v>16</v>
      </c>
      <c r="F617" t="s">
        <v>3432</v>
      </c>
      <c r="G617" t="s">
        <v>3433</v>
      </c>
      <c r="I617" t="s">
        <v>3434</v>
      </c>
      <c r="J617" t="s">
        <v>3377</v>
      </c>
      <c r="K617" t="s">
        <v>20</v>
      </c>
      <c r="L617">
        <v>2300</v>
      </c>
      <c r="M617">
        <v>46.133190200000001</v>
      </c>
      <c r="N617">
        <v>-78.126847600000005</v>
      </c>
      <c r="O617">
        <v>8938</v>
      </c>
    </row>
    <row r="618" spans="1:15" x14ac:dyDescent="0.35">
      <c r="A618">
        <v>-78.126847600000005</v>
      </c>
      <c r="B618">
        <v>46.133190200000001</v>
      </c>
      <c r="C618" t="s">
        <v>3353</v>
      </c>
      <c r="D618">
        <v>2017</v>
      </c>
      <c r="E618" t="s">
        <v>16</v>
      </c>
      <c r="F618" t="s">
        <v>3432</v>
      </c>
      <c r="G618" t="s">
        <v>3433</v>
      </c>
      <c r="I618" t="s">
        <v>3434</v>
      </c>
      <c r="J618" t="s">
        <v>3377</v>
      </c>
      <c r="K618" t="s">
        <v>20</v>
      </c>
      <c r="L618">
        <v>2500</v>
      </c>
      <c r="M618">
        <v>46.133190200000001</v>
      </c>
      <c r="N618">
        <v>-78.126847600000005</v>
      </c>
      <c r="O618">
        <v>8033</v>
      </c>
    </row>
    <row r="619" spans="1:15" x14ac:dyDescent="0.35">
      <c r="A619">
        <v>-78.126847600000005</v>
      </c>
      <c r="B619">
        <v>46.133190200000001</v>
      </c>
      <c r="C619" t="s">
        <v>3353</v>
      </c>
      <c r="D619">
        <v>2016</v>
      </c>
      <c r="E619" t="s">
        <v>16</v>
      </c>
      <c r="F619" t="s">
        <v>3432</v>
      </c>
      <c r="G619" t="s">
        <v>3433</v>
      </c>
      <c r="I619" t="s">
        <v>3434</v>
      </c>
      <c r="J619" t="s">
        <v>3377</v>
      </c>
      <c r="K619" t="s">
        <v>20</v>
      </c>
      <c r="L619">
        <v>2500</v>
      </c>
      <c r="M619">
        <v>46.133190200000001</v>
      </c>
      <c r="N619">
        <v>-78.126847600000005</v>
      </c>
      <c r="O619">
        <v>8644</v>
      </c>
    </row>
    <row r="620" spans="1:15" x14ac:dyDescent="0.35">
      <c r="A620">
        <v>-77.760439899999994</v>
      </c>
      <c r="B620">
        <v>44.744668099999998</v>
      </c>
      <c r="C620" t="s">
        <v>171</v>
      </c>
      <c r="D620">
        <v>2020</v>
      </c>
      <c r="E620" t="s">
        <v>16</v>
      </c>
      <c r="F620" t="s">
        <v>906</v>
      </c>
      <c r="G620" t="s">
        <v>907</v>
      </c>
      <c r="I620" t="s">
        <v>908</v>
      </c>
      <c r="J620" t="s">
        <v>633</v>
      </c>
      <c r="K620" t="s">
        <v>20</v>
      </c>
      <c r="L620">
        <v>750</v>
      </c>
      <c r="M620">
        <v>44.744668099999998</v>
      </c>
      <c r="N620">
        <v>-77.760439899999994</v>
      </c>
      <c r="O620">
        <v>1481</v>
      </c>
    </row>
    <row r="621" spans="1:15" x14ac:dyDescent="0.35">
      <c r="A621">
        <v>-77.760439899999994</v>
      </c>
      <c r="B621">
        <v>44.744668099999998</v>
      </c>
      <c r="C621" t="s">
        <v>171</v>
      </c>
      <c r="D621">
        <v>2018</v>
      </c>
      <c r="E621" t="s">
        <v>16</v>
      </c>
      <c r="F621" t="s">
        <v>906</v>
      </c>
      <c r="G621" t="s">
        <v>907</v>
      </c>
      <c r="I621" t="s">
        <v>908</v>
      </c>
      <c r="J621" t="s">
        <v>633</v>
      </c>
      <c r="K621" t="s">
        <v>20</v>
      </c>
      <c r="L621">
        <v>750</v>
      </c>
      <c r="M621">
        <v>44.744668099999998</v>
      </c>
      <c r="N621">
        <v>-77.760439899999994</v>
      </c>
      <c r="O621">
        <v>1289</v>
      </c>
    </row>
    <row r="622" spans="1:15" x14ac:dyDescent="0.35">
      <c r="A622">
        <v>-77.760439899999994</v>
      </c>
      <c r="B622">
        <v>44.744668099999998</v>
      </c>
      <c r="C622" t="s">
        <v>171</v>
      </c>
      <c r="D622">
        <v>2016</v>
      </c>
      <c r="E622" t="s">
        <v>16</v>
      </c>
      <c r="F622" t="s">
        <v>906</v>
      </c>
      <c r="G622" t="s">
        <v>907</v>
      </c>
      <c r="I622" t="s">
        <v>908</v>
      </c>
      <c r="J622" t="s">
        <v>633</v>
      </c>
      <c r="K622" t="s">
        <v>20</v>
      </c>
      <c r="L622">
        <v>750</v>
      </c>
      <c r="M622">
        <v>44.744668099999998</v>
      </c>
      <c r="N622">
        <v>-77.760439899999994</v>
      </c>
      <c r="O622">
        <v>1319</v>
      </c>
    </row>
    <row r="623" spans="1:15" x14ac:dyDescent="0.35">
      <c r="A623">
        <v>-77.760439899999994</v>
      </c>
      <c r="B623">
        <v>44.744668099999998</v>
      </c>
      <c r="C623" t="s">
        <v>171</v>
      </c>
      <c r="D623">
        <v>2014</v>
      </c>
      <c r="E623" t="s">
        <v>16</v>
      </c>
      <c r="F623" t="s">
        <v>906</v>
      </c>
      <c r="G623" t="s">
        <v>907</v>
      </c>
      <c r="I623" t="s">
        <v>908</v>
      </c>
      <c r="J623" t="s">
        <v>633</v>
      </c>
      <c r="K623" t="s">
        <v>20</v>
      </c>
      <c r="L623">
        <v>550</v>
      </c>
      <c r="M623">
        <v>44.744668099999998</v>
      </c>
      <c r="N623">
        <v>-77.760439899999994</v>
      </c>
      <c r="O623">
        <v>859</v>
      </c>
    </row>
    <row r="624" spans="1:15" x14ac:dyDescent="0.35">
      <c r="A624">
        <v>-77.760439899999994</v>
      </c>
      <c r="B624">
        <v>44.744668099999998</v>
      </c>
      <c r="C624" t="s">
        <v>171</v>
      </c>
      <c r="D624">
        <v>2012</v>
      </c>
      <c r="E624" t="s">
        <v>16</v>
      </c>
      <c r="F624" t="s">
        <v>906</v>
      </c>
      <c r="G624" t="s">
        <v>907</v>
      </c>
      <c r="I624" t="s">
        <v>908</v>
      </c>
      <c r="J624" t="s">
        <v>633</v>
      </c>
      <c r="K624" t="s">
        <v>20</v>
      </c>
      <c r="L624">
        <v>500</v>
      </c>
      <c r="M624">
        <v>44.744668099999998</v>
      </c>
      <c r="N624">
        <v>-77.760439899999994</v>
      </c>
      <c r="O624">
        <v>608</v>
      </c>
    </row>
    <row r="625" spans="1:15" x14ac:dyDescent="0.35">
      <c r="A625">
        <v>-80.07311</v>
      </c>
      <c r="B625">
        <v>45.932830000000003</v>
      </c>
      <c r="C625" t="s">
        <v>2639</v>
      </c>
      <c r="D625">
        <v>2020</v>
      </c>
      <c r="E625" t="s">
        <v>263</v>
      </c>
      <c r="F625" t="s">
        <v>2645</v>
      </c>
      <c r="G625" t="s">
        <v>2646</v>
      </c>
      <c r="H625" t="s">
        <v>2647</v>
      </c>
      <c r="I625" t="s">
        <v>2648</v>
      </c>
      <c r="J625" t="s">
        <v>2649</v>
      </c>
      <c r="K625" t="s">
        <v>20</v>
      </c>
      <c r="L625">
        <v>1000</v>
      </c>
      <c r="M625">
        <v>45.932830000000003</v>
      </c>
      <c r="N625">
        <v>-80.07311</v>
      </c>
      <c r="O625">
        <v>7155</v>
      </c>
    </row>
    <row r="626" spans="1:15" x14ac:dyDescent="0.35">
      <c r="A626">
        <v>-80.07311</v>
      </c>
      <c r="B626">
        <v>45.932830000000003</v>
      </c>
      <c r="C626" t="s">
        <v>2639</v>
      </c>
      <c r="D626">
        <v>2020</v>
      </c>
      <c r="E626" t="s">
        <v>263</v>
      </c>
      <c r="F626" t="s">
        <v>2645</v>
      </c>
      <c r="G626" t="s">
        <v>2646</v>
      </c>
      <c r="H626" t="s">
        <v>2647</v>
      </c>
      <c r="I626" t="s">
        <v>2648</v>
      </c>
      <c r="J626" t="s">
        <v>2649</v>
      </c>
      <c r="K626" t="s">
        <v>20</v>
      </c>
      <c r="L626">
        <v>3000</v>
      </c>
      <c r="M626">
        <v>45.932830000000003</v>
      </c>
      <c r="N626">
        <v>-80.07311</v>
      </c>
      <c r="O626">
        <v>7156</v>
      </c>
    </row>
    <row r="627" spans="1:15" x14ac:dyDescent="0.35">
      <c r="A627">
        <v>-80.07311</v>
      </c>
      <c r="B627">
        <v>45.932830000000003</v>
      </c>
      <c r="C627" t="s">
        <v>2639</v>
      </c>
      <c r="D627">
        <v>2018</v>
      </c>
      <c r="E627" t="s">
        <v>263</v>
      </c>
      <c r="F627" t="s">
        <v>2645</v>
      </c>
      <c r="G627" t="s">
        <v>2646</v>
      </c>
      <c r="H627" t="s">
        <v>2647</v>
      </c>
      <c r="I627" t="s">
        <v>2648</v>
      </c>
      <c r="J627" t="s">
        <v>2649</v>
      </c>
      <c r="K627" t="s">
        <v>20</v>
      </c>
      <c r="L627">
        <v>4000</v>
      </c>
      <c r="M627">
        <v>45.932830000000003</v>
      </c>
      <c r="N627">
        <v>-80.07311</v>
      </c>
      <c r="O627">
        <v>7078</v>
      </c>
    </row>
    <row r="628" spans="1:15" x14ac:dyDescent="0.35">
      <c r="A628">
        <v>-80.07311</v>
      </c>
      <c r="B628">
        <v>45.932830000000003</v>
      </c>
      <c r="C628" t="s">
        <v>2639</v>
      </c>
      <c r="D628">
        <v>2017</v>
      </c>
      <c r="E628" t="s">
        <v>263</v>
      </c>
      <c r="F628" t="s">
        <v>2645</v>
      </c>
      <c r="G628" t="s">
        <v>2646</v>
      </c>
      <c r="H628" t="s">
        <v>2647</v>
      </c>
      <c r="I628" t="s">
        <v>2648</v>
      </c>
      <c r="J628" t="s">
        <v>2649</v>
      </c>
      <c r="K628" t="s">
        <v>20</v>
      </c>
      <c r="L628">
        <v>362</v>
      </c>
      <c r="M628">
        <v>45.932830000000003</v>
      </c>
      <c r="N628">
        <v>-80.07311</v>
      </c>
      <c r="O628">
        <v>7600</v>
      </c>
    </row>
    <row r="629" spans="1:15" x14ac:dyDescent="0.35">
      <c r="A629">
        <v>-80.07311</v>
      </c>
      <c r="B629">
        <v>45.932830000000003</v>
      </c>
      <c r="C629" t="s">
        <v>2639</v>
      </c>
      <c r="D629">
        <v>2017</v>
      </c>
      <c r="E629" t="s">
        <v>263</v>
      </c>
      <c r="F629" t="s">
        <v>2645</v>
      </c>
      <c r="G629" t="s">
        <v>2646</v>
      </c>
      <c r="H629" t="s">
        <v>2647</v>
      </c>
      <c r="I629" t="s">
        <v>2648</v>
      </c>
      <c r="J629" t="s">
        <v>2649</v>
      </c>
      <c r="K629" t="s">
        <v>20</v>
      </c>
      <c r="L629">
        <v>2620</v>
      </c>
      <c r="M629">
        <v>45.932830000000003</v>
      </c>
      <c r="N629">
        <v>-80.07311</v>
      </c>
      <c r="O629">
        <v>7601</v>
      </c>
    </row>
    <row r="630" spans="1:15" x14ac:dyDescent="0.35">
      <c r="A630">
        <v>-80.07311</v>
      </c>
      <c r="B630">
        <v>45.932830000000003</v>
      </c>
      <c r="C630" t="s">
        <v>2639</v>
      </c>
      <c r="D630">
        <v>2016</v>
      </c>
      <c r="E630" t="s">
        <v>263</v>
      </c>
      <c r="F630" t="s">
        <v>2645</v>
      </c>
      <c r="G630" t="s">
        <v>2646</v>
      </c>
      <c r="H630" t="s">
        <v>2647</v>
      </c>
      <c r="I630" t="s">
        <v>2648</v>
      </c>
      <c r="J630" t="s">
        <v>2649</v>
      </c>
      <c r="K630" t="s">
        <v>20</v>
      </c>
      <c r="L630">
        <v>1666</v>
      </c>
      <c r="M630">
        <v>45.932830000000003</v>
      </c>
      <c r="N630">
        <v>-80.07311</v>
      </c>
      <c r="O630">
        <v>7509</v>
      </c>
    </row>
    <row r="631" spans="1:15" x14ac:dyDescent="0.35">
      <c r="A631">
        <v>-80.07311</v>
      </c>
      <c r="B631">
        <v>45.932830000000003</v>
      </c>
      <c r="C631" t="s">
        <v>2639</v>
      </c>
      <c r="D631">
        <v>2016</v>
      </c>
      <c r="E631" t="s">
        <v>263</v>
      </c>
      <c r="F631" t="s">
        <v>2645</v>
      </c>
      <c r="G631" t="s">
        <v>2646</v>
      </c>
      <c r="H631" t="s">
        <v>2647</v>
      </c>
      <c r="I631" t="s">
        <v>2648</v>
      </c>
      <c r="J631" t="s">
        <v>2649</v>
      </c>
      <c r="K631" t="s">
        <v>20</v>
      </c>
      <c r="L631">
        <v>1000</v>
      </c>
      <c r="M631">
        <v>45.932830000000003</v>
      </c>
      <c r="N631">
        <v>-80.07311</v>
      </c>
      <c r="O631">
        <v>7514</v>
      </c>
    </row>
    <row r="632" spans="1:15" x14ac:dyDescent="0.35">
      <c r="A632">
        <v>-80.07311</v>
      </c>
      <c r="B632">
        <v>45.932830000000003</v>
      </c>
      <c r="C632" t="s">
        <v>2639</v>
      </c>
      <c r="D632">
        <v>2016</v>
      </c>
      <c r="E632" t="s">
        <v>263</v>
      </c>
      <c r="F632" t="s">
        <v>2645</v>
      </c>
      <c r="G632" t="s">
        <v>2646</v>
      </c>
      <c r="H632" t="s">
        <v>2647</v>
      </c>
      <c r="I632" t="s">
        <v>2648</v>
      </c>
      <c r="J632" t="s">
        <v>2649</v>
      </c>
      <c r="K632" t="s">
        <v>20</v>
      </c>
      <c r="L632">
        <v>4000</v>
      </c>
      <c r="M632">
        <v>45.932830000000003</v>
      </c>
      <c r="N632">
        <v>-80.07311</v>
      </c>
      <c r="O632">
        <v>7810</v>
      </c>
    </row>
    <row r="633" spans="1:15" x14ac:dyDescent="0.35">
      <c r="A633">
        <v>-80.07311</v>
      </c>
      <c r="B633">
        <v>45.932830000000003</v>
      </c>
      <c r="C633" t="s">
        <v>2639</v>
      </c>
      <c r="D633">
        <v>2015</v>
      </c>
      <c r="E633" t="s">
        <v>263</v>
      </c>
      <c r="F633" t="s">
        <v>2645</v>
      </c>
      <c r="G633" t="s">
        <v>2646</v>
      </c>
      <c r="H633" t="s">
        <v>2647</v>
      </c>
      <c r="I633" t="s">
        <v>2648</v>
      </c>
      <c r="J633" t="s">
        <v>2649</v>
      </c>
      <c r="K633" t="s">
        <v>20</v>
      </c>
      <c r="L633">
        <v>725</v>
      </c>
      <c r="M633">
        <v>45.932830000000003</v>
      </c>
      <c r="N633">
        <v>-80.07311</v>
      </c>
      <c r="O633">
        <v>7738</v>
      </c>
    </row>
    <row r="634" spans="1:15" x14ac:dyDescent="0.35">
      <c r="A634">
        <v>-80.07311</v>
      </c>
      <c r="B634">
        <v>45.932830000000003</v>
      </c>
      <c r="C634" t="s">
        <v>2639</v>
      </c>
      <c r="D634">
        <v>2014</v>
      </c>
      <c r="E634" t="s">
        <v>263</v>
      </c>
      <c r="F634" t="s">
        <v>2645</v>
      </c>
      <c r="G634" t="s">
        <v>2646</v>
      </c>
      <c r="H634" t="s">
        <v>2647</v>
      </c>
      <c r="I634" t="s">
        <v>2648</v>
      </c>
      <c r="J634" t="s">
        <v>2649</v>
      </c>
      <c r="K634" t="s">
        <v>20</v>
      </c>
      <c r="L634">
        <v>4000</v>
      </c>
      <c r="M634">
        <v>45.932830000000003</v>
      </c>
      <c r="N634">
        <v>-80.07311</v>
      </c>
      <c r="O634">
        <v>7872</v>
      </c>
    </row>
    <row r="635" spans="1:15" x14ac:dyDescent="0.35">
      <c r="A635">
        <v>-80.07311</v>
      </c>
      <c r="B635">
        <v>45.932830000000003</v>
      </c>
      <c r="C635" t="s">
        <v>2639</v>
      </c>
      <c r="D635">
        <v>2012</v>
      </c>
      <c r="E635" t="s">
        <v>263</v>
      </c>
      <c r="F635" t="s">
        <v>2645</v>
      </c>
      <c r="G635" t="s">
        <v>2646</v>
      </c>
      <c r="H635" t="s">
        <v>2647</v>
      </c>
      <c r="I635" t="s">
        <v>2648</v>
      </c>
      <c r="J635" t="s">
        <v>2649</v>
      </c>
      <c r="K635" t="s">
        <v>20</v>
      </c>
      <c r="L635">
        <v>4000</v>
      </c>
      <c r="M635">
        <v>45.932830000000003</v>
      </c>
      <c r="N635">
        <v>-80.07311</v>
      </c>
      <c r="O635">
        <v>6493</v>
      </c>
    </row>
    <row r="636" spans="1:15" x14ac:dyDescent="0.35">
      <c r="A636">
        <v>-80.810973300000001</v>
      </c>
      <c r="B636">
        <v>48.462940500000002</v>
      </c>
      <c r="C636" t="s">
        <v>5347</v>
      </c>
      <c r="D636">
        <v>2021</v>
      </c>
      <c r="E636" t="s">
        <v>1784</v>
      </c>
      <c r="F636" t="s">
        <v>5351</v>
      </c>
      <c r="G636" t="s">
        <v>5352</v>
      </c>
      <c r="I636" t="s">
        <v>5353</v>
      </c>
      <c r="J636" t="s">
        <v>5354</v>
      </c>
      <c r="K636" t="s">
        <v>20</v>
      </c>
      <c r="L636">
        <v>882</v>
      </c>
      <c r="M636">
        <v>48.462940500000002</v>
      </c>
      <c r="N636">
        <v>-80.810973300000001</v>
      </c>
      <c r="O636">
        <v>13843</v>
      </c>
    </row>
    <row r="637" spans="1:15" x14ac:dyDescent="0.35">
      <c r="A637">
        <v>-80.810973300000001</v>
      </c>
      <c r="B637">
        <v>48.462940500000002</v>
      </c>
      <c r="C637" t="s">
        <v>5347</v>
      </c>
      <c r="D637">
        <v>2019</v>
      </c>
      <c r="E637" t="s">
        <v>1784</v>
      </c>
      <c r="F637" t="s">
        <v>5351</v>
      </c>
      <c r="G637" t="s">
        <v>5352</v>
      </c>
      <c r="I637" t="s">
        <v>5353</v>
      </c>
      <c r="J637" t="s">
        <v>5354</v>
      </c>
      <c r="K637" t="s">
        <v>483</v>
      </c>
      <c r="L637">
        <v>280</v>
      </c>
      <c r="M637">
        <v>48.462940500000002</v>
      </c>
      <c r="N637">
        <v>-80.810973300000001</v>
      </c>
      <c r="O637">
        <v>12326</v>
      </c>
    </row>
    <row r="638" spans="1:15" x14ac:dyDescent="0.35">
      <c r="A638">
        <v>-80.810973300000001</v>
      </c>
      <c r="B638">
        <v>48.462940500000002</v>
      </c>
      <c r="C638" t="s">
        <v>5347</v>
      </c>
      <c r="D638">
        <v>2018</v>
      </c>
      <c r="E638" t="s">
        <v>1784</v>
      </c>
      <c r="F638" t="s">
        <v>5351</v>
      </c>
      <c r="G638" t="s">
        <v>5352</v>
      </c>
      <c r="I638" t="s">
        <v>5353</v>
      </c>
      <c r="J638" t="s">
        <v>5354</v>
      </c>
      <c r="K638" t="s">
        <v>483</v>
      </c>
      <c r="L638">
        <v>776</v>
      </c>
      <c r="M638">
        <v>48.462940500000002</v>
      </c>
      <c r="N638">
        <v>-80.810973300000001</v>
      </c>
      <c r="O638">
        <v>12838</v>
      </c>
    </row>
    <row r="639" spans="1:15" x14ac:dyDescent="0.35">
      <c r="A639">
        <v>-80.810973300000001</v>
      </c>
      <c r="B639">
        <v>48.462940500000002</v>
      </c>
      <c r="C639" t="s">
        <v>5347</v>
      </c>
      <c r="D639">
        <v>2015</v>
      </c>
      <c r="E639" t="s">
        <v>1784</v>
      </c>
      <c r="F639" t="s">
        <v>5351</v>
      </c>
      <c r="G639" t="s">
        <v>5352</v>
      </c>
      <c r="I639" t="s">
        <v>5353</v>
      </c>
      <c r="J639" t="s">
        <v>5354</v>
      </c>
      <c r="K639" t="s">
        <v>492</v>
      </c>
      <c r="L639">
        <v>5600</v>
      </c>
      <c r="M639">
        <v>48.462940500000002</v>
      </c>
      <c r="N639">
        <v>-80.810973300000001</v>
      </c>
      <c r="O639">
        <v>12598</v>
      </c>
    </row>
    <row r="640" spans="1:15" x14ac:dyDescent="0.35">
      <c r="A640">
        <v>-80.810973300000001</v>
      </c>
      <c r="B640">
        <v>48.462940500000002</v>
      </c>
      <c r="C640" t="s">
        <v>5347</v>
      </c>
      <c r="D640">
        <v>2012</v>
      </c>
      <c r="E640" t="s">
        <v>1784</v>
      </c>
      <c r="F640" t="s">
        <v>5351</v>
      </c>
      <c r="G640" t="s">
        <v>5352</v>
      </c>
      <c r="I640" t="s">
        <v>5353</v>
      </c>
      <c r="J640" t="s">
        <v>5354</v>
      </c>
      <c r="K640" t="s">
        <v>492</v>
      </c>
      <c r="L640">
        <v>6800</v>
      </c>
      <c r="M640">
        <v>48.462940500000002</v>
      </c>
      <c r="N640">
        <v>-80.810973300000001</v>
      </c>
      <c r="O640">
        <v>12038</v>
      </c>
    </row>
    <row r="641" spans="1:15" x14ac:dyDescent="0.35">
      <c r="A641">
        <v>-78.943774000000005</v>
      </c>
      <c r="B641">
        <v>45.026432100000001</v>
      </c>
      <c r="C641" t="s">
        <v>171</v>
      </c>
      <c r="D641">
        <v>2020</v>
      </c>
      <c r="E641" t="s">
        <v>59</v>
      </c>
      <c r="F641" t="s">
        <v>402</v>
      </c>
      <c r="G641" t="s">
        <v>403</v>
      </c>
      <c r="I641" t="s">
        <v>404</v>
      </c>
      <c r="J641" t="s">
        <v>405</v>
      </c>
      <c r="K641" t="s">
        <v>20</v>
      </c>
      <c r="L641">
        <v>5100</v>
      </c>
      <c r="M641">
        <v>45.026432100000001</v>
      </c>
      <c r="N641">
        <v>-78.943774000000005</v>
      </c>
      <c r="O641">
        <v>1849</v>
      </c>
    </row>
    <row r="642" spans="1:15" x14ac:dyDescent="0.35">
      <c r="A642">
        <v>-78.943774000000005</v>
      </c>
      <c r="B642">
        <v>45.026432100000001</v>
      </c>
      <c r="C642" t="s">
        <v>171</v>
      </c>
      <c r="D642">
        <v>2018</v>
      </c>
      <c r="E642" t="s">
        <v>59</v>
      </c>
      <c r="F642" t="s">
        <v>402</v>
      </c>
      <c r="G642" t="s">
        <v>403</v>
      </c>
      <c r="I642" t="s">
        <v>404</v>
      </c>
      <c r="J642" t="s">
        <v>405</v>
      </c>
      <c r="K642" t="s">
        <v>20</v>
      </c>
      <c r="L642">
        <v>5100</v>
      </c>
      <c r="M642">
        <v>45.026432100000001</v>
      </c>
      <c r="N642">
        <v>-78.943774000000005</v>
      </c>
      <c r="O642">
        <v>1031</v>
      </c>
    </row>
    <row r="643" spans="1:15" x14ac:dyDescent="0.35">
      <c r="A643">
        <v>-78.943774000000005</v>
      </c>
      <c r="B643">
        <v>45.026432100000001</v>
      </c>
      <c r="C643" t="s">
        <v>171</v>
      </c>
      <c r="D643">
        <v>2016</v>
      </c>
      <c r="E643" t="s">
        <v>59</v>
      </c>
      <c r="F643" t="s">
        <v>402</v>
      </c>
      <c r="G643" t="s">
        <v>403</v>
      </c>
      <c r="I643" t="s">
        <v>404</v>
      </c>
      <c r="J643" t="s">
        <v>405</v>
      </c>
      <c r="K643" t="s">
        <v>20</v>
      </c>
      <c r="L643">
        <v>5100</v>
      </c>
      <c r="M643">
        <v>45.026432100000001</v>
      </c>
      <c r="N643">
        <v>-78.943774000000005</v>
      </c>
      <c r="O643">
        <v>1138</v>
      </c>
    </row>
    <row r="644" spans="1:15" x14ac:dyDescent="0.35">
      <c r="A644">
        <v>-78.943774000000005</v>
      </c>
      <c r="B644">
        <v>45.026432100000001</v>
      </c>
      <c r="C644" t="s">
        <v>171</v>
      </c>
      <c r="D644">
        <v>2015</v>
      </c>
      <c r="E644" t="s">
        <v>59</v>
      </c>
      <c r="F644" t="s">
        <v>402</v>
      </c>
      <c r="G644" t="s">
        <v>403</v>
      </c>
      <c r="I644" t="s">
        <v>404</v>
      </c>
      <c r="J644" t="s">
        <v>405</v>
      </c>
      <c r="K644" t="s">
        <v>20</v>
      </c>
      <c r="L644">
        <v>2400</v>
      </c>
      <c r="M644">
        <v>45.026432100000001</v>
      </c>
      <c r="N644">
        <v>-78.943774000000005</v>
      </c>
      <c r="O644">
        <v>1569</v>
      </c>
    </row>
    <row r="645" spans="1:15" x14ac:dyDescent="0.35">
      <c r="A645">
        <v>-78.943774000000005</v>
      </c>
      <c r="B645">
        <v>45.026432100000001</v>
      </c>
      <c r="C645" t="s">
        <v>171</v>
      </c>
      <c r="D645">
        <v>2015</v>
      </c>
      <c r="E645" t="s">
        <v>59</v>
      </c>
      <c r="F645" t="s">
        <v>402</v>
      </c>
      <c r="G645" t="s">
        <v>403</v>
      </c>
      <c r="I645" t="s">
        <v>404</v>
      </c>
      <c r="J645" t="s">
        <v>405</v>
      </c>
      <c r="K645" t="s">
        <v>20</v>
      </c>
      <c r="L645">
        <v>500</v>
      </c>
      <c r="M645">
        <v>45.026432100000001</v>
      </c>
      <c r="N645">
        <v>-78.943774000000005</v>
      </c>
      <c r="O645">
        <v>1570</v>
      </c>
    </row>
    <row r="646" spans="1:15" x14ac:dyDescent="0.35">
      <c r="A646">
        <v>-78.943774000000005</v>
      </c>
      <c r="B646">
        <v>45.026432100000001</v>
      </c>
      <c r="C646" t="s">
        <v>171</v>
      </c>
      <c r="D646">
        <v>2014</v>
      </c>
      <c r="E646" t="s">
        <v>59</v>
      </c>
      <c r="F646" t="s">
        <v>402</v>
      </c>
      <c r="G646" t="s">
        <v>403</v>
      </c>
      <c r="I646" t="s">
        <v>404</v>
      </c>
      <c r="J646" t="s">
        <v>405</v>
      </c>
      <c r="K646" t="s">
        <v>20</v>
      </c>
      <c r="L646">
        <v>4100</v>
      </c>
      <c r="M646">
        <v>45.026432100000001</v>
      </c>
      <c r="N646">
        <v>-78.943774000000005</v>
      </c>
      <c r="O646">
        <v>177</v>
      </c>
    </row>
    <row r="647" spans="1:15" x14ac:dyDescent="0.35">
      <c r="A647">
        <v>-78.943774000000005</v>
      </c>
      <c r="B647">
        <v>45.026432100000001</v>
      </c>
      <c r="C647" t="s">
        <v>171</v>
      </c>
      <c r="D647">
        <v>2012</v>
      </c>
      <c r="E647" t="s">
        <v>59</v>
      </c>
      <c r="F647" t="s">
        <v>402</v>
      </c>
      <c r="G647" t="s">
        <v>403</v>
      </c>
      <c r="I647" t="s">
        <v>404</v>
      </c>
      <c r="J647" t="s">
        <v>405</v>
      </c>
      <c r="K647" t="s">
        <v>20</v>
      </c>
      <c r="L647">
        <v>4300</v>
      </c>
      <c r="M647">
        <v>45.026432100000001</v>
      </c>
      <c r="N647">
        <v>-78.943774000000005</v>
      </c>
      <c r="O647">
        <v>444</v>
      </c>
    </row>
    <row r="648" spans="1:15" x14ac:dyDescent="0.35">
      <c r="A648">
        <v>-78.168310000000005</v>
      </c>
      <c r="B648">
        <v>46.260060000000003</v>
      </c>
      <c r="C648" t="s">
        <v>3353</v>
      </c>
      <c r="D648">
        <v>2021</v>
      </c>
      <c r="E648" t="s">
        <v>263</v>
      </c>
      <c r="F648" t="s">
        <v>3559</v>
      </c>
      <c r="G648" t="s">
        <v>3560</v>
      </c>
      <c r="I648" t="s">
        <v>3561</v>
      </c>
      <c r="J648" t="s">
        <v>3357</v>
      </c>
      <c r="K648" t="s">
        <v>20</v>
      </c>
      <c r="L648">
        <v>600</v>
      </c>
      <c r="M648">
        <v>46.260060000000003</v>
      </c>
      <c r="N648">
        <v>-78.168310000000005</v>
      </c>
      <c r="O648">
        <v>9747</v>
      </c>
    </row>
    <row r="649" spans="1:15" x14ac:dyDescent="0.35">
      <c r="A649">
        <v>-78.168310000000005</v>
      </c>
      <c r="B649">
        <v>46.260060000000003</v>
      </c>
      <c r="C649" t="s">
        <v>3353</v>
      </c>
      <c r="D649">
        <v>2020</v>
      </c>
      <c r="E649" t="s">
        <v>263</v>
      </c>
      <c r="F649" t="s">
        <v>3559</v>
      </c>
      <c r="G649" t="s">
        <v>3560</v>
      </c>
      <c r="I649" t="s">
        <v>3561</v>
      </c>
      <c r="J649" t="s">
        <v>3357</v>
      </c>
      <c r="K649" t="s">
        <v>20</v>
      </c>
      <c r="L649">
        <v>300</v>
      </c>
      <c r="M649">
        <v>46.260060000000003</v>
      </c>
      <c r="N649">
        <v>-78.168310000000005</v>
      </c>
      <c r="O649">
        <v>9845</v>
      </c>
    </row>
    <row r="650" spans="1:15" x14ac:dyDescent="0.35">
      <c r="A650">
        <v>-78.168310000000005</v>
      </c>
      <c r="B650">
        <v>46.260060000000003</v>
      </c>
      <c r="C650" t="s">
        <v>3353</v>
      </c>
      <c r="D650">
        <v>2019</v>
      </c>
      <c r="E650" t="s">
        <v>263</v>
      </c>
      <c r="F650" t="s">
        <v>3559</v>
      </c>
      <c r="G650" t="s">
        <v>3560</v>
      </c>
      <c r="I650" t="s">
        <v>3561</v>
      </c>
      <c r="J650" t="s">
        <v>3357</v>
      </c>
      <c r="K650" t="s">
        <v>20</v>
      </c>
      <c r="L650">
        <v>800</v>
      </c>
      <c r="M650">
        <v>46.260060000000003</v>
      </c>
      <c r="N650">
        <v>-78.168310000000005</v>
      </c>
      <c r="O650">
        <v>9430</v>
      </c>
    </row>
    <row r="651" spans="1:15" x14ac:dyDescent="0.35">
      <c r="A651">
        <v>-78.168310000000005</v>
      </c>
      <c r="B651">
        <v>46.260060000000003</v>
      </c>
      <c r="C651" t="s">
        <v>3353</v>
      </c>
      <c r="D651">
        <v>2018</v>
      </c>
      <c r="E651" t="s">
        <v>263</v>
      </c>
      <c r="F651" t="s">
        <v>3559</v>
      </c>
      <c r="G651" t="s">
        <v>3560</v>
      </c>
      <c r="I651" t="s">
        <v>3561</v>
      </c>
      <c r="J651" t="s">
        <v>3357</v>
      </c>
      <c r="K651" t="s">
        <v>20</v>
      </c>
      <c r="L651">
        <v>1500</v>
      </c>
      <c r="M651">
        <v>46.260060000000003</v>
      </c>
      <c r="N651">
        <v>-78.168310000000005</v>
      </c>
      <c r="O651">
        <v>8997</v>
      </c>
    </row>
    <row r="652" spans="1:15" x14ac:dyDescent="0.35">
      <c r="A652">
        <v>-78.168310000000005</v>
      </c>
      <c r="B652">
        <v>46.260060000000003</v>
      </c>
      <c r="C652" t="s">
        <v>3353</v>
      </c>
      <c r="D652">
        <v>2017</v>
      </c>
      <c r="E652" t="s">
        <v>263</v>
      </c>
      <c r="F652" t="s">
        <v>3559</v>
      </c>
      <c r="G652" t="s">
        <v>3560</v>
      </c>
      <c r="I652" t="s">
        <v>3561</v>
      </c>
      <c r="J652" t="s">
        <v>3357</v>
      </c>
      <c r="K652" t="s">
        <v>20</v>
      </c>
      <c r="L652">
        <v>600</v>
      </c>
      <c r="M652">
        <v>46.260060000000003</v>
      </c>
      <c r="N652">
        <v>-78.168310000000005</v>
      </c>
      <c r="O652">
        <v>8083</v>
      </c>
    </row>
    <row r="653" spans="1:15" x14ac:dyDescent="0.35">
      <c r="A653">
        <v>-78.168310000000005</v>
      </c>
      <c r="B653">
        <v>46.260060000000003</v>
      </c>
      <c r="C653" t="s">
        <v>3353</v>
      </c>
      <c r="D653">
        <v>2016</v>
      </c>
      <c r="E653" t="s">
        <v>263</v>
      </c>
      <c r="F653" t="s">
        <v>3559</v>
      </c>
      <c r="G653" t="s">
        <v>3560</v>
      </c>
      <c r="I653" t="s">
        <v>3561</v>
      </c>
      <c r="J653" t="s">
        <v>3357</v>
      </c>
      <c r="K653" t="s">
        <v>20</v>
      </c>
      <c r="L653">
        <v>1250</v>
      </c>
      <c r="M653">
        <v>46.260060000000003</v>
      </c>
      <c r="N653">
        <v>-78.168310000000005</v>
      </c>
      <c r="O653">
        <v>8698</v>
      </c>
    </row>
    <row r="654" spans="1:15" x14ac:dyDescent="0.35">
      <c r="A654">
        <v>-78.168310000000005</v>
      </c>
      <c r="B654">
        <v>46.260060000000003</v>
      </c>
      <c r="C654" t="s">
        <v>3353</v>
      </c>
      <c r="D654">
        <v>2014</v>
      </c>
      <c r="E654" t="s">
        <v>263</v>
      </c>
      <c r="F654" t="s">
        <v>3559</v>
      </c>
      <c r="G654" t="s">
        <v>3560</v>
      </c>
      <c r="I654" t="s">
        <v>3561</v>
      </c>
      <c r="J654" t="s">
        <v>3357</v>
      </c>
      <c r="K654" t="s">
        <v>20</v>
      </c>
      <c r="L654">
        <v>600</v>
      </c>
      <c r="M654">
        <v>46.260060000000003</v>
      </c>
      <c r="N654">
        <v>-78.168310000000005</v>
      </c>
      <c r="O654">
        <v>8395</v>
      </c>
    </row>
    <row r="655" spans="1:15" x14ac:dyDescent="0.35">
      <c r="A655">
        <v>-78.168310000000005</v>
      </c>
      <c r="B655">
        <v>46.260060000000003</v>
      </c>
      <c r="C655" t="s">
        <v>3353</v>
      </c>
      <c r="D655">
        <v>2012</v>
      </c>
      <c r="E655" t="s">
        <v>263</v>
      </c>
      <c r="F655" t="s">
        <v>3559</v>
      </c>
      <c r="G655" t="s">
        <v>3560</v>
      </c>
      <c r="I655" t="s">
        <v>3561</v>
      </c>
      <c r="J655" t="s">
        <v>3357</v>
      </c>
      <c r="K655" t="s">
        <v>20</v>
      </c>
      <c r="L655">
        <v>600</v>
      </c>
      <c r="M655">
        <v>46.260060000000003</v>
      </c>
      <c r="N655">
        <v>-78.168310000000005</v>
      </c>
      <c r="O655">
        <v>8582</v>
      </c>
    </row>
    <row r="656" spans="1:15" x14ac:dyDescent="0.35">
      <c r="A656">
        <v>-78.953553299999996</v>
      </c>
      <c r="B656">
        <v>45.447809599999999</v>
      </c>
      <c r="C656" t="s">
        <v>2999</v>
      </c>
      <c r="D656">
        <v>2021</v>
      </c>
      <c r="E656" t="s">
        <v>16</v>
      </c>
      <c r="F656" t="s">
        <v>3164</v>
      </c>
      <c r="G656" t="s">
        <v>3165</v>
      </c>
      <c r="I656" t="s">
        <v>3166</v>
      </c>
      <c r="J656" t="s">
        <v>81</v>
      </c>
      <c r="K656" t="s">
        <v>20</v>
      </c>
      <c r="L656">
        <v>1000</v>
      </c>
      <c r="M656">
        <v>45.447809599999999</v>
      </c>
      <c r="N656">
        <v>-78.953553299999996</v>
      </c>
      <c r="O656">
        <v>8158</v>
      </c>
    </row>
    <row r="657" spans="1:15" x14ac:dyDescent="0.35">
      <c r="A657">
        <v>-78.953553299999996</v>
      </c>
      <c r="B657">
        <v>45.447809599999999</v>
      </c>
      <c r="C657" t="s">
        <v>2999</v>
      </c>
      <c r="D657">
        <v>2019</v>
      </c>
      <c r="E657" t="s">
        <v>16</v>
      </c>
      <c r="F657" t="s">
        <v>3164</v>
      </c>
      <c r="G657" t="s">
        <v>3165</v>
      </c>
      <c r="I657" t="s">
        <v>3166</v>
      </c>
      <c r="J657" t="s">
        <v>81</v>
      </c>
      <c r="K657" t="s">
        <v>20</v>
      </c>
      <c r="L657">
        <v>1215</v>
      </c>
      <c r="M657">
        <v>45.447809599999999</v>
      </c>
      <c r="N657">
        <v>-78.953553299999996</v>
      </c>
      <c r="O657">
        <v>8457</v>
      </c>
    </row>
    <row r="658" spans="1:15" x14ac:dyDescent="0.35">
      <c r="A658">
        <v>-78.953553299999996</v>
      </c>
      <c r="B658">
        <v>45.447809599999999</v>
      </c>
      <c r="C658" t="s">
        <v>2999</v>
      </c>
      <c r="D658">
        <v>2017</v>
      </c>
      <c r="E658" t="s">
        <v>16</v>
      </c>
      <c r="F658" t="s">
        <v>3164</v>
      </c>
      <c r="G658" t="s">
        <v>3165</v>
      </c>
      <c r="I658" t="s">
        <v>3166</v>
      </c>
      <c r="J658" t="s">
        <v>81</v>
      </c>
      <c r="K658" t="s">
        <v>20</v>
      </c>
      <c r="L658">
        <v>1000</v>
      </c>
      <c r="M658">
        <v>45.447809599999999</v>
      </c>
      <c r="N658">
        <v>-78.953553299999996</v>
      </c>
      <c r="O658">
        <v>8744</v>
      </c>
    </row>
    <row r="659" spans="1:15" x14ac:dyDescent="0.35">
      <c r="A659">
        <v>-78.953553299999996</v>
      </c>
      <c r="B659">
        <v>45.447809599999999</v>
      </c>
      <c r="C659" t="s">
        <v>2999</v>
      </c>
      <c r="D659">
        <v>2015</v>
      </c>
      <c r="E659" t="s">
        <v>16</v>
      </c>
      <c r="F659" t="s">
        <v>3164</v>
      </c>
      <c r="G659" t="s">
        <v>3165</v>
      </c>
      <c r="I659" t="s">
        <v>3166</v>
      </c>
      <c r="J659" t="s">
        <v>81</v>
      </c>
      <c r="K659" t="s">
        <v>20</v>
      </c>
      <c r="L659">
        <v>800</v>
      </c>
      <c r="M659">
        <v>45.447809599999999</v>
      </c>
      <c r="N659">
        <v>-78.953553299999996</v>
      </c>
      <c r="O659">
        <v>7497</v>
      </c>
    </row>
    <row r="660" spans="1:15" x14ac:dyDescent="0.35">
      <c r="A660">
        <v>-78.953553299999996</v>
      </c>
      <c r="B660">
        <v>45.447809599999999</v>
      </c>
      <c r="C660" t="s">
        <v>2999</v>
      </c>
      <c r="D660">
        <v>2013</v>
      </c>
      <c r="E660" t="s">
        <v>16</v>
      </c>
      <c r="F660" t="s">
        <v>3164</v>
      </c>
      <c r="G660" t="s">
        <v>3165</v>
      </c>
      <c r="I660" t="s">
        <v>3166</v>
      </c>
      <c r="J660" t="s">
        <v>81</v>
      </c>
      <c r="K660" t="s">
        <v>20</v>
      </c>
      <c r="L660">
        <v>500</v>
      </c>
      <c r="M660">
        <v>45.447809599999999</v>
      </c>
      <c r="N660">
        <v>-78.953553299999996</v>
      </c>
      <c r="O660">
        <v>7260</v>
      </c>
    </row>
    <row r="661" spans="1:15" x14ac:dyDescent="0.35">
      <c r="A661">
        <v>-84.619380000000007</v>
      </c>
      <c r="B661">
        <v>48.17841</v>
      </c>
      <c r="C661" t="s">
        <v>5725</v>
      </c>
      <c r="D661">
        <v>2016</v>
      </c>
      <c r="E661" t="s">
        <v>16</v>
      </c>
      <c r="F661" t="s">
        <v>5802</v>
      </c>
      <c r="G661" t="s">
        <v>5803</v>
      </c>
      <c r="I661" t="s">
        <v>5804</v>
      </c>
      <c r="J661" t="s">
        <v>5791</v>
      </c>
      <c r="K661" t="s">
        <v>20</v>
      </c>
      <c r="L661">
        <v>1000</v>
      </c>
      <c r="M661">
        <v>48.17841</v>
      </c>
      <c r="N661">
        <v>-84.619380000000007</v>
      </c>
      <c r="O661">
        <v>13603</v>
      </c>
    </row>
    <row r="662" spans="1:15" x14ac:dyDescent="0.35">
      <c r="A662">
        <v>-84.619380000000007</v>
      </c>
      <c r="B662">
        <v>48.17841</v>
      </c>
      <c r="C662" t="s">
        <v>5725</v>
      </c>
      <c r="D662">
        <v>2015</v>
      </c>
      <c r="E662" t="s">
        <v>16</v>
      </c>
      <c r="F662" t="s">
        <v>5802</v>
      </c>
      <c r="G662" t="s">
        <v>5803</v>
      </c>
      <c r="I662" t="s">
        <v>5804</v>
      </c>
      <c r="J662" t="s">
        <v>5791</v>
      </c>
      <c r="K662" t="s">
        <v>20</v>
      </c>
      <c r="L662">
        <v>700</v>
      </c>
      <c r="M662">
        <v>48.17841</v>
      </c>
      <c r="N662">
        <v>-84.619380000000007</v>
      </c>
      <c r="O662">
        <v>13127</v>
      </c>
    </row>
    <row r="663" spans="1:15" x14ac:dyDescent="0.35">
      <c r="A663">
        <v>-84.619380000000007</v>
      </c>
      <c r="B663">
        <v>48.17841</v>
      </c>
      <c r="C663" t="s">
        <v>5725</v>
      </c>
      <c r="D663">
        <v>2014</v>
      </c>
      <c r="E663" t="s">
        <v>16</v>
      </c>
      <c r="F663" t="s">
        <v>5802</v>
      </c>
      <c r="G663" t="s">
        <v>5803</v>
      </c>
      <c r="I663" t="s">
        <v>5804</v>
      </c>
      <c r="J663" t="s">
        <v>5791</v>
      </c>
      <c r="K663" t="s">
        <v>20</v>
      </c>
      <c r="L663">
        <v>1000</v>
      </c>
      <c r="M663">
        <v>48.17841</v>
      </c>
      <c r="N663">
        <v>-84.619380000000007</v>
      </c>
      <c r="O663">
        <v>13244</v>
      </c>
    </row>
    <row r="664" spans="1:15" x14ac:dyDescent="0.35">
      <c r="A664">
        <v>-84.619380000000007</v>
      </c>
      <c r="B664">
        <v>48.17841</v>
      </c>
      <c r="C664" t="s">
        <v>5725</v>
      </c>
      <c r="D664">
        <v>2013</v>
      </c>
      <c r="E664" t="s">
        <v>16</v>
      </c>
      <c r="F664" t="s">
        <v>5802</v>
      </c>
      <c r="G664" t="s">
        <v>5803</v>
      </c>
      <c r="I664" t="s">
        <v>5804</v>
      </c>
      <c r="J664" t="s">
        <v>5791</v>
      </c>
      <c r="K664" t="s">
        <v>20</v>
      </c>
      <c r="L664">
        <v>1000</v>
      </c>
      <c r="M664">
        <v>48.17841</v>
      </c>
      <c r="N664">
        <v>-84.619380000000007</v>
      </c>
      <c r="O664">
        <v>13272</v>
      </c>
    </row>
    <row r="665" spans="1:15" x14ac:dyDescent="0.35">
      <c r="A665">
        <v>-84.619380000000007</v>
      </c>
      <c r="B665">
        <v>48.17841</v>
      </c>
      <c r="C665" t="s">
        <v>5725</v>
      </c>
      <c r="D665">
        <v>2012</v>
      </c>
      <c r="E665" t="s">
        <v>16</v>
      </c>
      <c r="F665" t="s">
        <v>5802</v>
      </c>
      <c r="G665" t="s">
        <v>5803</v>
      </c>
      <c r="I665" t="s">
        <v>5804</v>
      </c>
      <c r="J665" t="s">
        <v>5791</v>
      </c>
      <c r="K665" t="s">
        <v>20</v>
      </c>
      <c r="L665">
        <v>1000</v>
      </c>
      <c r="M665">
        <v>48.17841</v>
      </c>
      <c r="N665">
        <v>-84.619380000000007</v>
      </c>
      <c r="O665">
        <v>13038</v>
      </c>
    </row>
    <row r="666" spans="1:15" x14ac:dyDescent="0.35">
      <c r="A666">
        <v>-78.033375300000003</v>
      </c>
      <c r="B666">
        <v>45.189597999999997</v>
      </c>
      <c r="C666" t="s">
        <v>171</v>
      </c>
      <c r="D666">
        <v>2021</v>
      </c>
      <c r="E666" t="s">
        <v>59</v>
      </c>
      <c r="F666" t="s">
        <v>706</v>
      </c>
      <c r="G666" t="s">
        <v>707</v>
      </c>
      <c r="I666" t="s">
        <v>708</v>
      </c>
      <c r="J666" t="s">
        <v>281</v>
      </c>
      <c r="K666" t="s">
        <v>20</v>
      </c>
      <c r="L666">
        <v>850</v>
      </c>
      <c r="M666">
        <v>45.189597999999997</v>
      </c>
      <c r="N666">
        <v>-78.033375300000003</v>
      </c>
      <c r="O666">
        <v>2655</v>
      </c>
    </row>
    <row r="667" spans="1:15" x14ac:dyDescent="0.35">
      <c r="A667">
        <v>-78.033375300000003</v>
      </c>
      <c r="B667">
        <v>45.189597999999997</v>
      </c>
      <c r="C667" t="s">
        <v>171</v>
      </c>
      <c r="D667">
        <v>2019</v>
      </c>
      <c r="E667" t="s">
        <v>59</v>
      </c>
      <c r="F667" t="s">
        <v>706</v>
      </c>
      <c r="G667" t="s">
        <v>707</v>
      </c>
      <c r="I667" t="s">
        <v>708</v>
      </c>
      <c r="J667" t="s">
        <v>281</v>
      </c>
      <c r="K667" t="s">
        <v>20</v>
      </c>
      <c r="L667">
        <v>900</v>
      </c>
      <c r="M667">
        <v>45.189597999999997</v>
      </c>
      <c r="N667">
        <v>-78.033375300000003</v>
      </c>
      <c r="O667">
        <v>1415</v>
      </c>
    </row>
    <row r="668" spans="1:15" x14ac:dyDescent="0.35">
      <c r="A668">
        <v>-78.033375300000003</v>
      </c>
      <c r="B668">
        <v>45.189597999999997</v>
      </c>
      <c r="C668" t="s">
        <v>171</v>
      </c>
      <c r="D668">
        <v>2017</v>
      </c>
      <c r="E668" t="s">
        <v>59</v>
      </c>
      <c r="F668" t="s">
        <v>706</v>
      </c>
      <c r="G668" t="s">
        <v>707</v>
      </c>
      <c r="I668" t="s">
        <v>708</v>
      </c>
      <c r="J668" t="s">
        <v>281</v>
      </c>
      <c r="K668" t="s">
        <v>20</v>
      </c>
      <c r="L668">
        <v>900</v>
      </c>
      <c r="M668">
        <v>45.189597999999997</v>
      </c>
      <c r="N668">
        <v>-78.033375300000003</v>
      </c>
      <c r="O668">
        <v>1237</v>
      </c>
    </row>
    <row r="669" spans="1:15" x14ac:dyDescent="0.35">
      <c r="A669">
        <v>-78.033375300000003</v>
      </c>
      <c r="B669">
        <v>45.189597999999997</v>
      </c>
      <c r="C669" t="s">
        <v>171</v>
      </c>
      <c r="D669">
        <v>2015</v>
      </c>
      <c r="E669" t="s">
        <v>59</v>
      </c>
      <c r="F669" t="s">
        <v>706</v>
      </c>
      <c r="G669" t="s">
        <v>707</v>
      </c>
      <c r="I669" t="s">
        <v>708</v>
      </c>
      <c r="J669" t="s">
        <v>281</v>
      </c>
      <c r="K669" t="s">
        <v>20</v>
      </c>
      <c r="L669">
        <v>850</v>
      </c>
      <c r="M669">
        <v>45.189597999999997</v>
      </c>
      <c r="N669">
        <v>-78.033375300000003</v>
      </c>
      <c r="O669">
        <v>1571</v>
      </c>
    </row>
    <row r="670" spans="1:15" x14ac:dyDescent="0.35">
      <c r="A670">
        <v>-78.033375300000003</v>
      </c>
      <c r="B670">
        <v>45.189597999999997</v>
      </c>
      <c r="C670" t="s">
        <v>171</v>
      </c>
      <c r="D670">
        <v>2013</v>
      </c>
      <c r="E670" t="s">
        <v>59</v>
      </c>
      <c r="F670" t="s">
        <v>706</v>
      </c>
      <c r="G670" t="s">
        <v>707</v>
      </c>
      <c r="I670" t="s">
        <v>708</v>
      </c>
      <c r="J670" t="s">
        <v>281</v>
      </c>
      <c r="K670" t="s">
        <v>20</v>
      </c>
      <c r="L670">
        <v>850</v>
      </c>
      <c r="M670">
        <v>45.189597999999997</v>
      </c>
      <c r="N670">
        <v>-78.033375300000003</v>
      </c>
      <c r="O670">
        <v>801</v>
      </c>
    </row>
    <row r="671" spans="1:15" x14ac:dyDescent="0.35">
      <c r="A671">
        <v>-78.033375300000003</v>
      </c>
      <c r="B671">
        <v>45.189597999999997</v>
      </c>
      <c r="C671" t="s">
        <v>171</v>
      </c>
      <c r="D671">
        <v>2012</v>
      </c>
      <c r="E671" t="s">
        <v>59</v>
      </c>
      <c r="F671" t="s">
        <v>706</v>
      </c>
      <c r="G671" t="s">
        <v>707</v>
      </c>
      <c r="I671" t="s">
        <v>708</v>
      </c>
      <c r="J671" t="s">
        <v>281</v>
      </c>
      <c r="K671" t="s">
        <v>20</v>
      </c>
      <c r="L671">
        <v>950</v>
      </c>
      <c r="M671">
        <v>45.189597999999997</v>
      </c>
      <c r="N671">
        <v>-78.033375300000003</v>
      </c>
      <c r="O671">
        <v>445</v>
      </c>
    </row>
    <row r="672" spans="1:15" x14ac:dyDescent="0.35">
      <c r="A672">
        <v>-77.012180000000001</v>
      </c>
      <c r="B672">
        <v>45.236440000000002</v>
      </c>
      <c r="C672" t="s">
        <v>3353</v>
      </c>
      <c r="D672">
        <v>2021</v>
      </c>
      <c r="E672" t="s">
        <v>263</v>
      </c>
      <c r="F672" t="s">
        <v>3562</v>
      </c>
      <c r="G672" t="s">
        <v>3563</v>
      </c>
      <c r="I672" t="s">
        <v>3564</v>
      </c>
      <c r="J672" t="s">
        <v>3384</v>
      </c>
      <c r="K672" t="s">
        <v>20</v>
      </c>
      <c r="L672">
        <v>500</v>
      </c>
      <c r="M672">
        <v>45.236440000000002</v>
      </c>
      <c r="N672">
        <v>-77.012180000000001</v>
      </c>
      <c r="O672">
        <v>9748</v>
      </c>
    </row>
    <row r="673" spans="1:15" x14ac:dyDescent="0.35">
      <c r="A673">
        <v>-77.012180000000001</v>
      </c>
      <c r="B673">
        <v>45.236440000000002</v>
      </c>
      <c r="C673" t="s">
        <v>3353</v>
      </c>
      <c r="D673">
        <v>2020</v>
      </c>
      <c r="E673" t="s">
        <v>263</v>
      </c>
      <c r="F673" t="s">
        <v>3562</v>
      </c>
      <c r="G673" t="s">
        <v>3563</v>
      </c>
      <c r="I673" t="s">
        <v>3564</v>
      </c>
      <c r="J673" t="s">
        <v>3384</v>
      </c>
      <c r="K673" t="s">
        <v>20</v>
      </c>
      <c r="L673">
        <v>500</v>
      </c>
      <c r="M673">
        <v>45.236440000000002</v>
      </c>
      <c r="N673">
        <v>-77.012180000000001</v>
      </c>
      <c r="O673">
        <v>9846</v>
      </c>
    </row>
    <row r="674" spans="1:15" x14ac:dyDescent="0.35">
      <c r="A674">
        <v>-77.012180000000001</v>
      </c>
      <c r="B674">
        <v>45.236440000000002</v>
      </c>
      <c r="C674" t="s">
        <v>3353</v>
      </c>
      <c r="D674">
        <v>2019</v>
      </c>
      <c r="E674" t="s">
        <v>263</v>
      </c>
      <c r="F674" t="s">
        <v>3562</v>
      </c>
      <c r="G674" t="s">
        <v>3563</v>
      </c>
      <c r="I674" t="s">
        <v>3564</v>
      </c>
      <c r="J674" t="s">
        <v>3384</v>
      </c>
      <c r="K674" t="s">
        <v>20</v>
      </c>
      <c r="L674">
        <v>500</v>
      </c>
      <c r="M674">
        <v>45.236440000000002</v>
      </c>
      <c r="N674">
        <v>-77.012180000000001</v>
      </c>
      <c r="O674">
        <v>9431</v>
      </c>
    </row>
    <row r="675" spans="1:15" x14ac:dyDescent="0.35">
      <c r="A675">
        <v>-77.012180000000001</v>
      </c>
      <c r="B675">
        <v>45.236440000000002</v>
      </c>
      <c r="C675" t="s">
        <v>3353</v>
      </c>
      <c r="D675">
        <v>2018</v>
      </c>
      <c r="E675" t="s">
        <v>263</v>
      </c>
      <c r="F675" t="s">
        <v>3562</v>
      </c>
      <c r="G675" t="s">
        <v>3563</v>
      </c>
      <c r="I675" t="s">
        <v>3564</v>
      </c>
      <c r="J675" t="s">
        <v>3384</v>
      </c>
      <c r="K675" t="s">
        <v>20</v>
      </c>
      <c r="L675">
        <v>1000</v>
      </c>
      <c r="M675">
        <v>45.236440000000002</v>
      </c>
      <c r="N675">
        <v>-77.012180000000001</v>
      </c>
      <c r="O675">
        <v>8998</v>
      </c>
    </row>
    <row r="676" spans="1:15" x14ac:dyDescent="0.35">
      <c r="A676">
        <v>-77.012180000000001</v>
      </c>
      <c r="B676">
        <v>45.236440000000002</v>
      </c>
      <c r="C676" t="s">
        <v>3353</v>
      </c>
      <c r="D676">
        <v>2017</v>
      </c>
      <c r="E676" t="s">
        <v>263</v>
      </c>
      <c r="F676" t="s">
        <v>3562</v>
      </c>
      <c r="G676" t="s">
        <v>3563</v>
      </c>
      <c r="I676" t="s">
        <v>3564</v>
      </c>
      <c r="J676" t="s">
        <v>3384</v>
      </c>
      <c r="K676" t="s">
        <v>20</v>
      </c>
      <c r="L676">
        <v>800</v>
      </c>
      <c r="M676">
        <v>45.236440000000002</v>
      </c>
      <c r="N676">
        <v>-77.012180000000001</v>
      </c>
      <c r="O676">
        <v>8084</v>
      </c>
    </row>
    <row r="677" spans="1:15" x14ac:dyDescent="0.35">
      <c r="A677">
        <v>-77.012180000000001</v>
      </c>
      <c r="B677">
        <v>45.236440000000002</v>
      </c>
      <c r="C677" t="s">
        <v>3353</v>
      </c>
      <c r="D677">
        <v>2016</v>
      </c>
      <c r="E677" t="s">
        <v>263</v>
      </c>
      <c r="F677" t="s">
        <v>3562</v>
      </c>
      <c r="G677" t="s">
        <v>3563</v>
      </c>
      <c r="I677" t="s">
        <v>3564</v>
      </c>
      <c r="J677" t="s">
        <v>3384</v>
      </c>
      <c r="K677" t="s">
        <v>20</v>
      </c>
      <c r="L677">
        <v>750</v>
      </c>
      <c r="M677">
        <v>45.236440000000002</v>
      </c>
      <c r="N677">
        <v>-77.012180000000001</v>
      </c>
      <c r="O677">
        <v>8699</v>
      </c>
    </row>
    <row r="678" spans="1:15" x14ac:dyDescent="0.35">
      <c r="A678">
        <v>-77.012180000000001</v>
      </c>
      <c r="B678">
        <v>45.236440000000002</v>
      </c>
      <c r="C678" t="s">
        <v>3353</v>
      </c>
      <c r="D678">
        <v>2015</v>
      </c>
      <c r="E678" t="s">
        <v>263</v>
      </c>
      <c r="F678" t="s">
        <v>3562</v>
      </c>
      <c r="G678" t="s">
        <v>3563</v>
      </c>
      <c r="I678" t="s">
        <v>3564</v>
      </c>
      <c r="J678" t="s">
        <v>3384</v>
      </c>
      <c r="K678" t="s">
        <v>20</v>
      </c>
      <c r="L678">
        <v>500</v>
      </c>
      <c r="M678">
        <v>45.236440000000002</v>
      </c>
      <c r="N678">
        <v>-77.012180000000001</v>
      </c>
      <c r="O678">
        <v>8293</v>
      </c>
    </row>
    <row r="679" spans="1:15" x14ac:dyDescent="0.35">
      <c r="A679">
        <v>-77.012180000000001</v>
      </c>
      <c r="B679">
        <v>45.236440000000002</v>
      </c>
      <c r="C679" t="s">
        <v>3353</v>
      </c>
      <c r="D679">
        <v>2014</v>
      </c>
      <c r="E679" t="s">
        <v>263</v>
      </c>
      <c r="F679" t="s">
        <v>3562</v>
      </c>
      <c r="G679" t="s">
        <v>3563</v>
      </c>
      <c r="I679" t="s">
        <v>3564</v>
      </c>
      <c r="J679" t="s">
        <v>3384</v>
      </c>
      <c r="K679" t="s">
        <v>20</v>
      </c>
      <c r="L679">
        <v>500</v>
      </c>
      <c r="M679">
        <v>45.236440000000002</v>
      </c>
      <c r="N679">
        <v>-77.012180000000001</v>
      </c>
      <c r="O679">
        <v>8396</v>
      </c>
    </row>
    <row r="680" spans="1:15" x14ac:dyDescent="0.35">
      <c r="A680">
        <v>-77.012180000000001</v>
      </c>
      <c r="B680">
        <v>45.236440000000002</v>
      </c>
      <c r="C680" t="s">
        <v>3353</v>
      </c>
      <c r="D680">
        <v>2013</v>
      </c>
      <c r="E680" t="s">
        <v>263</v>
      </c>
      <c r="F680" t="s">
        <v>3562</v>
      </c>
      <c r="G680" t="s">
        <v>3563</v>
      </c>
      <c r="I680" t="s">
        <v>3564</v>
      </c>
      <c r="J680" t="s">
        <v>3384</v>
      </c>
      <c r="K680" t="s">
        <v>20</v>
      </c>
      <c r="L680">
        <v>500</v>
      </c>
      <c r="M680">
        <v>45.236440000000002</v>
      </c>
      <c r="N680">
        <v>-77.012180000000001</v>
      </c>
      <c r="O680">
        <v>8885</v>
      </c>
    </row>
    <row r="681" spans="1:15" x14ac:dyDescent="0.35">
      <c r="A681">
        <v>-77.012180000000001</v>
      </c>
      <c r="B681">
        <v>45.236440000000002</v>
      </c>
      <c r="C681" t="s">
        <v>3353</v>
      </c>
      <c r="D681">
        <v>2012</v>
      </c>
      <c r="E681" t="s">
        <v>263</v>
      </c>
      <c r="F681" t="s">
        <v>3562</v>
      </c>
      <c r="G681" t="s">
        <v>3563</v>
      </c>
      <c r="I681" t="s">
        <v>3564</v>
      </c>
      <c r="J681" t="s">
        <v>3384</v>
      </c>
      <c r="K681" t="s">
        <v>20</v>
      </c>
      <c r="L681">
        <v>500</v>
      </c>
      <c r="M681">
        <v>45.236440000000002</v>
      </c>
      <c r="N681">
        <v>-77.012180000000001</v>
      </c>
      <c r="O681">
        <v>8583</v>
      </c>
    </row>
    <row r="682" spans="1:15" x14ac:dyDescent="0.35">
      <c r="A682">
        <v>-79.218630000000005</v>
      </c>
      <c r="B682">
        <v>46.716729999999998</v>
      </c>
      <c r="C682" t="s">
        <v>2639</v>
      </c>
      <c r="D682">
        <v>2021</v>
      </c>
      <c r="E682" t="s">
        <v>59</v>
      </c>
      <c r="F682" t="s">
        <v>2750</v>
      </c>
      <c r="G682" t="s">
        <v>2751</v>
      </c>
      <c r="I682" t="s">
        <v>2752</v>
      </c>
      <c r="J682" t="s">
        <v>2720</v>
      </c>
      <c r="K682" t="s">
        <v>20</v>
      </c>
      <c r="L682">
        <v>1000</v>
      </c>
      <c r="M682">
        <v>46.716729999999998</v>
      </c>
      <c r="N682">
        <v>-79.218630000000005</v>
      </c>
      <c r="O682">
        <v>7384</v>
      </c>
    </row>
    <row r="683" spans="1:15" x14ac:dyDescent="0.35">
      <c r="A683">
        <v>-79.218630000000005</v>
      </c>
      <c r="B683">
        <v>46.716729999999998</v>
      </c>
      <c r="C683" t="s">
        <v>2639</v>
      </c>
      <c r="D683">
        <v>2020</v>
      </c>
      <c r="E683" t="s">
        <v>59</v>
      </c>
      <c r="F683" t="s">
        <v>2750</v>
      </c>
      <c r="G683" t="s">
        <v>2751</v>
      </c>
      <c r="I683" t="s">
        <v>2752</v>
      </c>
      <c r="J683" t="s">
        <v>2720</v>
      </c>
      <c r="K683" t="s">
        <v>20</v>
      </c>
      <c r="L683">
        <v>3500</v>
      </c>
      <c r="M683">
        <v>46.716729999999998</v>
      </c>
      <c r="N683">
        <v>-79.218630000000005</v>
      </c>
      <c r="O683">
        <v>7186</v>
      </c>
    </row>
    <row r="684" spans="1:15" x14ac:dyDescent="0.35">
      <c r="A684">
        <v>-79.218630000000005</v>
      </c>
      <c r="B684">
        <v>46.716729999999998</v>
      </c>
      <c r="C684" t="s">
        <v>2639</v>
      </c>
      <c r="D684">
        <v>2019</v>
      </c>
      <c r="E684" t="s">
        <v>59</v>
      </c>
      <c r="F684" t="s">
        <v>2750</v>
      </c>
      <c r="G684" t="s">
        <v>2751</v>
      </c>
      <c r="I684" t="s">
        <v>2752</v>
      </c>
      <c r="J684" t="s">
        <v>2720</v>
      </c>
      <c r="K684" t="s">
        <v>20</v>
      </c>
      <c r="L684">
        <v>3500</v>
      </c>
      <c r="M684">
        <v>46.716729999999998</v>
      </c>
      <c r="N684">
        <v>-79.218630000000005</v>
      </c>
      <c r="O684">
        <v>7110</v>
      </c>
    </row>
    <row r="685" spans="1:15" x14ac:dyDescent="0.35">
      <c r="A685">
        <v>-79.218630000000005</v>
      </c>
      <c r="B685">
        <v>46.716729999999998</v>
      </c>
      <c r="C685" t="s">
        <v>2639</v>
      </c>
      <c r="D685">
        <v>2018</v>
      </c>
      <c r="E685" t="s">
        <v>59</v>
      </c>
      <c r="F685" t="s">
        <v>2750</v>
      </c>
      <c r="G685" t="s">
        <v>2751</v>
      </c>
      <c r="I685" t="s">
        <v>2752</v>
      </c>
      <c r="J685" t="s">
        <v>2720</v>
      </c>
      <c r="K685" t="s">
        <v>20</v>
      </c>
      <c r="L685">
        <v>4600</v>
      </c>
      <c r="M685">
        <v>46.716729999999998</v>
      </c>
      <c r="N685">
        <v>-79.218630000000005</v>
      </c>
      <c r="O685">
        <v>7513</v>
      </c>
    </row>
    <row r="686" spans="1:15" x14ac:dyDescent="0.35">
      <c r="A686">
        <v>-79.218630000000005</v>
      </c>
      <c r="B686">
        <v>46.716729999999998</v>
      </c>
      <c r="C686" t="s">
        <v>2639</v>
      </c>
      <c r="D686">
        <v>2017</v>
      </c>
      <c r="E686" t="s">
        <v>59</v>
      </c>
      <c r="F686" t="s">
        <v>2750</v>
      </c>
      <c r="G686" t="s">
        <v>2751</v>
      </c>
      <c r="I686" t="s">
        <v>2752</v>
      </c>
      <c r="J686" t="s">
        <v>2720</v>
      </c>
      <c r="K686" t="s">
        <v>20</v>
      </c>
      <c r="L686">
        <v>5000</v>
      </c>
      <c r="M686">
        <v>46.716729999999998</v>
      </c>
      <c r="N686">
        <v>-79.218630000000005</v>
      </c>
      <c r="O686">
        <v>7014</v>
      </c>
    </row>
    <row r="687" spans="1:15" x14ac:dyDescent="0.35">
      <c r="A687">
        <v>-79.218630000000005</v>
      </c>
      <c r="B687">
        <v>46.716729999999998</v>
      </c>
      <c r="C687" t="s">
        <v>2639</v>
      </c>
      <c r="D687">
        <v>2016</v>
      </c>
      <c r="E687" t="s">
        <v>59</v>
      </c>
      <c r="F687" t="s">
        <v>2750</v>
      </c>
      <c r="G687" t="s">
        <v>2751</v>
      </c>
      <c r="I687" t="s">
        <v>2752</v>
      </c>
      <c r="J687" t="s">
        <v>2720</v>
      </c>
      <c r="K687" t="s">
        <v>20</v>
      </c>
      <c r="L687">
        <v>4600</v>
      </c>
      <c r="M687">
        <v>46.716729999999998</v>
      </c>
      <c r="N687">
        <v>-79.218630000000005</v>
      </c>
      <c r="O687">
        <v>7548</v>
      </c>
    </row>
    <row r="688" spans="1:15" x14ac:dyDescent="0.35">
      <c r="A688">
        <v>-79.218630000000005</v>
      </c>
      <c r="B688">
        <v>46.716729999999998</v>
      </c>
      <c r="C688" t="s">
        <v>2639</v>
      </c>
      <c r="D688">
        <v>2015</v>
      </c>
      <c r="E688" t="s">
        <v>59</v>
      </c>
      <c r="F688" t="s">
        <v>2750</v>
      </c>
      <c r="G688" t="s">
        <v>2751</v>
      </c>
      <c r="I688" t="s">
        <v>2752</v>
      </c>
      <c r="J688" t="s">
        <v>2720</v>
      </c>
      <c r="K688" t="s">
        <v>20</v>
      </c>
      <c r="L688">
        <v>1824</v>
      </c>
      <c r="M688">
        <v>46.716729999999998</v>
      </c>
      <c r="N688">
        <v>-79.218630000000005</v>
      </c>
      <c r="O688">
        <v>7759</v>
      </c>
    </row>
    <row r="689" spans="1:15" x14ac:dyDescent="0.35">
      <c r="A689">
        <v>-79.218630000000005</v>
      </c>
      <c r="B689">
        <v>46.716729999999998</v>
      </c>
      <c r="C689" t="s">
        <v>2639</v>
      </c>
      <c r="D689">
        <v>2015</v>
      </c>
      <c r="E689" t="s">
        <v>59</v>
      </c>
      <c r="F689" t="s">
        <v>2750</v>
      </c>
      <c r="G689" t="s">
        <v>2751</v>
      </c>
      <c r="I689" t="s">
        <v>2752</v>
      </c>
      <c r="J689" t="s">
        <v>2720</v>
      </c>
      <c r="K689" t="s">
        <v>20</v>
      </c>
      <c r="L689">
        <v>4500</v>
      </c>
      <c r="M689">
        <v>46.716729999999998</v>
      </c>
      <c r="N689">
        <v>-79.218630000000005</v>
      </c>
      <c r="O689">
        <v>7760</v>
      </c>
    </row>
    <row r="690" spans="1:15" x14ac:dyDescent="0.35">
      <c r="A690">
        <v>-79.218630000000005</v>
      </c>
      <c r="B690">
        <v>46.716729999999998</v>
      </c>
      <c r="C690" t="s">
        <v>2639</v>
      </c>
      <c r="D690">
        <v>2014</v>
      </c>
      <c r="E690" t="s">
        <v>59</v>
      </c>
      <c r="F690" t="s">
        <v>2750</v>
      </c>
      <c r="G690" t="s">
        <v>2751</v>
      </c>
      <c r="I690" t="s">
        <v>2752</v>
      </c>
      <c r="J690" t="s">
        <v>2720</v>
      </c>
      <c r="K690" t="s">
        <v>20</v>
      </c>
      <c r="L690">
        <v>4600</v>
      </c>
      <c r="M690">
        <v>46.716729999999998</v>
      </c>
      <c r="N690">
        <v>-79.218630000000005</v>
      </c>
      <c r="O690">
        <v>7890</v>
      </c>
    </row>
    <row r="691" spans="1:15" x14ac:dyDescent="0.35">
      <c r="A691">
        <v>-79.218630000000005</v>
      </c>
      <c r="B691">
        <v>46.716729999999998</v>
      </c>
      <c r="C691" t="s">
        <v>2639</v>
      </c>
      <c r="D691">
        <v>2013</v>
      </c>
      <c r="E691" t="s">
        <v>59</v>
      </c>
      <c r="F691" t="s">
        <v>2750</v>
      </c>
      <c r="G691" t="s">
        <v>2751</v>
      </c>
      <c r="I691" t="s">
        <v>2752</v>
      </c>
      <c r="J691" t="s">
        <v>2720</v>
      </c>
      <c r="K691" t="s">
        <v>20</v>
      </c>
      <c r="L691">
        <v>4500</v>
      </c>
      <c r="M691">
        <v>46.716729999999998</v>
      </c>
      <c r="N691">
        <v>-79.218630000000005</v>
      </c>
      <c r="O691">
        <v>7815</v>
      </c>
    </row>
    <row r="692" spans="1:15" x14ac:dyDescent="0.35">
      <c r="A692">
        <v>-79.218630000000005</v>
      </c>
      <c r="B692">
        <v>46.716729999999998</v>
      </c>
      <c r="C692" t="s">
        <v>2639</v>
      </c>
      <c r="D692">
        <v>2012</v>
      </c>
      <c r="E692" t="s">
        <v>59</v>
      </c>
      <c r="F692" t="s">
        <v>2750</v>
      </c>
      <c r="G692" t="s">
        <v>2751</v>
      </c>
      <c r="I692" t="s">
        <v>2752</v>
      </c>
      <c r="J692" t="s">
        <v>2720</v>
      </c>
      <c r="K692" t="s">
        <v>20</v>
      </c>
      <c r="L692">
        <v>4000</v>
      </c>
      <c r="M692">
        <v>46.716729999999998</v>
      </c>
      <c r="N692">
        <v>-79.218630000000005</v>
      </c>
      <c r="O692">
        <v>6548</v>
      </c>
    </row>
    <row r="693" spans="1:15" x14ac:dyDescent="0.35">
      <c r="A693">
        <v>-78.080104800000001</v>
      </c>
      <c r="B693">
        <v>45.255259100000004</v>
      </c>
      <c r="C693" t="s">
        <v>171</v>
      </c>
      <c r="D693">
        <v>2020</v>
      </c>
      <c r="E693" t="s">
        <v>263</v>
      </c>
      <c r="F693" t="s">
        <v>268</v>
      </c>
      <c r="G693" t="s">
        <v>269</v>
      </c>
      <c r="I693" t="s">
        <v>270</v>
      </c>
      <c r="J693" t="s">
        <v>271</v>
      </c>
      <c r="K693" t="s">
        <v>20</v>
      </c>
      <c r="L693">
        <v>400</v>
      </c>
      <c r="M693">
        <v>45.255259100000004</v>
      </c>
      <c r="N693">
        <v>-78.080104800000001</v>
      </c>
      <c r="O693">
        <v>1794</v>
      </c>
    </row>
    <row r="694" spans="1:15" x14ac:dyDescent="0.35">
      <c r="A694">
        <v>-78.080104800000001</v>
      </c>
      <c r="B694">
        <v>45.255259100000004</v>
      </c>
      <c r="C694" t="s">
        <v>171</v>
      </c>
      <c r="D694">
        <v>2018</v>
      </c>
      <c r="E694" t="s">
        <v>263</v>
      </c>
      <c r="F694" t="s">
        <v>268</v>
      </c>
      <c r="G694" t="s">
        <v>269</v>
      </c>
      <c r="I694" t="s">
        <v>270</v>
      </c>
      <c r="J694" t="s">
        <v>271</v>
      </c>
      <c r="K694" t="s">
        <v>20</v>
      </c>
      <c r="L694">
        <v>400</v>
      </c>
      <c r="M694">
        <v>45.255259100000004</v>
      </c>
      <c r="N694">
        <v>-78.080104800000001</v>
      </c>
      <c r="O694">
        <v>1697</v>
      </c>
    </row>
    <row r="695" spans="1:15" x14ac:dyDescent="0.35">
      <c r="A695">
        <v>-78.080104800000001</v>
      </c>
      <c r="B695">
        <v>45.255259100000004</v>
      </c>
      <c r="C695" t="s">
        <v>171</v>
      </c>
      <c r="D695">
        <v>2016</v>
      </c>
      <c r="E695" t="s">
        <v>263</v>
      </c>
      <c r="F695" t="s">
        <v>268</v>
      </c>
      <c r="G695" t="s">
        <v>269</v>
      </c>
      <c r="I695" t="s">
        <v>270</v>
      </c>
      <c r="J695" t="s">
        <v>271</v>
      </c>
      <c r="K695" t="s">
        <v>20</v>
      </c>
      <c r="L695">
        <v>400</v>
      </c>
      <c r="M695">
        <v>45.255259100000004</v>
      </c>
      <c r="N695">
        <v>-78.080104800000001</v>
      </c>
      <c r="O695">
        <v>1388</v>
      </c>
    </row>
    <row r="696" spans="1:15" x14ac:dyDescent="0.35">
      <c r="A696">
        <v>-78.080104800000001</v>
      </c>
      <c r="B696">
        <v>45.255259100000004</v>
      </c>
      <c r="C696" t="s">
        <v>171</v>
      </c>
      <c r="D696">
        <v>2014</v>
      </c>
      <c r="E696" t="s">
        <v>263</v>
      </c>
      <c r="F696" t="s">
        <v>268</v>
      </c>
      <c r="G696" t="s">
        <v>269</v>
      </c>
      <c r="I696" t="s">
        <v>270</v>
      </c>
      <c r="J696" t="s">
        <v>271</v>
      </c>
      <c r="K696" t="s">
        <v>20</v>
      </c>
      <c r="L696">
        <v>400</v>
      </c>
      <c r="M696">
        <v>45.255259100000004</v>
      </c>
      <c r="N696">
        <v>-78.080104800000001</v>
      </c>
      <c r="O696">
        <v>134</v>
      </c>
    </row>
    <row r="697" spans="1:15" x14ac:dyDescent="0.35">
      <c r="A697">
        <v>-77.006339999999994</v>
      </c>
      <c r="B697">
        <v>45.055050000000001</v>
      </c>
      <c r="C697" t="s">
        <v>171</v>
      </c>
      <c r="D697">
        <v>2020</v>
      </c>
      <c r="E697" t="s">
        <v>263</v>
      </c>
      <c r="F697" t="s">
        <v>272</v>
      </c>
      <c r="G697" t="s">
        <v>273</v>
      </c>
      <c r="I697" t="s">
        <v>274</v>
      </c>
      <c r="J697" t="s">
        <v>215</v>
      </c>
      <c r="K697" t="s">
        <v>20</v>
      </c>
      <c r="L697">
        <v>400</v>
      </c>
      <c r="M697">
        <v>45.055050000000001</v>
      </c>
      <c r="N697">
        <v>-77.006339999999994</v>
      </c>
      <c r="O697">
        <v>1795</v>
      </c>
    </row>
    <row r="698" spans="1:15" x14ac:dyDescent="0.35">
      <c r="A698">
        <v>-77.006339999999994</v>
      </c>
      <c r="B698">
        <v>45.055050000000001</v>
      </c>
      <c r="C698" t="s">
        <v>171</v>
      </c>
      <c r="D698">
        <v>2018</v>
      </c>
      <c r="E698" t="s">
        <v>263</v>
      </c>
      <c r="F698" t="s">
        <v>272</v>
      </c>
      <c r="G698" t="s">
        <v>273</v>
      </c>
      <c r="I698" t="s">
        <v>274</v>
      </c>
      <c r="J698" t="s">
        <v>215</v>
      </c>
      <c r="K698" t="s">
        <v>20</v>
      </c>
      <c r="L698">
        <v>400</v>
      </c>
      <c r="M698">
        <v>45.055050000000001</v>
      </c>
      <c r="N698">
        <v>-77.006339999999994</v>
      </c>
      <c r="O698">
        <v>1698</v>
      </c>
    </row>
    <row r="699" spans="1:15" x14ac:dyDescent="0.35">
      <c r="A699">
        <v>-77.006339999999994</v>
      </c>
      <c r="B699">
        <v>45.055050000000001</v>
      </c>
      <c r="C699" t="s">
        <v>171</v>
      </c>
      <c r="D699">
        <v>2016</v>
      </c>
      <c r="E699" t="s">
        <v>263</v>
      </c>
      <c r="F699" t="s">
        <v>272</v>
      </c>
      <c r="G699" t="s">
        <v>273</v>
      </c>
      <c r="I699" t="s">
        <v>274</v>
      </c>
      <c r="J699" t="s">
        <v>215</v>
      </c>
      <c r="K699" t="s">
        <v>20</v>
      </c>
      <c r="L699">
        <v>400</v>
      </c>
      <c r="M699">
        <v>45.055050000000001</v>
      </c>
      <c r="N699">
        <v>-77.006339999999994</v>
      </c>
      <c r="O699">
        <v>1389</v>
      </c>
    </row>
    <row r="700" spans="1:15" x14ac:dyDescent="0.35">
      <c r="A700">
        <v>-77.006339999999994</v>
      </c>
      <c r="B700">
        <v>45.055050000000001</v>
      </c>
      <c r="C700" t="s">
        <v>171</v>
      </c>
      <c r="D700">
        <v>2014</v>
      </c>
      <c r="E700" t="s">
        <v>263</v>
      </c>
      <c r="F700" t="s">
        <v>272</v>
      </c>
      <c r="G700" t="s">
        <v>273</v>
      </c>
      <c r="I700" t="s">
        <v>274</v>
      </c>
      <c r="J700" t="s">
        <v>215</v>
      </c>
      <c r="K700" t="s">
        <v>20</v>
      </c>
      <c r="L700">
        <v>200</v>
      </c>
      <c r="M700">
        <v>45.055050000000001</v>
      </c>
      <c r="N700">
        <v>-77.006339999999994</v>
      </c>
      <c r="O700">
        <v>135</v>
      </c>
    </row>
    <row r="701" spans="1:15" x14ac:dyDescent="0.35">
      <c r="A701">
        <v>-77.006339999999994</v>
      </c>
      <c r="B701">
        <v>45.055050000000001</v>
      </c>
      <c r="C701" t="s">
        <v>171</v>
      </c>
      <c r="D701">
        <v>2012</v>
      </c>
      <c r="E701" t="s">
        <v>263</v>
      </c>
      <c r="F701" t="s">
        <v>272</v>
      </c>
      <c r="G701" t="s">
        <v>273</v>
      </c>
      <c r="I701" t="s">
        <v>274</v>
      </c>
      <c r="J701" t="s">
        <v>215</v>
      </c>
      <c r="K701" t="s">
        <v>20</v>
      </c>
      <c r="L701">
        <v>200</v>
      </c>
      <c r="M701">
        <v>45.055050000000001</v>
      </c>
      <c r="N701">
        <v>-77.006339999999994</v>
      </c>
      <c r="O701">
        <v>771</v>
      </c>
    </row>
    <row r="702" spans="1:15" x14ac:dyDescent="0.35">
      <c r="A702">
        <v>-84.559110000000004</v>
      </c>
      <c r="B702">
        <v>49.590359999999997</v>
      </c>
      <c r="C702" t="s">
        <v>1551</v>
      </c>
      <c r="D702">
        <v>2020</v>
      </c>
      <c r="E702" t="s">
        <v>263</v>
      </c>
      <c r="F702" t="s">
        <v>1568</v>
      </c>
      <c r="G702" t="s">
        <v>1569</v>
      </c>
      <c r="I702" t="s">
        <v>1570</v>
      </c>
      <c r="J702" t="s">
        <v>1555</v>
      </c>
      <c r="K702" t="s">
        <v>20</v>
      </c>
      <c r="L702">
        <v>2500</v>
      </c>
      <c r="M702">
        <v>49.590359999999997</v>
      </c>
      <c r="N702">
        <v>-84.559110000000004</v>
      </c>
      <c r="O702">
        <v>4215</v>
      </c>
    </row>
    <row r="703" spans="1:15" x14ac:dyDescent="0.35">
      <c r="A703">
        <v>-84.559110000000004</v>
      </c>
      <c r="B703">
        <v>49.590359999999997</v>
      </c>
      <c r="C703" t="s">
        <v>1551</v>
      </c>
      <c r="D703">
        <v>2019</v>
      </c>
      <c r="E703" t="s">
        <v>263</v>
      </c>
      <c r="F703" t="s">
        <v>1568</v>
      </c>
      <c r="G703" t="s">
        <v>1569</v>
      </c>
      <c r="I703" t="s">
        <v>1570</v>
      </c>
      <c r="J703" t="s">
        <v>1555</v>
      </c>
      <c r="K703" t="s">
        <v>20</v>
      </c>
      <c r="L703">
        <v>2400</v>
      </c>
      <c r="M703">
        <v>49.590359999999997</v>
      </c>
      <c r="N703">
        <v>-84.559110000000004</v>
      </c>
      <c r="O703">
        <v>4181</v>
      </c>
    </row>
    <row r="704" spans="1:15" x14ac:dyDescent="0.35">
      <c r="A704">
        <v>-84.559110000000004</v>
      </c>
      <c r="B704">
        <v>49.590359999999997</v>
      </c>
      <c r="C704" t="s">
        <v>1551</v>
      </c>
      <c r="D704">
        <v>2018</v>
      </c>
      <c r="E704" t="s">
        <v>263</v>
      </c>
      <c r="F704" t="s">
        <v>1568</v>
      </c>
      <c r="G704" t="s">
        <v>1569</v>
      </c>
      <c r="I704" t="s">
        <v>1570</v>
      </c>
      <c r="J704" t="s">
        <v>1555</v>
      </c>
      <c r="K704" t="s">
        <v>20</v>
      </c>
      <c r="L704">
        <v>2500</v>
      </c>
      <c r="M704">
        <v>49.590359999999997</v>
      </c>
      <c r="N704">
        <v>-84.559110000000004</v>
      </c>
      <c r="O704">
        <v>4136</v>
      </c>
    </row>
    <row r="705" spans="1:15" x14ac:dyDescent="0.35">
      <c r="A705">
        <v>-84.559110000000004</v>
      </c>
      <c r="B705">
        <v>49.590359999999997</v>
      </c>
      <c r="C705" t="s">
        <v>1551</v>
      </c>
      <c r="D705">
        <v>2017</v>
      </c>
      <c r="E705" t="s">
        <v>263</v>
      </c>
      <c r="F705" t="s">
        <v>1568</v>
      </c>
      <c r="G705" t="s">
        <v>1569</v>
      </c>
      <c r="I705" t="s">
        <v>1570</v>
      </c>
      <c r="J705" t="s">
        <v>1555</v>
      </c>
      <c r="K705" t="s">
        <v>20</v>
      </c>
      <c r="L705">
        <v>2500</v>
      </c>
      <c r="M705">
        <v>49.590359999999997</v>
      </c>
      <c r="N705">
        <v>-84.559110000000004</v>
      </c>
      <c r="O705">
        <v>3477</v>
      </c>
    </row>
    <row r="706" spans="1:15" x14ac:dyDescent="0.35">
      <c r="A706">
        <v>-84.559110000000004</v>
      </c>
      <c r="B706">
        <v>49.590359999999997</v>
      </c>
      <c r="C706" t="s">
        <v>1551</v>
      </c>
      <c r="D706">
        <v>2017</v>
      </c>
      <c r="E706" t="s">
        <v>263</v>
      </c>
      <c r="F706" t="s">
        <v>1568</v>
      </c>
      <c r="G706" t="s">
        <v>1569</v>
      </c>
      <c r="I706" t="s">
        <v>1570</v>
      </c>
      <c r="J706" t="s">
        <v>1555</v>
      </c>
      <c r="K706" t="s">
        <v>483</v>
      </c>
      <c r="L706">
        <v>37</v>
      </c>
      <c r="M706">
        <v>49.590359999999997</v>
      </c>
      <c r="N706">
        <v>-84.559110000000004</v>
      </c>
      <c r="O706">
        <v>3478</v>
      </c>
    </row>
    <row r="707" spans="1:15" x14ac:dyDescent="0.35">
      <c r="A707">
        <v>-84.559110000000004</v>
      </c>
      <c r="B707">
        <v>49.590359999999997</v>
      </c>
      <c r="C707" t="s">
        <v>1551</v>
      </c>
      <c r="D707">
        <v>2016</v>
      </c>
      <c r="E707" t="s">
        <v>263</v>
      </c>
      <c r="F707" t="s">
        <v>1568</v>
      </c>
      <c r="G707" t="s">
        <v>1569</v>
      </c>
      <c r="I707" t="s">
        <v>1570</v>
      </c>
      <c r="J707" t="s">
        <v>1555</v>
      </c>
      <c r="K707" t="s">
        <v>20</v>
      </c>
      <c r="L707">
        <v>2500</v>
      </c>
      <c r="M707">
        <v>49.590359999999997</v>
      </c>
      <c r="N707">
        <v>-84.559110000000004</v>
      </c>
      <c r="O707">
        <v>3439</v>
      </c>
    </row>
    <row r="708" spans="1:15" x14ac:dyDescent="0.35">
      <c r="A708">
        <v>-84.559110000000004</v>
      </c>
      <c r="B708">
        <v>49.590359999999997</v>
      </c>
      <c r="C708" t="s">
        <v>1551</v>
      </c>
      <c r="D708">
        <v>2015</v>
      </c>
      <c r="E708" t="s">
        <v>263</v>
      </c>
      <c r="F708" t="s">
        <v>1568</v>
      </c>
      <c r="G708" t="s">
        <v>1569</v>
      </c>
      <c r="I708" t="s">
        <v>1570</v>
      </c>
      <c r="J708" t="s">
        <v>1555</v>
      </c>
      <c r="K708" t="s">
        <v>20</v>
      </c>
      <c r="L708">
        <v>875</v>
      </c>
      <c r="M708">
        <v>49.590359999999997</v>
      </c>
      <c r="N708">
        <v>-84.559110000000004</v>
      </c>
      <c r="O708">
        <v>3309</v>
      </c>
    </row>
    <row r="709" spans="1:15" x14ac:dyDescent="0.35">
      <c r="A709">
        <v>-84.559110000000004</v>
      </c>
      <c r="B709">
        <v>49.590359999999997</v>
      </c>
      <c r="C709" t="s">
        <v>1551</v>
      </c>
      <c r="D709">
        <v>2015</v>
      </c>
      <c r="E709" t="s">
        <v>263</v>
      </c>
      <c r="F709" t="s">
        <v>1568</v>
      </c>
      <c r="G709" t="s">
        <v>1569</v>
      </c>
      <c r="I709" t="s">
        <v>1570</v>
      </c>
      <c r="J709" t="s">
        <v>1555</v>
      </c>
      <c r="K709" t="s">
        <v>483</v>
      </c>
      <c r="L709">
        <v>75</v>
      </c>
      <c r="M709">
        <v>49.590359999999997</v>
      </c>
      <c r="N709">
        <v>-84.559110000000004</v>
      </c>
      <c r="O709">
        <v>3310</v>
      </c>
    </row>
    <row r="710" spans="1:15" x14ac:dyDescent="0.35">
      <c r="A710">
        <v>-84.559110000000004</v>
      </c>
      <c r="B710">
        <v>49.590359999999997</v>
      </c>
      <c r="C710" t="s">
        <v>1551</v>
      </c>
      <c r="D710">
        <v>2014</v>
      </c>
      <c r="E710" t="s">
        <v>263</v>
      </c>
      <c r="F710" t="s">
        <v>1568</v>
      </c>
      <c r="G710" t="s">
        <v>1569</v>
      </c>
      <c r="I710" t="s">
        <v>1570</v>
      </c>
      <c r="J710" t="s">
        <v>1555</v>
      </c>
      <c r="K710" t="s">
        <v>20</v>
      </c>
      <c r="L710">
        <v>2140</v>
      </c>
      <c r="M710">
        <v>49.590359999999997</v>
      </c>
      <c r="N710">
        <v>-84.559110000000004</v>
      </c>
      <c r="O710">
        <v>3262</v>
      </c>
    </row>
    <row r="711" spans="1:15" x14ac:dyDescent="0.35">
      <c r="A711">
        <v>-84.559110000000004</v>
      </c>
      <c r="B711">
        <v>49.590359999999997</v>
      </c>
      <c r="C711" t="s">
        <v>1551</v>
      </c>
      <c r="D711">
        <v>2013</v>
      </c>
      <c r="E711" t="s">
        <v>263</v>
      </c>
      <c r="F711" t="s">
        <v>1568</v>
      </c>
      <c r="G711" t="s">
        <v>1569</v>
      </c>
      <c r="I711" t="s">
        <v>1570</v>
      </c>
      <c r="J711" t="s">
        <v>1555</v>
      </c>
      <c r="K711" t="s">
        <v>20</v>
      </c>
      <c r="L711">
        <v>2000</v>
      </c>
      <c r="M711">
        <v>49.590359999999997</v>
      </c>
      <c r="N711">
        <v>-84.559110000000004</v>
      </c>
      <c r="O711">
        <v>3110</v>
      </c>
    </row>
    <row r="712" spans="1:15" x14ac:dyDescent="0.35">
      <c r="A712">
        <v>-84.559110000000004</v>
      </c>
      <c r="B712">
        <v>49.590359999999997</v>
      </c>
      <c r="C712" t="s">
        <v>1551</v>
      </c>
      <c r="D712">
        <v>2012</v>
      </c>
      <c r="E712" t="s">
        <v>263</v>
      </c>
      <c r="F712" t="s">
        <v>1568</v>
      </c>
      <c r="G712" t="s">
        <v>1569</v>
      </c>
      <c r="I712" t="s">
        <v>1570</v>
      </c>
      <c r="J712" t="s">
        <v>1555</v>
      </c>
      <c r="K712" t="s">
        <v>20</v>
      </c>
      <c r="L712">
        <v>6000</v>
      </c>
      <c r="M712">
        <v>49.590359999999997</v>
      </c>
      <c r="N712">
        <v>-84.559110000000004</v>
      </c>
      <c r="O712">
        <v>3593</v>
      </c>
    </row>
    <row r="713" spans="1:15" x14ac:dyDescent="0.35">
      <c r="A713">
        <v>-77.481418099999999</v>
      </c>
      <c r="B713">
        <v>45.770323599999998</v>
      </c>
      <c r="C713" t="s">
        <v>3353</v>
      </c>
      <c r="D713">
        <v>2021</v>
      </c>
      <c r="E713" t="s">
        <v>16</v>
      </c>
      <c r="F713" t="s">
        <v>3435</v>
      </c>
      <c r="G713" t="s">
        <v>3436</v>
      </c>
      <c r="I713" t="s">
        <v>3437</v>
      </c>
      <c r="J713" t="s">
        <v>3361</v>
      </c>
      <c r="K713" t="s">
        <v>20</v>
      </c>
      <c r="L713">
        <v>2400</v>
      </c>
      <c r="M713">
        <v>45.770323599999998</v>
      </c>
      <c r="N713">
        <v>-77.481418099999999</v>
      </c>
      <c r="O713">
        <v>9895</v>
      </c>
    </row>
    <row r="714" spans="1:15" x14ac:dyDescent="0.35">
      <c r="A714">
        <v>-77.481418099999999</v>
      </c>
      <c r="B714">
        <v>45.770323599999998</v>
      </c>
      <c r="C714" t="s">
        <v>3353</v>
      </c>
      <c r="D714">
        <v>2020</v>
      </c>
      <c r="E714" t="s">
        <v>16</v>
      </c>
      <c r="F714" t="s">
        <v>3435</v>
      </c>
      <c r="G714" t="s">
        <v>3436</v>
      </c>
      <c r="I714" t="s">
        <v>3437</v>
      </c>
      <c r="J714" t="s">
        <v>3361</v>
      </c>
      <c r="K714" t="s">
        <v>20</v>
      </c>
      <c r="L714">
        <v>2200</v>
      </c>
      <c r="M714">
        <v>45.770323599999998</v>
      </c>
      <c r="N714">
        <v>-77.481418099999999</v>
      </c>
      <c r="O714">
        <v>9707</v>
      </c>
    </row>
    <row r="715" spans="1:15" x14ac:dyDescent="0.35">
      <c r="A715">
        <v>-77.481418099999999</v>
      </c>
      <c r="B715">
        <v>45.770323599999998</v>
      </c>
      <c r="C715" t="s">
        <v>3353</v>
      </c>
      <c r="D715">
        <v>2019</v>
      </c>
      <c r="E715" t="s">
        <v>16</v>
      </c>
      <c r="F715" t="s">
        <v>3435</v>
      </c>
      <c r="G715" t="s">
        <v>3436</v>
      </c>
      <c r="I715" t="s">
        <v>3437</v>
      </c>
      <c r="J715" t="s">
        <v>3361</v>
      </c>
      <c r="K715" t="s">
        <v>20</v>
      </c>
      <c r="L715">
        <v>2400</v>
      </c>
      <c r="M715">
        <v>45.770323599999998</v>
      </c>
      <c r="N715">
        <v>-77.481418099999999</v>
      </c>
      <c r="O715">
        <v>9382</v>
      </c>
    </row>
    <row r="716" spans="1:15" x14ac:dyDescent="0.35">
      <c r="A716">
        <v>-77.481418099999999</v>
      </c>
      <c r="B716">
        <v>45.770323599999998</v>
      </c>
      <c r="C716" t="s">
        <v>3353</v>
      </c>
      <c r="D716">
        <v>2018</v>
      </c>
      <c r="E716" t="s">
        <v>16</v>
      </c>
      <c r="F716" t="s">
        <v>3435</v>
      </c>
      <c r="G716" t="s">
        <v>3436</v>
      </c>
      <c r="I716" t="s">
        <v>3437</v>
      </c>
      <c r="J716" t="s">
        <v>3361</v>
      </c>
      <c r="K716" t="s">
        <v>20</v>
      </c>
      <c r="L716">
        <v>2400</v>
      </c>
      <c r="M716">
        <v>45.770323599999998</v>
      </c>
      <c r="N716">
        <v>-77.481418099999999</v>
      </c>
      <c r="O716">
        <v>8939</v>
      </c>
    </row>
    <row r="717" spans="1:15" x14ac:dyDescent="0.35">
      <c r="A717">
        <v>-77.481418099999999</v>
      </c>
      <c r="B717">
        <v>45.770323599999998</v>
      </c>
      <c r="C717" t="s">
        <v>3353</v>
      </c>
      <c r="D717">
        <v>2017</v>
      </c>
      <c r="E717" t="s">
        <v>16</v>
      </c>
      <c r="F717" t="s">
        <v>3435</v>
      </c>
      <c r="G717" t="s">
        <v>3436</v>
      </c>
      <c r="I717" t="s">
        <v>3437</v>
      </c>
      <c r="J717" t="s">
        <v>3361</v>
      </c>
      <c r="K717" t="s">
        <v>20</v>
      </c>
      <c r="L717">
        <v>2400</v>
      </c>
      <c r="M717">
        <v>45.770323599999998</v>
      </c>
      <c r="N717">
        <v>-77.481418099999999</v>
      </c>
      <c r="O717">
        <v>8034</v>
      </c>
    </row>
    <row r="718" spans="1:15" x14ac:dyDescent="0.35">
      <c r="A718">
        <v>-77.481418099999999</v>
      </c>
      <c r="B718">
        <v>45.770323599999998</v>
      </c>
      <c r="C718" t="s">
        <v>3353</v>
      </c>
      <c r="D718">
        <v>2016</v>
      </c>
      <c r="E718" t="s">
        <v>16</v>
      </c>
      <c r="F718" t="s">
        <v>3435</v>
      </c>
      <c r="G718" t="s">
        <v>3436</v>
      </c>
      <c r="I718" t="s">
        <v>3437</v>
      </c>
      <c r="J718" t="s">
        <v>3361</v>
      </c>
      <c r="K718" t="s">
        <v>20</v>
      </c>
      <c r="L718">
        <v>2360</v>
      </c>
      <c r="M718">
        <v>45.770323599999998</v>
      </c>
      <c r="N718">
        <v>-77.481418099999999</v>
      </c>
      <c r="O718">
        <v>8645</v>
      </c>
    </row>
    <row r="719" spans="1:15" x14ac:dyDescent="0.35">
      <c r="A719">
        <v>-77.481418099999999</v>
      </c>
      <c r="B719">
        <v>45.770323599999998</v>
      </c>
      <c r="C719" t="s">
        <v>3353</v>
      </c>
      <c r="D719">
        <v>2015</v>
      </c>
      <c r="E719" t="s">
        <v>16</v>
      </c>
      <c r="F719" t="s">
        <v>3435</v>
      </c>
      <c r="G719" t="s">
        <v>3436</v>
      </c>
      <c r="I719" t="s">
        <v>3437</v>
      </c>
      <c r="J719" t="s">
        <v>3361</v>
      </c>
      <c r="K719" t="s">
        <v>20</v>
      </c>
      <c r="L719">
        <v>2360</v>
      </c>
      <c r="M719">
        <v>45.770323599999998</v>
      </c>
      <c r="N719">
        <v>-77.481418099999999</v>
      </c>
      <c r="O719">
        <v>8236</v>
      </c>
    </row>
    <row r="720" spans="1:15" x14ac:dyDescent="0.35">
      <c r="A720">
        <v>-77.481418099999999</v>
      </c>
      <c r="B720">
        <v>45.770323599999998</v>
      </c>
      <c r="C720" t="s">
        <v>3353</v>
      </c>
      <c r="D720">
        <v>2014</v>
      </c>
      <c r="E720" t="s">
        <v>16</v>
      </c>
      <c r="F720" t="s">
        <v>3435</v>
      </c>
      <c r="G720" t="s">
        <v>3436</v>
      </c>
      <c r="I720" t="s">
        <v>3437</v>
      </c>
      <c r="J720" t="s">
        <v>3361</v>
      </c>
      <c r="K720" t="s">
        <v>20</v>
      </c>
      <c r="L720">
        <v>2360</v>
      </c>
      <c r="M720">
        <v>45.770323599999998</v>
      </c>
      <c r="N720">
        <v>-77.481418099999999</v>
      </c>
      <c r="O720">
        <v>8319</v>
      </c>
    </row>
    <row r="721" spans="1:15" x14ac:dyDescent="0.35">
      <c r="A721">
        <v>-77.481418099999999</v>
      </c>
      <c r="B721">
        <v>45.770323599999998</v>
      </c>
      <c r="C721" t="s">
        <v>3353</v>
      </c>
      <c r="D721">
        <v>2013</v>
      </c>
      <c r="E721" t="s">
        <v>16</v>
      </c>
      <c r="F721" t="s">
        <v>3435</v>
      </c>
      <c r="G721" t="s">
        <v>3436</v>
      </c>
      <c r="I721" t="s">
        <v>3437</v>
      </c>
      <c r="J721" t="s">
        <v>3361</v>
      </c>
      <c r="K721" t="s">
        <v>20</v>
      </c>
      <c r="L721">
        <v>500</v>
      </c>
      <c r="M721">
        <v>45.770323599999998</v>
      </c>
      <c r="N721">
        <v>-77.481418099999999</v>
      </c>
      <c r="O721">
        <v>8839</v>
      </c>
    </row>
    <row r="722" spans="1:15" x14ac:dyDescent="0.35">
      <c r="A722">
        <v>-77.481418099999999</v>
      </c>
      <c r="B722">
        <v>45.770323599999998</v>
      </c>
      <c r="C722" t="s">
        <v>3353</v>
      </c>
      <c r="D722">
        <v>2012</v>
      </c>
      <c r="E722" t="s">
        <v>16</v>
      </c>
      <c r="F722" t="s">
        <v>3435</v>
      </c>
      <c r="G722" t="s">
        <v>3436</v>
      </c>
      <c r="I722" t="s">
        <v>3437</v>
      </c>
      <c r="J722" t="s">
        <v>3361</v>
      </c>
      <c r="K722" t="s">
        <v>20</v>
      </c>
      <c r="L722">
        <v>1600</v>
      </c>
      <c r="M722">
        <v>45.770323599999998</v>
      </c>
      <c r="N722">
        <v>-77.481418099999999</v>
      </c>
      <c r="O722">
        <v>8521</v>
      </c>
    </row>
    <row r="723" spans="1:15" x14ac:dyDescent="0.35">
      <c r="A723">
        <v>-79.054641000000004</v>
      </c>
      <c r="B723">
        <v>45.057112699999998</v>
      </c>
      <c r="C723" t="s">
        <v>2999</v>
      </c>
      <c r="D723">
        <v>2020</v>
      </c>
      <c r="E723" t="s">
        <v>263</v>
      </c>
      <c r="F723" t="s">
        <v>3047</v>
      </c>
      <c r="G723" t="s">
        <v>3048</v>
      </c>
      <c r="I723" t="s">
        <v>3049</v>
      </c>
      <c r="J723" t="s">
        <v>3050</v>
      </c>
      <c r="K723" t="s">
        <v>20</v>
      </c>
      <c r="L723">
        <v>800</v>
      </c>
      <c r="M723">
        <v>45.057112699999998</v>
      </c>
      <c r="N723">
        <v>-79.054641000000004</v>
      </c>
      <c r="O723">
        <v>8120</v>
      </c>
    </row>
    <row r="724" spans="1:15" x14ac:dyDescent="0.35">
      <c r="A724">
        <v>-79.054641000000004</v>
      </c>
      <c r="B724">
        <v>45.057112699999998</v>
      </c>
      <c r="C724" t="s">
        <v>2999</v>
      </c>
      <c r="D724">
        <v>2018</v>
      </c>
      <c r="E724" t="s">
        <v>263</v>
      </c>
      <c r="F724" t="s">
        <v>3047</v>
      </c>
      <c r="G724" t="s">
        <v>3048</v>
      </c>
      <c r="I724" t="s">
        <v>3049</v>
      </c>
      <c r="J724" t="s">
        <v>3050</v>
      </c>
      <c r="K724" t="s">
        <v>20</v>
      </c>
      <c r="L724">
        <v>800</v>
      </c>
      <c r="M724">
        <v>45.057112699999998</v>
      </c>
      <c r="N724">
        <v>-79.054641000000004</v>
      </c>
      <c r="O724">
        <v>8332</v>
      </c>
    </row>
    <row r="725" spans="1:15" x14ac:dyDescent="0.35">
      <c r="A725">
        <v>-79.054641000000004</v>
      </c>
      <c r="B725">
        <v>45.057112699999998</v>
      </c>
      <c r="C725" t="s">
        <v>2999</v>
      </c>
      <c r="D725">
        <v>2016</v>
      </c>
      <c r="E725" t="s">
        <v>263</v>
      </c>
      <c r="F725" t="s">
        <v>3047</v>
      </c>
      <c r="G725" t="s">
        <v>3048</v>
      </c>
      <c r="I725" t="s">
        <v>3049</v>
      </c>
      <c r="J725" t="s">
        <v>3050</v>
      </c>
      <c r="K725" t="s">
        <v>20</v>
      </c>
      <c r="L725">
        <v>800</v>
      </c>
      <c r="M725">
        <v>45.057112699999998</v>
      </c>
      <c r="N725">
        <v>-79.054641000000004</v>
      </c>
      <c r="O725">
        <v>7982</v>
      </c>
    </row>
    <row r="726" spans="1:15" x14ac:dyDescent="0.35">
      <c r="A726">
        <v>-79.054641000000004</v>
      </c>
      <c r="B726">
        <v>45.057112699999998</v>
      </c>
      <c r="C726" t="s">
        <v>2999</v>
      </c>
      <c r="D726">
        <v>2014</v>
      </c>
      <c r="E726" t="s">
        <v>263</v>
      </c>
      <c r="F726" t="s">
        <v>3047</v>
      </c>
      <c r="G726" t="s">
        <v>3048</v>
      </c>
      <c r="I726" t="s">
        <v>3049</v>
      </c>
      <c r="J726" t="s">
        <v>3050</v>
      </c>
      <c r="K726" t="s">
        <v>20</v>
      </c>
      <c r="L726">
        <v>800</v>
      </c>
      <c r="M726">
        <v>45.057112699999998</v>
      </c>
      <c r="N726">
        <v>-79.054641000000004</v>
      </c>
      <c r="O726">
        <v>7448</v>
      </c>
    </row>
    <row r="727" spans="1:15" x14ac:dyDescent="0.35">
      <c r="A727">
        <v>-79.054641000000004</v>
      </c>
      <c r="B727">
        <v>45.057112699999998</v>
      </c>
      <c r="C727" t="s">
        <v>2999</v>
      </c>
      <c r="D727">
        <v>2012</v>
      </c>
      <c r="E727" t="s">
        <v>263</v>
      </c>
      <c r="F727" t="s">
        <v>3047</v>
      </c>
      <c r="G727" t="s">
        <v>3048</v>
      </c>
      <c r="I727" t="s">
        <v>3049</v>
      </c>
      <c r="J727" t="s">
        <v>3050</v>
      </c>
      <c r="K727" t="s">
        <v>20</v>
      </c>
      <c r="L727">
        <v>1000</v>
      </c>
      <c r="M727">
        <v>45.057112699999998</v>
      </c>
      <c r="N727">
        <v>-79.054641000000004</v>
      </c>
      <c r="O727">
        <v>7219</v>
      </c>
    </row>
    <row r="728" spans="1:15" x14ac:dyDescent="0.35">
      <c r="A728">
        <v>-78.116929999999996</v>
      </c>
      <c r="B728">
        <v>45.633659999999999</v>
      </c>
      <c r="C728" t="s">
        <v>15</v>
      </c>
      <c r="D728">
        <v>2021</v>
      </c>
      <c r="E728" t="s">
        <v>59</v>
      </c>
      <c r="F728" t="s">
        <v>135</v>
      </c>
      <c r="G728" t="s">
        <v>136</v>
      </c>
      <c r="I728" t="s">
        <v>137</v>
      </c>
      <c r="J728" t="s">
        <v>101</v>
      </c>
      <c r="K728" t="s">
        <v>20</v>
      </c>
      <c r="L728">
        <v>3000</v>
      </c>
      <c r="M728">
        <v>45.633659999999999</v>
      </c>
      <c r="N728">
        <v>-78.116929999999996</v>
      </c>
      <c r="O728">
        <v>243</v>
      </c>
    </row>
    <row r="729" spans="1:15" x14ac:dyDescent="0.35">
      <c r="A729">
        <v>-78.116929999999996</v>
      </c>
      <c r="B729">
        <v>45.633659999999999</v>
      </c>
      <c r="C729" t="s">
        <v>15</v>
      </c>
      <c r="D729">
        <v>2019</v>
      </c>
      <c r="E729" t="s">
        <v>59</v>
      </c>
      <c r="F729" t="s">
        <v>135</v>
      </c>
      <c r="G729" t="s">
        <v>136</v>
      </c>
      <c r="I729" t="s">
        <v>137</v>
      </c>
      <c r="J729" t="s">
        <v>101</v>
      </c>
      <c r="K729" t="s">
        <v>20</v>
      </c>
      <c r="L729">
        <v>3400</v>
      </c>
      <c r="M729">
        <v>45.633659999999999</v>
      </c>
      <c r="N729">
        <v>-78.116929999999996</v>
      </c>
      <c r="O729">
        <v>693</v>
      </c>
    </row>
    <row r="730" spans="1:15" x14ac:dyDescent="0.35">
      <c r="A730">
        <v>-78.116929999999996</v>
      </c>
      <c r="B730">
        <v>45.633659999999999</v>
      </c>
      <c r="C730" t="s">
        <v>15</v>
      </c>
      <c r="D730">
        <v>2017</v>
      </c>
      <c r="E730" t="s">
        <v>59</v>
      </c>
      <c r="F730" t="s">
        <v>135</v>
      </c>
      <c r="G730" t="s">
        <v>136</v>
      </c>
      <c r="I730" t="s">
        <v>137</v>
      </c>
      <c r="J730" t="s">
        <v>101</v>
      </c>
      <c r="K730" t="s">
        <v>20</v>
      </c>
      <c r="L730">
        <v>3400</v>
      </c>
      <c r="M730">
        <v>45.633659999999999</v>
      </c>
      <c r="N730">
        <v>-78.116929999999996</v>
      </c>
      <c r="O730">
        <v>645</v>
      </c>
    </row>
    <row r="731" spans="1:15" x14ac:dyDescent="0.35">
      <c r="A731">
        <v>-78.116929999999996</v>
      </c>
      <c r="B731">
        <v>45.633659999999999</v>
      </c>
      <c r="C731" t="s">
        <v>15</v>
      </c>
      <c r="D731">
        <v>2015</v>
      </c>
      <c r="E731" t="s">
        <v>59</v>
      </c>
      <c r="F731" t="s">
        <v>135</v>
      </c>
      <c r="G731" t="s">
        <v>136</v>
      </c>
      <c r="I731" t="s">
        <v>137</v>
      </c>
      <c r="J731" t="s">
        <v>101</v>
      </c>
      <c r="K731" t="s">
        <v>20</v>
      </c>
      <c r="L731">
        <v>3400</v>
      </c>
      <c r="M731">
        <v>45.633659999999999</v>
      </c>
      <c r="N731">
        <v>-78.116929999999996</v>
      </c>
      <c r="O731">
        <v>84</v>
      </c>
    </row>
    <row r="732" spans="1:15" x14ac:dyDescent="0.35">
      <c r="A732">
        <v>-78.116929999999996</v>
      </c>
      <c r="B732">
        <v>45.633659999999999</v>
      </c>
      <c r="C732" t="s">
        <v>15</v>
      </c>
      <c r="D732">
        <v>2013</v>
      </c>
      <c r="E732" t="s">
        <v>59</v>
      </c>
      <c r="F732" t="s">
        <v>135</v>
      </c>
      <c r="G732" t="s">
        <v>136</v>
      </c>
      <c r="I732" t="s">
        <v>137</v>
      </c>
      <c r="J732" t="s">
        <v>101</v>
      </c>
      <c r="K732" t="s">
        <v>20</v>
      </c>
      <c r="L732">
        <v>3400</v>
      </c>
      <c r="M732">
        <v>45.633659999999999</v>
      </c>
      <c r="N732">
        <v>-78.116929999999996</v>
      </c>
      <c r="O732">
        <v>37</v>
      </c>
    </row>
    <row r="733" spans="1:15" x14ac:dyDescent="0.35">
      <c r="A733">
        <v>-78.016366500000004</v>
      </c>
      <c r="B733">
        <v>46.231595800000001</v>
      </c>
      <c r="C733" t="s">
        <v>3353</v>
      </c>
      <c r="D733">
        <v>2021</v>
      </c>
      <c r="E733" t="s">
        <v>16</v>
      </c>
      <c r="F733" t="s">
        <v>3438</v>
      </c>
      <c r="G733" t="s">
        <v>3439</v>
      </c>
      <c r="I733" t="s">
        <v>3440</v>
      </c>
      <c r="J733" t="s">
        <v>3357</v>
      </c>
      <c r="K733" t="s">
        <v>20</v>
      </c>
      <c r="L733">
        <v>3000</v>
      </c>
      <c r="M733">
        <v>46.231595800000001</v>
      </c>
      <c r="N733">
        <v>-78.016366500000004</v>
      </c>
      <c r="O733">
        <v>9896</v>
      </c>
    </row>
    <row r="734" spans="1:15" x14ac:dyDescent="0.35">
      <c r="A734">
        <v>-78.016366500000004</v>
      </c>
      <c r="B734">
        <v>46.231595800000001</v>
      </c>
      <c r="C734" t="s">
        <v>3353</v>
      </c>
      <c r="D734">
        <v>2020</v>
      </c>
      <c r="E734" t="s">
        <v>16</v>
      </c>
      <c r="F734" t="s">
        <v>3438</v>
      </c>
      <c r="G734" t="s">
        <v>3439</v>
      </c>
      <c r="I734" t="s">
        <v>3440</v>
      </c>
      <c r="J734" t="s">
        <v>3357</v>
      </c>
      <c r="K734" t="s">
        <v>20</v>
      </c>
      <c r="L734">
        <v>2000</v>
      </c>
      <c r="M734">
        <v>46.231595800000001</v>
      </c>
      <c r="N734">
        <v>-78.016366500000004</v>
      </c>
      <c r="O734">
        <v>9708</v>
      </c>
    </row>
    <row r="735" spans="1:15" x14ac:dyDescent="0.35">
      <c r="A735">
        <v>-78.016366500000004</v>
      </c>
      <c r="B735">
        <v>46.231595800000001</v>
      </c>
      <c r="C735" t="s">
        <v>3353</v>
      </c>
      <c r="D735">
        <v>2019</v>
      </c>
      <c r="E735" t="s">
        <v>16</v>
      </c>
      <c r="F735" t="s">
        <v>3438</v>
      </c>
      <c r="G735" t="s">
        <v>3439</v>
      </c>
      <c r="I735" t="s">
        <v>3440</v>
      </c>
      <c r="J735" t="s">
        <v>3357</v>
      </c>
      <c r="K735" t="s">
        <v>20</v>
      </c>
      <c r="L735">
        <v>2000</v>
      </c>
      <c r="M735">
        <v>46.231595800000001</v>
      </c>
      <c r="N735">
        <v>-78.016366500000004</v>
      </c>
      <c r="O735">
        <v>9383</v>
      </c>
    </row>
    <row r="736" spans="1:15" x14ac:dyDescent="0.35">
      <c r="A736">
        <v>-78.016366500000004</v>
      </c>
      <c r="B736">
        <v>46.231595800000001</v>
      </c>
      <c r="C736" t="s">
        <v>3353</v>
      </c>
      <c r="D736">
        <v>2018</v>
      </c>
      <c r="E736" t="s">
        <v>16</v>
      </c>
      <c r="F736" t="s">
        <v>3438</v>
      </c>
      <c r="G736" t="s">
        <v>3439</v>
      </c>
      <c r="I736" t="s">
        <v>3440</v>
      </c>
      <c r="J736" t="s">
        <v>3357</v>
      </c>
      <c r="K736" t="s">
        <v>20</v>
      </c>
      <c r="L736">
        <v>1900</v>
      </c>
      <c r="M736">
        <v>46.231595800000001</v>
      </c>
      <c r="N736">
        <v>-78.016366500000004</v>
      </c>
      <c r="O736">
        <v>8940</v>
      </c>
    </row>
    <row r="737" spans="1:15" x14ac:dyDescent="0.35">
      <c r="A737">
        <v>-78.016366500000004</v>
      </c>
      <c r="B737">
        <v>46.231595800000001</v>
      </c>
      <c r="C737" t="s">
        <v>3353</v>
      </c>
      <c r="D737">
        <v>2017</v>
      </c>
      <c r="E737" t="s">
        <v>16</v>
      </c>
      <c r="F737" t="s">
        <v>3438</v>
      </c>
      <c r="G737" t="s">
        <v>3439</v>
      </c>
      <c r="I737" t="s">
        <v>3440</v>
      </c>
      <c r="J737" t="s">
        <v>3357</v>
      </c>
      <c r="K737" t="s">
        <v>20</v>
      </c>
      <c r="L737">
        <v>2000</v>
      </c>
      <c r="M737">
        <v>46.231595800000001</v>
      </c>
      <c r="N737">
        <v>-78.016366500000004</v>
      </c>
      <c r="O737">
        <v>8035</v>
      </c>
    </row>
    <row r="738" spans="1:15" x14ac:dyDescent="0.35">
      <c r="A738">
        <v>-78.016366500000004</v>
      </c>
      <c r="B738">
        <v>46.231595800000001</v>
      </c>
      <c r="C738" t="s">
        <v>3353</v>
      </c>
      <c r="D738">
        <v>2016</v>
      </c>
      <c r="E738" t="s">
        <v>16</v>
      </c>
      <c r="F738" t="s">
        <v>3438</v>
      </c>
      <c r="G738" t="s">
        <v>3439</v>
      </c>
      <c r="I738" t="s">
        <v>3440</v>
      </c>
      <c r="J738" t="s">
        <v>3357</v>
      </c>
      <c r="K738" t="s">
        <v>20</v>
      </c>
      <c r="L738">
        <v>2025</v>
      </c>
      <c r="M738">
        <v>46.231595800000001</v>
      </c>
      <c r="N738">
        <v>-78.016366500000004</v>
      </c>
      <c r="O738">
        <v>8646</v>
      </c>
    </row>
    <row r="739" spans="1:15" x14ac:dyDescent="0.35">
      <c r="A739">
        <v>-78.016366500000004</v>
      </c>
      <c r="B739">
        <v>46.231595800000001</v>
      </c>
      <c r="C739" t="s">
        <v>3353</v>
      </c>
      <c r="D739">
        <v>2015</v>
      </c>
      <c r="E739" t="s">
        <v>16</v>
      </c>
      <c r="F739" t="s">
        <v>3438</v>
      </c>
      <c r="G739" t="s">
        <v>3439</v>
      </c>
      <c r="I739" t="s">
        <v>3440</v>
      </c>
      <c r="J739" t="s">
        <v>3357</v>
      </c>
      <c r="K739" t="s">
        <v>20</v>
      </c>
      <c r="L739">
        <v>2025</v>
      </c>
      <c r="M739">
        <v>46.231595800000001</v>
      </c>
      <c r="N739">
        <v>-78.016366500000004</v>
      </c>
      <c r="O739">
        <v>8237</v>
      </c>
    </row>
    <row r="740" spans="1:15" x14ac:dyDescent="0.35">
      <c r="A740">
        <v>-78.016366500000004</v>
      </c>
      <c r="B740">
        <v>46.231595800000001</v>
      </c>
      <c r="C740" t="s">
        <v>3353</v>
      </c>
      <c r="D740">
        <v>2014</v>
      </c>
      <c r="E740" t="s">
        <v>16</v>
      </c>
      <c r="F740" t="s">
        <v>3438</v>
      </c>
      <c r="G740" t="s">
        <v>3439</v>
      </c>
      <c r="I740" t="s">
        <v>3440</v>
      </c>
      <c r="J740" t="s">
        <v>3357</v>
      </c>
      <c r="K740" t="s">
        <v>20</v>
      </c>
      <c r="L740">
        <v>2025</v>
      </c>
      <c r="M740">
        <v>46.231595800000001</v>
      </c>
      <c r="N740">
        <v>-78.016366500000004</v>
      </c>
      <c r="O740">
        <v>8320</v>
      </c>
    </row>
    <row r="741" spans="1:15" x14ac:dyDescent="0.35">
      <c r="A741">
        <v>-78.016366500000004</v>
      </c>
      <c r="B741">
        <v>46.231595800000001</v>
      </c>
      <c r="C741" t="s">
        <v>3353</v>
      </c>
      <c r="D741">
        <v>2013</v>
      </c>
      <c r="E741" t="s">
        <v>16</v>
      </c>
      <c r="F741" t="s">
        <v>3438</v>
      </c>
      <c r="G741" t="s">
        <v>3439</v>
      </c>
      <c r="I741" t="s">
        <v>3440</v>
      </c>
      <c r="J741" t="s">
        <v>3357</v>
      </c>
      <c r="K741" t="s">
        <v>20</v>
      </c>
      <c r="L741">
        <v>2000</v>
      </c>
      <c r="M741">
        <v>46.231595800000001</v>
      </c>
      <c r="N741">
        <v>-78.016366500000004</v>
      </c>
      <c r="O741">
        <v>8841</v>
      </c>
    </row>
    <row r="742" spans="1:15" x14ac:dyDescent="0.35">
      <c r="A742">
        <v>-78.016366500000004</v>
      </c>
      <c r="B742">
        <v>46.231595800000001</v>
      </c>
      <c r="C742" t="s">
        <v>3353</v>
      </c>
      <c r="D742">
        <v>2012</v>
      </c>
      <c r="E742" t="s">
        <v>16</v>
      </c>
      <c r="F742" t="s">
        <v>3438</v>
      </c>
      <c r="G742" t="s">
        <v>3439</v>
      </c>
      <c r="I742" t="s">
        <v>3440</v>
      </c>
      <c r="J742" t="s">
        <v>3357</v>
      </c>
      <c r="K742" t="s">
        <v>20</v>
      </c>
      <c r="L742">
        <v>1500</v>
      </c>
      <c r="M742">
        <v>46.231595800000001</v>
      </c>
      <c r="N742">
        <v>-78.016366500000004</v>
      </c>
      <c r="O742">
        <v>8522</v>
      </c>
    </row>
    <row r="743" spans="1:15" x14ac:dyDescent="0.35">
      <c r="A743">
        <v>-81.974481699999998</v>
      </c>
      <c r="B743">
        <v>46.3041415</v>
      </c>
      <c r="C743" t="s">
        <v>4537</v>
      </c>
      <c r="D743">
        <v>2021</v>
      </c>
      <c r="E743" t="s">
        <v>263</v>
      </c>
      <c r="F743" t="s">
        <v>4927</v>
      </c>
      <c r="G743" t="s">
        <v>4928</v>
      </c>
      <c r="H743" t="s">
        <v>4929</v>
      </c>
      <c r="I743" t="s">
        <v>4930</v>
      </c>
      <c r="J743" t="s">
        <v>4553</v>
      </c>
      <c r="K743" t="s">
        <v>20</v>
      </c>
      <c r="L743">
        <v>2700</v>
      </c>
      <c r="M743">
        <v>46.3041415</v>
      </c>
      <c r="N743">
        <v>-81.974481699999998</v>
      </c>
      <c r="O743">
        <v>11682</v>
      </c>
    </row>
    <row r="744" spans="1:15" x14ac:dyDescent="0.35">
      <c r="A744">
        <v>-81.974481699999998</v>
      </c>
      <c r="B744">
        <v>46.3041415</v>
      </c>
      <c r="C744" t="s">
        <v>4537</v>
      </c>
      <c r="D744">
        <v>2021</v>
      </c>
      <c r="E744" t="s">
        <v>263</v>
      </c>
      <c r="F744" t="s">
        <v>4927</v>
      </c>
      <c r="G744" t="s">
        <v>4928</v>
      </c>
      <c r="H744" t="s">
        <v>4929</v>
      </c>
      <c r="I744" t="s">
        <v>4930</v>
      </c>
      <c r="J744" t="s">
        <v>4553</v>
      </c>
      <c r="K744" t="s">
        <v>20</v>
      </c>
      <c r="L744">
        <v>2300</v>
      </c>
      <c r="M744">
        <v>46.3041415</v>
      </c>
      <c r="N744">
        <v>-81.974481699999998</v>
      </c>
      <c r="O744">
        <v>11684</v>
      </c>
    </row>
    <row r="745" spans="1:15" x14ac:dyDescent="0.35">
      <c r="A745">
        <v>-80.749799999999993</v>
      </c>
      <c r="B745">
        <v>48.324240000000003</v>
      </c>
      <c r="C745" t="s">
        <v>5347</v>
      </c>
      <c r="D745">
        <v>2021</v>
      </c>
      <c r="E745" t="s">
        <v>320</v>
      </c>
      <c r="F745" t="s">
        <v>4927</v>
      </c>
      <c r="G745" t="s">
        <v>4928</v>
      </c>
      <c r="I745" t="s">
        <v>5514</v>
      </c>
      <c r="J745" t="s">
        <v>5406</v>
      </c>
      <c r="K745" t="s">
        <v>20</v>
      </c>
      <c r="L745">
        <v>1000</v>
      </c>
      <c r="M745">
        <v>48.324240000000003</v>
      </c>
      <c r="N745">
        <v>-80.749799999999993</v>
      </c>
      <c r="O745">
        <v>13898</v>
      </c>
    </row>
    <row r="746" spans="1:15" x14ac:dyDescent="0.35">
      <c r="A746">
        <v>-81.974481699999998</v>
      </c>
      <c r="B746">
        <v>46.3041415</v>
      </c>
      <c r="C746" t="s">
        <v>4537</v>
      </c>
      <c r="D746">
        <v>2020</v>
      </c>
      <c r="E746" t="s">
        <v>263</v>
      </c>
      <c r="F746" t="s">
        <v>4927</v>
      </c>
      <c r="G746" t="s">
        <v>4928</v>
      </c>
      <c r="H746" t="s">
        <v>4929</v>
      </c>
      <c r="I746" t="s">
        <v>4930</v>
      </c>
      <c r="J746" t="s">
        <v>4553</v>
      </c>
      <c r="K746" t="s">
        <v>20</v>
      </c>
      <c r="L746">
        <v>2460</v>
      </c>
      <c r="M746">
        <v>46.3041415</v>
      </c>
      <c r="N746">
        <v>-81.974481699999998</v>
      </c>
      <c r="O746">
        <v>11832</v>
      </c>
    </row>
    <row r="747" spans="1:15" x14ac:dyDescent="0.35">
      <c r="A747">
        <v>-81.974481699999998</v>
      </c>
      <c r="B747">
        <v>46.3041415</v>
      </c>
      <c r="C747" t="s">
        <v>4537</v>
      </c>
      <c r="D747">
        <v>2020</v>
      </c>
      <c r="E747" t="s">
        <v>263</v>
      </c>
      <c r="F747" t="s">
        <v>4927</v>
      </c>
      <c r="G747" t="s">
        <v>4928</v>
      </c>
      <c r="H747" t="s">
        <v>4929</v>
      </c>
      <c r="I747" t="s">
        <v>4930</v>
      </c>
      <c r="J747" t="s">
        <v>4553</v>
      </c>
      <c r="K747" t="s">
        <v>20</v>
      </c>
      <c r="L747">
        <v>900</v>
      </c>
      <c r="M747">
        <v>46.3041415</v>
      </c>
      <c r="N747">
        <v>-81.974481699999998</v>
      </c>
      <c r="O747">
        <v>11833</v>
      </c>
    </row>
    <row r="748" spans="1:15" x14ac:dyDescent="0.35">
      <c r="A748">
        <v>-81.974481699999998</v>
      </c>
      <c r="B748">
        <v>46.3041415</v>
      </c>
      <c r="C748" t="s">
        <v>4537</v>
      </c>
      <c r="D748">
        <v>2020</v>
      </c>
      <c r="E748" t="s">
        <v>263</v>
      </c>
      <c r="F748" t="s">
        <v>4927</v>
      </c>
      <c r="G748" t="s">
        <v>4928</v>
      </c>
      <c r="H748" t="s">
        <v>4929</v>
      </c>
      <c r="I748" t="s">
        <v>4930</v>
      </c>
      <c r="J748" t="s">
        <v>4553</v>
      </c>
      <c r="K748" t="s">
        <v>20</v>
      </c>
      <c r="L748">
        <v>1950</v>
      </c>
      <c r="M748">
        <v>46.3041415</v>
      </c>
      <c r="N748">
        <v>-81.974481699999998</v>
      </c>
      <c r="O748">
        <v>11834</v>
      </c>
    </row>
    <row r="749" spans="1:15" x14ac:dyDescent="0.35">
      <c r="A749">
        <v>-80.749799999999993</v>
      </c>
      <c r="B749">
        <v>48.324240000000003</v>
      </c>
      <c r="C749" t="s">
        <v>5347</v>
      </c>
      <c r="D749">
        <v>2020</v>
      </c>
      <c r="E749" t="s">
        <v>320</v>
      </c>
      <c r="F749" t="s">
        <v>4927</v>
      </c>
      <c r="G749" t="s">
        <v>4928</v>
      </c>
      <c r="I749" t="s">
        <v>5514</v>
      </c>
      <c r="J749" t="s">
        <v>5406</v>
      </c>
      <c r="K749" t="s">
        <v>20</v>
      </c>
      <c r="L749">
        <v>1000</v>
      </c>
      <c r="M749">
        <v>48.324240000000003</v>
      </c>
      <c r="N749">
        <v>-80.749799999999993</v>
      </c>
      <c r="O749">
        <v>13820</v>
      </c>
    </row>
    <row r="750" spans="1:15" x14ac:dyDescent="0.35">
      <c r="A750">
        <v>-81.279627700000006</v>
      </c>
      <c r="B750">
        <v>47.087539499999998</v>
      </c>
      <c r="C750" t="s">
        <v>5347</v>
      </c>
      <c r="D750">
        <v>2020</v>
      </c>
      <c r="E750" t="s">
        <v>59</v>
      </c>
      <c r="F750" t="s">
        <v>4927</v>
      </c>
      <c r="G750" t="s">
        <v>4928</v>
      </c>
      <c r="I750" t="s">
        <v>5551</v>
      </c>
      <c r="J750" t="s">
        <v>5393</v>
      </c>
      <c r="K750" t="s">
        <v>20</v>
      </c>
      <c r="L750">
        <v>1000</v>
      </c>
      <c r="M750">
        <v>47.087539499999998</v>
      </c>
      <c r="N750">
        <v>-81.279627700000006</v>
      </c>
      <c r="O750">
        <v>13833</v>
      </c>
    </row>
    <row r="751" spans="1:15" x14ac:dyDescent="0.35">
      <c r="A751">
        <v>-81.974481699999998</v>
      </c>
      <c r="B751">
        <v>46.3041415</v>
      </c>
      <c r="C751" t="s">
        <v>4537</v>
      </c>
      <c r="D751">
        <v>2019</v>
      </c>
      <c r="E751" t="s">
        <v>263</v>
      </c>
      <c r="F751" t="s">
        <v>4927</v>
      </c>
      <c r="G751" t="s">
        <v>4928</v>
      </c>
      <c r="H751" t="s">
        <v>4929</v>
      </c>
      <c r="I751" t="s">
        <v>4930</v>
      </c>
      <c r="J751" t="s">
        <v>4553</v>
      </c>
      <c r="K751" t="s">
        <v>20</v>
      </c>
      <c r="L751">
        <v>2400</v>
      </c>
      <c r="M751">
        <v>46.3041415</v>
      </c>
      <c r="N751">
        <v>-81.974481699999998</v>
      </c>
      <c r="O751">
        <v>11120</v>
      </c>
    </row>
    <row r="752" spans="1:15" x14ac:dyDescent="0.35">
      <c r="A752">
        <v>-81.974481699999998</v>
      </c>
      <c r="B752">
        <v>46.3041415</v>
      </c>
      <c r="C752" t="s">
        <v>4537</v>
      </c>
      <c r="D752">
        <v>2019</v>
      </c>
      <c r="E752" t="s">
        <v>263</v>
      </c>
      <c r="F752" t="s">
        <v>4927</v>
      </c>
      <c r="G752" t="s">
        <v>4928</v>
      </c>
      <c r="H752" t="s">
        <v>4929</v>
      </c>
      <c r="I752" t="s">
        <v>4930</v>
      </c>
      <c r="J752" t="s">
        <v>4553</v>
      </c>
      <c r="K752" t="s">
        <v>20</v>
      </c>
      <c r="L752">
        <v>1500</v>
      </c>
      <c r="M752">
        <v>46.3041415</v>
      </c>
      <c r="N752">
        <v>-81.974481699999998</v>
      </c>
      <c r="O752">
        <v>11123</v>
      </c>
    </row>
    <row r="753" spans="1:15" x14ac:dyDescent="0.35">
      <c r="A753">
        <v>-80.749799999999993</v>
      </c>
      <c r="B753">
        <v>48.324240000000003</v>
      </c>
      <c r="C753" t="s">
        <v>5347</v>
      </c>
      <c r="D753">
        <v>2019</v>
      </c>
      <c r="E753" t="s">
        <v>320</v>
      </c>
      <c r="F753" t="s">
        <v>4927</v>
      </c>
      <c r="G753" t="s">
        <v>4928</v>
      </c>
      <c r="I753" t="s">
        <v>5514</v>
      </c>
      <c r="J753" t="s">
        <v>5406</v>
      </c>
      <c r="K753" t="s">
        <v>20</v>
      </c>
      <c r="L753">
        <v>998</v>
      </c>
      <c r="M753">
        <v>48.324240000000003</v>
      </c>
      <c r="N753">
        <v>-80.749799999999993</v>
      </c>
      <c r="O753">
        <v>12390</v>
      </c>
    </row>
    <row r="754" spans="1:15" x14ac:dyDescent="0.35">
      <c r="A754">
        <v>-81.974481699999998</v>
      </c>
      <c r="B754">
        <v>46.3041415</v>
      </c>
      <c r="C754" t="s">
        <v>4537</v>
      </c>
      <c r="D754">
        <v>2018</v>
      </c>
      <c r="E754" t="s">
        <v>263</v>
      </c>
      <c r="F754" t="s">
        <v>4927</v>
      </c>
      <c r="G754" t="s">
        <v>4928</v>
      </c>
      <c r="H754" t="s">
        <v>4929</v>
      </c>
      <c r="I754" t="s">
        <v>4930</v>
      </c>
      <c r="J754" t="s">
        <v>4553</v>
      </c>
      <c r="K754" t="s">
        <v>20</v>
      </c>
      <c r="L754">
        <v>2000</v>
      </c>
      <c r="M754">
        <v>46.3041415</v>
      </c>
      <c r="N754">
        <v>-81.974481699999998</v>
      </c>
      <c r="O754">
        <v>11736</v>
      </c>
    </row>
    <row r="755" spans="1:15" x14ac:dyDescent="0.35">
      <c r="A755">
        <v>-81.974481699999998</v>
      </c>
      <c r="B755">
        <v>46.3041415</v>
      </c>
      <c r="C755" t="s">
        <v>4537</v>
      </c>
      <c r="D755">
        <v>2018</v>
      </c>
      <c r="E755" t="s">
        <v>263</v>
      </c>
      <c r="F755" t="s">
        <v>4927</v>
      </c>
      <c r="G755" t="s">
        <v>4928</v>
      </c>
      <c r="H755" t="s">
        <v>4929</v>
      </c>
      <c r="I755" t="s">
        <v>4930</v>
      </c>
      <c r="J755" t="s">
        <v>4553</v>
      </c>
      <c r="K755" t="s">
        <v>20</v>
      </c>
      <c r="L755">
        <v>1200</v>
      </c>
      <c r="M755">
        <v>46.3041415</v>
      </c>
      <c r="N755">
        <v>-81.974481699999998</v>
      </c>
      <c r="O755">
        <v>11737</v>
      </c>
    </row>
    <row r="756" spans="1:15" x14ac:dyDescent="0.35">
      <c r="A756">
        <v>-80.749799999999993</v>
      </c>
      <c r="B756">
        <v>48.324240000000003</v>
      </c>
      <c r="C756" t="s">
        <v>5347</v>
      </c>
      <c r="D756">
        <v>2018</v>
      </c>
      <c r="E756" t="s">
        <v>320</v>
      </c>
      <c r="F756" t="s">
        <v>4927</v>
      </c>
      <c r="G756" t="s">
        <v>4928</v>
      </c>
      <c r="I756" t="s">
        <v>5514</v>
      </c>
      <c r="J756" t="s">
        <v>5406</v>
      </c>
      <c r="K756" t="s">
        <v>20</v>
      </c>
      <c r="L756">
        <v>1000</v>
      </c>
      <c r="M756">
        <v>48.324240000000003</v>
      </c>
      <c r="N756">
        <v>-80.749799999999993</v>
      </c>
      <c r="O756">
        <v>12893</v>
      </c>
    </row>
    <row r="757" spans="1:15" x14ac:dyDescent="0.35">
      <c r="A757">
        <v>-81.279627700000006</v>
      </c>
      <c r="B757">
        <v>47.087539499999998</v>
      </c>
      <c r="C757" t="s">
        <v>5347</v>
      </c>
      <c r="D757">
        <v>2018</v>
      </c>
      <c r="E757" t="s">
        <v>59</v>
      </c>
      <c r="F757" t="s">
        <v>4927</v>
      </c>
      <c r="G757" t="s">
        <v>4928</v>
      </c>
      <c r="I757" t="s">
        <v>5551</v>
      </c>
      <c r="J757" t="s">
        <v>5393</v>
      </c>
      <c r="K757" t="s">
        <v>20</v>
      </c>
      <c r="L757">
        <v>1000</v>
      </c>
      <c r="M757">
        <v>47.087539499999998</v>
      </c>
      <c r="N757">
        <v>-81.279627700000006</v>
      </c>
      <c r="O757">
        <v>12906</v>
      </c>
    </row>
    <row r="758" spans="1:15" x14ac:dyDescent="0.35">
      <c r="A758">
        <v>-81.974481699999998</v>
      </c>
      <c r="B758">
        <v>46.3041415</v>
      </c>
      <c r="C758" t="s">
        <v>4537</v>
      </c>
      <c r="D758">
        <v>2017</v>
      </c>
      <c r="E758" t="s">
        <v>263</v>
      </c>
      <c r="F758" t="s">
        <v>4927</v>
      </c>
      <c r="G758" t="s">
        <v>4928</v>
      </c>
      <c r="H758" t="s">
        <v>4929</v>
      </c>
      <c r="I758" t="s">
        <v>4930</v>
      </c>
      <c r="J758" t="s">
        <v>4553</v>
      </c>
      <c r="K758" t="s">
        <v>483</v>
      </c>
      <c r="L758">
        <v>136</v>
      </c>
      <c r="M758">
        <v>46.3041415</v>
      </c>
      <c r="N758">
        <v>-81.974481699999998</v>
      </c>
      <c r="O758">
        <v>11023</v>
      </c>
    </row>
    <row r="759" spans="1:15" x14ac:dyDescent="0.35">
      <c r="A759">
        <v>-81.974481699999998</v>
      </c>
      <c r="B759">
        <v>46.3041415</v>
      </c>
      <c r="C759" t="s">
        <v>4537</v>
      </c>
      <c r="D759">
        <v>2017</v>
      </c>
      <c r="E759" t="s">
        <v>263</v>
      </c>
      <c r="F759" t="s">
        <v>4927</v>
      </c>
      <c r="G759" t="s">
        <v>4928</v>
      </c>
      <c r="H759" t="s">
        <v>4929</v>
      </c>
      <c r="I759" t="s">
        <v>4930</v>
      </c>
      <c r="J759" t="s">
        <v>4553</v>
      </c>
      <c r="K759" t="s">
        <v>20</v>
      </c>
      <c r="L759">
        <v>2165</v>
      </c>
      <c r="M759">
        <v>46.3041415</v>
      </c>
      <c r="N759">
        <v>-81.974481699999998</v>
      </c>
      <c r="O759">
        <v>11024</v>
      </c>
    </row>
    <row r="760" spans="1:15" x14ac:dyDescent="0.35">
      <c r="A760">
        <v>-81.974481699999998</v>
      </c>
      <c r="B760">
        <v>46.3041415</v>
      </c>
      <c r="C760" t="s">
        <v>4537</v>
      </c>
      <c r="D760">
        <v>2017</v>
      </c>
      <c r="E760" t="s">
        <v>263</v>
      </c>
      <c r="F760" t="s">
        <v>4927</v>
      </c>
      <c r="G760" t="s">
        <v>4928</v>
      </c>
      <c r="H760" t="s">
        <v>4929</v>
      </c>
      <c r="I760" t="s">
        <v>4930</v>
      </c>
      <c r="J760" t="s">
        <v>4553</v>
      </c>
      <c r="K760" t="s">
        <v>20</v>
      </c>
      <c r="L760">
        <v>2000</v>
      </c>
      <c r="M760">
        <v>46.3041415</v>
      </c>
      <c r="N760">
        <v>-81.974481699999998</v>
      </c>
      <c r="O760">
        <v>11027</v>
      </c>
    </row>
    <row r="761" spans="1:15" x14ac:dyDescent="0.35">
      <c r="A761">
        <v>-80.749799999999993</v>
      </c>
      <c r="B761">
        <v>48.324240000000003</v>
      </c>
      <c r="C761" t="s">
        <v>5347</v>
      </c>
      <c r="D761">
        <v>2017</v>
      </c>
      <c r="E761" t="s">
        <v>320</v>
      </c>
      <c r="F761" t="s">
        <v>4927</v>
      </c>
      <c r="G761" t="s">
        <v>4928</v>
      </c>
      <c r="I761" t="s">
        <v>5514</v>
      </c>
      <c r="J761" t="s">
        <v>5406</v>
      </c>
      <c r="K761" t="s">
        <v>20</v>
      </c>
      <c r="L761">
        <v>1049</v>
      </c>
      <c r="M761">
        <v>48.324240000000003</v>
      </c>
      <c r="N761">
        <v>-80.749799999999993</v>
      </c>
      <c r="O761">
        <v>12670</v>
      </c>
    </row>
    <row r="762" spans="1:15" x14ac:dyDescent="0.35">
      <c r="A762">
        <v>-80.749799999999993</v>
      </c>
      <c r="B762">
        <v>48.324240000000003</v>
      </c>
      <c r="C762" t="s">
        <v>5347</v>
      </c>
      <c r="D762">
        <v>2016</v>
      </c>
      <c r="E762" t="s">
        <v>320</v>
      </c>
      <c r="F762" t="s">
        <v>4927</v>
      </c>
      <c r="G762" t="s">
        <v>4928</v>
      </c>
      <c r="I762" t="s">
        <v>5514</v>
      </c>
      <c r="J762" t="s">
        <v>5406</v>
      </c>
      <c r="K762" t="s">
        <v>20</v>
      </c>
      <c r="L762">
        <v>1000</v>
      </c>
      <c r="M762">
        <v>48.324240000000003</v>
      </c>
      <c r="N762">
        <v>-80.749799999999993</v>
      </c>
      <c r="O762">
        <v>12933</v>
      </c>
    </row>
    <row r="763" spans="1:15" x14ac:dyDescent="0.35">
      <c r="A763">
        <v>-81.279627700000006</v>
      </c>
      <c r="B763">
        <v>47.087539499999998</v>
      </c>
      <c r="C763" t="s">
        <v>5347</v>
      </c>
      <c r="D763">
        <v>2016</v>
      </c>
      <c r="E763" t="s">
        <v>59</v>
      </c>
      <c r="F763" t="s">
        <v>4927</v>
      </c>
      <c r="G763" t="s">
        <v>4928</v>
      </c>
      <c r="I763" t="s">
        <v>5551</v>
      </c>
      <c r="J763" t="s">
        <v>5393</v>
      </c>
      <c r="K763" t="s">
        <v>20</v>
      </c>
      <c r="L763">
        <v>1000</v>
      </c>
      <c r="M763">
        <v>47.087539499999998</v>
      </c>
      <c r="N763">
        <v>-81.279627700000006</v>
      </c>
      <c r="O763">
        <v>12946</v>
      </c>
    </row>
    <row r="764" spans="1:15" x14ac:dyDescent="0.35">
      <c r="A764">
        <v>-80.749799999999993</v>
      </c>
      <c r="B764">
        <v>48.324240000000003</v>
      </c>
      <c r="C764" t="s">
        <v>5347</v>
      </c>
      <c r="D764">
        <v>2015</v>
      </c>
      <c r="E764" t="s">
        <v>320</v>
      </c>
      <c r="F764" t="s">
        <v>4927</v>
      </c>
      <c r="G764" t="s">
        <v>4928</v>
      </c>
      <c r="I764" t="s">
        <v>5514</v>
      </c>
      <c r="J764" t="s">
        <v>5406</v>
      </c>
      <c r="K764" t="s">
        <v>20</v>
      </c>
      <c r="L764">
        <v>998</v>
      </c>
      <c r="M764">
        <v>48.324240000000003</v>
      </c>
      <c r="N764">
        <v>-80.749799999999993</v>
      </c>
      <c r="O764">
        <v>12609</v>
      </c>
    </row>
    <row r="765" spans="1:15" x14ac:dyDescent="0.35">
      <c r="A765">
        <v>-81.974481699999998</v>
      </c>
      <c r="B765">
        <v>46.3041415</v>
      </c>
      <c r="C765" t="s">
        <v>4537</v>
      </c>
      <c r="D765">
        <v>2014</v>
      </c>
      <c r="E765" t="s">
        <v>263</v>
      </c>
      <c r="F765" t="s">
        <v>4927</v>
      </c>
      <c r="G765" t="s">
        <v>4928</v>
      </c>
      <c r="H765" t="s">
        <v>4929</v>
      </c>
      <c r="I765" t="s">
        <v>4930</v>
      </c>
      <c r="J765" t="s">
        <v>4553</v>
      </c>
      <c r="K765" t="s">
        <v>483</v>
      </c>
      <c r="L765">
        <v>110</v>
      </c>
      <c r="M765">
        <v>46.3041415</v>
      </c>
      <c r="N765">
        <v>-81.974481699999998</v>
      </c>
      <c r="O765">
        <v>11341</v>
      </c>
    </row>
    <row r="766" spans="1:15" x14ac:dyDescent="0.35">
      <c r="A766">
        <v>-80.749799999999993</v>
      </c>
      <c r="B766">
        <v>48.324240000000003</v>
      </c>
      <c r="C766" t="s">
        <v>5347</v>
      </c>
      <c r="D766">
        <v>2014</v>
      </c>
      <c r="E766" t="s">
        <v>320</v>
      </c>
      <c r="F766" t="s">
        <v>4927</v>
      </c>
      <c r="G766" t="s">
        <v>4928</v>
      </c>
      <c r="I766" t="s">
        <v>5514</v>
      </c>
      <c r="J766" t="s">
        <v>5406</v>
      </c>
      <c r="K766" t="s">
        <v>20</v>
      </c>
      <c r="L766">
        <v>733</v>
      </c>
      <c r="M766">
        <v>48.324240000000003</v>
      </c>
      <c r="N766">
        <v>-80.749799999999993</v>
      </c>
      <c r="O766">
        <v>12574</v>
      </c>
    </row>
    <row r="767" spans="1:15" x14ac:dyDescent="0.35">
      <c r="A767">
        <v>-81.279627700000006</v>
      </c>
      <c r="B767">
        <v>47.087539499999998</v>
      </c>
      <c r="C767" t="s">
        <v>5347</v>
      </c>
      <c r="D767">
        <v>2014</v>
      </c>
      <c r="E767" t="s">
        <v>59</v>
      </c>
      <c r="F767" t="s">
        <v>4927</v>
      </c>
      <c r="G767" t="s">
        <v>4928</v>
      </c>
      <c r="I767" t="s">
        <v>5551</v>
      </c>
      <c r="J767" t="s">
        <v>5393</v>
      </c>
      <c r="K767" t="s">
        <v>20</v>
      </c>
      <c r="L767">
        <v>910</v>
      </c>
      <c r="M767">
        <v>47.087539499999998</v>
      </c>
      <c r="N767">
        <v>-81.279627700000006</v>
      </c>
      <c r="O767">
        <v>12587</v>
      </c>
    </row>
    <row r="768" spans="1:15" x14ac:dyDescent="0.35">
      <c r="A768">
        <v>-80.749799999999993</v>
      </c>
      <c r="B768">
        <v>48.324240000000003</v>
      </c>
      <c r="C768" t="s">
        <v>5347</v>
      </c>
      <c r="D768">
        <v>2013</v>
      </c>
      <c r="E768" t="s">
        <v>320</v>
      </c>
      <c r="F768" t="s">
        <v>4927</v>
      </c>
      <c r="G768" t="s">
        <v>4928</v>
      </c>
      <c r="I768" t="s">
        <v>5514</v>
      </c>
      <c r="J768" t="s">
        <v>5406</v>
      </c>
      <c r="K768" t="s">
        <v>20</v>
      </c>
      <c r="L768">
        <v>1000</v>
      </c>
      <c r="M768">
        <v>48.324240000000003</v>
      </c>
      <c r="N768">
        <v>-80.749799999999993</v>
      </c>
      <c r="O768">
        <v>12716</v>
      </c>
    </row>
    <row r="769" spans="1:15" x14ac:dyDescent="0.35">
      <c r="A769">
        <v>-80.749799999999993</v>
      </c>
      <c r="B769">
        <v>48.324240000000003</v>
      </c>
      <c r="C769" t="s">
        <v>5347</v>
      </c>
      <c r="D769">
        <v>2012</v>
      </c>
      <c r="E769" t="s">
        <v>320</v>
      </c>
      <c r="F769" t="s">
        <v>4927</v>
      </c>
      <c r="G769" t="s">
        <v>4928</v>
      </c>
      <c r="I769" t="s">
        <v>5514</v>
      </c>
      <c r="J769" t="s">
        <v>5406</v>
      </c>
      <c r="K769" t="s">
        <v>20</v>
      </c>
      <c r="L769">
        <v>350</v>
      </c>
      <c r="M769">
        <v>48.324240000000003</v>
      </c>
      <c r="N769">
        <v>-80.749799999999993</v>
      </c>
      <c r="O769">
        <v>12097</v>
      </c>
    </row>
    <row r="770" spans="1:15" x14ac:dyDescent="0.35">
      <c r="A770">
        <v>-80.749799999999993</v>
      </c>
      <c r="B770">
        <v>48.324240000000003</v>
      </c>
      <c r="C770" t="s">
        <v>5347</v>
      </c>
      <c r="D770">
        <v>2012</v>
      </c>
      <c r="E770" t="s">
        <v>320</v>
      </c>
      <c r="F770" t="s">
        <v>4927</v>
      </c>
      <c r="G770" t="s">
        <v>4928</v>
      </c>
      <c r="I770" t="s">
        <v>5514</v>
      </c>
      <c r="J770" t="s">
        <v>5406</v>
      </c>
      <c r="K770" t="s">
        <v>492</v>
      </c>
      <c r="L770">
        <v>1800</v>
      </c>
      <c r="M770">
        <v>48.324240000000003</v>
      </c>
      <c r="N770">
        <v>-80.749799999999993</v>
      </c>
      <c r="O770">
        <v>12098</v>
      </c>
    </row>
    <row r="771" spans="1:15" x14ac:dyDescent="0.35">
      <c r="A771">
        <v>-81.279627700000006</v>
      </c>
      <c r="B771">
        <v>47.087539499999998</v>
      </c>
      <c r="C771" t="s">
        <v>5347</v>
      </c>
      <c r="D771">
        <v>2012</v>
      </c>
      <c r="E771" t="s">
        <v>59</v>
      </c>
      <c r="F771" t="s">
        <v>4927</v>
      </c>
      <c r="G771" t="s">
        <v>4928</v>
      </c>
      <c r="I771" t="s">
        <v>5551</v>
      </c>
      <c r="J771" t="s">
        <v>5393</v>
      </c>
      <c r="K771" t="s">
        <v>20</v>
      </c>
      <c r="L771">
        <v>1000</v>
      </c>
      <c r="M771">
        <v>47.087539499999998</v>
      </c>
      <c r="N771">
        <v>-81.279627700000006</v>
      </c>
      <c r="O771">
        <v>12315</v>
      </c>
    </row>
    <row r="772" spans="1:15" x14ac:dyDescent="0.35">
      <c r="A772">
        <v>-78.575606399999998</v>
      </c>
      <c r="B772">
        <v>45.171944500000002</v>
      </c>
      <c r="C772" t="s">
        <v>171</v>
      </c>
      <c r="D772">
        <v>2017</v>
      </c>
      <c r="E772" t="s">
        <v>263</v>
      </c>
      <c r="F772" t="s">
        <v>1168</v>
      </c>
      <c r="G772" t="s">
        <v>1169</v>
      </c>
      <c r="I772" t="s">
        <v>1170</v>
      </c>
      <c r="J772" t="s">
        <v>446</v>
      </c>
      <c r="K772" t="s">
        <v>20</v>
      </c>
      <c r="L772">
        <v>800</v>
      </c>
      <c r="M772">
        <v>45.171944500000002</v>
      </c>
      <c r="N772">
        <v>-78.575606399999998</v>
      </c>
      <c r="O772">
        <v>1953</v>
      </c>
    </row>
    <row r="773" spans="1:15" x14ac:dyDescent="0.35">
      <c r="A773">
        <v>-76.966558000000006</v>
      </c>
      <c r="B773">
        <v>45.292830299999999</v>
      </c>
      <c r="C773" t="s">
        <v>3353</v>
      </c>
      <c r="D773">
        <v>2021</v>
      </c>
      <c r="E773" t="s">
        <v>16</v>
      </c>
      <c r="F773" t="s">
        <v>1137</v>
      </c>
      <c r="G773" t="s">
        <v>1138</v>
      </c>
      <c r="I773" t="s">
        <v>3441</v>
      </c>
      <c r="J773" t="s">
        <v>3384</v>
      </c>
      <c r="K773" t="s">
        <v>20</v>
      </c>
      <c r="L773">
        <v>650</v>
      </c>
      <c r="M773">
        <v>45.292830299999999</v>
      </c>
      <c r="N773">
        <v>-76.966558000000006</v>
      </c>
      <c r="O773">
        <v>9897</v>
      </c>
    </row>
    <row r="774" spans="1:15" x14ac:dyDescent="0.35">
      <c r="A774">
        <v>-82.254300000000001</v>
      </c>
      <c r="B774">
        <v>46.458120000000001</v>
      </c>
      <c r="C774" t="s">
        <v>4537</v>
      </c>
      <c r="D774">
        <v>2021</v>
      </c>
      <c r="E774" t="s">
        <v>16</v>
      </c>
      <c r="F774" t="s">
        <v>1137</v>
      </c>
      <c r="G774" t="s">
        <v>1138</v>
      </c>
      <c r="I774" t="s">
        <v>4750</v>
      </c>
      <c r="J774" t="s">
        <v>4565</v>
      </c>
      <c r="K774" t="s">
        <v>20</v>
      </c>
      <c r="L774">
        <v>500</v>
      </c>
      <c r="M774">
        <v>46.458120000000001</v>
      </c>
      <c r="N774">
        <v>-82.254300000000001</v>
      </c>
      <c r="O774">
        <v>11917</v>
      </c>
    </row>
    <row r="775" spans="1:15" x14ac:dyDescent="0.35">
      <c r="A775">
        <v>-76.966558000000006</v>
      </c>
      <c r="B775">
        <v>45.292830299999999</v>
      </c>
      <c r="C775" t="s">
        <v>3353</v>
      </c>
      <c r="D775">
        <v>2020</v>
      </c>
      <c r="E775" t="s">
        <v>16</v>
      </c>
      <c r="F775" t="s">
        <v>1137</v>
      </c>
      <c r="G775" t="s">
        <v>1138</v>
      </c>
      <c r="I775" t="s">
        <v>3441</v>
      </c>
      <c r="J775" t="s">
        <v>3384</v>
      </c>
      <c r="K775" t="s">
        <v>20</v>
      </c>
      <c r="L775">
        <v>500</v>
      </c>
      <c r="M775">
        <v>45.292830299999999</v>
      </c>
      <c r="N775">
        <v>-76.966558000000006</v>
      </c>
      <c r="O775">
        <v>9709</v>
      </c>
    </row>
    <row r="776" spans="1:15" x14ac:dyDescent="0.35">
      <c r="A776">
        <v>-78.416679999999999</v>
      </c>
      <c r="B776">
        <v>45.031999999999996</v>
      </c>
      <c r="C776" t="s">
        <v>171</v>
      </c>
      <c r="D776">
        <v>2019</v>
      </c>
      <c r="E776" t="s">
        <v>493</v>
      </c>
      <c r="F776" t="s">
        <v>1137</v>
      </c>
      <c r="G776" t="s">
        <v>1138</v>
      </c>
      <c r="I776" t="s">
        <v>1139</v>
      </c>
      <c r="J776" t="s">
        <v>1135</v>
      </c>
      <c r="K776" t="s">
        <v>1136</v>
      </c>
      <c r="L776">
        <v>5000</v>
      </c>
      <c r="M776">
        <v>45.031999999999996</v>
      </c>
      <c r="N776">
        <v>-78.416679999999999</v>
      </c>
      <c r="O776">
        <v>1463</v>
      </c>
    </row>
    <row r="777" spans="1:15" x14ac:dyDescent="0.35">
      <c r="A777">
        <v>-76.966558000000006</v>
      </c>
      <c r="B777">
        <v>45.292830299999999</v>
      </c>
      <c r="C777" t="s">
        <v>3353</v>
      </c>
      <c r="D777">
        <v>2019</v>
      </c>
      <c r="E777" t="s">
        <v>16</v>
      </c>
      <c r="F777" t="s">
        <v>1137</v>
      </c>
      <c r="G777" t="s">
        <v>1138</v>
      </c>
      <c r="I777" t="s">
        <v>3441</v>
      </c>
      <c r="J777" t="s">
        <v>3384</v>
      </c>
      <c r="K777" t="s">
        <v>20</v>
      </c>
      <c r="L777">
        <v>650</v>
      </c>
      <c r="M777">
        <v>45.292830299999999</v>
      </c>
      <c r="N777">
        <v>-76.966558000000006</v>
      </c>
      <c r="O777">
        <v>9384</v>
      </c>
    </row>
    <row r="778" spans="1:15" x14ac:dyDescent="0.35">
      <c r="A778">
        <v>-82.254300000000001</v>
      </c>
      <c r="B778">
        <v>46.458120000000001</v>
      </c>
      <c r="C778" t="s">
        <v>4537</v>
      </c>
      <c r="D778">
        <v>2019</v>
      </c>
      <c r="E778" t="s">
        <v>16</v>
      </c>
      <c r="F778" t="s">
        <v>1137</v>
      </c>
      <c r="G778" t="s">
        <v>1138</v>
      </c>
      <c r="I778" t="s">
        <v>4750</v>
      </c>
      <c r="J778" t="s">
        <v>4565</v>
      </c>
      <c r="K778" t="s">
        <v>20</v>
      </c>
      <c r="L778">
        <v>500</v>
      </c>
      <c r="M778">
        <v>46.458120000000001</v>
      </c>
      <c r="N778">
        <v>-82.254300000000001</v>
      </c>
      <c r="O778">
        <v>11786</v>
      </c>
    </row>
    <row r="779" spans="1:15" x14ac:dyDescent="0.35">
      <c r="A779">
        <v>-76.966558000000006</v>
      </c>
      <c r="B779">
        <v>45.292830299999999</v>
      </c>
      <c r="C779" t="s">
        <v>3353</v>
      </c>
      <c r="D779">
        <v>2018</v>
      </c>
      <c r="E779" t="s">
        <v>16</v>
      </c>
      <c r="F779" t="s">
        <v>1137</v>
      </c>
      <c r="G779" t="s">
        <v>1138</v>
      </c>
      <c r="I779" t="s">
        <v>3441</v>
      </c>
      <c r="J779" t="s">
        <v>3384</v>
      </c>
      <c r="K779" t="s">
        <v>20</v>
      </c>
      <c r="L779">
        <v>650</v>
      </c>
      <c r="M779">
        <v>45.292830299999999</v>
      </c>
      <c r="N779">
        <v>-76.966558000000006</v>
      </c>
      <c r="O779">
        <v>8941</v>
      </c>
    </row>
    <row r="780" spans="1:15" x14ac:dyDescent="0.35">
      <c r="A780">
        <v>-76.966558000000006</v>
      </c>
      <c r="B780">
        <v>45.292830299999999</v>
      </c>
      <c r="C780" t="s">
        <v>3353</v>
      </c>
      <c r="D780">
        <v>2017</v>
      </c>
      <c r="E780" t="s">
        <v>16</v>
      </c>
      <c r="F780" t="s">
        <v>1137</v>
      </c>
      <c r="G780" t="s">
        <v>1138</v>
      </c>
      <c r="I780" t="s">
        <v>3441</v>
      </c>
      <c r="J780" t="s">
        <v>3384</v>
      </c>
      <c r="K780" t="s">
        <v>20</v>
      </c>
      <c r="L780">
        <v>650</v>
      </c>
      <c r="M780">
        <v>45.292830299999999</v>
      </c>
      <c r="N780">
        <v>-76.966558000000006</v>
      </c>
      <c r="O780">
        <v>8036</v>
      </c>
    </row>
    <row r="781" spans="1:15" x14ac:dyDescent="0.35">
      <c r="A781">
        <v>-78.906752299999994</v>
      </c>
      <c r="B781">
        <v>45.168341499999997</v>
      </c>
      <c r="C781" t="s">
        <v>2999</v>
      </c>
      <c r="D781">
        <v>2017</v>
      </c>
      <c r="E781" t="s">
        <v>59</v>
      </c>
      <c r="F781" t="s">
        <v>1137</v>
      </c>
      <c r="G781" t="s">
        <v>1138</v>
      </c>
      <c r="I781" t="s">
        <v>3251</v>
      </c>
      <c r="J781" t="s">
        <v>442</v>
      </c>
      <c r="K781" t="s">
        <v>20</v>
      </c>
      <c r="L781">
        <v>1500</v>
      </c>
      <c r="M781">
        <v>45.168341499999997</v>
      </c>
      <c r="N781">
        <v>-78.906752299999994</v>
      </c>
      <c r="O781">
        <v>8784</v>
      </c>
    </row>
    <row r="782" spans="1:15" x14ac:dyDescent="0.35">
      <c r="A782">
        <v>-82.254300000000001</v>
      </c>
      <c r="B782">
        <v>46.458120000000001</v>
      </c>
      <c r="C782" t="s">
        <v>4537</v>
      </c>
      <c r="D782">
        <v>2017</v>
      </c>
      <c r="E782" t="s">
        <v>16</v>
      </c>
      <c r="F782" t="s">
        <v>1137</v>
      </c>
      <c r="G782" t="s">
        <v>1138</v>
      </c>
      <c r="I782" t="s">
        <v>4750</v>
      </c>
      <c r="J782" t="s">
        <v>4565</v>
      </c>
      <c r="K782" t="s">
        <v>20</v>
      </c>
      <c r="L782">
        <v>500</v>
      </c>
      <c r="M782">
        <v>46.458120000000001</v>
      </c>
      <c r="N782">
        <v>-82.254300000000001</v>
      </c>
      <c r="O782">
        <v>11654</v>
      </c>
    </row>
    <row r="783" spans="1:15" x14ac:dyDescent="0.35">
      <c r="A783">
        <v>-76.966558000000006</v>
      </c>
      <c r="B783">
        <v>45.292830299999999</v>
      </c>
      <c r="C783" t="s">
        <v>3353</v>
      </c>
      <c r="D783">
        <v>2016</v>
      </c>
      <c r="E783" t="s">
        <v>16</v>
      </c>
      <c r="F783" t="s">
        <v>1137</v>
      </c>
      <c r="G783" t="s">
        <v>1138</v>
      </c>
      <c r="I783" t="s">
        <v>3441</v>
      </c>
      <c r="J783" t="s">
        <v>3384</v>
      </c>
      <c r="K783" t="s">
        <v>20</v>
      </c>
      <c r="L783">
        <v>650</v>
      </c>
      <c r="M783">
        <v>45.292830299999999</v>
      </c>
      <c r="N783">
        <v>-76.966558000000006</v>
      </c>
      <c r="O783">
        <v>8647</v>
      </c>
    </row>
    <row r="784" spans="1:15" x14ac:dyDescent="0.35">
      <c r="A784">
        <v>-78.906752299999994</v>
      </c>
      <c r="B784">
        <v>45.168341499999997</v>
      </c>
      <c r="C784" t="s">
        <v>2999</v>
      </c>
      <c r="D784">
        <v>2015</v>
      </c>
      <c r="E784" t="s">
        <v>59</v>
      </c>
      <c r="F784" t="s">
        <v>1137</v>
      </c>
      <c r="G784" t="s">
        <v>1138</v>
      </c>
      <c r="I784" t="s">
        <v>3251</v>
      </c>
      <c r="J784" t="s">
        <v>442</v>
      </c>
      <c r="K784" t="s">
        <v>20</v>
      </c>
      <c r="L784">
        <v>1500</v>
      </c>
      <c r="M784">
        <v>45.168341499999997</v>
      </c>
      <c r="N784">
        <v>-78.906752299999994</v>
      </c>
      <c r="O784">
        <v>7940</v>
      </c>
    </row>
    <row r="785" spans="1:15" x14ac:dyDescent="0.35">
      <c r="A785">
        <v>-76.966558000000006</v>
      </c>
      <c r="B785">
        <v>45.292830299999999</v>
      </c>
      <c r="C785" t="s">
        <v>3353</v>
      </c>
      <c r="D785">
        <v>2015</v>
      </c>
      <c r="E785" t="s">
        <v>16</v>
      </c>
      <c r="F785" t="s">
        <v>1137</v>
      </c>
      <c r="G785" t="s">
        <v>1138</v>
      </c>
      <c r="I785" t="s">
        <v>3441</v>
      </c>
      <c r="J785" t="s">
        <v>3384</v>
      </c>
      <c r="K785" t="s">
        <v>20</v>
      </c>
      <c r="L785">
        <v>650</v>
      </c>
      <c r="M785">
        <v>45.292830299999999</v>
      </c>
      <c r="N785">
        <v>-76.966558000000006</v>
      </c>
      <c r="O785">
        <v>8238</v>
      </c>
    </row>
    <row r="786" spans="1:15" x14ac:dyDescent="0.35">
      <c r="A786">
        <v>-82.254300000000001</v>
      </c>
      <c r="B786">
        <v>46.458120000000001</v>
      </c>
      <c r="C786" t="s">
        <v>4537</v>
      </c>
      <c r="D786">
        <v>2015</v>
      </c>
      <c r="E786" t="s">
        <v>16</v>
      </c>
      <c r="F786" t="s">
        <v>1137</v>
      </c>
      <c r="G786" t="s">
        <v>1138</v>
      </c>
      <c r="I786" t="s">
        <v>4750</v>
      </c>
      <c r="J786" t="s">
        <v>4565</v>
      </c>
      <c r="K786" t="s">
        <v>20</v>
      </c>
      <c r="L786">
        <v>500</v>
      </c>
      <c r="M786">
        <v>46.458120000000001</v>
      </c>
      <c r="N786">
        <v>-82.254300000000001</v>
      </c>
      <c r="O786">
        <v>11419</v>
      </c>
    </row>
    <row r="787" spans="1:15" x14ac:dyDescent="0.35">
      <c r="A787">
        <v>-76.966558000000006</v>
      </c>
      <c r="B787">
        <v>45.292830299999999</v>
      </c>
      <c r="C787" t="s">
        <v>3353</v>
      </c>
      <c r="D787">
        <v>2014</v>
      </c>
      <c r="E787" t="s">
        <v>16</v>
      </c>
      <c r="F787" t="s">
        <v>1137</v>
      </c>
      <c r="G787" t="s">
        <v>1138</v>
      </c>
      <c r="I787" t="s">
        <v>3441</v>
      </c>
      <c r="J787" t="s">
        <v>3384</v>
      </c>
      <c r="K787" t="s">
        <v>20</v>
      </c>
      <c r="L787">
        <v>650</v>
      </c>
      <c r="M787">
        <v>45.292830299999999</v>
      </c>
      <c r="N787">
        <v>-76.966558000000006</v>
      </c>
      <c r="O787">
        <v>8321</v>
      </c>
    </row>
    <row r="788" spans="1:15" x14ac:dyDescent="0.35">
      <c r="A788">
        <v>-78.906752299999994</v>
      </c>
      <c r="B788">
        <v>45.168341499999997</v>
      </c>
      <c r="C788" t="s">
        <v>2999</v>
      </c>
      <c r="D788">
        <v>2013</v>
      </c>
      <c r="E788" t="s">
        <v>59</v>
      </c>
      <c r="F788" t="s">
        <v>1137</v>
      </c>
      <c r="G788" t="s">
        <v>1138</v>
      </c>
      <c r="I788" t="s">
        <v>3251</v>
      </c>
      <c r="J788" t="s">
        <v>442</v>
      </c>
      <c r="K788" t="s">
        <v>20</v>
      </c>
      <c r="L788">
        <v>1500</v>
      </c>
      <c r="M788">
        <v>45.168341499999997</v>
      </c>
      <c r="N788">
        <v>-78.906752299999994</v>
      </c>
      <c r="O788">
        <v>7302</v>
      </c>
    </row>
    <row r="789" spans="1:15" x14ac:dyDescent="0.35">
      <c r="A789">
        <v>-76.966558000000006</v>
      </c>
      <c r="B789">
        <v>45.292830299999999</v>
      </c>
      <c r="C789" t="s">
        <v>3353</v>
      </c>
      <c r="D789">
        <v>2013</v>
      </c>
      <c r="E789" t="s">
        <v>16</v>
      </c>
      <c r="F789" t="s">
        <v>1137</v>
      </c>
      <c r="G789" t="s">
        <v>1138</v>
      </c>
      <c r="I789" t="s">
        <v>3441</v>
      </c>
      <c r="J789" t="s">
        <v>3384</v>
      </c>
      <c r="K789" t="s">
        <v>20</v>
      </c>
      <c r="L789">
        <v>500</v>
      </c>
      <c r="M789">
        <v>45.292830299999999</v>
      </c>
      <c r="N789">
        <v>-76.966558000000006</v>
      </c>
      <c r="O789">
        <v>8843</v>
      </c>
    </row>
    <row r="790" spans="1:15" x14ac:dyDescent="0.35">
      <c r="A790">
        <v>-82.254300000000001</v>
      </c>
      <c r="B790">
        <v>46.458120000000001</v>
      </c>
      <c r="C790" t="s">
        <v>4537</v>
      </c>
      <c r="D790">
        <v>2013</v>
      </c>
      <c r="E790" t="s">
        <v>16</v>
      </c>
      <c r="F790" t="s">
        <v>1137</v>
      </c>
      <c r="G790" t="s">
        <v>1138</v>
      </c>
      <c r="I790" t="s">
        <v>4750</v>
      </c>
      <c r="J790" t="s">
        <v>4565</v>
      </c>
      <c r="K790" t="s">
        <v>20</v>
      </c>
      <c r="L790">
        <v>500</v>
      </c>
      <c r="M790">
        <v>46.458120000000001</v>
      </c>
      <c r="N790">
        <v>-82.254300000000001</v>
      </c>
      <c r="O790">
        <v>10439</v>
      </c>
    </row>
    <row r="791" spans="1:15" x14ac:dyDescent="0.35">
      <c r="A791">
        <v>-76.966558000000006</v>
      </c>
      <c r="B791">
        <v>45.292830299999999</v>
      </c>
      <c r="C791" t="s">
        <v>3353</v>
      </c>
      <c r="D791">
        <v>2012</v>
      </c>
      <c r="E791" t="s">
        <v>16</v>
      </c>
      <c r="F791" t="s">
        <v>1137</v>
      </c>
      <c r="G791" t="s">
        <v>1138</v>
      </c>
      <c r="I791" t="s">
        <v>3441</v>
      </c>
      <c r="J791" t="s">
        <v>3384</v>
      </c>
      <c r="K791" t="s">
        <v>20</v>
      </c>
      <c r="L791">
        <v>500</v>
      </c>
      <c r="M791">
        <v>45.292830299999999</v>
      </c>
      <c r="N791">
        <v>-76.966558000000006</v>
      </c>
      <c r="O791">
        <v>8523</v>
      </c>
    </row>
    <row r="792" spans="1:15" x14ac:dyDescent="0.35">
      <c r="A792">
        <v>-82.254300000000001</v>
      </c>
      <c r="B792">
        <v>46.458120000000001</v>
      </c>
      <c r="C792" t="s">
        <v>4537</v>
      </c>
      <c r="D792">
        <v>2012</v>
      </c>
      <c r="E792" t="s">
        <v>16</v>
      </c>
      <c r="F792" t="s">
        <v>1137</v>
      </c>
      <c r="G792" t="s">
        <v>1138</v>
      </c>
      <c r="I792" t="s">
        <v>4750</v>
      </c>
      <c r="J792" t="s">
        <v>4565</v>
      </c>
      <c r="K792" t="s">
        <v>20</v>
      </c>
      <c r="L792">
        <v>500</v>
      </c>
      <c r="M792">
        <v>46.458120000000001</v>
      </c>
      <c r="N792">
        <v>-82.254300000000001</v>
      </c>
      <c r="O792">
        <v>10798</v>
      </c>
    </row>
    <row r="793" spans="1:15" x14ac:dyDescent="0.35">
      <c r="A793">
        <v>-88.872105500000004</v>
      </c>
      <c r="B793">
        <v>49.358244399999997</v>
      </c>
      <c r="C793" t="s">
        <v>2391</v>
      </c>
      <c r="D793">
        <v>2013</v>
      </c>
      <c r="E793" t="s">
        <v>263</v>
      </c>
      <c r="F793" t="s">
        <v>2642</v>
      </c>
      <c r="G793" t="s">
        <v>2643</v>
      </c>
      <c r="I793" t="s">
        <v>2644</v>
      </c>
      <c r="K793" t="s">
        <v>20</v>
      </c>
      <c r="L793">
        <v>26017</v>
      </c>
      <c r="M793">
        <v>49.358244399999997</v>
      </c>
      <c r="N793">
        <v>-88.872105500000004</v>
      </c>
      <c r="O793">
        <v>6479</v>
      </c>
    </row>
    <row r="794" spans="1:15" x14ac:dyDescent="0.35">
      <c r="A794">
        <v>-88.872105500000004</v>
      </c>
      <c r="B794">
        <v>49.358244399999997</v>
      </c>
      <c r="C794" t="s">
        <v>2391</v>
      </c>
      <c r="D794">
        <v>2013</v>
      </c>
      <c r="E794" t="s">
        <v>263</v>
      </c>
      <c r="F794" t="s">
        <v>2642</v>
      </c>
      <c r="G794" t="s">
        <v>2643</v>
      </c>
      <c r="I794" t="s">
        <v>2644</v>
      </c>
      <c r="K794" t="s">
        <v>20</v>
      </c>
      <c r="L794">
        <v>32528</v>
      </c>
      <c r="M794">
        <v>49.358244399999997</v>
      </c>
      <c r="N794">
        <v>-88.872105500000004</v>
      </c>
      <c r="O794">
        <v>6480</v>
      </c>
    </row>
    <row r="795" spans="1:15" x14ac:dyDescent="0.35">
      <c r="A795">
        <v>-88.872105500000004</v>
      </c>
      <c r="B795">
        <v>49.358244399999997</v>
      </c>
      <c r="C795" t="s">
        <v>2391</v>
      </c>
      <c r="D795">
        <v>2013</v>
      </c>
      <c r="E795" t="s">
        <v>263</v>
      </c>
      <c r="F795" t="s">
        <v>2642</v>
      </c>
      <c r="G795" t="s">
        <v>2643</v>
      </c>
      <c r="I795" t="s">
        <v>2644</v>
      </c>
      <c r="K795" t="s">
        <v>20</v>
      </c>
      <c r="L795">
        <v>29593</v>
      </c>
      <c r="M795">
        <v>49.358244399999997</v>
      </c>
      <c r="N795">
        <v>-88.872105500000004</v>
      </c>
      <c r="O795">
        <v>6481</v>
      </c>
    </row>
    <row r="796" spans="1:15" x14ac:dyDescent="0.35">
      <c r="A796">
        <v>-78.697860000000006</v>
      </c>
      <c r="B796">
        <v>45.183709999999998</v>
      </c>
      <c r="C796" t="s">
        <v>171</v>
      </c>
      <c r="D796">
        <v>2021</v>
      </c>
      <c r="E796" t="s">
        <v>16</v>
      </c>
      <c r="F796" t="s">
        <v>909</v>
      </c>
      <c r="G796" t="s">
        <v>910</v>
      </c>
      <c r="I796" t="s">
        <v>911</v>
      </c>
      <c r="J796" t="s">
        <v>190</v>
      </c>
      <c r="K796" t="s">
        <v>20</v>
      </c>
      <c r="L796">
        <v>600</v>
      </c>
      <c r="M796">
        <v>45.183709999999998</v>
      </c>
      <c r="N796">
        <v>-78.697860000000006</v>
      </c>
      <c r="O796">
        <v>2324</v>
      </c>
    </row>
    <row r="797" spans="1:15" x14ac:dyDescent="0.35">
      <c r="A797">
        <v>-78.697860000000006</v>
      </c>
      <c r="B797">
        <v>45.183709999999998</v>
      </c>
      <c r="C797" t="s">
        <v>171</v>
      </c>
      <c r="D797">
        <v>2019</v>
      </c>
      <c r="E797" t="s">
        <v>16</v>
      </c>
      <c r="F797" t="s">
        <v>909</v>
      </c>
      <c r="G797" t="s">
        <v>910</v>
      </c>
      <c r="I797" t="s">
        <v>911</v>
      </c>
      <c r="J797" t="s">
        <v>190</v>
      </c>
      <c r="K797" t="s">
        <v>20</v>
      </c>
      <c r="L797">
        <v>600</v>
      </c>
      <c r="M797">
        <v>45.183709999999998</v>
      </c>
      <c r="N797">
        <v>-78.697860000000006</v>
      </c>
      <c r="O797">
        <v>1076</v>
      </c>
    </row>
    <row r="798" spans="1:15" x14ac:dyDescent="0.35">
      <c r="A798">
        <v>-78.697860000000006</v>
      </c>
      <c r="B798">
        <v>45.183709999999998</v>
      </c>
      <c r="C798" t="s">
        <v>171</v>
      </c>
      <c r="D798">
        <v>2017</v>
      </c>
      <c r="E798" t="s">
        <v>16</v>
      </c>
      <c r="F798" t="s">
        <v>909</v>
      </c>
      <c r="G798" t="s">
        <v>910</v>
      </c>
      <c r="I798" t="s">
        <v>911</v>
      </c>
      <c r="J798" t="s">
        <v>190</v>
      </c>
      <c r="K798" t="s">
        <v>20</v>
      </c>
      <c r="L798">
        <v>500</v>
      </c>
      <c r="M798">
        <v>45.183709999999998</v>
      </c>
      <c r="N798">
        <v>-78.697860000000006</v>
      </c>
      <c r="O798">
        <v>1184</v>
      </c>
    </row>
    <row r="799" spans="1:15" x14ac:dyDescent="0.35">
      <c r="A799">
        <v>-78.697860000000006</v>
      </c>
      <c r="B799">
        <v>45.183709999999998</v>
      </c>
      <c r="C799" t="s">
        <v>171</v>
      </c>
      <c r="D799">
        <v>2015</v>
      </c>
      <c r="E799" t="s">
        <v>16</v>
      </c>
      <c r="F799" t="s">
        <v>909</v>
      </c>
      <c r="G799" t="s">
        <v>910</v>
      </c>
      <c r="I799" t="s">
        <v>911</v>
      </c>
      <c r="J799" t="s">
        <v>190</v>
      </c>
      <c r="K799" t="s">
        <v>20</v>
      </c>
      <c r="L799">
        <v>600</v>
      </c>
      <c r="M799">
        <v>45.183709999999998</v>
      </c>
      <c r="N799">
        <v>-78.697860000000006</v>
      </c>
      <c r="O799">
        <v>928</v>
      </c>
    </row>
    <row r="800" spans="1:15" x14ac:dyDescent="0.35">
      <c r="A800">
        <v>-78.697860000000006</v>
      </c>
      <c r="B800">
        <v>45.183709999999998</v>
      </c>
      <c r="C800" t="s">
        <v>171</v>
      </c>
      <c r="D800">
        <v>2014</v>
      </c>
      <c r="E800" t="s">
        <v>16</v>
      </c>
      <c r="F800" t="s">
        <v>909</v>
      </c>
      <c r="G800" t="s">
        <v>910</v>
      </c>
      <c r="I800" t="s">
        <v>911</v>
      </c>
      <c r="J800" t="s">
        <v>190</v>
      </c>
      <c r="K800" t="s">
        <v>20</v>
      </c>
      <c r="L800">
        <v>600</v>
      </c>
      <c r="M800">
        <v>45.183709999999998</v>
      </c>
      <c r="N800">
        <v>-78.697860000000006</v>
      </c>
      <c r="O800">
        <v>860</v>
      </c>
    </row>
    <row r="801" spans="1:15" x14ac:dyDescent="0.35">
      <c r="A801">
        <v>-78.697860000000006</v>
      </c>
      <c r="B801">
        <v>45.183709999999998</v>
      </c>
      <c r="C801" t="s">
        <v>171</v>
      </c>
      <c r="D801">
        <v>2012</v>
      </c>
      <c r="E801" t="s">
        <v>16</v>
      </c>
      <c r="F801" t="s">
        <v>909</v>
      </c>
      <c r="G801" t="s">
        <v>910</v>
      </c>
      <c r="I801" t="s">
        <v>911</v>
      </c>
      <c r="J801" t="s">
        <v>190</v>
      </c>
      <c r="K801" t="s">
        <v>20</v>
      </c>
      <c r="L801">
        <v>600</v>
      </c>
      <c r="M801">
        <v>45.183709999999998</v>
      </c>
      <c r="N801">
        <v>-78.697860000000006</v>
      </c>
      <c r="O801">
        <v>609</v>
      </c>
    </row>
    <row r="802" spans="1:15" x14ac:dyDescent="0.35">
      <c r="A802">
        <v>-78.463579999999993</v>
      </c>
      <c r="B802">
        <v>45.622120000000002</v>
      </c>
      <c r="C802" t="s">
        <v>15</v>
      </c>
      <c r="D802">
        <v>2019</v>
      </c>
      <c r="E802" t="s">
        <v>16</v>
      </c>
      <c r="F802" t="s">
        <v>21</v>
      </c>
      <c r="G802" t="s">
        <v>22</v>
      </c>
      <c r="I802" t="s">
        <v>23</v>
      </c>
      <c r="J802" t="s">
        <v>24</v>
      </c>
      <c r="K802" t="s">
        <v>20</v>
      </c>
      <c r="L802">
        <v>1793</v>
      </c>
      <c r="M802">
        <v>45.622120000000002</v>
      </c>
      <c r="N802">
        <v>-78.463579999999993</v>
      </c>
      <c r="O802">
        <v>683</v>
      </c>
    </row>
    <row r="803" spans="1:15" x14ac:dyDescent="0.35">
      <c r="A803">
        <v>-78.463579999999993</v>
      </c>
      <c r="B803">
        <v>45.622120000000002</v>
      </c>
      <c r="C803" t="s">
        <v>15</v>
      </c>
      <c r="D803">
        <v>2017</v>
      </c>
      <c r="E803" t="s">
        <v>16</v>
      </c>
      <c r="F803" t="s">
        <v>21</v>
      </c>
      <c r="G803" t="s">
        <v>22</v>
      </c>
      <c r="I803" t="s">
        <v>23</v>
      </c>
      <c r="J803" t="s">
        <v>24</v>
      </c>
      <c r="K803" t="s">
        <v>20</v>
      </c>
      <c r="L803">
        <v>1750</v>
      </c>
      <c r="M803">
        <v>45.622120000000002</v>
      </c>
      <c r="N803">
        <v>-78.463579999999993</v>
      </c>
      <c r="O803">
        <v>626</v>
      </c>
    </row>
    <row r="804" spans="1:15" x14ac:dyDescent="0.35">
      <c r="A804">
        <v>-78.463579999999993</v>
      </c>
      <c r="B804">
        <v>45.622120000000002</v>
      </c>
      <c r="C804" t="s">
        <v>15</v>
      </c>
      <c r="D804">
        <v>2016</v>
      </c>
      <c r="E804" t="s">
        <v>16</v>
      </c>
      <c r="F804" t="s">
        <v>21</v>
      </c>
      <c r="G804" t="s">
        <v>22</v>
      </c>
      <c r="I804" t="s">
        <v>23</v>
      </c>
      <c r="J804" t="s">
        <v>24</v>
      </c>
      <c r="K804" t="s">
        <v>20</v>
      </c>
      <c r="L804">
        <v>2450</v>
      </c>
      <c r="M804">
        <v>45.622120000000002</v>
      </c>
      <c r="N804">
        <v>-78.463579999999993</v>
      </c>
      <c r="O804">
        <v>99</v>
      </c>
    </row>
    <row r="805" spans="1:15" x14ac:dyDescent="0.35">
      <c r="A805">
        <v>-78.463579999999993</v>
      </c>
      <c r="B805">
        <v>45.622120000000002</v>
      </c>
      <c r="C805" t="s">
        <v>15</v>
      </c>
      <c r="D805">
        <v>2014</v>
      </c>
      <c r="E805" t="s">
        <v>16</v>
      </c>
      <c r="F805" t="s">
        <v>21</v>
      </c>
      <c r="G805" t="s">
        <v>22</v>
      </c>
      <c r="I805" t="s">
        <v>23</v>
      </c>
      <c r="J805" t="s">
        <v>24</v>
      </c>
      <c r="K805" t="s">
        <v>20</v>
      </c>
      <c r="L805">
        <v>2450</v>
      </c>
      <c r="M805">
        <v>45.622120000000002</v>
      </c>
      <c r="N805">
        <v>-78.463579999999993</v>
      </c>
      <c r="O805">
        <v>52</v>
      </c>
    </row>
    <row r="806" spans="1:15" x14ac:dyDescent="0.35">
      <c r="A806">
        <v>-78.463579999999993</v>
      </c>
      <c r="B806">
        <v>45.622120000000002</v>
      </c>
      <c r="C806" t="s">
        <v>15</v>
      </c>
      <c r="D806">
        <v>2012</v>
      </c>
      <c r="E806" t="s">
        <v>16</v>
      </c>
      <c r="F806" t="s">
        <v>21</v>
      </c>
      <c r="G806" t="s">
        <v>22</v>
      </c>
      <c r="I806" t="s">
        <v>23</v>
      </c>
      <c r="J806" t="s">
        <v>24</v>
      </c>
      <c r="K806" t="s">
        <v>20</v>
      </c>
      <c r="L806">
        <v>2450</v>
      </c>
      <c r="M806">
        <v>45.622120000000002</v>
      </c>
      <c r="N806">
        <v>-78.463579999999993</v>
      </c>
      <c r="O806">
        <v>2</v>
      </c>
    </row>
    <row r="807" spans="1:15" x14ac:dyDescent="0.35">
      <c r="A807">
        <v>-81.439530000000005</v>
      </c>
      <c r="B807">
        <v>47.44867</v>
      </c>
      <c r="C807" t="s">
        <v>5347</v>
      </c>
      <c r="D807">
        <v>2020</v>
      </c>
      <c r="E807" t="s">
        <v>263</v>
      </c>
      <c r="F807" t="s">
        <v>5476</v>
      </c>
      <c r="G807" t="s">
        <v>5477</v>
      </c>
      <c r="I807" t="s">
        <v>5478</v>
      </c>
      <c r="J807" t="s">
        <v>5479</v>
      </c>
      <c r="K807" t="s">
        <v>20</v>
      </c>
      <c r="L807">
        <v>200</v>
      </c>
      <c r="M807">
        <v>47.44867</v>
      </c>
      <c r="N807">
        <v>-81.439530000000005</v>
      </c>
      <c r="O807">
        <v>13807</v>
      </c>
    </row>
    <row r="808" spans="1:15" x14ac:dyDescent="0.35">
      <c r="A808">
        <v>-81.439530000000005</v>
      </c>
      <c r="B808">
        <v>47.44867</v>
      </c>
      <c r="C808" t="s">
        <v>5347</v>
      </c>
      <c r="D808">
        <v>2018</v>
      </c>
      <c r="E808" t="s">
        <v>263</v>
      </c>
      <c r="F808" t="s">
        <v>5476</v>
      </c>
      <c r="G808" t="s">
        <v>5477</v>
      </c>
      <c r="I808" t="s">
        <v>5478</v>
      </c>
      <c r="J808" t="s">
        <v>5479</v>
      </c>
      <c r="K808" t="s">
        <v>20</v>
      </c>
      <c r="L808">
        <v>200</v>
      </c>
      <c r="M808">
        <v>47.44867</v>
      </c>
      <c r="N808">
        <v>-81.439530000000005</v>
      </c>
      <c r="O808">
        <v>12881</v>
      </c>
    </row>
    <row r="809" spans="1:15" x14ac:dyDescent="0.35">
      <c r="A809">
        <v>-81.439530000000005</v>
      </c>
      <c r="B809">
        <v>47.44867</v>
      </c>
      <c r="C809" t="s">
        <v>5347</v>
      </c>
      <c r="D809">
        <v>2016</v>
      </c>
      <c r="E809" t="s">
        <v>263</v>
      </c>
      <c r="F809" t="s">
        <v>5476</v>
      </c>
      <c r="G809" t="s">
        <v>5477</v>
      </c>
      <c r="I809" t="s">
        <v>5478</v>
      </c>
      <c r="J809" t="s">
        <v>5479</v>
      </c>
      <c r="K809" t="s">
        <v>20</v>
      </c>
      <c r="L809">
        <v>200</v>
      </c>
      <c r="M809">
        <v>47.44867</v>
      </c>
      <c r="N809">
        <v>-81.439530000000005</v>
      </c>
      <c r="O809">
        <v>12921</v>
      </c>
    </row>
    <row r="810" spans="1:15" x14ac:dyDescent="0.35">
      <c r="A810">
        <v>-81.439530000000005</v>
      </c>
      <c r="B810">
        <v>47.44867</v>
      </c>
      <c r="C810" t="s">
        <v>5347</v>
      </c>
      <c r="D810">
        <v>2014</v>
      </c>
      <c r="E810" t="s">
        <v>263</v>
      </c>
      <c r="F810" t="s">
        <v>5476</v>
      </c>
      <c r="G810" t="s">
        <v>5477</v>
      </c>
      <c r="I810" t="s">
        <v>5478</v>
      </c>
      <c r="J810" t="s">
        <v>5479</v>
      </c>
      <c r="K810" t="s">
        <v>20</v>
      </c>
      <c r="L810">
        <v>200</v>
      </c>
      <c r="M810">
        <v>47.44867</v>
      </c>
      <c r="N810">
        <v>-81.439530000000005</v>
      </c>
      <c r="O810">
        <v>12565</v>
      </c>
    </row>
    <row r="811" spans="1:15" x14ac:dyDescent="0.35">
      <c r="A811">
        <v>-81.439530000000005</v>
      </c>
      <c r="B811">
        <v>47.44867</v>
      </c>
      <c r="C811" t="s">
        <v>5347</v>
      </c>
      <c r="D811">
        <v>2012</v>
      </c>
      <c r="E811" t="s">
        <v>263</v>
      </c>
      <c r="F811" t="s">
        <v>5476</v>
      </c>
      <c r="G811" t="s">
        <v>5477</v>
      </c>
      <c r="I811" t="s">
        <v>5478</v>
      </c>
      <c r="J811" t="s">
        <v>5479</v>
      </c>
      <c r="K811" t="s">
        <v>20</v>
      </c>
      <c r="L811">
        <v>200</v>
      </c>
      <c r="M811">
        <v>47.44867</v>
      </c>
      <c r="N811">
        <v>-81.439530000000005</v>
      </c>
      <c r="O811">
        <v>12084</v>
      </c>
    </row>
    <row r="812" spans="1:15" x14ac:dyDescent="0.35">
      <c r="A812">
        <v>-84.838560000000001</v>
      </c>
      <c r="B812">
        <v>47.892859999999999</v>
      </c>
      <c r="C812" t="s">
        <v>5725</v>
      </c>
      <c r="D812">
        <v>2021</v>
      </c>
      <c r="E812" t="s">
        <v>59</v>
      </c>
      <c r="F812" t="s">
        <v>6059</v>
      </c>
      <c r="G812" t="s">
        <v>6060</v>
      </c>
      <c r="I812" t="s">
        <v>6061</v>
      </c>
      <c r="J812" t="s">
        <v>5795</v>
      </c>
      <c r="K812" t="s">
        <v>20</v>
      </c>
      <c r="L812">
        <v>1200</v>
      </c>
      <c r="M812">
        <v>47.892859999999999</v>
      </c>
      <c r="N812">
        <v>-84.838560000000001</v>
      </c>
      <c r="O812">
        <v>13951</v>
      </c>
    </row>
    <row r="813" spans="1:15" x14ac:dyDescent="0.35">
      <c r="A813">
        <v>-84.838560000000001</v>
      </c>
      <c r="B813">
        <v>47.892859999999999</v>
      </c>
      <c r="C813" t="s">
        <v>5725</v>
      </c>
      <c r="D813">
        <v>2020</v>
      </c>
      <c r="E813" t="s">
        <v>59</v>
      </c>
      <c r="F813" t="s">
        <v>6059</v>
      </c>
      <c r="G813" t="s">
        <v>6060</v>
      </c>
      <c r="I813" t="s">
        <v>6061</v>
      </c>
      <c r="J813" t="s">
        <v>5795</v>
      </c>
      <c r="K813" t="s">
        <v>20</v>
      </c>
      <c r="L813">
        <v>2000</v>
      </c>
      <c r="M813">
        <v>47.892859999999999</v>
      </c>
      <c r="N813">
        <v>-84.838560000000001</v>
      </c>
      <c r="O813">
        <v>13782</v>
      </c>
    </row>
    <row r="814" spans="1:15" x14ac:dyDescent="0.35">
      <c r="A814">
        <v>-84.838560000000001</v>
      </c>
      <c r="B814">
        <v>47.892859999999999</v>
      </c>
      <c r="C814" t="s">
        <v>5725</v>
      </c>
      <c r="D814">
        <v>2019</v>
      </c>
      <c r="E814" t="s">
        <v>59</v>
      </c>
      <c r="F814" t="s">
        <v>6059</v>
      </c>
      <c r="G814" t="s">
        <v>6060</v>
      </c>
      <c r="I814" t="s">
        <v>6061</v>
      </c>
      <c r="J814" t="s">
        <v>5795</v>
      </c>
      <c r="K814" t="s">
        <v>20</v>
      </c>
      <c r="L814">
        <v>1700</v>
      </c>
      <c r="M814">
        <v>47.892859999999999</v>
      </c>
      <c r="N814">
        <v>-84.838560000000001</v>
      </c>
      <c r="O814">
        <v>13562</v>
      </c>
    </row>
    <row r="815" spans="1:15" x14ac:dyDescent="0.35">
      <c r="A815">
        <v>-84.838560000000001</v>
      </c>
      <c r="B815">
        <v>47.892859999999999</v>
      </c>
      <c r="C815" t="s">
        <v>5725</v>
      </c>
      <c r="D815">
        <v>2017</v>
      </c>
      <c r="E815" t="s">
        <v>59</v>
      </c>
      <c r="F815" t="s">
        <v>6059</v>
      </c>
      <c r="G815" t="s">
        <v>6060</v>
      </c>
      <c r="I815" t="s">
        <v>6061</v>
      </c>
      <c r="J815" t="s">
        <v>5795</v>
      </c>
      <c r="K815" t="s">
        <v>20</v>
      </c>
      <c r="L815">
        <v>1400</v>
      </c>
      <c r="M815">
        <v>47.892859999999999</v>
      </c>
      <c r="N815">
        <v>-84.838560000000001</v>
      </c>
      <c r="O815">
        <v>13416</v>
      </c>
    </row>
    <row r="816" spans="1:15" x14ac:dyDescent="0.35">
      <c r="A816">
        <v>-84.838560000000001</v>
      </c>
      <c r="B816">
        <v>47.892859999999999</v>
      </c>
      <c r="C816" t="s">
        <v>5725</v>
      </c>
      <c r="D816">
        <v>2016</v>
      </c>
      <c r="E816" t="s">
        <v>59</v>
      </c>
      <c r="F816" t="s">
        <v>6059</v>
      </c>
      <c r="G816" t="s">
        <v>6060</v>
      </c>
      <c r="I816" t="s">
        <v>6061</v>
      </c>
      <c r="J816" t="s">
        <v>5795</v>
      </c>
      <c r="K816" t="s">
        <v>20</v>
      </c>
      <c r="L816">
        <v>700</v>
      </c>
      <c r="M816">
        <v>47.892859999999999</v>
      </c>
      <c r="N816">
        <v>-84.838560000000001</v>
      </c>
      <c r="O816">
        <v>13729</v>
      </c>
    </row>
    <row r="817" spans="1:15" x14ac:dyDescent="0.35">
      <c r="A817">
        <v>-84.838560000000001</v>
      </c>
      <c r="B817">
        <v>47.892859999999999</v>
      </c>
      <c r="C817" t="s">
        <v>5725</v>
      </c>
      <c r="D817">
        <v>2016</v>
      </c>
      <c r="E817" t="s">
        <v>59</v>
      </c>
      <c r="F817" t="s">
        <v>6059</v>
      </c>
      <c r="G817" t="s">
        <v>6060</v>
      </c>
      <c r="I817" t="s">
        <v>6061</v>
      </c>
      <c r="J817" t="s">
        <v>5795</v>
      </c>
      <c r="K817" t="s">
        <v>20</v>
      </c>
      <c r="L817">
        <v>1000</v>
      </c>
      <c r="M817">
        <v>47.892859999999999</v>
      </c>
      <c r="N817">
        <v>-84.838560000000001</v>
      </c>
      <c r="O817">
        <v>13730</v>
      </c>
    </row>
    <row r="818" spans="1:15" x14ac:dyDescent="0.35">
      <c r="A818">
        <v>-84.838560000000001</v>
      </c>
      <c r="B818">
        <v>47.892859999999999</v>
      </c>
      <c r="C818" t="s">
        <v>5725</v>
      </c>
      <c r="D818">
        <v>2013</v>
      </c>
      <c r="E818" t="s">
        <v>59</v>
      </c>
      <c r="F818" t="s">
        <v>6059</v>
      </c>
      <c r="G818" t="s">
        <v>6060</v>
      </c>
      <c r="I818" t="s">
        <v>6061</v>
      </c>
      <c r="J818" t="s">
        <v>5795</v>
      </c>
      <c r="K818" t="s">
        <v>20</v>
      </c>
      <c r="L818">
        <v>500</v>
      </c>
      <c r="M818">
        <v>47.892859999999999</v>
      </c>
      <c r="N818">
        <v>-84.838560000000001</v>
      </c>
      <c r="O818">
        <v>13324</v>
      </c>
    </row>
    <row r="819" spans="1:15" x14ac:dyDescent="0.35">
      <c r="A819">
        <v>-84.838560000000001</v>
      </c>
      <c r="B819">
        <v>47.892859999999999</v>
      </c>
      <c r="C819" t="s">
        <v>5725</v>
      </c>
      <c r="D819">
        <v>2013</v>
      </c>
      <c r="E819" t="s">
        <v>59</v>
      </c>
      <c r="F819" t="s">
        <v>6059</v>
      </c>
      <c r="G819" t="s">
        <v>6060</v>
      </c>
      <c r="I819" t="s">
        <v>6061</v>
      </c>
      <c r="J819" t="s">
        <v>5795</v>
      </c>
      <c r="K819" t="s">
        <v>20</v>
      </c>
      <c r="L819">
        <v>500</v>
      </c>
      <c r="M819">
        <v>47.892859999999999</v>
      </c>
      <c r="N819">
        <v>-84.838560000000001</v>
      </c>
      <c r="O819">
        <v>13325</v>
      </c>
    </row>
    <row r="820" spans="1:15" x14ac:dyDescent="0.35">
      <c r="A820">
        <v>-79.883681199999998</v>
      </c>
      <c r="B820">
        <v>45.231831999999997</v>
      </c>
      <c r="C820" t="s">
        <v>2999</v>
      </c>
      <c r="D820">
        <v>2021</v>
      </c>
      <c r="E820" t="s">
        <v>263</v>
      </c>
      <c r="F820" t="s">
        <v>3193</v>
      </c>
      <c r="G820" t="s">
        <v>3194</v>
      </c>
      <c r="I820" t="s">
        <v>3195</v>
      </c>
      <c r="K820" t="s">
        <v>20</v>
      </c>
      <c r="L820">
        <v>2000</v>
      </c>
      <c r="M820">
        <v>45.231831999999997</v>
      </c>
      <c r="N820">
        <v>-79.883681199999998</v>
      </c>
      <c r="O820">
        <v>8175</v>
      </c>
    </row>
    <row r="821" spans="1:15" x14ac:dyDescent="0.35">
      <c r="A821">
        <v>-79.883681199999998</v>
      </c>
      <c r="B821">
        <v>45.231831999999997</v>
      </c>
      <c r="C821" t="s">
        <v>2999</v>
      </c>
      <c r="D821">
        <v>2019</v>
      </c>
      <c r="E821" t="s">
        <v>263</v>
      </c>
      <c r="F821" t="s">
        <v>3193</v>
      </c>
      <c r="G821" t="s">
        <v>3194</v>
      </c>
      <c r="I821" t="s">
        <v>3195</v>
      </c>
      <c r="K821" t="s">
        <v>20</v>
      </c>
      <c r="L821">
        <v>3000</v>
      </c>
      <c r="M821">
        <v>45.231831999999997</v>
      </c>
      <c r="N821">
        <v>-79.883681199999998</v>
      </c>
      <c r="O821">
        <v>8474</v>
      </c>
    </row>
    <row r="822" spans="1:15" x14ac:dyDescent="0.35">
      <c r="A822">
        <v>-79.883681199999998</v>
      </c>
      <c r="B822">
        <v>45.231831999999997</v>
      </c>
      <c r="C822" t="s">
        <v>2999</v>
      </c>
      <c r="D822">
        <v>2017</v>
      </c>
      <c r="E822" t="s">
        <v>263</v>
      </c>
      <c r="F822" t="s">
        <v>3193</v>
      </c>
      <c r="G822" t="s">
        <v>3194</v>
      </c>
      <c r="I822" t="s">
        <v>3195</v>
      </c>
      <c r="K822" t="s">
        <v>20</v>
      </c>
      <c r="L822">
        <v>2000</v>
      </c>
      <c r="M822">
        <v>45.231831999999997</v>
      </c>
      <c r="N822">
        <v>-79.883681199999998</v>
      </c>
      <c r="O822">
        <v>8761</v>
      </c>
    </row>
    <row r="823" spans="1:15" x14ac:dyDescent="0.35">
      <c r="A823">
        <v>-79.883681199999998</v>
      </c>
      <c r="B823">
        <v>45.231831999999997</v>
      </c>
      <c r="C823" t="s">
        <v>2999</v>
      </c>
      <c r="D823">
        <v>2015</v>
      </c>
      <c r="E823" t="s">
        <v>263</v>
      </c>
      <c r="F823" t="s">
        <v>3193</v>
      </c>
      <c r="G823" t="s">
        <v>3194</v>
      </c>
      <c r="I823" t="s">
        <v>3195</v>
      </c>
      <c r="K823" t="s">
        <v>20</v>
      </c>
      <c r="L823">
        <v>3000</v>
      </c>
      <c r="M823">
        <v>45.231831999999997</v>
      </c>
      <c r="N823">
        <v>-79.883681199999998</v>
      </c>
      <c r="O823">
        <v>7909</v>
      </c>
    </row>
    <row r="824" spans="1:15" x14ac:dyDescent="0.35">
      <c r="A824">
        <v>-79.883681199999998</v>
      </c>
      <c r="B824">
        <v>45.231831999999997</v>
      </c>
      <c r="C824" t="s">
        <v>2999</v>
      </c>
      <c r="D824">
        <v>2013</v>
      </c>
      <c r="E824" t="s">
        <v>263</v>
      </c>
      <c r="F824" t="s">
        <v>3193</v>
      </c>
      <c r="G824" t="s">
        <v>3194</v>
      </c>
      <c r="I824" t="s">
        <v>3195</v>
      </c>
      <c r="K824" t="s">
        <v>20</v>
      </c>
      <c r="L824">
        <v>3000</v>
      </c>
      <c r="M824">
        <v>45.231831999999997</v>
      </c>
      <c r="N824">
        <v>-79.883681199999998</v>
      </c>
      <c r="O824">
        <v>7276</v>
      </c>
    </row>
    <row r="825" spans="1:15" x14ac:dyDescent="0.35">
      <c r="A825">
        <v>-77.33914</v>
      </c>
      <c r="B825">
        <v>45.143380000000001</v>
      </c>
      <c r="C825" t="s">
        <v>171</v>
      </c>
      <c r="D825">
        <v>2021</v>
      </c>
      <c r="E825" t="s">
        <v>320</v>
      </c>
      <c r="F825" t="s">
        <v>659</v>
      </c>
      <c r="G825" t="s">
        <v>660</v>
      </c>
      <c r="I825" t="s">
        <v>661</v>
      </c>
      <c r="J825" t="s">
        <v>179</v>
      </c>
      <c r="K825" t="s">
        <v>20</v>
      </c>
      <c r="L825">
        <v>600</v>
      </c>
      <c r="M825">
        <v>45.143380000000001</v>
      </c>
      <c r="N825">
        <v>-77.33914</v>
      </c>
      <c r="O825">
        <v>2622</v>
      </c>
    </row>
    <row r="826" spans="1:15" x14ac:dyDescent="0.35">
      <c r="A826">
        <v>-77.33914</v>
      </c>
      <c r="B826">
        <v>45.143380000000001</v>
      </c>
      <c r="C826" t="s">
        <v>171</v>
      </c>
      <c r="D826">
        <v>2020</v>
      </c>
      <c r="E826" t="s">
        <v>320</v>
      </c>
      <c r="F826" t="s">
        <v>659</v>
      </c>
      <c r="G826" t="s">
        <v>660</v>
      </c>
      <c r="I826" t="s">
        <v>661</v>
      </c>
      <c r="J826" t="s">
        <v>179</v>
      </c>
      <c r="K826" t="s">
        <v>20</v>
      </c>
      <c r="L826">
        <v>600</v>
      </c>
      <c r="M826">
        <v>45.143380000000001</v>
      </c>
      <c r="N826">
        <v>-77.33914</v>
      </c>
      <c r="O826">
        <v>1815</v>
      </c>
    </row>
    <row r="827" spans="1:15" x14ac:dyDescent="0.35">
      <c r="A827">
        <v>-77.33914</v>
      </c>
      <c r="B827">
        <v>45.143380000000001</v>
      </c>
      <c r="C827" t="s">
        <v>171</v>
      </c>
      <c r="D827">
        <v>2019</v>
      </c>
      <c r="E827" t="s">
        <v>320</v>
      </c>
      <c r="F827" t="s">
        <v>659</v>
      </c>
      <c r="G827" t="s">
        <v>660</v>
      </c>
      <c r="I827" t="s">
        <v>661</v>
      </c>
      <c r="J827" t="s">
        <v>179</v>
      </c>
      <c r="K827" t="s">
        <v>20</v>
      </c>
      <c r="L827">
        <v>600</v>
      </c>
      <c r="M827">
        <v>45.143380000000001</v>
      </c>
      <c r="N827">
        <v>-77.33914</v>
      </c>
      <c r="O827">
        <v>1912</v>
      </c>
    </row>
    <row r="828" spans="1:15" x14ac:dyDescent="0.35">
      <c r="A828">
        <v>-77.33914</v>
      </c>
      <c r="B828">
        <v>45.143380000000001</v>
      </c>
      <c r="C828" t="s">
        <v>171</v>
      </c>
      <c r="D828">
        <v>2018</v>
      </c>
      <c r="E828" t="s">
        <v>320</v>
      </c>
      <c r="F828" t="s">
        <v>659</v>
      </c>
      <c r="G828" t="s">
        <v>660</v>
      </c>
      <c r="I828" t="s">
        <v>661</v>
      </c>
      <c r="J828" t="s">
        <v>179</v>
      </c>
      <c r="K828" t="s">
        <v>20</v>
      </c>
      <c r="L828">
        <v>600</v>
      </c>
      <c r="M828">
        <v>45.143380000000001</v>
      </c>
      <c r="N828">
        <v>-77.33914</v>
      </c>
      <c r="O828">
        <v>1731</v>
      </c>
    </row>
    <row r="829" spans="1:15" x14ac:dyDescent="0.35">
      <c r="A829">
        <v>-77.33914</v>
      </c>
      <c r="B829">
        <v>45.143380000000001</v>
      </c>
      <c r="C829" t="s">
        <v>171</v>
      </c>
      <c r="D829">
        <v>2017</v>
      </c>
      <c r="E829" t="s">
        <v>320</v>
      </c>
      <c r="F829" t="s">
        <v>659</v>
      </c>
      <c r="G829" t="s">
        <v>660</v>
      </c>
      <c r="I829" t="s">
        <v>661</v>
      </c>
      <c r="J829" t="s">
        <v>179</v>
      </c>
      <c r="K829" t="s">
        <v>20</v>
      </c>
      <c r="L829">
        <v>600</v>
      </c>
      <c r="M829">
        <v>45.143380000000001</v>
      </c>
      <c r="N829">
        <v>-77.33914</v>
      </c>
      <c r="O829">
        <v>1991</v>
      </c>
    </row>
    <row r="830" spans="1:15" x14ac:dyDescent="0.35">
      <c r="A830">
        <v>-77.33914</v>
      </c>
      <c r="B830">
        <v>45.143380000000001</v>
      </c>
      <c r="C830" t="s">
        <v>171</v>
      </c>
      <c r="D830">
        <v>2016</v>
      </c>
      <c r="E830" t="s">
        <v>320</v>
      </c>
      <c r="F830" t="s">
        <v>659</v>
      </c>
      <c r="G830" t="s">
        <v>660</v>
      </c>
      <c r="I830" t="s">
        <v>661</v>
      </c>
      <c r="J830" t="s">
        <v>179</v>
      </c>
      <c r="K830" t="s">
        <v>20</v>
      </c>
      <c r="L830">
        <v>600</v>
      </c>
      <c r="M830">
        <v>45.143380000000001</v>
      </c>
      <c r="N830">
        <v>-77.33914</v>
      </c>
      <c r="O830">
        <v>1104</v>
      </c>
    </row>
    <row r="831" spans="1:15" x14ac:dyDescent="0.35">
      <c r="A831">
        <v>-77.33914</v>
      </c>
      <c r="B831">
        <v>45.143380000000001</v>
      </c>
      <c r="C831" t="s">
        <v>171</v>
      </c>
      <c r="D831">
        <v>2015</v>
      </c>
      <c r="E831" t="s">
        <v>320</v>
      </c>
      <c r="F831" t="s">
        <v>659</v>
      </c>
      <c r="G831" t="s">
        <v>660</v>
      </c>
      <c r="I831" t="s">
        <v>661</v>
      </c>
      <c r="J831" t="s">
        <v>179</v>
      </c>
      <c r="K831" t="s">
        <v>20</v>
      </c>
      <c r="L831">
        <v>600</v>
      </c>
      <c r="M831">
        <v>45.143380000000001</v>
      </c>
      <c r="N831">
        <v>-77.33914</v>
      </c>
      <c r="O831">
        <v>1536</v>
      </c>
    </row>
    <row r="832" spans="1:15" x14ac:dyDescent="0.35">
      <c r="A832">
        <v>-77.33914</v>
      </c>
      <c r="B832">
        <v>45.143380000000001</v>
      </c>
      <c r="C832" t="s">
        <v>171</v>
      </c>
      <c r="D832">
        <v>2013</v>
      </c>
      <c r="E832" t="s">
        <v>320</v>
      </c>
      <c r="F832" t="s">
        <v>659</v>
      </c>
      <c r="G832" t="s">
        <v>660</v>
      </c>
      <c r="I832" t="s">
        <v>661</v>
      </c>
      <c r="J832" t="s">
        <v>179</v>
      </c>
      <c r="K832" t="s">
        <v>20</v>
      </c>
      <c r="L832">
        <v>600</v>
      </c>
      <c r="M832">
        <v>45.143380000000001</v>
      </c>
      <c r="N832">
        <v>-77.33914</v>
      </c>
      <c r="O832">
        <v>367</v>
      </c>
    </row>
    <row r="833" spans="1:15" x14ac:dyDescent="0.35">
      <c r="A833">
        <v>-77.33914</v>
      </c>
      <c r="B833">
        <v>45.143380000000001</v>
      </c>
      <c r="C833" t="s">
        <v>171</v>
      </c>
      <c r="D833">
        <v>2012</v>
      </c>
      <c r="E833" t="s">
        <v>320</v>
      </c>
      <c r="F833" t="s">
        <v>659</v>
      </c>
      <c r="G833" t="s">
        <v>660</v>
      </c>
      <c r="I833" t="s">
        <v>661</v>
      </c>
      <c r="J833" t="s">
        <v>179</v>
      </c>
      <c r="K833" t="s">
        <v>20</v>
      </c>
      <c r="L833">
        <v>600</v>
      </c>
      <c r="M833">
        <v>45.143380000000001</v>
      </c>
      <c r="N833">
        <v>-77.33914</v>
      </c>
      <c r="O833">
        <v>799</v>
      </c>
    </row>
    <row r="834" spans="1:15" x14ac:dyDescent="0.35">
      <c r="A834">
        <v>-82.719700000000003</v>
      </c>
      <c r="B834">
        <v>46.284849999999999</v>
      </c>
      <c r="C834" t="s">
        <v>3680</v>
      </c>
      <c r="D834">
        <v>2014</v>
      </c>
      <c r="E834" t="s">
        <v>16</v>
      </c>
      <c r="F834" t="s">
        <v>3724</v>
      </c>
      <c r="G834" t="s">
        <v>3725</v>
      </c>
      <c r="I834" t="s">
        <v>3726</v>
      </c>
      <c r="J834" t="s">
        <v>3727</v>
      </c>
      <c r="K834" t="s">
        <v>20</v>
      </c>
      <c r="L834">
        <v>400</v>
      </c>
      <c r="M834">
        <v>46.284849999999999</v>
      </c>
      <c r="N834">
        <v>-82.719700000000003</v>
      </c>
      <c r="O834">
        <v>9017</v>
      </c>
    </row>
    <row r="835" spans="1:15" x14ac:dyDescent="0.35">
      <c r="A835">
        <v>-76.741572700000006</v>
      </c>
      <c r="B835">
        <v>45.227815100000001</v>
      </c>
      <c r="C835" t="s">
        <v>3353</v>
      </c>
      <c r="D835">
        <v>2021</v>
      </c>
      <c r="E835" t="s">
        <v>320</v>
      </c>
      <c r="F835" t="s">
        <v>3590</v>
      </c>
      <c r="G835" t="s">
        <v>3591</v>
      </c>
      <c r="I835" t="s">
        <v>3592</v>
      </c>
      <c r="J835" t="s">
        <v>3431</v>
      </c>
      <c r="K835" t="s">
        <v>20</v>
      </c>
      <c r="L835">
        <v>2500</v>
      </c>
      <c r="M835">
        <v>45.227815100000001</v>
      </c>
      <c r="N835">
        <v>-76.741572700000006</v>
      </c>
      <c r="O835">
        <v>9757</v>
      </c>
    </row>
    <row r="836" spans="1:15" x14ac:dyDescent="0.35">
      <c r="A836">
        <v>-76.741572700000006</v>
      </c>
      <c r="B836">
        <v>45.227815100000001</v>
      </c>
      <c r="C836" t="s">
        <v>3353</v>
      </c>
      <c r="D836">
        <v>2020</v>
      </c>
      <c r="E836" t="s">
        <v>320</v>
      </c>
      <c r="F836" t="s">
        <v>3590</v>
      </c>
      <c r="G836" t="s">
        <v>3591</v>
      </c>
      <c r="I836" t="s">
        <v>3592</v>
      </c>
      <c r="J836" t="s">
        <v>3431</v>
      </c>
      <c r="K836" t="s">
        <v>20</v>
      </c>
      <c r="L836">
        <v>1500</v>
      </c>
      <c r="M836">
        <v>45.227815100000001</v>
      </c>
      <c r="N836">
        <v>-76.741572700000006</v>
      </c>
      <c r="O836">
        <v>9859</v>
      </c>
    </row>
    <row r="837" spans="1:15" x14ac:dyDescent="0.35">
      <c r="A837">
        <v>-76.741572700000006</v>
      </c>
      <c r="B837">
        <v>45.227815100000001</v>
      </c>
      <c r="C837" t="s">
        <v>3353</v>
      </c>
      <c r="D837">
        <v>2019</v>
      </c>
      <c r="E837" t="s">
        <v>320</v>
      </c>
      <c r="F837" t="s">
        <v>3590</v>
      </c>
      <c r="G837" t="s">
        <v>3591</v>
      </c>
      <c r="I837" t="s">
        <v>3592</v>
      </c>
      <c r="J837" t="s">
        <v>3431</v>
      </c>
      <c r="K837" t="s">
        <v>20</v>
      </c>
      <c r="L837">
        <v>1500</v>
      </c>
      <c r="M837">
        <v>45.227815100000001</v>
      </c>
      <c r="N837">
        <v>-76.741572700000006</v>
      </c>
      <c r="O837">
        <v>9452</v>
      </c>
    </row>
    <row r="838" spans="1:15" x14ac:dyDescent="0.35">
      <c r="A838">
        <v>-76.741572700000006</v>
      </c>
      <c r="B838">
        <v>45.227815100000001</v>
      </c>
      <c r="C838" t="s">
        <v>3353</v>
      </c>
      <c r="D838">
        <v>2019</v>
      </c>
      <c r="E838" t="s">
        <v>320</v>
      </c>
      <c r="F838" t="s">
        <v>3590</v>
      </c>
      <c r="G838" t="s">
        <v>3591</v>
      </c>
      <c r="I838" t="s">
        <v>3592</v>
      </c>
      <c r="J838" t="s">
        <v>3431</v>
      </c>
      <c r="K838" t="s">
        <v>20</v>
      </c>
      <c r="L838">
        <v>1700</v>
      </c>
      <c r="M838">
        <v>45.227815100000001</v>
      </c>
      <c r="N838">
        <v>-76.741572700000006</v>
      </c>
      <c r="O838">
        <v>9552</v>
      </c>
    </row>
    <row r="839" spans="1:15" x14ac:dyDescent="0.35">
      <c r="A839">
        <v>-76.741572700000006</v>
      </c>
      <c r="B839">
        <v>45.227815100000001</v>
      </c>
      <c r="C839" t="s">
        <v>3353</v>
      </c>
      <c r="D839">
        <v>2018</v>
      </c>
      <c r="E839" t="s">
        <v>320</v>
      </c>
      <c r="F839" t="s">
        <v>3590</v>
      </c>
      <c r="G839" t="s">
        <v>3591</v>
      </c>
      <c r="I839" t="s">
        <v>3592</v>
      </c>
      <c r="J839" t="s">
        <v>3431</v>
      </c>
      <c r="K839" t="s">
        <v>20</v>
      </c>
      <c r="L839">
        <v>1500</v>
      </c>
      <c r="M839">
        <v>45.227815100000001</v>
      </c>
      <c r="N839">
        <v>-76.741572700000006</v>
      </c>
      <c r="O839">
        <v>9115</v>
      </c>
    </row>
    <row r="840" spans="1:15" x14ac:dyDescent="0.35">
      <c r="A840">
        <v>-76.741572700000006</v>
      </c>
      <c r="B840">
        <v>45.227815100000001</v>
      </c>
      <c r="C840" t="s">
        <v>3353</v>
      </c>
      <c r="D840">
        <v>2017</v>
      </c>
      <c r="E840" t="s">
        <v>320</v>
      </c>
      <c r="F840" t="s">
        <v>3590</v>
      </c>
      <c r="G840" t="s">
        <v>3591</v>
      </c>
      <c r="I840" t="s">
        <v>3592</v>
      </c>
      <c r="J840" t="s">
        <v>3431</v>
      </c>
      <c r="K840" t="s">
        <v>20</v>
      </c>
      <c r="L840">
        <v>1500</v>
      </c>
      <c r="M840">
        <v>45.227815100000001</v>
      </c>
      <c r="N840">
        <v>-76.741572700000006</v>
      </c>
      <c r="O840">
        <v>8094</v>
      </c>
    </row>
    <row r="841" spans="1:15" x14ac:dyDescent="0.35">
      <c r="A841">
        <v>-76.741572700000006</v>
      </c>
      <c r="B841">
        <v>45.227815100000001</v>
      </c>
      <c r="C841" t="s">
        <v>3353</v>
      </c>
      <c r="D841">
        <v>2016</v>
      </c>
      <c r="E841" t="s">
        <v>320</v>
      </c>
      <c r="F841" t="s">
        <v>3590</v>
      </c>
      <c r="G841" t="s">
        <v>3591</v>
      </c>
      <c r="I841" t="s">
        <v>3592</v>
      </c>
      <c r="J841" t="s">
        <v>3431</v>
      </c>
      <c r="K841" t="s">
        <v>20</v>
      </c>
      <c r="L841">
        <v>1500</v>
      </c>
      <c r="M841">
        <v>45.227815100000001</v>
      </c>
      <c r="N841">
        <v>-76.741572700000006</v>
      </c>
      <c r="O841">
        <v>8709</v>
      </c>
    </row>
    <row r="842" spans="1:15" x14ac:dyDescent="0.35">
      <c r="A842">
        <v>-76.741572700000006</v>
      </c>
      <c r="B842">
        <v>45.227815100000001</v>
      </c>
      <c r="C842" t="s">
        <v>3353</v>
      </c>
      <c r="D842">
        <v>2015</v>
      </c>
      <c r="E842" t="s">
        <v>320</v>
      </c>
      <c r="F842" t="s">
        <v>3590</v>
      </c>
      <c r="G842" t="s">
        <v>3591</v>
      </c>
      <c r="I842" t="s">
        <v>3592</v>
      </c>
      <c r="J842" t="s">
        <v>3431</v>
      </c>
      <c r="K842" t="s">
        <v>20</v>
      </c>
      <c r="L842">
        <v>3000</v>
      </c>
      <c r="M842">
        <v>45.227815100000001</v>
      </c>
      <c r="N842">
        <v>-76.741572700000006</v>
      </c>
      <c r="O842">
        <v>8297</v>
      </c>
    </row>
    <row r="843" spans="1:15" x14ac:dyDescent="0.35">
      <c r="A843">
        <v>-76.741572700000006</v>
      </c>
      <c r="B843">
        <v>45.227815100000001</v>
      </c>
      <c r="C843" t="s">
        <v>3353</v>
      </c>
      <c r="D843">
        <v>2014</v>
      </c>
      <c r="E843" t="s">
        <v>320</v>
      </c>
      <c r="F843" t="s">
        <v>3590</v>
      </c>
      <c r="G843" t="s">
        <v>3591</v>
      </c>
      <c r="I843" t="s">
        <v>3592</v>
      </c>
      <c r="J843" t="s">
        <v>3431</v>
      </c>
      <c r="K843" t="s">
        <v>20</v>
      </c>
      <c r="L843">
        <v>3500</v>
      </c>
      <c r="M843">
        <v>45.227815100000001</v>
      </c>
      <c r="N843">
        <v>-76.741572700000006</v>
      </c>
      <c r="O843">
        <v>8406</v>
      </c>
    </row>
    <row r="844" spans="1:15" x14ac:dyDescent="0.35">
      <c r="A844">
        <v>-76.741572700000006</v>
      </c>
      <c r="B844">
        <v>45.227815100000001</v>
      </c>
      <c r="C844" t="s">
        <v>3353</v>
      </c>
      <c r="D844">
        <v>2013</v>
      </c>
      <c r="E844" t="s">
        <v>320</v>
      </c>
      <c r="F844" t="s">
        <v>3590</v>
      </c>
      <c r="G844" t="s">
        <v>3591</v>
      </c>
      <c r="I844" t="s">
        <v>3592</v>
      </c>
      <c r="J844" t="s">
        <v>3431</v>
      </c>
      <c r="K844" t="s">
        <v>20</v>
      </c>
      <c r="L844">
        <v>1500</v>
      </c>
      <c r="M844">
        <v>45.227815100000001</v>
      </c>
      <c r="N844">
        <v>-76.741572700000006</v>
      </c>
      <c r="O844">
        <v>8893</v>
      </c>
    </row>
    <row r="845" spans="1:15" x14ac:dyDescent="0.35">
      <c r="A845">
        <v>-76.741572700000006</v>
      </c>
      <c r="B845">
        <v>45.227815100000001</v>
      </c>
      <c r="C845" t="s">
        <v>3353</v>
      </c>
      <c r="D845">
        <v>2012</v>
      </c>
      <c r="E845" t="s">
        <v>320</v>
      </c>
      <c r="F845" t="s">
        <v>3590</v>
      </c>
      <c r="G845" t="s">
        <v>3591</v>
      </c>
      <c r="I845" t="s">
        <v>3592</v>
      </c>
      <c r="J845" t="s">
        <v>3431</v>
      </c>
      <c r="K845" t="s">
        <v>20</v>
      </c>
      <c r="L845">
        <v>1500</v>
      </c>
      <c r="M845">
        <v>45.227815100000001</v>
      </c>
      <c r="N845">
        <v>-76.741572700000006</v>
      </c>
      <c r="O845">
        <v>8588</v>
      </c>
    </row>
    <row r="846" spans="1:15" x14ac:dyDescent="0.35">
      <c r="A846">
        <v>-83.421389099999999</v>
      </c>
      <c r="B846">
        <v>46.509109199999997</v>
      </c>
      <c r="C846" t="s">
        <v>3680</v>
      </c>
      <c r="D846">
        <v>2015</v>
      </c>
      <c r="E846" t="s">
        <v>16</v>
      </c>
      <c r="F846" t="s">
        <v>4275</v>
      </c>
      <c r="G846" t="s">
        <v>4276</v>
      </c>
      <c r="I846" t="s">
        <v>4277</v>
      </c>
      <c r="J846" t="s">
        <v>4278</v>
      </c>
      <c r="K846" t="s">
        <v>20</v>
      </c>
      <c r="L846">
        <v>150</v>
      </c>
      <c r="M846">
        <v>46.509109199999997</v>
      </c>
      <c r="N846">
        <v>-83.421389099999999</v>
      </c>
      <c r="O846">
        <v>9472</v>
      </c>
    </row>
    <row r="847" spans="1:15" x14ac:dyDescent="0.35">
      <c r="A847">
        <v>-83.421389099999999</v>
      </c>
      <c r="B847">
        <v>46.509109199999997</v>
      </c>
      <c r="C847" t="s">
        <v>3680</v>
      </c>
      <c r="D847">
        <v>2013</v>
      </c>
      <c r="E847" t="s">
        <v>16</v>
      </c>
      <c r="F847" t="s">
        <v>4275</v>
      </c>
      <c r="G847" t="s">
        <v>4276</v>
      </c>
      <c r="I847" t="s">
        <v>4277</v>
      </c>
      <c r="J847" t="s">
        <v>4278</v>
      </c>
      <c r="K847" t="s">
        <v>20</v>
      </c>
      <c r="L847">
        <v>150</v>
      </c>
      <c r="M847">
        <v>46.509109199999997</v>
      </c>
      <c r="N847">
        <v>-83.421389099999999</v>
      </c>
      <c r="O847">
        <v>9321</v>
      </c>
    </row>
    <row r="848" spans="1:15" x14ac:dyDescent="0.35">
      <c r="A848">
        <v>-81.271479999999997</v>
      </c>
      <c r="B848">
        <v>49.1873</v>
      </c>
      <c r="C848" t="s">
        <v>1306</v>
      </c>
      <c r="D848">
        <v>2021</v>
      </c>
      <c r="E848" t="s">
        <v>263</v>
      </c>
      <c r="F848" t="s">
        <v>406</v>
      </c>
      <c r="G848" t="s">
        <v>407</v>
      </c>
      <c r="I848" t="s">
        <v>1363</v>
      </c>
      <c r="J848" t="s">
        <v>1323</v>
      </c>
      <c r="K848" t="s">
        <v>20</v>
      </c>
      <c r="L848">
        <v>950</v>
      </c>
      <c r="M848">
        <v>49.1873</v>
      </c>
      <c r="N848">
        <v>-81.271479999999997</v>
      </c>
      <c r="O848">
        <v>2194</v>
      </c>
    </row>
    <row r="849" spans="1:15" x14ac:dyDescent="0.35">
      <c r="A849">
        <v>-88.947075499999997</v>
      </c>
      <c r="B849">
        <v>50.335088900000002</v>
      </c>
      <c r="C849" t="s">
        <v>5061</v>
      </c>
      <c r="D849">
        <v>2021</v>
      </c>
      <c r="E849" t="s">
        <v>16</v>
      </c>
      <c r="F849" t="s">
        <v>406</v>
      </c>
      <c r="G849" t="s">
        <v>407</v>
      </c>
      <c r="I849" t="s">
        <v>5073</v>
      </c>
      <c r="K849" t="s">
        <v>20</v>
      </c>
      <c r="L849">
        <v>4000</v>
      </c>
      <c r="M849">
        <v>50.335088900000002</v>
      </c>
      <c r="N849">
        <v>-88.947075499999997</v>
      </c>
      <c r="O849">
        <v>12008</v>
      </c>
    </row>
    <row r="850" spans="1:15" x14ac:dyDescent="0.35">
      <c r="A850">
        <v>-77.038290000000003</v>
      </c>
      <c r="B850">
        <v>44.890599999999999</v>
      </c>
      <c r="C850" t="s">
        <v>171</v>
      </c>
      <c r="D850">
        <v>2020</v>
      </c>
      <c r="E850" t="s">
        <v>59</v>
      </c>
      <c r="F850" t="s">
        <v>406</v>
      </c>
      <c r="G850" t="s">
        <v>407</v>
      </c>
      <c r="I850" t="s">
        <v>408</v>
      </c>
      <c r="J850" t="s">
        <v>313</v>
      </c>
      <c r="K850" t="s">
        <v>20</v>
      </c>
      <c r="L850">
        <v>2500</v>
      </c>
      <c r="M850">
        <v>44.890599999999999</v>
      </c>
      <c r="N850">
        <v>-77.038290000000003</v>
      </c>
      <c r="O850">
        <v>1850</v>
      </c>
    </row>
    <row r="851" spans="1:15" x14ac:dyDescent="0.35">
      <c r="A851">
        <v>-81.271479999999997</v>
      </c>
      <c r="B851">
        <v>49.1873</v>
      </c>
      <c r="C851" t="s">
        <v>1306</v>
      </c>
      <c r="D851">
        <v>2020</v>
      </c>
      <c r="E851" t="s">
        <v>263</v>
      </c>
      <c r="F851" t="s">
        <v>406</v>
      </c>
      <c r="G851" t="s">
        <v>407</v>
      </c>
      <c r="I851" t="s">
        <v>1363</v>
      </c>
      <c r="J851" t="s">
        <v>1323</v>
      </c>
      <c r="K851" t="s">
        <v>20</v>
      </c>
      <c r="L851">
        <v>950</v>
      </c>
      <c r="M851">
        <v>49.1873</v>
      </c>
      <c r="N851">
        <v>-81.271479999999997</v>
      </c>
      <c r="O851">
        <v>2150</v>
      </c>
    </row>
    <row r="852" spans="1:15" x14ac:dyDescent="0.35">
      <c r="A852">
        <v>-79.306109199999995</v>
      </c>
      <c r="B852">
        <v>46.741832700000003</v>
      </c>
      <c r="C852" t="s">
        <v>2639</v>
      </c>
      <c r="D852">
        <v>2020</v>
      </c>
      <c r="E852" t="s">
        <v>59</v>
      </c>
      <c r="F852" t="s">
        <v>406</v>
      </c>
      <c r="G852" t="s">
        <v>407</v>
      </c>
      <c r="I852" t="s">
        <v>2753</v>
      </c>
      <c r="J852" t="s">
        <v>2709</v>
      </c>
      <c r="K852" t="s">
        <v>20</v>
      </c>
      <c r="L852">
        <v>2500</v>
      </c>
      <c r="M852">
        <v>46.741832700000003</v>
      </c>
      <c r="N852">
        <v>-79.306109199999995</v>
      </c>
      <c r="O852">
        <v>7187</v>
      </c>
    </row>
    <row r="853" spans="1:15" x14ac:dyDescent="0.35">
      <c r="A853">
        <v>-88.947075499999997</v>
      </c>
      <c r="B853">
        <v>50.335088900000002</v>
      </c>
      <c r="C853" t="s">
        <v>5061</v>
      </c>
      <c r="D853">
        <v>2020</v>
      </c>
      <c r="E853" t="s">
        <v>16</v>
      </c>
      <c r="F853" t="s">
        <v>406</v>
      </c>
      <c r="G853" t="s">
        <v>407</v>
      </c>
      <c r="I853" t="s">
        <v>5073</v>
      </c>
      <c r="K853" t="s">
        <v>20</v>
      </c>
      <c r="L853">
        <v>2000</v>
      </c>
      <c r="M853">
        <v>50.335088900000002</v>
      </c>
      <c r="N853">
        <v>-88.947075499999997</v>
      </c>
      <c r="O853">
        <v>12474</v>
      </c>
    </row>
    <row r="854" spans="1:15" x14ac:dyDescent="0.35">
      <c r="A854">
        <v>-81.271479999999997</v>
      </c>
      <c r="B854">
        <v>49.1873</v>
      </c>
      <c r="C854" t="s">
        <v>1306</v>
      </c>
      <c r="D854">
        <v>2019</v>
      </c>
      <c r="E854" t="s">
        <v>263</v>
      </c>
      <c r="F854" t="s">
        <v>406</v>
      </c>
      <c r="G854" t="s">
        <v>407</v>
      </c>
      <c r="I854" t="s">
        <v>1363</v>
      </c>
      <c r="J854" t="s">
        <v>1323</v>
      </c>
      <c r="K854" t="s">
        <v>20</v>
      </c>
      <c r="L854">
        <v>950</v>
      </c>
      <c r="M854">
        <v>49.1873</v>
      </c>
      <c r="N854">
        <v>-81.271479999999997</v>
      </c>
      <c r="O854">
        <v>2901</v>
      </c>
    </row>
    <row r="855" spans="1:15" x14ac:dyDescent="0.35">
      <c r="A855">
        <v>-79.306109199999995</v>
      </c>
      <c r="B855">
        <v>46.741832700000003</v>
      </c>
      <c r="C855" t="s">
        <v>2639</v>
      </c>
      <c r="D855">
        <v>2019</v>
      </c>
      <c r="E855" t="s">
        <v>59</v>
      </c>
      <c r="F855" t="s">
        <v>406</v>
      </c>
      <c r="G855" t="s">
        <v>407</v>
      </c>
      <c r="I855" t="s">
        <v>2753</v>
      </c>
      <c r="J855" t="s">
        <v>2709</v>
      </c>
      <c r="K855" t="s">
        <v>20</v>
      </c>
      <c r="L855">
        <v>4500</v>
      </c>
      <c r="M855">
        <v>46.741832700000003</v>
      </c>
      <c r="N855">
        <v>-79.306109199999995</v>
      </c>
      <c r="O855">
        <v>7111</v>
      </c>
    </row>
    <row r="856" spans="1:15" x14ac:dyDescent="0.35">
      <c r="A856">
        <v>-88.947075499999997</v>
      </c>
      <c r="B856">
        <v>50.335088900000002</v>
      </c>
      <c r="C856" t="s">
        <v>5061</v>
      </c>
      <c r="D856">
        <v>2019</v>
      </c>
      <c r="E856" t="s">
        <v>16</v>
      </c>
      <c r="F856" t="s">
        <v>406</v>
      </c>
      <c r="G856" t="s">
        <v>407</v>
      </c>
      <c r="I856" t="s">
        <v>5073</v>
      </c>
      <c r="K856" t="s">
        <v>20</v>
      </c>
      <c r="L856">
        <v>3998</v>
      </c>
      <c r="M856">
        <v>50.335088900000002</v>
      </c>
      <c r="N856">
        <v>-88.947075499999997</v>
      </c>
      <c r="O856">
        <v>12305</v>
      </c>
    </row>
    <row r="857" spans="1:15" x14ac:dyDescent="0.35">
      <c r="A857">
        <v>-77.038290000000003</v>
      </c>
      <c r="B857">
        <v>44.890599999999999</v>
      </c>
      <c r="C857" t="s">
        <v>171</v>
      </c>
      <c r="D857">
        <v>2018</v>
      </c>
      <c r="E857" t="s">
        <v>59</v>
      </c>
      <c r="F857" t="s">
        <v>406</v>
      </c>
      <c r="G857" t="s">
        <v>407</v>
      </c>
      <c r="I857" t="s">
        <v>408</v>
      </c>
      <c r="J857" t="s">
        <v>313</v>
      </c>
      <c r="K857" t="s">
        <v>20</v>
      </c>
      <c r="L857">
        <v>2500</v>
      </c>
      <c r="M857">
        <v>44.890599999999999</v>
      </c>
      <c r="N857">
        <v>-77.038290000000003</v>
      </c>
      <c r="O857">
        <v>1032</v>
      </c>
    </row>
    <row r="858" spans="1:15" x14ac:dyDescent="0.35">
      <c r="A858">
        <v>-81.271479999999997</v>
      </c>
      <c r="B858">
        <v>49.1873</v>
      </c>
      <c r="C858" t="s">
        <v>1306</v>
      </c>
      <c r="D858">
        <v>2018</v>
      </c>
      <c r="E858" t="s">
        <v>263</v>
      </c>
      <c r="F858" t="s">
        <v>406</v>
      </c>
      <c r="G858" t="s">
        <v>407</v>
      </c>
      <c r="I858" t="s">
        <v>1363</v>
      </c>
      <c r="J858" t="s">
        <v>1323</v>
      </c>
      <c r="K858" t="s">
        <v>20</v>
      </c>
      <c r="L858">
        <v>850</v>
      </c>
      <c r="M858">
        <v>49.1873</v>
      </c>
      <c r="N858">
        <v>-81.271479999999997</v>
      </c>
      <c r="O858">
        <v>2853</v>
      </c>
    </row>
    <row r="859" spans="1:15" x14ac:dyDescent="0.35">
      <c r="A859">
        <v>-79.306109199999995</v>
      </c>
      <c r="B859">
        <v>46.741832700000003</v>
      </c>
      <c r="C859" t="s">
        <v>2639</v>
      </c>
      <c r="D859">
        <v>2018</v>
      </c>
      <c r="E859" t="s">
        <v>59</v>
      </c>
      <c r="F859" t="s">
        <v>406</v>
      </c>
      <c r="G859" t="s">
        <v>407</v>
      </c>
      <c r="I859" t="s">
        <v>2753</v>
      </c>
      <c r="J859" t="s">
        <v>2709</v>
      </c>
      <c r="K859" t="s">
        <v>20</v>
      </c>
      <c r="L859">
        <v>4500</v>
      </c>
      <c r="M859">
        <v>46.741832700000003</v>
      </c>
      <c r="N859">
        <v>-79.306109199999995</v>
      </c>
      <c r="O859">
        <v>7515</v>
      </c>
    </row>
    <row r="860" spans="1:15" x14ac:dyDescent="0.35">
      <c r="A860">
        <v>-88.947075499999997</v>
      </c>
      <c r="B860">
        <v>50.335088900000002</v>
      </c>
      <c r="C860" t="s">
        <v>5061</v>
      </c>
      <c r="D860">
        <v>2018</v>
      </c>
      <c r="E860" t="s">
        <v>16</v>
      </c>
      <c r="F860" t="s">
        <v>406</v>
      </c>
      <c r="G860" t="s">
        <v>407</v>
      </c>
      <c r="I860" t="s">
        <v>5073</v>
      </c>
      <c r="K860" t="s">
        <v>20</v>
      </c>
      <c r="L860">
        <v>4000</v>
      </c>
      <c r="M860">
        <v>50.335088900000002</v>
      </c>
      <c r="N860">
        <v>-88.947075499999997</v>
      </c>
      <c r="O860">
        <v>12241</v>
      </c>
    </row>
    <row r="861" spans="1:15" x14ac:dyDescent="0.35">
      <c r="A861">
        <v>-81.271479999999997</v>
      </c>
      <c r="B861">
        <v>49.1873</v>
      </c>
      <c r="C861" t="s">
        <v>1306</v>
      </c>
      <c r="D861">
        <v>2017</v>
      </c>
      <c r="E861" t="s">
        <v>263</v>
      </c>
      <c r="F861" t="s">
        <v>406</v>
      </c>
      <c r="G861" t="s">
        <v>407</v>
      </c>
      <c r="I861" t="s">
        <v>1363</v>
      </c>
      <c r="J861" t="s">
        <v>1323</v>
      </c>
      <c r="K861" t="s">
        <v>20</v>
      </c>
      <c r="L861">
        <v>898</v>
      </c>
      <c r="M861">
        <v>49.1873</v>
      </c>
      <c r="N861">
        <v>-81.271479999999997</v>
      </c>
      <c r="O861">
        <v>2800</v>
      </c>
    </row>
    <row r="862" spans="1:15" x14ac:dyDescent="0.35">
      <c r="A862">
        <v>-79.306109199999995</v>
      </c>
      <c r="B862">
        <v>46.741832700000003</v>
      </c>
      <c r="C862" t="s">
        <v>2639</v>
      </c>
      <c r="D862">
        <v>2017</v>
      </c>
      <c r="E862" t="s">
        <v>59</v>
      </c>
      <c r="F862" t="s">
        <v>406</v>
      </c>
      <c r="G862" t="s">
        <v>407</v>
      </c>
      <c r="I862" t="s">
        <v>2753</v>
      </c>
      <c r="J862" t="s">
        <v>2709</v>
      </c>
      <c r="K862" t="s">
        <v>20</v>
      </c>
      <c r="L862">
        <v>6930</v>
      </c>
      <c r="M862">
        <v>46.741832700000003</v>
      </c>
      <c r="N862">
        <v>-79.306109199999995</v>
      </c>
      <c r="O862">
        <v>7015</v>
      </c>
    </row>
    <row r="863" spans="1:15" x14ac:dyDescent="0.35">
      <c r="A863">
        <v>-88.947075499999997</v>
      </c>
      <c r="B863">
        <v>50.335088900000002</v>
      </c>
      <c r="C863" t="s">
        <v>5061</v>
      </c>
      <c r="D863">
        <v>2017</v>
      </c>
      <c r="E863" t="s">
        <v>16</v>
      </c>
      <c r="F863" t="s">
        <v>406</v>
      </c>
      <c r="G863" t="s">
        <v>407</v>
      </c>
      <c r="I863" t="s">
        <v>5073</v>
      </c>
      <c r="K863" t="s">
        <v>20</v>
      </c>
      <c r="L863">
        <v>2000</v>
      </c>
      <c r="M863">
        <v>50.335088900000002</v>
      </c>
      <c r="N863">
        <v>-88.947075499999997</v>
      </c>
      <c r="O863">
        <v>12175</v>
      </c>
    </row>
    <row r="864" spans="1:15" x14ac:dyDescent="0.35">
      <c r="A864">
        <v>-77.038290000000003</v>
      </c>
      <c r="B864">
        <v>44.890599999999999</v>
      </c>
      <c r="C864" t="s">
        <v>171</v>
      </c>
      <c r="D864">
        <v>2016</v>
      </c>
      <c r="E864" t="s">
        <v>59</v>
      </c>
      <c r="F864" t="s">
        <v>406</v>
      </c>
      <c r="G864" t="s">
        <v>407</v>
      </c>
      <c r="I864" t="s">
        <v>408</v>
      </c>
      <c r="J864" t="s">
        <v>313</v>
      </c>
      <c r="K864" t="s">
        <v>20</v>
      </c>
      <c r="L864">
        <v>2500</v>
      </c>
      <c r="M864">
        <v>44.890599999999999</v>
      </c>
      <c r="N864">
        <v>-77.038290000000003</v>
      </c>
      <c r="O864">
        <v>1139</v>
      </c>
    </row>
    <row r="865" spans="1:15" x14ac:dyDescent="0.35">
      <c r="A865">
        <v>-81.271479999999997</v>
      </c>
      <c r="B865">
        <v>49.1873</v>
      </c>
      <c r="C865" t="s">
        <v>1306</v>
      </c>
      <c r="D865">
        <v>2016</v>
      </c>
      <c r="E865" t="s">
        <v>263</v>
      </c>
      <c r="F865" t="s">
        <v>406</v>
      </c>
      <c r="G865" t="s">
        <v>407</v>
      </c>
      <c r="I865" t="s">
        <v>1363</v>
      </c>
      <c r="J865" t="s">
        <v>1323</v>
      </c>
      <c r="K865" t="s">
        <v>20</v>
      </c>
      <c r="L865">
        <v>850</v>
      </c>
      <c r="M865">
        <v>49.1873</v>
      </c>
      <c r="N865">
        <v>-81.271479999999997</v>
      </c>
      <c r="O865">
        <v>2757</v>
      </c>
    </row>
    <row r="866" spans="1:15" x14ac:dyDescent="0.35">
      <c r="A866">
        <v>-79.306109199999995</v>
      </c>
      <c r="B866">
        <v>46.741832700000003</v>
      </c>
      <c r="C866" t="s">
        <v>2639</v>
      </c>
      <c r="D866">
        <v>2016</v>
      </c>
      <c r="E866" t="s">
        <v>59</v>
      </c>
      <c r="F866" t="s">
        <v>406</v>
      </c>
      <c r="G866" t="s">
        <v>407</v>
      </c>
      <c r="I866" t="s">
        <v>2753</v>
      </c>
      <c r="J866" t="s">
        <v>2709</v>
      </c>
      <c r="K866" t="s">
        <v>20</v>
      </c>
      <c r="L866">
        <v>4500</v>
      </c>
      <c r="M866">
        <v>46.741832700000003</v>
      </c>
      <c r="N866">
        <v>-79.306109199999995</v>
      </c>
      <c r="O866">
        <v>7549</v>
      </c>
    </row>
    <row r="867" spans="1:15" x14ac:dyDescent="0.35">
      <c r="A867">
        <v>-88.947075499999997</v>
      </c>
      <c r="B867">
        <v>50.335088900000002</v>
      </c>
      <c r="C867" t="s">
        <v>5061</v>
      </c>
      <c r="D867">
        <v>2016</v>
      </c>
      <c r="E867" t="s">
        <v>16</v>
      </c>
      <c r="F867" t="s">
        <v>406</v>
      </c>
      <c r="G867" t="s">
        <v>407</v>
      </c>
      <c r="I867" t="s">
        <v>5073</v>
      </c>
      <c r="K867" t="s">
        <v>20</v>
      </c>
      <c r="L867">
        <v>4000</v>
      </c>
      <c r="M867">
        <v>50.335088900000002</v>
      </c>
      <c r="N867">
        <v>-88.947075499999997</v>
      </c>
      <c r="O867">
        <v>12134</v>
      </c>
    </row>
    <row r="868" spans="1:15" x14ac:dyDescent="0.35">
      <c r="A868">
        <v>-81.271479999999997</v>
      </c>
      <c r="B868">
        <v>49.1873</v>
      </c>
      <c r="C868" t="s">
        <v>1306</v>
      </c>
      <c r="D868">
        <v>2015</v>
      </c>
      <c r="E868" t="s">
        <v>263</v>
      </c>
      <c r="F868" t="s">
        <v>406</v>
      </c>
      <c r="G868" t="s">
        <v>407</v>
      </c>
      <c r="I868" t="s">
        <v>1363</v>
      </c>
      <c r="J868" t="s">
        <v>1323</v>
      </c>
      <c r="K868" t="s">
        <v>483</v>
      </c>
      <c r="L868">
        <v>38</v>
      </c>
      <c r="M868">
        <v>49.1873</v>
      </c>
      <c r="N868">
        <v>-81.271479999999997</v>
      </c>
      <c r="O868">
        <v>2714</v>
      </c>
    </row>
    <row r="869" spans="1:15" x14ac:dyDescent="0.35">
      <c r="A869">
        <v>-81.271479999999997</v>
      </c>
      <c r="B869">
        <v>49.1873</v>
      </c>
      <c r="C869" t="s">
        <v>1306</v>
      </c>
      <c r="D869">
        <v>2015</v>
      </c>
      <c r="E869" t="s">
        <v>263</v>
      </c>
      <c r="F869" t="s">
        <v>406</v>
      </c>
      <c r="G869" t="s">
        <v>407</v>
      </c>
      <c r="I869" t="s">
        <v>1363</v>
      </c>
      <c r="J869" t="s">
        <v>1323</v>
      </c>
      <c r="K869" t="s">
        <v>20</v>
      </c>
      <c r="L869">
        <v>200</v>
      </c>
      <c r="M869">
        <v>49.1873</v>
      </c>
      <c r="N869">
        <v>-81.271479999999997</v>
      </c>
      <c r="O869">
        <v>2715</v>
      </c>
    </row>
    <row r="870" spans="1:15" x14ac:dyDescent="0.35">
      <c r="A870">
        <v>-79.306109199999995</v>
      </c>
      <c r="B870">
        <v>46.741832700000003</v>
      </c>
      <c r="C870" t="s">
        <v>2639</v>
      </c>
      <c r="D870">
        <v>2015</v>
      </c>
      <c r="E870" t="s">
        <v>59</v>
      </c>
      <c r="F870" t="s">
        <v>406</v>
      </c>
      <c r="G870" t="s">
        <v>407</v>
      </c>
      <c r="I870" t="s">
        <v>2753</v>
      </c>
      <c r="J870" t="s">
        <v>2709</v>
      </c>
      <c r="K870" t="s">
        <v>20</v>
      </c>
      <c r="L870">
        <v>4100</v>
      </c>
      <c r="M870">
        <v>46.741832700000003</v>
      </c>
      <c r="N870">
        <v>-79.306109199999995</v>
      </c>
      <c r="O870">
        <v>7761</v>
      </c>
    </row>
    <row r="871" spans="1:15" x14ac:dyDescent="0.35">
      <c r="A871">
        <v>-88.947075499999997</v>
      </c>
      <c r="B871">
        <v>50.335088900000002</v>
      </c>
      <c r="C871" t="s">
        <v>5061</v>
      </c>
      <c r="D871">
        <v>2015</v>
      </c>
      <c r="E871" t="s">
        <v>16</v>
      </c>
      <c r="F871" t="s">
        <v>406</v>
      </c>
      <c r="G871" t="s">
        <v>407</v>
      </c>
      <c r="I871" t="s">
        <v>5073</v>
      </c>
      <c r="K871" t="s">
        <v>20</v>
      </c>
      <c r="L871">
        <v>3500</v>
      </c>
      <c r="M871">
        <v>50.335088900000002</v>
      </c>
      <c r="N871">
        <v>-88.947075499999997</v>
      </c>
      <c r="O871">
        <v>12806</v>
      </c>
    </row>
    <row r="872" spans="1:15" x14ac:dyDescent="0.35">
      <c r="A872">
        <v>-77.038290000000003</v>
      </c>
      <c r="B872">
        <v>44.890599999999999</v>
      </c>
      <c r="C872" t="s">
        <v>171</v>
      </c>
      <c r="D872">
        <v>2014</v>
      </c>
      <c r="E872" t="s">
        <v>59</v>
      </c>
      <c r="F872" t="s">
        <v>406</v>
      </c>
      <c r="G872" t="s">
        <v>407</v>
      </c>
      <c r="I872" t="s">
        <v>408</v>
      </c>
      <c r="J872" t="s">
        <v>313</v>
      </c>
      <c r="K872" t="s">
        <v>20</v>
      </c>
      <c r="L872">
        <v>2500</v>
      </c>
      <c r="M872">
        <v>44.890599999999999</v>
      </c>
      <c r="N872">
        <v>-77.038290000000003</v>
      </c>
      <c r="O872">
        <v>178</v>
      </c>
    </row>
    <row r="873" spans="1:15" x14ac:dyDescent="0.35">
      <c r="A873">
        <v>-81.271479999999997</v>
      </c>
      <c r="B873">
        <v>49.1873</v>
      </c>
      <c r="C873" t="s">
        <v>1306</v>
      </c>
      <c r="D873">
        <v>2014</v>
      </c>
      <c r="E873" t="s">
        <v>263</v>
      </c>
      <c r="F873" t="s">
        <v>406</v>
      </c>
      <c r="G873" t="s">
        <v>407</v>
      </c>
      <c r="I873" t="s">
        <v>1363</v>
      </c>
      <c r="J873" t="s">
        <v>1323</v>
      </c>
      <c r="K873" t="s">
        <v>20</v>
      </c>
      <c r="L873">
        <v>850</v>
      </c>
      <c r="M873">
        <v>49.1873</v>
      </c>
      <c r="N873">
        <v>-81.271479999999997</v>
      </c>
      <c r="O873">
        <v>2267</v>
      </c>
    </row>
    <row r="874" spans="1:15" x14ac:dyDescent="0.35">
      <c r="A874">
        <v>-81.271479999999997</v>
      </c>
      <c r="B874">
        <v>49.1873</v>
      </c>
      <c r="C874" t="s">
        <v>1306</v>
      </c>
      <c r="D874">
        <v>2014</v>
      </c>
      <c r="E874" t="s">
        <v>263</v>
      </c>
      <c r="F874" t="s">
        <v>406</v>
      </c>
      <c r="G874" t="s">
        <v>407</v>
      </c>
      <c r="I874" t="s">
        <v>1363</v>
      </c>
      <c r="J874" t="s">
        <v>1323</v>
      </c>
      <c r="K874" t="s">
        <v>483</v>
      </c>
      <c r="L874">
        <v>20</v>
      </c>
      <c r="M874">
        <v>49.1873</v>
      </c>
      <c r="N874">
        <v>-81.271479999999997</v>
      </c>
      <c r="O874">
        <v>2268</v>
      </c>
    </row>
    <row r="875" spans="1:15" x14ac:dyDescent="0.35">
      <c r="A875">
        <v>-79.996648699999994</v>
      </c>
      <c r="B875">
        <v>45.277888599999997</v>
      </c>
      <c r="C875" t="s">
        <v>2999</v>
      </c>
      <c r="D875">
        <v>2014</v>
      </c>
      <c r="E875" t="s">
        <v>59</v>
      </c>
      <c r="F875" t="s">
        <v>406</v>
      </c>
      <c r="G875" t="s">
        <v>407</v>
      </c>
      <c r="I875" t="s">
        <v>3111</v>
      </c>
      <c r="J875" t="s">
        <v>3112</v>
      </c>
      <c r="K875" t="s">
        <v>20</v>
      </c>
      <c r="L875">
        <v>2500</v>
      </c>
      <c r="M875">
        <v>45.277888599999997</v>
      </c>
      <c r="N875">
        <v>-79.996648699999994</v>
      </c>
      <c r="O875">
        <v>7470</v>
      </c>
    </row>
    <row r="876" spans="1:15" x14ac:dyDescent="0.35">
      <c r="A876">
        <v>-79.306109199999995</v>
      </c>
      <c r="B876">
        <v>46.741832700000003</v>
      </c>
      <c r="C876" t="s">
        <v>2639</v>
      </c>
      <c r="D876">
        <v>2014</v>
      </c>
      <c r="E876" t="s">
        <v>59</v>
      </c>
      <c r="F876" t="s">
        <v>406</v>
      </c>
      <c r="G876" t="s">
        <v>407</v>
      </c>
      <c r="I876" t="s">
        <v>2753</v>
      </c>
      <c r="J876" t="s">
        <v>2709</v>
      </c>
      <c r="K876" t="s">
        <v>20</v>
      </c>
      <c r="L876">
        <v>4500</v>
      </c>
      <c r="M876">
        <v>46.741832700000003</v>
      </c>
      <c r="N876">
        <v>-79.306109199999995</v>
      </c>
      <c r="O876">
        <v>7891</v>
      </c>
    </row>
    <row r="877" spans="1:15" x14ac:dyDescent="0.35">
      <c r="A877">
        <v>-88.947075499999997</v>
      </c>
      <c r="B877">
        <v>50.335088900000002</v>
      </c>
      <c r="C877" t="s">
        <v>5061</v>
      </c>
      <c r="D877">
        <v>2014</v>
      </c>
      <c r="E877" t="s">
        <v>16</v>
      </c>
      <c r="F877" t="s">
        <v>406</v>
      </c>
      <c r="G877" t="s">
        <v>407</v>
      </c>
      <c r="I877" t="s">
        <v>5073</v>
      </c>
      <c r="K877" t="s">
        <v>20</v>
      </c>
      <c r="L877">
        <v>4000</v>
      </c>
      <c r="M877">
        <v>50.335088900000002</v>
      </c>
      <c r="N877">
        <v>-88.947075499999997</v>
      </c>
      <c r="O877">
        <v>12656</v>
      </c>
    </row>
    <row r="878" spans="1:15" x14ac:dyDescent="0.35">
      <c r="A878">
        <v>-81.271479999999997</v>
      </c>
      <c r="B878">
        <v>49.1873</v>
      </c>
      <c r="C878" t="s">
        <v>1306</v>
      </c>
      <c r="D878">
        <v>2013</v>
      </c>
      <c r="E878" t="s">
        <v>263</v>
      </c>
      <c r="F878" t="s">
        <v>406</v>
      </c>
      <c r="G878" t="s">
        <v>407</v>
      </c>
      <c r="I878" t="s">
        <v>1363</v>
      </c>
      <c r="J878" t="s">
        <v>1323</v>
      </c>
      <c r="K878" t="s">
        <v>20</v>
      </c>
      <c r="L878">
        <v>850</v>
      </c>
      <c r="M878">
        <v>49.1873</v>
      </c>
      <c r="N878">
        <v>-81.271479999999997</v>
      </c>
      <c r="O878">
        <v>2211</v>
      </c>
    </row>
    <row r="879" spans="1:15" x14ac:dyDescent="0.35">
      <c r="A879">
        <v>-79.306109199999995</v>
      </c>
      <c r="B879">
        <v>46.741832700000003</v>
      </c>
      <c r="C879" t="s">
        <v>2639</v>
      </c>
      <c r="D879">
        <v>2013</v>
      </c>
      <c r="E879" t="s">
        <v>59</v>
      </c>
      <c r="F879" t="s">
        <v>406</v>
      </c>
      <c r="G879" t="s">
        <v>407</v>
      </c>
      <c r="I879" t="s">
        <v>2753</v>
      </c>
      <c r="J879" t="s">
        <v>2709</v>
      </c>
      <c r="K879" t="s">
        <v>20</v>
      </c>
      <c r="L879">
        <v>4100</v>
      </c>
      <c r="M879">
        <v>46.741832700000003</v>
      </c>
      <c r="N879">
        <v>-79.306109199999995</v>
      </c>
      <c r="O879">
        <v>7816</v>
      </c>
    </row>
    <row r="880" spans="1:15" x14ac:dyDescent="0.35">
      <c r="A880">
        <v>-88.947075499999997</v>
      </c>
      <c r="B880">
        <v>50.335088900000002</v>
      </c>
      <c r="C880" t="s">
        <v>5061</v>
      </c>
      <c r="D880">
        <v>2013</v>
      </c>
      <c r="E880" t="s">
        <v>16</v>
      </c>
      <c r="F880" t="s">
        <v>406</v>
      </c>
      <c r="G880" t="s">
        <v>407</v>
      </c>
      <c r="I880" t="s">
        <v>5073</v>
      </c>
      <c r="K880" t="s">
        <v>20</v>
      </c>
      <c r="L880">
        <v>3999</v>
      </c>
      <c r="M880">
        <v>50.335088900000002</v>
      </c>
      <c r="N880">
        <v>-88.947075499999997</v>
      </c>
      <c r="O880">
        <v>11511</v>
      </c>
    </row>
    <row r="881" spans="1:15" x14ac:dyDescent="0.35">
      <c r="A881">
        <v>-77.038290000000003</v>
      </c>
      <c r="B881">
        <v>44.890599999999999</v>
      </c>
      <c r="C881" t="s">
        <v>171</v>
      </c>
      <c r="D881">
        <v>2012</v>
      </c>
      <c r="E881" t="s">
        <v>59</v>
      </c>
      <c r="F881" t="s">
        <v>406</v>
      </c>
      <c r="G881" t="s">
        <v>407</v>
      </c>
      <c r="I881" t="s">
        <v>408</v>
      </c>
      <c r="J881" t="s">
        <v>313</v>
      </c>
      <c r="K881" t="s">
        <v>20</v>
      </c>
      <c r="L881">
        <v>2500</v>
      </c>
      <c r="M881">
        <v>44.890599999999999</v>
      </c>
      <c r="N881">
        <v>-77.038290000000003</v>
      </c>
      <c r="O881">
        <v>446</v>
      </c>
    </row>
    <row r="882" spans="1:15" x14ac:dyDescent="0.35">
      <c r="A882">
        <v>-81.271479999999997</v>
      </c>
      <c r="B882">
        <v>49.1873</v>
      </c>
      <c r="C882" t="s">
        <v>1306</v>
      </c>
      <c r="D882">
        <v>2012</v>
      </c>
      <c r="E882" t="s">
        <v>263</v>
      </c>
      <c r="F882" t="s">
        <v>406</v>
      </c>
      <c r="G882" t="s">
        <v>407</v>
      </c>
      <c r="I882" t="s">
        <v>1363</v>
      </c>
      <c r="J882" t="s">
        <v>1323</v>
      </c>
      <c r="K882" t="s">
        <v>20</v>
      </c>
      <c r="L882">
        <v>850</v>
      </c>
      <c r="M882">
        <v>49.1873</v>
      </c>
      <c r="N882">
        <v>-81.271479999999997</v>
      </c>
      <c r="O882">
        <v>2064</v>
      </c>
    </row>
    <row r="883" spans="1:15" x14ac:dyDescent="0.35">
      <c r="A883">
        <v>-79.306109199999995</v>
      </c>
      <c r="B883">
        <v>46.741832700000003</v>
      </c>
      <c r="C883" t="s">
        <v>2639</v>
      </c>
      <c r="D883">
        <v>2012</v>
      </c>
      <c r="E883" t="s">
        <v>59</v>
      </c>
      <c r="F883" t="s">
        <v>406</v>
      </c>
      <c r="G883" t="s">
        <v>407</v>
      </c>
      <c r="I883" t="s">
        <v>2753</v>
      </c>
      <c r="J883" t="s">
        <v>2709</v>
      </c>
      <c r="K883" t="s">
        <v>20</v>
      </c>
      <c r="L883">
        <v>4000</v>
      </c>
      <c r="M883">
        <v>46.741832700000003</v>
      </c>
      <c r="N883">
        <v>-79.306109199999995</v>
      </c>
      <c r="O883">
        <v>6549</v>
      </c>
    </row>
    <row r="884" spans="1:15" x14ac:dyDescent="0.35">
      <c r="A884">
        <v>-79.996648699999994</v>
      </c>
      <c r="B884">
        <v>45.277888599999997</v>
      </c>
      <c r="C884" t="s">
        <v>2999</v>
      </c>
      <c r="D884">
        <v>2012</v>
      </c>
      <c r="E884" t="s">
        <v>59</v>
      </c>
      <c r="F884" t="s">
        <v>406</v>
      </c>
      <c r="G884" t="s">
        <v>407</v>
      </c>
      <c r="I884" t="s">
        <v>3111</v>
      </c>
      <c r="J884" t="s">
        <v>3112</v>
      </c>
      <c r="K884" t="s">
        <v>20</v>
      </c>
      <c r="L884">
        <v>1800</v>
      </c>
      <c r="M884">
        <v>45.277888599999997</v>
      </c>
      <c r="N884">
        <v>-79.996648699999994</v>
      </c>
      <c r="O884">
        <v>7241</v>
      </c>
    </row>
    <row r="885" spans="1:15" x14ac:dyDescent="0.35">
      <c r="A885">
        <v>-88.947075499999997</v>
      </c>
      <c r="B885">
        <v>50.335088900000002</v>
      </c>
      <c r="C885" t="s">
        <v>5061</v>
      </c>
      <c r="D885">
        <v>2012</v>
      </c>
      <c r="E885" t="s">
        <v>16</v>
      </c>
      <c r="F885" t="s">
        <v>406</v>
      </c>
      <c r="G885" t="s">
        <v>407</v>
      </c>
      <c r="I885" t="s">
        <v>5073</v>
      </c>
      <c r="K885" t="s">
        <v>20</v>
      </c>
      <c r="L885">
        <v>4000</v>
      </c>
      <c r="M885">
        <v>50.335088900000002</v>
      </c>
      <c r="N885">
        <v>-88.947075499999997</v>
      </c>
      <c r="O885">
        <v>11454</v>
      </c>
    </row>
    <row r="886" spans="1:15" x14ac:dyDescent="0.35">
      <c r="A886">
        <v>-84.246600000000001</v>
      </c>
      <c r="B886">
        <v>49.777859999999997</v>
      </c>
      <c r="C886" t="s">
        <v>1551</v>
      </c>
      <c r="D886">
        <v>2021</v>
      </c>
      <c r="E886" t="s">
        <v>59</v>
      </c>
      <c r="F886" t="s">
        <v>1575</v>
      </c>
      <c r="G886" t="s">
        <v>1576</v>
      </c>
      <c r="I886" t="s">
        <v>1577</v>
      </c>
      <c r="J886" t="s">
        <v>1578</v>
      </c>
      <c r="K886" t="s">
        <v>20</v>
      </c>
      <c r="L886">
        <v>5700</v>
      </c>
      <c r="M886">
        <v>49.777859999999997</v>
      </c>
      <c r="N886">
        <v>-84.246600000000001</v>
      </c>
      <c r="O886">
        <v>4829</v>
      </c>
    </row>
    <row r="887" spans="1:15" x14ac:dyDescent="0.35">
      <c r="A887">
        <v>-84.246600000000001</v>
      </c>
      <c r="B887">
        <v>49.777859999999997</v>
      </c>
      <c r="C887" t="s">
        <v>1551</v>
      </c>
      <c r="D887">
        <v>2020</v>
      </c>
      <c r="E887" t="s">
        <v>59</v>
      </c>
      <c r="F887" t="s">
        <v>1575</v>
      </c>
      <c r="G887" t="s">
        <v>1576</v>
      </c>
      <c r="I887" t="s">
        <v>1577</v>
      </c>
      <c r="J887" t="s">
        <v>1578</v>
      </c>
      <c r="K887" t="s">
        <v>20</v>
      </c>
      <c r="L887">
        <v>5500</v>
      </c>
      <c r="M887">
        <v>49.777859999999997</v>
      </c>
      <c r="N887">
        <v>-84.246600000000001</v>
      </c>
      <c r="O887">
        <v>4802</v>
      </c>
    </row>
    <row r="888" spans="1:15" x14ac:dyDescent="0.35">
      <c r="A888">
        <v>-84.246600000000001</v>
      </c>
      <c r="B888">
        <v>49.777859999999997</v>
      </c>
      <c r="C888" t="s">
        <v>1551</v>
      </c>
      <c r="D888">
        <v>2019</v>
      </c>
      <c r="E888" t="s">
        <v>59</v>
      </c>
      <c r="F888" t="s">
        <v>1575</v>
      </c>
      <c r="G888" t="s">
        <v>1576</v>
      </c>
      <c r="I888" t="s">
        <v>1577</v>
      </c>
      <c r="J888" t="s">
        <v>1578</v>
      </c>
      <c r="K888" t="s">
        <v>20</v>
      </c>
      <c r="L888">
        <v>5000</v>
      </c>
      <c r="M888">
        <v>49.777859999999997</v>
      </c>
      <c r="N888">
        <v>-84.246600000000001</v>
      </c>
      <c r="O888">
        <v>4192</v>
      </c>
    </row>
    <row r="889" spans="1:15" x14ac:dyDescent="0.35">
      <c r="A889">
        <v>-84.246600000000001</v>
      </c>
      <c r="B889">
        <v>49.777859999999997</v>
      </c>
      <c r="C889" t="s">
        <v>1551</v>
      </c>
      <c r="D889">
        <v>2018</v>
      </c>
      <c r="E889" t="s">
        <v>59</v>
      </c>
      <c r="F889" t="s">
        <v>1575</v>
      </c>
      <c r="G889" t="s">
        <v>1576</v>
      </c>
      <c r="I889" t="s">
        <v>1577</v>
      </c>
      <c r="J889" t="s">
        <v>1578</v>
      </c>
      <c r="K889" t="s">
        <v>20</v>
      </c>
      <c r="L889">
        <v>5000</v>
      </c>
      <c r="M889">
        <v>49.777859999999997</v>
      </c>
      <c r="N889">
        <v>-84.246600000000001</v>
      </c>
      <c r="O889">
        <v>4151</v>
      </c>
    </row>
    <row r="890" spans="1:15" x14ac:dyDescent="0.35">
      <c r="A890">
        <v>-84.246600000000001</v>
      </c>
      <c r="B890">
        <v>49.777859999999997</v>
      </c>
      <c r="C890" t="s">
        <v>1551</v>
      </c>
      <c r="D890">
        <v>2017</v>
      </c>
      <c r="E890" t="s">
        <v>59</v>
      </c>
      <c r="F890" t="s">
        <v>1575</v>
      </c>
      <c r="G890" t="s">
        <v>1576</v>
      </c>
      <c r="I890" t="s">
        <v>1577</v>
      </c>
      <c r="J890" t="s">
        <v>1578</v>
      </c>
      <c r="K890" t="s">
        <v>20</v>
      </c>
      <c r="L890">
        <v>3386</v>
      </c>
      <c r="M890">
        <v>49.777859999999997</v>
      </c>
      <c r="N890">
        <v>-84.246600000000001</v>
      </c>
      <c r="O890">
        <v>3491</v>
      </c>
    </row>
    <row r="891" spans="1:15" x14ac:dyDescent="0.35">
      <c r="A891">
        <v>-84.246600000000001</v>
      </c>
      <c r="B891">
        <v>49.777859999999997</v>
      </c>
      <c r="C891" t="s">
        <v>1551</v>
      </c>
      <c r="D891">
        <v>2016</v>
      </c>
      <c r="E891" t="s">
        <v>59</v>
      </c>
      <c r="F891" t="s">
        <v>1575</v>
      </c>
      <c r="G891" t="s">
        <v>1576</v>
      </c>
      <c r="I891" t="s">
        <v>1577</v>
      </c>
      <c r="J891" t="s">
        <v>1578</v>
      </c>
      <c r="K891" t="s">
        <v>20</v>
      </c>
      <c r="L891">
        <v>6000</v>
      </c>
      <c r="M891">
        <v>49.777859999999997</v>
      </c>
      <c r="N891">
        <v>-84.246600000000001</v>
      </c>
      <c r="O891">
        <v>3453</v>
      </c>
    </row>
    <row r="892" spans="1:15" x14ac:dyDescent="0.35">
      <c r="A892">
        <v>-84.246600000000001</v>
      </c>
      <c r="B892">
        <v>49.777859999999997</v>
      </c>
      <c r="C892" t="s">
        <v>1551</v>
      </c>
      <c r="D892">
        <v>2015</v>
      </c>
      <c r="E892" t="s">
        <v>59</v>
      </c>
      <c r="F892" t="s">
        <v>1575</v>
      </c>
      <c r="G892" t="s">
        <v>1576</v>
      </c>
      <c r="I892" t="s">
        <v>1577</v>
      </c>
      <c r="J892" t="s">
        <v>1578</v>
      </c>
      <c r="K892" t="s">
        <v>20</v>
      </c>
      <c r="L892">
        <v>3000</v>
      </c>
      <c r="M892">
        <v>49.777859999999997</v>
      </c>
      <c r="N892">
        <v>-84.246600000000001</v>
      </c>
      <c r="O892">
        <v>3208</v>
      </c>
    </row>
    <row r="893" spans="1:15" x14ac:dyDescent="0.35">
      <c r="A893">
        <v>-84.246600000000001</v>
      </c>
      <c r="B893">
        <v>49.777859999999997</v>
      </c>
      <c r="C893" t="s">
        <v>1551</v>
      </c>
      <c r="D893">
        <v>2014</v>
      </c>
      <c r="E893" t="s">
        <v>59</v>
      </c>
      <c r="F893" t="s">
        <v>1575</v>
      </c>
      <c r="G893" t="s">
        <v>1576</v>
      </c>
      <c r="I893" t="s">
        <v>1577</v>
      </c>
      <c r="J893" t="s">
        <v>1578</v>
      </c>
      <c r="K893" t="s">
        <v>20</v>
      </c>
      <c r="L893">
        <v>5800</v>
      </c>
      <c r="M893">
        <v>49.777859999999997</v>
      </c>
      <c r="N893">
        <v>-84.246600000000001</v>
      </c>
      <c r="O893">
        <v>3276</v>
      </c>
    </row>
    <row r="894" spans="1:15" x14ac:dyDescent="0.35">
      <c r="A894">
        <v>-84.246600000000001</v>
      </c>
      <c r="B894">
        <v>49.777859999999997</v>
      </c>
      <c r="C894" t="s">
        <v>1551</v>
      </c>
      <c r="D894">
        <v>2012</v>
      </c>
      <c r="E894" t="s">
        <v>59</v>
      </c>
      <c r="F894" t="s">
        <v>1575</v>
      </c>
      <c r="G894" t="s">
        <v>1576</v>
      </c>
      <c r="I894" t="s">
        <v>1577</v>
      </c>
      <c r="J894" t="s">
        <v>1578</v>
      </c>
      <c r="K894" t="s">
        <v>20</v>
      </c>
      <c r="L894">
        <v>5000</v>
      </c>
      <c r="M894">
        <v>49.777859999999997</v>
      </c>
      <c r="N894">
        <v>-84.246600000000001</v>
      </c>
      <c r="O894">
        <v>3604</v>
      </c>
    </row>
    <row r="895" spans="1:15" x14ac:dyDescent="0.35">
      <c r="A895">
        <v>-80.159396599999994</v>
      </c>
      <c r="B895">
        <v>48.580961600000002</v>
      </c>
      <c r="C895" t="s">
        <v>1780</v>
      </c>
      <c r="D895">
        <v>2021</v>
      </c>
      <c r="E895" t="s">
        <v>59</v>
      </c>
      <c r="F895" t="s">
        <v>1932</v>
      </c>
      <c r="G895" t="s">
        <v>1933</v>
      </c>
      <c r="I895" t="s">
        <v>1934</v>
      </c>
      <c r="J895" t="s">
        <v>1935</v>
      </c>
      <c r="K895" t="s">
        <v>20</v>
      </c>
      <c r="L895">
        <v>1700</v>
      </c>
      <c r="M895">
        <v>48.580961600000002</v>
      </c>
      <c r="N895">
        <v>-80.159396599999994</v>
      </c>
      <c r="O895">
        <v>5638</v>
      </c>
    </row>
    <row r="896" spans="1:15" x14ac:dyDescent="0.35">
      <c r="A896">
        <v>-80.159396599999994</v>
      </c>
      <c r="B896">
        <v>48.580961600000002</v>
      </c>
      <c r="C896" t="s">
        <v>1780</v>
      </c>
      <c r="D896">
        <v>2020</v>
      </c>
      <c r="E896" t="s">
        <v>59</v>
      </c>
      <c r="F896" t="s">
        <v>1932</v>
      </c>
      <c r="G896" t="s">
        <v>1933</v>
      </c>
      <c r="I896" t="s">
        <v>1934</v>
      </c>
      <c r="J896" t="s">
        <v>1935</v>
      </c>
      <c r="K896" t="s">
        <v>20</v>
      </c>
      <c r="L896">
        <v>1700</v>
      </c>
      <c r="M896">
        <v>48.580961600000002</v>
      </c>
      <c r="N896">
        <v>-80.159396599999994</v>
      </c>
      <c r="O896">
        <v>5221</v>
      </c>
    </row>
    <row r="897" spans="1:15" x14ac:dyDescent="0.35">
      <c r="A897">
        <v>-80.159396599999994</v>
      </c>
      <c r="B897">
        <v>48.580961600000002</v>
      </c>
      <c r="C897" t="s">
        <v>1780</v>
      </c>
      <c r="D897">
        <v>2019</v>
      </c>
      <c r="E897" t="s">
        <v>59</v>
      </c>
      <c r="F897" t="s">
        <v>1932</v>
      </c>
      <c r="G897" t="s">
        <v>1933</v>
      </c>
      <c r="I897" t="s">
        <v>1934</v>
      </c>
      <c r="J897" t="s">
        <v>1935</v>
      </c>
      <c r="K897" t="s">
        <v>20</v>
      </c>
      <c r="L897">
        <v>1445</v>
      </c>
      <c r="M897">
        <v>48.580961600000002</v>
      </c>
      <c r="N897">
        <v>-80.159396599999994</v>
      </c>
      <c r="O897">
        <v>5226</v>
      </c>
    </row>
    <row r="898" spans="1:15" x14ac:dyDescent="0.35">
      <c r="A898">
        <v>-80.159396599999994</v>
      </c>
      <c r="B898">
        <v>48.580961600000002</v>
      </c>
      <c r="C898" t="s">
        <v>1780</v>
      </c>
      <c r="D898">
        <v>2018</v>
      </c>
      <c r="E898" t="s">
        <v>59</v>
      </c>
      <c r="F898" t="s">
        <v>1932</v>
      </c>
      <c r="G898" t="s">
        <v>1933</v>
      </c>
      <c r="I898" t="s">
        <v>1934</v>
      </c>
      <c r="J898" t="s">
        <v>1935</v>
      </c>
      <c r="K898" t="s">
        <v>20</v>
      </c>
      <c r="L898">
        <v>1700</v>
      </c>
      <c r="M898">
        <v>48.580961600000002</v>
      </c>
      <c r="N898">
        <v>-80.159396599999994</v>
      </c>
      <c r="O898">
        <v>5203</v>
      </c>
    </row>
    <row r="899" spans="1:15" x14ac:dyDescent="0.35">
      <c r="A899">
        <v>-80.159396599999994</v>
      </c>
      <c r="B899">
        <v>48.580961600000002</v>
      </c>
      <c r="C899" t="s">
        <v>1780</v>
      </c>
      <c r="D899">
        <v>2017</v>
      </c>
      <c r="E899" t="s">
        <v>59</v>
      </c>
      <c r="F899" t="s">
        <v>1932</v>
      </c>
      <c r="G899" t="s">
        <v>1933</v>
      </c>
      <c r="I899" t="s">
        <v>1934</v>
      </c>
      <c r="J899" t="s">
        <v>1935</v>
      </c>
      <c r="K899" t="s">
        <v>20</v>
      </c>
      <c r="L899">
        <v>1600</v>
      </c>
      <c r="M899">
        <v>48.580961600000002</v>
      </c>
      <c r="N899">
        <v>-80.159396599999994</v>
      </c>
      <c r="O899">
        <v>5087</v>
      </c>
    </row>
    <row r="900" spans="1:15" x14ac:dyDescent="0.35">
      <c r="A900">
        <v>-80.159396599999994</v>
      </c>
      <c r="B900">
        <v>48.580961600000002</v>
      </c>
      <c r="C900" t="s">
        <v>1780</v>
      </c>
      <c r="D900">
        <v>2016</v>
      </c>
      <c r="E900" t="s">
        <v>59</v>
      </c>
      <c r="F900" t="s">
        <v>1932</v>
      </c>
      <c r="G900" t="s">
        <v>1933</v>
      </c>
      <c r="I900" t="s">
        <v>1934</v>
      </c>
      <c r="J900" t="s">
        <v>1935</v>
      </c>
      <c r="K900" t="s">
        <v>20</v>
      </c>
      <c r="L900">
        <v>1700</v>
      </c>
      <c r="M900">
        <v>48.580961600000002</v>
      </c>
      <c r="N900">
        <v>-80.159396599999994</v>
      </c>
      <c r="O900">
        <v>4671</v>
      </c>
    </row>
    <row r="901" spans="1:15" x14ac:dyDescent="0.35">
      <c r="A901">
        <v>-80.159396599999994</v>
      </c>
      <c r="B901">
        <v>48.580961600000002</v>
      </c>
      <c r="C901" t="s">
        <v>1780</v>
      </c>
      <c r="D901">
        <v>2014</v>
      </c>
      <c r="E901" t="s">
        <v>59</v>
      </c>
      <c r="F901" t="s">
        <v>1932</v>
      </c>
      <c r="G901" t="s">
        <v>1933</v>
      </c>
      <c r="I901" t="s">
        <v>1934</v>
      </c>
      <c r="J901" t="s">
        <v>1935</v>
      </c>
      <c r="K901" t="s">
        <v>20</v>
      </c>
      <c r="L901">
        <v>1700</v>
      </c>
      <c r="M901">
        <v>48.580961600000002</v>
      </c>
      <c r="N901">
        <v>-80.159396599999994</v>
      </c>
      <c r="O901">
        <v>4928</v>
      </c>
    </row>
    <row r="902" spans="1:15" x14ac:dyDescent="0.35">
      <c r="A902">
        <v>-80.159396599999994</v>
      </c>
      <c r="B902">
        <v>48.580961600000002</v>
      </c>
      <c r="C902" t="s">
        <v>1780</v>
      </c>
      <c r="D902">
        <v>2013</v>
      </c>
      <c r="E902" t="s">
        <v>59</v>
      </c>
      <c r="F902" t="s">
        <v>1932</v>
      </c>
      <c r="G902" t="s">
        <v>1933</v>
      </c>
      <c r="I902" t="s">
        <v>1934</v>
      </c>
      <c r="J902" t="s">
        <v>1935</v>
      </c>
      <c r="K902" t="s">
        <v>20</v>
      </c>
      <c r="L902">
        <v>1700</v>
      </c>
      <c r="M902">
        <v>48.580961600000002</v>
      </c>
      <c r="N902">
        <v>-80.159396599999994</v>
      </c>
      <c r="O902">
        <v>4239</v>
      </c>
    </row>
    <row r="903" spans="1:15" x14ac:dyDescent="0.35">
      <c r="A903">
        <v>-80.159396599999994</v>
      </c>
      <c r="B903">
        <v>48.580961600000002</v>
      </c>
      <c r="C903" t="s">
        <v>1780</v>
      </c>
      <c r="D903">
        <v>2012</v>
      </c>
      <c r="E903" t="s">
        <v>59</v>
      </c>
      <c r="F903" t="s">
        <v>1932</v>
      </c>
      <c r="G903" t="s">
        <v>1933</v>
      </c>
      <c r="I903" t="s">
        <v>1934</v>
      </c>
      <c r="J903" t="s">
        <v>1935</v>
      </c>
      <c r="K903" t="s">
        <v>20</v>
      </c>
      <c r="L903">
        <v>1700</v>
      </c>
      <c r="M903">
        <v>48.580961600000002</v>
      </c>
      <c r="N903">
        <v>-80.159396599999994</v>
      </c>
      <c r="O903">
        <v>4426</v>
      </c>
    </row>
    <row r="904" spans="1:15" x14ac:dyDescent="0.35">
      <c r="A904">
        <v>-87.67313</v>
      </c>
      <c r="B904">
        <v>48.943689999999997</v>
      </c>
      <c r="C904" t="s">
        <v>2391</v>
      </c>
      <c r="D904">
        <v>2021</v>
      </c>
      <c r="E904" t="s">
        <v>16</v>
      </c>
      <c r="F904" t="s">
        <v>2625</v>
      </c>
      <c r="G904" t="s">
        <v>2626</v>
      </c>
      <c r="I904" t="s">
        <v>2627</v>
      </c>
      <c r="J904" t="s">
        <v>2518</v>
      </c>
      <c r="K904" t="s">
        <v>20</v>
      </c>
      <c r="L904">
        <v>1000</v>
      </c>
      <c r="M904">
        <v>48.943689999999997</v>
      </c>
      <c r="N904">
        <v>-87.67313</v>
      </c>
      <c r="O904">
        <v>6741</v>
      </c>
    </row>
    <row r="905" spans="1:15" x14ac:dyDescent="0.35">
      <c r="A905">
        <v>-87.67313</v>
      </c>
      <c r="B905">
        <v>48.943689999999997</v>
      </c>
      <c r="C905" t="s">
        <v>2391</v>
      </c>
      <c r="D905">
        <v>2019</v>
      </c>
      <c r="E905" t="s">
        <v>16</v>
      </c>
      <c r="F905" t="s">
        <v>2625</v>
      </c>
      <c r="G905" t="s">
        <v>2626</v>
      </c>
      <c r="I905" t="s">
        <v>2627</v>
      </c>
      <c r="J905" t="s">
        <v>2518</v>
      </c>
      <c r="K905" t="s">
        <v>20</v>
      </c>
      <c r="L905">
        <v>999</v>
      </c>
      <c r="M905">
        <v>48.943689999999997</v>
      </c>
      <c r="N905">
        <v>-87.67313</v>
      </c>
      <c r="O905">
        <v>6356</v>
      </c>
    </row>
    <row r="906" spans="1:15" x14ac:dyDescent="0.35">
      <c r="A906">
        <v>-87.67313</v>
      </c>
      <c r="B906">
        <v>48.943689999999997</v>
      </c>
      <c r="C906" t="s">
        <v>2391</v>
      </c>
      <c r="D906">
        <v>2013</v>
      </c>
      <c r="E906" t="s">
        <v>16</v>
      </c>
      <c r="F906" t="s">
        <v>2625</v>
      </c>
      <c r="G906" t="s">
        <v>2626</v>
      </c>
      <c r="I906" t="s">
        <v>2627</v>
      </c>
      <c r="J906" t="s">
        <v>2518</v>
      </c>
      <c r="K906" t="s">
        <v>20</v>
      </c>
      <c r="L906">
        <v>500</v>
      </c>
      <c r="M906">
        <v>48.943689999999997</v>
      </c>
      <c r="N906">
        <v>-87.67313</v>
      </c>
      <c r="O906">
        <v>6452</v>
      </c>
    </row>
    <row r="907" spans="1:15" x14ac:dyDescent="0.35">
      <c r="A907">
        <v>-87.248692199999994</v>
      </c>
      <c r="B907">
        <v>48.956643200000002</v>
      </c>
      <c r="C907" t="s">
        <v>2391</v>
      </c>
      <c r="D907">
        <v>2020</v>
      </c>
      <c r="E907" t="s">
        <v>16</v>
      </c>
      <c r="F907" t="s">
        <v>2523</v>
      </c>
      <c r="G907" t="s">
        <v>2524</v>
      </c>
      <c r="I907" t="s">
        <v>2525</v>
      </c>
      <c r="K907" t="s">
        <v>20</v>
      </c>
      <c r="L907">
        <v>2000</v>
      </c>
      <c r="M907">
        <v>48.956643200000002</v>
      </c>
      <c r="N907">
        <v>-87.248692199999994</v>
      </c>
      <c r="O907">
        <v>6670</v>
      </c>
    </row>
    <row r="908" spans="1:15" x14ac:dyDescent="0.35">
      <c r="A908">
        <v>-87.248692199999994</v>
      </c>
      <c r="B908">
        <v>48.956643200000002</v>
      </c>
      <c r="C908" t="s">
        <v>2391</v>
      </c>
      <c r="D908">
        <v>2018</v>
      </c>
      <c r="E908" t="s">
        <v>16</v>
      </c>
      <c r="F908" t="s">
        <v>2523</v>
      </c>
      <c r="G908" t="s">
        <v>2524</v>
      </c>
      <c r="I908" t="s">
        <v>2525</v>
      </c>
      <c r="K908" t="s">
        <v>20</v>
      </c>
      <c r="L908">
        <v>2230</v>
      </c>
      <c r="M908">
        <v>48.956643200000002</v>
      </c>
      <c r="N908">
        <v>-87.248692199999994</v>
      </c>
      <c r="O908">
        <v>6073</v>
      </c>
    </row>
    <row r="909" spans="1:15" x14ac:dyDescent="0.35">
      <c r="A909">
        <v>-87.248692199999994</v>
      </c>
      <c r="B909">
        <v>48.956643200000002</v>
      </c>
      <c r="C909" t="s">
        <v>2391</v>
      </c>
      <c r="D909">
        <v>2015</v>
      </c>
      <c r="E909" t="s">
        <v>16</v>
      </c>
      <c r="F909" t="s">
        <v>2523</v>
      </c>
      <c r="G909" t="s">
        <v>2524</v>
      </c>
      <c r="I909" t="s">
        <v>2525</v>
      </c>
      <c r="K909" t="s">
        <v>20</v>
      </c>
      <c r="L909">
        <v>2000</v>
      </c>
      <c r="M909">
        <v>48.956643200000002</v>
      </c>
      <c r="N909">
        <v>-87.248692199999994</v>
      </c>
      <c r="O909">
        <v>6508</v>
      </c>
    </row>
    <row r="910" spans="1:15" x14ac:dyDescent="0.35">
      <c r="A910">
        <v>-87.248692199999994</v>
      </c>
      <c r="B910">
        <v>48.956643200000002</v>
      </c>
      <c r="C910" t="s">
        <v>2391</v>
      </c>
      <c r="D910">
        <v>2012</v>
      </c>
      <c r="E910" t="s">
        <v>16</v>
      </c>
      <c r="F910" t="s">
        <v>2523</v>
      </c>
      <c r="G910" t="s">
        <v>2524</v>
      </c>
      <c r="I910" t="s">
        <v>2525</v>
      </c>
      <c r="K910" t="s">
        <v>20</v>
      </c>
      <c r="L910">
        <v>2000</v>
      </c>
      <c r="M910">
        <v>48.956643200000002</v>
      </c>
      <c r="N910">
        <v>-87.248692199999994</v>
      </c>
      <c r="O910">
        <v>6174</v>
      </c>
    </row>
    <row r="911" spans="1:15" x14ac:dyDescent="0.35">
      <c r="A911">
        <v>-83.874089999999995</v>
      </c>
      <c r="B911">
        <v>46.772829999999999</v>
      </c>
      <c r="C911" t="s">
        <v>3680</v>
      </c>
      <c r="D911">
        <v>2017</v>
      </c>
      <c r="E911" t="s">
        <v>16</v>
      </c>
      <c r="F911" t="s">
        <v>3728</v>
      </c>
      <c r="G911" t="s">
        <v>3729</v>
      </c>
      <c r="I911" t="s">
        <v>3730</v>
      </c>
      <c r="J911" t="s">
        <v>3731</v>
      </c>
      <c r="K911" t="s">
        <v>20</v>
      </c>
      <c r="L911">
        <v>400</v>
      </c>
      <c r="M911">
        <v>46.772829999999999</v>
      </c>
      <c r="N911">
        <v>-83.874089999999995</v>
      </c>
      <c r="O911">
        <v>10015</v>
      </c>
    </row>
    <row r="912" spans="1:15" x14ac:dyDescent="0.35">
      <c r="A912">
        <v>-83.874089999999995</v>
      </c>
      <c r="B912">
        <v>46.772829999999999</v>
      </c>
      <c r="C912" t="s">
        <v>3680</v>
      </c>
      <c r="D912">
        <v>2016</v>
      </c>
      <c r="E912" t="s">
        <v>16</v>
      </c>
      <c r="F912" t="s">
        <v>3728</v>
      </c>
      <c r="G912" t="s">
        <v>3729</v>
      </c>
      <c r="I912" t="s">
        <v>3730</v>
      </c>
      <c r="J912" t="s">
        <v>3731</v>
      </c>
      <c r="K912" t="s">
        <v>20</v>
      </c>
      <c r="L912">
        <v>400</v>
      </c>
      <c r="M912">
        <v>46.772829999999999</v>
      </c>
      <c r="N912">
        <v>-83.874089999999995</v>
      </c>
      <c r="O912">
        <v>10611</v>
      </c>
    </row>
    <row r="913" spans="1:15" x14ac:dyDescent="0.35">
      <c r="A913">
        <v>-83.874089999999995</v>
      </c>
      <c r="B913">
        <v>46.772829999999999</v>
      </c>
      <c r="C913" t="s">
        <v>3680</v>
      </c>
      <c r="D913">
        <v>2014</v>
      </c>
      <c r="E913" t="s">
        <v>16</v>
      </c>
      <c r="F913" t="s">
        <v>3728</v>
      </c>
      <c r="G913" t="s">
        <v>3729</v>
      </c>
      <c r="I913" t="s">
        <v>3730</v>
      </c>
      <c r="J913" t="s">
        <v>3731</v>
      </c>
      <c r="K913" t="s">
        <v>20</v>
      </c>
      <c r="L913">
        <v>400</v>
      </c>
      <c r="M913">
        <v>46.772829999999999</v>
      </c>
      <c r="N913">
        <v>-83.874089999999995</v>
      </c>
      <c r="O913">
        <v>9018</v>
      </c>
    </row>
    <row r="914" spans="1:15" x14ac:dyDescent="0.35">
      <c r="A914">
        <v>-83.874089999999995</v>
      </c>
      <c r="B914">
        <v>46.772829999999999</v>
      </c>
      <c r="C914" t="s">
        <v>3680</v>
      </c>
      <c r="D914">
        <v>2013</v>
      </c>
      <c r="E914" t="s">
        <v>16</v>
      </c>
      <c r="F914" t="s">
        <v>3728</v>
      </c>
      <c r="G914" t="s">
        <v>3729</v>
      </c>
      <c r="I914" t="s">
        <v>3730</v>
      </c>
      <c r="J914" t="s">
        <v>3731</v>
      </c>
      <c r="K914" t="s">
        <v>20</v>
      </c>
      <c r="L914">
        <v>400</v>
      </c>
      <c r="M914">
        <v>46.772829999999999</v>
      </c>
      <c r="N914">
        <v>-83.874089999999995</v>
      </c>
      <c r="O914">
        <v>9322</v>
      </c>
    </row>
    <row r="915" spans="1:15" x14ac:dyDescent="0.35">
      <c r="A915">
        <v>-83.874089999999995</v>
      </c>
      <c r="B915">
        <v>46.772829999999999</v>
      </c>
      <c r="C915" t="s">
        <v>3680</v>
      </c>
      <c r="D915">
        <v>2012</v>
      </c>
      <c r="E915" t="s">
        <v>16</v>
      </c>
      <c r="F915" t="s">
        <v>3728</v>
      </c>
      <c r="G915" t="s">
        <v>3729</v>
      </c>
      <c r="I915" t="s">
        <v>3730</v>
      </c>
      <c r="J915" t="s">
        <v>3731</v>
      </c>
      <c r="K915" t="s">
        <v>20</v>
      </c>
      <c r="L915">
        <v>400</v>
      </c>
      <c r="M915">
        <v>46.772829999999999</v>
      </c>
      <c r="N915">
        <v>-83.874089999999995</v>
      </c>
      <c r="O915">
        <v>9615</v>
      </c>
    </row>
    <row r="916" spans="1:15" x14ac:dyDescent="0.35">
      <c r="A916">
        <v>-81.155109800000005</v>
      </c>
      <c r="B916">
        <v>47.601464700000001</v>
      </c>
      <c r="C916" t="s">
        <v>5347</v>
      </c>
      <c r="D916">
        <v>2020</v>
      </c>
      <c r="E916" t="s">
        <v>320</v>
      </c>
      <c r="F916" t="s">
        <v>5515</v>
      </c>
      <c r="G916" t="s">
        <v>5516</v>
      </c>
      <c r="I916" t="s">
        <v>5517</v>
      </c>
      <c r="J916" t="s">
        <v>5492</v>
      </c>
      <c r="K916" t="s">
        <v>20</v>
      </c>
      <c r="L916">
        <v>1000</v>
      </c>
      <c r="M916">
        <v>47.601464700000001</v>
      </c>
      <c r="N916">
        <v>-81.155109800000005</v>
      </c>
      <c r="O916">
        <v>13821</v>
      </c>
    </row>
    <row r="917" spans="1:15" x14ac:dyDescent="0.35">
      <c r="A917">
        <v>-81.155109800000005</v>
      </c>
      <c r="B917">
        <v>47.601464700000001</v>
      </c>
      <c r="C917" t="s">
        <v>5347</v>
      </c>
      <c r="D917">
        <v>2018</v>
      </c>
      <c r="E917" t="s">
        <v>320</v>
      </c>
      <c r="F917" t="s">
        <v>5515</v>
      </c>
      <c r="G917" t="s">
        <v>5516</v>
      </c>
      <c r="I917" t="s">
        <v>5517</v>
      </c>
      <c r="J917" t="s">
        <v>5492</v>
      </c>
      <c r="K917" t="s">
        <v>20</v>
      </c>
      <c r="L917">
        <v>1000</v>
      </c>
      <c r="M917">
        <v>47.601464700000001</v>
      </c>
      <c r="N917">
        <v>-81.155109800000005</v>
      </c>
      <c r="O917">
        <v>12894</v>
      </c>
    </row>
    <row r="918" spans="1:15" x14ac:dyDescent="0.35">
      <c r="A918">
        <v>-81.155109800000005</v>
      </c>
      <c r="B918">
        <v>47.601464700000001</v>
      </c>
      <c r="C918" t="s">
        <v>5347</v>
      </c>
      <c r="D918">
        <v>2016</v>
      </c>
      <c r="E918" t="s">
        <v>320</v>
      </c>
      <c r="F918" t="s">
        <v>5515</v>
      </c>
      <c r="G918" t="s">
        <v>5516</v>
      </c>
      <c r="I918" t="s">
        <v>5517</v>
      </c>
      <c r="J918" t="s">
        <v>5492</v>
      </c>
      <c r="K918" t="s">
        <v>20</v>
      </c>
      <c r="L918">
        <v>1000</v>
      </c>
      <c r="M918">
        <v>47.601464700000001</v>
      </c>
      <c r="N918">
        <v>-81.155109800000005</v>
      </c>
      <c r="O918">
        <v>12934</v>
      </c>
    </row>
    <row r="919" spans="1:15" x14ac:dyDescent="0.35">
      <c r="A919">
        <v>-81.155109800000005</v>
      </c>
      <c r="B919">
        <v>47.601464700000001</v>
      </c>
      <c r="C919" t="s">
        <v>5347</v>
      </c>
      <c r="D919">
        <v>2014</v>
      </c>
      <c r="E919" t="s">
        <v>320</v>
      </c>
      <c r="F919" t="s">
        <v>5515</v>
      </c>
      <c r="G919" t="s">
        <v>5516</v>
      </c>
      <c r="I919" t="s">
        <v>5517</v>
      </c>
      <c r="J919" t="s">
        <v>5492</v>
      </c>
      <c r="K919" t="s">
        <v>20</v>
      </c>
      <c r="L919">
        <v>733</v>
      </c>
      <c r="M919">
        <v>47.601464700000001</v>
      </c>
      <c r="N919">
        <v>-81.155109800000005</v>
      </c>
      <c r="O919">
        <v>12575</v>
      </c>
    </row>
    <row r="920" spans="1:15" x14ac:dyDescent="0.35">
      <c r="A920">
        <v>-81.155109800000005</v>
      </c>
      <c r="B920">
        <v>47.601464700000001</v>
      </c>
      <c r="C920" t="s">
        <v>5347</v>
      </c>
      <c r="D920">
        <v>2012</v>
      </c>
      <c r="E920" t="s">
        <v>320</v>
      </c>
      <c r="F920" t="s">
        <v>5515</v>
      </c>
      <c r="G920" t="s">
        <v>5516</v>
      </c>
      <c r="I920" t="s">
        <v>5517</v>
      </c>
      <c r="J920" t="s">
        <v>5492</v>
      </c>
      <c r="K920" t="s">
        <v>20</v>
      </c>
      <c r="L920">
        <v>1000</v>
      </c>
      <c r="M920">
        <v>47.601464700000001</v>
      </c>
      <c r="N920">
        <v>-81.155109800000005</v>
      </c>
      <c r="O920">
        <v>12099</v>
      </c>
    </row>
    <row r="921" spans="1:15" x14ac:dyDescent="0.35">
      <c r="A921">
        <v>-76.587650999999994</v>
      </c>
      <c r="B921">
        <v>44.681228400000002</v>
      </c>
      <c r="C921" t="s">
        <v>4305</v>
      </c>
      <c r="D921">
        <v>2019</v>
      </c>
      <c r="E921" t="s">
        <v>493</v>
      </c>
      <c r="F921" t="s">
        <v>4482</v>
      </c>
      <c r="G921" t="s">
        <v>4483</v>
      </c>
      <c r="I921" t="s">
        <v>4484</v>
      </c>
      <c r="J921" t="s">
        <v>4309</v>
      </c>
      <c r="K921" t="s">
        <v>1136</v>
      </c>
      <c r="L921">
        <v>34283</v>
      </c>
      <c r="M921">
        <v>44.681228400000002</v>
      </c>
      <c r="N921">
        <v>-76.587650999999994</v>
      </c>
      <c r="O921">
        <v>9996</v>
      </c>
    </row>
    <row r="922" spans="1:15" x14ac:dyDescent="0.35">
      <c r="A922">
        <v>-81.047995700000001</v>
      </c>
      <c r="B922">
        <v>47.579650999999998</v>
      </c>
      <c r="C922" t="s">
        <v>1780</v>
      </c>
      <c r="D922">
        <v>2021</v>
      </c>
      <c r="E922" t="s">
        <v>59</v>
      </c>
      <c r="F922" t="s">
        <v>1936</v>
      </c>
      <c r="G922" t="s">
        <v>1937</v>
      </c>
      <c r="I922" t="s">
        <v>1938</v>
      </c>
      <c r="J922" t="s">
        <v>1939</v>
      </c>
      <c r="K922" t="s">
        <v>20</v>
      </c>
      <c r="L922">
        <v>1000</v>
      </c>
      <c r="M922">
        <v>47.579650999999998</v>
      </c>
      <c r="N922">
        <v>-81.047995700000001</v>
      </c>
      <c r="O922">
        <v>5641</v>
      </c>
    </row>
    <row r="923" spans="1:15" x14ac:dyDescent="0.35">
      <c r="A923">
        <v>-81.047995700000001</v>
      </c>
      <c r="B923">
        <v>47.579650999999998</v>
      </c>
      <c r="C923" t="s">
        <v>1780</v>
      </c>
      <c r="D923">
        <v>2020</v>
      </c>
      <c r="E923" t="s">
        <v>59</v>
      </c>
      <c r="F923" t="s">
        <v>1936</v>
      </c>
      <c r="G923" t="s">
        <v>1937</v>
      </c>
      <c r="I923" t="s">
        <v>1938</v>
      </c>
      <c r="J923" t="s">
        <v>1939</v>
      </c>
      <c r="K923" t="s">
        <v>20</v>
      </c>
      <c r="L923">
        <v>1000</v>
      </c>
      <c r="M923">
        <v>47.579650999999998</v>
      </c>
      <c r="N923">
        <v>-81.047995700000001</v>
      </c>
      <c r="O923">
        <v>5224</v>
      </c>
    </row>
    <row r="924" spans="1:15" x14ac:dyDescent="0.35">
      <c r="A924">
        <v>-81.047995700000001</v>
      </c>
      <c r="B924">
        <v>47.579650999999998</v>
      </c>
      <c r="C924" t="s">
        <v>1780</v>
      </c>
      <c r="D924">
        <v>2019</v>
      </c>
      <c r="E924" t="s">
        <v>59</v>
      </c>
      <c r="F924" t="s">
        <v>1936</v>
      </c>
      <c r="G924" t="s">
        <v>1937</v>
      </c>
      <c r="I924" t="s">
        <v>1938</v>
      </c>
      <c r="J924" t="s">
        <v>1939</v>
      </c>
      <c r="K924" t="s">
        <v>20</v>
      </c>
      <c r="L924">
        <v>900</v>
      </c>
      <c r="M924">
        <v>47.579650999999998</v>
      </c>
      <c r="N924">
        <v>-81.047995700000001</v>
      </c>
      <c r="O924">
        <v>5229</v>
      </c>
    </row>
    <row r="925" spans="1:15" x14ac:dyDescent="0.35">
      <c r="A925">
        <v>-81.047995700000001</v>
      </c>
      <c r="B925">
        <v>47.579650999999998</v>
      </c>
      <c r="C925" t="s">
        <v>1780</v>
      </c>
      <c r="D925">
        <v>2018</v>
      </c>
      <c r="E925" t="s">
        <v>59</v>
      </c>
      <c r="F925" t="s">
        <v>1936</v>
      </c>
      <c r="G925" t="s">
        <v>1937</v>
      </c>
      <c r="I925" t="s">
        <v>1938</v>
      </c>
      <c r="J925" t="s">
        <v>1939</v>
      </c>
      <c r="K925" t="s">
        <v>20</v>
      </c>
      <c r="L925">
        <v>1000</v>
      </c>
      <c r="M925">
        <v>47.579650999999998</v>
      </c>
      <c r="N925">
        <v>-81.047995700000001</v>
      </c>
      <c r="O925">
        <v>5204</v>
      </c>
    </row>
    <row r="926" spans="1:15" x14ac:dyDescent="0.35">
      <c r="A926">
        <v>-81.047995700000001</v>
      </c>
      <c r="B926">
        <v>47.579650999999998</v>
      </c>
      <c r="C926" t="s">
        <v>1780</v>
      </c>
      <c r="D926">
        <v>2017</v>
      </c>
      <c r="E926" t="s">
        <v>59</v>
      </c>
      <c r="F926" t="s">
        <v>1936</v>
      </c>
      <c r="G926" t="s">
        <v>1937</v>
      </c>
      <c r="I926" t="s">
        <v>1938</v>
      </c>
      <c r="J926" t="s">
        <v>1939</v>
      </c>
      <c r="K926" t="s">
        <v>20</v>
      </c>
      <c r="L926">
        <v>927</v>
      </c>
      <c r="M926">
        <v>47.579650999999998</v>
      </c>
      <c r="N926">
        <v>-81.047995700000001</v>
      </c>
      <c r="O926">
        <v>5088</v>
      </c>
    </row>
    <row r="927" spans="1:15" x14ac:dyDescent="0.35">
      <c r="A927">
        <v>-81.047995700000001</v>
      </c>
      <c r="B927">
        <v>47.579650999999998</v>
      </c>
      <c r="C927" t="s">
        <v>1780</v>
      </c>
      <c r="D927">
        <v>2016</v>
      </c>
      <c r="E927" t="s">
        <v>59</v>
      </c>
      <c r="F927" t="s">
        <v>1936</v>
      </c>
      <c r="G927" t="s">
        <v>1937</v>
      </c>
      <c r="I927" t="s">
        <v>1938</v>
      </c>
      <c r="J927" t="s">
        <v>1939</v>
      </c>
      <c r="K927" t="s">
        <v>20</v>
      </c>
      <c r="L927">
        <v>997</v>
      </c>
      <c r="M927">
        <v>47.579650999999998</v>
      </c>
      <c r="N927">
        <v>-81.047995700000001</v>
      </c>
      <c r="O927">
        <v>4672</v>
      </c>
    </row>
    <row r="928" spans="1:15" x14ac:dyDescent="0.35">
      <c r="A928">
        <v>-81.047995700000001</v>
      </c>
      <c r="B928">
        <v>47.579650999999998</v>
      </c>
      <c r="C928" t="s">
        <v>1780</v>
      </c>
      <c r="D928">
        <v>2014</v>
      </c>
      <c r="E928" t="s">
        <v>59</v>
      </c>
      <c r="F928" t="s">
        <v>1936</v>
      </c>
      <c r="G928" t="s">
        <v>1937</v>
      </c>
      <c r="I928" t="s">
        <v>1938</v>
      </c>
      <c r="J928" t="s">
        <v>1939</v>
      </c>
      <c r="K928" t="s">
        <v>20</v>
      </c>
      <c r="L928">
        <v>1000</v>
      </c>
      <c r="M928">
        <v>47.579650999999998</v>
      </c>
      <c r="N928">
        <v>-81.047995700000001</v>
      </c>
      <c r="O928">
        <v>4929</v>
      </c>
    </row>
    <row r="929" spans="1:15" x14ac:dyDescent="0.35">
      <c r="A929">
        <v>-81.047995700000001</v>
      </c>
      <c r="B929">
        <v>47.579650999999998</v>
      </c>
      <c r="C929" t="s">
        <v>1780</v>
      </c>
      <c r="D929">
        <v>2013</v>
      </c>
      <c r="E929" t="s">
        <v>59</v>
      </c>
      <c r="F929" t="s">
        <v>1936</v>
      </c>
      <c r="G929" t="s">
        <v>1937</v>
      </c>
      <c r="I929" t="s">
        <v>1938</v>
      </c>
      <c r="J929" t="s">
        <v>1939</v>
      </c>
      <c r="K929" t="s">
        <v>20</v>
      </c>
      <c r="L929">
        <v>1000</v>
      </c>
      <c r="M929">
        <v>47.579650999999998</v>
      </c>
      <c r="N929">
        <v>-81.047995700000001</v>
      </c>
      <c r="O929">
        <v>4240</v>
      </c>
    </row>
    <row r="930" spans="1:15" x14ac:dyDescent="0.35">
      <c r="A930">
        <v>-81.047995700000001</v>
      </c>
      <c r="B930">
        <v>47.579650999999998</v>
      </c>
      <c r="C930" t="s">
        <v>1780</v>
      </c>
      <c r="D930">
        <v>2012</v>
      </c>
      <c r="E930" t="s">
        <v>59</v>
      </c>
      <c r="F930" t="s">
        <v>1936</v>
      </c>
      <c r="G930" t="s">
        <v>1937</v>
      </c>
      <c r="I930" t="s">
        <v>1938</v>
      </c>
      <c r="J930" t="s">
        <v>1939</v>
      </c>
      <c r="K930" t="s">
        <v>20</v>
      </c>
      <c r="L930">
        <v>1000</v>
      </c>
      <c r="M930">
        <v>47.579650999999998</v>
      </c>
      <c r="N930">
        <v>-81.047995700000001</v>
      </c>
      <c r="O930">
        <v>4427</v>
      </c>
    </row>
    <row r="931" spans="1:15" x14ac:dyDescent="0.35">
      <c r="A931">
        <v>-84.242440000000002</v>
      </c>
      <c r="B931">
        <v>46.819220000000001</v>
      </c>
      <c r="C931" t="s">
        <v>3680</v>
      </c>
      <c r="D931">
        <v>2021</v>
      </c>
      <c r="E931" t="s">
        <v>16</v>
      </c>
      <c r="F931" t="s">
        <v>4279</v>
      </c>
      <c r="G931" t="s">
        <v>4280</v>
      </c>
      <c r="I931" t="s">
        <v>4281</v>
      </c>
      <c r="J931" t="s">
        <v>3819</v>
      </c>
      <c r="K931" t="s">
        <v>20</v>
      </c>
      <c r="L931">
        <v>1000</v>
      </c>
      <c r="M931">
        <v>46.819220000000001</v>
      </c>
      <c r="N931">
        <v>-84.242440000000002</v>
      </c>
      <c r="O931">
        <v>10670</v>
      </c>
    </row>
    <row r="932" spans="1:15" x14ac:dyDescent="0.35">
      <c r="A932">
        <v>-84.242440000000002</v>
      </c>
      <c r="B932">
        <v>46.819220000000001</v>
      </c>
      <c r="C932" t="s">
        <v>3680</v>
      </c>
      <c r="D932">
        <v>2019</v>
      </c>
      <c r="E932" t="s">
        <v>16</v>
      </c>
      <c r="F932" t="s">
        <v>4279</v>
      </c>
      <c r="G932" t="s">
        <v>4280</v>
      </c>
      <c r="I932" t="s">
        <v>4281</v>
      </c>
      <c r="J932" t="s">
        <v>3819</v>
      </c>
      <c r="K932" t="s">
        <v>20</v>
      </c>
      <c r="L932">
        <v>1000</v>
      </c>
      <c r="M932">
        <v>46.819220000000001</v>
      </c>
      <c r="N932">
        <v>-84.242440000000002</v>
      </c>
      <c r="O932">
        <v>10298</v>
      </c>
    </row>
    <row r="933" spans="1:15" x14ac:dyDescent="0.35">
      <c r="A933">
        <v>-84.242440000000002</v>
      </c>
      <c r="B933">
        <v>46.819220000000001</v>
      </c>
      <c r="C933" t="s">
        <v>3680</v>
      </c>
      <c r="D933">
        <v>2017</v>
      </c>
      <c r="E933" t="s">
        <v>16</v>
      </c>
      <c r="F933" t="s">
        <v>4279</v>
      </c>
      <c r="G933" t="s">
        <v>4280</v>
      </c>
      <c r="I933" t="s">
        <v>4281</v>
      </c>
      <c r="J933" t="s">
        <v>3819</v>
      </c>
      <c r="K933" t="s">
        <v>20</v>
      </c>
      <c r="L933">
        <v>1000</v>
      </c>
      <c r="M933">
        <v>46.819220000000001</v>
      </c>
      <c r="N933">
        <v>-84.242440000000002</v>
      </c>
      <c r="O933">
        <v>10016</v>
      </c>
    </row>
    <row r="934" spans="1:15" x14ac:dyDescent="0.35">
      <c r="A934">
        <v>-84.242440000000002</v>
      </c>
      <c r="B934">
        <v>46.819220000000001</v>
      </c>
      <c r="C934" t="s">
        <v>3680</v>
      </c>
      <c r="D934">
        <v>2015</v>
      </c>
      <c r="E934" t="s">
        <v>16</v>
      </c>
      <c r="F934" t="s">
        <v>4279</v>
      </c>
      <c r="G934" t="s">
        <v>4280</v>
      </c>
      <c r="I934" t="s">
        <v>4281</v>
      </c>
      <c r="J934" t="s">
        <v>3819</v>
      </c>
      <c r="K934" t="s">
        <v>20</v>
      </c>
      <c r="L934">
        <v>1000</v>
      </c>
      <c r="M934">
        <v>46.819220000000001</v>
      </c>
      <c r="N934">
        <v>-84.242440000000002</v>
      </c>
      <c r="O934">
        <v>9473</v>
      </c>
    </row>
    <row r="935" spans="1:15" x14ac:dyDescent="0.35">
      <c r="A935">
        <v>-84.242440000000002</v>
      </c>
      <c r="B935">
        <v>46.819220000000001</v>
      </c>
      <c r="C935" t="s">
        <v>3680</v>
      </c>
      <c r="D935">
        <v>2013</v>
      </c>
      <c r="E935" t="s">
        <v>16</v>
      </c>
      <c r="F935" t="s">
        <v>4279</v>
      </c>
      <c r="G935" t="s">
        <v>4280</v>
      </c>
      <c r="I935" t="s">
        <v>4281</v>
      </c>
      <c r="J935" t="s">
        <v>3819</v>
      </c>
      <c r="K935" t="s">
        <v>20</v>
      </c>
      <c r="L935">
        <v>1000</v>
      </c>
      <c r="M935">
        <v>46.819220000000001</v>
      </c>
      <c r="N935">
        <v>-84.242440000000002</v>
      </c>
      <c r="O935">
        <v>9323</v>
      </c>
    </row>
    <row r="936" spans="1:15" x14ac:dyDescent="0.35">
      <c r="A936">
        <v>-84.242440000000002</v>
      </c>
      <c r="B936">
        <v>46.819220000000001</v>
      </c>
      <c r="C936" t="s">
        <v>3680</v>
      </c>
      <c r="D936">
        <v>2012</v>
      </c>
      <c r="E936" t="s">
        <v>16</v>
      </c>
      <c r="F936" t="s">
        <v>4279</v>
      </c>
      <c r="G936" t="s">
        <v>4280</v>
      </c>
      <c r="I936" t="s">
        <v>4281</v>
      </c>
      <c r="J936" t="s">
        <v>3819</v>
      </c>
      <c r="K936" t="s">
        <v>20</v>
      </c>
      <c r="L936">
        <v>1000</v>
      </c>
      <c r="M936">
        <v>46.819220000000001</v>
      </c>
      <c r="N936">
        <v>-84.242440000000002</v>
      </c>
      <c r="O936">
        <v>9616</v>
      </c>
    </row>
    <row r="937" spans="1:15" x14ac:dyDescent="0.35">
      <c r="A937">
        <v>-92.109324900000004</v>
      </c>
      <c r="B937">
        <v>49.007047499999999</v>
      </c>
      <c r="C937" t="s">
        <v>1736</v>
      </c>
      <c r="D937">
        <v>2021</v>
      </c>
      <c r="E937" t="s">
        <v>59</v>
      </c>
      <c r="F937" t="s">
        <v>1739</v>
      </c>
      <c r="G937" t="s">
        <v>1740</v>
      </c>
      <c r="I937" t="s">
        <v>1741</v>
      </c>
      <c r="K937" t="s">
        <v>20</v>
      </c>
      <c r="L937">
        <v>7000</v>
      </c>
      <c r="M937">
        <v>49.007047499999999</v>
      </c>
      <c r="N937">
        <v>-92.109324900000004</v>
      </c>
      <c r="O937">
        <v>3853</v>
      </c>
    </row>
    <row r="938" spans="1:15" x14ac:dyDescent="0.35">
      <c r="A938">
        <v>-92.109324900000004</v>
      </c>
      <c r="B938">
        <v>49.007047499999999</v>
      </c>
      <c r="C938" t="s">
        <v>1736</v>
      </c>
      <c r="D938">
        <v>2019</v>
      </c>
      <c r="E938" t="s">
        <v>59</v>
      </c>
      <c r="F938" t="s">
        <v>1739</v>
      </c>
      <c r="G938" t="s">
        <v>1740</v>
      </c>
      <c r="I938" t="s">
        <v>1741</v>
      </c>
      <c r="K938" t="s">
        <v>20</v>
      </c>
      <c r="L938">
        <v>7000</v>
      </c>
      <c r="M938">
        <v>49.007047499999999</v>
      </c>
      <c r="N938">
        <v>-92.109324900000004</v>
      </c>
      <c r="O938">
        <v>3849</v>
      </c>
    </row>
    <row r="939" spans="1:15" x14ac:dyDescent="0.35">
      <c r="A939">
        <v>-92.109324900000004</v>
      </c>
      <c r="B939">
        <v>49.007047499999999</v>
      </c>
      <c r="C939" t="s">
        <v>1736</v>
      </c>
      <c r="D939">
        <v>2017</v>
      </c>
      <c r="E939" t="s">
        <v>59</v>
      </c>
      <c r="F939" t="s">
        <v>1739</v>
      </c>
      <c r="G939" t="s">
        <v>1740</v>
      </c>
      <c r="I939" t="s">
        <v>1741</v>
      </c>
      <c r="K939" t="s">
        <v>20</v>
      </c>
      <c r="L939">
        <v>7000</v>
      </c>
      <c r="M939">
        <v>49.007047499999999</v>
      </c>
      <c r="N939">
        <v>-92.109324900000004</v>
      </c>
      <c r="O939">
        <v>3845</v>
      </c>
    </row>
    <row r="940" spans="1:15" x14ac:dyDescent="0.35">
      <c r="A940">
        <v>-92.109324900000004</v>
      </c>
      <c r="B940">
        <v>49.007047499999999</v>
      </c>
      <c r="C940" t="s">
        <v>1736</v>
      </c>
      <c r="D940">
        <v>2015</v>
      </c>
      <c r="E940" t="s">
        <v>59</v>
      </c>
      <c r="F940" t="s">
        <v>1739</v>
      </c>
      <c r="G940" t="s">
        <v>1740</v>
      </c>
      <c r="I940" t="s">
        <v>1741</v>
      </c>
      <c r="K940" t="s">
        <v>20</v>
      </c>
      <c r="L940">
        <v>7000</v>
      </c>
      <c r="M940">
        <v>49.007047499999999</v>
      </c>
      <c r="N940">
        <v>-92.109324900000004</v>
      </c>
      <c r="O940">
        <v>3841</v>
      </c>
    </row>
    <row r="941" spans="1:15" x14ac:dyDescent="0.35">
      <c r="A941">
        <v>-92.109324900000004</v>
      </c>
      <c r="B941">
        <v>49.007047499999999</v>
      </c>
      <c r="C941" t="s">
        <v>1736</v>
      </c>
      <c r="D941">
        <v>2013</v>
      </c>
      <c r="E941" t="s">
        <v>59</v>
      </c>
      <c r="F941" t="s">
        <v>1739</v>
      </c>
      <c r="G941" t="s">
        <v>1740</v>
      </c>
      <c r="I941" t="s">
        <v>1741</v>
      </c>
      <c r="K941" t="s">
        <v>20</v>
      </c>
      <c r="L941">
        <v>7078</v>
      </c>
      <c r="M941">
        <v>49.007047499999999</v>
      </c>
      <c r="N941">
        <v>-92.109324900000004</v>
      </c>
      <c r="O941">
        <v>3837</v>
      </c>
    </row>
    <row r="942" spans="1:15" x14ac:dyDescent="0.35">
      <c r="A942">
        <v>-82.897390000000001</v>
      </c>
      <c r="B942">
        <v>46.618670000000002</v>
      </c>
      <c r="C942" t="s">
        <v>3680</v>
      </c>
      <c r="D942">
        <v>2021</v>
      </c>
      <c r="E942" t="s">
        <v>16</v>
      </c>
      <c r="F942" t="s">
        <v>4282</v>
      </c>
      <c r="G942" t="s">
        <v>4283</v>
      </c>
      <c r="I942" t="s">
        <v>4284</v>
      </c>
      <c r="J942" t="s">
        <v>3698</v>
      </c>
      <c r="K942" t="s">
        <v>20</v>
      </c>
      <c r="L942">
        <v>275</v>
      </c>
      <c r="M942">
        <v>46.618670000000002</v>
      </c>
      <c r="N942">
        <v>-82.897390000000001</v>
      </c>
      <c r="O942">
        <v>10671</v>
      </c>
    </row>
    <row r="943" spans="1:15" x14ac:dyDescent="0.35">
      <c r="A943">
        <v>-82.897390000000001</v>
      </c>
      <c r="B943">
        <v>46.618670000000002</v>
      </c>
      <c r="C943" t="s">
        <v>3680</v>
      </c>
      <c r="D943">
        <v>2019</v>
      </c>
      <c r="E943" t="s">
        <v>16</v>
      </c>
      <c r="F943" t="s">
        <v>4282</v>
      </c>
      <c r="G943" t="s">
        <v>4283</v>
      </c>
      <c r="I943" t="s">
        <v>4284</v>
      </c>
      <c r="J943" t="s">
        <v>3698</v>
      </c>
      <c r="K943" t="s">
        <v>20</v>
      </c>
      <c r="L943">
        <v>250</v>
      </c>
      <c r="M943">
        <v>46.618670000000002</v>
      </c>
      <c r="N943">
        <v>-82.897390000000001</v>
      </c>
      <c r="O943">
        <v>10299</v>
      </c>
    </row>
    <row r="944" spans="1:15" x14ac:dyDescent="0.35">
      <c r="A944">
        <v>-82.897390000000001</v>
      </c>
      <c r="B944">
        <v>46.618670000000002</v>
      </c>
      <c r="C944" t="s">
        <v>3680</v>
      </c>
      <c r="D944">
        <v>2017</v>
      </c>
      <c r="E944" t="s">
        <v>16</v>
      </c>
      <c r="F944" t="s">
        <v>4282</v>
      </c>
      <c r="G944" t="s">
        <v>4283</v>
      </c>
      <c r="I944" t="s">
        <v>4284</v>
      </c>
      <c r="J944" t="s">
        <v>3698</v>
      </c>
      <c r="K944" t="s">
        <v>20</v>
      </c>
      <c r="L944">
        <v>250</v>
      </c>
      <c r="M944">
        <v>46.618670000000002</v>
      </c>
      <c r="N944">
        <v>-82.897390000000001</v>
      </c>
      <c r="O944">
        <v>10017</v>
      </c>
    </row>
    <row r="945" spans="1:15" x14ac:dyDescent="0.35">
      <c r="A945">
        <v>-82.897390000000001</v>
      </c>
      <c r="B945">
        <v>46.618670000000002</v>
      </c>
      <c r="C945" t="s">
        <v>3680</v>
      </c>
      <c r="D945">
        <v>2015</v>
      </c>
      <c r="E945" t="s">
        <v>16</v>
      </c>
      <c r="F945" t="s">
        <v>4282</v>
      </c>
      <c r="G945" t="s">
        <v>4283</v>
      </c>
      <c r="I945" t="s">
        <v>4284</v>
      </c>
      <c r="J945" t="s">
        <v>3698</v>
      </c>
      <c r="K945" t="s">
        <v>20</v>
      </c>
      <c r="L945">
        <v>300</v>
      </c>
      <c r="M945">
        <v>46.618670000000002</v>
      </c>
      <c r="N945">
        <v>-82.897390000000001</v>
      </c>
      <c r="O945">
        <v>9474</v>
      </c>
    </row>
    <row r="946" spans="1:15" x14ac:dyDescent="0.35">
      <c r="A946">
        <v>-82.897390000000001</v>
      </c>
      <c r="B946">
        <v>46.618670000000002</v>
      </c>
      <c r="C946" t="s">
        <v>3680</v>
      </c>
      <c r="D946">
        <v>2013</v>
      </c>
      <c r="E946" t="s">
        <v>16</v>
      </c>
      <c r="F946" t="s">
        <v>4282</v>
      </c>
      <c r="G946" t="s">
        <v>4283</v>
      </c>
      <c r="I946" t="s">
        <v>4284</v>
      </c>
      <c r="J946" t="s">
        <v>3698</v>
      </c>
      <c r="K946" t="s">
        <v>20</v>
      </c>
      <c r="L946">
        <v>300</v>
      </c>
      <c r="M946">
        <v>46.618670000000002</v>
      </c>
      <c r="N946">
        <v>-82.897390000000001</v>
      </c>
      <c r="O946">
        <v>9324</v>
      </c>
    </row>
    <row r="947" spans="1:15" x14ac:dyDescent="0.35">
      <c r="A947">
        <v>-77.193503199999995</v>
      </c>
      <c r="B947">
        <v>44.893731500000001</v>
      </c>
      <c r="C947" t="s">
        <v>171</v>
      </c>
      <c r="D947">
        <v>2021</v>
      </c>
      <c r="E947" t="s">
        <v>16</v>
      </c>
      <c r="F947" t="s">
        <v>766</v>
      </c>
      <c r="G947" t="s">
        <v>767</v>
      </c>
      <c r="I947" t="s">
        <v>768</v>
      </c>
      <c r="J947" t="s">
        <v>313</v>
      </c>
      <c r="K947" t="s">
        <v>20</v>
      </c>
      <c r="L947">
        <v>500</v>
      </c>
      <c r="M947">
        <v>44.893731500000001</v>
      </c>
      <c r="N947">
        <v>-77.193503199999995</v>
      </c>
      <c r="O947">
        <v>2325</v>
      </c>
    </row>
    <row r="948" spans="1:15" x14ac:dyDescent="0.35">
      <c r="A948">
        <v>-77.193503199999995</v>
      </c>
      <c r="B948">
        <v>44.893731500000001</v>
      </c>
      <c r="C948" t="s">
        <v>171</v>
      </c>
      <c r="D948">
        <v>2020</v>
      </c>
      <c r="E948" t="s">
        <v>16</v>
      </c>
      <c r="F948" t="s">
        <v>766</v>
      </c>
      <c r="G948" t="s">
        <v>767</v>
      </c>
      <c r="I948" t="s">
        <v>768</v>
      </c>
      <c r="J948" t="s">
        <v>313</v>
      </c>
      <c r="K948" t="s">
        <v>20</v>
      </c>
      <c r="L948">
        <v>500</v>
      </c>
      <c r="M948">
        <v>44.893731500000001</v>
      </c>
      <c r="N948">
        <v>-77.193503199999995</v>
      </c>
      <c r="O948">
        <v>1482</v>
      </c>
    </row>
    <row r="949" spans="1:15" x14ac:dyDescent="0.35">
      <c r="A949">
        <v>-77.193503199999995</v>
      </c>
      <c r="B949">
        <v>44.893731500000001</v>
      </c>
      <c r="C949" t="s">
        <v>171</v>
      </c>
      <c r="D949">
        <v>2019</v>
      </c>
      <c r="E949" t="s">
        <v>16</v>
      </c>
      <c r="F949" t="s">
        <v>766</v>
      </c>
      <c r="G949" t="s">
        <v>767</v>
      </c>
      <c r="I949" t="s">
        <v>768</v>
      </c>
      <c r="J949" t="s">
        <v>313</v>
      </c>
      <c r="K949" t="s">
        <v>20</v>
      </c>
      <c r="L949">
        <v>500</v>
      </c>
      <c r="M949">
        <v>44.893731500000001</v>
      </c>
      <c r="N949">
        <v>-77.193503199999995</v>
      </c>
      <c r="O949">
        <v>1077</v>
      </c>
    </row>
    <row r="950" spans="1:15" x14ac:dyDescent="0.35">
      <c r="A950">
        <v>-77.193503199999995</v>
      </c>
      <c r="B950">
        <v>44.893731500000001</v>
      </c>
      <c r="C950" t="s">
        <v>171</v>
      </c>
      <c r="D950">
        <v>2018</v>
      </c>
      <c r="E950" t="s">
        <v>16</v>
      </c>
      <c r="F950" t="s">
        <v>766</v>
      </c>
      <c r="G950" t="s">
        <v>767</v>
      </c>
      <c r="I950" t="s">
        <v>768</v>
      </c>
      <c r="J950" t="s">
        <v>313</v>
      </c>
      <c r="K950" t="s">
        <v>20</v>
      </c>
      <c r="L950">
        <v>500</v>
      </c>
      <c r="M950">
        <v>44.893731500000001</v>
      </c>
      <c r="N950">
        <v>-77.193503199999995</v>
      </c>
      <c r="O950">
        <v>1290</v>
      </c>
    </row>
    <row r="951" spans="1:15" x14ac:dyDescent="0.35">
      <c r="A951">
        <v>-77.193503199999995</v>
      </c>
      <c r="B951">
        <v>44.893731500000001</v>
      </c>
      <c r="C951" t="s">
        <v>171</v>
      </c>
      <c r="D951">
        <v>2017</v>
      </c>
      <c r="E951" t="s">
        <v>16</v>
      </c>
      <c r="F951" t="s">
        <v>766</v>
      </c>
      <c r="G951" t="s">
        <v>767</v>
      </c>
      <c r="I951" t="s">
        <v>768</v>
      </c>
      <c r="J951" t="s">
        <v>313</v>
      </c>
      <c r="K951" t="s">
        <v>20</v>
      </c>
      <c r="L951">
        <v>402</v>
      </c>
      <c r="M951">
        <v>44.893731500000001</v>
      </c>
      <c r="N951">
        <v>-77.193503199999995</v>
      </c>
      <c r="O951">
        <v>1185</v>
      </c>
    </row>
    <row r="952" spans="1:15" x14ac:dyDescent="0.35">
      <c r="A952">
        <v>-77.193503199999995</v>
      </c>
      <c r="B952">
        <v>44.893731500000001</v>
      </c>
      <c r="C952" t="s">
        <v>171</v>
      </c>
      <c r="D952">
        <v>2016</v>
      </c>
      <c r="E952" t="s">
        <v>16</v>
      </c>
      <c r="F952" t="s">
        <v>766</v>
      </c>
      <c r="G952" t="s">
        <v>767</v>
      </c>
      <c r="I952" t="s">
        <v>768</v>
      </c>
      <c r="J952" t="s">
        <v>313</v>
      </c>
      <c r="K952" t="s">
        <v>20</v>
      </c>
      <c r="L952">
        <v>500</v>
      </c>
      <c r="M952">
        <v>44.893731500000001</v>
      </c>
      <c r="N952">
        <v>-77.193503199999995</v>
      </c>
      <c r="O952">
        <v>1320</v>
      </c>
    </row>
    <row r="953" spans="1:15" x14ac:dyDescent="0.35">
      <c r="A953">
        <v>-77.193503199999995</v>
      </c>
      <c r="B953">
        <v>44.893731500000001</v>
      </c>
      <c r="C953" t="s">
        <v>171</v>
      </c>
      <c r="D953">
        <v>2015</v>
      </c>
      <c r="E953" t="s">
        <v>16</v>
      </c>
      <c r="F953" t="s">
        <v>766</v>
      </c>
      <c r="G953" t="s">
        <v>767</v>
      </c>
      <c r="I953" t="s">
        <v>768</v>
      </c>
      <c r="J953" t="s">
        <v>313</v>
      </c>
      <c r="K953" t="s">
        <v>20</v>
      </c>
      <c r="L953">
        <v>500</v>
      </c>
      <c r="M953">
        <v>44.893731500000001</v>
      </c>
      <c r="N953">
        <v>-77.193503199999995</v>
      </c>
      <c r="O953">
        <v>929</v>
      </c>
    </row>
    <row r="954" spans="1:15" x14ac:dyDescent="0.35">
      <c r="A954">
        <v>-77.193503199999995</v>
      </c>
      <c r="B954">
        <v>44.893731500000001</v>
      </c>
      <c r="C954" t="s">
        <v>171</v>
      </c>
      <c r="D954">
        <v>2014</v>
      </c>
      <c r="E954" t="s">
        <v>16</v>
      </c>
      <c r="F954" t="s">
        <v>766</v>
      </c>
      <c r="G954" t="s">
        <v>767</v>
      </c>
      <c r="I954" t="s">
        <v>768</v>
      </c>
      <c r="J954" t="s">
        <v>313</v>
      </c>
      <c r="K954" t="s">
        <v>20</v>
      </c>
      <c r="L954">
        <v>500</v>
      </c>
      <c r="M954">
        <v>44.893731500000001</v>
      </c>
      <c r="N954">
        <v>-77.193503199999995</v>
      </c>
      <c r="O954">
        <v>861</v>
      </c>
    </row>
    <row r="955" spans="1:15" x14ac:dyDescent="0.35">
      <c r="A955">
        <v>-77.193503199999995</v>
      </c>
      <c r="B955">
        <v>44.893731500000001</v>
      </c>
      <c r="C955" t="s">
        <v>171</v>
      </c>
      <c r="D955">
        <v>2013</v>
      </c>
      <c r="E955" t="s">
        <v>16</v>
      </c>
      <c r="F955" t="s">
        <v>766</v>
      </c>
      <c r="G955" t="s">
        <v>767</v>
      </c>
      <c r="I955" t="s">
        <v>768</v>
      </c>
      <c r="J955" t="s">
        <v>313</v>
      </c>
      <c r="K955" t="s">
        <v>20</v>
      </c>
      <c r="L955">
        <v>500</v>
      </c>
      <c r="M955">
        <v>44.893731500000001</v>
      </c>
      <c r="N955">
        <v>-77.193503199999995</v>
      </c>
      <c r="O955">
        <v>490</v>
      </c>
    </row>
    <row r="956" spans="1:15" x14ac:dyDescent="0.35">
      <c r="A956">
        <v>-77.193503199999995</v>
      </c>
      <c r="B956">
        <v>44.893731500000001</v>
      </c>
      <c r="C956" t="s">
        <v>171</v>
      </c>
      <c r="D956">
        <v>2012</v>
      </c>
      <c r="E956" t="s">
        <v>16</v>
      </c>
      <c r="F956" t="s">
        <v>766</v>
      </c>
      <c r="G956" t="s">
        <v>767</v>
      </c>
      <c r="I956" t="s">
        <v>768</v>
      </c>
      <c r="J956" t="s">
        <v>313</v>
      </c>
      <c r="K956" t="s">
        <v>20</v>
      </c>
      <c r="L956">
        <v>500</v>
      </c>
      <c r="M956">
        <v>44.893731500000001</v>
      </c>
      <c r="N956">
        <v>-77.193503199999995</v>
      </c>
      <c r="O956">
        <v>610</v>
      </c>
    </row>
    <row r="957" spans="1:15" x14ac:dyDescent="0.35">
      <c r="A957">
        <v>-79.448464400000006</v>
      </c>
      <c r="B957">
        <v>43.933334799999997</v>
      </c>
      <c r="C957" t="s">
        <v>484</v>
      </c>
      <c r="D957">
        <v>2021</v>
      </c>
      <c r="E957" t="s">
        <v>493</v>
      </c>
      <c r="F957" t="s">
        <v>846</v>
      </c>
      <c r="G957" t="s">
        <v>847</v>
      </c>
      <c r="I957" t="s">
        <v>848</v>
      </c>
      <c r="J957" t="s">
        <v>505</v>
      </c>
      <c r="K957" t="s">
        <v>483</v>
      </c>
      <c r="L957">
        <v>114</v>
      </c>
      <c r="M957">
        <v>43.933334799999997</v>
      </c>
      <c r="N957">
        <v>-79.448464400000006</v>
      </c>
      <c r="O957">
        <v>586</v>
      </c>
    </row>
    <row r="958" spans="1:15" x14ac:dyDescent="0.35">
      <c r="A958">
        <v>-79.448464400000006</v>
      </c>
      <c r="B958">
        <v>43.933334799999997</v>
      </c>
      <c r="C958" t="s">
        <v>484</v>
      </c>
      <c r="D958">
        <v>2021</v>
      </c>
      <c r="E958" t="s">
        <v>493</v>
      </c>
      <c r="F958" t="s">
        <v>846</v>
      </c>
      <c r="G958" t="s">
        <v>847</v>
      </c>
      <c r="I958" t="s">
        <v>848</v>
      </c>
      <c r="J958" t="s">
        <v>505</v>
      </c>
      <c r="K958" t="s">
        <v>492</v>
      </c>
      <c r="L958">
        <v>15</v>
      </c>
      <c r="M958">
        <v>43.933334799999997</v>
      </c>
      <c r="N958">
        <v>-79.448464400000006</v>
      </c>
      <c r="O958">
        <v>587</v>
      </c>
    </row>
    <row r="959" spans="1:15" x14ac:dyDescent="0.35">
      <c r="A959">
        <v>-79.448464400000006</v>
      </c>
      <c r="B959">
        <v>43.933334799999997</v>
      </c>
      <c r="C959" t="s">
        <v>484</v>
      </c>
      <c r="D959">
        <v>2020</v>
      </c>
      <c r="E959" t="s">
        <v>16</v>
      </c>
      <c r="F959" t="s">
        <v>846</v>
      </c>
      <c r="G959" t="s">
        <v>847</v>
      </c>
      <c r="I959" t="s">
        <v>848</v>
      </c>
      <c r="J959" t="s">
        <v>505</v>
      </c>
      <c r="K959" t="s">
        <v>20</v>
      </c>
      <c r="L959">
        <v>1141</v>
      </c>
      <c r="M959">
        <v>43.933334799999997</v>
      </c>
      <c r="N959">
        <v>-79.448464400000006</v>
      </c>
      <c r="O959">
        <v>566</v>
      </c>
    </row>
    <row r="960" spans="1:15" x14ac:dyDescent="0.35">
      <c r="A960">
        <v>-79.448464400000006</v>
      </c>
      <c r="B960">
        <v>43.933334799999997</v>
      </c>
      <c r="C960" t="s">
        <v>484</v>
      </c>
      <c r="D960">
        <v>2020</v>
      </c>
      <c r="E960" t="s">
        <v>16</v>
      </c>
      <c r="F960" t="s">
        <v>846</v>
      </c>
      <c r="G960" t="s">
        <v>847</v>
      </c>
      <c r="I960" t="s">
        <v>848</v>
      </c>
      <c r="J960" t="s">
        <v>505</v>
      </c>
      <c r="K960" t="s">
        <v>20</v>
      </c>
      <c r="L960">
        <v>1300</v>
      </c>
      <c r="M960">
        <v>43.933334799999997</v>
      </c>
      <c r="N960">
        <v>-79.448464400000006</v>
      </c>
      <c r="O960">
        <v>567</v>
      </c>
    </row>
    <row r="961" spans="1:15" x14ac:dyDescent="0.35">
      <c r="A961">
        <v>-79.448464400000006</v>
      </c>
      <c r="B961">
        <v>43.933334799999997</v>
      </c>
      <c r="C961" t="s">
        <v>484</v>
      </c>
      <c r="D961">
        <v>2020</v>
      </c>
      <c r="E961" t="s">
        <v>493</v>
      </c>
      <c r="F961" t="s">
        <v>846</v>
      </c>
      <c r="G961" t="s">
        <v>847</v>
      </c>
      <c r="I961" t="s">
        <v>848</v>
      </c>
      <c r="J961" t="s">
        <v>505</v>
      </c>
      <c r="K961" t="s">
        <v>492</v>
      </c>
      <c r="L961">
        <v>992</v>
      </c>
      <c r="M961">
        <v>43.933334799999997</v>
      </c>
      <c r="N961">
        <v>-79.448464400000006</v>
      </c>
      <c r="O961">
        <v>570</v>
      </c>
    </row>
    <row r="962" spans="1:15" x14ac:dyDescent="0.35">
      <c r="A962">
        <v>-79.448464400000006</v>
      </c>
      <c r="B962">
        <v>43.933334799999997</v>
      </c>
      <c r="C962" t="s">
        <v>484</v>
      </c>
      <c r="D962">
        <v>2019</v>
      </c>
      <c r="E962" t="s">
        <v>16</v>
      </c>
      <c r="F962" t="s">
        <v>846</v>
      </c>
      <c r="G962" t="s">
        <v>847</v>
      </c>
      <c r="I962" t="s">
        <v>848</v>
      </c>
      <c r="J962" t="s">
        <v>505</v>
      </c>
      <c r="K962" t="s">
        <v>20</v>
      </c>
      <c r="L962">
        <v>1000</v>
      </c>
      <c r="M962">
        <v>43.933334799999997</v>
      </c>
      <c r="N962">
        <v>-79.448464400000006</v>
      </c>
      <c r="O962">
        <v>537</v>
      </c>
    </row>
    <row r="963" spans="1:15" x14ac:dyDescent="0.35">
      <c r="A963">
        <v>-79.448464400000006</v>
      </c>
      <c r="B963">
        <v>43.933334799999997</v>
      </c>
      <c r="C963" t="s">
        <v>484</v>
      </c>
      <c r="D963">
        <v>2019</v>
      </c>
      <c r="E963" t="s">
        <v>493</v>
      </c>
      <c r="F963" t="s">
        <v>846</v>
      </c>
      <c r="G963" t="s">
        <v>847</v>
      </c>
      <c r="I963" t="s">
        <v>848</v>
      </c>
      <c r="J963" t="s">
        <v>505</v>
      </c>
      <c r="K963" t="s">
        <v>492</v>
      </c>
      <c r="L963">
        <v>70</v>
      </c>
      <c r="M963">
        <v>43.933334799999997</v>
      </c>
      <c r="N963">
        <v>-79.448464400000006</v>
      </c>
      <c r="O963">
        <v>557</v>
      </c>
    </row>
    <row r="964" spans="1:15" x14ac:dyDescent="0.35">
      <c r="A964">
        <v>-79.448464400000006</v>
      </c>
      <c r="B964">
        <v>43.933334799999997</v>
      </c>
      <c r="C964" t="s">
        <v>484</v>
      </c>
      <c r="D964">
        <v>2019</v>
      </c>
      <c r="E964" t="s">
        <v>493</v>
      </c>
      <c r="F964" t="s">
        <v>846</v>
      </c>
      <c r="G964" t="s">
        <v>847</v>
      </c>
      <c r="I964" t="s">
        <v>848</v>
      </c>
      <c r="J964" t="s">
        <v>505</v>
      </c>
      <c r="K964" t="s">
        <v>483</v>
      </c>
      <c r="L964">
        <v>122</v>
      </c>
      <c r="M964">
        <v>43.933334799999997</v>
      </c>
      <c r="N964">
        <v>-79.448464400000006</v>
      </c>
      <c r="O964">
        <v>558</v>
      </c>
    </row>
    <row r="965" spans="1:15" x14ac:dyDescent="0.35">
      <c r="A965">
        <v>-79.448464400000006</v>
      </c>
      <c r="B965">
        <v>43.933334799999997</v>
      </c>
      <c r="C965" t="s">
        <v>484</v>
      </c>
      <c r="D965">
        <v>2019</v>
      </c>
      <c r="E965" t="s">
        <v>493</v>
      </c>
      <c r="F965" t="s">
        <v>846</v>
      </c>
      <c r="G965" t="s">
        <v>847</v>
      </c>
      <c r="I965" t="s">
        <v>848</v>
      </c>
      <c r="J965" t="s">
        <v>505</v>
      </c>
      <c r="K965" t="s">
        <v>483</v>
      </c>
      <c r="L965">
        <v>65</v>
      </c>
      <c r="M965">
        <v>43.933334799999997</v>
      </c>
      <c r="N965">
        <v>-79.448464400000006</v>
      </c>
      <c r="O965">
        <v>559</v>
      </c>
    </row>
    <row r="966" spans="1:15" x14ac:dyDescent="0.35">
      <c r="A966">
        <v>-87.155447600000002</v>
      </c>
      <c r="B966">
        <v>49.470668199999999</v>
      </c>
      <c r="C966" t="s">
        <v>2391</v>
      </c>
      <c r="D966">
        <v>2021</v>
      </c>
      <c r="E966" t="s">
        <v>16</v>
      </c>
      <c r="F966" t="s">
        <v>2408</v>
      </c>
      <c r="G966" t="s">
        <v>2409</v>
      </c>
      <c r="I966" t="s">
        <v>2410</v>
      </c>
      <c r="K966" t="s">
        <v>20</v>
      </c>
      <c r="L966">
        <v>2000</v>
      </c>
      <c r="M966">
        <v>49.470668199999999</v>
      </c>
      <c r="N966">
        <v>-87.155447600000002</v>
      </c>
      <c r="O966">
        <v>6744</v>
      </c>
    </row>
    <row r="967" spans="1:15" x14ac:dyDescent="0.35">
      <c r="A967">
        <v>-87.155447600000002</v>
      </c>
      <c r="B967">
        <v>49.470668199999999</v>
      </c>
      <c r="C967" t="s">
        <v>2391</v>
      </c>
      <c r="D967">
        <v>2021</v>
      </c>
      <c r="E967" t="s">
        <v>320</v>
      </c>
      <c r="F967" t="s">
        <v>2408</v>
      </c>
      <c r="G967" t="s">
        <v>2409</v>
      </c>
      <c r="I967" t="s">
        <v>2410</v>
      </c>
      <c r="K967" t="s">
        <v>20</v>
      </c>
      <c r="L967">
        <v>1250</v>
      </c>
      <c r="M967">
        <v>49.470668199999999</v>
      </c>
      <c r="N967">
        <v>-87.155447600000002</v>
      </c>
      <c r="O967">
        <v>6866</v>
      </c>
    </row>
    <row r="968" spans="1:15" x14ac:dyDescent="0.35">
      <c r="A968">
        <v>-87.155447600000002</v>
      </c>
      <c r="B968">
        <v>49.470668199999999</v>
      </c>
      <c r="C968" t="s">
        <v>2391</v>
      </c>
      <c r="D968">
        <v>2021</v>
      </c>
      <c r="E968" t="s">
        <v>320</v>
      </c>
      <c r="F968" t="s">
        <v>2408</v>
      </c>
      <c r="G968" t="s">
        <v>2409</v>
      </c>
      <c r="I968" t="s">
        <v>2410</v>
      </c>
      <c r="K968" t="s">
        <v>492</v>
      </c>
      <c r="L968">
        <v>3500</v>
      </c>
      <c r="M968">
        <v>49.470668199999999</v>
      </c>
      <c r="N968">
        <v>-87.155447600000002</v>
      </c>
      <c r="O968">
        <v>6867</v>
      </c>
    </row>
    <row r="969" spans="1:15" x14ac:dyDescent="0.35">
      <c r="A969">
        <v>-87.155447600000002</v>
      </c>
      <c r="B969">
        <v>49.470668199999999</v>
      </c>
      <c r="C969" t="s">
        <v>2391</v>
      </c>
      <c r="D969">
        <v>2021</v>
      </c>
      <c r="E969" t="s">
        <v>59</v>
      </c>
      <c r="F969" t="s">
        <v>2408</v>
      </c>
      <c r="G969" t="s">
        <v>2409</v>
      </c>
      <c r="I969" t="s">
        <v>2410</v>
      </c>
      <c r="K969" t="s">
        <v>20</v>
      </c>
      <c r="L969">
        <v>3500</v>
      </c>
      <c r="M969">
        <v>49.470668199999999</v>
      </c>
      <c r="N969">
        <v>-87.155447600000002</v>
      </c>
      <c r="O969">
        <v>6878</v>
      </c>
    </row>
    <row r="970" spans="1:15" x14ac:dyDescent="0.35">
      <c r="A970">
        <v>-87.155447600000002</v>
      </c>
      <c r="B970">
        <v>49.470668199999999</v>
      </c>
      <c r="C970" t="s">
        <v>2391</v>
      </c>
      <c r="D970">
        <v>2020</v>
      </c>
      <c r="E970" t="s">
        <v>16</v>
      </c>
      <c r="F970" t="s">
        <v>2408</v>
      </c>
      <c r="G970" t="s">
        <v>2409</v>
      </c>
      <c r="I970" t="s">
        <v>2410</v>
      </c>
      <c r="K970" t="s">
        <v>20</v>
      </c>
      <c r="L970">
        <v>2249</v>
      </c>
      <c r="M970">
        <v>49.470668199999999</v>
      </c>
      <c r="N970">
        <v>-87.155447600000002</v>
      </c>
      <c r="O970">
        <v>6671</v>
      </c>
    </row>
    <row r="971" spans="1:15" x14ac:dyDescent="0.35">
      <c r="A971">
        <v>-87.155447600000002</v>
      </c>
      <c r="B971">
        <v>49.470668199999999</v>
      </c>
      <c r="C971" t="s">
        <v>2391</v>
      </c>
      <c r="D971">
        <v>2020</v>
      </c>
      <c r="E971" t="s">
        <v>320</v>
      </c>
      <c r="F971" t="s">
        <v>2408</v>
      </c>
      <c r="G971" t="s">
        <v>2409</v>
      </c>
      <c r="I971" t="s">
        <v>2410</v>
      </c>
      <c r="K971" t="s">
        <v>492</v>
      </c>
      <c r="L971">
        <v>3250</v>
      </c>
      <c r="M971">
        <v>49.470668199999999</v>
      </c>
      <c r="N971">
        <v>-87.155447600000002</v>
      </c>
      <c r="O971">
        <v>6699</v>
      </c>
    </row>
    <row r="972" spans="1:15" x14ac:dyDescent="0.35">
      <c r="A972">
        <v>-87.155447600000002</v>
      </c>
      <c r="B972">
        <v>49.470668199999999</v>
      </c>
      <c r="C972" t="s">
        <v>2391</v>
      </c>
      <c r="D972">
        <v>2020</v>
      </c>
      <c r="E972" t="s">
        <v>320</v>
      </c>
      <c r="F972" t="s">
        <v>2408</v>
      </c>
      <c r="G972" t="s">
        <v>2409</v>
      </c>
      <c r="I972" t="s">
        <v>2410</v>
      </c>
      <c r="K972" t="s">
        <v>20</v>
      </c>
      <c r="L972">
        <v>1250</v>
      </c>
      <c r="M972">
        <v>49.470668199999999</v>
      </c>
      <c r="N972">
        <v>-87.155447600000002</v>
      </c>
      <c r="O972">
        <v>6700</v>
      </c>
    </row>
    <row r="973" spans="1:15" x14ac:dyDescent="0.35">
      <c r="A973">
        <v>-87.155447600000002</v>
      </c>
      <c r="B973">
        <v>49.470668199999999</v>
      </c>
      <c r="C973" t="s">
        <v>2391</v>
      </c>
      <c r="D973">
        <v>2020</v>
      </c>
      <c r="E973" t="s">
        <v>59</v>
      </c>
      <c r="F973" t="s">
        <v>2408</v>
      </c>
      <c r="G973" t="s">
        <v>2409</v>
      </c>
      <c r="I973" t="s">
        <v>2410</v>
      </c>
      <c r="K973" t="s">
        <v>20</v>
      </c>
      <c r="L973">
        <v>5100</v>
      </c>
      <c r="M973">
        <v>49.470668199999999</v>
      </c>
      <c r="N973">
        <v>-87.155447600000002</v>
      </c>
      <c r="O973">
        <v>6712</v>
      </c>
    </row>
    <row r="974" spans="1:15" x14ac:dyDescent="0.35">
      <c r="A974">
        <v>-87.155447600000002</v>
      </c>
      <c r="B974">
        <v>49.470668199999999</v>
      </c>
      <c r="C974" t="s">
        <v>2391</v>
      </c>
      <c r="D974">
        <v>2020</v>
      </c>
      <c r="E974" t="s">
        <v>59</v>
      </c>
      <c r="F974" t="s">
        <v>2408</v>
      </c>
      <c r="G974" t="s">
        <v>2409</v>
      </c>
      <c r="I974" t="s">
        <v>2410</v>
      </c>
      <c r="K974" t="s">
        <v>20</v>
      </c>
      <c r="L974">
        <v>3994</v>
      </c>
      <c r="M974">
        <v>49.470668199999999</v>
      </c>
      <c r="N974">
        <v>-87.155447600000002</v>
      </c>
      <c r="O974">
        <v>6713</v>
      </c>
    </row>
    <row r="975" spans="1:15" x14ac:dyDescent="0.35">
      <c r="A975">
        <v>-87.155447600000002</v>
      </c>
      <c r="B975">
        <v>49.470668199999999</v>
      </c>
      <c r="C975" t="s">
        <v>2391</v>
      </c>
      <c r="D975">
        <v>2019</v>
      </c>
      <c r="E975" t="s">
        <v>16</v>
      </c>
      <c r="F975" t="s">
        <v>2408</v>
      </c>
      <c r="G975" t="s">
        <v>2409</v>
      </c>
      <c r="I975" t="s">
        <v>2410</v>
      </c>
      <c r="K975" t="s">
        <v>20</v>
      </c>
      <c r="L975">
        <v>2000</v>
      </c>
      <c r="M975">
        <v>49.470668199999999</v>
      </c>
      <c r="N975">
        <v>-87.155447600000002</v>
      </c>
      <c r="O975">
        <v>6357</v>
      </c>
    </row>
    <row r="976" spans="1:15" x14ac:dyDescent="0.35">
      <c r="A976">
        <v>-87.155447600000002</v>
      </c>
      <c r="B976">
        <v>49.470668199999999</v>
      </c>
      <c r="C976" t="s">
        <v>2391</v>
      </c>
      <c r="D976">
        <v>2019</v>
      </c>
      <c r="E976" t="s">
        <v>320</v>
      </c>
      <c r="F976" t="s">
        <v>2408</v>
      </c>
      <c r="G976" t="s">
        <v>2409</v>
      </c>
      <c r="I976" t="s">
        <v>2410</v>
      </c>
      <c r="K976" t="s">
        <v>492</v>
      </c>
      <c r="L976">
        <v>3498</v>
      </c>
      <c r="M976">
        <v>49.470668199999999</v>
      </c>
      <c r="N976">
        <v>-87.155447600000002</v>
      </c>
      <c r="O976">
        <v>6399</v>
      </c>
    </row>
    <row r="977" spans="1:15" x14ac:dyDescent="0.35">
      <c r="A977">
        <v>-87.155447600000002</v>
      </c>
      <c r="B977">
        <v>49.470668199999999</v>
      </c>
      <c r="C977" t="s">
        <v>2391</v>
      </c>
      <c r="D977">
        <v>2019</v>
      </c>
      <c r="E977" t="s">
        <v>320</v>
      </c>
      <c r="F977" t="s">
        <v>2408</v>
      </c>
      <c r="G977" t="s">
        <v>2409</v>
      </c>
      <c r="I977" t="s">
        <v>2410</v>
      </c>
      <c r="K977" t="s">
        <v>20</v>
      </c>
      <c r="L977">
        <v>1250</v>
      </c>
      <c r="M977">
        <v>49.470668199999999</v>
      </c>
      <c r="N977">
        <v>-87.155447600000002</v>
      </c>
      <c r="O977">
        <v>6400</v>
      </c>
    </row>
    <row r="978" spans="1:15" x14ac:dyDescent="0.35">
      <c r="A978">
        <v>-87.155447600000002</v>
      </c>
      <c r="B978">
        <v>49.470668199999999</v>
      </c>
      <c r="C978" t="s">
        <v>2391</v>
      </c>
      <c r="D978">
        <v>2019</v>
      </c>
      <c r="E978" t="s">
        <v>59</v>
      </c>
      <c r="F978" t="s">
        <v>2408</v>
      </c>
      <c r="G978" t="s">
        <v>2409</v>
      </c>
      <c r="I978" t="s">
        <v>2410</v>
      </c>
      <c r="K978" t="s">
        <v>20</v>
      </c>
      <c r="L978">
        <v>3500</v>
      </c>
      <c r="M978">
        <v>49.470668199999999</v>
      </c>
      <c r="N978">
        <v>-87.155447600000002</v>
      </c>
      <c r="O978">
        <v>6628</v>
      </c>
    </row>
    <row r="979" spans="1:15" x14ac:dyDescent="0.35">
      <c r="A979">
        <v>-87.155447600000002</v>
      </c>
      <c r="B979">
        <v>49.470668199999999</v>
      </c>
      <c r="C979" t="s">
        <v>2391</v>
      </c>
      <c r="D979">
        <v>2018</v>
      </c>
      <c r="E979" t="s">
        <v>16</v>
      </c>
      <c r="F979" t="s">
        <v>2408</v>
      </c>
      <c r="G979" t="s">
        <v>2409</v>
      </c>
      <c r="I979" t="s">
        <v>2410</v>
      </c>
      <c r="K979" t="s">
        <v>20</v>
      </c>
      <c r="L979">
        <v>2000</v>
      </c>
      <c r="M979">
        <v>49.470668199999999</v>
      </c>
      <c r="N979">
        <v>-87.155447600000002</v>
      </c>
      <c r="O979">
        <v>6075</v>
      </c>
    </row>
    <row r="980" spans="1:15" x14ac:dyDescent="0.35">
      <c r="A980">
        <v>-87.155447600000002</v>
      </c>
      <c r="B980">
        <v>49.470668199999999</v>
      </c>
      <c r="C980" t="s">
        <v>2391</v>
      </c>
      <c r="D980">
        <v>2018</v>
      </c>
      <c r="E980" t="s">
        <v>320</v>
      </c>
      <c r="F980" t="s">
        <v>2408</v>
      </c>
      <c r="G980" t="s">
        <v>2409</v>
      </c>
      <c r="I980" t="s">
        <v>2410</v>
      </c>
      <c r="K980" t="s">
        <v>20</v>
      </c>
      <c r="L980">
        <v>1250</v>
      </c>
      <c r="M980">
        <v>49.470668199999999</v>
      </c>
      <c r="N980">
        <v>-87.155447600000002</v>
      </c>
      <c r="O980">
        <v>6309</v>
      </c>
    </row>
    <row r="981" spans="1:15" x14ac:dyDescent="0.35">
      <c r="A981">
        <v>-87.155447600000002</v>
      </c>
      <c r="B981">
        <v>49.470668199999999</v>
      </c>
      <c r="C981" t="s">
        <v>2391</v>
      </c>
      <c r="D981">
        <v>2018</v>
      </c>
      <c r="E981" t="s">
        <v>320</v>
      </c>
      <c r="F981" t="s">
        <v>2408</v>
      </c>
      <c r="G981" t="s">
        <v>2409</v>
      </c>
      <c r="I981" t="s">
        <v>2410</v>
      </c>
      <c r="K981" t="s">
        <v>492</v>
      </c>
      <c r="L981">
        <v>3500</v>
      </c>
      <c r="M981">
        <v>49.470668199999999</v>
      </c>
      <c r="N981">
        <v>-87.155447600000002</v>
      </c>
      <c r="O981">
        <v>6310</v>
      </c>
    </row>
    <row r="982" spans="1:15" x14ac:dyDescent="0.35">
      <c r="A982">
        <v>-87.155447600000002</v>
      </c>
      <c r="B982">
        <v>49.470668199999999</v>
      </c>
      <c r="C982" t="s">
        <v>2391</v>
      </c>
      <c r="D982">
        <v>2018</v>
      </c>
      <c r="E982" t="s">
        <v>59</v>
      </c>
      <c r="F982" t="s">
        <v>2408</v>
      </c>
      <c r="G982" t="s">
        <v>2409</v>
      </c>
      <c r="I982" t="s">
        <v>2410</v>
      </c>
      <c r="K982" t="s">
        <v>20</v>
      </c>
      <c r="L982">
        <v>3500</v>
      </c>
      <c r="M982">
        <v>49.470668199999999</v>
      </c>
      <c r="N982">
        <v>-87.155447600000002</v>
      </c>
      <c r="O982">
        <v>6321</v>
      </c>
    </row>
    <row r="983" spans="1:15" x14ac:dyDescent="0.35">
      <c r="A983">
        <v>-87.155447600000002</v>
      </c>
      <c r="B983">
        <v>49.470668199999999</v>
      </c>
      <c r="C983" t="s">
        <v>2391</v>
      </c>
      <c r="D983">
        <v>2017</v>
      </c>
      <c r="E983" t="s">
        <v>320</v>
      </c>
      <c r="F983" t="s">
        <v>2408</v>
      </c>
      <c r="G983" t="s">
        <v>2409</v>
      </c>
      <c r="I983" t="s">
        <v>2410</v>
      </c>
      <c r="K983" t="s">
        <v>20</v>
      </c>
      <c r="L983">
        <v>1000</v>
      </c>
      <c r="M983">
        <v>49.470668199999999</v>
      </c>
      <c r="N983">
        <v>-87.155447600000002</v>
      </c>
      <c r="O983">
        <v>6013</v>
      </c>
    </row>
    <row r="984" spans="1:15" x14ac:dyDescent="0.35">
      <c r="A984">
        <v>-87.155447600000002</v>
      </c>
      <c r="B984">
        <v>49.470668199999999</v>
      </c>
      <c r="C984" t="s">
        <v>2391</v>
      </c>
      <c r="D984">
        <v>2017</v>
      </c>
      <c r="E984" t="s">
        <v>320</v>
      </c>
      <c r="F984" t="s">
        <v>2408</v>
      </c>
      <c r="G984" t="s">
        <v>2409</v>
      </c>
      <c r="I984" t="s">
        <v>2410</v>
      </c>
      <c r="K984" t="s">
        <v>492</v>
      </c>
      <c r="L984">
        <v>3500</v>
      </c>
      <c r="M984">
        <v>49.470668199999999</v>
      </c>
      <c r="N984">
        <v>-87.155447600000002</v>
      </c>
      <c r="O984">
        <v>6014</v>
      </c>
    </row>
    <row r="985" spans="1:15" x14ac:dyDescent="0.35">
      <c r="A985">
        <v>-87.155447600000002</v>
      </c>
      <c r="B985">
        <v>49.470668199999999</v>
      </c>
      <c r="C985" t="s">
        <v>2391</v>
      </c>
      <c r="D985">
        <v>2017</v>
      </c>
      <c r="E985" t="s">
        <v>59</v>
      </c>
      <c r="F985" t="s">
        <v>2408</v>
      </c>
      <c r="G985" t="s">
        <v>2409</v>
      </c>
      <c r="I985" t="s">
        <v>2410</v>
      </c>
      <c r="K985" t="s">
        <v>20</v>
      </c>
      <c r="L985">
        <v>4000</v>
      </c>
      <c r="M985">
        <v>49.470668199999999</v>
      </c>
      <c r="N985">
        <v>-87.155447600000002</v>
      </c>
      <c r="O985">
        <v>6024</v>
      </c>
    </row>
    <row r="986" spans="1:15" x14ac:dyDescent="0.35">
      <c r="A986">
        <v>-87.155447600000002</v>
      </c>
      <c r="B986">
        <v>49.470668199999999</v>
      </c>
      <c r="C986" t="s">
        <v>2391</v>
      </c>
      <c r="D986">
        <v>2017</v>
      </c>
      <c r="E986" t="s">
        <v>16</v>
      </c>
      <c r="F986" t="s">
        <v>2408</v>
      </c>
      <c r="G986" t="s">
        <v>2409</v>
      </c>
      <c r="I986" t="s">
        <v>2410</v>
      </c>
      <c r="K986" t="s">
        <v>20</v>
      </c>
      <c r="L986">
        <v>1500</v>
      </c>
      <c r="M986">
        <v>49.470668199999999</v>
      </c>
      <c r="N986">
        <v>-87.155447600000002</v>
      </c>
      <c r="O986">
        <v>6277</v>
      </c>
    </row>
    <row r="987" spans="1:15" x14ac:dyDescent="0.35">
      <c r="A987">
        <v>-87.155447600000002</v>
      </c>
      <c r="B987">
        <v>49.470668199999999</v>
      </c>
      <c r="C987" t="s">
        <v>2391</v>
      </c>
      <c r="D987">
        <v>2016</v>
      </c>
      <c r="E987" t="s">
        <v>320</v>
      </c>
      <c r="F987" t="s">
        <v>2408</v>
      </c>
      <c r="G987" t="s">
        <v>2409</v>
      </c>
      <c r="I987" t="s">
        <v>2410</v>
      </c>
      <c r="K987" t="s">
        <v>492</v>
      </c>
      <c r="L987">
        <v>3500</v>
      </c>
      <c r="M987">
        <v>49.470668199999999</v>
      </c>
      <c r="N987">
        <v>-87.155447600000002</v>
      </c>
      <c r="O987">
        <v>6226</v>
      </c>
    </row>
    <row r="988" spans="1:15" x14ac:dyDescent="0.35">
      <c r="A988">
        <v>-87.155447600000002</v>
      </c>
      <c r="B988">
        <v>49.470668199999999</v>
      </c>
      <c r="C988" t="s">
        <v>2391</v>
      </c>
      <c r="D988">
        <v>2016</v>
      </c>
      <c r="E988" t="s">
        <v>320</v>
      </c>
      <c r="F988" t="s">
        <v>2408</v>
      </c>
      <c r="G988" t="s">
        <v>2409</v>
      </c>
      <c r="I988" t="s">
        <v>2410</v>
      </c>
      <c r="K988" t="s">
        <v>20</v>
      </c>
      <c r="L988">
        <v>1000</v>
      </c>
      <c r="M988">
        <v>49.470668199999999</v>
      </c>
      <c r="N988">
        <v>-87.155447600000002</v>
      </c>
      <c r="O988">
        <v>6227</v>
      </c>
    </row>
    <row r="989" spans="1:15" x14ac:dyDescent="0.35">
      <c r="A989">
        <v>-87.155447600000002</v>
      </c>
      <c r="B989">
        <v>49.470668199999999</v>
      </c>
      <c r="C989" t="s">
        <v>2391</v>
      </c>
      <c r="D989">
        <v>2016</v>
      </c>
      <c r="E989" t="s">
        <v>59</v>
      </c>
      <c r="F989" t="s">
        <v>2408</v>
      </c>
      <c r="G989" t="s">
        <v>2409</v>
      </c>
      <c r="I989" t="s">
        <v>2410</v>
      </c>
      <c r="K989" t="s">
        <v>20</v>
      </c>
      <c r="L989">
        <v>4000</v>
      </c>
      <c r="M989">
        <v>49.470668199999999</v>
      </c>
      <c r="N989">
        <v>-87.155447600000002</v>
      </c>
      <c r="O989">
        <v>6237</v>
      </c>
    </row>
    <row r="990" spans="1:15" x14ac:dyDescent="0.35">
      <c r="A990">
        <v>-87.155447600000002</v>
      </c>
      <c r="B990">
        <v>49.470668199999999</v>
      </c>
      <c r="C990" t="s">
        <v>2391</v>
      </c>
      <c r="D990">
        <v>2016</v>
      </c>
      <c r="E990" t="s">
        <v>59</v>
      </c>
      <c r="F990" t="s">
        <v>2408</v>
      </c>
      <c r="G990" t="s">
        <v>2409</v>
      </c>
      <c r="I990" t="s">
        <v>2410</v>
      </c>
      <c r="K990" t="s">
        <v>20</v>
      </c>
      <c r="L990">
        <v>1000</v>
      </c>
      <c r="M990">
        <v>49.470668199999999</v>
      </c>
      <c r="N990">
        <v>-87.155447600000002</v>
      </c>
      <c r="O990">
        <v>6238</v>
      </c>
    </row>
    <row r="991" spans="1:15" x14ac:dyDescent="0.35">
      <c r="A991">
        <v>-87.155447600000002</v>
      </c>
      <c r="B991">
        <v>49.470668199999999</v>
      </c>
      <c r="C991" t="s">
        <v>2391</v>
      </c>
      <c r="D991">
        <v>2016</v>
      </c>
      <c r="E991" t="s">
        <v>16</v>
      </c>
      <c r="F991" t="s">
        <v>2408</v>
      </c>
      <c r="G991" t="s">
        <v>2409</v>
      </c>
      <c r="I991" t="s">
        <v>2410</v>
      </c>
      <c r="K991" t="s">
        <v>20</v>
      </c>
      <c r="L991">
        <v>3250</v>
      </c>
      <c r="M991">
        <v>49.470668199999999</v>
      </c>
      <c r="N991">
        <v>-87.155447600000002</v>
      </c>
      <c r="O991">
        <v>6995</v>
      </c>
    </row>
    <row r="992" spans="1:15" x14ac:dyDescent="0.35">
      <c r="A992">
        <v>-87.155447600000002</v>
      </c>
      <c r="B992">
        <v>49.470668199999999</v>
      </c>
      <c r="C992" t="s">
        <v>2391</v>
      </c>
      <c r="D992">
        <v>2016</v>
      </c>
      <c r="E992" t="s">
        <v>16</v>
      </c>
      <c r="F992" t="s">
        <v>2408</v>
      </c>
      <c r="G992" t="s">
        <v>2409</v>
      </c>
      <c r="I992" t="s">
        <v>2410</v>
      </c>
      <c r="K992" t="s">
        <v>20</v>
      </c>
      <c r="L992">
        <v>1324</v>
      </c>
      <c r="M992">
        <v>49.470668199999999</v>
      </c>
      <c r="N992">
        <v>-87.155447600000002</v>
      </c>
      <c r="O992">
        <v>6996</v>
      </c>
    </row>
    <row r="993" spans="1:15" x14ac:dyDescent="0.35">
      <c r="A993">
        <v>-87.155447600000002</v>
      </c>
      <c r="B993">
        <v>49.470668199999999</v>
      </c>
      <c r="C993" t="s">
        <v>2391</v>
      </c>
      <c r="D993">
        <v>2015</v>
      </c>
      <c r="E993" t="s">
        <v>320</v>
      </c>
      <c r="F993" t="s">
        <v>2408</v>
      </c>
      <c r="G993" t="s">
        <v>2409</v>
      </c>
      <c r="I993" t="s">
        <v>2410</v>
      </c>
      <c r="K993" t="s">
        <v>20</v>
      </c>
      <c r="L993">
        <v>2000</v>
      </c>
      <c r="M993">
        <v>49.470668199999999</v>
      </c>
      <c r="N993">
        <v>-87.155447600000002</v>
      </c>
      <c r="O993">
        <v>6943</v>
      </c>
    </row>
    <row r="994" spans="1:15" x14ac:dyDescent="0.35">
      <c r="A994">
        <v>-87.155447600000002</v>
      </c>
      <c r="B994">
        <v>49.470668199999999</v>
      </c>
      <c r="C994" t="s">
        <v>2391</v>
      </c>
      <c r="D994">
        <v>2015</v>
      </c>
      <c r="E994" t="s">
        <v>59</v>
      </c>
      <c r="F994" t="s">
        <v>2408</v>
      </c>
      <c r="G994" t="s">
        <v>2409</v>
      </c>
      <c r="I994" t="s">
        <v>2410</v>
      </c>
      <c r="K994" t="s">
        <v>20</v>
      </c>
      <c r="L994">
        <v>4000</v>
      </c>
      <c r="M994">
        <v>49.470668199999999</v>
      </c>
      <c r="N994">
        <v>-87.155447600000002</v>
      </c>
      <c r="O994">
        <v>6953</v>
      </c>
    </row>
    <row r="995" spans="1:15" x14ac:dyDescent="0.35">
      <c r="A995">
        <v>-87.155447600000002</v>
      </c>
      <c r="B995">
        <v>49.470668199999999</v>
      </c>
      <c r="C995" t="s">
        <v>2391</v>
      </c>
      <c r="D995">
        <v>2014</v>
      </c>
      <c r="E995" t="s">
        <v>16</v>
      </c>
      <c r="F995" t="s">
        <v>2408</v>
      </c>
      <c r="G995" t="s">
        <v>2409</v>
      </c>
      <c r="I995" t="s">
        <v>2410</v>
      </c>
      <c r="K995" t="s">
        <v>20</v>
      </c>
      <c r="L995">
        <v>1500</v>
      </c>
      <c r="M995">
        <v>49.470668199999999</v>
      </c>
      <c r="N995">
        <v>-87.155447600000002</v>
      </c>
      <c r="O995">
        <v>6763</v>
      </c>
    </row>
    <row r="996" spans="1:15" x14ac:dyDescent="0.35">
      <c r="A996">
        <v>-87.155447600000002</v>
      </c>
      <c r="B996">
        <v>49.470668199999999</v>
      </c>
      <c r="C996" t="s">
        <v>2391</v>
      </c>
      <c r="D996">
        <v>2014</v>
      </c>
      <c r="E996" t="s">
        <v>16</v>
      </c>
      <c r="F996" t="s">
        <v>2408</v>
      </c>
      <c r="G996" t="s">
        <v>2409</v>
      </c>
      <c r="I996" t="s">
        <v>2410</v>
      </c>
      <c r="K996" t="s">
        <v>20</v>
      </c>
      <c r="L996">
        <v>1412</v>
      </c>
      <c r="M996">
        <v>49.470668199999999</v>
      </c>
      <c r="N996">
        <v>-87.155447600000002</v>
      </c>
      <c r="O996">
        <v>6764</v>
      </c>
    </row>
    <row r="997" spans="1:15" x14ac:dyDescent="0.35">
      <c r="A997">
        <v>-87.155447600000002</v>
      </c>
      <c r="B997">
        <v>49.470668199999999</v>
      </c>
      <c r="C997" t="s">
        <v>2391</v>
      </c>
      <c r="D997">
        <v>2014</v>
      </c>
      <c r="E997" t="s">
        <v>320</v>
      </c>
      <c r="F997" t="s">
        <v>2408</v>
      </c>
      <c r="G997" t="s">
        <v>2409</v>
      </c>
      <c r="I997" t="s">
        <v>2410</v>
      </c>
      <c r="K997" t="s">
        <v>492</v>
      </c>
      <c r="L997">
        <v>2500</v>
      </c>
      <c r="M997">
        <v>49.470668199999999</v>
      </c>
      <c r="N997">
        <v>-87.155447600000002</v>
      </c>
      <c r="O997">
        <v>6790</v>
      </c>
    </row>
    <row r="998" spans="1:15" x14ac:dyDescent="0.35">
      <c r="A998">
        <v>-87.155447600000002</v>
      </c>
      <c r="B998">
        <v>49.470668199999999</v>
      </c>
      <c r="C998" t="s">
        <v>2391</v>
      </c>
      <c r="D998">
        <v>2014</v>
      </c>
      <c r="E998" t="s">
        <v>320</v>
      </c>
      <c r="F998" t="s">
        <v>2408</v>
      </c>
      <c r="G998" t="s">
        <v>2409</v>
      </c>
      <c r="I998" t="s">
        <v>2410</v>
      </c>
      <c r="K998" t="s">
        <v>20</v>
      </c>
      <c r="L998">
        <v>2000</v>
      </c>
      <c r="M998">
        <v>49.470668199999999</v>
      </c>
      <c r="N998">
        <v>-87.155447600000002</v>
      </c>
      <c r="O998">
        <v>6791</v>
      </c>
    </row>
    <row r="999" spans="1:15" x14ac:dyDescent="0.35">
      <c r="A999">
        <v>-87.155447600000002</v>
      </c>
      <c r="B999">
        <v>49.470668199999999</v>
      </c>
      <c r="C999" t="s">
        <v>2391</v>
      </c>
      <c r="D999">
        <v>2014</v>
      </c>
      <c r="E999" t="s">
        <v>59</v>
      </c>
      <c r="F999" t="s">
        <v>2408</v>
      </c>
      <c r="G999" t="s">
        <v>2409</v>
      </c>
      <c r="I999" t="s">
        <v>2410</v>
      </c>
      <c r="K999" t="s">
        <v>20</v>
      </c>
      <c r="L999">
        <v>6321</v>
      </c>
      <c r="M999">
        <v>49.470668199999999</v>
      </c>
      <c r="N999">
        <v>-87.155447600000002</v>
      </c>
      <c r="O999">
        <v>6802</v>
      </c>
    </row>
    <row r="1000" spans="1:15" x14ac:dyDescent="0.35">
      <c r="A1000">
        <v>-87.155447600000002</v>
      </c>
      <c r="B1000">
        <v>49.470668199999999</v>
      </c>
      <c r="C1000" t="s">
        <v>2391</v>
      </c>
      <c r="D1000">
        <v>2014</v>
      </c>
      <c r="E1000" t="s">
        <v>59</v>
      </c>
      <c r="F1000" t="s">
        <v>2408</v>
      </c>
      <c r="G1000" t="s">
        <v>2409</v>
      </c>
      <c r="I1000" t="s">
        <v>2410</v>
      </c>
      <c r="K1000" t="s">
        <v>20</v>
      </c>
      <c r="L1000">
        <v>1615</v>
      </c>
      <c r="M1000">
        <v>49.470668199999999</v>
      </c>
      <c r="N1000">
        <v>-87.155447600000002</v>
      </c>
      <c r="O1000">
        <v>6803</v>
      </c>
    </row>
    <row r="1001" spans="1:15" x14ac:dyDescent="0.35">
      <c r="A1001">
        <v>-87.155447600000002</v>
      </c>
      <c r="B1001">
        <v>49.470668199999999</v>
      </c>
      <c r="C1001" t="s">
        <v>2391</v>
      </c>
      <c r="D1001">
        <v>2013</v>
      </c>
      <c r="E1001" t="s">
        <v>16</v>
      </c>
      <c r="F1001" t="s">
        <v>2408</v>
      </c>
      <c r="G1001" t="s">
        <v>2409</v>
      </c>
      <c r="I1001" t="s">
        <v>2410</v>
      </c>
      <c r="K1001" t="s">
        <v>20</v>
      </c>
      <c r="L1001">
        <v>1500</v>
      </c>
      <c r="M1001">
        <v>49.470668199999999</v>
      </c>
      <c r="N1001">
        <v>-87.155447600000002</v>
      </c>
      <c r="O1001">
        <v>6453</v>
      </c>
    </row>
    <row r="1002" spans="1:15" x14ac:dyDescent="0.35">
      <c r="A1002">
        <v>-87.155447600000002</v>
      </c>
      <c r="B1002">
        <v>49.470668199999999</v>
      </c>
      <c r="C1002" t="s">
        <v>2391</v>
      </c>
      <c r="D1002">
        <v>2013</v>
      </c>
      <c r="E1002" t="s">
        <v>320</v>
      </c>
      <c r="F1002" t="s">
        <v>2408</v>
      </c>
      <c r="G1002" t="s">
        <v>2409</v>
      </c>
      <c r="I1002" t="s">
        <v>2410</v>
      </c>
      <c r="K1002" t="s">
        <v>20</v>
      </c>
      <c r="L1002">
        <v>1500</v>
      </c>
      <c r="M1002">
        <v>49.470668199999999</v>
      </c>
      <c r="N1002">
        <v>-87.155447600000002</v>
      </c>
      <c r="O1002">
        <v>6486</v>
      </c>
    </row>
    <row r="1003" spans="1:15" x14ac:dyDescent="0.35">
      <c r="A1003">
        <v>-87.155447600000002</v>
      </c>
      <c r="B1003">
        <v>49.470668199999999</v>
      </c>
      <c r="C1003" t="s">
        <v>2391</v>
      </c>
      <c r="D1003">
        <v>2013</v>
      </c>
      <c r="E1003" t="s">
        <v>59</v>
      </c>
      <c r="F1003" t="s">
        <v>2408</v>
      </c>
      <c r="G1003" t="s">
        <v>2409</v>
      </c>
      <c r="I1003" t="s">
        <v>2410</v>
      </c>
      <c r="K1003" t="s">
        <v>20</v>
      </c>
      <c r="L1003">
        <v>3999</v>
      </c>
      <c r="M1003">
        <v>49.470668199999999</v>
      </c>
      <c r="N1003">
        <v>-87.155447600000002</v>
      </c>
      <c r="O1003">
        <v>6494</v>
      </c>
    </row>
    <row r="1004" spans="1:15" x14ac:dyDescent="0.35">
      <c r="A1004">
        <v>-87.155447600000002</v>
      </c>
      <c r="B1004">
        <v>49.470668199999999</v>
      </c>
      <c r="C1004" t="s">
        <v>2391</v>
      </c>
      <c r="D1004">
        <v>2012</v>
      </c>
      <c r="E1004" t="s">
        <v>16</v>
      </c>
      <c r="F1004" t="s">
        <v>2408</v>
      </c>
      <c r="G1004" t="s">
        <v>2409</v>
      </c>
      <c r="I1004" t="s">
        <v>2410</v>
      </c>
      <c r="K1004" t="s">
        <v>20</v>
      </c>
      <c r="L1004">
        <v>3000</v>
      </c>
      <c r="M1004">
        <v>49.470668199999999</v>
      </c>
      <c r="N1004">
        <v>-87.155447600000002</v>
      </c>
      <c r="O1004">
        <v>6175</v>
      </c>
    </row>
    <row r="1005" spans="1:15" x14ac:dyDescent="0.35">
      <c r="A1005">
        <v>-87.155447600000002</v>
      </c>
      <c r="B1005">
        <v>49.470668199999999</v>
      </c>
      <c r="C1005" t="s">
        <v>2391</v>
      </c>
      <c r="D1005">
        <v>2012</v>
      </c>
      <c r="E1005" t="s">
        <v>16</v>
      </c>
      <c r="F1005" t="s">
        <v>2408</v>
      </c>
      <c r="G1005" t="s">
        <v>2409</v>
      </c>
      <c r="I1005" t="s">
        <v>2410</v>
      </c>
      <c r="K1005" t="s">
        <v>492</v>
      </c>
      <c r="L1005">
        <v>3000</v>
      </c>
      <c r="M1005">
        <v>49.470668199999999</v>
      </c>
      <c r="N1005">
        <v>-87.155447600000002</v>
      </c>
      <c r="O1005">
        <v>6176</v>
      </c>
    </row>
    <row r="1006" spans="1:15" x14ac:dyDescent="0.35">
      <c r="A1006">
        <v>-87.155447600000002</v>
      </c>
      <c r="B1006">
        <v>49.470668199999999</v>
      </c>
      <c r="C1006" t="s">
        <v>2391</v>
      </c>
      <c r="D1006">
        <v>2012</v>
      </c>
      <c r="E1006" t="s">
        <v>320</v>
      </c>
      <c r="F1006" t="s">
        <v>2408</v>
      </c>
      <c r="G1006" t="s">
        <v>2409</v>
      </c>
      <c r="I1006" t="s">
        <v>2410</v>
      </c>
      <c r="K1006" t="s">
        <v>492</v>
      </c>
      <c r="L1006">
        <v>1500</v>
      </c>
      <c r="M1006">
        <v>49.470668199999999</v>
      </c>
      <c r="N1006">
        <v>-87.155447600000002</v>
      </c>
      <c r="O1006">
        <v>6406</v>
      </c>
    </row>
    <row r="1007" spans="1:15" x14ac:dyDescent="0.35">
      <c r="A1007">
        <v>-87.155447600000002</v>
      </c>
      <c r="B1007">
        <v>49.470668199999999</v>
      </c>
      <c r="C1007" t="s">
        <v>2391</v>
      </c>
      <c r="D1007">
        <v>2012</v>
      </c>
      <c r="E1007" t="s">
        <v>320</v>
      </c>
      <c r="F1007" t="s">
        <v>2408</v>
      </c>
      <c r="G1007" t="s">
        <v>2409</v>
      </c>
      <c r="I1007" t="s">
        <v>2410</v>
      </c>
      <c r="K1007" t="s">
        <v>20</v>
      </c>
      <c r="L1007">
        <v>2566</v>
      </c>
      <c r="M1007">
        <v>49.470668199999999</v>
      </c>
      <c r="N1007">
        <v>-87.155447600000002</v>
      </c>
      <c r="O1007">
        <v>6407</v>
      </c>
    </row>
    <row r="1008" spans="1:15" x14ac:dyDescent="0.35">
      <c r="A1008">
        <v>-87.155447600000002</v>
      </c>
      <c r="B1008">
        <v>49.470668199999999</v>
      </c>
      <c r="C1008" t="s">
        <v>2391</v>
      </c>
      <c r="D1008">
        <v>2012</v>
      </c>
      <c r="E1008" t="s">
        <v>59</v>
      </c>
      <c r="F1008" t="s">
        <v>2408</v>
      </c>
      <c r="G1008" t="s">
        <v>2409</v>
      </c>
      <c r="I1008" t="s">
        <v>2410</v>
      </c>
      <c r="K1008" t="s">
        <v>20</v>
      </c>
      <c r="L1008">
        <v>3993</v>
      </c>
      <c r="M1008">
        <v>49.470668199999999</v>
      </c>
      <c r="N1008">
        <v>-87.155447600000002</v>
      </c>
      <c r="O1008">
        <v>6417</v>
      </c>
    </row>
    <row r="1009" spans="1:15" x14ac:dyDescent="0.35">
      <c r="A1009">
        <v>-80.947488500000006</v>
      </c>
      <c r="B1009">
        <v>47.609944900000002</v>
      </c>
      <c r="C1009" t="s">
        <v>1780</v>
      </c>
      <c r="D1009">
        <v>2021</v>
      </c>
      <c r="E1009" t="s">
        <v>16</v>
      </c>
      <c r="F1009" t="s">
        <v>2000</v>
      </c>
      <c r="G1009" t="s">
        <v>2001</v>
      </c>
      <c r="I1009" t="s">
        <v>2002</v>
      </c>
      <c r="J1009" t="s">
        <v>1989</v>
      </c>
      <c r="K1009" t="s">
        <v>492</v>
      </c>
      <c r="L1009">
        <v>20000</v>
      </c>
      <c r="M1009">
        <v>47.609944900000002</v>
      </c>
      <c r="N1009">
        <v>-80.947488500000006</v>
      </c>
      <c r="O1009">
        <v>5500</v>
      </c>
    </row>
    <row r="1010" spans="1:15" x14ac:dyDescent="0.35">
      <c r="A1010">
        <v>-80.947488500000006</v>
      </c>
      <c r="B1010">
        <v>47.609944900000002</v>
      </c>
      <c r="C1010" t="s">
        <v>1780</v>
      </c>
      <c r="D1010">
        <v>2020</v>
      </c>
      <c r="E1010" t="s">
        <v>16</v>
      </c>
      <c r="F1010" t="s">
        <v>2000</v>
      </c>
      <c r="G1010" t="s">
        <v>2001</v>
      </c>
      <c r="I1010" t="s">
        <v>2002</v>
      </c>
      <c r="J1010" t="s">
        <v>1989</v>
      </c>
      <c r="K1010" t="s">
        <v>492</v>
      </c>
      <c r="L1010">
        <v>19985</v>
      </c>
      <c r="M1010">
        <v>47.609944900000002</v>
      </c>
      <c r="N1010">
        <v>-80.947488500000006</v>
      </c>
      <c r="O1010">
        <v>5280</v>
      </c>
    </row>
    <row r="1011" spans="1:15" x14ac:dyDescent="0.35">
      <c r="A1011">
        <v>-80.947488500000006</v>
      </c>
      <c r="B1011">
        <v>47.609944900000002</v>
      </c>
      <c r="C1011" t="s">
        <v>1780</v>
      </c>
      <c r="D1011">
        <v>2019</v>
      </c>
      <c r="E1011" t="s">
        <v>16</v>
      </c>
      <c r="F1011" t="s">
        <v>2000</v>
      </c>
      <c r="G1011" t="s">
        <v>2001</v>
      </c>
      <c r="I1011" t="s">
        <v>2002</v>
      </c>
      <c r="J1011" t="s">
        <v>1989</v>
      </c>
      <c r="K1011" t="s">
        <v>492</v>
      </c>
      <c r="L1011">
        <v>20000</v>
      </c>
      <c r="M1011">
        <v>47.609944900000002</v>
      </c>
      <c r="N1011">
        <v>-80.947488500000006</v>
      </c>
      <c r="O1011">
        <v>5473</v>
      </c>
    </row>
    <row r="1012" spans="1:15" x14ac:dyDescent="0.35">
      <c r="A1012">
        <v>-80.947488500000006</v>
      </c>
      <c r="B1012">
        <v>47.609944900000002</v>
      </c>
      <c r="C1012" t="s">
        <v>1780</v>
      </c>
      <c r="D1012">
        <v>2018</v>
      </c>
      <c r="E1012" t="s">
        <v>16</v>
      </c>
      <c r="F1012" t="s">
        <v>2000</v>
      </c>
      <c r="G1012" t="s">
        <v>2001</v>
      </c>
      <c r="I1012" t="s">
        <v>2002</v>
      </c>
      <c r="J1012" t="s">
        <v>1989</v>
      </c>
      <c r="K1012" t="s">
        <v>492</v>
      </c>
      <c r="L1012">
        <v>18200</v>
      </c>
      <c r="M1012">
        <v>47.609944900000002</v>
      </c>
      <c r="N1012">
        <v>-80.947488500000006</v>
      </c>
      <c r="O1012">
        <v>5137</v>
      </c>
    </row>
    <row r="1013" spans="1:15" x14ac:dyDescent="0.35">
      <c r="A1013">
        <v>-80.947488500000006</v>
      </c>
      <c r="B1013">
        <v>47.609944900000002</v>
      </c>
      <c r="C1013" t="s">
        <v>1780</v>
      </c>
      <c r="D1013">
        <v>2017</v>
      </c>
      <c r="E1013" t="s">
        <v>16</v>
      </c>
      <c r="F1013" t="s">
        <v>2000</v>
      </c>
      <c r="G1013" t="s">
        <v>2001</v>
      </c>
      <c r="I1013" t="s">
        <v>2002</v>
      </c>
      <c r="J1013" t="s">
        <v>1989</v>
      </c>
      <c r="K1013" t="s">
        <v>492</v>
      </c>
      <c r="L1013">
        <v>20000</v>
      </c>
      <c r="M1013">
        <v>47.609944900000002</v>
      </c>
      <c r="N1013">
        <v>-80.947488500000006</v>
      </c>
      <c r="O1013">
        <v>5015</v>
      </c>
    </row>
    <row r="1014" spans="1:15" x14ac:dyDescent="0.35">
      <c r="A1014">
        <v>-80.947488500000006</v>
      </c>
      <c r="B1014">
        <v>47.609944900000002</v>
      </c>
      <c r="C1014" t="s">
        <v>1780</v>
      </c>
      <c r="D1014">
        <v>2016</v>
      </c>
      <c r="E1014" t="s">
        <v>16</v>
      </c>
      <c r="F1014" t="s">
        <v>2000</v>
      </c>
      <c r="G1014" t="s">
        <v>2001</v>
      </c>
      <c r="I1014" t="s">
        <v>2002</v>
      </c>
      <c r="J1014" t="s">
        <v>1989</v>
      </c>
      <c r="K1014" t="s">
        <v>492</v>
      </c>
      <c r="L1014">
        <v>20000</v>
      </c>
      <c r="M1014">
        <v>47.609944900000002</v>
      </c>
      <c r="N1014">
        <v>-80.947488500000006</v>
      </c>
      <c r="O1014">
        <v>4604</v>
      </c>
    </row>
    <row r="1015" spans="1:15" x14ac:dyDescent="0.35">
      <c r="A1015">
        <v>-80.947488500000006</v>
      </c>
      <c r="B1015">
        <v>47.609944900000002</v>
      </c>
      <c r="C1015" t="s">
        <v>1780</v>
      </c>
      <c r="D1015">
        <v>2014</v>
      </c>
      <c r="E1015" t="s">
        <v>16</v>
      </c>
      <c r="F1015" t="s">
        <v>2000</v>
      </c>
      <c r="G1015" t="s">
        <v>2001</v>
      </c>
      <c r="I1015" t="s">
        <v>2002</v>
      </c>
      <c r="J1015" t="s">
        <v>1989</v>
      </c>
      <c r="K1015" t="s">
        <v>492</v>
      </c>
      <c r="L1015">
        <v>20000</v>
      </c>
      <c r="M1015">
        <v>47.609944900000002</v>
      </c>
      <c r="N1015">
        <v>-80.947488500000006</v>
      </c>
      <c r="O1015">
        <v>4293</v>
      </c>
    </row>
    <row r="1016" spans="1:15" x14ac:dyDescent="0.35">
      <c r="A1016">
        <v>-80.947488500000006</v>
      </c>
      <c r="B1016">
        <v>47.609944900000002</v>
      </c>
      <c r="C1016" t="s">
        <v>1780</v>
      </c>
      <c r="D1016">
        <v>2013</v>
      </c>
      <c r="E1016" t="s">
        <v>16</v>
      </c>
      <c r="F1016" t="s">
        <v>2000</v>
      </c>
      <c r="G1016" t="s">
        <v>2001</v>
      </c>
      <c r="I1016" t="s">
        <v>2002</v>
      </c>
      <c r="J1016" t="s">
        <v>1989</v>
      </c>
      <c r="K1016" t="s">
        <v>492</v>
      </c>
      <c r="L1016">
        <v>20000</v>
      </c>
      <c r="M1016">
        <v>47.609944900000002</v>
      </c>
      <c r="N1016">
        <v>-80.947488500000006</v>
      </c>
      <c r="O1016">
        <v>4466</v>
      </c>
    </row>
    <row r="1017" spans="1:15" x14ac:dyDescent="0.35">
      <c r="A1017">
        <v>-80.947488500000006</v>
      </c>
      <c r="B1017">
        <v>47.609944900000002</v>
      </c>
      <c r="C1017" t="s">
        <v>1780</v>
      </c>
      <c r="D1017">
        <v>2012</v>
      </c>
      <c r="E1017" t="s">
        <v>16</v>
      </c>
      <c r="F1017" t="s">
        <v>2000</v>
      </c>
      <c r="G1017" t="s">
        <v>2001</v>
      </c>
      <c r="I1017" t="s">
        <v>2002</v>
      </c>
      <c r="J1017" t="s">
        <v>1989</v>
      </c>
      <c r="K1017" t="s">
        <v>492</v>
      </c>
      <c r="L1017">
        <v>20000</v>
      </c>
      <c r="M1017">
        <v>47.609944900000002</v>
      </c>
      <c r="N1017">
        <v>-80.947488500000006</v>
      </c>
      <c r="O1017">
        <v>4339</v>
      </c>
    </row>
    <row r="1018" spans="1:15" x14ac:dyDescent="0.35">
      <c r="A1018">
        <v>-83.296937099999994</v>
      </c>
      <c r="B1018">
        <v>47.823266599999997</v>
      </c>
      <c r="C1018" t="s">
        <v>1181</v>
      </c>
      <c r="D1018">
        <v>2021</v>
      </c>
      <c r="E1018" t="s">
        <v>263</v>
      </c>
      <c r="F1018" t="s">
        <v>1269</v>
      </c>
      <c r="I1018" t="s">
        <v>1270</v>
      </c>
      <c r="J1018" t="s">
        <v>1189</v>
      </c>
      <c r="K1018" t="s">
        <v>20</v>
      </c>
      <c r="L1018">
        <v>5200</v>
      </c>
      <c r="M1018">
        <v>47.823266599999997</v>
      </c>
      <c r="N1018">
        <v>-83.296937099999994</v>
      </c>
      <c r="O1018">
        <v>2029</v>
      </c>
    </row>
    <row r="1019" spans="1:15" x14ac:dyDescent="0.35">
      <c r="A1019">
        <v>-85.968599999999995</v>
      </c>
      <c r="B1019">
        <v>48.695909999999998</v>
      </c>
      <c r="C1019" t="s">
        <v>5725</v>
      </c>
      <c r="D1019">
        <v>2017</v>
      </c>
      <c r="E1019" t="s">
        <v>16</v>
      </c>
      <c r="F1019" t="s">
        <v>5805</v>
      </c>
      <c r="G1019" t="s">
        <v>5806</v>
      </c>
      <c r="I1019" t="s">
        <v>5807</v>
      </c>
      <c r="J1019" t="s">
        <v>5808</v>
      </c>
      <c r="K1019" t="s">
        <v>20</v>
      </c>
      <c r="L1019">
        <v>900</v>
      </c>
      <c r="M1019">
        <v>48.695909999999998</v>
      </c>
      <c r="N1019">
        <v>-85.968599999999995</v>
      </c>
      <c r="O1019">
        <v>13772</v>
      </c>
    </row>
    <row r="1020" spans="1:15" x14ac:dyDescent="0.35">
      <c r="A1020">
        <v>-85.968599999999995</v>
      </c>
      <c r="B1020">
        <v>48.695909999999998</v>
      </c>
      <c r="C1020" t="s">
        <v>5725</v>
      </c>
      <c r="D1020">
        <v>2016</v>
      </c>
      <c r="E1020" t="s">
        <v>16</v>
      </c>
      <c r="F1020" t="s">
        <v>5805</v>
      </c>
      <c r="G1020" t="s">
        <v>5806</v>
      </c>
      <c r="I1020" t="s">
        <v>5807</v>
      </c>
      <c r="J1020" t="s">
        <v>5808</v>
      </c>
      <c r="K1020" t="s">
        <v>20</v>
      </c>
      <c r="L1020">
        <v>1000</v>
      </c>
      <c r="M1020">
        <v>48.695909999999998</v>
      </c>
      <c r="N1020">
        <v>-85.968599999999995</v>
      </c>
      <c r="O1020">
        <v>13606</v>
      </c>
    </row>
    <row r="1021" spans="1:15" x14ac:dyDescent="0.35">
      <c r="A1021">
        <v>-85.968599999999995</v>
      </c>
      <c r="B1021">
        <v>48.695909999999998</v>
      </c>
      <c r="C1021" t="s">
        <v>5725</v>
      </c>
      <c r="D1021">
        <v>2015</v>
      </c>
      <c r="E1021" t="s">
        <v>16</v>
      </c>
      <c r="F1021" t="s">
        <v>5805</v>
      </c>
      <c r="G1021" t="s">
        <v>5806</v>
      </c>
      <c r="I1021" t="s">
        <v>5807</v>
      </c>
      <c r="J1021" t="s">
        <v>5808</v>
      </c>
      <c r="K1021" t="s">
        <v>20</v>
      </c>
      <c r="L1021">
        <v>1500</v>
      </c>
      <c r="M1021">
        <v>48.695909999999998</v>
      </c>
      <c r="N1021">
        <v>-85.968599999999995</v>
      </c>
      <c r="O1021">
        <v>13128</v>
      </c>
    </row>
    <row r="1022" spans="1:15" x14ac:dyDescent="0.35">
      <c r="A1022">
        <v>-85.968599999999995</v>
      </c>
      <c r="B1022">
        <v>48.695909999999998</v>
      </c>
      <c r="C1022" t="s">
        <v>5725</v>
      </c>
      <c r="D1022">
        <v>2014</v>
      </c>
      <c r="E1022" t="s">
        <v>16</v>
      </c>
      <c r="F1022" t="s">
        <v>5805</v>
      </c>
      <c r="G1022" t="s">
        <v>5806</v>
      </c>
      <c r="I1022" t="s">
        <v>5807</v>
      </c>
      <c r="J1022" t="s">
        <v>5808</v>
      </c>
      <c r="K1022" t="s">
        <v>20</v>
      </c>
      <c r="L1022">
        <v>1500</v>
      </c>
      <c r="M1022">
        <v>48.695909999999998</v>
      </c>
      <c r="N1022">
        <v>-85.968599999999995</v>
      </c>
      <c r="O1022">
        <v>13245</v>
      </c>
    </row>
    <row r="1023" spans="1:15" x14ac:dyDescent="0.35">
      <c r="A1023">
        <v>-85.968599999999995</v>
      </c>
      <c r="B1023">
        <v>48.695909999999998</v>
      </c>
      <c r="C1023" t="s">
        <v>5725</v>
      </c>
      <c r="D1023">
        <v>2013</v>
      </c>
      <c r="E1023" t="s">
        <v>16</v>
      </c>
      <c r="F1023" t="s">
        <v>5805</v>
      </c>
      <c r="G1023" t="s">
        <v>5806</v>
      </c>
      <c r="I1023" t="s">
        <v>5807</v>
      </c>
      <c r="J1023" t="s">
        <v>5808</v>
      </c>
      <c r="K1023" t="s">
        <v>20</v>
      </c>
      <c r="L1023">
        <v>1500</v>
      </c>
      <c r="M1023">
        <v>48.695909999999998</v>
      </c>
      <c r="N1023">
        <v>-85.968599999999995</v>
      </c>
      <c r="O1023">
        <v>13273</v>
      </c>
    </row>
    <row r="1024" spans="1:15" x14ac:dyDescent="0.35">
      <c r="A1024">
        <v>-85.968599999999995</v>
      </c>
      <c r="B1024">
        <v>48.695909999999998</v>
      </c>
      <c r="C1024" t="s">
        <v>5725</v>
      </c>
      <c r="D1024">
        <v>2012</v>
      </c>
      <c r="E1024" t="s">
        <v>16</v>
      </c>
      <c r="F1024" t="s">
        <v>5805</v>
      </c>
      <c r="G1024" t="s">
        <v>5806</v>
      </c>
      <c r="I1024" t="s">
        <v>5807</v>
      </c>
      <c r="J1024" t="s">
        <v>5808</v>
      </c>
      <c r="K1024" t="s">
        <v>20</v>
      </c>
      <c r="L1024">
        <v>1500</v>
      </c>
      <c r="M1024">
        <v>48.695909999999998</v>
      </c>
      <c r="N1024">
        <v>-85.968599999999995</v>
      </c>
      <c r="O1024">
        <v>13039</v>
      </c>
    </row>
    <row r="1025" spans="1:15" x14ac:dyDescent="0.35">
      <c r="A1025">
        <v>-76.671304599999999</v>
      </c>
      <c r="B1025">
        <v>45.014466300000002</v>
      </c>
      <c r="C1025" t="s">
        <v>1834</v>
      </c>
      <c r="D1025">
        <v>2021</v>
      </c>
      <c r="E1025" t="s">
        <v>320</v>
      </c>
      <c r="F1025" t="s">
        <v>1852</v>
      </c>
      <c r="G1025" t="s">
        <v>1853</v>
      </c>
      <c r="I1025" t="s">
        <v>1854</v>
      </c>
      <c r="J1025" t="s">
        <v>1844</v>
      </c>
      <c r="K1025" t="s">
        <v>20</v>
      </c>
      <c r="L1025">
        <v>1806</v>
      </c>
      <c r="M1025">
        <v>45.014466300000002</v>
      </c>
      <c r="N1025">
        <v>-76.671304599999999</v>
      </c>
      <c r="O1025">
        <v>4769</v>
      </c>
    </row>
    <row r="1026" spans="1:15" x14ac:dyDescent="0.35">
      <c r="A1026">
        <v>-76.671304599999999</v>
      </c>
      <c r="B1026">
        <v>45.014466300000002</v>
      </c>
      <c r="C1026" t="s">
        <v>1834</v>
      </c>
      <c r="D1026">
        <v>2020</v>
      </c>
      <c r="E1026" t="s">
        <v>320</v>
      </c>
      <c r="F1026" t="s">
        <v>1852</v>
      </c>
      <c r="G1026" t="s">
        <v>1853</v>
      </c>
      <c r="I1026" t="s">
        <v>1854</v>
      </c>
      <c r="J1026" t="s">
        <v>1844</v>
      </c>
      <c r="K1026" t="s">
        <v>20</v>
      </c>
      <c r="L1026">
        <v>1500</v>
      </c>
      <c r="M1026">
        <v>45.014466300000002</v>
      </c>
      <c r="N1026">
        <v>-76.671304599999999</v>
      </c>
      <c r="O1026">
        <v>4746</v>
      </c>
    </row>
    <row r="1027" spans="1:15" x14ac:dyDescent="0.35">
      <c r="A1027">
        <v>-76.671304599999999</v>
      </c>
      <c r="B1027">
        <v>45.014466300000002</v>
      </c>
      <c r="C1027" t="s">
        <v>1834</v>
      </c>
      <c r="D1027">
        <v>2019</v>
      </c>
      <c r="E1027" t="s">
        <v>320</v>
      </c>
      <c r="F1027" t="s">
        <v>1852</v>
      </c>
      <c r="G1027" t="s">
        <v>1853</v>
      </c>
      <c r="I1027" t="s">
        <v>1854</v>
      </c>
      <c r="J1027" t="s">
        <v>1844</v>
      </c>
      <c r="K1027" t="s">
        <v>20</v>
      </c>
      <c r="L1027">
        <v>1000</v>
      </c>
      <c r="M1027">
        <v>45.014466300000002</v>
      </c>
      <c r="N1027">
        <v>-76.671304599999999</v>
      </c>
      <c r="O1027">
        <v>4722</v>
      </c>
    </row>
    <row r="1028" spans="1:15" x14ac:dyDescent="0.35">
      <c r="A1028">
        <v>-76.671304599999999</v>
      </c>
      <c r="B1028">
        <v>45.014466300000002</v>
      </c>
      <c r="C1028" t="s">
        <v>1834</v>
      </c>
      <c r="D1028">
        <v>2016</v>
      </c>
      <c r="E1028" t="s">
        <v>16</v>
      </c>
      <c r="F1028" t="s">
        <v>1852</v>
      </c>
      <c r="G1028" t="s">
        <v>1853</v>
      </c>
      <c r="I1028" t="s">
        <v>1854</v>
      </c>
      <c r="J1028" t="s">
        <v>1844</v>
      </c>
      <c r="K1028" t="s">
        <v>20</v>
      </c>
      <c r="L1028">
        <v>2000</v>
      </c>
      <c r="M1028">
        <v>45.014466300000002</v>
      </c>
      <c r="N1028">
        <v>-76.671304599999999</v>
      </c>
      <c r="O1028">
        <v>4530</v>
      </c>
    </row>
    <row r="1029" spans="1:15" x14ac:dyDescent="0.35">
      <c r="A1029">
        <v>-76.671304599999999</v>
      </c>
      <c r="B1029">
        <v>45.014466300000002</v>
      </c>
      <c r="C1029" t="s">
        <v>1834</v>
      </c>
      <c r="D1029">
        <v>2016</v>
      </c>
      <c r="E1029" t="s">
        <v>16</v>
      </c>
      <c r="F1029" t="s">
        <v>1852</v>
      </c>
      <c r="G1029" t="s">
        <v>1853</v>
      </c>
      <c r="I1029" t="s">
        <v>1854</v>
      </c>
      <c r="J1029" t="s">
        <v>1844</v>
      </c>
      <c r="K1029" t="s">
        <v>20</v>
      </c>
      <c r="L1029">
        <v>2000</v>
      </c>
      <c r="M1029">
        <v>45.014466300000002</v>
      </c>
      <c r="N1029">
        <v>-76.671304599999999</v>
      </c>
      <c r="O1029">
        <v>4531</v>
      </c>
    </row>
    <row r="1030" spans="1:15" x14ac:dyDescent="0.35">
      <c r="A1030">
        <v>-76.671304599999999</v>
      </c>
      <c r="B1030">
        <v>45.014466300000002</v>
      </c>
      <c r="C1030" t="s">
        <v>1834</v>
      </c>
      <c r="D1030">
        <v>2015</v>
      </c>
      <c r="E1030" t="s">
        <v>16</v>
      </c>
      <c r="F1030" t="s">
        <v>1852</v>
      </c>
      <c r="G1030" t="s">
        <v>1853</v>
      </c>
      <c r="I1030" t="s">
        <v>1854</v>
      </c>
      <c r="J1030" t="s">
        <v>1844</v>
      </c>
      <c r="K1030" t="s">
        <v>20</v>
      </c>
      <c r="L1030">
        <v>2000</v>
      </c>
      <c r="M1030">
        <v>45.014466300000002</v>
      </c>
      <c r="N1030">
        <v>-76.671304599999999</v>
      </c>
      <c r="O1030">
        <v>4114</v>
      </c>
    </row>
    <row r="1031" spans="1:15" x14ac:dyDescent="0.35">
      <c r="A1031">
        <v>-76.671304599999999</v>
      </c>
      <c r="B1031">
        <v>45.014466300000002</v>
      </c>
      <c r="C1031" t="s">
        <v>1834</v>
      </c>
      <c r="D1031">
        <v>2014</v>
      </c>
      <c r="E1031" t="s">
        <v>16</v>
      </c>
      <c r="F1031" t="s">
        <v>1852</v>
      </c>
      <c r="G1031" t="s">
        <v>1853</v>
      </c>
      <c r="I1031" t="s">
        <v>1854</v>
      </c>
      <c r="J1031" t="s">
        <v>1844</v>
      </c>
      <c r="K1031" t="s">
        <v>20</v>
      </c>
      <c r="L1031">
        <v>2000</v>
      </c>
      <c r="M1031">
        <v>45.014466300000002</v>
      </c>
      <c r="N1031">
        <v>-76.671304599999999</v>
      </c>
      <c r="O1031">
        <v>4886</v>
      </c>
    </row>
    <row r="1032" spans="1:15" x14ac:dyDescent="0.35">
      <c r="A1032">
        <v>-76.671304599999999</v>
      </c>
      <c r="B1032">
        <v>45.014466300000002</v>
      </c>
      <c r="C1032" t="s">
        <v>1834</v>
      </c>
      <c r="D1032">
        <v>2013</v>
      </c>
      <c r="E1032" t="s">
        <v>16</v>
      </c>
      <c r="F1032" t="s">
        <v>1852</v>
      </c>
      <c r="G1032" t="s">
        <v>1853</v>
      </c>
      <c r="I1032" t="s">
        <v>1854</v>
      </c>
      <c r="J1032" t="s">
        <v>1844</v>
      </c>
      <c r="K1032" t="s">
        <v>20</v>
      </c>
      <c r="L1032">
        <v>1500</v>
      </c>
      <c r="M1032">
        <v>45.014466300000002</v>
      </c>
      <c r="N1032">
        <v>-76.671304599999999</v>
      </c>
      <c r="O1032">
        <v>4861</v>
      </c>
    </row>
    <row r="1033" spans="1:15" x14ac:dyDescent="0.35">
      <c r="A1033">
        <v>-81.943479999999994</v>
      </c>
      <c r="B1033">
        <v>46.357337700000002</v>
      </c>
      <c r="C1033" t="s">
        <v>4537</v>
      </c>
      <c r="D1033">
        <v>2021</v>
      </c>
      <c r="E1033" t="s">
        <v>16</v>
      </c>
      <c r="F1033" t="s">
        <v>4751</v>
      </c>
      <c r="G1033" t="s">
        <v>4752</v>
      </c>
      <c r="I1033" t="s">
        <v>4753</v>
      </c>
      <c r="J1033" t="s">
        <v>4553</v>
      </c>
      <c r="K1033" t="s">
        <v>20</v>
      </c>
      <c r="L1033">
        <v>1500</v>
      </c>
      <c r="M1033">
        <v>46.357337700000002</v>
      </c>
      <c r="N1033">
        <v>-81.943479999999994</v>
      </c>
      <c r="O1033">
        <v>11918</v>
      </c>
    </row>
    <row r="1034" spans="1:15" x14ac:dyDescent="0.35">
      <c r="A1034">
        <v>-81.943479999999994</v>
      </c>
      <c r="B1034">
        <v>46.357337700000002</v>
      </c>
      <c r="C1034" t="s">
        <v>4537</v>
      </c>
      <c r="D1034">
        <v>2020</v>
      </c>
      <c r="E1034" t="s">
        <v>16</v>
      </c>
      <c r="F1034" t="s">
        <v>4751</v>
      </c>
      <c r="G1034" t="s">
        <v>4752</v>
      </c>
      <c r="I1034" t="s">
        <v>4753</v>
      </c>
      <c r="J1034" t="s">
        <v>4553</v>
      </c>
      <c r="K1034" t="s">
        <v>20</v>
      </c>
      <c r="L1034">
        <v>2000</v>
      </c>
      <c r="M1034">
        <v>46.357337700000002</v>
      </c>
      <c r="N1034">
        <v>-81.943479999999994</v>
      </c>
      <c r="O1034">
        <v>11190</v>
      </c>
    </row>
    <row r="1035" spans="1:15" x14ac:dyDescent="0.35">
      <c r="A1035">
        <v>-81.943479999999994</v>
      </c>
      <c r="B1035">
        <v>46.357337700000002</v>
      </c>
      <c r="C1035" t="s">
        <v>4537</v>
      </c>
      <c r="D1035">
        <v>2019</v>
      </c>
      <c r="E1035" t="s">
        <v>16</v>
      </c>
      <c r="F1035" t="s">
        <v>4751</v>
      </c>
      <c r="G1035" t="s">
        <v>4752</v>
      </c>
      <c r="I1035" t="s">
        <v>4753</v>
      </c>
      <c r="J1035" t="s">
        <v>4553</v>
      </c>
      <c r="K1035" t="s">
        <v>20</v>
      </c>
      <c r="L1035">
        <v>1500</v>
      </c>
      <c r="M1035">
        <v>46.357337700000002</v>
      </c>
      <c r="N1035">
        <v>-81.943479999999994</v>
      </c>
      <c r="O1035">
        <v>11787</v>
      </c>
    </row>
    <row r="1036" spans="1:15" x14ac:dyDescent="0.35">
      <c r="A1036">
        <v>-81.943479999999994</v>
      </c>
      <c r="B1036">
        <v>46.357337700000002</v>
      </c>
      <c r="C1036" t="s">
        <v>4537</v>
      </c>
      <c r="D1036">
        <v>2018</v>
      </c>
      <c r="E1036" t="s">
        <v>16</v>
      </c>
      <c r="F1036" t="s">
        <v>4751</v>
      </c>
      <c r="G1036" t="s">
        <v>4752</v>
      </c>
      <c r="I1036" t="s">
        <v>4753</v>
      </c>
      <c r="J1036" t="s">
        <v>4553</v>
      </c>
      <c r="K1036" t="s">
        <v>20</v>
      </c>
      <c r="L1036">
        <v>1500</v>
      </c>
      <c r="M1036">
        <v>46.357337700000002</v>
      </c>
      <c r="N1036">
        <v>-81.943479999999994</v>
      </c>
      <c r="O1036">
        <v>11087</v>
      </c>
    </row>
    <row r="1037" spans="1:15" x14ac:dyDescent="0.35">
      <c r="A1037">
        <v>-81.943479999999994</v>
      </c>
      <c r="B1037">
        <v>46.357337700000002</v>
      </c>
      <c r="C1037" t="s">
        <v>4537</v>
      </c>
      <c r="D1037">
        <v>2017</v>
      </c>
      <c r="E1037" t="s">
        <v>16</v>
      </c>
      <c r="F1037" t="s">
        <v>4751</v>
      </c>
      <c r="G1037" t="s">
        <v>4752</v>
      </c>
      <c r="I1037" t="s">
        <v>4753</v>
      </c>
      <c r="J1037" t="s">
        <v>4553</v>
      </c>
      <c r="K1037" t="s">
        <v>20</v>
      </c>
      <c r="L1037">
        <v>1500</v>
      </c>
      <c r="M1037">
        <v>46.357337700000002</v>
      </c>
      <c r="N1037">
        <v>-81.943479999999994</v>
      </c>
      <c r="O1037">
        <v>11655</v>
      </c>
    </row>
    <row r="1038" spans="1:15" x14ac:dyDescent="0.35">
      <c r="A1038">
        <v>-81.943479999999994</v>
      </c>
      <c r="B1038">
        <v>46.357337700000002</v>
      </c>
      <c r="C1038" t="s">
        <v>4537</v>
      </c>
      <c r="D1038">
        <v>2016</v>
      </c>
      <c r="E1038" t="s">
        <v>16</v>
      </c>
      <c r="F1038" t="s">
        <v>4751</v>
      </c>
      <c r="G1038" t="s">
        <v>4752</v>
      </c>
      <c r="I1038" t="s">
        <v>4753</v>
      </c>
      <c r="J1038" t="s">
        <v>4553</v>
      </c>
      <c r="K1038" t="s">
        <v>20</v>
      </c>
      <c r="L1038">
        <v>1350</v>
      </c>
      <c r="M1038">
        <v>46.357337700000002</v>
      </c>
      <c r="N1038">
        <v>-81.943479999999994</v>
      </c>
      <c r="O1038">
        <v>11306</v>
      </c>
    </row>
    <row r="1039" spans="1:15" x14ac:dyDescent="0.35">
      <c r="A1039">
        <v>-81.943479999999994</v>
      </c>
      <c r="B1039">
        <v>46.357337700000002</v>
      </c>
      <c r="C1039" t="s">
        <v>4537</v>
      </c>
      <c r="D1039">
        <v>2015</v>
      </c>
      <c r="E1039" t="s">
        <v>16</v>
      </c>
      <c r="F1039" t="s">
        <v>4751</v>
      </c>
      <c r="G1039" t="s">
        <v>4752</v>
      </c>
      <c r="I1039" t="s">
        <v>4753</v>
      </c>
      <c r="J1039" t="s">
        <v>4553</v>
      </c>
      <c r="K1039" t="s">
        <v>20</v>
      </c>
      <c r="L1039">
        <v>1500</v>
      </c>
      <c r="M1039">
        <v>46.357337700000002</v>
      </c>
      <c r="N1039">
        <v>-81.943479999999994</v>
      </c>
      <c r="O1039">
        <v>11420</v>
      </c>
    </row>
    <row r="1040" spans="1:15" x14ac:dyDescent="0.35">
      <c r="A1040">
        <v>-81.943479999999994</v>
      </c>
      <c r="B1040">
        <v>46.357337700000002</v>
      </c>
      <c r="C1040" t="s">
        <v>4537</v>
      </c>
      <c r="D1040">
        <v>2014</v>
      </c>
      <c r="E1040" t="s">
        <v>16</v>
      </c>
      <c r="F1040" t="s">
        <v>4751</v>
      </c>
      <c r="G1040" t="s">
        <v>4752</v>
      </c>
      <c r="I1040" t="s">
        <v>4753</v>
      </c>
      <c r="J1040" t="s">
        <v>4553</v>
      </c>
      <c r="K1040" t="s">
        <v>20</v>
      </c>
      <c r="L1040">
        <v>1500</v>
      </c>
      <c r="M1040">
        <v>46.357337700000002</v>
      </c>
      <c r="N1040">
        <v>-81.943479999999994</v>
      </c>
      <c r="O1040">
        <v>11727</v>
      </c>
    </row>
    <row r="1041" spans="1:15" x14ac:dyDescent="0.35">
      <c r="A1041">
        <v>-81.943479999999994</v>
      </c>
      <c r="B1041">
        <v>46.357337700000002</v>
      </c>
      <c r="C1041" t="s">
        <v>4537</v>
      </c>
      <c r="D1041">
        <v>2013</v>
      </c>
      <c r="E1041" t="s">
        <v>16</v>
      </c>
      <c r="F1041" t="s">
        <v>4751</v>
      </c>
      <c r="G1041" t="s">
        <v>4752</v>
      </c>
      <c r="I1041" t="s">
        <v>4753</v>
      </c>
      <c r="J1041" t="s">
        <v>4553</v>
      </c>
      <c r="K1041" t="s">
        <v>20</v>
      </c>
      <c r="L1041">
        <v>1500</v>
      </c>
      <c r="M1041">
        <v>46.357337700000002</v>
      </c>
      <c r="N1041">
        <v>-81.943479999999994</v>
      </c>
      <c r="O1041">
        <v>10440</v>
      </c>
    </row>
    <row r="1042" spans="1:15" x14ac:dyDescent="0.35">
      <c r="A1042">
        <v>-81.943479999999994</v>
      </c>
      <c r="B1042">
        <v>46.357337700000002</v>
      </c>
      <c r="C1042" t="s">
        <v>4537</v>
      </c>
      <c r="D1042">
        <v>2012</v>
      </c>
      <c r="E1042" t="s">
        <v>16</v>
      </c>
      <c r="F1042" t="s">
        <v>4751</v>
      </c>
      <c r="G1042" t="s">
        <v>4752</v>
      </c>
      <c r="I1042" t="s">
        <v>4753</v>
      </c>
      <c r="J1042" t="s">
        <v>4553</v>
      </c>
      <c r="K1042" t="s">
        <v>20</v>
      </c>
      <c r="L1042">
        <v>1500</v>
      </c>
      <c r="M1042">
        <v>46.357337700000002</v>
      </c>
      <c r="N1042">
        <v>-81.943479999999994</v>
      </c>
      <c r="O1042">
        <v>10799</v>
      </c>
    </row>
    <row r="1043" spans="1:15" x14ac:dyDescent="0.35">
      <c r="A1043">
        <v>-77.991728699999996</v>
      </c>
      <c r="B1043">
        <v>44.694952100000002</v>
      </c>
      <c r="C1043" t="s">
        <v>171</v>
      </c>
      <c r="D1043">
        <v>2021</v>
      </c>
      <c r="E1043" t="s">
        <v>59</v>
      </c>
      <c r="F1043" t="s">
        <v>709</v>
      </c>
      <c r="G1043" t="s">
        <v>710</v>
      </c>
      <c r="I1043" t="s">
        <v>711</v>
      </c>
      <c r="J1043" t="s">
        <v>692</v>
      </c>
      <c r="K1043" t="s">
        <v>20</v>
      </c>
      <c r="L1043">
        <v>800</v>
      </c>
      <c r="M1043">
        <v>44.694952100000002</v>
      </c>
      <c r="N1043">
        <v>-77.991728699999996</v>
      </c>
      <c r="O1043">
        <v>2656</v>
      </c>
    </row>
    <row r="1044" spans="1:15" x14ac:dyDescent="0.35">
      <c r="A1044">
        <v>-80.782859999999999</v>
      </c>
      <c r="B1044">
        <v>48.387300000000003</v>
      </c>
      <c r="C1044" t="s">
        <v>5347</v>
      </c>
      <c r="D1044">
        <v>2020</v>
      </c>
      <c r="E1044" t="s">
        <v>16</v>
      </c>
      <c r="F1044" t="s">
        <v>709</v>
      </c>
      <c r="G1044" t="s">
        <v>710</v>
      </c>
      <c r="I1044" t="s">
        <v>5384</v>
      </c>
      <c r="J1044" t="s">
        <v>5383</v>
      </c>
      <c r="K1044" t="s">
        <v>20</v>
      </c>
      <c r="L1044">
        <v>500</v>
      </c>
      <c r="M1044">
        <v>48.387300000000003</v>
      </c>
      <c r="N1044">
        <v>-80.782859999999999</v>
      </c>
      <c r="O1044">
        <v>12415</v>
      </c>
    </row>
    <row r="1045" spans="1:15" x14ac:dyDescent="0.35">
      <c r="A1045">
        <v>-77.991728699999996</v>
      </c>
      <c r="B1045">
        <v>44.694952100000002</v>
      </c>
      <c r="C1045" t="s">
        <v>171</v>
      </c>
      <c r="D1045">
        <v>2019</v>
      </c>
      <c r="E1045" t="s">
        <v>59</v>
      </c>
      <c r="F1045" t="s">
        <v>709</v>
      </c>
      <c r="G1045" t="s">
        <v>710</v>
      </c>
      <c r="I1045" t="s">
        <v>711</v>
      </c>
      <c r="J1045" t="s">
        <v>692</v>
      </c>
      <c r="K1045" t="s">
        <v>20</v>
      </c>
      <c r="L1045">
        <v>600</v>
      </c>
      <c r="M1045">
        <v>44.694952100000002</v>
      </c>
      <c r="N1045">
        <v>-77.991728699999996</v>
      </c>
      <c r="O1045">
        <v>1417</v>
      </c>
    </row>
    <row r="1046" spans="1:15" x14ac:dyDescent="0.35">
      <c r="A1046">
        <v>-80.782859999999999</v>
      </c>
      <c r="B1046">
        <v>48.387300000000003</v>
      </c>
      <c r="C1046" t="s">
        <v>5347</v>
      </c>
      <c r="D1046">
        <v>2018</v>
      </c>
      <c r="E1046" t="s">
        <v>16</v>
      </c>
      <c r="F1046" t="s">
        <v>709</v>
      </c>
      <c r="G1046" t="s">
        <v>710</v>
      </c>
      <c r="I1046" t="s">
        <v>5384</v>
      </c>
      <c r="J1046" t="s">
        <v>5383</v>
      </c>
      <c r="K1046" t="s">
        <v>20</v>
      </c>
      <c r="L1046">
        <v>500</v>
      </c>
      <c r="M1046">
        <v>48.387300000000003</v>
      </c>
      <c r="N1046">
        <v>-80.782859999999999</v>
      </c>
      <c r="O1046">
        <v>12849</v>
      </c>
    </row>
    <row r="1047" spans="1:15" x14ac:dyDescent="0.35">
      <c r="A1047">
        <v>-77.991728699999996</v>
      </c>
      <c r="B1047">
        <v>44.694952100000002</v>
      </c>
      <c r="C1047" t="s">
        <v>171</v>
      </c>
      <c r="D1047">
        <v>2017</v>
      </c>
      <c r="E1047" t="s">
        <v>59</v>
      </c>
      <c r="F1047" t="s">
        <v>709</v>
      </c>
      <c r="G1047" t="s">
        <v>710</v>
      </c>
      <c r="I1047" t="s">
        <v>711</v>
      </c>
      <c r="J1047" t="s">
        <v>692</v>
      </c>
      <c r="K1047" t="s">
        <v>20</v>
      </c>
      <c r="L1047">
        <v>600</v>
      </c>
      <c r="M1047">
        <v>44.694952100000002</v>
      </c>
      <c r="N1047">
        <v>-77.991728699999996</v>
      </c>
      <c r="O1047">
        <v>1238</v>
      </c>
    </row>
    <row r="1048" spans="1:15" x14ac:dyDescent="0.35">
      <c r="A1048">
        <v>-80.782859999999999</v>
      </c>
      <c r="B1048">
        <v>48.387300000000003</v>
      </c>
      <c r="C1048" t="s">
        <v>5347</v>
      </c>
      <c r="D1048">
        <v>2016</v>
      </c>
      <c r="E1048" t="s">
        <v>16</v>
      </c>
      <c r="F1048" t="s">
        <v>709</v>
      </c>
      <c r="G1048" t="s">
        <v>710</v>
      </c>
      <c r="I1048" t="s">
        <v>5384</v>
      </c>
      <c r="J1048" t="s">
        <v>5383</v>
      </c>
      <c r="K1048" t="s">
        <v>20</v>
      </c>
      <c r="L1048">
        <v>500</v>
      </c>
      <c r="M1048">
        <v>48.387300000000003</v>
      </c>
      <c r="N1048">
        <v>-80.782859999999999</v>
      </c>
      <c r="O1048">
        <v>12626</v>
      </c>
    </row>
    <row r="1049" spans="1:15" x14ac:dyDescent="0.35">
      <c r="A1049">
        <v>-77.991728699999996</v>
      </c>
      <c r="B1049">
        <v>44.694952100000002</v>
      </c>
      <c r="C1049" t="s">
        <v>171</v>
      </c>
      <c r="D1049">
        <v>2015</v>
      </c>
      <c r="E1049" t="s">
        <v>59</v>
      </c>
      <c r="F1049" t="s">
        <v>709</v>
      </c>
      <c r="G1049" t="s">
        <v>710</v>
      </c>
      <c r="I1049" t="s">
        <v>711</v>
      </c>
      <c r="J1049" t="s">
        <v>692</v>
      </c>
      <c r="K1049" t="s">
        <v>20</v>
      </c>
      <c r="L1049">
        <v>550</v>
      </c>
      <c r="M1049">
        <v>44.694952100000002</v>
      </c>
      <c r="N1049">
        <v>-77.991728699999996</v>
      </c>
      <c r="O1049">
        <v>1572</v>
      </c>
    </row>
    <row r="1050" spans="1:15" x14ac:dyDescent="0.35">
      <c r="A1050">
        <v>-80.782859999999999</v>
      </c>
      <c r="B1050">
        <v>48.387300000000003</v>
      </c>
      <c r="C1050" t="s">
        <v>5347</v>
      </c>
      <c r="D1050">
        <v>2014</v>
      </c>
      <c r="E1050" t="s">
        <v>16</v>
      </c>
      <c r="F1050" t="s">
        <v>709</v>
      </c>
      <c r="G1050" t="s">
        <v>710</v>
      </c>
      <c r="I1050" t="s">
        <v>5384</v>
      </c>
      <c r="J1050" t="s">
        <v>5383</v>
      </c>
      <c r="K1050" t="s">
        <v>20</v>
      </c>
      <c r="L1050">
        <v>500</v>
      </c>
      <c r="M1050">
        <v>48.387300000000003</v>
      </c>
      <c r="N1050">
        <v>-80.782859999999999</v>
      </c>
      <c r="O1050">
        <v>12739</v>
      </c>
    </row>
    <row r="1051" spans="1:15" x14ac:dyDescent="0.35">
      <c r="A1051">
        <v>-77.991728699999996</v>
      </c>
      <c r="B1051">
        <v>44.694952100000002</v>
      </c>
      <c r="C1051" t="s">
        <v>171</v>
      </c>
      <c r="D1051">
        <v>2013</v>
      </c>
      <c r="E1051" t="s">
        <v>59</v>
      </c>
      <c r="F1051" t="s">
        <v>709</v>
      </c>
      <c r="G1051" t="s">
        <v>710</v>
      </c>
      <c r="I1051" t="s">
        <v>711</v>
      </c>
      <c r="J1051" t="s">
        <v>692</v>
      </c>
      <c r="K1051" t="s">
        <v>20</v>
      </c>
      <c r="L1051">
        <v>550</v>
      </c>
      <c r="M1051">
        <v>44.694952100000002</v>
      </c>
      <c r="N1051">
        <v>-77.991728699999996</v>
      </c>
      <c r="O1051">
        <v>802</v>
      </c>
    </row>
    <row r="1052" spans="1:15" x14ac:dyDescent="0.35">
      <c r="A1052">
        <v>-77.991728699999996</v>
      </c>
      <c r="B1052">
        <v>44.694952100000002</v>
      </c>
      <c r="C1052" t="s">
        <v>171</v>
      </c>
      <c r="D1052">
        <v>2012</v>
      </c>
      <c r="E1052" t="s">
        <v>59</v>
      </c>
      <c r="F1052" t="s">
        <v>709</v>
      </c>
      <c r="G1052" t="s">
        <v>710</v>
      </c>
      <c r="I1052" t="s">
        <v>711</v>
      </c>
      <c r="J1052" t="s">
        <v>692</v>
      </c>
      <c r="K1052" t="s">
        <v>20</v>
      </c>
      <c r="L1052">
        <v>650</v>
      </c>
      <c r="M1052">
        <v>44.694952100000002</v>
      </c>
      <c r="N1052">
        <v>-77.991728699999996</v>
      </c>
      <c r="O1052">
        <v>447</v>
      </c>
    </row>
    <row r="1053" spans="1:15" x14ac:dyDescent="0.35">
      <c r="A1053">
        <v>-80.782859999999999</v>
      </c>
      <c r="B1053">
        <v>48.387300000000003</v>
      </c>
      <c r="C1053" t="s">
        <v>5347</v>
      </c>
      <c r="D1053">
        <v>2012</v>
      </c>
      <c r="E1053" t="s">
        <v>16</v>
      </c>
      <c r="F1053" t="s">
        <v>709</v>
      </c>
      <c r="G1053" t="s">
        <v>710</v>
      </c>
      <c r="I1053" t="s">
        <v>5384</v>
      </c>
      <c r="J1053" t="s">
        <v>5383</v>
      </c>
      <c r="K1053" t="s">
        <v>20</v>
      </c>
      <c r="L1053">
        <v>500</v>
      </c>
      <c r="M1053">
        <v>48.387300000000003</v>
      </c>
      <c r="N1053">
        <v>-80.782859999999999</v>
      </c>
      <c r="O1053">
        <v>12049</v>
      </c>
    </row>
    <row r="1054" spans="1:15" x14ac:dyDescent="0.35">
      <c r="A1054">
        <v>-78.664256100000003</v>
      </c>
      <c r="B1054">
        <v>43.887795599999997</v>
      </c>
      <c r="C1054" t="s">
        <v>2355</v>
      </c>
      <c r="D1054">
        <v>2015</v>
      </c>
      <c r="E1054" t="s">
        <v>245</v>
      </c>
      <c r="F1054" t="s">
        <v>2365</v>
      </c>
      <c r="G1054" t="s">
        <v>2366</v>
      </c>
      <c r="I1054" t="s">
        <v>2367</v>
      </c>
      <c r="J1054" t="s">
        <v>2368</v>
      </c>
      <c r="K1054" t="s">
        <v>20</v>
      </c>
      <c r="L1054">
        <v>24987</v>
      </c>
      <c r="M1054">
        <v>43.887795599999997</v>
      </c>
      <c r="N1054">
        <v>-78.664256100000003</v>
      </c>
      <c r="O1054">
        <v>5935</v>
      </c>
    </row>
    <row r="1055" spans="1:15" x14ac:dyDescent="0.35">
      <c r="A1055">
        <v>-78.664256100000003</v>
      </c>
      <c r="B1055">
        <v>43.887795599999997</v>
      </c>
      <c r="C1055" t="s">
        <v>2355</v>
      </c>
      <c r="D1055">
        <v>2014</v>
      </c>
      <c r="E1055" t="s">
        <v>2360</v>
      </c>
      <c r="F1055" t="s">
        <v>2365</v>
      </c>
      <c r="G1055" t="s">
        <v>2366</v>
      </c>
      <c r="I1055" t="s">
        <v>2367</v>
      </c>
      <c r="J1055" t="s">
        <v>2368</v>
      </c>
      <c r="K1055" t="s">
        <v>492</v>
      </c>
      <c r="L1055">
        <v>12484</v>
      </c>
      <c r="M1055">
        <v>43.887795599999997</v>
      </c>
      <c r="N1055">
        <v>-78.664256100000003</v>
      </c>
      <c r="O1055">
        <v>5561</v>
      </c>
    </row>
    <row r="1056" spans="1:15" x14ac:dyDescent="0.35">
      <c r="A1056">
        <v>-78.664256100000003</v>
      </c>
      <c r="B1056">
        <v>43.887795599999997</v>
      </c>
      <c r="C1056" t="s">
        <v>2355</v>
      </c>
      <c r="D1056">
        <v>2013</v>
      </c>
      <c r="E1056" t="s">
        <v>2360</v>
      </c>
      <c r="F1056" t="s">
        <v>2365</v>
      </c>
      <c r="G1056" t="s">
        <v>2366</v>
      </c>
      <c r="I1056" t="s">
        <v>2367</v>
      </c>
      <c r="J1056" t="s">
        <v>2368</v>
      </c>
      <c r="K1056" t="s">
        <v>492</v>
      </c>
      <c r="L1056">
        <v>30014</v>
      </c>
      <c r="M1056">
        <v>43.887795599999997</v>
      </c>
      <c r="N1056">
        <v>-78.664256100000003</v>
      </c>
      <c r="O1056">
        <v>5710</v>
      </c>
    </row>
    <row r="1057" spans="1:15" x14ac:dyDescent="0.35">
      <c r="A1057">
        <v>-79.994718599999999</v>
      </c>
      <c r="B1057">
        <v>45.430556799999998</v>
      </c>
      <c r="C1057" t="s">
        <v>2999</v>
      </c>
      <c r="D1057">
        <v>2018</v>
      </c>
      <c r="E1057" t="s">
        <v>59</v>
      </c>
      <c r="F1057" t="s">
        <v>3113</v>
      </c>
      <c r="G1057" t="s">
        <v>3114</v>
      </c>
      <c r="I1057" t="s">
        <v>3115</v>
      </c>
      <c r="J1057" t="s">
        <v>3116</v>
      </c>
      <c r="K1057" t="s">
        <v>20</v>
      </c>
      <c r="L1057">
        <v>700</v>
      </c>
      <c r="M1057">
        <v>45.430556799999998</v>
      </c>
      <c r="N1057">
        <v>-79.994718599999999</v>
      </c>
      <c r="O1057">
        <v>8437</v>
      </c>
    </row>
    <row r="1058" spans="1:15" x14ac:dyDescent="0.35">
      <c r="A1058">
        <v>-79.994718599999999</v>
      </c>
      <c r="B1058">
        <v>45.430556799999998</v>
      </c>
      <c r="C1058" t="s">
        <v>2999</v>
      </c>
      <c r="D1058">
        <v>2016</v>
      </c>
      <c r="E1058" t="s">
        <v>59</v>
      </c>
      <c r="F1058" t="s">
        <v>3113</v>
      </c>
      <c r="G1058" t="s">
        <v>3114</v>
      </c>
      <c r="I1058" t="s">
        <v>3115</v>
      </c>
      <c r="J1058" t="s">
        <v>3116</v>
      </c>
      <c r="K1058" t="s">
        <v>20</v>
      </c>
      <c r="L1058">
        <v>700</v>
      </c>
      <c r="M1058">
        <v>45.430556799999998</v>
      </c>
      <c r="N1058">
        <v>-79.994718599999999</v>
      </c>
      <c r="O1058">
        <v>8721</v>
      </c>
    </row>
    <row r="1059" spans="1:15" x14ac:dyDescent="0.35">
      <c r="A1059">
        <v>-79.994718599999999</v>
      </c>
      <c r="B1059">
        <v>45.430556799999998</v>
      </c>
      <c r="C1059" t="s">
        <v>2999</v>
      </c>
      <c r="D1059">
        <v>2015</v>
      </c>
      <c r="E1059" t="s">
        <v>59</v>
      </c>
      <c r="F1059" t="s">
        <v>3113</v>
      </c>
      <c r="G1059" t="s">
        <v>3114</v>
      </c>
      <c r="I1059" t="s">
        <v>3115</v>
      </c>
      <c r="J1059" t="s">
        <v>3116</v>
      </c>
      <c r="K1059" t="s">
        <v>20</v>
      </c>
      <c r="L1059">
        <v>700</v>
      </c>
      <c r="M1059">
        <v>45.430556799999998</v>
      </c>
      <c r="N1059">
        <v>-79.994718599999999</v>
      </c>
      <c r="O1059">
        <v>7941</v>
      </c>
    </row>
    <row r="1060" spans="1:15" x14ac:dyDescent="0.35">
      <c r="A1060">
        <v>-79.994718599999999</v>
      </c>
      <c r="B1060">
        <v>45.430556799999998</v>
      </c>
      <c r="C1060" t="s">
        <v>2999</v>
      </c>
      <c r="D1060">
        <v>2014</v>
      </c>
      <c r="E1060" t="s">
        <v>59</v>
      </c>
      <c r="F1060" t="s">
        <v>3113</v>
      </c>
      <c r="G1060" t="s">
        <v>3114</v>
      </c>
      <c r="I1060" t="s">
        <v>3115</v>
      </c>
      <c r="J1060" t="s">
        <v>3116</v>
      </c>
      <c r="K1060" t="s">
        <v>20</v>
      </c>
      <c r="L1060">
        <v>3000</v>
      </c>
      <c r="M1060">
        <v>45.430556799999998</v>
      </c>
      <c r="N1060">
        <v>-79.994718599999999</v>
      </c>
      <c r="O1060">
        <v>7471</v>
      </c>
    </row>
    <row r="1061" spans="1:15" x14ac:dyDescent="0.35">
      <c r="A1061">
        <v>-79.994718599999999</v>
      </c>
      <c r="B1061">
        <v>45.430556799999998</v>
      </c>
      <c r="C1061" t="s">
        <v>2999</v>
      </c>
      <c r="D1061">
        <v>2012</v>
      </c>
      <c r="E1061" t="s">
        <v>59</v>
      </c>
      <c r="F1061" t="s">
        <v>3113</v>
      </c>
      <c r="G1061" t="s">
        <v>3114</v>
      </c>
      <c r="I1061" t="s">
        <v>3115</v>
      </c>
      <c r="J1061" t="s">
        <v>3116</v>
      </c>
      <c r="K1061" t="s">
        <v>20</v>
      </c>
      <c r="L1061">
        <v>2100</v>
      </c>
      <c r="M1061">
        <v>45.430556799999998</v>
      </c>
      <c r="N1061">
        <v>-79.994718599999999</v>
      </c>
      <c r="O1061">
        <v>7242</v>
      </c>
    </row>
    <row r="1062" spans="1:15" x14ac:dyDescent="0.35">
      <c r="A1062">
        <v>-83.356849999999994</v>
      </c>
      <c r="B1062">
        <v>46.97589</v>
      </c>
      <c r="C1062" t="s">
        <v>3680</v>
      </c>
      <c r="D1062">
        <v>2021</v>
      </c>
      <c r="E1062" t="s">
        <v>59</v>
      </c>
      <c r="F1062" t="s">
        <v>3908</v>
      </c>
      <c r="G1062" t="s">
        <v>3909</v>
      </c>
      <c r="I1062" t="s">
        <v>3910</v>
      </c>
      <c r="J1062" t="s">
        <v>3911</v>
      </c>
      <c r="K1062" t="s">
        <v>20</v>
      </c>
      <c r="L1062">
        <v>700</v>
      </c>
      <c r="M1062">
        <v>46.97589</v>
      </c>
      <c r="N1062">
        <v>-83.356849999999994</v>
      </c>
      <c r="O1062">
        <v>10737</v>
      </c>
    </row>
    <row r="1063" spans="1:15" x14ac:dyDescent="0.35">
      <c r="A1063">
        <v>-83.356849999999994</v>
      </c>
      <c r="B1063">
        <v>46.97589</v>
      </c>
      <c r="C1063" t="s">
        <v>3680</v>
      </c>
      <c r="D1063">
        <v>2018</v>
      </c>
      <c r="E1063" t="s">
        <v>59</v>
      </c>
      <c r="F1063" t="s">
        <v>3908</v>
      </c>
      <c r="G1063" t="s">
        <v>3909</v>
      </c>
      <c r="I1063" t="s">
        <v>3910</v>
      </c>
      <c r="J1063" t="s">
        <v>3911</v>
      </c>
      <c r="K1063" t="s">
        <v>20</v>
      </c>
      <c r="L1063">
        <v>740</v>
      </c>
      <c r="M1063">
        <v>46.97589</v>
      </c>
      <c r="N1063">
        <v>-83.356849999999994</v>
      </c>
      <c r="O1063">
        <v>10242</v>
      </c>
    </row>
    <row r="1064" spans="1:15" x14ac:dyDescent="0.35">
      <c r="A1064">
        <v>-83.356849999999994</v>
      </c>
      <c r="B1064">
        <v>46.97589</v>
      </c>
      <c r="C1064" t="s">
        <v>3680</v>
      </c>
      <c r="D1064">
        <v>2016</v>
      </c>
      <c r="E1064" t="s">
        <v>59</v>
      </c>
      <c r="F1064" t="s">
        <v>3908</v>
      </c>
      <c r="G1064" t="s">
        <v>3909</v>
      </c>
      <c r="I1064" t="s">
        <v>3910</v>
      </c>
      <c r="J1064" t="s">
        <v>3911</v>
      </c>
      <c r="K1064" t="s">
        <v>20</v>
      </c>
      <c r="L1064">
        <v>800</v>
      </c>
      <c r="M1064">
        <v>46.97589</v>
      </c>
      <c r="N1064">
        <v>-83.356849999999994</v>
      </c>
      <c r="O1064">
        <v>10488</v>
      </c>
    </row>
    <row r="1065" spans="1:15" x14ac:dyDescent="0.35">
      <c r="A1065">
        <v>-83.356849999999994</v>
      </c>
      <c r="B1065">
        <v>46.97589</v>
      </c>
      <c r="C1065" t="s">
        <v>3680</v>
      </c>
      <c r="D1065">
        <v>2014</v>
      </c>
      <c r="E1065" t="s">
        <v>59</v>
      </c>
      <c r="F1065" t="s">
        <v>3908</v>
      </c>
      <c r="G1065" t="s">
        <v>3909</v>
      </c>
      <c r="I1065" t="s">
        <v>3910</v>
      </c>
      <c r="J1065" t="s">
        <v>3911</v>
      </c>
      <c r="K1065" t="s">
        <v>20</v>
      </c>
      <c r="L1065">
        <v>800</v>
      </c>
      <c r="M1065">
        <v>46.97589</v>
      </c>
      <c r="N1065">
        <v>-83.356849999999994</v>
      </c>
      <c r="O1065">
        <v>9076</v>
      </c>
    </row>
    <row r="1066" spans="1:15" x14ac:dyDescent="0.35">
      <c r="A1066">
        <v>-83.356849999999994</v>
      </c>
      <c r="B1066">
        <v>46.97589</v>
      </c>
      <c r="C1066" t="s">
        <v>3680</v>
      </c>
      <c r="D1066">
        <v>2012</v>
      </c>
      <c r="E1066" t="s">
        <v>59</v>
      </c>
      <c r="F1066" t="s">
        <v>3908</v>
      </c>
      <c r="G1066" t="s">
        <v>3909</v>
      </c>
      <c r="I1066" t="s">
        <v>3910</v>
      </c>
      <c r="J1066" t="s">
        <v>3911</v>
      </c>
      <c r="K1066" t="s">
        <v>20</v>
      </c>
      <c r="L1066">
        <v>550</v>
      </c>
      <c r="M1066">
        <v>46.97589</v>
      </c>
      <c r="N1066">
        <v>-83.356849999999994</v>
      </c>
      <c r="O1066">
        <v>9271</v>
      </c>
    </row>
    <row r="1067" spans="1:15" x14ac:dyDescent="0.35">
      <c r="A1067">
        <v>-84.344660000000005</v>
      </c>
      <c r="B1067">
        <v>49.853700000000003</v>
      </c>
      <c r="C1067" t="s">
        <v>1551</v>
      </c>
      <c r="D1067">
        <v>2020</v>
      </c>
      <c r="E1067" t="s">
        <v>263</v>
      </c>
      <c r="F1067" t="s">
        <v>1594</v>
      </c>
      <c r="G1067" t="s">
        <v>1595</v>
      </c>
      <c r="I1067" t="s">
        <v>1596</v>
      </c>
      <c r="J1067" t="s">
        <v>1597</v>
      </c>
      <c r="K1067" t="s">
        <v>20</v>
      </c>
      <c r="L1067">
        <v>1500</v>
      </c>
      <c r="M1067">
        <v>49.853700000000003</v>
      </c>
      <c r="N1067">
        <v>-84.344660000000005</v>
      </c>
      <c r="O1067">
        <v>4216</v>
      </c>
    </row>
    <row r="1068" spans="1:15" x14ac:dyDescent="0.35">
      <c r="A1068">
        <v>-84.344660000000005</v>
      </c>
      <c r="B1068">
        <v>49.853700000000003</v>
      </c>
      <c r="C1068" t="s">
        <v>1551</v>
      </c>
      <c r="D1068">
        <v>2019</v>
      </c>
      <c r="E1068" t="s">
        <v>263</v>
      </c>
      <c r="F1068" t="s">
        <v>1594</v>
      </c>
      <c r="G1068" t="s">
        <v>1595</v>
      </c>
      <c r="I1068" t="s">
        <v>1596</v>
      </c>
      <c r="J1068" t="s">
        <v>1597</v>
      </c>
      <c r="K1068" t="s">
        <v>20</v>
      </c>
      <c r="L1068">
        <v>1400</v>
      </c>
      <c r="M1068">
        <v>49.853700000000003</v>
      </c>
      <c r="N1068">
        <v>-84.344660000000005</v>
      </c>
      <c r="O1068">
        <v>4182</v>
      </c>
    </row>
    <row r="1069" spans="1:15" x14ac:dyDescent="0.35">
      <c r="A1069">
        <v>-84.344660000000005</v>
      </c>
      <c r="B1069">
        <v>49.853700000000003</v>
      </c>
      <c r="C1069" t="s">
        <v>1551</v>
      </c>
      <c r="D1069">
        <v>2018</v>
      </c>
      <c r="E1069" t="s">
        <v>263</v>
      </c>
      <c r="F1069" t="s">
        <v>1594</v>
      </c>
      <c r="G1069" t="s">
        <v>1595</v>
      </c>
      <c r="I1069" t="s">
        <v>1596</v>
      </c>
      <c r="J1069" t="s">
        <v>1597</v>
      </c>
      <c r="K1069" t="s">
        <v>20</v>
      </c>
      <c r="L1069">
        <v>1500</v>
      </c>
      <c r="M1069">
        <v>49.853700000000003</v>
      </c>
      <c r="N1069">
        <v>-84.344660000000005</v>
      </c>
      <c r="O1069">
        <v>4139</v>
      </c>
    </row>
    <row r="1070" spans="1:15" x14ac:dyDescent="0.35">
      <c r="A1070">
        <v>-84.344660000000005</v>
      </c>
      <c r="B1070">
        <v>49.853700000000003</v>
      </c>
      <c r="C1070" t="s">
        <v>1551</v>
      </c>
      <c r="D1070">
        <v>2017</v>
      </c>
      <c r="E1070" t="s">
        <v>263</v>
      </c>
      <c r="F1070" t="s">
        <v>1594</v>
      </c>
      <c r="G1070" t="s">
        <v>1595</v>
      </c>
      <c r="I1070" t="s">
        <v>1596</v>
      </c>
      <c r="J1070" t="s">
        <v>1597</v>
      </c>
      <c r="K1070" t="s">
        <v>20</v>
      </c>
      <c r="L1070">
        <v>1452</v>
      </c>
      <c r="M1070">
        <v>49.853700000000003</v>
      </c>
      <c r="N1070">
        <v>-84.344660000000005</v>
      </c>
      <c r="O1070">
        <v>3479</v>
      </c>
    </row>
    <row r="1071" spans="1:15" x14ac:dyDescent="0.35">
      <c r="A1071">
        <v>-84.344660000000005</v>
      </c>
      <c r="B1071">
        <v>49.853700000000003</v>
      </c>
      <c r="C1071" t="s">
        <v>1551</v>
      </c>
      <c r="D1071">
        <v>2016</v>
      </c>
      <c r="E1071" t="s">
        <v>263</v>
      </c>
      <c r="F1071" t="s">
        <v>1594</v>
      </c>
      <c r="G1071" t="s">
        <v>1595</v>
      </c>
      <c r="I1071" t="s">
        <v>1596</v>
      </c>
      <c r="J1071" t="s">
        <v>1597</v>
      </c>
      <c r="K1071" t="s">
        <v>20</v>
      </c>
      <c r="L1071">
        <v>1500</v>
      </c>
      <c r="M1071">
        <v>49.853700000000003</v>
      </c>
      <c r="N1071">
        <v>-84.344660000000005</v>
      </c>
      <c r="O1071">
        <v>3440</v>
      </c>
    </row>
    <row r="1072" spans="1:15" x14ac:dyDescent="0.35">
      <c r="A1072">
        <v>-84.344660000000005</v>
      </c>
      <c r="B1072">
        <v>49.853700000000003</v>
      </c>
      <c r="C1072" t="s">
        <v>1551</v>
      </c>
      <c r="D1072">
        <v>2015</v>
      </c>
      <c r="E1072" t="s">
        <v>263</v>
      </c>
      <c r="F1072" t="s">
        <v>1594</v>
      </c>
      <c r="G1072" t="s">
        <v>1595</v>
      </c>
      <c r="I1072" t="s">
        <v>1596</v>
      </c>
      <c r="J1072" t="s">
        <v>1597</v>
      </c>
      <c r="K1072" t="s">
        <v>20</v>
      </c>
      <c r="L1072">
        <v>1500</v>
      </c>
      <c r="M1072">
        <v>49.853700000000003</v>
      </c>
      <c r="N1072">
        <v>-84.344660000000005</v>
      </c>
      <c r="O1072">
        <v>3311</v>
      </c>
    </row>
    <row r="1073" spans="1:15" x14ac:dyDescent="0.35">
      <c r="A1073">
        <v>-84.344660000000005</v>
      </c>
      <c r="B1073">
        <v>49.853700000000003</v>
      </c>
      <c r="C1073" t="s">
        <v>1551</v>
      </c>
      <c r="D1073">
        <v>2014</v>
      </c>
      <c r="E1073" t="s">
        <v>263</v>
      </c>
      <c r="F1073" t="s">
        <v>1594</v>
      </c>
      <c r="G1073" t="s">
        <v>1595</v>
      </c>
      <c r="I1073" t="s">
        <v>1596</v>
      </c>
      <c r="J1073" t="s">
        <v>1597</v>
      </c>
      <c r="K1073" t="s">
        <v>20</v>
      </c>
      <c r="L1073">
        <v>2275</v>
      </c>
      <c r="M1073">
        <v>49.853700000000003</v>
      </c>
      <c r="N1073">
        <v>-84.344660000000005</v>
      </c>
      <c r="O1073">
        <v>3263</v>
      </c>
    </row>
    <row r="1074" spans="1:15" x14ac:dyDescent="0.35">
      <c r="A1074">
        <v>-84.344660000000005</v>
      </c>
      <c r="B1074">
        <v>49.853700000000003</v>
      </c>
      <c r="C1074" t="s">
        <v>1551</v>
      </c>
      <c r="D1074">
        <v>2013</v>
      </c>
      <c r="E1074" t="s">
        <v>263</v>
      </c>
      <c r="F1074" t="s">
        <v>1594</v>
      </c>
      <c r="G1074" t="s">
        <v>1595</v>
      </c>
      <c r="I1074" t="s">
        <v>1596</v>
      </c>
      <c r="J1074" t="s">
        <v>1597</v>
      </c>
      <c r="K1074" t="s">
        <v>20</v>
      </c>
      <c r="L1074">
        <v>1000</v>
      </c>
      <c r="M1074">
        <v>49.853700000000003</v>
      </c>
      <c r="N1074">
        <v>-84.344660000000005</v>
      </c>
      <c r="O1074">
        <v>3215</v>
      </c>
    </row>
    <row r="1075" spans="1:15" x14ac:dyDescent="0.35">
      <c r="A1075">
        <v>-84.344660000000005</v>
      </c>
      <c r="B1075">
        <v>49.853700000000003</v>
      </c>
      <c r="C1075" t="s">
        <v>1551</v>
      </c>
      <c r="D1075">
        <v>2012</v>
      </c>
      <c r="E1075" t="s">
        <v>263</v>
      </c>
      <c r="F1075" t="s">
        <v>1594</v>
      </c>
      <c r="G1075" t="s">
        <v>1595</v>
      </c>
      <c r="I1075" t="s">
        <v>1596</v>
      </c>
      <c r="J1075" t="s">
        <v>1597</v>
      </c>
      <c r="K1075" t="s">
        <v>20</v>
      </c>
      <c r="L1075">
        <v>4000</v>
      </c>
      <c r="M1075">
        <v>49.853700000000003</v>
      </c>
      <c r="N1075">
        <v>-84.344660000000005</v>
      </c>
      <c r="O1075">
        <v>3594</v>
      </c>
    </row>
    <row r="1076" spans="1:15" x14ac:dyDescent="0.35">
      <c r="A1076">
        <v>-79.877172099999996</v>
      </c>
      <c r="B1076">
        <v>47.234065700000002</v>
      </c>
      <c r="C1076" t="s">
        <v>2639</v>
      </c>
      <c r="D1076">
        <v>2021</v>
      </c>
      <c r="E1076" t="s">
        <v>59</v>
      </c>
      <c r="F1076" t="s">
        <v>2754</v>
      </c>
      <c r="G1076" t="s">
        <v>2755</v>
      </c>
      <c r="I1076" t="s">
        <v>2756</v>
      </c>
      <c r="J1076" t="s">
        <v>2732</v>
      </c>
      <c r="K1076" t="s">
        <v>20</v>
      </c>
      <c r="L1076">
        <v>2000</v>
      </c>
      <c r="M1076">
        <v>47.234065700000002</v>
      </c>
      <c r="N1076">
        <v>-79.877172099999996</v>
      </c>
      <c r="O1076">
        <v>7385</v>
      </c>
    </row>
    <row r="1077" spans="1:15" x14ac:dyDescent="0.35">
      <c r="A1077">
        <v>-79.877172099999996</v>
      </c>
      <c r="B1077">
        <v>47.234065700000002</v>
      </c>
      <c r="C1077" t="s">
        <v>2639</v>
      </c>
      <c r="D1077">
        <v>2020</v>
      </c>
      <c r="E1077" t="s">
        <v>59</v>
      </c>
      <c r="F1077" t="s">
        <v>2754</v>
      </c>
      <c r="G1077" t="s">
        <v>2755</v>
      </c>
      <c r="I1077" t="s">
        <v>2756</v>
      </c>
      <c r="J1077" t="s">
        <v>2732</v>
      </c>
      <c r="K1077" t="s">
        <v>20</v>
      </c>
      <c r="L1077">
        <v>2500</v>
      </c>
      <c r="M1077">
        <v>47.234065700000002</v>
      </c>
      <c r="N1077">
        <v>-79.877172099999996</v>
      </c>
      <c r="O1077">
        <v>7188</v>
      </c>
    </row>
    <row r="1078" spans="1:15" x14ac:dyDescent="0.35">
      <c r="A1078">
        <v>-79.877172099999996</v>
      </c>
      <c r="B1078">
        <v>47.234065700000002</v>
      </c>
      <c r="C1078" t="s">
        <v>2639</v>
      </c>
      <c r="D1078">
        <v>2019</v>
      </c>
      <c r="E1078" t="s">
        <v>59</v>
      </c>
      <c r="F1078" t="s">
        <v>2754</v>
      </c>
      <c r="G1078" t="s">
        <v>2755</v>
      </c>
      <c r="I1078" t="s">
        <v>2756</v>
      </c>
      <c r="J1078" t="s">
        <v>2732</v>
      </c>
      <c r="K1078" t="s">
        <v>20</v>
      </c>
      <c r="L1078">
        <v>1300</v>
      </c>
      <c r="M1078">
        <v>47.234065700000002</v>
      </c>
      <c r="N1078">
        <v>-79.877172099999996</v>
      </c>
      <c r="O1078">
        <v>7112</v>
      </c>
    </row>
    <row r="1079" spans="1:15" x14ac:dyDescent="0.35">
      <c r="A1079">
        <v>-79.877172099999996</v>
      </c>
      <c r="B1079">
        <v>47.234065700000002</v>
      </c>
      <c r="C1079" t="s">
        <v>2639</v>
      </c>
      <c r="D1079">
        <v>2014</v>
      </c>
      <c r="E1079" t="s">
        <v>59</v>
      </c>
      <c r="F1079" t="s">
        <v>2754</v>
      </c>
      <c r="G1079" t="s">
        <v>2755</v>
      </c>
      <c r="I1079" t="s">
        <v>2756</v>
      </c>
      <c r="J1079" t="s">
        <v>2732</v>
      </c>
      <c r="K1079" t="s">
        <v>20</v>
      </c>
      <c r="L1079">
        <v>2000</v>
      </c>
      <c r="M1079">
        <v>47.234065700000002</v>
      </c>
      <c r="N1079">
        <v>-79.877172099999996</v>
      </c>
      <c r="O1079">
        <v>7892</v>
      </c>
    </row>
    <row r="1080" spans="1:15" x14ac:dyDescent="0.35">
      <c r="A1080">
        <v>-79.877172099999996</v>
      </c>
      <c r="B1080">
        <v>47.234065700000002</v>
      </c>
      <c r="C1080" t="s">
        <v>2639</v>
      </c>
      <c r="D1080">
        <v>2012</v>
      </c>
      <c r="E1080" t="s">
        <v>59</v>
      </c>
      <c r="F1080" t="s">
        <v>2754</v>
      </c>
      <c r="G1080" t="s">
        <v>2755</v>
      </c>
      <c r="I1080" t="s">
        <v>2756</v>
      </c>
      <c r="J1080" t="s">
        <v>2732</v>
      </c>
      <c r="K1080" t="s">
        <v>20</v>
      </c>
      <c r="L1080">
        <v>3000</v>
      </c>
      <c r="M1080">
        <v>47.234065700000002</v>
      </c>
      <c r="N1080">
        <v>-79.877172099999996</v>
      </c>
      <c r="O1080">
        <v>6550</v>
      </c>
    </row>
    <row r="1081" spans="1:15" x14ac:dyDescent="0.35">
      <c r="A1081">
        <v>-84.601879999999994</v>
      </c>
      <c r="B1081">
        <v>48.052860000000003</v>
      </c>
      <c r="C1081" t="s">
        <v>5725</v>
      </c>
      <c r="D1081">
        <v>2020</v>
      </c>
      <c r="E1081" t="s">
        <v>59</v>
      </c>
      <c r="F1081" t="s">
        <v>5967</v>
      </c>
      <c r="G1081" t="s">
        <v>5968</v>
      </c>
      <c r="I1081" t="s">
        <v>5969</v>
      </c>
      <c r="J1081" t="s">
        <v>5765</v>
      </c>
      <c r="K1081" t="s">
        <v>20</v>
      </c>
      <c r="L1081">
        <v>1300</v>
      </c>
      <c r="M1081">
        <v>48.052860000000003</v>
      </c>
      <c r="N1081">
        <v>-84.601879999999994</v>
      </c>
      <c r="O1081">
        <v>13783</v>
      </c>
    </row>
    <row r="1082" spans="1:15" x14ac:dyDescent="0.35">
      <c r="A1082">
        <v>-84.601879999999994</v>
      </c>
      <c r="B1082">
        <v>48.052860000000003</v>
      </c>
      <c r="C1082" t="s">
        <v>5725</v>
      </c>
      <c r="D1082">
        <v>2018</v>
      </c>
      <c r="E1082" t="s">
        <v>59</v>
      </c>
      <c r="F1082" t="s">
        <v>5967</v>
      </c>
      <c r="G1082" t="s">
        <v>5968</v>
      </c>
      <c r="I1082" t="s">
        <v>5969</v>
      </c>
      <c r="J1082" t="s">
        <v>5765</v>
      </c>
      <c r="K1082" t="s">
        <v>20</v>
      </c>
      <c r="L1082">
        <v>1300</v>
      </c>
      <c r="M1082">
        <v>48.052860000000003</v>
      </c>
      <c r="N1082">
        <v>-84.601879999999994</v>
      </c>
      <c r="O1082">
        <v>13503</v>
      </c>
    </row>
    <row r="1083" spans="1:15" x14ac:dyDescent="0.35">
      <c r="A1083">
        <v>-84.601879999999994</v>
      </c>
      <c r="B1083">
        <v>48.052860000000003</v>
      </c>
      <c r="C1083" t="s">
        <v>5725</v>
      </c>
      <c r="D1083">
        <v>2016</v>
      </c>
      <c r="E1083" t="s">
        <v>59</v>
      </c>
      <c r="F1083" t="s">
        <v>5967</v>
      </c>
      <c r="G1083" t="s">
        <v>5968</v>
      </c>
      <c r="I1083" t="s">
        <v>5969</v>
      </c>
      <c r="J1083" t="s">
        <v>5765</v>
      </c>
      <c r="K1083" t="s">
        <v>20</v>
      </c>
      <c r="L1083">
        <v>525</v>
      </c>
      <c r="M1083">
        <v>48.052860000000003</v>
      </c>
      <c r="N1083">
        <v>-84.601879999999994</v>
      </c>
      <c r="O1083">
        <v>13731</v>
      </c>
    </row>
    <row r="1084" spans="1:15" x14ac:dyDescent="0.35">
      <c r="A1084">
        <v>-84.601879999999994</v>
      </c>
      <c r="B1084">
        <v>48.052860000000003</v>
      </c>
      <c r="C1084" t="s">
        <v>5725</v>
      </c>
      <c r="D1084">
        <v>2016</v>
      </c>
      <c r="E1084" t="s">
        <v>59</v>
      </c>
      <c r="F1084" t="s">
        <v>5967</v>
      </c>
      <c r="G1084" t="s">
        <v>5968</v>
      </c>
      <c r="I1084" t="s">
        <v>5969</v>
      </c>
      <c r="J1084" t="s">
        <v>5765</v>
      </c>
      <c r="K1084" t="s">
        <v>20</v>
      </c>
      <c r="L1084">
        <v>1000</v>
      </c>
      <c r="M1084">
        <v>48.052860000000003</v>
      </c>
      <c r="N1084">
        <v>-84.601879999999994</v>
      </c>
      <c r="O1084">
        <v>13732</v>
      </c>
    </row>
    <row r="1085" spans="1:15" x14ac:dyDescent="0.35">
      <c r="A1085">
        <v>-84.601879999999994</v>
      </c>
      <c r="B1085">
        <v>48.052860000000003</v>
      </c>
      <c r="C1085" t="s">
        <v>5725</v>
      </c>
      <c r="D1085">
        <v>2015</v>
      </c>
      <c r="E1085" t="s">
        <v>59</v>
      </c>
      <c r="F1085" t="s">
        <v>5967</v>
      </c>
      <c r="G1085" t="s">
        <v>5968</v>
      </c>
      <c r="I1085" t="s">
        <v>5969</v>
      </c>
      <c r="J1085" t="s">
        <v>5765</v>
      </c>
      <c r="K1085" t="s">
        <v>20</v>
      </c>
      <c r="L1085">
        <v>1000</v>
      </c>
      <c r="M1085">
        <v>48.052860000000003</v>
      </c>
      <c r="N1085">
        <v>-84.601879999999994</v>
      </c>
      <c r="O1085">
        <v>13188</v>
      </c>
    </row>
    <row r="1086" spans="1:15" x14ac:dyDescent="0.35">
      <c r="A1086">
        <v>-84.601879999999994</v>
      </c>
      <c r="B1086">
        <v>48.052860000000003</v>
      </c>
      <c r="C1086" t="s">
        <v>5725</v>
      </c>
      <c r="D1086">
        <v>2014</v>
      </c>
      <c r="E1086" t="s">
        <v>59</v>
      </c>
      <c r="F1086" t="s">
        <v>5967</v>
      </c>
      <c r="G1086" t="s">
        <v>5968</v>
      </c>
      <c r="I1086" t="s">
        <v>5969</v>
      </c>
      <c r="J1086" t="s">
        <v>5765</v>
      </c>
      <c r="K1086" t="s">
        <v>20</v>
      </c>
      <c r="L1086">
        <v>1000</v>
      </c>
      <c r="M1086">
        <v>48.052860000000003</v>
      </c>
      <c r="N1086">
        <v>-84.601879999999994</v>
      </c>
      <c r="O1086">
        <v>13636</v>
      </c>
    </row>
    <row r="1087" spans="1:15" x14ac:dyDescent="0.35">
      <c r="A1087">
        <v>-84.601879999999994</v>
      </c>
      <c r="B1087">
        <v>48.052860000000003</v>
      </c>
      <c r="C1087" t="s">
        <v>5725</v>
      </c>
      <c r="D1087">
        <v>2013</v>
      </c>
      <c r="E1087" t="s">
        <v>59</v>
      </c>
      <c r="F1087" t="s">
        <v>5967</v>
      </c>
      <c r="G1087" t="s">
        <v>5968</v>
      </c>
      <c r="I1087" t="s">
        <v>5969</v>
      </c>
      <c r="J1087" t="s">
        <v>5765</v>
      </c>
      <c r="K1087" t="s">
        <v>20</v>
      </c>
      <c r="L1087">
        <v>500</v>
      </c>
      <c r="M1087">
        <v>48.052860000000003</v>
      </c>
      <c r="N1087">
        <v>-84.601879999999994</v>
      </c>
      <c r="O1087">
        <v>13326</v>
      </c>
    </row>
    <row r="1088" spans="1:15" x14ac:dyDescent="0.35">
      <c r="A1088">
        <v>-84.601879999999994</v>
      </c>
      <c r="B1088">
        <v>48.052860000000003</v>
      </c>
      <c r="C1088" t="s">
        <v>5725</v>
      </c>
      <c r="D1088">
        <v>2012</v>
      </c>
      <c r="E1088" t="s">
        <v>59</v>
      </c>
      <c r="F1088" t="s">
        <v>5967</v>
      </c>
      <c r="G1088" t="s">
        <v>5968</v>
      </c>
      <c r="I1088" t="s">
        <v>5969</v>
      </c>
      <c r="J1088" t="s">
        <v>5765</v>
      </c>
      <c r="K1088" t="s">
        <v>20</v>
      </c>
      <c r="L1088">
        <v>1000</v>
      </c>
      <c r="M1088">
        <v>48.052860000000003</v>
      </c>
      <c r="N1088">
        <v>-84.601879999999994</v>
      </c>
      <c r="O1088">
        <v>13093</v>
      </c>
    </row>
    <row r="1089" spans="1:15" x14ac:dyDescent="0.35">
      <c r="A1089">
        <v>-78.307220000000001</v>
      </c>
      <c r="B1089">
        <v>45.590330000000002</v>
      </c>
      <c r="C1089" t="s">
        <v>15</v>
      </c>
      <c r="D1089">
        <v>2021</v>
      </c>
      <c r="E1089" t="s">
        <v>59</v>
      </c>
      <c r="F1089" t="s">
        <v>60</v>
      </c>
      <c r="G1089" t="s">
        <v>61</v>
      </c>
      <c r="I1089" t="s">
        <v>62</v>
      </c>
      <c r="J1089" t="s">
        <v>24</v>
      </c>
      <c r="K1089" t="s">
        <v>20</v>
      </c>
      <c r="L1089">
        <v>2000</v>
      </c>
      <c r="M1089">
        <v>45.590330000000002</v>
      </c>
      <c r="N1089">
        <v>-78.307220000000001</v>
      </c>
      <c r="O1089">
        <v>244</v>
      </c>
    </row>
    <row r="1090" spans="1:15" x14ac:dyDescent="0.35">
      <c r="A1090">
        <v>-78.307220000000001</v>
      </c>
      <c r="B1090">
        <v>45.590330000000002</v>
      </c>
      <c r="C1090" t="s">
        <v>15</v>
      </c>
      <c r="D1090">
        <v>2020</v>
      </c>
      <c r="E1090" t="s">
        <v>59</v>
      </c>
      <c r="F1090" t="s">
        <v>60</v>
      </c>
      <c r="G1090" t="s">
        <v>61</v>
      </c>
      <c r="I1090" t="s">
        <v>62</v>
      </c>
      <c r="J1090" t="s">
        <v>24</v>
      </c>
      <c r="K1090" t="s">
        <v>20</v>
      </c>
      <c r="L1090">
        <v>5000</v>
      </c>
      <c r="M1090">
        <v>45.590330000000002</v>
      </c>
      <c r="N1090">
        <v>-78.307220000000001</v>
      </c>
      <c r="O1090">
        <v>219</v>
      </c>
    </row>
    <row r="1091" spans="1:15" x14ac:dyDescent="0.35">
      <c r="A1091">
        <v>-78.307220000000001</v>
      </c>
      <c r="B1091">
        <v>45.590330000000002</v>
      </c>
      <c r="C1091" t="s">
        <v>15</v>
      </c>
      <c r="D1091">
        <v>2019</v>
      </c>
      <c r="E1091" t="s">
        <v>59</v>
      </c>
      <c r="F1091" t="s">
        <v>60</v>
      </c>
      <c r="G1091" t="s">
        <v>61</v>
      </c>
      <c r="I1091" t="s">
        <v>62</v>
      </c>
      <c r="J1091" t="s">
        <v>24</v>
      </c>
      <c r="K1091" t="s">
        <v>20</v>
      </c>
      <c r="L1091">
        <v>500</v>
      </c>
      <c r="M1091">
        <v>45.590330000000002</v>
      </c>
      <c r="N1091">
        <v>-78.307220000000001</v>
      </c>
      <c r="O1091">
        <v>694</v>
      </c>
    </row>
    <row r="1092" spans="1:15" x14ac:dyDescent="0.35">
      <c r="A1092">
        <v>-78.307220000000001</v>
      </c>
      <c r="B1092">
        <v>45.590330000000002</v>
      </c>
      <c r="C1092" t="s">
        <v>15</v>
      </c>
      <c r="D1092">
        <v>2018</v>
      </c>
      <c r="E1092" t="s">
        <v>59</v>
      </c>
      <c r="F1092" t="s">
        <v>60</v>
      </c>
      <c r="G1092" t="s">
        <v>61</v>
      </c>
      <c r="I1092" t="s">
        <v>62</v>
      </c>
      <c r="J1092" t="s">
        <v>24</v>
      </c>
      <c r="K1092" t="s">
        <v>20</v>
      </c>
      <c r="L1092">
        <v>4900</v>
      </c>
      <c r="M1092">
        <v>45.590330000000002</v>
      </c>
      <c r="N1092">
        <v>-78.307220000000001</v>
      </c>
      <c r="O1092">
        <v>668</v>
      </c>
    </row>
    <row r="1093" spans="1:15" x14ac:dyDescent="0.35">
      <c r="A1093">
        <v>-78.307220000000001</v>
      </c>
      <c r="B1093">
        <v>45.590330000000002</v>
      </c>
      <c r="C1093" t="s">
        <v>15</v>
      </c>
      <c r="D1093">
        <v>2016</v>
      </c>
      <c r="E1093" t="s">
        <v>59</v>
      </c>
      <c r="F1093" t="s">
        <v>60</v>
      </c>
      <c r="G1093" t="s">
        <v>61</v>
      </c>
      <c r="I1093" t="s">
        <v>62</v>
      </c>
      <c r="J1093" t="s">
        <v>24</v>
      </c>
      <c r="K1093" t="s">
        <v>20</v>
      </c>
      <c r="L1093">
        <v>5000</v>
      </c>
      <c r="M1093">
        <v>45.590330000000002</v>
      </c>
      <c r="N1093">
        <v>-78.307220000000001</v>
      </c>
      <c r="O1093">
        <v>421</v>
      </c>
    </row>
    <row r="1094" spans="1:15" x14ac:dyDescent="0.35">
      <c r="A1094">
        <v>-78.307220000000001</v>
      </c>
      <c r="B1094">
        <v>45.590330000000002</v>
      </c>
      <c r="C1094" t="s">
        <v>15</v>
      </c>
      <c r="D1094">
        <v>2014</v>
      </c>
      <c r="E1094" t="s">
        <v>59</v>
      </c>
      <c r="F1094" t="s">
        <v>60</v>
      </c>
      <c r="G1094" t="s">
        <v>61</v>
      </c>
      <c r="I1094" t="s">
        <v>62</v>
      </c>
      <c r="J1094" t="s">
        <v>24</v>
      </c>
      <c r="K1094" t="s">
        <v>20</v>
      </c>
      <c r="L1094">
        <v>5000</v>
      </c>
      <c r="M1094">
        <v>45.590330000000002</v>
      </c>
      <c r="N1094">
        <v>-78.307220000000001</v>
      </c>
      <c r="O1094">
        <v>62</v>
      </c>
    </row>
    <row r="1095" spans="1:15" x14ac:dyDescent="0.35">
      <c r="A1095">
        <v>-78.307220000000001</v>
      </c>
      <c r="B1095">
        <v>45.590330000000002</v>
      </c>
      <c r="C1095" t="s">
        <v>15</v>
      </c>
      <c r="D1095">
        <v>2012</v>
      </c>
      <c r="E1095" t="s">
        <v>59</v>
      </c>
      <c r="F1095" t="s">
        <v>60</v>
      </c>
      <c r="G1095" t="s">
        <v>61</v>
      </c>
      <c r="I1095" t="s">
        <v>62</v>
      </c>
      <c r="J1095" t="s">
        <v>24</v>
      </c>
      <c r="K1095" t="s">
        <v>20</v>
      </c>
      <c r="L1095">
        <v>5000</v>
      </c>
      <c r="M1095">
        <v>45.590330000000002</v>
      </c>
      <c r="N1095">
        <v>-78.307220000000001</v>
      </c>
      <c r="O1095">
        <v>13</v>
      </c>
    </row>
    <row r="1096" spans="1:15" x14ac:dyDescent="0.35">
      <c r="A1096">
        <v>-84.854393200000004</v>
      </c>
      <c r="B1096">
        <v>47.896418799999999</v>
      </c>
      <c r="C1096" t="s">
        <v>5725</v>
      </c>
      <c r="D1096">
        <v>2021</v>
      </c>
      <c r="E1096" t="s">
        <v>320</v>
      </c>
      <c r="F1096" t="s">
        <v>6062</v>
      </c>
      <c r="G1096" t="s">
        <v>6063</v>
      </c>
      <c r="I1096" t="s">
        <v>6064</v>
      </c>
      <c r="J1096" t="s">
        <v>5795</v>
      </c>
      <c r="K1096" t="s">
        <v>20</v>
      </c>
      <c r="L1096">
        <v>1300</v>
      </c>
      <c r="M1096">
        <v>47.896418799999999</v>
      </c>
      <c r="N1096">
        <v>-84.854393200000004</v>
      </c>
      <c r="O1096">
        <v>13941</v>
      </c>
    </row>
    <row r="1097" spans="1:15" x14ac:dyDescent="0.35">
      <c r="A1097">
        <v>-84.854393200000004</v>
      </c>
      <c r="B1097">
        <v>47.896418799999999</v>
      </c>
      <c r="C1097" t="s">
        <v>5725</v>
      </c>
      <c r="D1097">
        <v>2020</v>
      </c>
      <c r="E1097" t="s">
        <v>320</v>
      </c>
      <c r="F1097" t="s">
        <v>6062</v>
      </c>
      <c r="G1097" t="s">
        <v>6063</v>
      </c>
      <c r="I1097" t="s">
        <v>6064</v>
      </c>
      <c r="J1097" t="s">
        <v>5795</v>
      </c>
      <c r="K1097" t="s">
        <v>20</v>
      </c>
      <c r="L1097">
        <v>1400</v>
      </c>
      <c r="M1097">
        <v>47.896418799999999</v>
      </c>
      <c r="N1097">
        <v>-84.854393200000004</v>
      </c>
      <c r="O1097">
        <v>13675</v>
      </c>
    </row>
    <row r="1098" spans="1:15" x14ac:dyDescent="0.35">
      <c r="A1098">
        <v>-84.854393200000004</v>
      </c>
      <c r="B1098">
        <v>47.896418799999999</v>
      </c>
      <c r="C1098" t="s">
        <v>5725</v>
      </c>
      <c r="D1098">
        <v>2018</v>
      </c>
      <c r="E1098" t="s">
        <v>320</v>
      </c>
      <c r="F1098" t="s">
        <v>6062</v>
      </c>
      <c r="G1098" t="s">
        <v>6063</v>
      </c>
      <c r="I1098" t="s">
        <v>6064</v>
      </c>
      <c r="J1098" t="s">
        <v>5795</v>
      </c>
      <c r="K1098" t="s">
        <v>483</v>
      </c>
      <c r="L1098">
        <v>30</v>
      </c>
      <c r="M1098">
        <v>47.896418799999999</v>
      </c>
      <c r="N1098">
        <v>-84.854393200000004</v>
      </c>
      <c r="O1098">
        <v>13490</v>
      </c>
    </row>
    <row r="1099" spans="1:15" x14ac:dyDescent="0.35">
      <c r="A1099">
        <v>-84.854393200000004</v>
      </c>
      <c r="B1099">
        <v>47.896418799999999</v>
      </c>
      <c r="C1099" t="s">
        <v>5725</v>
      </c>
      <c r="D1099">
        <v>2013</v>
      </c>
      <c r="E1099" t="s">
        <v>59</v>
      </c>
      <c r="F1099" t="s">
        <v>6062</v>
      </c>
      <c r="G1099" t="s">
        <v>6063</v>
      </c>
      <c r="I1099" t="s">
        <v>6064</v>
      </c>
      <c r="J1099" t="s">
        <v>5795</v>
      </c>
      <c r="K1099" t="s">
        <v>20</v>
      </c>
      <c r="L1099">
        <v>500</v>
      </c>
      <c r="M1099">
        <v>47.896418799999999</v>
      </c>
      <c r="N1099">
        <v>-84.854393200000004</v>
      </c>
      <c r="O1099">
        <v>13327</v>
      </c>
    </row>
    <row r="1100" spans="1:15" x14ac:dyDescent="0.35">
      <c r="A1100">
        <v>-84.854393200000004</v>
      </c>
      <c r="B1100">
        <v>47.896418799999999</v>
      </c>
      <c r="C1100" t="s">
        <v>5725</v>
      </c>
      <c r="D1100">
        <v>2013</v>
      </c>
      <c r="E1100" t="s">
        <v>59</v>
      </c>
      <c r="F1100" t="s">
        <v>6062</v>
      </c>
      <c r="G1100" t="s">
        <v>6063</v>
      </c>
      <c r="I1100" t="s">
        <v>6064</v>
      </c>
      <c r="J1100" t="s">
        <v>5795</v>
      </c>
      <c r="K1100" t="s">
        <v>20</v>
      </c>
      <c r="L1100">
        <v>500</v>
      </c>
      <c r="M1100">
        <v>47.896418799999999</v>
      </c>
      <c r="N1100">
        <v>-84.854393200000004</v>
      </c>
      <c r="O1100">
        <v>13328</v>
      </c>
    </row>
    <row r="1101" spans="1:15" x14ac:dyDescent="0.35">
      <c r="A1101">
        <v>-78.846383500000002</v>
      </c>
      <c r="B1101">
        <v>45.391031400000003</v>
      </c>
      <c r="C1101" t="s">
        <v>2999</v>
      </c>
      <c r="D1101">
        <v>2021</v>
      </c>
      <c r="E1101" t="s">
        <v>16</v>
      </c>
      <c r="F1101" t="s">
        <v>3167</v>
      </c>
      <c r="G1101" t="s">
        <v>3168</v>
      </c>
      <c r="I1101" t="s">
        <v>3169</v>
      </c>
      <c r="J1101" t="s">
        <v>3006</v>
      </c>
      <c r="K1101" t="s">
        <v>20</v>
      </c>
      <c r="L1101">
        <v>1500</v>
      </c>
      <c r="M1101">
        <v>45.391031400000003</v>
      </c>
      <c r="N1101">
        <v>-78.846383500000002</v>
      </c>
      <c r="O1101">
        <v>8159</v>
      </c>
    </row>
    <row r="1102" spans="1:15" x14ac:dyDescent="0.35">
      <c r="A1102">
        <v>-78.846383500000002</v>
      </c>
      <c r="B1102">
        <v>45.391031400000003</v>
      </c>
      <c r="C1102" t="s">
        <v>2999</v>
      </c>
      <c r="D1102">
        <v>2019</v>
      </c>
      <c r="E1102" t="s">
        <v>16</v>
      </c>
      <c r="F1102" t="s">
        <v>3167</v>
      </c>
      <c r="G1102" t="s">
        <v>3168</v>
      </c>
      <c r="I1102" t="s">
        <v>3169</v>
      </c>
      <c r="J1102" t="s">
        <v>3006</v>
      </c>
      <c r="K1102" t="s">
        <v>20</v>
      </c>
      <c r="L1102">
        <v>1400</v>
      </c>
      <c r="M1102">
        <v>45.391031400000003</v>
      </c>
      <c r="N1102">
        <v>-78.846383500000002</v>
      </c>
      <c r="O1102">
        <v>8458</v>
      </c>
    </row>
    <row r="1103" spans="1:15" x14ac:dyDescent="0.35">
      <c r="A1103">
        <v>-78.846383500000002</v>
      </c>
      <c r="B1103">
        <v>45.391031400000003</v>
      </c>
      <c r="C1103" t="s">
        <v>2999</v>
      </c>
      <c r="D1103">
        <v>2017</v>
      </c>
      <c r="E1103" t="s">
        <v>16</v>
      </c>
      <c r="F1103" t="s">
        <v>3167</v>
      </c>
      <c r="G1103" t="s">
        <v>3168</v>
      </c>
      <c r="I1103" t="s">
        <v>3169</v>
      </c>
      <c r="J1103" t="s">
        <v>3006</v>
      </c>
      <c r="K1103" t="s">
        <v>20</v>
      </c>
      <c r="L1103">
        <v>1000</v>
      </c>
      <c r="M1103">
        <v>45.391031400000003</v>
      </c>
      <c r="N1103">
        <v>-78.846383500000002</v>
      </c>
      <c r="O1103">
        <v>8745</v>
      </c>
    </row>
    <row r="1104" spans="1:15" x14ac:dyDescent="0.35">
      <c r="A1104">
        <v>-78.846383500000002</v>
      </c>
      <c r="B1104">
        <v>45.391031400000003</v>
      </c>
      <c r="C1104" t="s">
        <v>2999</v>
      </c>
      <c r="D1104">
        <v>2015</v>
      </c>
      <c r="E1104" t="s">
        <v>16</v>
      </c>
      <c r="F1104" t="s">
        <v>3167</v>
      </c>
      <c r="G1104" t="s">
        <v>3168</v>
      </c>
      <c r="I1104" t="s">
        <v>3169</v>
      </c>
      <c r="J1104" t="s">
        <v>3006</v>
      </c>
      <c r="K1104" t="s">
        <v>20</v>
      </c>
      <c r="L1104">
        <v>1000</v>
      </c>
      <c r="M1104">
        <v>45.391031400000003</v>
      </c>
      <c r="N1104">
        <v>-78.846383500000002</v>
      </c>
      <c r="O1104">
        <v>7498</v>
      </c>
    </row>
    <row r="1105" spans="1:15" x14ac:dyDescent="0.35">
      <c r="A1105">
        <v>-78.846383500000002</v>
      </c>
      <c r="B1105">
        <v>45.391031400000003</v>
      </c>
      <c r="C1105" t="s">
        <v>2999</v>
      </c>
      <c r="D1105">
        <v>2013</v>
      </c>
      <c r="E1105" t="s">
        <v>16</v>
      </c>
      <c r="F1105" t="s">
        <v>3167</v>
      </c>
      <c r="G1105" t="s">
        <v>3168</v>
      </c>
      <c r="I1105" t="s">
        <v>3169</v>
      </c>
      <c r="J1105" t="s">
        <v>3006</v>
      </c>
      <c r="K1105" t="s">
        <v>20</v>
      </c>
      <c r="L1105">
        <v>500</v>
      </c>
      <c r="M1105">
        <v>45.391031400000003</v>
      </c>
      <c r="N1105">
        <v>-78.846383500000002</v>
      </c>
      <c r="O1105">
        <v>7261</v>
      </c>
    </row>
    <row r="1106" spans="1:15" x14ac:dyDescent="0.35">
      <c r="A1106">
        <v>-84.150490000000005</v>
      </c>
      <c r="B1106">
        <v>46.676439999999999</v>
      </c>
      <c r="C1106" t="s">
        <v>3680</v>
      </c>
      <c r="D1106">
        <v>2021</v>
      </c>
      <c r="E1106" t="s">
        <v>16</v>
      </c>
      <c r="F1106" t="s">
        <v>3732</v>
      </c>
      <c r="G1106" t="s">
        <v>3733</v>
      </c>
      <c r="I1106" t="s">
        <v>3734</v>
      </c>
      <c r="J1106" t="s">
        <v>3735</v>
      </c>
      <c r="K1106" t="s">
        <v>20</v>
      </c>
      <c r="L1106">
        <v>1800</v>
      </c>
      <c r="M1106">
        <v>46.676439999999999</v>
      </c>
      <c r="N1106">
        <v>-84.150490000000005</v>
      </c>
      <c r="O1106">
        <v>10672</v>
      </c>
    </row>
    <row r="1107" spans="1:15" x14ac:dyDescent="0.35">
      <c r="A1107">
        <v>-84.150490000000005</v>
      </c>
      <c r="B1107">
        <v>46.676439999999999</v>
      </c>
      <c r="C1107" t="s">
        <v>3680</v>
      </c>
      <c r="D1107">
        <v>2020</v>
      </c>
      <c r="E1107" t="s">
        <v>16</v>
      </c>
      <c r="F1107" t="s">
        <v>3732</v>
      </c>
      <c r="G1107" t="s">
        <v>3733</v>
      </c>
      <c r="I1107" t="s">
        <v>3734</v>
      </c>
      <c r="J1107" t="s">
        <v>3735</v>
      </c>
      <c r="K1107" t="s">
        <v>20</v>
      </c>
      <c r="L1107">
        <v>1800</v>
      </c>
      <c r="M1107">
        <v>46.676439999999999</v>
      </c>
      <c r="N1107">
        <v>-84.150490000000005</v>
      </c>
      <c r="O1107">
        <v>10885</v>
      </c>
    </row>
    <row r="1108" spans="1:15" x14ac:dyDescent="0.35">
      <c r="A1108">
        <v>-84.150490000000005</v>
      </c>
      <c r="B1108">
        <v>46.676439999999999</v>
      </c>
      <c r="C1108" t="s">
        <v>3680</v>
      </c>
      <c r="D1108">
        <v>2019</v>
      </c>
      <c r="E1108" t="s">
        <v>16</v>
      </c>
      <c r="F1108" t="s">
        <v>3732</v>
      </c>
      <c r="G1108" t="s">
        <v>3733</v>
      </c>
      <c r="I1108" t="s">
        <v>3734</v>
      </c>
      <c r="J1108" t="s">
        <v>3735</v>
      </c>
      <c r="K1108" t="s">
        <v>20</v>
      </c>
      <c r="L1108">
        <v>1800</v>
      </c>
      <c r="M1108">
        <v>46.676439999999999</v>
      </c>
      <c r="N1108">
        <v>-84.150490000000005</v>
      </c>
      <c r="O1108">
        <v>10300</v>
      </c>
    </row>
    <row r="1109" spans="1:15" x14ac:dyDescent="0.35">
      <c r="A1109">
        <v>-84.150490000000005</v>
      </c>
      <c r="B1109">
        <v>46.676439999999999</v>
      </c>
      <c r="C1109" t="s">
        <v>3680</v>
      </c>
      <c r="D1109">
        <v>2018</v>
      </c>
      <c r="E1109" t="s">
        <v>16</v>
      </c>
      <c r="F1109" t="s">
        <v>3732</v>
      </c>
      <c r="G1109" t="s">
        <v>3733</v>
      </c>
      <c r="I1109" t="s">
        <v>3734</v>
      </c>
      <c r="J1109" t="s">
        <v>3735</v>
      </c>
      <c r="K1109" t="s">
        <v>20</v>
      </c>
      <c r="L1109">
        <v>1800</v>
      </c>
      <c r="M1109">
        <v>46.676439999999999</v>
      </c>
      <c r="N1109">
        <v>-84.150490000000005</v>
      </c>
      <c r="O1109">
        <v>10944</v>
      </c>
    </row>
    <row r="1110" spans="1:15" x14ac:dyDescent="0.35">
      <c r="A1110">
        <v>-84.150490000000005</v>
      </c>
      <c r="B1110">
        <v>46.676439999999999</v>
      </c>
      <c r="C1110" t="s">
        <v>3680</v>
      </c>
      <c r="D1110">
        <v>2017</v>
      </c>
      <c r="E1110" t="s">
        <v>16</v>
      </c>
      <c r="F1110" t="s">
        <v>3732</v>
      </c>
      <c r="G1110" t="s">
        <v>3733</v>
      </c>
      <c r="I1110" t="s">
        <v>3734</v>
      </c>
      <c r="J1110" t="s">
        <v>3735</v>
      </c>
      <c r="K1110" t="s">
        <v>20</v>
      </c>
      <c r="L1110">
        <v>1800</v>
      </c>
      <c r="M1110">
        <v>46.676439999999999</v>
      </c>
      <c r="N1110">
        <v>-84.150490000000005</v>
      </c>
      <c r="O1110">
        <v>10018</v>
      </c>
    </row>
    <row r="1111" spans="1:15" x14ac:dyDescent="0.35">
      <c r="A1111">
        <v>-84.150490000000005</v>
      </c>
      <c r="B1111">
        <v>46.676439999999999</v>
      </c>
      <c r="C1111" t="s">
        <v>3680</v>
      </c>
      <c r="D1111">
        <v>2016</v>
      </c>
      <c r="E1111" t="s">
        <v>16</v>
      </c>
      <c r="F1111" t="s">
        <v>3732</v>
      </c>
      <c r="G1111" t="s">
        <v>3733</v>
      </c>
      <c r="I1111" t="s">
        <v>3734</v>
      </c>
      <c r="J1111" t="s">
        <v>3735</v>
      </c>
      <c r="K1111" t="s">
        <v>20</v>
      </c>
      <c r="L1111">
        <v>1600</v>
      </c>
      <c r="M1111">
        <v>46.676439999999999</v>
      </c>
      <c r="N1111">
        <v>-84.150490000000005</v>
      </c>
      <c r="O1111">
        <v>10612</v>
      </c>
    </row>
    <row r="1112" spans="1:15" x14ac:dyDescent="0.35">
      <c r="A1112">
        <v>-84.150490000000005</v>
      </c>
      <c r="B1112">
        <v>46.676439999999999</v>
      </c>
      <c r="C1112" t="s">
        <v>3680</v>
      </c>
      <c r="D1112">
        <v>2015</v>
      </c>
      <c r="E1112" t="s">
        <v>16</v>
      </c>
      <c r="F1112" t="s">
        <v>3732</v>
      </c>
      <c r="G1112" t="s">
        <v>3733</v>
      </c>
      <c r="I1112" t="s">
        <v>3734</v>
      </c>
      <c r="J1112" t="s">
        <v>3735</v>
      </c>
      <c r="K1112" t="s">
        <v>20</v>
      </c>
      <c r="L1112">
        <v>1600</v>
      </c>
      <c r="M1112">
        <v>46.676439999999999</v>
      </c>
      <c r="N1112">
        <v>-84.150490000000005</v>
      </c>
      <c r="O1112">
        <v>9475</v>
      </c>
    </row>
    <row r="1113" spans="1:15" x14ac:dyDescent="0.35">
      <c r="A1113">
        <v>-84.150490000000005</v>
      </c>
      <c r="B1113">
        <v>46.676439999999999</v>
      </c>
      <c r="C1113" t="s">
        <v>3680</v>
      </c>
      <c r="D1113">
        <v>2014</v>
      </c>
      <c r="E1113" t="s">
        <v>16</v>
      </c>
      <c r="F1113" t="s">
        <v>3732</v>
      </c>
      <c r="G1113" t="s">
        <v>3733</v>
      </c>
      <c r="I1113" t="s">
        <v>3734</v>
      </c>
      <c r="J1113" t="s">
        <v>3735</v>
      </c>
      <c r="K1113" t="s">
        <v>20</v>
      </c>
      <c r="L1113">
        <v>1600</v>
      </c>
      <c r="M1113">
        <v>46.676439999999999</v>
      </c>
      <c r="N1113">
        <v>-84.150490000000005</v>
      </c>
      <c r="O1113">
        <v>9019</v>
      </c>
    </row>
    <row r="1114" spans="1:15" x14ac:dyDescent="0.35">
      <c r="A1114">
        <v>-84.150490000000005</v>
      </c>
      <c r="B1114">
        <v>46.676439999999999</v>
      </c>
      <c r="C1114" t="s">
        <v>3680</v>
      </c>
      <c r="D1114">
        <v>2013</v>
      </c>
      <c r="E1114" t="s">
        <v>16</v>
      </c>
      <c r="F1114" t="s">
        <v>3732</v>
      </c>
      <c r="G1114" t="s">
        <v>3733</v>
      </c>
      <c r="I1114" t="s">
        <v>3734</v>
      </c>
      <c r="J1114" t="s">
        <v>3735</v>
      </c>
      <c r="K1114" t="s">
        <v>20</v>
      </c>
      <c r="L1114">
        <v>1600</v>
      </c>
      <c r="M1114">
        <v>46.676439999999999</v>
      </c>
      <c r="N1114">
        <v>-84.150490000000005</v>
      </c>
      <c r="O1114">
        <v>9325</v>
      </c>
    </row>
    <row r="1115" spans="1:15" x14ac:dyDescent="0.35">
      <c r="A1115">
        <v>-84.150490000000005</v>
      </c>
      <c r="B1115">
        <v>46.676439999999999</v>
      </c>
      <c r="C1115" t="s">
        <v>3680</v>
      </c>
      <c r="D1115">
        <v>2012</v>
      </c>
      <c r="E1115" t="s">
        <v>16</v>
      </c>
      <c r="F1115" t="s">
        <v>3732</v>
      </c>
      <c r="G1115" t="s">
        <v>3733</v>
      </c>
      <c r="I1115" t="s">
        <v>3734</v>
      </c>
      <c r="J1115" t="s">
        <v>3735</v>
      </c>
      <c r="K1115" t="s">
        <v>20</v>
      </c>
      <c r="L1115">
        <v>1600</v>
      </c>
      <c r="M1115">
        <v>46.676439999999999</v>
      </c>
      <c r="N1115">
        <v>-84.150490000000005</v>
      </c>
      <c r="O1115">
        <v>9617</v>
      </c>
    </row>
    <row r="1116" spans="1:15" x14ac:dyDescent="0.35">
      <c r="A1116">
        <v>-79.970516700000005</v>
      </c>
      <c r="B1116">
        <v>48.4205209</v>
      </c>
      <c r="C1116" t="s">
        <v>1780</v>
      </c>
      <c r="D1116">
        <v>2021</v>
      </c>
      <c r="E1116" t="s">
        <v>16</v>
      </c>
      <c r="F1116" t="s">
        <v>2003</v>
      </c>
      <c r="G1116" t="s">
        <v>2004</v>
      </c>
      <c r="I1116" t="s">
        <v>2005</v>
      </c>
      <c r="J1116" t="s">
        <v>1815</v>
      </c>
      <c r="K1116" t="s">
        <v>20</v>
      </c>
      <c r="L1116">
        <v>600</v>
      </c>
      <c r="M1116">
        <v>48.4205209</v>
      </c>
      <c r="N1116">
        <v>-79.970516700000005</v>
      </c>
      <c r="O1116">
        <v>5501</v>
      </c>
    </row>
    <row r="1117" spans="1:15" x14ac:dyDescent="0.35">
      <c r="A1117">
        <v>-79.970516700000005</v>
      </c>
      <c r="B1117">
        <v>48.4205209</v>
      </c>
      <c r="C1117" t="s">
        <v>1780</v>
      </c>
      <c r="D1117">
        <v>2020</v>
      </c>
      <c r="E1117" t="s">
        <v>16</v>
      </c>
      <c r="F1117" t="s">
        <v>2003</v>
      </c>
      <c r="G1117" t="s">
        <v>2004</v>
      </c>
      <c r="I1117" t="s">
        <v>2005</v>
      </c>
      <c r="J1117" t="s">
        <v>1815</v>
      </c>
      <c r="K1117" t="s">
        <v>492</v>
      </c>
      <c r="L1117">
        <v>600</v>
      </c>
      <c r="M1117">
        <v>48.4205209</v>
      </c>
      <c r="N1117">
        <v>-79.970516700000005</v>
      </c>
      <c r="O1117">
        <v>5281</v>
      </c>
    </row>
    <row r="1118" spans="1:15" x14ac:dyDescent="0.35">
      <c r="A1118">
        <v>-79.970516700000005</v>
      </c>
      <c r="B1118">
        <v>48.4205209</v>
      </c>
      <c r="C1118" t="s">
        <v>1780</v>
      </c>
      <c r="D1118">
        <v>2019</v>
      </c>
      <c r="E1118" t="s">
        <v>16</v>
      </c>
      <c r="F1118" t="s">
        <v>2003</v>
      </c>
      <c r="G1118" t="s">
        <v>2004</v>
      </c>
      <c r="I1118" t="s">
        <v>2005</v>
      </c>
      <c r="J1118" t="s">
        <v>1815</v>
      </c>
      <c r="K1118" t="s">
        <v>20</v>
      </c>
      <c r="L1118">
        <v>600</v>
      </c>
      <c r="M1118">
        <v>48.4205209</v>
      </c>
      <c r="N1118">
        <v>-79.970516700000005</v>
      </c>
      <c r="O1118">
        <v>5476</v>
      </c>
    </row>
    <row r="1119" spans="1:15" x14ac:dyDescent="0.35">
      <c r="A1119">
        <v>-79.970516700000005</v>
      </c>
      <c r="B1119">
        <v>48.4205209</v>
      </c>
      <c r="C1119" t="s">
        <v>1780</v>
      </c>
      <c r="D1119">
        <v>2018</v>
      </c>
      <c r="E1119" t="s">
        <v>16</v>
      </c>
      <c r="F1119" t="s">
        <v>2003</v>
      </c>
      <c r="G1119" t="s">
        <v>2004</v>
      </c>
      <c r="I1119" t="s">
        <v>2005</v>
      </c>
      <c r="J1119" t="s">
        <v>1815</v>
      </c>
      <c r="K1119" t="s">
        <v>20</v>
      </c>
      <c r="L1119">
        <v>1300</v>
      </c>
      <c r="M1119">
        <v>48.4205209</v>
      </c>
      <c r="N1119">
        <v>-79.970516700000005</v>
      </c>
      <c r="O1119">
        <v>5138</v>
      </c>
    </row>
    <row r="1120" spans="1:15" x14ac:dyDescent="0.35">
      <c r="A1120">
        <v>-79.970516700000005</v>
      </c>
      <c r="B1120">
        <v>48.4205209</v>
      </c>
      <c r="C1120" t="s">
        <v>1780</v>
      </c>
      <c r="D1120">
        <v>2017</v>
      </c>
      <c r="E1120" t="s">
        <v>16</v>
      </c>
      <c r="F1120" t="s">
        <v>2003</v>
      </c>
      <c r="G1120" t="s">
        <v>2004</v>
      </c>
      <c r="I1120" t="s">
        <v>2005</v>
      </c>
      <c r="J1120" t="s">
        <v>1815</v>
      </c>
      <c r="K1120" t="s">
        <v>20</v>
      </c>
      <c r="L1120">
        <v>1227</v>
      </c>
      <c r="M1120">
        <v>48.4205209</v>
      </c>
      <c r="N1120">
        <v>-79.970516700000005</v>
      </c>
      <c r="O1120">
        <v>5016</v>
      </c>
    </row>
    <row r="1121" spans="1:15" x14ac:dyDescent="0.35">
      <c r="A1121">
        <v>-79.970516700000005</v>
      </c>
      <c r="B1121">
        <v>48.4205209</v>
      </c>
      <c r="C1121" t="s">
        <v>1780</v>
      </c>
      <c r="D1121">
        <v>2016</v>
      </c>
      <c r="E1121" t="s">
        <v>16</v>
      </c>
      <c r="F1121" t="s">
        <v>2003</v>
      </c>
      <c r="G1121" t="s">
        <v>2004</v>
      </c>
      <c r="I1121" t="s">
        <v>2005</v>
      </c>
      <c r="J1121" t="s">
        <v>1815</v>
      </c>
      <c r="K1121" t="s">
        <v>20</v>
      </c>
      <c r="L1121">
        <v>1300</v>
      </c>
      <c r="M1121">
        <v>48.4205209</v>
      </c>
      <c r="N1121">
        <v>-79.970516700000005</v>
      </c>
      <c r="O1121">
        <v>4605</v>
      </c>
    </row>
    <row r="1122" spans="1:15" x14ac:dyDescent="0.35">
      <c r="A1122">
        <v>-79.970516700000005</v>
      </c>
      <c r="B1122">
        <v>48.4205209</v>
      </c>
      <c r="C1122" t="s">
        <v>1780</v>
      </c>
      <c r="D1122">
        <v>2015</v>
      </c>
      <c r="E1122" t="s">
        <v>16</v>
      </c>
      <c r="F1122" t="s">
        <v>2003</v>
      </c>
      <c r="G1122" t="s">
        <v>2004</v>
      </c>
      <c r="I1122" t="s">
        <v>2005</v>
      </c>
      <c r="J1122" t="s">
        <v>1815</v>
      </c>
      <c r="K1122" t="s">
        <v>20</v>
      </c>
      <c r="L1122">
        <v>1200</v>
      </c>
      <c r="M1122">
        <v>48.4205209</v>
      </c>
      <c r="N1122">
        <v>-79.970516700000005</v>
      </c>
      <c r="O1122">
        <v>4949</v>
      </c>
    </row>
    <row r="1123" spans="1:15" x14ac:dyDescent="0.35">
      <c r="A1123">
        <v>-79.970516700000005</v>
      </c>
      <c r="B1123">
        <v>48.4205209</v>
      </c>
      <c r="C1123" t="s">
        <v>1780</v>
      </c>
      <c r="D1123">
        <v>2014</v>
      </c>
      <c r="E1123" t="s">
        <v>16</v>
      </c>
      <c r="F1123" t="s">
        <v>2003</v>
      </c>
      <c r="G1123" t="s">
        <v>2004</v>
      </c>
      <c r="I1123" t="s">
        <v>2005</v>
      </c>
      <c r="J1123" t="s">
        <v>1815</v>
      </c>
      <c r="K1123" t="s">
        <v>20</v>
      </c>
      <c r="L1123">
        <v>1009</v>
      </c>
      <c r="M1123">
        <v>48.4205209</v>
      </c>
      <c r="N1123">
        <v>-79.970516700000005</v>
      </c>
      <c r="O1123">
        <v>4294</v>
      </c>
    </row>
    <row r="1124" spans="1:15" x14ac:dyDescent="0.35">
      <c r="A1124">
        <v>-79.970516700000005</v>
      </c>
      <c r="B1124">
        <v>48.4205209</v>
      </c>
      <c r="C1124" t="s">
        <v>1780</v>
      </c>
      <c r="D1124">
        <v>2013</v>
      </c>
      <c r="E1124" t="s">
        <v>16</v>
      </c>
      <c r="F1124" t="s">
        <v>2003</v>
      </c>
      <c r="G1124" t="s">
        <v>2004</v>
      </c>
      <c r="I1124" t="s">
        <v>2005</v>
      </c>
      <c r="J1124" t="s">
        <v>1815</v>
      </c>
      <c r="K1124" t="s">
        <v>20</v>
      </c>
      <c r="L1124">
        <v>800</v>
      </c>
      <c r="M1124">
        <v>48.4205209</v>
      </c>
      <c r="N1124">
        <v>-79.970516700000005</v>
      </c>
      <c r="O1124">
        <v>4467</v>
      </c>
    </row>
    <row r="1125" spans="1:15" x14ac:dyDescent="0.35">
      <c r="A1125">
        <v>-79.970516700000005</v>
      </c>
      <c r="B1125">
        <v>48.4205209</v>
      </c>
      <c r="C1125" t="s">
        <v>1780</v>
      </c>
      <c r="D1125">
        <v>2012</v>
      </c>
      <c r="E1125" t="s">
        <v>16</v>
      </c>
      <c r="F1125" t="s">
        <v>2003</v>
      </c>
      <c r="G1125" t="s">
        <v>2004</v>
      </c>
      <c r="I1125" t="s">
        <v>2005</v>
      </c>
      <c r="J1125" t="s">
        <v>1815</v>
      </c>
      <c r="K1125" t="s">
        <v>20</v>
      </c>
      <c r="L1125">
        <v>900</v>
      </c>
      <c r="M1125">
        <v>48.4205209</v>
      </c>
      <c r="N1125">
        <v>-79.970516700000005</v>
      </c>
      <c r="O1125">
        <v>4342</v>
      </c>
    </row>
    <row r="1126" spans="1:15" x14ac:dyDescent="0.35">
      <c r="A1126">
        <v>-83.301730000000006</v>
      </c>
      <c r="B1126">
        <v>46.360059999999997</v>
      </c>
      <c r="C1126" t="s">
        <v>3680</v>
      </c>
      <c r="D1126">
        <v>2015</v>
      </c>
      <c r="E1126" t="s">
        <v>16</v>
      </c>
      <c r="F1126" t="s">
        <v>4355</v>
      </c>
      <c r="G1126" t="s">
        <v>4356</v>
      </c>
      <c r="I1126" t="s">
        <v>4357</v>
      </c>
      <c r="J1126" t="s">
        <v>4148</v>
      </c>
      <c r="K1126" t="s">
        <v>20</v>
      </c>
      <c r="L1126">
        <v>200</v>
      </c>
      <c r="M1126">
        <v>46.360059999999997</v>
      </c>
      <c r="N1126">
        <v>-83.301730000000006</v>
      </c>
      <c r="O1126">
        <v>9476</v>
      </c>
    </row>
    <row r="1127" spans="1:15" x14ac:dyDescent="0.35">
      <c r="A1127">
        <v>-83.301730000000006</v>
      </c>
      <c r="B1127">
        <v>46.360059999999997</v>
      </c>
      <c r="C1127" t="s">
        <v>3680</v>
      </c>
      <c r="D1127">
        <v>2012</v>
      </c>
      <c r="E1127" t="s">
        <v>16</v>
      </c>
      <c r="F1127" t="s">
        <v>4355</v>
      </c>
      <c r="G1127" t="s">
        <v>4356</v>
      </c>
      <c r="I1127" t="s">
        <v>4357</v>
      </c>
      <c r="J1127" t="s">
        <v>4148</v>
      </c>
      <c r="K1127" t="s">
        <v>20</v>
      </c>
      <c r="L1127">
        <v>275</v>
      </c>
      <c r="M1127">
        <v>46.360059999999997</v>
      </c>
      <c r="N1127">
        <v>-83.301730000000006</v>
      </c>
      <c r="O1127">
        <v>9618</v>
      </c>
    </row>
    <row r="1128" spans="1:15" x14ac:dyDescent="0.35">
      <c r="A1128">
        <v>-79.709218899999996</v>
      </c>
      <c r="B1128">
        <v>43.393277500000003</v>
      </c>
      <c r="C1128" t="s">
        <v>2355</v>
      </c>
      <c r="D1128">
        <v>2021</v>
      </c>
      <c r="E1128" t="s">
        <v>320</v>
      </c>
      <c r="F1128" t="s">
        <v>2361</v>
      </c>
      <c r="G1128" t="s">
        <v>2362</v>
      </c>
      <c r="I1128" t="s">
        <v>2363</v>
      </c>
      <c r="J1128" t="s">
        <v>2364</v>
      </c>
      <c r="K1128" t="s">
        <v>20</v>
      </c>
      <c r="L1128">
        <v>3500</v>
      </c>
      <c r="M1128">
        <v>43.393277500000003</v>
      </c>
      <c r="N1128">
        <v>-79.709218899999996</v>
      </c>
      <c r="O1128">
        <v>5768</v>
      </c>
    </row>
    <row r="1129" spans="1:15" x14ac:dyDescent="0.35">
      <c r="A1129">
        <v>-79.709218899999996</v>
      </c>
      <c r="B1129">
        <v>43.393277500000003</v>
      </c>
      <c r="C1129" t="s">
        <v>2355</v>
      </c>
      <c r="D1129">
        <v>2021</v>
      </c>
      <c r="E1129" t="s">
        <v>320</v>
      </c>
      <c r="F1129" t="s">
        <v>2361</v>
      </c>
      <c r="G1129" t="s">
        <v>2362</v>
      </c>
      <c r="I1129" t="s">
        <v>2363</v>
      </c>
      <c r="J1129" t="s">
        <v>2364</v>
      </c>
      <c r="K1129" t="s">
        <v>20</v>
      </c>
      <c r="L1129">
        <v>3500</v>
      </c>
      <c r="M1129">
        <v>43.393277500000003</v>
      </c>
      <c r="N1129">
        <v>-79.709218899999996</v>
      </c>
      <c r="O1129">
        <v>5769</v>
      </c>
    </row>
    <row r="1130" spans="1:15" x14ac:dyDescent="0.35">
      <c r="A1130">
        <v>-79.709218899999996</v>
      </c>
      <c r="B1130">
        <v>43.393277500000003</v>
      </c>
      <c r="C1130" t="s">
        <v>2355</v>
      </c>
      <c r="D1130">
        <v>2021</v>
      </c>
      <c r="E1130" t="s">
        <v>320</v>
      </c>
      <c r="F1130" t="s">
        <v>2361</v>
      </c>
      <c r="G1130" t="s">
        <v>2362</v>
      </c>
      <c r="I1130" t="s">
        <v>2363</v>
      </c>
      <c r="J1130" t="s">
        <v>2364</v>
      </c>
      <c r="K1130" t="s">
        <v>20</v>
      </c>
      <c r="L1130">
        <v>12000</v>
      </c>
      <c r="M1130">
        <v>43.393277500000003</v>
      </c>
      <c r="N1130">
        <v>-79.709218899999996</v>
      </c>
      <c r="O1130">
        <v>5770</v>
      </c>
    </row>
    <row r="1131" spans="1:15" x14ac:dyDescent="0.35">
      <c r="A1131">
        <v>-79.709218899999996</v>
      </c>
      <c r="B1131">
        <v>43.393277500000003</v>
      </c>
      <c r="C1131" t="s">
        <v>2355</v>
      </c>
      <c r="D1131">
        <v>2021</v>
      </c>
      <c r="E1131" t="s">
        <v>320</v>
      </c>
      <c r="F1131" t="s">
        <v>2361</v>
      </c>
      <c r="G1131" t="s">
        <v>2362</v>
      </c>
      <c r="I1131" t="s">
        <v>2363</v>
      </c>
      <c r="J1131" t="s">
        <v>2364</v>
      </c>
      <c r="K1131" t="s">
        <v>20</v>
      </c>
      <c r="L1131">
        <v>12050</v>
      </c>
      <c r="M1131">
        <v>43.393277500000003</v>
      </c>
      <c r="N1131">
        <v>-79.709218899999996</v>
      </c>
      <c r="O1131">
        <v>5771</v>
      </c>
    </row>
    <row r="1132" spans="1:15" x14ac:dyDescent="0.35">
      <c r="A1132">
        <v>-79.709218899999996</v>
      </c>
      <c r="B1132">
        <v>43.393277500000003</v>
      </c>
      <c r="C1132" t="s">
        <v>2355</v>
      </c>
      <c r="D1132">
        <v>2020</v>
      </c>
      <c r="E1132" t="s">
        <v>320</v>
      </c>
      <c r="F1132" t="s">
        <v>2361</v>
      </c>
      <c r="G1132" t="s">
        <v>2362</v>
      </c>
      <c r="I1132" t="s">
        <v>2363</v>
      </c>
      <c r="J1132" t="s">
        <v>2364</v>
      </c>
      <c r="K1132" t="s">
        <v>20</v>
      </c>
      <c r="L1132">
        <v>14980</v>
      </c>
      <c r="M1132">
        <v>43.393277500000003</v>
      </c>
      <c r="N1132">
        <v>-79.709218899999996</v>
      </c>
      <c r="O1132">
        <v>5554</v>
      </c>
    </row>
    <row r="1133" spans="1:15" x14ac:dyDescent="0.35">
      <c r="A1133">
        <v>-79.709218899999996</v>
      </c>
      <c r="B1133">
        <v>43.393277500000003</v>
      </c>
      <c r="C1133" t="s">
        <v>2355</v>
      </c>
      <c r="D1133">
        <v>2020</v>
      </c>
      <c r="E1133" t="s">
        <v>320</v>
      </c>
      <c r="F1133" t="s">
        <v>2361</v>
      </c>
      <c r="G1133" t="s">
        <v>2362</v>
      </c>
      <c r="I1133" t="s">
        <v>2363</v>
      </c>
      <c r="J1133" t="s">
        <v>2364</v>
      </c>
      <c r="K1133" t="s">
        <v>20</v>
      </c>
      <c r="L1133">
        <v>14994</v>
      </c>
      <c r="M1133">
        <v>43.393277500000003</v>
      </c>
      <c r="N1133">
        <v>-79.709218899999996</v>
      </c>
      <c r="O1133">
        <v>5556</v>
      </c>
    </row>
    <row r="1134" spans="1:15" x14ac:dyDescent="0.35">
      <c r="A1134">
        <v>-79.709218899999996</v>
      </c>
      <c r="B1134">
        <v>43.393277500000003</v>
      </c>
      <c r="C1134" t="s">
        <v>2355</v>
      </c>
      <c r="D1134">
        <v>2019</v>
      </c>
      <c r="E1134" t="s">
        <v>320</v>
      </c>
      <c r="F1134" t="s">
        <v>2361</v>
      </c>
      <c r="G1134" t="s">
        <v>2362</v>
      </c>
      <c r="I1134" t="s">
        <v>2363</v>
      </c>
      <c r="J1134" t="s">
        <v>2364</v>
      </c>
      <c r="K1134" t="s">
        <v>20</v>
      </c>
      <c r="L1134">
        <v>15028</v>
      </c>
      <c r="M1134">
        <v>43.393277500000003</v>
      </c>
      <c r="N1134">
        <v>-79.709218899999996</v>
      </c>
      <c r="O1134">
        <v>5906</v>
      </c>
    </row>
    <row r="1135" spans="1:15" x14ac:dyDescent="0.35">
      <c r="A1135">
        <v>-79.709218899999996</v>
      </c>
      <c r="B1135">
        <v>43.393277500000003</v>
      </c>
      <c r="C1135" t="s">
        <v>2355</v>
      </c>
      <c r="D1135">
        <v>2019</v>
      </c>
      <c r="E1135" t="s">
        <v>320</v>
      </c>
      <c r="F1135" t="s">
        <v>2361</v>
      </c>
      <c r="G1135" t="s">
        <v>2362</v>
      </c>
      <c r="I1135" t="s">
        <v>2363</v>
      </c>
      <c r="J1135" t="s">
        <v>2364</v>
      </c>
      <c r="K1135" t="s">
        <v>20</v>
      </c>
      <c r="L1135">
        <v>15002</v>
      </c>
      <c r="M1135">
        <v>43.393277500000003</v>
      </c>
      <c r="N1135">
        <v>-79.709218899999996</v>
      </c>
      <c r="O1135">
        <v>5907</v>
      </c>
    </row>
    <row r="1136" spans="1:15" x14ac:dyDescent="0.35">
      <c r="A1136">
        <v>-79.709218899999996</v>
      </c>
      <c r="B1136">
        <v>43.393277500000003</v>
      </c>
      <c r="C1136" t="s">
        <v>2355</v>
      </c>
      <c r="D1136">
        <v>2018</v>
      </c>
      <c r="E1136" t="s">
        <v>320</v>
      </c>
      <c r="F1136" t="s">
        <v>2361</v>
      </c>
      <c r="G1136" t="s">
        <v>2362</v>
      </c>
      <c r="I1136" t="s">
        <v>2363</v>
      </c>
      <c r="J1136" t="s">
        <v>2364</v>
      </c>
      <c r="K1136" t="s">
        <v>20</v>
      </c>
      <c r="L1136">
        <v>15000</v>
      </c>
      <c r="M1136">
        <v>43.393277500000003</v>
      </c>
      <c r="N1136">
        <v>-79.709218899999996</v>
      </c>
      <c r="O1136">
        <v>5871</v>
      </c>
    </row>
    <row r="1137" spans="1:15" x14ac:dyDescent="0.35">
      <c r="A1137">
        <v>-79.709218899999996</v>
      </c>
      <c r="B1137">
        <v>43.393277500000003</v>
      </c>
      <c r="C1137" t="s">
        <v>2355</v>
      </c>
      <c r="D1137">
        <v>2018</v>
      </c>
      <c r="E1137" t="s">
        <v>320</v>
      </c>
      <c r="F1137" t="s">
        <v>2361</v>
      </c>
      <c r="G1137" t="s">
        <v>2362</v>
      </c>
      <c r="I1137" t="s">
        <v>2363</v>
      </c>
      <c r="J1137" t="s">
        <v>2364</v>
      </c>
      <c r="K1137" t="s">
        <v>20</v>
      </c>
      <c r="L1137">
        <v>15000</v>
      </c>
      <c r="M1137">
        <v>43.393277500000003</v>
      </c>
      <c r="N1137">
        <v>-79.709218899999996</v>
      </c>
      <c r="O1137">
        <v>5872</v>
      </c>
    </row>
    <row r="1138" spans="1:15" x14ac:dyDescent="0.35">
      <c r="A1138">
        <v>-79.709218899999996</v>
      </c>
      <c r="B1138">
        <v>43.393277500000003</v>
      </c>
      <c r="C1138" t="s">
        <v>2355</v>
      </c>
      <c r="D1138">
        <v>2017</v>
      </c>
      <c r="E1138" t="s">
        <v>2360</v>
      </c>
      <c r="F1138" t="s">
        <v>2361</v>
      </c>
      <c r="G1138" t="s">
        <v>2362</v>
      </c>
      <c r="I1138" t="s">
        <v>2363</v>
      </c>
      <c r="J1138" t="s">
        <v>2364</v>
      </c>
      <c r="K1138" t="s">
        <v>492</v>
      </c>
      <c r="L1138">
        <v>51146</v>
      </c>
      <c r="M1138">
        <v>43.393277500000003</v>
      </c>
      <c r="N1138">
        <v>-79.709218899999996</v>
      </c>
      <c r="O1138">
        <v>5833</v>
      </c>
    </row>
    <row r="1139" spans="1:15" x14ac:dyDescent="0.35">
      <c r="A1139">
        <v>-79.709218899999996</v>
      </c>
      <c r="B1139">
        <v>43.393277500000003</v>
      </c>
      <c r="C1139" t="s">
        <v>2355</v>
      </c>
      <c r="D1139">
        <v>2017</v>
      </c>
      <c r="E1139" t="s">
        <v>320</v>
      </c>
      <c r="F1139" t="s">
        <v>2361</v>
      </c>
      <c r="G1139" t="s">
        <v>2362</v>
      </c>
      <c r="I1139" t="s">
        <v>2363</v>
      </c>
      <c r="J1139" t="s">
        <v>2364</v>
      </c>
      <c r="K1139" t="s">
        <v>20</v>
      </c>
      <c r="L1139">
        <v>14999</v>
      </c>
      <c r="M1139">
        <v>43.393277500000003</v>
      </c>
      <c r="N1139">
        <v>-79.709218899999996</v>
      </c>
      <c r="O1139">
        <v>5843</v>
      </c>
    </row>
    <row r="1140" spans="1:15" x14ac:dyDescent="0.35">
      <c r="A1140">
        <v>-79.709218899999996</v>
      </c>
      <c r="B1140">
        <v>43.393277500000003</v>
      </c>
      <c r="C1140" t="s">
        <v>2355</v>
      </c>
      <c r="D1140">
        <v>2017</v>
      </c>
      <c r="E1140" t="s">
        <v>320</v>
      </c>
      <c r="F1140" t="s">
        <v>2361</v>
      </c>
      <c r="G1140" t="s">
        <v>2362</v>
      </c>
      <c r="I1140" t="s">
        <v>2363</v>
      </c>
      <c r="J1140" t="s">
        <v>2364</v>
      </c>
      <c r="K1140" t="s">
        <v>20</v>
      </c>
      <c r="L1140">
        <v>15004</v>
      </c>
      <c r="M1140">
        <v>43.393277500000003</v>
      </c>
      <c r="N1140">
        <v>-79.709218899999996</v>
      </c>
      <c r="O1140">
        <v>5844</v>
      </c>
    </row>
    <row r="1141" spans="1:15" x14ac:dyDescent="0.35">
      <c r="A1141">
        <v>-79.709218899999996</v>
      </c>
      <c r="B1141">
        <v>43.393277500000003</v>
      </c>
      <c r="C1141" t="s">
        <v>2355</v>
      </c>
      <c r="D1141">
        <v>2015</v>
      </c>
      <c r="E1141" t="s">
        <v>2360</v>
      </c>
      <c r="F1141" t="s">
        <v>2361</v>
      </c>
      <c r="G1141" t="s">
        <v>2362</v>
      </c>
      <c r="I1141" t="s">
        <v>2363</v>
      </c>
      <c r="J1141" t="s">
        <v>2364</v>
      </c>
      <c r="K1141" t="s">
        <v>492</v>
      </c>
      <c r="L1141">
        <v>24994</v>
      </c>
      <c r="M1141">
        <v>43.393277500000003</v>
      </c>
      <c r="N1141">
        <v>-79.709218899999996</v>
      </c>
      <c r="O1141">
        <v>5942</v>
      </c>
    </row>
    <row r="1142" spans="1:15" x14ac:dyDescent="0.35">
      <c r="A1142">
        <v>-79.709218899999996</v>
      </c>
      <c r="B1142">
        <v>43.393277500000003</v>
      </c>
      <c r="C1142" t="s">
        <v>2355</v>
      </c>
      <c r="D1142">
        <v>2015</v>
      </c>
      <c r="E1142" t="s">
        <v>2360</v>
      </c>
      <c r="F1142" t="s">
        <v>2361</v>
      </c>
      <c r="G1142" t="s">
        <v>2362</v>
      </c>
      <c r="I1142" t="s">
        <v>2363</v>
      </c>
      <c r="J1142" t="s">
        <v>2364</v>
      </c>
      <c r="K1142" t="s">
        <v>492</v>
      </c>
      <c r="L1142">
        <v>24999</v>
      </c>
      <c r="M1142">
        <v>43.393277500000003</v>
      </c>
      <c r="N1142">
        <v>-79.709218899999996</v>
      </c>
      <c r="O1142">
        <v>5943</v>
      </c>
    </row>
    <row r="1143" spans="1:15" x14ac:dyDescent="0.35">
      <c r="A1143">
        <v>-79.709218899999996</v>
      </c>
      <c r="B1143">
        <v>43.393277500000003</v>
      </c>
      <c r="C1143" t="s">
        <v>2355</v>
      </c>
      <c r="D1143">
        <v>2015</v>
      </c>
      <c r="E1143" t="s">
        <v>320</v>
      </c>
      <c r="F1143" t="s">
        <v>2361</v>
      </c>
      <c r="G1143" t="s">
        <v>2362</v>
      </c>
      <c r="I1143" t="s">
        <v>2363</v>
      </c>
      <c r="J1143" t="s">
        <v>2364</v>
      </c>
      <c r="K1143" t="s">
        <v>20</v>
      </c>
      <c r="L1143">
        <v>12000</v>
      </c>
      <c r="M1143">
        <v>43.393277500000003</v>
      </c>
      <c r="N1143">
        <v>-79.709218899999996</v>
      </c>
      <c r="O1143">
        <v>5970</v>
      </c>
    </row>
    <row r="1144" spans="1:15" x14ac:dyDescent="0.35">
      <c r="A1144">
        <v>-79.709218899999996</v>
      </c>
      <c r="B1144">
        <v>43.393277500000003</v>
      </c>
      <c r="C1144" t="s">
        <v>2355</v>
      </c>
      <c r="D1144">
        <v>2015</v>
      </c>
      <c r="E1144" t="s">
        <v>320</v>
      </c>
      <c r="F1144" t="s">
        <v>2361</v>
      </c>
      <c r="G1144" t="s">
        <v>2362</v>
      </c>
      <c r="I1144" t="s">
        <v>2363</v>
      </c>
      <c r="J1144" t="s">
        <v>2364</v>
      </c>
      <c r="K1144" t="s">
        <v>20</v>
      </c>
      <c r="L1144">
        <v>11975</v>
      </c>
      <c r="M1144">
        <v>43.393277500000003</v>
      </c>
      <c r="N1144">
        <v>-79.709218899999996</v>
      </c>
      <c r="O1144">
        <v>5971</v>
      </c>
    </row>
    <row r="1145" spans="1:15" x14ac:dyDescent="0.35">
      <c r="A1145">
        <v>-79.709218899999996</v>
      </c>
      <c r="B1145">
        <v>43.393277500000003</v>
      </c>
      <c r="C1145" t="s">
        <v>2355</v>
      </c>
      <c r="D1145">
        <v>2015</v>
      </c>
      <c r="E1145" t="s">
        <v>320</v>
      </c>
      <c r="F1145" t="s">
        <v>2361</v>
      </c>
      <c r="G1145" t="s">
        <v>2362</v>
      </c>
      <c r="I1145" t="s">
        <v>2363</v>
      </c>
      <c r="J1145" t="s">
        <v>2364</v>
      </c>
      <c r="K1145" t="s">
        <v>20</v>
      </c>
      <c r="L1145">
        <v>11945</v>
      </c>
      <c r="M1145">
        <v>43.393277500000003</v>
      </c>
      <c r="N1145">
        <v>-79.709218899999996</v>
      </c>
      <c r="O1145">
        <v>5972</v>
      </c>
    </row>
    <row r="1146" spans="1:15" x14ac:dyDescent="0.35">
      <c r="A1146">
        <v>-79.709218899999996</v>
      </c>
      <c r="B1146">
        <v>43.393277500000003</v>
      </c>
      <c r="C1146" t="s">
        <v>2355</v>
      </c>
      <c r="D1146">
        <v>2014</v>
      </c>
      <c r="E1146" t="s">
        <v>2360</v>
      </c>
      <c r="F1146" t="s">
        <v>2361</v>
      </c>
      <c r="G1146" t="s">
        <v>2362</v>
      </c>
      <c r="I1146" t="s">
        <v>2363</v>
      </c>
      <c r="J1146" t="s">
        <v>2364</v>
      </c>
      <c r="K1146" t="s">
        <v>492</v>
      </c>
      <c r="L1146">
        <v>25082</v>
      </c>
      <c r="M1146">
        <v>43.393277500000003</v>
      </c>
      <c r="N1146">
        <v>-79.709218899999996</v>
      </c>
      <c r="O1146">
        <v>5564</v>
      </c>
    </row>
    <row r="1147" spans="1:15" x14ac:dyDescent="0.35">
      <c r="A1147">
        <v>-79.709218899999996</v>
      </c>
      <c r="B1147">
        <v>43.393277500000003</v>
      </c>
      <c r="C1147" t="s">
        <v>2355</v>
      </c>
      <c r="D1147">
        <v>2014</v>
      </c>
      <c r="E1147" t="s">
        <v>2360</v>
      </c>
      <c r="F1147" t="s">
        <v>2361</v>
      </c>
      <c r="G1147" t="s">
        <v>2362</v>
      </c>
      <c r="I1147" t="s">
        <v>2363</v>
      </c>
      <c r="J1147" t="s">
        <v>2364</v>
      </c>
      <c r="K1147" t="s">
        <v>492</v>
      </c>
      <c r="L1147">
        <v>25051</v>
      </c>
      <c r="M1147">
        <v>43.393277500000003</v>
      </c>
      <c r="N1147">
        <v>-79.709218899999996</v>
      </c>
      <c r="O1147">
        <v>5567</v>
      </c>
    </row>
    <row r="1148" spans="1:15" x14ac:dyDescent="0.35">
      <c r="A1148">
        <v>-79.709218899999996</v>
      </c>
      <c r="B1148">
        <v>43.393277500000003</v>
      </c>
      <c r="C1148" t="s">
        <v>2355</v>
      </c>
      <c r="D1148">
        <v>2014</v>
      </c>
      <c r="E1148" t="s">
        <v>245</v>
      </c>
      <c r="F1148" t="s">
        <v>2361</v>
      </c>
      <c r="G1148" t="s">
        <v>2362</v>
      </c>
      <c r="I1148" t="s">
        <v>2363</v>
      </c>
      <c r="J1148" t="s">
        <v>2364</v>
      </c>
      <c r="K1148" t="s">
        <v>20</v>
      </c>
      <c r="L1148">
        <v>15313</v>
      </c>
      <c r="M1148">
        <v>43.393277500000003</v>
      </c>
      <c r="N1148">
        <v>-79.709218899999996</v>
      </c>
      <c r="O1148">
        <v>5730</v>
      </c>
    </row>
    <row r="1149" spans="1:15" x14ac:dyDescent="0.35">
      <c r="A1149">
        <v>-79.709218899999996</v>
      </c>
      <c r="B1149">
        <v>43.393277500000003</v>
      </c>
      <c r="C1149" t="s">
        <v>2355</v>
      </c>
      <c r="D1149">
        <v>2014</v>
      </c>
      <c r="E1149" t="s">
        <v>320</v>
      </c>
      <c r="F1149" t="s">
        <v>2361</v>
      </c>
      <c r="G1149" t="s">
        <v>2362</v>
      </c>
      <c r="I1149" t="s">
        <v>2363</v>
      </c>
      <c r="J1149" t="s">
        <v>2364</v>
      </c>
      <c r="K1149" t="s">
        <v>20</v>
      </c>
      <c r="L1149">
        <v>12006</v>
      </c>
      <c r="M1149">
        <v>43.393277500000003</v>
      </c>
      <c r="N1149">
        <v>-79.709218899999996</v>
      </c>
      <c r="O1149">
        <v>5924</v>
      </c>
    </row>
    <row r="1150" spans="1:15" x14ac:dyDescent="0.35">
      <c r="A1150">
        <v>-79.709218899999996</v>
      </c>
      <c r="B1150">
        <v>43.393277500000003</v>
      </c>
      <c r="C1150" t="s">
        <v>2355</v>
      </c>
      <c r="D1150">
        <v>2014</v>
      </c>
      <c r="E1150" t="s">
        <v>320</v>
      </c>
      <c r="F1150" t="s">
        <v>2361</v>
      </c>
      <c r="G1150" t="s">
        <v>2362</v>
      </c>
      <c r="I1150" t="s">
        <v>2363</v>
      </c>
      <c r="J1150" t="s">
        <v>2364</v>
      </c>
      <c r="K1150" t="s">
        <v>20</v>
      </c>
      <c r="L1150">
        <v>8491</v>
      </c>
      <c r="M1150">
        <v>43.393277500000003</v>
      </c>
      <c r="N1150">
        <v>-79.709218899999996</v>
      </c>
      <c r="O1150">
        <v>5925</v>
      </c>
    </row>
    <row r="1151" spans="1:15" x14ac:dyDescent="0.35">
      <c r="A1151">
        <v>-79.709218899999996</v>
      </c>
      <c r="B1151">
        <v>43.393277500000003</v>
      </c>
      <c r="C1151" t="s">
        <v>2355</v>
      </c>
      <c r="D1151">
        <v>2014</v>
      </c>
      <c r="E1151" t="s">
        <v>320</v>
      </c>
      <c r="F1151" t="s">
        <v>2361</v>
      </c>
      <c r="G1151" t="s">
        <v>2362</v>
      </c>
      <c r="I1151" t="s">
        <v>2363</v>
      </c>
      <c r="J1151" t="s">
        <v>2364</v>
      </c>
      <c r="K1151" t="s">
        <v>20</v>
      </c>
      <c r="L1151">
        <v>3545</v>
      </c>
      <c r="M1151">
        <v>43.393277500000003</v>
      </c>
      <c r="N1151">
        <v>-79.709218899999996</v>
      </c>
      <c r="O1151">
        <v>5926</v>
      </c>
    </row>
    <row r="1152" spans="1:15" x14ac:dyDescent="0.35">
      <c r="A1152">
        <v>-79.709218899999996</v>
      </c>
      <c r="B1152">
        <v>43.393277500000003</v>
      </c>
      <c r="C1152" t="s">
        <v>2355</v>
      </c>
      <c r="D1152">
        <v>2013</v>
      </c>
      <c r="E1152" t="s">
        <v>245</v>
      </c>
      <c r="F1152" t="s">
        <v>2361</v>
      </c>
      <c r="G1152" t="s">
        <v>2362</v>
      </c>
      <c r="I1152" t="s">
        <v>2363</v>
      </c>
      <c r="J1152" t="s">
        <v>2364</v>
      </c>
      <c r="K1152" t="s">
        <v>20</v>
      </c>
      <c r="L1152">
        <v>14728</v>
      </c>
      <c r="M1152">
        <v>43.393277500000003</v>
      </c>
      <c r="N1152">
        <v>-79.709218899999996</v>
      </c>
      <c r="O1152">
        <v>5698</v>
      </c>
    </row>
    <row r="1153" spans="1:15" x14ac:dyDescent="0.35">
      <c r="A1153">
        <v>-79.709218899999996</v>
      </c>
      <c r="B1153">
        <v>43.393277500000003</v>
      </c>
      <c r="C1153" t="s">
        <v>2355</v>
      </c>
      <c r="D1153">
        <v>2013</v>
      </c>
      <c r="E1153" t="s">
        <v>2360</v>
      </c>
      <c r="F1153" t="s">
        <v>2361</v>
      </c>
      <c r="G1153" t="s">
        <v>2362</v>
      </c>
      <c r="I1153" t="s">
        <v>2363</v>
      </c>
      <c r="J1153" t="s">
        <v>2364</v>
      </c>
      <c r="K1153" t="s">
        <v>492</v>
      </c>
      <c r="L1153">
        <v>30022</v>
      </c>
      <c r="M1153">
        <v>43.393277500000003</v>
      </c>
      <c r="N1153">
        <v>-79.709218899999996</v>
      </c>
      <c r="O1153">
        <v>5711</v>
      </c>
    </row>
    <row r="1154" spans="1:15" x14ac:dyDescent="0.35">
      <c r="A1154">
        <v>-79.709218899999996</v>
      </c>
      <c r="B1154">
        <v>43.393277500000003</v>
      </c>
      <c r="C1154" t="s">
        <v>2355</v>
      </c>
      <c r="D1154">
        <v>2013</v>
      </c>
      <c r="E1154" t="s">
        <v>2360</v>
      </c>
      <c r="F1154" t="s">
        <v>2361</v>
      </c>
      <c r="G1154" t="s">
        <v>2362</v>
      </c>
      <c r="I1154" t="s">
        <v>2363</v>
      </c>
      <c r="J1154" t="s">
        <v>2364</v>
      </c>
      <c r="K1154" t="s">
        <v>492</v>
      </c>
      <c r="L1154">
        <v>30015</v>
      </c>
      <c r="M1154">
        <v>43.393277500000003</v>
      </c>
      <c r="N1154">
        <v>-79.709218899999996</v>
      </c>
      <c r="O1154">
        <v>5712</v>
      </c>
    </row>
    <row r="1155" spans="1:15" x14ac:dyDescent="0.35">
      <c r="A1155">
        <v>-77.113709600000007</v>
      </c>
      <c r="B1155">
        <v>45.003153599999997</v>
      </c>
      <c r="C1155" t="s">
        <v>171</v>
      </c>
      <c r="D1155">
        <v>2021</v>
      </c>
      <c r="E1155" t="s">
        <v>59</v>
      </c>
      <c r="F1155" t="s">
        <v>1023</v>
      </c>
      <c r="G1155" t="s">
        <v>1024</v>
      </c>
      <c r="I1155" t="s">
        <v>1025</v>
      </c>
      <c r="J1155" t="s">
        <v>644</v>
      </c>
      <c r="K1155" t="s">
        <v>20</v>
      </c>
      <c r="L1155">
        <v>1100</v>
      </c>
      <c r="M1155">
        <v>45.003153599999997</v>
      </c>
      <c r="N1155">
        <v>-77.113709600000007</v>
      </c>
      <c r="O1155">
        <v>2657</v>
      </c>
    </row>
    <row r="1156" spans="1:15" x14ac:dyDescent="0.35">
      <c r="A1156">
        <v>-77.113709600000007</v>
      </c>
      <c r="B1156">
        <v>45.003153599999997</v>
      </c>
      <c r="C1156" t="s">
        <v>171</v>
      </c>
      <c r="D1156">
        <v>2019</v>
      </c>
      <c r="E1156" t="s">
        <v>59</v>
      </c>
      <c r="F1156" t="s">
        <v>1023</v>
      </c>
      <c r="G1156" t="s">
        <v>1024</v>
      </c>
      <c r="I1156" t="s">
        <v>1025</v>
      </c>
      <c r="J1156" t="s">
        <v>644</v>
      </c>
      <c r="K1156" t="s">
        <v>20</v>
      </c>
      <c r="L1156">
        <v>1100</v>
      </c>
      <c r="M1156">
        <v>45.003153599999997</v>
      </c>
      <c r="N1156">
        <v>-77.113709600000007</v>
      </c>
      <c r="O1156">
        <v>1419</v>
      </c>
    </row>
    <row r="1157" spans="1:15" x14ac:dyDescent="0.35">
      <c r="A1157">
        <v>-77.113709600000007</v>
      </c>
      <c r="B1157">
        <v>45.003153599999997</v>
      </c>
      <c r="C1157" t="s">
        <v>171</v>
      </c>
      <c r="D1157">
        <v>2017</v>
      </c>
      <c r="E1157" t="s">
        <v>59</v>
      </c>
      <c r="F1157" t="s">
        <v>1023</v>
      </c>
      <c r="G1157" t="s">
        <v>1024</v>
      </c>
      <c r="I1157" t="s">
        <v>1025</v>
      </c>
      <c r="J1157" t="s">
        <v>644</v>
      </c>
      <c r="K1157" t="s">
        <v>20</v>
      </c>
      <c r="L1157">
        <v>1100</v>
      </c>
      <c r="M1157">
        <v>45.003153599999997</v>
      </c>
      <c r="N1157">
        <v>-77.113709600000007</v>
      </c>
      <c r="O1157">
        <v>1239</v>
      </c>
    </row>
    <row r="1158" spans="1:15" x14ac:dyDescent="0.35">
      <c r="A1158">
        <v>-77.113709600000007</v>
      </c>
      <c r="B1158">
        <v>45.003153599999997</v>
      </c>
      <c r="C1158" t="s">
        <v>171</v>
      </c>
      <c r="D1158">
        <v>2015</v>
      </c>
      <c r="E1158" t="s">
        <v>59</v>
      </c>
      <c r="F1158" t="s">
        <v>1023</v>
      </c>
      <c r="G1158" t="s">
        <v>1024</v>
      </c>
      <c r="I1158" t="s">
        <v>1025</v>
      </c>
      <c r="J1158" t="s">
        <v>644</v>
      </c>
      <c r="K1158" t="s">
        <v>20</v>
      </c>
      <c r="L1158">
        <v>1100</v>
      </c>
      <c r="M1158">
        <v>45.003153599999997</v>
      </c>
      <c r="N1158">
        <v>-77.113709600000007</v>
      </c>
      <c r="O1158">
        <v>1573</v>
      </c>
    </row>
    <row r="1159" spans="1:15" x14ac:dyDescent="0.35">
      <c r="A1159">
        <v>-77.113709600000007</v>
      </c>
      <c r="B1159">
        <v>45.003153599999997</v>
      </c>
      <c r="C1159" t="s">
        <v>171</v>
      </c>
      <c r="D1159">
        <v>2013</v>
      </c>
      <c r="E1159" t="s">
        <v>59</v>
      </c>
      <c r="F1159" t="s">
        <v>1023</v>
      </c>
      <c r="G1159" t="s">
        <v>1024</v>
      </c>
      <c r="I1159" t="s">
        <v>1025</v>
      </c>
      <c r="J1159" t="s">
        <v>644</v>
      </c>
      <c r="K1159" t="s">
        <v>20</v>
      </c>
      <c r="L1159">
        <v>1100</v>
      </c>
      <c r="M1159">
        <v>45.003153599999997</v>
      </c>
      <c r="N1159">
        <v>-77.113709600000007</v>
      </c>
      <c r="O1159">
        <v>803</v>
      </c>
    </row>
    <row r="1160" spans="1:15" x14ac:dyDescent="0.35">
      <c r="A1160">
        <v>-83.114059999999995</v>
      </c>
      <c r="B1160">
        <v>46.966169999999998</v>
      </c>
      <c r="C1160" t="s">
        <v>3680</v>
      </c>
      <c r="D1160">
        <v>2021</v>
      </c>
      <c r="E1160" t="s">
        <v>59</v>
      </c>
      <c r="F1160" t="s">
        <v>3912</v>
      </c>
      <c r="G1160" t="s">
        <v>3913</v>
      </c>
      <c r="I1160" t="s">
        <v>3914</v>
      </c>
      <c r="J1160" t="s">
        <v>3915</v>
      </c>
      <c r="K1160" t="s">
        <v>20</v>
      </c>
      <c r="L1160">
        <v>800</v>
      </c>
      <c r="M1160">
        <v>46.966169999999998</v>
      </c>
      <c r="N1160">
        <v>-83.114059999999995</v>
      </c>
      <c r="O1160">
        <v>10738</v>
      </c>
    </row>
    <row r="1161" spans="1:15" x14ac:dyDescent="0.35">
      <c r="A1161">
        <v>-83.19735</v>
      </c>
      <c r="B1161">
        <v>46.704889999999999</v>
      </c>
      <c r="C1161" t="s">
        <v>3680</v>
      </c>
      <c r="D1161">
        <v>2019</v>
      </c>
      <c r="E1161" t="s">
        <v>16</v>
      </c>
      <c r="F1161" t="s">
        <v>3912</v>
      </c>
      <c r="G1161" t="s">
        <v>3913</v>
      </c>
      <c r="I1161" t="s">
        <v>4456</v>
      </c>
      <c r="J1161" t="s">
        <v>4012</v>
      </c>
      <c r="K1161" t="s">
        <v>20</v>
      </c>
      <c r="L1161">
        <v>1200</v>
      </c>
      <c r="M1161">
        <v>46.704889999999999</v>
      </c>
      <c r="N1161">
        <v>-83.19735</v>
      </c>
      <c r="O1161">
        <v>10301</v>
      </c>
    </row>
    <row r="1162" spans="1:15" x14ac:dyDescent="0.35">
      <c r="A1162">
        <v>-83.114059999999995</v>
      </c>
      <c r="B1162">
        <v>46.966169999999998</v>
      </c>
      <c r="C1162" t="s">
        <v>3680</v>
      </c>
      <c r="D1162">
        <v>2016</v>
      </c>
      <c r="E1162" t="s">
        <v>59</v>
      </c>
      <c r="F1162" t="s">
        <v>3912</v>
      </c>
      <c r="G1162" t="s">
        <v>3913</v>
      </c>
      <c r="I1162" t="s">
        <v>3914</v>
      </c>
      <c r="J1162" t="s">
        <v>3915</v>
      </c>
      <c r="K1162" t="s">
        <v>20</v>
      </c>
      <c r="L1162">
        <v>800</v>
      </c>
      <c r="M1162">
        <v>46.966169999999998</v>
      </c>
      <c r="N1162">
        <v>-83.114059999999995</v>
      </c>
      <c r="O1162">
        <v>10489</v>
      </c>
    </row>
    <row r="1163" spans="1:15" x14ac:dyDescent="0.35">
      <c r="A1163">
        <v>-83.19735</v>
      </c>
      <c r="B1163">
        <v>46.704889999999999</v>
      </c>
      <c r="C1163" t="s">
        <v>3680</v>
      </c>
      <c r="D1163">
        <v>2016</v>
      </c>
      <c r="E1163" t="s">
        <v>16</v>
      </c>
      <c r="F1163" t="s">
        <v>3912</v>
      </c>
      <c r="G1163" t="s">
        <v>3913</v>
      </c>
      <c r="I1163" t="s">
        <v>4456</v>
      </c>
      <c r="J1163" t="s">
        <v>4012</v>
      </c>
      <c r="K1163" t="s">
        <v>20</v>
      </c>
      <c r="L1163">
        <v>950</v>
      </c>
      <c r="M1163">
        <v>46.704889999999999</v>
      </c>
      <c r="N1163">
        <v>-83.19735</v>
      </c>
      <c r="O1163">
        <v>10613</v>
      </c>
    </row>
    <row r="1164" spans="1:15" x14ac:dyDescent="0.35">
      <c r="A1164">
        <v>-83.114059999999995</v>
      </c>
      <c r="B1164">
        <v>46.966169999999998</v>
      </c>
      <c r="C1164" t="s">
        <v>3680</v>
      </c>
      <c r="D1164">
        <v>2014</v>
      </c>
      <c r="E1164" t="s">
        <v>59</v>
      </c>
      <c r="F1164" t="s">
        <v>3912</v>
      </c>
      <c r="G1164" t="s">
        <v>3913</v>
      </c>
      <c r="I1164" t="s">
        <v>3914</v>
      </c>
      <c r="J1164" t="s">
        <v>3915</v>
      </c>
      <c r="K1164" t="s">
        <v>20</v>
      </c>
      <c r="L1164">
        <v>800</v>
      </c>
      <c r="M1164">
        <v>46.966169999999998</v>
      </c>
      <c r="N1164">
        <v>-83.114059999999995</v>
      </c>
      <c r="O1164">
        <v>9077</v>
      </c>
    </row>
    <row r="1165" spans="1:15" x14ac:dyDescent="0.35">
      <c r="A1165">
        <v>-83.114059999999995</v>
      </c>
      <c r="B1165">
        <v>46.966169999999998</v>
      </c>
      <c r="C1165" t="s">
        <v>3680</v>
      </c>
      <c r="D1165">
        <v>2012</v>
      </c>
      <c r="E1165" t="s">
        <v>59</v>
      </c>
      <c r="F1165" t="s">
        <v>3912</v>
      </c>
      <c r="G1165" t="s">
        <v>3913</v>
      </c>
      <c r="I1165" t="s">
        <v>3914</v>
      </c>
      <c r="J1165" t="s">
        <v>3915</v>
      </c>
      <c r="K1165" t="s">
        <v>20</v>
      </c>
      <c r="L1165">
        <v>550</v>
      </c>
      <c r="M1165">
        <v>46.966169999999998</v>
      </c>
      <c r="N1165">
        <v>-83.114059999999995</v>
      </c>
      <c r="O1165">
        <v>9272</v>
      </c>
    </row>
    <row r="1166" spans="1:15" x14ac:dyDescent="0.35">
      <c r="A1166">
        <v>-83.19735</v>
      </c>
      <c r="B1166">
        <v>46.704889999999999</v>
      </c>
      <c r="C1166" t="s">
        <v>3680</v>
      </c>
      <c r="D1166">
        <v>2012</v>
      </c>
      <c r="E1166" t="s">
        <v>16</v>
      </c>
      <c r="F1166" t="s">
        <v>3912</v>
      </c>
      <c r="G1166" t="s">
        <v>3913</v>
      </c>
      <c r="I1166" t="s">
        <v>4456</v>
      </c>
      <c r="J1166" t="s">
        <v>4012</v>
      </c>
      <c r="K1166" t="s">
        <v>20</v>
      </c>
      <c r="L1166">
        <v>1000</v>
      </c>
      <c r="M1166">
        <v>46.704889999999999</v>
      </c>
      <c r="N1166">
        <v>-83.19735</v>
      </c>
      <c r="O1166">
        <v>9619</v>
      </c>
    </row>
    <row r="1167" spans="1:15" x14ac:dyDescent="0.35">
      <c r="A1167">
        <v>-80.088380000000001</v>
      </c>
      <c r="B1167">
        <v>47.115900000000003</v>
      </c>
      <c r="C1167" t="s">
        <v>2639</v>
      </c>
      <c r="D1167">
        <v>2020</v>
      </c>
      <c r="E1167" t="s">
        <v>16</v>
      </c>
      <c r="F1167" t="s">
        <v>2914</v>
      </c>
      <c r="G1167" t="s">
        <v>2915</v>
      </c>
      <c r="I1167" t="s">
        <v>2916</v>
      </c>
      <c r="J1167" t="s">
        <v>2860</v>
      </c>
      <c r="K1167" t="s">
        <v>20</v>
      </c>
      <c r="L1167">
        <v>3400</v>
      </c>
      <c r="M1167">
        <v>47.115900000000003</v>
      </c>
      <c r="N1167">
        <v>-80.088380000000001</v>
      </c>
      <c r="O1167">
        <v>7145</v>
      </c>
    </row>
    <row r="1168" spans="1:15" x14ac:dyDescent="0.35">
      <c r="A1168">
        <v>-80.088380000000001</v>
      </c>
      <c r="B1168">
        <v>47.115900000000003</v>
      </c>
      <c r="C1168" t="s">
        <v>2639</v>
      </c>
      <c r="D1168">
        <v>2019</v>
      </c>
      <c r="E1168" t="s">
        <v>16</v>
      </c>
      <c r="F1168" t="s">
        <v>2914</v>
      </c>
      <c r="G1168" t="s">
        <v>2915</v>
      </c>
      <c r="I1168" t="s">
        <v>2916</v>
      </c>
      <c r="J1168" t="s">
        <v>2860</v>
      </c>
      <c r="K1168" t="s">
        <v>20</v>
      </c>
      <c r="L1168">
        <v>3480</v>
      </c>
      <c r="M1168">
        <v>47.115900000000003</v>
      </c>
      <c r="N1168">
        <v>-80.088380000000001</v>
      </c>
      <c r="O1168">
        <v>7652</v>
      </c>
    </row>
    <row r="1169" spans="1:15" x14ac:dyDescent="0.35">
      <c r="A1169">
        <v>-80.088380000000001</v>
      </c>
      <c r="B1169">
        <v>47.115900000000003</v>
      </c>
      <c r="C1169" t="s">
        <v>2639</v>
      </c>
      <c r="D1169">
        <v>2018</v>
      </c>
      <c r="E1169" t="s">
        <v>16</v>
      </c>
      <c r="F1169" t="s">
        <v>2914</v>
      </c>
      <c r="G1169" t="s">
        <v>2915</v>
      </c>
      <c r="I1169" t="s">
        <v>2916</v>
      </c>
      <c r="J1169" t="s">
        <v>2860</v>
      </c>
      <c r="K1169" t="s">
        <v>20</v>
      </c>
      <c r="L1169">
        <v>3000</v>
      </c>
      <c r="M1169">
        <v>47.115900000000003</v>
      </c>
      <c r="N1169">
        <v>-80.088380000000001</v>
      </c>
      <c r="O1169">
        <v>7050</v>
      </c>
    </row>
    <row r="1170" spans="1:15" x14ac:dyDescent="0.35">
      <c r="A1170">
        <v>-80.088380000000001</v>
      </c>
      <c r="B1170">
        <v>47.115900000000003</v>
      </c>
      <c r="C1170" t="s">
        <v>2639</v>
      </c>
      <c r="D1170">
        <v>2016</v>
      </c>
      <c r="E1170" t="s">
        <v>16</v>
      </c>
      <c r="F1170" t="s">
        <v>2914</v>
      </c>
      <c r="G1170" t="s">
        <v>2915</v>
      </c>
      <c r="I1170" t="s">
        <v>2916</v>
      </c>
      <c r="J1170" t="s">
        <v>2860</v>
      </c>
      <c r="K1170" t="s">
        <v>20</v>
      </c>
      <c r="L1170">
        <v>3000</v>
      </c>
      <c r="M1170">
        <v>47.115900000000003</v>
      </c>
      <c r="N1170">
        <v>-80.088380000000001</v>
      </c>
      <c r="O1170">
        <v>7790</v>
      </c>
    </row>
    <row r="1171" spans="1:15" x14ac:dyDescent="0.35">
      <c r="A1171">
        <v>-80.088380000000001</v>
      </c>
      <c r="B1171">
        <v>47.115900000000003</v>
      </c>
      <c r="C1171" t="s">
        <v>2639</v>
      </c>
      <c r="D1171">
        <v>2014</v>
      </c>
      <c r="E1171" t="s">
        <v>16</v>
      </c>
      <c r="F1171" t="s">
        <v>2914</v>
      </c>
      <c r="G1171" t="s">
        <v>2915</v>
      </c>
      <c r="I1171" t="s">
        <v>2916</v>
      </c>
      <c r="J1171" t="s">
        <v>2860</v>
      </c>
      <c r="K1171" t="s">
        <v>20</v>
      </c>
      <c r="L1171">
        <v>3000</v>
      </c>
      <c r="M1171">
        <v>47.115900000000003</v>
      </c>
      <c r="N1171">
        <v>-80.088380000000001</v>
      </c>
      <c r="O1171">
        <v>7850</v>
      </c>
    </row>
    <row r="1172" spans="1:15" x14ac:dyDescent="0.35">
      <c r="A1172">
        <v>-80.088380000000001</v>
      </c>
      <c r="B1172">
        <v>47.115900000000003</v>
      </c>
      <c r="C1172" t="s">
        <v>2639</v>
      </c>
      <c r="D1172">
        <v>2012</v>
      </c>
      <c r="E1172" t="s">
        <v>16</v>
      </c>
      <c r="F1172" t="s">
        <v>2914</v>
      </c>
      <c r="G1172" t="s">
        <v>2915</v>
      </c>
      <c r="I1172" t="s">
        <v>2916</v>
      </c>
      <c r="J1172" t="s">
        <v>2860</v>
      </c>
      <c r="K1172" t="s">
        <v>20</v>
      </c>
      <c r="L1172">
        <v>3000</v>
      </c>
      <c r="M1172">
        <v>47.115900000000003</v>
      </c>
      <c r="N1172">
        <v>-80.088380000000001</v>
      </c>
      <c r="O1172">
        <v>6903</v>
      </c>
    </row>
    <row r="1173" spans="1:15" x14ac:dyDescent="0.35">
      <c r="A1173">
        <v>-82.8143934</v>
      </c>
      <c r="B1173">
        <v>46.572284600000003</v>
      </c>
      <c r="C1173" t="s">
        <v>3680</v>
      </c>
      <c r="D1173">
        <v>2021</v>
      </c>
      <c r="E1173" t="s">
        <v>16</v>
      </c>
      <c r="F1173" t="s">
        <v>63</v>
      </c>
      <c r="G1173" t="s">
        <v>64</v>
      </c>
      <c r="I1173" t="s">
        <v>4285</v>
      </c>
      <c r="J1173" t="s">
        <v>3694</v>
      </c>
      <c r="K1173" t="s">
        <v>20</v>
      </c>
      <c r="L1173">
        <v>250</v>
      </c>
      <c r="M1173">
        <v>46.572284600000003</v>
      </c>
      <c r="N1173">
        <v>-82.8143934</v>
      </c>
      <c r="O1173">
        <v>10673</v>
      </c>
    </row>
    <row r="1174" spans="1:15" x14ac:dyDescent="0.35">
      <c r="A1174">
        <v>-82.8143934</v>
      </c>
      <c r="B1174">
        <v>46.572284600000003</v>
      </c>
      <c r="C1174" t="s">
        <v>3680</v>
      </c>
      <c r="D1174">
        <v>2019</v>
      </c>
      <c r="E1174" t="s">
        <v>16</v>
      </c>
      <c r="F1174" t="s">
        <v>63</v>
      </c>
      <c r="G1174" t="s">
        <v>64</v>
      </c>
      <c r="I1174" t="s">
        <v>4285</v>
      </c>
      <c r="J1174" t="s">
        <v>3694</v>
      </c>
      <c r="K1174" t="s">
        <v>20</v>
      </c>
      <c r="L1174">
        <v>600</v>
      </c>
      <c r="M1174">
        <v>46.572284600000003</v>
      </c>
      <c r="N1174">
        <v>-82.8143934</v>
      </c>
      <c r="O1174">
        <v>10302</v>
      </c>
    </row>
    <row r="1175" spans="1:15" x14ac:dyDescent="0.35">
      <c r="A1175">
        <v>-78.646129999999999</v>
      </c>
      <c r="B1175">
        <v>45.578099999999999</v>
      </c>
      <c r="C1175" t="s">
        <v>15</v>
      </c>
      <c r="D1175">
        <v>2018</v>
      </c>
      <c r="E1175" t="s">
        <v>59</v>
      </c>
      <c r="F1175" t="s">
        <v>63</v>
      </c>
      <c r="G1175" t="s">
        <v>64</v>
      </c>
      <c r="I1175" t="s">
        <v>65</v>
      </c>
      <c r="J1175" t="s">
        <v>19</v>
      </c>
      <c r="K1175" t="s">
        <v>20</v>
      </c>
      <c r="L1175">
        <v>2700</v>
      </c>
      <c r="M1175">
        <v>45.578099999999999</v>
      </c>
      <c r="N1175">
        <v>-78.646129999999999</v>
      </c>
      <c r="O1175">
        <v>669</v>
      </c>
    </row>
    <row r="1176" spans="1:15" x14ac:dyDescent="0.35">
      <c r="A1176">
        <v>-82.8143934</v>
      </c>
      <c r="B1176">
        <v>46.572284600000003</v>
      </c>
      <c r="C1176" t="s">
        <v>3680</v>
      </c>
      <c r="D1176">
        <v>2017</v>
      </c>
      <c r="E1176" t="s">
        <v>16</v>
      </c>
      <c r="F1176" t="s">
        <v>63</v>
      </c>
      <c r="G1176" t="s">
        <v>64</v>
      </c>
      <c r="I1176" t="s">
        <v>4285</v>
      </c>
      <c r="J1176" t="s">
        <v>3694</v>
      </c>
      <c r="K1176" t="s">
        <v>20</v>
      </c>
      <c r="L1176">
        <v>500</v>
      </c>
      <c r="M1176">
        <v>46.572284600000003</v>
      </c>
      <c r="N1176">
        <v>-82.8143934</v>
      </c>
      <c r="O1176">
        <v>10019</v>
      </c>
    </row>
    <row r="1177" spans="1:15" x14ac:dyDescent="0.35">
      <c r="A1177">
        <v>-78.646129999999999</v>
      </c>
      <c r="B1177">
        <v>45.578099999999999</v>
      </c>
      <c r="C1177" t="s">
        <v>15</v>
      </c>
      <c r="D1177">
        <v>2016</v>
      </c>
      <c r="E1177" t="s">
        <v>59</v>
      </c>
      <c r="F1177" t="s">
        <v>63</v>
      </c>
      <c r="G1177" t="s">
        <v>64</v>
      </c>
      <c r="I1177" t="s">
        <v>65</v>
      </c>
      <c r="J1177" t="s">
        <v>19</v>
      </c>
      <c r="K1177" t="s">
        <v>20</v>
      </c>
      <c r="L1177">
        <v>2600</v>
      </c>
      <c r="M1177">
        <v>45.578099999999999</v>
      </c>
      <c r="N1177">
        <v>-78.646129999999999</v>
      </c>
      <c r="O1177">
        <v>423</v>
      </c>
    </row>
    <row r="1178" spans="1:15" x14ac:dyDescent="0.35">
      <c r="A1178">
        <v>-82.8143934</v>
      </c>
      <c r="B1178">
        <v>46.572284600000003</v>
      </c>
      <c r="C1178" t="s">
        <v>3680</v>
      </c>
      <c r="D1178">
        <v>2015</v>
      </c>
      <c r="E1178" t="s">
        <v>16</v>
      </c>
      <c r="F1178" t="s">
        <v>63</v>
      </c>
      <c r="G1178" t="s">
        <v>64</v>
      </c>
      <c r="I1178" t="s">
        <v>4285</v>
      </c>
      <c r="J1178" t="s">
        <v>3694</v>
      </c>
      <c r="K1178" t="s">
        <v>20</v>
      </c>
      <c r="L1178">
        <v>400</v>
      </c>
      <c r="M1178">
        <v>46.572284600000003</v>
      </c>
      <c r="N1178">
        <v>-82.8143934</v>
      </c>
      <c r="O1178">
        <v>9477</v>
      </c>
    </row>
    <row r="1179" spans="1:15" x14ac:dyDescent="0.35">
      <c r="A1179">
        <v>-78.646129999999999</v>
      </c>
      <c r="B1179">
        <v>45.578099999999999</v>
      </c>
      <c r="C1179" t="s">
        <v>15</v>
      </c>
      <c r="D1179">
        <v>2014</v>
      </c>
      <c r="E1179" t="s">
        <v>59</v>
      </c>
      <c r="F1179" t="s">
        <v>63</v>
      </c>
      <c r="G1179" t="s">
        <v>64</v>
      </c>
      <c r="I1179" t="s">
        <v>65</v>
      </c>
      <c r="J1179" t="s">
        <v>19</v>
      </c>
      <c r="K1179" t="s">
        <v>20</v>
      </c>
      <c r="L1179">
        <v>2600</v>
      </c>
      <c r="M1179">
        <v>45.578099999999999</v>
      </c>
      <c r="N1179">
        <v>-78.646129999999999</v>
      </c>
      <c r="O1179">
        <v>63</v>
      </c>
    </row>
    <row r="1180" spans="1:15" x14ac:dyDescent="0.35">
      <c r="A1180">
        <v>-82.8143934</v>
      </c>
      <c r="B1180">
        <v>46.572284600000003</v>
      </c>
      <c r="C1180" t="s">
        <v>3680</v>
      </c>
      <c r="D1180">
        <v>2013</v>
      </c>
      <c r="E1180" t="s">
        <v>16</v>
      </c>
      <c r="F1180" t="s">
        <v>63</v>
      </c>
      <c r="G1180" t="s">
        <v>64</v>
      </c>
      <c r="I1180" t="s">
        <v>4285</v>
      </c>
      <c r="J1180" t="s">
        <v>3694</v>
      </c>
      <c r="K1180" t="s">
        <v>20</v>
      </c>
      <c r="L1180">
        <v>400</v>
      </c>
      <c r="M1180">
        <v>46.572284600000003</v>
      </c>
      <c r="N1180">
        <v>-82.8143934</v>
      </c>
      <c r="O1180">
        <v>9326</v>
      </c>
    </row>
    <row r="1181" spans="1:15" x14ac:dyDescent="0.35">
      <c r="A1181">
        <v>-78.646129999999999</v>
      </c>
      <c r="B1181">
        <v>45.578099999999999</v>
      </c>
      <c r="C1181" t="s">
        <v>15</v>
      </c>
      <c r="D1181">
        <v>2012</v>
      </c>
      <c r="E1181" t="s">
        <v>59</v>
      </c>
      <c r="F1181" t="s">
        <v>63</v>
      </c>
      <c r="G1181" t="s">
        <v>64</v>
      </c>
      <c r="I1181" t="s">
        <v>65</v>
      </c>
      <c r="J1181" t="s">
        <v>19</v>
      </c>
      <c r="K1181" t="s">
        <v>20</v>
      </c>
      <c r="L1181">
        <v>2600</v>
      </c>
      <c r="M1181">
        <v>45.578099999999999</v>
      </c>
      <c r="N1181">
        <v>-78.646129999999999</v>
      </c>
      <c r="O1181">
        <v>14</v>
      </c>
    </row>
    <row r="1182" spans="1:15" x14ac:dyDescent="0.35">
      <c r="A1182">
        <v>-77.473830000000007</v>
      </c>
      <c r="B1182">
        <v>44.995370000000001</v>
      </c>
      <c r="C1182" t="s">
        <v>171</v>
      </c>
      <c r="D1182">
        <v>2021</v>
      </c>
      <c r="E1182" t="s">
        <v>59</v>
      </c>
      <c r="F1182" t="s">
        <v>1026</v>
      </c>
      <c r="G1182" t="s">
        <v>1027</v>
      </c>
      <c r="I1182" t="s">
        <v>1028</v>
      </c>
      <c r="J1182" t="s">
        <v>529</v>
      </c>
      <c r="K1182" t="s">
        <v>20</v>
      </c>
      <c r="L1182">
        <v>450</v>
      </c>
      <c r="M1182">
        <v>44.995370000000001</v>
      </c>
      <c r="N1182">
        <v>-77.473830000000007</v>
      </c>
      <c r="O1182">
        <v>2658</v>
      </c>
    </row>
    <row r="1183" spans="1:15" x14ac:dyDescent="0.35">
      <c r="A1183">
        <v>-77.349429999999998</v>
      </c>
      <c r="B1183">
        <v>45.376719999999999</v>
      </c>
      <c r="C1183" t="s">
        <v>3353</v>
      </c>
      <c r="D1183">
        <v>2021</v>
      </c>
      <c r="E1183" t="s">
        <v>16</v>
      </c>
      <c r="F1183" t="s">
        <v>1026</v>
      </c>
      <c r="G1183" t="s">
        <v>1027</v>
      </c>
      <c r="I1183" t="s">
        <v>3442</v>
      </c>
      <c r="J1183" t="s">
        <v>3443</v>
      </c>
      <c r="K1183" t="s">
        <v>20</v>
      </c>
      <c r="L1183">
        <v>500</v>
      </c>
      <c r="M1183">
        <v>45.376719999999999</v>
      </c>
      <c r="N1183">
        <v>-77.349429999999998</v>
      </c>
      <c r="O1183">
        <v>9898</v>
      </c>
    </row>
    <row r="1184" spans="1:15" x14ac:dyDescent="0.35">
      <c r="A1184">
        <v>-85.388570000000001</v>
      </c>
      <c r="B1184">
        <v>48.641469999999998</v>
      </c>
      <c r="C1184" t="s">
        <v>5725</v>
      </c>
      <c r="D1184">
        <v>2021</v>
      </c>
      <c r="E1184" t="s">
        <v>16</v>
      </c>
      <c r="F1184" t="s">
        <v>1026</v>
      </c>
      <c r="G1184" t="s">
        <v>1027</v>
      </c>
      <c r="I1184" t="s">
        <v>6019</v>
      </c>
      <c r="J1184" t="s">
        <v>5737</v>
      </c>
      <c r="K1184" t="s">
        <v>20</v>
      </c>
      <c r="L1184">
        <v>200</v>
      </c>
      <c r="M1184">
        <v>48.641469999999998</v>
      </c>
      <c r="N1184">
        <v>-85.388570000000001</v>
      </c>
      <c r="O1184">
        <v>13911</v>
      </c>
    </row>
    <row r="1185" spans="1:15" x14ac:dyDescent="0.35">
      <c r="A1185">
        <v>-83.884100000000004</v>
      </c>
      <c r="B1185">
        <v>46.984220000000001</v>
      </c>
      <c r="C1185" t="s">
        <v>3680</v>
      </c>
      <c r="D1185">
        <v>2020</v>
      </c>
      <c r="E1185" t="s">
        <v>16</v>
      </c>
      <c r="F1185" t="s">
        <v>1026</v>
      </c>
      <c r="G1185" t="s">
        <v>1027</v>
      </c>
      <c r="I1185" t="s">
        <v>4286</v>
      </c>
      <c r="J1185" t="s">
        <v>3823</v>
      </c>
      <c r="K1185" t="s">
        <v>20</v>
      </c>
      <c r="L1185">
        <v>1000</v>
      </c>
      <c r="M1185">
        <v>46.984220000000001</v>
      </c>
      <c r="N1185">
        <v>-83.884100000000004</v>
      </c>
      <c r="O1185">
        <v>10886</v>
      </c>
    </row>
    <row r="1186" spans="1:15" x14ac:dyDescent="0.35">
      <c r="A1186">
        <v>-77.473830000000007</v>
      </c>
      <c r="B1186">
        <v>44.995370000000001</v>
      </c>
      <c r="C1186" t="s">
        <v>171</v>
      </c>
      <c r="D1186">
        <v>2019</v>
      </c>
      <c r="E1186" t="s">
        <v>59</v>
      </c>
      <c r="F1186" t="s">
        <v>1026</v>
      </c>
      <c r="G1186" t="s">
        <v>1027</v>
      </c>
      <c r="I1186" t="s">
        <v>1028</v>
      </c>
      <c r="J1186" t="s">
        <v>529</v>
      </c>
      <c r="K1186" t="s">
        <v>20</v>
      </c>
      <c r="L1186">
        <v>500</v>
      </c>
      <c r="M1186">
        <v>44.995370000000001</v>
      </c>
      <c r="N1186">
        <v>-77.473830000000007</v>
      </c>
      <c r="O1186">
        <v>1422</v>
      </c>
    </row>
    <row r="1187" spans="1:15" x14ac:dyDescent="0.35">
      <c r="A1187">
        <v>-77.349429999999998</v>
      </c>
      <c r="B1187">
        <v>45.376719999999999</v>
      </c>
      <c r="C1187" t="s">
        <v>3353</v>
      </c>
      <c r="D1187">
        <v>2019</v>
      </c>
      <c r="E1187" t="s">
        <v>16</v>
      </c>
      <c r="F1187" t="s">
        <v>1026</v>
      </c>
      <c r="G1187" t="s">
        <v>1027</v>
      </c>
      <c r="I1187" t="s">
        <v>3442</v>
      </c>
      <c r="J1187" t="s">
        <v>3443</v>
      </c>
      <c r="K1187" t="s">
        <v>20</v>
      </c>
      <c r="L1187">
        <v>500</v>
      </c>
      <c r="M1187">
        <v>45.376719999999999</v>
      </c>
      <c r="N1187">
        <v>-77.349429999999998</v>
      </c>
      <c r="O1187">
        <v>9385</v>
      </c>
    </row>
    <row r="1188" spans="1:15" x14ac:dyDescent="0.35">
      <c r="A1188">
        <v>-85.388570000000001</v>
      </c>
      <c r="B1188">
        <v>48.641469999999998</v>
      </c>
      <c r="C1188" t="s">
        <v>5725</v>
      </c>
      <c r="D1188">
        <v>2019</v>
      </c>
      <c r="E1188" t="s">
        <v>16</v>
      </c>
      <c r="F1188" t="s">
        <v>1026</v>
      </c>
      <c r="G1188" t="s">
        <v>1027</v>
      </c>
      <c r="I1188" t="s">
        <v>6019</v>
      </c>
      <c r="J1188" t="s">
        <v>5737</v>
      </c>
      <c r="K1188" t="s">
        <v>20</v>
      </c>
      <c r="L1188">
        <v>500</v>
      </c>
      <c r="M1188">
        <v>48.641469999999998</v>
      </c>
      <c r="N1188">
        <v>-85.388570000000001</v>
      </c>
      <c r="O1188">
        <v>13527</v>
      </c>
    </row>
    <row r="1189" spans="1:15" x14ac:dyDescent="0.35">
      <c r="A1189">
        <v>-77.349429999999998</v>
      </c>
      <c r="B1189">
        <v>45.376719999999999</v>
      </c>
      <c r="C1189" t="s">
        <v>3353</v>
      </c>
      <c r="D1189">
        <v>2018</v>
      </c>
      <c r="E1189" t="s">
        <v>16</v>
      </c>
      <c r="F1189" t="s">
        <v>1026</v>
      </c>
      <c r="G1189" t="s">
        <v>1027</v>
      </c>
      <c r="I1189" t="s">
        <v>3442</v>
      </c>
      <c r="J1189" t="s">
        <v>3443</v>
      </c>
      <c r="K1189" t="s">
        <v>20</v>
      </c>
      <c r="L1189">
        <v>500</v>
      </c>
      <c r="M1189">
        <v>45.376719999999999</v>
      </c>
      <c r="N1189">
        <v>-77.349429999999998</v>
      </c>
      <c r="O1189">
        <v>8942</v>
      </c>
    </row>
    <row r="1190" spans="1:15" x14ac:dyDescent="0.35">
      <c r="A1190">
        <v>-77.473830000000007</v>
      </c>
      <c r="B1190">
        <v>44.995370000000001</v>
      </c>
      <c r="C1190" t="s">
        <v>171</v>
      </c>
      <c r="D1190">
        <v>2017</v>
      </c>
      <c r="E1190" t="s">
        <v>59</v>
      </c>
      <c r="F1190" t="s">
        <v>1026</v>
      </c>
      <c r="G1190" t="s">
        <v>1027</v>
      </c>
      <c r="I1190" t="s">
        <v>1028</v>
      </c>
      <c r="J1190" t="s">
        <v>529</v>
      </c>
      <c r="K1190" t="s">
        <v>20</v>
      </c>
      <c r="L1190">
        <v>500</v>
      </c>
      <c r="M1190">
        <v>44.995370000000001</v>
      </c>
      <c r="N1190">
        <v>-77.473830000000007</v>
      </c>
      <c r="O1190">
        <v>1240</v>
      </c>
    </row>
    <row r="1191" spans="1:15" x14ac:dyDescent="0.35">
      <c r="A1191">
        <v>-77.349429999999998</v>
      </c>
      <c r="B1191">
        <v>45.376719999999999</v>
      </c>
      <c r="C1191" t="s">
        <v>3353</v>
      </c>
      <c r="D1191">
        <v>2017</v>
      </c>
      <c r="E1191" t="s">
        <v>16</v>
      </c>
      <c r="F1191" t="s">
        <v>1026</v>
      </c>
      <c r="G1191" t="s">
        <v>1027</v>
      </c>
      <c r="I1191" t="s">
        <v>3442</v>
      </c>
      <c r="J1191" t="s">
        <v>3443</v>
      </c>
      <c r="K1191" t="s">
        <v>20</v>
      </c>
      <c r="L1191">
        <v>500</v>
      </c>
      <c r="M1191">
        <v>45.376719999999999</v>
      </c>
      <c r="N1191">
        <v>-77.349429999999998</v>
      </c>
      <c r="O1191">
        <v>8037</v>
      </c>
    </row>
    <row r="1192" spans="1:15" x14ac:dyDescent="0.35">
      <c r="A1192">
        <v>-85.388570000000001</v>
      </c>
      <c r="B1192">
        <v>48.641469999999998</v>
      </c>
      <c r="C1192" t="s">
        <v>5725</v>
      </c>
      <c r="D1192">
        <v>2017</v>
      </c>
      <c r="E1192" t="s">
        <v>16</v>
      </c>
      <c r="F1192" t="s">
        <v>1026</v>
      </c>
      <c r="G1192" t="s">
        <v>1027</v>
      </c>
      <c r="I1192" t="s">
        <v>6019</v>
      </c>
      <c r="J1192" t="s">
        <v>5737</v>
      </c>
      <c r="K1192" t="s">
        <v>20</v>
      </c>
      <c r="L1192">
        <v>250</v>
      </c>
      <c r="M1192">
        <v>48.641469999999998</v>
      </c>
      <c r="N1192">
        <v>-85.388570000000001</v>
      </c>
      <c r="O1192">
        <v>13773</v>
      </c>
    </row>
    <row r="1193" spans="1:15" x14ac:dyDescent="0.35">
      <c r="A1193">
        <v>-77.349429999999998</v>
      </c>
      <c r="B1193">
        <v>45.376719999999999</v>
      </c>
      <c r="C1193" t="s">
        <v>3353</v>
      </c>
      <c r="D1193">
        <v>2016</v>
      </c>
      <c r="E1193" t="s">
        <v>16</v>
      </c>
      <c r="F1193" t="s">
        <v>1026</v>
      </c>
      <c r="G1193" t="s">
        <v>1027</v>
      </c>
      <c r="I1193" t="s">
        <v>3442</v>
      </c>
      <c r="J1193" t="s">
        <v>3443</v>
      </c>
      <c r="K1193" t="s">
        <v>20</v>
      </c>
      <c r="L1193">
        <v>500</v>
      </c>
      <c r="M1193">
        <v>45.376719999999999</v>
      </c>
      <c r="N1193">
        <v>-77.349429999999998</v>
      </c>
      <c r="O1193">
        <v>8648</v>
      </c>
    </row>
    <row r="1194" spans="1:15" x14ac:dyDescent="0.35">
      <c r="A1194">
        <v>-83.884100000000004</v>
      </c>
      <c r="B1194">
        <v>46.984220000000001</v>
      </c>
      <c r="C1194" t="s">
        <v>3680</v>
      </c>
      <c r="D1194">
        <v>2016</v>
      </c>
      <c r="E1194" t="s">
        <v>16</v>
      </c>
      <c r="F1194" t="s">
        <v>1026</v>
      </c>
      <c r="G1194" t="s">
        <v>1027</v>
      </c>
      <c r="I1194" t="s">
        <v>4286</v>
      </c>
      <c r="J1194" t="s">
        <v>3823</v>
      </c>
      <c r="K1194" t="s">
        <v>20</v>
      </c>
      <c r="L1194">
        <v>1000</v>
      </c>
      <c r="M1194">
        <v>46.984220000000001</v>
      </c>
      <c r="N1194">
        <v>-83.884100000000004</v>
      </c>
      <c r="O1194">
        <v>10614</v>
      </c>
    </row>
    <row r="1195" spans="1:15" x14ac:dyDescent="0.35">
      <c r="A1195">
        <v>-77.473830000000007</v>
      </c>
      <c r="B1195">
        <v>44.995370000000001</v>
      </c>
      <c r="C1195" t="s">
        <v>171</v>
      </c>
      <c r="D1195">
        <v>2015</v>
      </c>
      <c r="E1195" t="s">
        <v>59</v>
      </c>
      <c r="F1195" t="s">
        <v>1026</v>
      </c>
      <c r="G1195" t="s">
        <v>1027</v>
      </c>
      <c r="I1195" t="s">
        <v>1028</v>
      </c>
      <c r="J1195" t="s">
        <v>529</v>
      </c>
      <c r="K1195" t="s">
        <v>20</v>
      </c>
      <c r="L1195">
        <v>450</v>
      </c>
      <c r="M1195">
        <v>44.995370000000001</v>
      </c>
      <c r="N1195">
        <v>-77.473830000000007</v>
      </c>
      <c r="O1195">
        <v>1574</v>
      </c>
    </row>
    <row r="1196" spans="1:15" x14ac:dyDescent="0.35">
      <c r="A1196">
        <v>-77.349429999999998</v>
      </c>
      <c r="B1196">
        <v>45.376719999999999</v>
      </c>
      <c r="C1196" t="s">
        <v>3353</v>
      </c>
      <c r="D1196">
        <v>2015</v>
      </c>
      <c r="E1196" t="s">
        <v>16</v>
      </c>
      <c r="F1196" t="s">
        <v>1026</v>
      </c>
      <c r="G1196" t="s">
        <v>1027</v>
      </c>
      <c r="I1196" t="s">
        <v>3442</v>
      </c>
      <c r="J1196" t="s">
        <v>3443</v>
      </c>
      <c r="K1196" t="s">
        <v>20</v>
      </c>
      <c r="L1196">
        <v>500</v>
      </c>
      <c r="M1196">
        <v>45.376719999999999</v>
      </c>
      <c r="N1196">
        <v>-77.349429999999998</v>
      </c>
      <c r="O1196">
        <v>8239</v>
      </c>
    </row>
    <row r="1197" spans="1:15" x14ac:dyDescent="0.35">
      <c r="A1197">
        <v>-85.388570000000001</v>
      </c>
      <c r="B1197">
        <v>48.641469999999998</v>
      </c>
      <c r="C1197" t="s">
        <v>5725</v>
      </c>
      <c r="D1197">
        <v>2015</v>
      </c>
      <c r="E1197" t="s">
        <v>16</v>
      </c>
      <c r="F1197" t="s">
        <v>1026</v>
      </c>
      <c r="G1197" t="s">
        <v>1027</v>
      </c>
      <c r="I1197" t="s">
        <v>6019</v>
      </c>
      <c r="J1197" t="s">
        <v>5737</v>
      </c>
      <c r="K1197" t="s">
        <v>20</v>
      </c>
      <c r="L1197">
        <v>350</v>
      </c>
      <c r="M1197">
        <v>48.641469999999998</v>
      </c>
      <c r="N1197">
        <v>-85.388570000000001</v>
      </c>
      <c r="O1197">
        <v>13129</v>
      </c>
    </row>
    <row r="1198" spans="1:15" x14ac:dyDescent="0.35">
      <c r="A1198">
        <v>-77.349429999999998</v>
      </c>
      <c r="B1198">
        <v>45.376719999999999</v>
      </c>
      <c r="C1198" t="s">
        <v>3353</v>
      </c>
      <c r="D1198">
        <v>2014</v>
      </c>
      <c r="E1198" t="s">
        <v>16</v>
      </c>
      <c r="F1198" t="s">
        <v>1026</v>
      </c>
      <c r="G1198" t="s">
        <v>1027</v>
      </c>
      <c r="I1198" t="s">
        <v>3442</v>
      </c>
      <c r="J1198" t="s">
        <v>3443</v>
      </c>
      <c r="K1198" t="s">
        <v>20</v>
      </c>
      <c r="L1198">
        <v>500</v>
      </c>
      <c r="M1198">
        <v>45.376719999999999</v>
      </c>
      <c r="N1198">
        <v>-77.349429999999998</v>
      </c>
      <c r="O1198">
        <v>8325</v>
      </c>
    </row>
    <row r="1199" spans="1:15" x14ac:dyDescent="0.35">
      <c r="A1199">
        <v>-85.388570000000001</v>
      </c>
      <c r="B1199">
        <v>48.641469999999998</v>
      </c>
      <c r="C1199" t="s">
        <v>5725</v>
      </c>
      <c r="D1199">
        <v>2014</v>
      </c>
      <c r="E1199" t="s">
        <v>59</v>
      </c>
      <c r="F1199" t="s">
        <v>1026</v>
      </c>
      <c r="G1199" t="s">
        <v>1027</v>
      </c>
      <c r="I1199" t="s">
        <v>6019</v>
      </c>
      <c r="J1199" t="s">
        <v>5737</v>
      </c>
      <c r="K1199" t="s">
        <v>20</v>
      </c>
      <c r="L1199">
        <v>250</v>
      </c>
      <c r="M1199">
        <v>48.641469999999998</v>
      </c>
      <c r="N1199">
        <v>-85.388570000000001</v>
      </c>
      <c r="O1199">
        <v>13637</v>
      </c>
    </row>
    <row r="1200" spans="1:15" x14ac:dyDescent="0.35">
      <c r="A1200">
        <v>-77.473830000000007</v>
      </c>
      <c r="B1200">
        <v>44.995370000000001</v>
      </c>
      <c r="C1200" t="s">
        <v>171</v>
      </c>
      <c r="D1200">
        <v>2013</v>
      </c>
      <c r="E1200" t="s">
        <v>59</v>
      </c>
      <c r="F1200" t="s">
        <v>1026</v>
      </c>
      <c r="G1200" t="s">
        <v>1027</v>
      </c>
      <c r="I1200" t="s">
        <v>1028</v>
      </c>
      <c r="J1200" t="s">
        <v>529</v>
      </c>
      <c r="K1200" t="s">
        <v>20</v>
      </c>
      <c r="L1200">
        <v>450</v>
      </c>
      <c r="M1200">
        <v>44.995370000000001</v>
      </c>
      <c r="N1200">
        <v>-77.473830000000007</v>
      </c>
      <c r="O1200">
        <v>804</v>
      </c>
    </row>
    <row r="1201" spans="1:15" x14ac:dyDescent="0.35">
      <c r="A1201">
        <v>-77.349429999999998</v>
      </c>
      <c r="B1201">
        <v>45.376719999999999</v>
      </c>
      <c r="C1201" t="s">
        <v>3353</v>
      </c>
      <c r="D1201">
        <v>2013</v>
      </c>
      <c r="E1201" t="s">
        <v>16</v>
      </c>
      <c r="F1201" t="s">
        <v>1026</v>
      </c>
      <c r="G1201" t="s">
        <v>1027</v>
      </c>
      <c r="I1201" t="s">
        <v>3442</v>
      </c>
      <c r="J1201" t="s">
        <v>3443</v>
      </c>
      <c r="K1201" t="s">
        <v>20</v>
      </c>
      <c r="L1201">
        <v>500</v>
      </c>
      <c r="M1201">
        <v>45.376719999999999</v>
      </c>
      <c r="N1201">
        <v>-77.349429999999998</v>
      </c>
      <c r="O1201">
        <v>8845</v>
      </c>
    </row>
    <row r="1202" spans="1:15" x14ac:dyDescent="0.35">
      <c r="A1202">
        <v>-83.884100000000004</v>
      </c>
      <c r="B1202">
        <v>46.984220000000001</v>
      </c>
      <c r="C1202" t="s">
        <v>3680</v>
      </c>
      <c r="D1202">
        <v>2013</v>
      </c>
      <c r="E1202" t="s">
        <v>16</v>
      </c>
      <c r="F1202" t="s">
        <v>1026</v>
      </c>
      <c r="G1202" t="s">
        <v>1027</v>
      </c>
      <c r="I1202" t="s">
        <v>4286</v>
      </c>
      <c r="J1202" t="s">
        <v>3823</v>
      </c>
      <c r="K1202" t="s">
        <v>20</v>
      </c>
      <c r="L1202">
        <v>1000</v>
      </c>
      <c r="M1202">
        <v>46.984220000000001</v>
      </c>
      <c r="N1202">
        <v>-83.884100000000004</v>
      </c>
      <c r="O1202">
        <v>9327</v>
      </c>
    </row>
    <row r="1203" spans="1:15" x14ac:dyDescent="0.35">
      <c r="A1203">
        <v>-85.388570000000001</v>
      </c>
      <c r="B1203">
        <v>48.641469999999998</v>
      </c>
      <c r="C1203" t="s">
        <v>5725</v>
      </c>
      <c r="D1203">
        <v>2013</v>
      </c>
      <c r="E1203" t="s">
        <v>59</v>
      </c>
      <c r="F1203" t="s">
        <v>1026</v>
      </c>
      <c r="G1203" t="s">
        <v>1027</v>
      </c>
      <c r="I1203" t="s">
        <v>6019</v>
      </c>
      <c r="J1203" t="s">
        <v>5737</v>
      </c>
      <c r="K1203" t="s">
        <v>20</v>
      </c>
      <c r="L1203">
        <v>250</v>
      </c>
      <c r="M1203">
        <v>48.641469999999998</v>
      </c>
      <c r="N1203">
        <v>-85.388570000000001</v>
      </c>
      <c r="O1203">
        <v>13329</v>
      </c>
    </row>
    <row r="1204" spans="1:15" x14ac:dyDescent="0.35">
      <c r="A1204">
        <v>-77.349429999999998</v>
      </c>
      <c r="B1204">
        <v>45.376719999999999</v>
      </c>
      <c r="C1204" t="s">
        <v>3353</v>
      </c>
      <c r="D1204">
        <v>2012</v>
      </c>
      <c r="E1204" t="s">
        <v>16</v>
      </c>
      <c r="F1204" t="s">
        <v>1026</v>
      </c>
      <c r="G1204" t="s">
        <v>1027</v>
      </c>
      <c r="I1204" t="s">
        <v>3442</v>
      </c>
      <c r="J1204" t="s">
        <v>3443</v>
      </c>
      <c r="K1204" t="s">
        <v>20</v>
      </c>
      <c r="L1204">
        <v>500</v>
      </c>
      <c r="M1204">
        <v>45.376719999999999</v>
      </c>
      <c r="N1204">
        <v>-77.349429999999998</v>
      </c>
      <c r="O1204">
        <v>8524</v>
      </c>
    </row>
    <row r="1205" spans="1:15" x14ac:dyDescent="0.35">
      <c r="A1205">
        <v>-78.685299999999998</v>
      </c>
      <c r="B1205">
        <v>45.193379999999998</v>
      </c>
      <c r="C1205" t="s">
        <v>171</v>
      </c>
      <c r="D1205">
        <v>2021</v>
      </c>
      <c r="E1205" t="s">
        <v>59</v>
      </c>
      <c r="F1205" t="s">
        <v>1029</v>
      </c>
      <c r="G1205" t="s">
        <v>1030</v>
      </c>
      <c r="I1205" t="s">
        <v>1031</v>
      </c>
      <c r="J1205" t="s">
        <v>190</v>
      </c>
      <c r="K1205" t="s">
        <v>20</v>
      </c>
      <c r="L1205">
        <v>900</v>
      </c>
      <c r="M1205">
        <v>45.193379999999998</v>
      </c>
      <c r="N1205">
        <v>-78.685299999999998</v>
      </c>
      <c r="O1205">
        <v>2659</v>
      </c>
    </row>
    <row r="1206" spans="1:15" x14ac:dyDescent="0.35">
      <c r="A1206">
        <v>-77.293859999999995</v>
      </c>
      <c r="B1206">
        <v>45.410600000000002</v>
      </c>
      <c r="C1206" t="s">
        <v>3353</v>
      </c>
      <c r="D1206">
        <v>2021</v>
      </c>
      <c r="E1206" t="s">
        <v>16</v>
      </c>
      <c r="F1206" t="s">
        <v>1029</v>
      </c>
      <c r="G1206" t="s">
        <v>1030</v>
      </c>
      <c r="I1206" t="s">
        <v>3630</v>
      </c>
      <c r="J1206" t="s">
        <v>3407</v>
      </c>
      <c r="K1206" t="s">
        <v>20</v>
      </c>
      <c r="L1206">
        <v>2500</v>
      </c>
      <c r="M1206">
        <v>45.410600000000002</v>
      </c>
      <c r="N1206">
        <v>-77.293859999999995</v>
      </c>
      <c r="O1206">
        <v>9899</v>
      </c>
    </row>
    <row r="1207" spans="1:15" x14ac:dyDescent="0.35">
      <c r="A1207">
        <v>-77.293859999999995</v>
      </c>
      <c r="B1207">
        <v>45.410600000000002</v>
      </c>
      <c r="C1207" t="s">
        <v>3353</v>
      </c>
      <c r="D1207">
        <v>2020</v>
      </c>
      <c r="E1207" t="s">
        <v>16</v>
      </c>
      <c r="F1207" t="s">
        <v>1029</v>
      </c>
      <c r="G1207" t="s">
        <v>1030</v>
      </c>
      <c r="I1207" t="s">
        <v>3630</v>
      </c>
      <c r="J1207" t="s">
        <v>3407</v>
      </c>
      <c r="K1207" t="s">
        <v>20</v>
      </c>
      <c r="L1207">
        <v>2500</v>
      </c>
      <c r="M1207">
        <v>45.410600000000002</v>
      </c>
      <c r="N1207">
        <v>-77.293859999999995</v>
      </c>
      <c r="O1207">
        <v>9710</v>
      </c>
    </row>
    <row r="1208" spans="1:15" x14ac:dyDescent="0.35">
      <c r="A1208">
        <v>-78.685299999999998</v>
      </c>
      <c r="B1208">
        <v>45.193379999999998</v>
      </c>
      <c r="C1208" t="s">
        <v>171</v>
      </c>
      <c r="D1208">
        <v>2019</v>
      </c>
      <c r="E1208" t="s">
        <v>59</v>
      </c>
      <c r="F1208" t="s">
        <v>1029</v>
      </c>
      <c r="G1208" t="s">
        <v>1030</v>
      </c>
      <c r="I1208" t="s">
        <v>1031</v>
      </c>
      <c r="J1208" t="s">
        <v>190</v>
      </c>
      <c r="K1208" t="s">
        <v>20</v>
      </c>
      <c r="L1208">
        <v>900</v>
      </c>
      <c r="M1208">
        <v>45.193379999999998</v>
      </c>
      <c r="N1208">
        <v>-78.685299999999998</v>
      </c>
      <c r="O1208">
        <v>1425</v>
      </c>
    </row>
    <row r="1209" spans="1:15" x14ac:dyDescent="0.35">
      <c r="A1209">
        <v>-77.293859999999995</v>
      </c>
      <c r="B1209">
        <v>45.410600000000002</v>
      </c>
      <c r="C1209" t="s">
        <v>3353</v>
      </c>
      <c r="D1209">
        <v>2019</v>
      </c>
      <c r="E1209" t="s">
        <v>16</v>
      </c>
      <c r="F1209" t="s">
        <v>1029</v>
      </c>
      <c r="G1209" t="s">
        <v>1030</v>
      </c>
      <c r="I1209" t="s">
        <v>3630</v>
      </c>
      <c r="J1209" t="s">
        <v>3407</v>
      </c>
      <c r="K1209" t="s">
        <v>20</v>
      </c>
      <c r="L1209">
        <v>2500</v>
      </c>
      <c r="M1209">
        <v>45.410600000000002</v>
      </c>
      <c r="N1209">
        <v>-77.293859999999995</v>
      </c>
      <c r="O1209">
        <v>9386</v>
      </c>
    </row>
    <row r="1210" spans="1:15" x14ac:dyDescent="0.35">
      <c r="A1210">
        <v>-78.193060000000003</v>
      </c>
      <c r="B1210">
        <v>44.959499999999998</v>
      </c>
      <c r="C1210" t="s">
        <v>171</v>
      </c>
      <c r="D1210">
        <v>2018</v>
      </c>
      <c r="E1210" t="s">
        <v>263</v>
      </c>
      <c r="F1210" t="s">
        <v>1029</v>
      </c>
      <c r="G1210" t="s">
        <v>1030</v>
      </c>
      <c r="I1210" t="s">
        <v>1143</v>
      </c>
      <c r="J1210" t="s">
        <v>538</v>
      </c>
      <c r="K1210" t="s">
        <v>20</v>
      </c>
      <c r="L1210">
        <v>512</v>
      </c>
      <c r="M1210">
        <v>44.959499999999998</v>
      </c>
      <c r="N1210">
        <v>-78.193060000000003</v>
      </c>
      <c r="O1210">
        <v>1699</v>
      </c>
    </row>
    <row r="1211" spans="1:15" x14ac:dyDescent="0.35">
      <c r="A1211">
        <v>-77.293859999999995</v>
      </c>
      <c r="B1211">
        <v>45.410600000000002</v>
      </c>
      <c r="C1211" t="s">
        <v>3353</v>
      </c>
      <c r="D1211">
        <v>2018</v>
      </c>
      <c r="E1211" t="s">
        <v>16</v>
      </c>
      <c r="F1211" t="s">
        <v>1029</v>
      </c>
      <c r="G1211" t="s">
        <v>1030</v>
      </c>
      <c r="I1211" t="s">
        <v>3630</v>
      </c>
      <c r="J1211" t="s">
        <v>3407</v>
      </c>
      <c r="K1211" t="s">
        <v>20</v>
      </c>
      <c r="L1211">
        <v>2500</v>
      </c>
      <c r="M1211">
        <v>45.410600000000002</v>
      </c>
      <c r="N1211">
        <v>-77.293859999999995</v>
      </c>
      <c r="O1211">
        <v>8943</v>
      </c>
    </row>
    <row r="1212" spans="1:15" x14ac:dyDescent="0.35">
      <c r="A1212">
        <v>-78.685299999999998</v>
      </c>
      <c r="B1212">
        <v>45.193379999999998</v>
      </c>
      <c r="C1212" t="s">
        <v>171</v>
      </c>
      <c r="D1212">
        <v>2017</v>
      </c>
      <c r="E1212" t="s">
        <v>59</v>
      </c>
      <c r="F1212" t="s">
        <v>1029</v>
      </c>
      <c r="G1212" t="s">
        <v>1030</v>
      </c>
      <c r="I1212" t="s">
        <v>1031</v>
      </c>
      <c r="J1212" t="s">
        <v>190</v>
      </c>
      <c r="K1212" t="s">
        <v>20</v>
      </c>
      <c r="L1212">
        <v>900</v>
      </c>
      <c r="M1212">
        <v>45.193379999999998</v>
      </c>
      <c r="N1212">
        <v>-78.685299999999998</v>
      </c>
      <c r="O1212">
        <v>1241</v>
      </c>
    </row>
    <row r="1213" spans="1:15" x14ac:dyDescent="0.35">
      <c r="A1213">
        <v>-78.193060000000003</v>
      </c>
      <c r="B1213">
        <v>44.959499999999998</v>
      </c>
      <c r="C1213" t="s">
        <v>171</v>
      </c>
      <c r="D1213">
        <v>2017</v>
      </c>
      <c r="E1213" t="s">
        <v>263</v>
      </c>
      <c r="F1213" t="s">
        <v>1029</v>
      </c>
      <c r="G1213" t="s">
        <v>1030</v>
      </c>
      <c r="I1213" t="s">
        <v>1143</v>
      </c>
      <c r="J1213" t="s">
        <v>538</v>
      </c>
      <c r="K1213" t="s">
        <v>20</v>
      </c>
      <c r="L1213">
        <v>675</v>
      </c>
      <c r="M1213">
        <v>44.959499999999998</v>
      </c>
      <c r="N1213">
        <v>-78.193060000000003</v>
      </c>
      <c r="O1213">
        <v>1954</v>
      </c>
    </row>
    <row r="1214" spans="1:15" x14ac:dyDescent="0.35">
      <c r="A1214">
        <v>-78.193060000000003</v>
      </c>
      <c r="B1214">
        <v>44.959499999999998</v>
      </c>
      <c r="C1214" t="s">
        <v>171</v>
      </c>
      <c r="D1214">
        <v>2017</v>
      </c>
      <c r="E1214" t="s">
        <v>320</v>
      </c>
      <c r="F1214" t="s">
        <v>1029</v>
      </c>
      <c r="G1214" t="s">
        <v>1030</v>
      </c>
      <c r="I1214" t="s">
        <v>1143</v>
      </c>
      <c r="J1214" t="s">
        <v>538</v>
      </c>
      <c r="K1214" t="s">
        <v>20</v>
      </c>
      <c r="L1214">
        <v>1700</v>
      </c>
      <c r="M1214">
        <v>44.959499999999998</v>
      </c>
      <c r="N1214">
        <v>-78.193060000000003</v>
      </c>
      <c r="O1214">
        <v>1992</v>
      </c>
    </row>
    <row r="1215" spans="1:15" x14ac:dyDescent="0.35">
      <c r="A1215">
        <v>-78.193060000000003</v>
      </c>
      <c r="B1215">
        <v>44.959499999999998</v>
      </c>
      <c r="C1215" t="s">
        <v>171</v>
      </c>
      <c r="D1215">
        <v>2017</v>
      </c>
      <c r="E1215" t="s">
        <v>320</v>
      </c>
      <c r="F1215" t="s">
        <v>1029</v>
      </c>
      <c r="G1215" t="s">
        <v>1030</v>
      </c>
      <c r="I1215" t="s">
        <v>1143</v>
      </c>
      <c r="J1215" t="s">
        <v>538</v>
      </c>
      <c r="K1215" t="s">
        <v>492</v>
      </c>
      <c r="L1215">
        <v>2500</v>
      </c>
      <c r="M1215">
        <v>44.959499999999998</v>
      </c>
      <c r="N1215">
        <v>-78.193060000000003</v>
      </c>
      <c r="O1215">
        <v>1993</v>
      </c>
    </row>
    <row r="1216" spans="1:15" x14ac:dyDescent="0.35">
      <c r="A1216">
        <v>-78.685299999999998</v>
      </c>
      <c r="B1216">
        <v>45.193379999999998</v>
      </c>
      <c r="C1216" t="s">
        <v>171</v>
      </c>
      <c r="D1216">
        <v>2015</v>
      </c>
      <c r="E1216" t="s">
        <v>59</v>
      </c>
      <c r="F1216" t="s">
        <v>1029</v>
      </c>
      <c r="G1216" t="s">
        <v>1030</v>
      </c>
      <c r="I1216" t="s">
        <v>1031</v>
      </c>
      <c r="J1216" t="s">
        <v>190</v>
      </c>
      <c r="K1216" t="s">
        <v>20</v>
      </c>
      <c r="L1216">
        <v>900</v>
      </c>
      <c r="M1216">
        <v>45.193379999999998</v>
      </c>
      <c r="N1216">
        <v>-78.685299999999998</v>
      </c>
      <c r="O1216">
        <v>1575</v>
      </c>
    </row>
    <row r="1217" spans="1:15" x14ac:dyDescent="0.35">
      <c r="A1217">
        <v>-77.293859999999995</v>
      </c>
      <c r="B1217">
        <v>45.410600000000002</v>
      </c>
      <c r="C1217" t="s">
        <v>3353</v>
      </c>
      <c r="D1217">
        <v>2015</v>
      </c>
      <c r="E1217" t="s">
        <v>16</v>
      </c>
      <c r="F1217" t="s">
        <v>1029</v>
      </c>
      <c r="G1217" t="s">
        <v>1030</v>
      </c>
      <c r="I1217" t="s">
        <v>3630</v>
      </c>
      <c r="J1217" t="s">
        <v>3407</v>
      </c>
      <c r="K1217" t="s">
        <v>20</v>
      </c>
      <c r="L1217">
        <v>2485</v>
      </c>
      <c r="M1217">
        <v>45.410600000000002</v>
      </c>
      <c r="N1217">
        <v>-77.293859999999995</v>
      </c>
      <c r="O1217">
        <v>8240</v>
      </c>
    </row>
    <row r="1218" spans="1:15" x14ac:dyDescent="0.35">
      <c r="A1218">
        <v>-77.293859999999995</v>
      </c>
      <c r="B1218">
        <v>45.410600000000002</v>
      </c>
      <c r="C1218" t="s">
        <v>3353</v>
      </c>
      <c r="D1218">
        <v>2014</v>
      </c>
      <c r="E1218" t="s">
        <v>16</v>
      </c>
      <c r="F1218" t="s">
        <v>1029</v>
      </c>
      <c r="G1218" t="s">
        <v>1030</v>
      </c>
      <c r="I1218" t="s">
        <v>3630</v>
      </c>
      <c r="J1218" t="s">
        <v>3407</v>
      </c>
      <c r="K1218" t="s">
        <v>20</v>
      </c>
      <c r="L1218">
        <v>828</v>
      </c>
      <c r="M1218">
        <v>45.410600000000002</v>
      </c>
      <c r="N1218">
        <v>-77.293859999999995</v>
      </c>
      <c r="O1218">
        <v>8327</v>
      </c>
    </row>
    <row r="1219" spans="1:15" x14ac:dyDescent="0.35">
      <c r="A1219">
        <v>-78.685299999999998</v>
      </c>
      <c r="B1219">
        <v>45.193379999999998</v>
      </c>
      <c r="C1219" t="s">
        <v>171</v>
      </c>
      <c r="D1219">
        <v>2013</v>
      </c>
      <c r="E1219" t="s">
        <v>59</v>
      </c>
      <c r="F1219" t="s">
        <v>1029</v>
      </c>
      <c r="G1219" t="s">
        <v>1030</v>
      </c>
      <c r="I1219" t="s">
        <v>1031</v>
      </c>
      <c r="J1219" t="s">
        <v>190</v>
      </c>
      <c r="K1219" t="s">
        <v>20</v>
      </c>
      <c r="L1219">
        <v>900</v>
      </c>
      <c r="M1219">
        <v>45.193379999999998</v>
      </c>
      <c r="N1219">
        <v>-78.685299999999998</v>
      </c>
      <c r="O1219">
        <v>805</v>
      </c>
    </row>
    <row r="1220" spans="1:15" x14ac:dyDescent="0.35">
      <c r="A1220">
        <v>-77.293859999999995</v>
      </c>
      <c r="B1220">
        <v>45.410600000000002</v>
      </c>
      <c r="C1220" t="s">
        <v>3353</v>
      </c>
      <c r="D1220">
        <v>2012</v>
      </c>
      <c r="E1220" t="s">
        <v>16</v>
      </c>
      <c r="F1220" t="s">
        <v>1029</v>
      </c>
      <c r="G1220" t="s">
        <v>1030</v>
      </c>
      <c r="I1220" t="s">
        <v>3630</v>
      </c>
      <c r="J1220" t="s">
        <v>3407</v>
      </c>
      <c r="K1220" t="s">
        <v>20</v>
      </c>
      <c r="L1220">
        <v>1800</v>
      </c>
      <c r="M1220">
        <v>45.410600000000002</v>
      </c>
      <c r="N1220">
        <v>-77.293859999999995</v>
      </c>
      <c r="O1220">
        <v>8525</v>
      </c>
    </row>
    <row r="1221" spans="1:15" x14ac:dyDescent="0.35">
      <c r="A1221">
        <v>-78.298879999999997</v>
      </c>
      <c r="B1221">
        <v>45.563940000000002</v>
      </c>
      <c r="C1221" t="s">
        <v>15</v>
      </c>
      <c r="D1221">
        <v>2020</v>
      </c>
      <c r="E1221" t="s">
        <v>59</v>
      </c>
      <c r="F1221" t="s">
        <v>66</v>
      </c>
      <c r="G1221" t="s">
        <v>67</v>
      </c>
      <c r="I1221" t="s">
        <v>68</v>
      </c>
      <c r="J1221" t="s">
        <v>55</v>
      </c>
      <c r="K1221" t="s">
        <v>20</v>
      </c>
      <c r="L1221">
        <v>600</v>
      </c>
      <c r="M1221">
        <v>45.563940000000002</v>
      </c>
      <c r="N1221">
        <v>-78.298879999999997</v>
      </c>
      <c r="O1221">
        <v>220</v>
      </c>
    </row>
    <row r="1222" spans="1:15" x14ac:dyDescent="0.35">
      <c r="A1222">
        <v>-81.865380000000002</v>
      </c>
      <c r="B1222">
        <v>47.463949999999997</v>
      </c>
      <c r="C1222" t="s">
        <v>5347</v>
      </c>
      <c r="D1222">
        <v>2020</v>
      </c>
      <c r="E1222" t="s">
        <v>320</v>
      </c>
      <c r="F1222" t="s">
        <v>66</v>
      </c>
      <c r="G1222" t="s">
        <v>67</v>
      </c>
      <c r="I1222" t="s">
        <v>5518</v>
      </c>
      <c r="J1222" t="s">
        <v>5442</v>
      </c>
      <c r="K1222" t="s">
        <v>20</v>
      </c>
      <c r="L1222">
        <v>500</v>
      </c>
      <c r="M1222">
        <v>47.463949999999997</v>
      </c>
      <c r="N1222">
        <v>-81.865380000000002</v>
      </c>
      <c r="O1222">
        <v>13822</v>
      </c>
    </row>
    <row r="1223" spans="1:15" x14ac:dyDescent="0.35">
      <c r="A1223">
        <v>-78.298879999999997</v>
      </c>
      <c r="B1223">
        <v>45.563940000000002</v>
      </c>
      <c r="C1223" t="s">
        <v>15</v>
      </c>
      <c r="D1223">
        <v>2018</v>
      </c>
      <c r="E1223" t="s">
        <v>59</v>
      </c>
      <c r="F1223" t="s">
        <v>66</v>
      </c>
      <c r="G1223" t="s">
        <v>67</v>
      </c>
      <c r="I1223" t="s">
        <v>68</v>
      </c>
      <c r="J1223" t="s">
        <v>55</v>
      </c>
      <c r="K1223" t="s">
        <v>20</v>
      </c>
      <c r="L1223">
        <v>700</v>
      </c>
      <c r="M1223">
        <v>45.563940000000002</v>
      </c>
      <c r="N1223">
        <v>-78.298879999999997</v>
      </c>
      <c r="O1223">
        <v>670</v>
      </c>
    </row>
    <row r="1224" spans="1:15" x14ac:dyDescent="0.35">
      <c r="A1224">
        <v>-81.865380000000002</v>
      </c>
      <c r="B1224">
        <v>47.463949999999997</v>
      </c>
      <c r="C1224" t="s">
        <v>5347</v>
      </c>
      <c r="D1224">
        <v>2018</v>
      </c>
      <c r="E1224" t="s">
        <v>320</v>
      </c>
      <c r="F1224" t="s">
        <v>66</v>
      </c>
      <c r="G1224" t="s">
        <v>67</v>
      </c>
      <c r="I1224" t="s">
        <v>5518</v>
      </c>
      <c r="J1224" t="s">
        <v>5442</v>
      </c>
      <c r="K1224" t="s">
        <v>20</v>
      </c>
      <c r="L1224">
        <v>500</v>
      </c>
      <c r="M1224">
        <v>47.463949999999997</v>
      </c>
      <c r="N1224">
        <v>-81.865380000000002</v>
      </c>
      <c r="O1224">
        <v>12895</v>
      </c>
    </row>
    <row r="1225" spans="1:15" x14ac:dyDescent="0.35">
      <c r="A1225">
        <v>-78.298879999999997</v>
      </c>
      <c r="B1225">
        <v>45.563940000000002</v>
      </c>
      <c r="C1225" t="s">
        <v>15</v>
      </c>
      <c r="D1225">
        <v>2016</v>
      </c>
      <c r="E1225" t="s">
        <v>59</v>
      </c>
      <c r="F1225" t="s">
        <v>66</v>
      </c>
      <c r="G1225" t="s">
        <v>67</v>
      </c>
      <c r="I1225" t="s">
        <v>68</v>
      </c>
      <c r="J1225" t="s">
        <v>55</v>
      </c>
      <c r="K1225" t="s">
        <v>20</v>
      </c>
      <c r="L1225">
        <v>600</v>
      </c>
      <c r="M1225">
        <v>45.563940000000002</v>
      </c>
      <c r="N1225">
        <v>-78.298879999999997</v>
      </c>
      <c r="O1225">
        <v>583</v>
      </c>
    </row>
    <row r="1226" spans="1:15" x14ac:dyDescent="0.35">
      <c r="A1226">
        <v>-81.865380000000002</v>
      </c>
      <c r="B1226">
        <v>47.463949999999997</v>
      </c>
      <c r="C1226" t="s">
        <v>5347</v>
      </c>
      <c r="D1226">
        <v>2016</v>
      </c>
      <c r="E1226" t="s">
        <v>320</v>
      </c>
      <c r="F1226" t="s">
        <v>66</v>
      </c>
      <c r="G1226" t="s">
        <v>67</v>
      </c>
      <c r="I1226" t="s">
        <v>5518</v>
      </c>
      <c r="J1226" t="s">
        <v>5442</v>
      </c>
      <c r="K1226" t="s">
        <v>20</v>
      </c>
      <c r="L1226">
        <v>500</v>
      </c>
      <c r="M1226">
        <v>47.463949999999997</v>
      </c>
      <c r="N1226">
        <v>-81.865380000000002</v>
      </c>
      <c r="O1226">
        <v>12935</v>
      </c>
    </row>
    <row r="1227" spans="1:15" x14ac:dyDescent="0.35">
      <c r="A1227">
        <v>-78.298879999999997</v>
      </c>
      <c r="B1227">
        <v>45.563940000000002</v>
      </c>
      <c r="C1227" t="s">
        <v>15</v>
      </c>
      <c r="D1227">
        <v>2015</v>
      </c>
      <c r="E1227" t="s">
        <v>59</v>
      </c>
      <c r="F1227" t="s">
        <v>66</v>
      </c>
      <c r="G1227" t="s">
        <v>67</v>
      </c>
      <c r="I1227" t="s">
        <v>68</v>
      </c>
      <c r="J1227" t="s">
        <v>55</v>
      </c>
      <c r="K1227" t="s">
        <v>20</v>
      </c>
      <c r="L1227">
        <v>800</v>
      </c>
      <c r="M1227">
        <v>45.563940000000002</v>
      </c>
      <c r="N1227">
        <v>-78.298879999999997</v>
      </c>
      <c r="O1227">
        <v>85</v>
      </c>
    </row>
    <row r="1228" spans="1:15" x14ac:dyDescent="0.35">
      <c r="A1228">
        <v>-81.865380000000002</v>
      </c>
      <c r="B1228">
        <v>47.463949999999997</v>
      </c>
      <c r="C1228" t="s">
        <v>5347</v>
      </c>
      <c r="D1228">
        <v>2014</v>
      </c>
      <c r="E1228" t="s">
        <v>320</v>
      </c>
      <c r="F1228" t="s">
        <v>66</v>
      </c>
      <c r="G1228" t="s">
        <v>67</v>
      </c>
      <c r="I1228" t="s">
        <v>5518</v>
      </c>
      <c r="J1228" t="s">
        <v>5442</v>
      </c>
      <c r="K1228" t="s">
        <v>20</v>
      </c>
      <c r="L1228">
        <v>366</v>
      </c>
      <c r="M1228">
        <v>47.463949999999997</v>
      </c>
      <c r="N1228">
        <v>-81.865380000000002</v>
      </c>
      <c r="O1228">
        <v>12576</v>
      </c>
    </row>
    <row r="1229" spans="1:15" x14ac:dyDescent="0.35">
      <c r="A1229">
        <v>-78.298879999999997</v>
      </c>
      <c r="B1229">
        <v>45.563940000000002</v>
      </c>
      <c r="C1229" t="s">
        <v>15</v>
      </c>
      <c r="D1229">
        <v>2012</v>
      </c>
      <c r="E1229" t="s">
        <v>59</v>
      </c>
      <c r="F1229" t="s">
        <v>66</v>
      </c>
      <c r="G1229" t="s">
        <v>67</v>
      </c>
      <c r="I1229" t="s">
        <v>68</v>
      </c>
      <c r="J1229" t="s">
        <v>55</v>
      </c>
      <c r="K1229" t="s">
        <v>20</v>
      </c>
      <c r="L1229">
        <v>600</v>
      </c>
      <c r="M1229">
        <v>45.563940000000002</v>
      </c>
      <c r="N1229">
        <v>-78.298879999999997</v>
      </c>
      <c r="O1229">
        <v>15</v>
      </c>
    </row>
    <row r="1230" spans="1:15" x14ac:dyDescent="0.35">
      <c r="A1230">
        <v>-81.865380000000002</v>
      </c>
      <c r="B1230">
        <v>47.463949999999997</v>
      </c>
      <c r="C1230" t="s">
        <v>5347</v>
      </c>
      <c r="D1230">
        <v>2012</v>
      </c>
      <c r="E1230" t="s">
        <v>320</v>
      </c>
      <c r="F1230" t="s">
        <v>66</v>
      </c>
      <c r="G1230" t="s">
        <v>67</v>
      </c>
      <c r="I1230" t="s">
        <v>5518</v>
      </c>
      <c r="J1230" t="s">
        <v>5442</v>
      </c>
      <c r="K1230" t="s">
        <v>20</v>
      </c>
      <c r="L1230">
        <v>500</v>
      </c>
      <c r="M1230">
        <v>47.463949999999997</v>
      </c>
      <c r="N1230">
        <v>-81.865380000000002</v>
      </c>
      <c r="O1230">
        <v>12100</v>
      </c>
    </row>
    <row r="1231" spans="1:15" x14ac:dyDescent="0.35">
      <c r="A1231">
        <v>-82.19041</v>
      </c>
      <c r="B1231">
        <v>46.433109999999999</v>
      </c>
      <c r="C1231" t="s">
        <v>4537</v>
      </c>
      <c r="D1231">
        <v>2019</v>
      </c>
      <c r="E1231" t="s">
        <v>263</v>
      </c>
      <c r="F1231" t="s">
        <v>5001</v>
      </c>
      <c r="G1231" t="s">
        <v>5002</v>
      </c>
      <c r="I1231" t="s">
        <v>5003</v>
      </c>
      <c r="J1231" t="s">
        <v>4784</v>
      </c>
      <c r="K1231" t="s">
        <v>20</v>
      </c>
      <c r="L1231">
        <v>500</v>
      </c>
      <c r="M1231">
        <v>46.433109999999999</v>
      </c>
      <c r="N1231">
        <v>-82.19041</v>
      </c>
      <c r="O1231">
        <v>11124</v>
      </c>
    </row>
    <row r="1232" spans="1:15" x14ac:dyDescent="0.35">
      <c r="A1232">
        <v>-76.873289999999997</v>
      </c>
      <c r="B1232">
        <v>45.062269999999998</v>
      </c>
      <c r="C1232" t="s">
        <v>171</v>
      </c>
      <c r="D1232">
        <v>2020</v>
      </c>
      <c r="E1232" t="s">
        <v>16</v>
      </c>
      <c r="F1232" t="s">
        <v>912</v>
      </c>
      <c r="G1232" t="s">
        <v>913</v>
      </c>
      <c r="I1232" t="s">
        <v>914</v>
      </c>
      <c r="J1232" t="s">
        <v>175</v>
      </c>
      <c r="K1232" t="s">
        <v>20</v>
      </c>
      <c r="L1232">
        <v>300</v>
      </c>
      <c r="M1232">
        <v>45.062269999999998</v>
      </c>
      <c r="N1232">
        <v>-76.873289999999997</v>
      </c>
      <c r="O1232">
        <v>1483</v>
      </c>
    </row>
    <row r="1233" spans="1:15" x14ac:dyDescent="0.35">
      <c r="A1233">
        <v>-76.873289999999997</v>
      </c>
      <c r="B1233">
        <v>45.062269999999998</v>
      </c>
      <c r="C1233" t="s">
        <v>171</v>
      </c>
      <c r="D1233">
        <v>2018</v>
      </c>
      <c r="E1233" t="s">
        <v>16</v>
      </c>
      <c r="F1233" t="s">
        <v>912</v>
      </c>
      <c r="G1233" t="s">
        <v>913</v>
      </c>
      <c r="I1233" t="s">
        <v>914</v>
      </c>
      <c r="J1233" t="s">
        <v>175</v>
      </c>
      <c r="K1233" t="s">
        <v>20</v>
      </c>
      <c r="L1233">
        <v>300</v>
      </c>
      <c r="M1233">
        <v>45.062269999999998</v>
      </c>
      <c r="N1233">
        <v>-76.873289999999997</v>
      </c>
      <c r="O1233">
        <v>1291</v>
      </c>
    </row>
    <row r="1234" spans="1:15" x14ac:dyDescent="0.35">
      <c r="A1234">
        <v>-76.873289999999997</v>
      </c>
      <c r="B1234">
        <v>45.062269999999998</v>
      </c>
      <c r="C1234" t="s">
        <v>171</v>
      </c>
      <c r="D1234">
        <v>2016</v>
      </c>
      <c r="E1234" t="s">
        <v>16</v>
      </c>
      <c r="F1234" t="s">
        <v>912</v>
      </c>
      <c r="G1234" t="s">
        <v>913</v>
      </c>
      <c r="I1234" t="s">
        <v>914</v>
      </c>
      <c r="J1234" t="s">
        <v>175</v>
      </c>
      <c r="K1234" t="s">
        <v>20</v>
      </c>
      <c r="L1234">
        <v>300</v>
      </c>
      <c r="M1234">
        <v>45.062269999999998</v>
      </c>
      <c r="N1234">
        <v>-76.873289999999997</v>
      </c>
      <c r="O1234">
        <v>1321</v>
      </c>
    </row>
    <row r="1235" spans="1:15" x14ac:dyDescent="0.35">
      <c r="A1235">
        <v>-76.873289999999997</v>
      </c>
      <c r="B1235">
        <v>45.062269999999998</v>
      </c>
      <c r="C1235" t="s">
        <v>171</v>
      </c>
      <c r="D1235">
        <v>2014</v>
      </c>
      <c r="E1235" t="s">
        <v>16</v>
      </c>
      <c r="F1235" t="s">
        <v>912</v>
      </c>
      <c r="G1235" t="s">
        <v>913</v>
      </c>
      <c r="I1235" t="s">
        <v>914</v>
      </c>
      <c r="J1235" t="s">
        <v>175</v>
      </c>
      <c r="K1235" t="s">
        <v>20</v>
      </c>
      <c r="L1235">
        <v>300</v>
      </c>
      <c r="M1235">
        <v>45.062269999999998</v>
      </c>
      <c r="N1235">
        <v>-76.873289999999997</v>
      </c>
      <c r="O1235">
        <v>862</v>
      </c>
    </row>
    <row r="1236" spans="1:15" x14ac:dyDescent="0.35">
      <c r="A1236">
        <v>-76.873289999999997</v>
      </c>
      <c r="B1236">
        <v>45.062269999999998</v>
      </c>
      <c r="C1236" t="s">
        <v>171</v>
      </c>
      <c r="D1236">
        <v>2012</v>
      </c>
      <c r="E1236" t="s">
        <v>16</v>
      </c>
      <c r="F1236" t="s">
        <v>912</v>
      </c>
      <c r="G1236" t="s">
        <v>913</v>
      </c>
      <c r="I1236" t="s">
        <v>914</v>
      </c>
      <c r="J1236" t="s">
        <v>175</v>
      </c>
      <c r="K1236" t="s">
        <v>20</v>
      </c>
      <c r="L1236">
        <v>300</v>
      </c>
      <c r="M1236">
        <v>45.062269999999998</v>
      </c>
      <c r="N1236">
        <v>-76.873289999999997</v>
      </c>
      <c r="O1236">
        <v>611</v>
      </c>
    </row>
    <row r="1237" spans="1:15" x14ac:dyDescent="0.35">
      <c r="A1237">
        <v>-78.586816900000002</v>
      </c>
      <c r="B1237">
        <v>45.1724441</v>
      </c>
      <c r="C1237" t="s">
        <v>171</v>
      </c>
      <c r="D1237">
        <v>2021</v>
      </c>
      <c r="E1237" t="s">
        <v>16</v>
      </c>
      <c r="F1237" t="s">
        <v>915</v>
      </c>
      <c r="G1237" t="s">
        <v>916</v>
      </c>
      <c r="I1237" t="s">
        <v>917</v>
      </c>
      <c r="J1237" t="s">
        <v>446</v>
      </c>
      <c r="K1237" t="s">
        <v>20</v>
      </c>
      <c r="L1237">
        <v>934</v>
      </c>
      <c r="M1237">
        <v>45.1724441</v>
      </c>
      <c r="N1237">
        <v>-78.586816900000002</v>
      </c>
      <c r="O1237">
        <v>2326</v>
      </c>
    </row>
    <row r="1238" spans="1:15" x14ac:dyDescent="0.35">
      <c r="A1238">
        <v>-78.586816900000002</v>
      </c>
      <c r="B1238">
        <v>45.1724441</v>
      </c>
      <c r="C1238" t="s">
        <v>171</v>
      </c>
      <c r="D1238">
        <v>2021</v>
      </c>
      <c r="E1238" t="s">
        <v>16</v>
      </c>
      <c r="F1238" t="s">
        <v>915</v>
      </c>
      <c r="G1238" t="s">
        <v>916</v>
      </c>
      <c r="I1238" t="s">
        <v>917</v>
      </c>
      <c r="J1238" t="s">
        <v>446</v>
      </c>
      <c r="K1238" t="s">
        <v>20</v>
      </c>
      <c r="L1238">
        <v>700</v>
      </c>
      <c r="M1238">
        <v>45.1724441</v>
      </c>
      <c r="N1238">
        <v>-78.586816900000002</v>
      </c>
      <c r="O1238">
        <v>2327</v>
      </c>
    </row>
    <row r="1239" spans="1:15" x14ac:dyDescent="0.35">
      <c r="A1239">
        <v>-78.586816900000002</v>
      </c>
      <c r="B1239">
        <v>45.1724441</v>
      </c>
      <c r="C1239" t="s">
        <v>171</v>
      </c>
      <c r="D1239">
        <v>2020</v>
      </c>
      <c r="E1239" t="s">
        <v>16</v>
      </c>
      <c r="F1239" t="s">
        <v>915</v>
      </c>
      <c r="G1239" t="s">
        <v>916</v>
      </c>
      <c r="I1239" t="s">
        <v>917</v>
      </c>
      <c r="J1239" t="s">
        <v>446</v>
      </c>
      <c r="K1239" t="s">
        <v>20</v>
      </c>
      <c r="L1239">
        <v>910</v>
      </c>
      <c r="M1239">
        <v>45.1724441</v>
      </c>
      <c r="N1239">
        <v>-78.586816900000002</v>
      </c>
      <c r="O1239">
        <v>1484</v>
      </c>
    </row>
    <row r="1240" spans="1:15" x14ac:dyDescent="0.35">
      <c r="A1240">
        <v>-78.586816900000002</v>
      </c>
      <c r="B1240">
        <v>45.1724441</v>
      </c>
      <c r="C1240" t="s">
        <v>171</v>
      </c>
      <c r="D1240">
        <v>2019</v>
      </c>
      <c r="E1240" t="s">
        <v>16</v>
      </c>
      <c r="F1240" t="s">
        <v>915</v>
      </c>
      <c r="G1240" t="s">
        <v>916</v>
      </c>
      <c r="I1240" t="s">
        <v>917</v>
      </c>
      <c r="J1240" t="s">
        <v>446</v>
      </c>
      <c r="K1240" t="s">
        <v>20</v>
      </c>
      <c r="L1240">
        <v>701</v>
      </c>
      <c r="M1240">
        <v>45.1724441</v>
      </c>
      <c r="N1240">
        <v>-78.586816900000002</v>
      </c>
      <c r="O1240">
        <v>1078</v>
      </c>
    </row>
    <row r="1241" spans="1:15" x14ac:dyDescent="0.35">
      <c r="A1241">
        <v>-78.586816900000002</v>
      </c>
      <c r="B1241">
        <v>45.1724441</v>
      </c>
      <c r="C1241" t="s">
        <v>171</v>
      </c>
      <c r="D1241">
        <v>2018</v>
      </c>
      <c r="E1241" t="s">
        <v>16</v>
      </c>
      <c r="F1241" t="s">
        <v>915</v>
      </c>
      <c r="G1241" t="s">
        <v>916</v>
      </c>
      <c r="I1241" t="s">
        <v>917</v>
      </c>
      <c r="J1241" t="s">
        <v>446</v>
      </c>
      <c r="K1241" t="s">
        <v>20</v>
      </c>
      <c r="L1241">
        <v>1177</v>
      </c>
      <c r="M1241">
        <v>45.1724441</v>
      </c>
      <c r="N1241">
        <v>-78.586816900000002</v>
      </c>
      <c r="O1241">
        <v>1292</v>
      </c>
    </row>
    <row r="1242" spans="1:15" x14ac:dyDescent="0.35">
      <c r="A1242">
        <v>-78.586816900000002</v>
      </c>
      <c r="B1242">
        <v>45.1724441</v>
      </c>
      <c r="C1242" t="s">
        <v>171</v>
      </c>
      <c r="D1242">
        <v>2017</v>
      </c>
      <c r="E1242" t="s">
        <v>16</v>
      </c>
      <c r="F1242" t="s">
        <v>915</v>
      </c>
      <c r="G1242" t="s">
        <v>916</v>
      </c>
      <c r="I1242" t="s">
        <v>917</v>
      </c>
      <c r="J1242" t="s">
        <v>446</v>
      </c>
      <c r="K1242" t="s">
        <v>20</v>
      </c>
      <c r="L1242">
        <v>800</v>
      </c>
      <c r="M1242">
        <v>45.1724441</v>
      </c>
      <c r="N1242">
        <v>-78.586816900000002</v>
      </c>
      <c r="O1242">
        <v>1186</v>
      </c>
    </row>
    <row r="1243" spans="1:15" x14ac:dyDescent="0.35">
      <c r="A1243">
        <v>-78.586816900000002</v>
      </c>
      <c r="B1243">
        <v>45.1724441</v>
      </c>
      <c r="C1243" t="s">
        <v>171</v>
      </c>
      <c r="D1243">
        <v>2017</v>
      </c>
      <c r="E1243" t="s">
        <v>16</v>
      </c>
      <c r="F1243" t="s">
        <v>915</v>
      </c>
      <c r="G1243" t="s">
        <v>916</v>
      </c>
      <c r="I1243" t="s">
        <v>917</v>
      </c>
      <c r="J1243" t="s">
        <v>446</v>
      </c>
      <c r="K1243" t="s">
        <v>20</v>
      </c>
      <c r="L1243">
        <v>925</v>
      </c>
      <c r="M1243">
        <v>45.1724441</v>
      </c>
      <c r="N1243">
        <v>-78.586816900000002</v>
      </c>
      <c r="O1243">
        <v>1187</v>
      </c>
    </row>
    <row r="1244" spans="1:15" x14ac:dyDescent="0.35">
      <c r="A1244">
        <v>-78.586816900000002</v>
      </c>
      <c r="B1244">
        <v>45.1724441</v>
      </c>
      <c r="C1244" t="s">
        <v>171</v>
      </c>
      <c r="D1244">
        <v>2015</v>
      </c>
      <c r="E1244" t="s">
        <v>16</v>
      </c>
      <c r="F1244" t="s">
        <v>915</v>
      </c>
      <c r="G1244" t="s">
        <v>916</v>
      </c>
      <c r="I1244" t="s">
        <v>917</v>
      </c>
      <c r="J1244" t="s">
        <v>446</v>
      </c>
      <c r="K1244" t="s">
        <v>20</v>
      </c>
      <c r="L1244">
        <v>800</v>
      </c>
      <c r="M1244">
        <v>45.1724441</v>
      </c>
      <c r="N1244">
        <v>-78.586816900000002</v>
      </c>
      <c r="O1244">
        <v>930</v>
      </c>
    </row>
    <row r="1245" spans="1:15" x14ac:dyDescent="0.35">
      <c r="A1245">
        <v>-78.586816900000002</v>
      </c>
      <c r="B1245">
        <v>45.1724441</v>
      </c>
      <c r="C1245" t="s">
        <v>171</v>
      </c>
      <c r="D1245">
        <v>2014</v>
      </c>
      <c r="E1245" t="s">
        <v>16</v>
      </c>
      <c r="F1245" t="s">
        <v>915</v>
      </c>
      <c r="G1245" t="s">
        <v>916</v>
      </c>
      <c r="I1245" t="s">
        <v>917</v>
      </c>
      <c r="J1245" t="s">
        <v>446</v>
      </c>
      <c r="K1245" t="s">
        <v>20</v>
      </c>
      <c r="L1245">
        <v>800</v>
      </c>
      <c r="M1245">
        <v>45.1724441</v>
      </c>
      <c r="N1245">
        <v>-78.586816900000002</v>
      </c>
      <c r="O1245">
        <v>863</v>
      </c>
    </row>
    <row r="1246" spans="1:15" x14ac:dyDescent="0.35">
      <c r="A1246">
        <v>-78.586816900000002</v>
      </c>
      <c r="B1246">
        <v>45.1724441</v>
      </c>
      <c r="C1246" t="s">
        <v>171</v>
      </c>
      <c r="D1246">
        <v>2012</v>
      </c>
      <c r="E1246" t="s">
        <v>16</v>
      </c>
      <c r="F1246" t="s">
        <v>915</v>
      </c>
      <c r="G1246" t="s">
        <v>916</v>
      </c>
      <c r="I1246" t="s">
        <v>917</v>
      </c>
      <c r="J1246" t="s">
        <v>446</v>
      </c>
      <c r="K1246" t="s">
        <v>20</v>
      </c>
      <c r="L1246">
        <v>800</v>
      </c>
      <c r="M1246">
        <v>45.1724441</v>
      </c>
      <c r="N1246">
        <v>-78.586816900000002</v>
      </c>
      <c r="O1246">
        <v>612</v>
      </c>
    </row>
    <row r="1247" spans="1:15" x14ac:dyDescent="0.35">
      <c r="A1247">
        <v>-79.068196099999994</v>
      </c>
      <c r="B1247">
        <v>45.6953247</v>
      </c>
      <c r="C1247" t="s">
        <v>2999</v>
      </c>
      <c r="D1247">
        <v>2021</v>
      </c>
      <c r="E1247" t="s">
        <v>16</v>
      </c>
      <c r="F1247" t="s">
        <v>3170</v>
      </c>
      <c r="G1247" t="s">
        <v>3171</v>
      </c>
      <c r="I1247" t="s">
        <v>3172</v>
      </c>
      <c r="J1247" t="s">
        <v>3025</v>
      </c>
      <c r="K1247" t="s">
        <v>20</v>
      </c>
      <c r="L1247">
        <v>850</v>
      </c>
      <c r="M1247">
        <v>45.6953247</v>
      </c>
      <c r="N1247">
        <v>-79.068196099999994</v>
      </c>
      <c r="O1247">
        <v>8160</v>
      </c>
    </row>
    <row r="1248" spans="1:15" x14ac:dyDescent="0.35">
      <c r="A1248">
        <v>-82.642930000000007</v>
      </c>
      <c r="B1248">
        <v>46.676450000000003</v>
      </c>
      <c r="C1248" t="s">
        <v>3680</v>
      </c>
      <c r="D1248">
        <v>2020</v>
      </c>
      <c r="E1248" t="s">
        <v>16</v>
      </c>
      <c r="F1248" t="s">
        <v>3170</v>
      </c>
      <c r="G1248" t="s">
        <v>3171</v>
      </c>
      <c r="I1248" t="s">
        <v>3736</v>
      </c>
      <c r="J1248" t="s">
        <v>3737</v>
      </c>
      <c r="K1248" t="s">
        <v>20</v>
      </c>
      <c r="L1248">
        <v>500</v>
      </c>
      <c r="M1248">
        <v>46.676450000000003</v>
      </c>
      <c r="N1248">
        <v>-82.642930000000007</v>
      </c>
      <c r="O1248">
        <v>10887</v>
      </c>
    </row>
    <row r="1249" spans="1:15" x14ac:dyDescent="0.35">
      <c r="A1249">
        <v>-79.068196099999994</v>
      </c>
      <c r="B1249">
        <v>45.6953247</v>
      </c>
      <c r="C1249" t="s">
        <v>2999</v>
      </c>
      <c r="D1249">
        <v>2019</v>
      </c>
      <c r="E1249" t="s">
        <v>16</v>
      </c>
      <c r="F1249" t="s">
        <v>3170</v>
      </c>
      <c r="G1249" t="s">
        <v>3171</v>
      </c>
      <c r="I1249" t="s">
        <v>3172</v>
      </c>
      <c r="J1249" t="s">
        <v>3025</v>
      </c>
      <c r="K1249" t="s">
        <v>20</v>
      </c>
      <c r="L1249">
        <v>750</v>
      </c>
      <c r="M1249">
        <v>45.6953247</v>
      </c>
      <c r="N1249">
        <v>-79.068196099999994</v>
      </c>
      <c r="O1249">
        <v>8459</v>
      </c>
    </row>
    <row r="1250" spans="1:15" x14ac:dyDescent="0.35">
      <c r="A1250">
        <v>-79.068196099999994</v>
      </c>
      <c r="B1250">
        <v>45.6953247</v>
      </c>
      <c r="C1250" t="s">
        <v>2999</v>
      </c>
      <c r="D1250">
        <v>2017</v>
      </c>
      <c r="E1250" t="s">
        <v>16</v>
      </c>
      <c r="F1250" t="s">
        <v>3170</v>
      </c>
      <c r="G1250" t="s">
        <v>3171</v>
      </c>
      <c r="I1250" t="s">
        <v>3172</v>
      </c>
      <c r="J1250" t="s">
        <v>3025</v>
      </c>
      <c r="K1250" t="s">
        <v>20</v>
      </c>
      <c r="L1250">
        <v>850</v>
      </c>
      <c r="M1250">
        <v>45.6953247</v>
      </c>
      <c r="N1250">
        <v>-79.068196099999994</v>
      </c>
      <c r="O1250">
        <v>8746</v>
      </c>
    </row>
    <row r="1251" spans="1:15" x14ac:dyDescent="0.35">
      <c r="A1251">
        <v>-82.642930000000007</v>
      </c>
      <c r="B1251">
        <v>46.676450000000003</v>
      </c>
      <c r="C1251" t="s">
        <v>3680</v>
      </c>
      <c r="D1251">
        <v>2017</v>
      </c>
      <c r="E1251" t="s">
        <v>16</v>
      </c>
      <c r="F1251" t="s">
        <v>3170</v>
      </c>
      <c r="G1251" t="s">
        <v>3171</v>
      </c>
      <c r="I1251" t="s">
        <v>3736</v>
      </c>
      <c r="J1251" t="s">
        <v>3737</v>
      </c>
      <c r="K1251" t="s">
        <v>20</v>
      </c>
      <c r="L1251">
        <v>300</v>
      </c>
      <c r="M1251">
        <v>46.676450000000003</v>
      </c>
      <c r="N1251">
        <v>-82.642930000000007</v>
      </c>
      <c r="O1251">
        <v>10020</v>
      </c>
    </row>
    <row r="1252" spans="1:15" x14ac:dyDescent="0.35">
      <c r="A1252">
        <v>-79.068196099999994</v>
      </c>
      <c r="B1252">
        <v>45.6953247</v>
      </c>
      <c r="C1252" t="s">
        <v>2999</v>
      </c>
      <c r="D1252">
        <v>2015</v>
      </c>
      <c r="E1252" t="s">
        <v>16</v>
      </c>
      <c r="F1252" t="s">
        <v>3170</v>
      </c>
      <c r="G1252" t="s">
        <v>3171</v>
      </c>
      <c r="I1252" t="s">
        <v>3172</v>
      </c>
      <c r="J1252" t="s">
        <v>3025</v>
      </c>
      <c r="K1252" t="s">
        <v>20</v>
      </c>
      <c r="L1252">
        <v>850</v>
      </c>
      <c r="M1252">
        <v>45.6953247</v>
      </c>
      <c r="N1252">
        <v>-79.068196099999994</v>
      </c>
      <c r="O1252">
        <v>7499</v>
      </c>
    </row>
    <row r="1253" spans="1:15" x14ac:dyDescent="0.35">
      <c r="A1253">
        <v>-82.642930000000007</v>
      </c>
      <c r="B1253">
        <v>46.676450000000003</v>
      </c>
      <c r="C1253" t="s">
        <v>3680</v>
      </c>
      <c r="D1253">
        <v>2014</v>
      </c>
      <c r="E1253" t="s">
        <v>16</v>
      </c>
      <c r="F1253" t="s">
        <v>3170</v>
      </c>
      <c r="G1253" t="s">
        <v>3171</v>
      </c>
      <c r="I1253" t="s">
        <v>3736</v>
      </c>
      <c r="J1253" t="s">
        <v>3737</v>
      </c>
      <c r="K1253" t="s">
        <v>20</v>
      </c>
      <c r="L1253">
        <v>300</v>
      </c>
      <c r="M1253">
        <v>46.676450000000003</v>
      </c>
      <c r="N1253">
        <v>-82.642930000000007</v>
      </c>
      <c r="O1253">
        <v>9020</v>
      </c>
    </row>
    <row r="1254" spans="1:15" x14ac:dyDescent="0.35">
      <c r="A1254">
        <v>-79.068196099999994</v>
      </c>
      <c r="B1254">
        <v>45.6953247</v>
      </c>
      <c r="C1254" t="s">
        <v>2999</v>
      </c>
      <c r="D1254">
        <v>2013</v>
      </c>
      <c r="E1254" t="s">
        <v>16</v>
      </c>
      <c r="F1254" t="s">
        <v>3170</v>
      </c>
      <c r="G1254" t="s">
        <v>3171</v>
      </c>
      <c r="I1254" t="s">
        <v>3172</v>
      </c>
      <c r="J1254" t="s">
        <v>3025</v>
      </c>
      <c r="K1254" t="s">
        <v>20</v>
      </c>
      <c r="L1254">
        <v>500</v>
      </c>
      <c r="M1254">
        <v>45.6953247</v>
      </c>
      <c r="N1254">
        <v>-79.068196099999994</v>
      </c>
      <c r="O1254">
        <v>7262</v>
      </c>
    </row>
    <row r="1255" spans="1:15" x14ac:dyDescent="0.35">
      <c r="A1255">
        <v>-83.478970000000004</v>
      </c>
      <c r="B1255">
        <v>46.657170000000001</v>
      </c>
      <c r="C1255" t="s">
        <v>3680</v>
      </c>
      <c r="D1255">
        <v>2020</v>
      </c>
      <c r="E1255" t="s">
        <v>16</v>
      </c>
      <c r="F1255" t="s">
        <v>4358</v>
      </c>
      <c r="G1255" t="s">
        <v>4359</v>
      </c>
      <c r="I1255" t="s">
        <v>4360</v>
      </c>
      <c r="J1255" t="s">
        <v>3807</v>
      </c>
      <c r="K1255" t="s">
        <v>20</v>
      </c>
      <c r="L1255">
        <v>500</v>
      </c>
      <c r="M1255">
        <v>46.657170000000001</v>
      </c>
      <c r="N1255">
        <v>-83.478970000000004</v>
      </c>
      <c r="O1255">
        <v>10888</v>
      </c>
    </row>
    <row r="1256" spans="1:15" x14ac:dyDescent="0.35">
      <c r="A1256">
        <v>-83.478970000000004</v>
      </c>
      <c r="B1256">
        <v>46.657170000000001</v>
      </c>
      <c r="C1256" t="s">
        <v>3680</v>
      </c>
      <c r="D1256">
        <v>2018</v>
      </c>
      <c r="E1256" t="s">
        <v>16</v>
      </c>
      <c r="F1256" t="s">
        <v>4358</v>
      </c>
      <c r="G1256" t="s">
        <v>4359</v>
      </c>
      <c r="I1256" t="s">
        <v>4360</v>
      </c>
      <c r="J1256" t="s">
        <v>3807</v>
      </c>
      <c r="K1256" t="s">
        <v>20</v>
      </c>
      <c r="L1256">
        <v>500</v>
      </c>
      <c r="M1256">
        <v>46.657170000000001</v>
      </c>
      <c r="N1256">
        <v>-83.478970000000004</v>
      </c>
      <c r="O1256">
        <v>10945</v>
      </c>
    </row>
    <row r="1257" spans="1:15" x14ac:dyDescent="0.35">
      <c r="A1257">
        <v>-83.478970000000004</v>
      </c>
      <c r="B1257">
        <v>46.657170000000001</v>
      </c>
      <c r="C1257" t="s">
        <v>3680</v>
      </c>
      <c r="D1257">
        <v>2015</v>
      </c>
      <c r="E1257" t="s">
        <v>16</v>
      </c>
      <c r="F1257" t="s">
        <v>4358</v>
      </c>
      <c r="G1257" t="s">
        <v>4359</v>
      </c>
      <c r="I1257" t="s">
        <v>4360</v>
      </c>
      <c r="J1257" t="s">
        <v>3807</v>
      </c>
      <c r="K1257" t="s">
        <v>20</v>
      </c>
      <c r="L1257">
        <v>250</v>
      </c>
      <c r="M1257">
        <v>46.657170000000001</v>
      </c>
      <c r="N1257">
        <v>-83.478970000000004</v>
      </c>
      <c r="O1257">
        <v>9478</v>
      </c>
    </row>
    <row r="1258" spans="1:15" x14ac:dyDescent="0.35">
      <c r="A1258">
        <v>-83.478970000000004</v>
      </c>
      <c r="B1258">
        <v>46.657170000000001</v>
      </c>
      <c r="C1258" t="s">
        <v>3680</v>
      </c>
      <c r="D1258">
        <v>2012</v>
      </c>
      <c r="E1258" t="s">
        <v>16</v>
      </c>
      <c r="F1258" t="s">
        <v>4358</v>
      </c>
      <c r="G1258" t="s">
        <v>4359</v>
      </c>
      <c r="I1258" t="s">
        <v>4360</v>
      </c>
      <c r="J1258" t="s">
        <v>3807</v>
      </c>
      <c r="K1258" t="s">
        <v>20</v>
      </c>
      <c r="L1258">
        <v>275</v>
      </c>
      <c r="M1258">
        <v>46.657170000000001</v>
      </c>
      <c r="N1258">
        <v>-83.478970000000004</v>
      </c>
      <c r="O1258">
        <v>9620</v>
      </c>
    </row>
    <row r="1259" spans="1:15" x14ac:dyDescent="0.35">
      <c r="A1259">
        <v>-76.894072100000002</v>
      </c>
      <c r="B1259">
        <v>45.052554100000002</v>
      </c>
      <c r="C1259" t="s">
        <v>171</v>
      </c>
      <c r="D1259">
        <v>2021</v>
      </c>
      <c r="E1259" t="s">
        <v>16</v>
      </c>
      <c r="F1259" t="s">
        <v>769</v>
      </c>
      <c r="G1259" t="s">
        <v>770</v>
      </c>
      <c r="I1259" t="s">
        <v>771</v>
      </c>
      <c r="J1259" t="s">
        <v>175</v>
      </c>
      <c r="K1259" t="s">
        <v>20</v>
      </c>
      <c r="L1259">
        <v>1000</v>
      </c>
      <c r="M1259">
        <v>45.052554100000002</v>
      </c>
      <c r="N1259">
        <v>-76.894072100000002</v>
      </c>
      <c r="O1259">
        <v>2328</v>
      </c>
    </row>
    <row r="1260" spans="1:15" x14ac:dyDescent="0.35">
      <c r="A1260">
        <v>-76.894072100000002</v>
      </c>
      <c r="B1260">
        <v>45.052554100000002</v>
      </c>
      <c r="C1260" t="s">
        <v>171</v>
      </c>
      <c r="D1260">
        <v>2019</v>
      </c>
      <c r="E1260" t="s">
        <v>16</v>
      </c>
      <c r="F1260" t="s">
        <v>769</v>
      </c>
      <c r="G1260" t="s">
        <v>770</v>
      </c>
      <c r="I1260" t="s">
        <v>771</v>
      </c>
      <c r="J1260" t="s">
        <v>175</v>
      </c>
      <c r="K1260" t="s">
        <v>20</v>
      </c>
      <c r="L1260">
        <v>1000</v>
      </c>
      <c r="M1260">
        <v>45.052554100000002</v>
      </c>
      <c r="N1260">
        <v>-76.894072100000002</v>
      </c>
      <c r="O1260">
        <v>1079</v>
      </c>
    </row>
    <row r="1261" spans="1:15" x14ac:dyDescent="0.35">
      <c r="A1261">
        <v>-76.894072100000002</v>
      </c>
      <c r="B1261">
        <v>45.052554100000002</v>
      </c>
      <c r="C1261" t="s">
        <v>171</v>
      </c>
      <c r="D1261">
        <v>2017</v>
      </c>
      <c r="E1261" t="s">
        <v>16</v>
      </c>
      <c r="F1261" t="s">
        <v>769</v>
      </c>
      <c r="G1261" t="s">
        <v>770</v>
      </c>
      <c r="I1261" t="s">
        <v>771</v>
      </c>
      <c r="J1261" t="s">
        <v>175</v>
      </c>
      <c r="K1261" t="s">
        <v>20</v>
      </c>
      <c r="L1261">
        <v>803</v>
      </c>
      <c r="M1261">
        <v>45.052554100000002</v>
      </c>
      <c r="N1261">
        <v>-76.894072100000002</v>
      </c>
      <c r="O1261">
        <v>1188</v>
      </c>
    </row>
    <row r="1262" spans="1:15" x14ac:dyDescent="0.35">
      <c r="A1262">
        <v>-76.894072100000002</v>
      </c>
      <c r="B1262">
        <v>45.052554100000002</v>
      </c>
      <c r="C1262" t="s">
        <v>171</v>
      </c>
      <c r="D1262">
        <v>2015</v>
      </c>
      <c r="E1262" t="s">
        <v>16</v>
      </c>
      <c r="F1262" t="s">
        <v>769</v>
      </c>
      <c r="G1262" t="s">
        <v>770</v>
      </c>
      <c r="I1262" t="s">
        <v>771</v>
      </c>
      <c r="J1262" t="s">
        <v>175</v>
      </c>
      <c r="K1262" t="s">
        <v>20</v>
      </c>
      <c r="L1262">
        <v>800</v>
      </c>
      <c r="M1262">
        <v>45.052554100000002</v>
      </c>
      <c r="N1262">
        <v>-76.894072100000002</v>
      </c>
      <c r="O1262">
        <v>931</v>
      </c>
    </row>
    <row r="1263" spans="1:15" x14ac:dyDescent="0.35">
      <c r="A1263">
        <v>-76.894072100000002</v>
      </c>
      <c r="B1263">
        <v>45.052554100000002</v>
      </c>
      <c r="C1263" t="s">
        <v>171</v>
      </c>
      <c r="D1263">
        <v>2013</v>
      </c>
      <c r="E1263" t="s">
        <v>16</v>
      </c>
      <c r="F1263" t="s">
        <v>769</v>
      </c>
      <c r="G1263" t="s">
        <v>770</v>
      </c>
      <c r="I1263" t="s">
        <v>771</v>
      </c>
      <c r="J1263" t="s">
        <v>175</v>
      </c>
      <c r="K1263" t="s">
        <v>20</v>
      </c>
      <c r="L1263">
        <v>800</v>
      </c>
      <c r="M1263">
        <v>45.052554100000002</v>
      </c>
      <c r="N1263">
        <v>-76.894072100000002</v>
      </c>
      <c r="O1263">
        <v>491</v>
      </c>
    </row>
    <row r="1264" spans="1:15" x14ac:dyDescent="0.35">
      <c r="A1264">
        <v>-82.770709999999994</v>
      </c>
      <c r="B1264">
        <v>46.611170000000001</v>
      </c>
      <c r="C1264" t="s">
        <v>3680</v>
      </c>
      <c r="D1264">
        <v>2020</v>
      </c>
      <c r="E1264" t="s">
        <v>16</v>
      </c>
      <c r="F1264" t="s">
        <v>3738</v>
      </c>
      <c r="G1264" t="s">
        <v>3739</v>
      </c>
      <c r="I1264" t="s">
        <v>3740</v>
      </c>
      <c r="J1264" t="s">
        <v>3694</v>
      </c>
      <c r="K1264" t="s">
        <v>20</v>
      </c>
      <c r="L1264">
        <v>450</v>
      </c>
      <c r="M1264">
        <v>46.611170000000001</v>
      </c>
      <c r="N1264">
        <v>-82.770709999999994</v>
      </c>
      <c r="O1264">
        <v>10889</v>
      </c>
    </row>
    <row r="1265" spans="1:15" x14ac:dyDescent="0.35">
      <c r="A1265">
        <v>-82.770709999999994</v>
      </c>
      <c r="B1265">
        <v>46.611170000000001</v>
      </c>
      <c r="C1265" t="s">
        <v>3680</v>
      </c>
      <c r="D1265">
        <v>2018</v>
      </c>
      <c r="E1265" t="s">
        <v>16</v>
      </c>
      <c r="F1265" t="s">
        <v>3738</v>
      </c>
      <c r="G1265" t="s">
        <v>3739</v>
      </c>
      <c r="I1265" t="s">
        <v>3740</v>
      </c>
      <c r="J1265" t="s">
        <v>3694</v>
      </c>
      <c r="K1265" t="s">
        <v>20</v>
      </c>
      <c r="L1265">
        <v>450</v>
      </c>
      <c r="M1265">
        <v>46.611170000000001</v>
      </c>
      <c r="N1265">
        <v>-82.770709999999994</v>
      </c>
      <c r="O1265">
        <v>10946</v>
      </c>
    </row>
    <row r="1266" spans="1:15" x14ac:dyDescent="0.35">
      <c r="A1266">
        <v>-82.770709999999994</v>
      </c>
      <c r="B1266">
        <v>46.611170000000001</v>
      </c>
      <c r="C1266" t="s">
        <v>3680</v>
      </c>
      <c r="D1266">
        <v>2016</v>
      </c>
      <c r="E1266" t="s">
        <v>16</v>
      </c>
      <c r="F1266" t="s">
        <v>3738</v>
      </c>
      <c r="G1266" t="s">
        <v>3739</v>
      </c>
      <c r="I1266" t="s">
        <v>3740</v>
      </c>
      <c r="J1266" t="s">
        <v>3694</v>
      </c>
      <c r="K1266" t="s">
        <v>20</v>
      </c>
      <c r="L1266">
        <v>450</v>
      </c>
      <c r="M1266">
        <v>46.611170000000001</v>
      </c>
      <c r="N1266">
        <v>-82.770709999999994</v>
      </c>
      <c r="O1266">
        <v>10615</v>
      </c>
    </row>
    <row r="1267" spans="1:15" x14ac:dyDescent="0.35">
      <c r="A1267">
        <v>-82.770709999999994</v>
      </c>
      <c r="B1267">
        <v>46.611170000000001</v>
      </c>
      <c r="C1267" t="s">
        <v>3680</v>
      </c>
      <c r="D1267">
        <v>2014</v>
      </c>
      <c r="E1267" t="s">
        <v>16</v>
      </c>
      <c r="F1267" t="s">
        <v>3738</v>
      </c>
      <c r="G1267" t="s">
        <v>3739</v>
      </c>
      <c r="I1267" t="s">
        <v>3740</v>
      </c>
      <c r="J1267" t="s">
        <v>3694</v>
      </c>
      <c r="K1267" t="s">
        <v>20</v>
      </c>
      <c r="L1267">
        <v>450</v>
      </c>
      <c r="M1267">
        <v>46.611170000000001</v>
      </c>
      <c r="N1267">
        <v>-82.770709999999994</v>
      </c>
      <c r="O1267">
        <v>9021</v>
      </c>
    </row>
    <row r="1268" spans="1:15" x14ac:dyDescent="0.35">
      <c r="A1268">
        <v>-82.770709999999994</v>
      </c>
      <c r="B1268">
        <v>46.611170000000001</v>
      </c>
      <c r="C1268" t="s">
        <v>3680</v>
      </c>
      <c r="D1268">
        <v>2012</v>
      </c>
      <c r="E1268" t="s">
        <v>16</v>
      </c>
      <c r="F1268" t="s">
        <v>3738</v>
      </c>
      <c r="G1268" t="s">
        <v>3739</v>
      </c>
      <c r="I1268" t="s">
        <v>3740</v>
      </c>
      <c r="J1268" t="s">
        <v>3694</v>
      </c>
      <c r="K1268" t="s">
        <v>20</v>
      </c>
      <c r="L1268">
        <v>450</v>
      </c>
      <c r="M1268">
        <v>46.611170000000001</v>
      </c>
      <c r="N1268">
        <v>-82.770709999999994</v>
      </c>
      <c r="O1268">
        <v>9621</v>
      </c>
    </row>
    <row r="1269" spans="1:15" x14ac:dyDescent="0.35">
      <c r="A1269">
        <v>-83.207725600000003</v>
      </c>
      <c r="B1269">
        <v>47.815300800000003</v>
      </c>
      <c r="C1269" t="s">
        <v>1181</v>
      </c>
      <c r="D1269">
        <v>2019</v>
      </c>
      <c r="E1269" t="s">
        <v>263</v>
      </c>
      <c r="F1269" t="s">
        <v>1471</v>
      </c>
      <c r="I1269" t="s">
        <v>1472</v>
      </c>
      <c r="J1269" t="s">
        <v>1240</v>
      </c>
      <c r="K1269" t="s">
        <v>20</v>
      </c>
      <c r="L1269">
        <v>700</v>
      </c>
      <c r="M1269">
        <v>47.815300800000003</v>
      </c>
      <c r="N1269">
        <v>-83.207725600000003</v>
      </c>
      <c r="O1269">
        <v>2577</v>
      </c>
    </row>
    <row r="1270" spans="1:15" x14ac:dyDescent="0.35">
      <c r="A1270">
        <v>-83.207725600000003</v>
      </c>
      <c r="B1270">
        <v>47.815300800000003</v>
      </c>
      <c r="C1270" t="s">
        <v>1181</v>
      </c>
      <c r="D1270">
        <v>2017</v>
      </c>
      <c r="E1270" t="s">
        <v>263</v>
      </c>
      <c r="F1270" t="s">
        <v>1471</v>
      </c>
      <c r="I1270" t="s">
        <v>1472</v>
      </c>
      <c r="J1270" t="s">
        <v>1240</v>
      </c>
      <c r="K1270" t="s">
        <v>20</v>
      </c>
      <c r="L1270">
        <v>700</v>
      </c>
      <c r="M1270">
        <v>47.815300800000003</v>
      </c>
      <c r="N1270">
        <v>-83.207725600000003</v>
      </c>
      <c r="O1270">
        <v>2521</v>
      </c>
    </row>
    <row r="1271" spans="1:15" x14ac:dyDescent="0.35">
      <c r="A1271">
        <v>-83.207725600000003</v>
      </c>
      <c r="B1271">
        <v>47.815300800000003</v>
      </c>
      <c r="C1271" t="s">
        <v>1181</v>
      </c>
      <c r="D1271">
        <v>2013</v>
      </c>
      <c r="E1271" t="s">
        <v>263</v>
      </c>
      <c r="F1271" t="s">
        <v>1471</v>
      </c>
      <c r="I1271" t="s">
        <v>1472</v>
      </c>
      <c r="J1271" t="s">
        <v>1240</v>
      </c>
      <c r="K1271" t="s">
        <v>20</v>
      </c>
      <c r="L1271">
        <v>700</v>
      </c>
      <c r="M1271">
        <v>47.815300800000003</v>
      </c>
      <c r="N1271">
        <v>-83.207725600000003</v>
      </c>
      <c r="O1271">
        <v>2432</v>
      </c>
    </row>
    <row r="1272" spans="1:15" x14ac:dyDescent="0.35">
      <c r="A1272">
        <v>-79.055403699999999</v>
      </c>
      <c r="B1272">
        <v>46.361038600000001</v>
      </c>
      <c r="C1272" t="s">
        <v>2639</v>
      </c>
      <c r="D1272">
        <v>2020</v>
      </c>
      <c r="E1272" t="s">
        <v>59</v>
      </c>
      <c r="F1272" t="s">
        <v>2757</v>
      </c>
      <c r="I1272" t="s">
        <v>2758</v>
      </c>
      <c r="J1272" t="s">
        <v>2666</v>
      </c>
      <c r="K1272" t="s">
        <v>20</v>
      </c>
      <c r="L1272">
        <v>3000</v>
      </c>
      <c r="M1272">
        <v>46.361038600000001</v>
      </c>
      <c r="N1272">
        <v>-79.055403699999999</v>
      </c>
      <c r="O1272">
        <v>7189</v>
      </c>
    </row>
    <row r="1273" spans="1:15" x14ac:dyDescent="0.35">
      <c r="A1273">
        <v>-79.055403699999999</v>
      </c>
      <c r="B1273">
        <v>46.361038600000001</v>
      </c>
      <c r="C1273" t="s">
        <v>2639</v>
      </c>
      <c r="D1273">
        <v>2018</v>
      </c>
      <c r="E1273" t="s">
        <v>59</v>
      </c>
      <c r="F1273" t="s">
        <v>2757</v>
      </c>
      <c r="I1273" t="s">
        <v>2758</v>
      </c>
      <c r="J1273" t="s">
        <v>2666</v>
      </c>
      <c r="K1273" t="s">
        <v>20</v>
      </c>
      <c r="L1273">
        <v>3000</v>
      </c>
      <c r="M1273">
        <v>46.361038600000001</v>
      </c>
      <c r="N1273">
        <v>-79.055403699999999</v>
      </c>
      <c r="O1273">
        <v>7517</v>
      </c>
    </row>
    <row r="1274" spans="1:15" x14ac:dyDescent="0.35">
      <c r="A1274">
        <v>-79.055403699999999</v>
      </c>
      <c r="B1274">
        <v>46.361038600000001</v>
      </c>
      <c r="C1274" t="s">
        <v>2639</v>
      </c>
      <c r="D1274">
        <v>2016</v>
      </c>
      <c r="E1274" t="s">
        <v>59</v>
      </c>
      <c r="F1274" t="s">
        <v>2757</v>
      </c>
      <c r="I1274" t="s">
        <v>2758</v>
      </c>
      <c r="J1274" t="s">
        <v>2666</v>
      </c>
      <c r="K1274" t="s">
        <v>20</v>
      </c>
      <c r="L1274">
        <v>3000</v>
      </c>
      <c r="M1274">
        <v>46.361038600000001</v>
      </c>
      <c r="N1274">
        <v>-79.055403699999999</v>
      </c>
      <c r="O1274">
        <v>7550</v>
      </c>
    </row>
    <row r="1275" spans="1:15" x14ac:dyDescent="0.35">
      <c r="A1275">
        <v>-79.055403699999999</v>
      </c>
      <c r="B1275">
        <v>46.361038600000001</v>
      </c>
      <c r="C1275" t="s">
        <v>2639</v>
      </c>
      <c r="D1275">
        <v>2014</v>
      </c>
      <c r="E1275" t="s">
        <v>59</v>
      </c>
      <c r="F1275" t="s">
        <v>2757</v>
      </c>
      <c r="I1275" t="s">
        <v>2758</v>
      </c>
      <c r="J1275" t="s">
        <v>2666</v>
      </c>
      <c r="K1275" t="s">
        <v>20</v>
      </c>
      <c r="L1275">
        <v>3000</v>
      </c>
      <c r="M1275">
        <v>46.361038600000001</v>
      </c>
      <c r="N1275">
        <v>-79.055403699999999</v>
      </c>
      <c r="O1275">
        <v>7893</v>
      </c>
    </row>
    <row r="1276" spans="1:15" x14ac:dyDescent="0.35">
      <c r="A1276">
        <v>-79.055403699999999</v>
      </c>
      <c r="B1276">
        <v>46.361038600000001</v>
      </c>
      <c r="C1276" t="s">
        <v>2639</v>
      </c>
      <c r="D1276">
        <v>2012</v>
      </c>
      <c r="E1276" t="s">
        <v>59</v>
      </c>
      <c r="F1276" t="s">
        <v>2757</v>
      </c>
      <c r="I1276" t="s">
        <v>2758</v>
      </c>
      <c r="J1276" t="s">
        <v>2666</v>
      </c>
      <c r="K1276" t="s">
        <v>20</v>
      </c>
      <c r="L1276">
        <v>3000</v>
      </c>
      <c r="M1276">
        <v>46.361038600000001</v>
      </c>
      <c r="N1276">
        <v>-79.055403699999999</v>
      </c>
      <c r="O1276">
        <v>6551</v>
      </c>
    </row>
    <row r="1277" spans="1:15" x14ac:dyDescent="0.35">
      <c r="A1277">
        <v>-81.472110000000001</v>
      </c>
      <c r="B1277">
        <v>46.482500000000002</v>
      </c>
      <c r="C1277" t="s">
        <v>4537</v>
      </c>
      <c r="D1277">
        <v>2020</v>
      </c>
      <c r="E1277" t="s">
        <v>59</v>
      </c>
      <c r="F1277" t="s">
        <v>5047</v>
      </c>
      <c r="G1277" t="s">
        <v>5048</v>
      </c>
      <c r="I1277" t="s">
        <v>5049</v>
      </c>
      <c r="J1277" t="s">
        <v>4722</v>
      </c>
      <c r="K1277" t="s">
        <v>20</v>
      </c>
      <c r="L1277">
        <v>800</v>
      </c>
      <c r="M1277">
        <v>46.482500000000002</v>
      </c>
      <c r="N1277">
        <v>-81.472110000000001</v>
      </c>
      <c r="O1277">
        <v>11860</v>
      </c>
    </row>
    <row r="1278" spans="1:15" x14ac:dyDescent="0.35">
      <c r="A1278">
        <v>-81.472110000000001</v>
      </c>
      <c r="B1278">
        <v>46.482500000000002</v>
      </c>
      <c r="C1278" t="s">
        <v>4537</v>
      </c>
      <c r="D1278">
        <v>2016</v>
      </c>
      <c r="E1278" t="s">
        <v>59</v>
      </c>
      <c r="F1278" t="s">
        <v>5047</v>
      </c>
      <c r="G1278" t="s">
        <v>5048</v>
      </c>
      <c r="I1278" t="s">
        <v>5049</v>
      </c>
      <c r="J1278" t="s">
        <v>4722</v>
      </c>
      <c r="K1278" t="s">
        <v>20</v>
      </c>
      <c r="L1278">
        <v>900</v>
      </c>
      <c r="M1278">
        <v>46.482500000000002</v>
      </c>
      <c r="N1278">
        <v>-81.472110000000001</v>
      </c>
      <c r="O1278">
        <v>11603</v>
      </c>
    </row>
    <row r="1279" spans="1:15" x14ac:dyDescent="0.35">
      <c r="A1279">
        <v>-85.454823700000006</v>
      </c>
      <c r="B1279">
        <v>48.012106600000003</v>
      </c>
      <c r="C1279" t="s">
        <v>5725</v>
      </c>
      <c r="D1279">
        <v>2014</v>
      </c>
      <c r="E1279" t="s">
        <v>16</v>
      </c>
      <c r="F1279" t="s">
        <v>5047</v>
      </c>
      <c r="G1279" t="s">
        <v>5048</v>
      </c>
      <c r="I1279" t="s">
        <v>5809</v>
      </c>
      <c r="K1279" t="s">
        <v>20</v>
      </c>
      <c r="L1279">
        <v>400</v>
      </c>
      <c r="M1279">
        <v>48.012106600000003</v>
      </c>
      <c r="N1279">
        <v>-85.454823700000006</v>
      </c>
      <c r="O1279">
        <v>13246</v>
      </c>
    </row>
    <row r="1280" spans="1:15" x14ac:dyDescent="0.35">
      <c r="A1280">
        <v>-81.472110000000001</v>
      </c>
      <c r="B1280">
        <v>46.482500000000002</v>
      </c>
      <c r="C1280" t="s">
        <v>4537</v>
      </c>
      <c r="D1280">
        <v>2013</v>
      </c>
      <c r="E1280" t="s">
        <v>59</v>
      </c>
      <c r="F1280" t="s">
        <v>5047</v>
      </c>
      <c r="G1280" t="s">
        <v>5048</v>
      </c>
      <c r="I1280" t="s">
        <v>5049</v>
      </c>
      <c r="J1280" t="s">
        <v>4722</v>
      </c>
      <c r="K1280" t="s">
        <v>20</v>
      </c>
      <c r="L1280">
        <v>500</v>
      </c>
      <c r="M1280">
        <v>46.482500000000002</v>
      </c>
      <c r="N1280">
        <v>-81.472110000000001</v>
      </c>
      <c r="O1280">
        <v>11335</v>
      </c>
    </row>
    <row r="1281" spans="1:15" x14ac:dyDescent="0.35">
      <c r="A1281">
        <v>-85.454823700000006</v>
      </c>
      <c r="B1281">
        <v>48.012106600000003</v>
      </c>
      <c r="C1281" t="s">
        <v>5725</v>
      </c>
      <c r="D1281">
        <v>2013</v>
      </c>
      <c r="E1281" t="s">
        <v>16</v>
      </c>
      <c r="F1281" t="s">
        <v>5047</v>
      </c>
      <c r="G1281" t="s">
        <v>5048</v>
      </c>
      <c r="I1281" t="s">
        <v>5809</v>
      </c>
      <c r="K1281" t="s">
        <v>20</v>
      </c>
      <c r="L1281">
        <v>400</v>
      </c>
      <c r="M1281">
        <v>48.012106600000003</v>
      </c>
      <c r="N1281">
        <v>-85.454823700000006</v>
      </c>
      <c r="O1281">
        <v>13274</v>
      </c>
    </row>
    <row r="1282" spans="1:15" x14ac:dyDescent="0.35">
      <c r="A1282">
        <v>-85.454823700000006</v>
      </c>
      <c r="B1282">
        <v>48.012106600000003</v>
      </c>
      <c r="C1282" t="s">
        <v>5725</v>
      </c>
      <c r="D1282">
        <v>2012</v>
      </c>
      <c r="E1282" t="s">
        <v>16</v>
      </c>
      <c r="F1282" t="s">
        <v>5047</v>
      </c>
      <c r="G1282" t="s">
        <v>5048</v>
      </c>
      <c r="I1282" t="s">
        <v>5809</v>
      </c>
      <c r="K1282" t="s">
        <v>20</v>
      </c>
      <c r="L1282">
        <v>400</v>
      </c>
      <c r="M1282">
        <v>48.012106600000003</v>
      </c>
      <c r="N1282">
        <v>-85.454823700000006</v>
      </c>
      <c r="O1282">
        <v>13040</v>
      </c>
    </row>
    <row r="1283" spans="1:15" x14ac:dyDescent="0.35">
      <c r="A1283">
        <v>-79.287953599999994</v>
      </c>
      <c r="B1283">
        <v>46.755801400000003</v>
      </c>
      <c r="C1283" t="s">
        <v>2639</v>
      </c>
      <c r="D1283">
        <v>2021</v>
      </c>
      <c r="E1283" t="s">
        <v>16</v>
      </c>
      <c r="F1283" t="s">
        <v>275</v>
      </c>
      <c r="G1283" t="s">
        <v>276</v>
      </c>
      <c r="I1283" t="s">
        <v>2917</v>
      </c>
      <c r="J1283" t="s">
        <v>2709</v>
      </c>
      <c r="K1283" t="s">
        <v>20</v>
      </c>
      <c r="L1283">
        <v>1000</v>
      </c>
      <c r="M1283">
        <v>46.755801400000003</v>
      </c>
      <c r="N1283">
        <v>-79.287953599999994</v>
      </c>
      <c r="O1283">
        <v>7324</v>
      </c>
    </row>
    <row r="1284" spans="1:15" x14ac:dyDescent="0.35">
      <c r="A1284">
        <v>-82.695115999999999</v>
      </c>
      <c r="B1284">
        <v>46.482543700000001</v>
      </c>
      <c r="C1284" t="s">
        <v>3680</v>
      </c>
      <c r="D1284">
        <v>2021</v>
      </c>
      <c r="E1284" t="s">
        <v>16</v>
      </c>
      <c r="F1284" t="s">
        <v>275</v>
      </c>
      <c r="G1284" t="s">
        <v>276</v>
      </c>
      <c r="I1284" t="s">
        <v>4287</v>
      </c>
      <c r="J1284" t="s">
        <v>3707</v>
      </c>
      <c r="K1284" t="s">
        <v>20</v>
      </c>
      <c r="L1284">
        <v>200</v>
      </c>
      <c r="M1284">
        <v>46.482543700000001</v>
      </c>
      <c r="N1284">
        <v>-82.695115999999999</v>
      </c>
      <c r="O1284">
        <v>10674</v>
      </c>
    </row>
    <row r="1285" spans="1:15" x14ac:dyDescent="0.35">
      <c r="A1285">
        <v>-81.295659999999998</v>
      </c>
      <c r="B1285">
        <v>47.11645</v>
      </c>
      <c r="C1285" t="s">
        <v>5347</v>
      </c>
      <c r="D1285">
        <v>2021</v>
      </c>
      <c r="E1285" t="s">
        <v>16</v>
      </c>
      <c r="F1285" t="s">
        <v>275</v>
      </c>
      <c r="G1285" t="s">
        <v>276</v>
      </c>
      <c r="I1285" t="s">
        <v>5618</v>
      </c>
      <c r="J1285" t="s">
        <v>5393</v>
      </c>
      <c r="K1285" t="s">
        <v>20</v>
      </c>
      <c r="L1285">
        <v>500</v>
      </c>
      <c r="M1285">
        <v>47.11645</v>
      </c>
      <c r="N1285">
        <v>-81.295659999999998</v>
      </c>
      <c r="O1285">
        <v>13866</v>
      </c>
    </row>
    <row r="1286" spans="1:15" x14ac:dyDescent="0.35">
      <c r="A1286">
        <v>-76.96078</v>
      </c>
      <c r="B1286">
        <v>45.081710000000001</v>
      </c>
      <c r="C1286" t="s">
        <v>171</v>
      </c>
      <c r="D1286">
        <v>2020</v>
      </c>
      <c r="E1286" t="s">
        <v>263</v>
      </c>
      <c r="F1286" t="s">
        <v>275</v>
      </c>
      <c r="G1286" t="s">
        <v>276</v>
      </c>
      <c r="I1286" t="s">
        <v>277</v>
      </c>
      <c r="J1286" t="s">
        <v>215</v>
      </c>
      <c r="K1286" t="s">
        <v>20</v>
      </c>
      <c r="L1286">
        <v>500</v>
      </c>
      <c r="M1286">
        <v>45.081710000000001</v>
      </c>
      <c r="N1286">
        <v>-76.96078</v>
      </c>
      <c r="O1286">
        <v>1796</v>
      </c>
    </row>
    <row r="1287" spans="1:15" x14ac:dyDescent="0.35">
      <c r="A1287">
        <v>-79.287953599999994</v>
      </c>
      <c r="B1287">
        <v>46.755801400000003</v>
      </c>
      <c r="C1287" t="s">
        <v>2639</v>
      </c>
      <c r="D1287">
        <v>2019</v>
      </c>
      <c r="E1287" t="s">
        <v>16</v>
      </c>
      <c r="F1287" t="s">
        <v>275</v>
      </c>
      <c r="G1287" t="s">
        <v>276</v>
      </c>
      <c r="I1287" t="s">
        <v>2917</v>
      </c>
      <c r="J1287" t="s">
        <v>2709</v>
      </c>
      <c r="K1287" t="s">
        <v>20</v>
      </c>
      <c r="L1287">
        <v>594</v>
      </c>
      <c r="M1287">
        <v>46.755801400000003</v>
      </c>
      <c r="N1287">
        <v>-79.287953599999994</v>
      </c>
      <c r="O1287">
        <v>7653</v>
      </c>
    </row>
    <row r="1288" spans="1:15" x14ac:dyDescent="0.35">
      <c r="A1288">
        <v>-82.695115999999999</v>
      </c>
      <c r="B1288">
        <v>46.482543700000001</v>
      </c>
      <c r="C1288" t="s">
        <v>3680</v>
      </c>
      <c r="D1288">
        <v>2019</v>
      </c>
      <c r="E1288" t="s">
        <v>16</v>
      </c>
      <c r="F1288" t="s">
        <v>275</v>
      </c>
      <c r="G1288" t="s">
        <v>276</v>
      </c>
      <c r="I1288" t="s">
        <v>4287</v>
      </c>
      <c r="J1288" t="s">
        <v>3707</v>
      </c>
      <c r="K1288" t="s">
        <v>20</v>
      </c>
      <c r="L1288">
        <v>200</v>
      </c>
      <c r="M1288">
        <v>46.482543700000001</v>
      </c>
      <c r="N1288">
        <v>-82.695115999999999</v>
      </c>
      <c r="O1288">
        <v>10303</v>
      </c>
    </row>
    <row r="1289" spans="1:15" x14ac:dyDescent="0.35">
      <c r="A1289">
        <v>-81.295659999999998</v>
      </c>
      <c r="B1289">
        <v>47.11645</v>
      </c>
      <c r="C1289" t="s">
        <v>5347</v>
      </c>
      <c r="D1289">
        <v>2019</v>
      </c>
      <c r="E1289" t="s">
        <v>16</v>
      </c>
      <c r="F1289" t="s">
        <v>275</v>
      </c>
      <c r="G1289" t="s">
        <v>276</v>
      </c>
      <c r="I1289" t="s">
        <v>5618</v>
      </c>
      <c r="J1289" t="s">
        <v>5393</v>
      </c>
      <c r="K1289" t="s">
        <v>20</v>
      </c>
      <c r="L1289">
        <v>500</v>
      </c>
      <c r="M1289">
        <v>47.11645</v>
      </c>
      <c r="N1289">
        <v>-81.295659999999998</v>
      </c>
      <c r="O1289">
        <v>12358</v>
      </c>
    </row>
    <row r="1290" spans="1:15" x14ac:dyDescent="0.35">
      <c r="A1290">
        <v>-76.96078</v>
      </c>
      <c r="B1290">
        <v>45.081710000000001</v>
      </c>
      <c r="C1290" t="s">
        <v>171</v>
      </c>
      <c r="D1290">
        <v>2018</v>
      </c>
      <c r="E1290" t="s">
        <v>263</v>
      </c>
      <c r="F1290" t="s">
        <v>275</v>
      </c>
      <c r="G1290" t="s">
        <v>276</v>
      </c>
      <c r="I1290" t="s">
        <v>277</v>
      </c>
      <c r="J1290" t="s">
        <v>215</v>
      </c>
      <c r="K1290" t="s">
        <v>20</v>
      </c>
      <c r="L1290">
        <v>500</v>
      </c>
      <c r="M1290">
        <v>45.081710000000001</v>
      </c>
      <c r="N1290">
        <v>-76.96078</v>
      </c>
      <c r="O1290">
        <v>1700</v>
      </c>
    </row>
    <row r="1291" spans="1:15" x14ac:dyDescent="0.35">
      <c r="A1291">
        <v>-79.287953599999994</v>
      </c>
      <c r="B1291">
        <v>46.755801400000003</v>
      </c>
      <c r="C1291" t="s">
        <v>2639</v>
      </c>
      <c r="D1291">
        <v>2018</v>
      </c>
      <c r="E1291" t="s">
        <v>16</v>
      </c>
      <c r="F1291" t="s">
        <v>275</v>
      </c>
      <c r="G1291" t="s">
        <v>276</v>
      </c>
      <c r="I1291" t="s">
        <v>2917</v>
      </c>
      <c r="J1291" t="s">
        <v>2709</v>
      </c>
      <c r="K1291" t="s">
        <v>20</v>
      </c>
      <c r="L1291">
        <v>660</v>
      </c>
      <c r="M1291">
        <v>46.755801400000003</v>
      </c>
      <c r="N1291">
        <v>-79.287953599999994</v>
      </c>
      <c r="O1291">
        <v>7051</v>
      </c>
    </row>
    <row r="1292" spans="1:15" x14ac:dyDescent="0.35">
      <c r="A1292">
        <v>-79.287953599999994</v>
      </c>
      <c r="B1292">
        <v>46.755801400000003</v>
      </c>
      <c r="C1292" t="s">
        <v>2639</v>
      </c>
      <c r="D1292">
        <v>2017</v>
      </c>
      <c r="E1292" t="s">
        <v>16</v>
      </c>
      <c r="F1292" t="s">
        <v>275</v>
      </c>
      <c r="G1292" t="s">
        <v>276</v>
      </c>
      <c r="I1292" t="s">
        <v>2917</v>
      </c>
      <c r="J1292" t="s">
        <v>2709</v>
      </c>
      <c r="K1292" t="s">
        <v>20</v>
      </c>
      <c r="L1292">
        <v>500</v>
      </c>
      <c r="M1292">
        <v>46.755801400000003</v>
      </c>
      <c r="N1292">
        <v>-79.287953599999994</v>
      </c>
      <c r="O1292">
        <v>7577</v>
      </c>
    </row>
    <row r="1293" spans="1:15" x14ac:dyDescent="0.35">
      <c r="A1293">
        <v>-82.695115999999999</v>
      </c>
      <c r="B1293">
        <v>46.482543700000001</v>
      </c>
      <c r="C1293" t="s">
        <v>3680</v>
      </c>
      <c r="D1293">
        <v>2017</v>
      </c>
      <c r="E1293" t="s">
        <v>16</v>
      </c>
      <c r="F1293" t="s">
        <v>275</v>
      </c>
      <c r="G1293" t="s">
        <v>276</v>
      </c>
      <c r="I1293" t="s">
        <v>4287</v>
      </c>
      <c r="J1293" t="s">
        <v>3707</v>
      </c>
      <c r="K1293" t="s">
        <v>20</v>
      </c>
      <c r="L1293">
        <v>200</v>
      </c>
      <c r="M1293">
        <v>46.482543700000001</v>
      </c>
      <c r="N1293">
        <v>-82.695115999999999</v>
      </c>
      <c r="O1293">
        <v>10021</v>
      </c>
    </row>
    <row r="1294" spans="1:15" x14ac:dyDescent="0.35">
      <c r="A1294">
        <v>-81.295659999999998</v>
      </c>
      <c r="B1294">
        <v>47.11645</v>
      </c>
      <c r="C1294" t="s">
        <v>5347</v>
      </c>
      <c r="D1294">
        <v>2017</v>
      </c>
      <c r="E1294" t="s">
        <v>16</v>
      </c>
      <c r="F1294" t="s">
        <v>275</v>
      </c>
      <c r="G1294" t="s">
        <v>276</v>
      </c>
      <c r="I1294" t="s">
        <v>5618</v>
      </c>
      <c r="J1294" t="s">
        <v>5393</v>
      </c>
      <c r="K1294" t="s">
        <v>20</v>
      </c>
      <c r="L1294">
        <v>375</v>
      </c>
      <c r="M1294">
        <v>47.11645</v>
      </c>
      <c r="N1294">
        <v>-81.295659999999998</v>
      </c>
      <c r="O1294">
        <v>12978</v>
      </c>
    </row>
    <row r="1295" spans="1:15" x14ac:dyDescent="0.35">
      <c r="A1295">
        <v>-76.96078</v>
      </c>
      <c r="B1295">
        <v>45.081710000000001</v>
      </c>
      <c r="C1295" t="s">
        <v>171</v>
      </c>
      <c r="D1295">
        <v>2016</v>
      </c>
      <c r="E1295" t="s">
        <v>263</v>
      </c>
      <c r="F1295" t="s">
        <v>275</v>
      </c>
      <c r="G1295" t="s">
        <v>276</v>
      </c>
      <c r="I1295" t="s">
        <v>277</v>
      </c>
      <c r="J1295" t="s">
        <v>215</v>
      </c>
      <c r="K1295" t="s">
        <v>20</v>
      </c>
      <c r="L1295">
        <v>500</v>
      </c>
      <c r="M1295">
        <v>45.081710000000001</v>
      </c>
      <c r="N1295">
        <v>-76.96078</v>
      </c>
      <c r="O1295">
        <v>1390</v>
      </c>
    </row>
    <row r="1296" spans="1:15" x14ac:dyDescent="0.35">
      <c r="A1296">
        <v>-79.287953599999994</v>
      </c>
      <c r="B1296">
        <v>46.755801400000003</v>
      </c>
      <c r="C1296" t="s">
        <v>2639</v>
      </c>
      <c r="D1296">
        <v>2015</v>
      </c>
      <c r="E1296" t="s">
        <v>16</v>
      </c>
      <c r="F1296" t="s">
        <v>275</v>
      </c>
      <c r="G1296" t="s">
        <v>276</v>
      </c>
      <c r="I1296" t="s">
        <v>2917</v>
      </c>
      <c r="J1296" t="s">
        <v>2709</v>
      </c>
      <c r="K1296" t="s">
        <v>20</v>
      </c>
      <c r="L1296">
        <v>1000</v>
      </c>
      <c r="M1296">
        <v>46.755801400000003</v>
      </c>
      <c r="N1296">
        <v>-79.287953599999994</v>
      </c>
      <c r="O1296">
        <v>7721</v>
      </c>
    </row>
    <row r="1297" spans="1:15" x14ac:dyDescent="0.35">
      <c r="A1297">
        <v>-82.695115999999999</v>
      </c>
      <c r="B1297">
        <v>46.482543700000001</v>
      </c>
      <c r="C1297" t="s">
        <v>3680</v>
      </c>
      <c r="D1297">
        <v>2015</v>
      </c>
      <c r="E1297" t="s">
        <v>16</v>
      </c>
      <c r="F1297" t="s">
        <v>275</v>
      </c>
      <c r="G1297" t="s">
        <v>276</v>
      </c>
      <c r="I1297" t="s">
        <v>4287</v>
      </c>
      <c r="J1297" t="s">
        <v>3707</v>
      </c>
      <c r="K1297" t="s">
        <v>20</v>
      </c>
      <c r="L1297">
        <v>200</v>
      </c>
      <c r="M1297">
        <v>46.482543700000001</v>
      </c>
      <c r="N1297">
        <v>-82.695115999999999</v>
      </c>
      <c r="O1297">
        <v>9479</v>
      </c>
    </row>
    <row r="1298" spans="1:15" x14ac:dyDescent="0.35">
      <c r="A1298">
        <v>-76.96078</v>
      </c>
      <c r="B1298">
        <v>45.081710000000001</v>
      </c>
      <c r="C1298" t="s">
        <v>171</v>
      </c>
      <c r="D1298">
        <v>2014</v>
      </c>
      <c r="E1298" t="s">
        <v>263</v>
      </c>
      <c r="F1298" t="s">
        <v>275</v>
      </c>
      <c r="G1298" t="s">
        <v>276</v>
      </c>
      <c r="I1298" t="s">
        <v>277</v>
      </c>
      <c r="J1298" t="s">
        <v>215</v>
      </c>
      <c r="K1298" t="s">
        <v>20</v>
      </c>
      <c r="L1298">
        <v>500</v>
      </c>
      <c r="M1298">
        <v>45.081710000000001</v>
      </c>
      <c r="N1298">
        <v>-76.96078</v>
      </c>
      <c r="O1298">
        <v>136</v>
      </c>
    </row>
    <row r="1299" spans="1:15" x14ac:dyDescent="0.35">
      <c r="A1299">
        <v>-79.287953599999994</v>
      </c>
      <c r="B1299">
        <v>46.755801400000003</v>
      </c>
      <c r="C1299" t="s">
        <v>2639</v>
      </c>
      <c r="D1299">
        <v>2014</v>
      </c>
      <c r="E1299" t="s">
        <v>16</v>
      </c>
      <c r="F1299" t="s">
        <v>275</v>
      </c>
      <c r="G1299" t="s">
        <v>276</v>
      </c>
      <c r="I1299" t="s">
        <v>2917</v>
      </c>
      <c r="J1299" t="s">
        <v>2709</v>
      </c>
      <c r="K1299" t="s">
        <v>20</v>
      </c>
      <c r="L1299">
        <v>1100</v>
      </c>
      <c r="M1299">
        <v>46.755801400000003</v>
      </c>
      <c r="N1299">
        <v>-79.287953599999994</v>
      </c>
      <c r="O1299">
        <v>7851</v>
      </c>
    </row>
    <row r="1300" spans="1:15" x14ac:dyDescent="0.35">
      <c r="A1300">
        <v>-82.695115999999999</v>
      </c>
      <c r="B1300">
        <v>46.482543700000001</v>
      </c>
      <c r="C1300" t="s">
        <v>3680</v>
      </c>
      <c r="D1300">
        <v>2013</v>
      </c>
      <c r="E1300" t="s">
        <v>16</v>
      </c>
      <c r="F1300" t="s">
        <v>275</v>
      </c>
      <c r="G1300" t="s">
        <v>276</v>
      </c>
      <c r="I1300" t="s">
        <v>4287</v>
      </c>
      <c r="J1300" t="s">
        <v>3707</v>
      </c>
      <c r="K1300" t="s">
        <v>20</v>
      </c>
      <c r="L1300">
        <v>250</v>
      </c>
      <c r="M1300">
        <v>46.482543700000001</v>
      </c>
      <c r="N1300">
        <v>-82.695115999999999</v>
      </c>
      <c r="O1300">
        <v>9328</v>
      </c>
    </row>
    <row r="1301" spans="1:15" x14ac:dyDescent="0.35">
      <c r="A1301">
        <v>-81.295659999999998</v>
      </c>
      <c r="B1301">
        <v>47.11645</v>
      </c>
      <c r="C1301" t="s">
        <v>5347</v>
      </c>
      <c r="D1301">
        <v>2013</v>
      </c>
      <c r="E1301" t="s">
        <v>16</v>
      </c>
      <c r="F1301" t="s">
        <v>275</v>
      </c>
      <c r="G1301" t="s">
        <v>276</v>
      </c>
      <c r="I1301" t="s">
        <v>5618</v>
      </c>
      <c r="J1301" t="s">
        <v>5393</v>
      </c>
      <c r="K1301" t="s">
        <v>20</v>
      </c>
      <c r="L1301">
        <v>449</v>
      </c>
      <c r="M1301">
        <v>47.11645</v>
      </c>
      <c r="N1301">
        <v>-81.295659999999998</v>
      </c>
      <c r="O1301">
        <v>12683</v>
      </c>
    </row>
    <row r="1302" spans="1:15" x14ac:dyDescent="0.35">
      <c r="A1302">
        <v>-76.96078</v>
      </c>
      <c r="B1302">
        <v>45.081710000000001</v>
      </c>
      <c r="C1302" t="s">
        <v>171</v>
      </c>
      <c r="D1302">
        <v>2012</v>
      </c>
      <c r="E1302" t="s">
        <v>263</v>
      </c>
      <c r="F1302" t="s">
        <v>275</v>
      </c>
      <c r="G1302" t="s">
        <v>276</v>
      </c>
      <c r="I1302" t="s">
        <v>277</v>
      </c>
      <c r="J1302" t="s">
        <v>215</v>
      </c>
      <c r="K1302" t="s">
        <v>20</v>
      </c>
      <c r="L1302">
        <v>500</v>
      </c>
      <c r="M1302">
        <v>45.081710000000001</v>
      </c>
      <c r="N1302">
        <v>-76.96078</v>
      </c>
      <c r="O1302">
        <v>772</v>
      </c>
    </row>
    <row r="1303" spans="1:15" x14ac:dyDescent="0.35">
      <c r="A1303">
        <v>-79.287953599999994</v>
      </c>
      <c r="B1303">
        <v>46.755801400000003</v>
      </c>
      <c r="C1303" t="s">
        <v>2639</v>
      </c>
      <c r="D1303">
        <v>2012</v>
      </c>
      <c r="E1303" t="s">
        <v>16</v>
      </c>
      <c r="F1303" t="s">
        <v>275</v>
      </c>
      <c r="G1303" t="s">
        <v>276</v>
      </c>
      <c r="I1303" t="s">
        <v>2917</v>
      </c>
      <c r="J1303" t="s">
        <v>2709</v>
      </c>
      <c r="K1303" t="s">
        <v>20</v>
      </c>
      <c r="L1303">
        <v>1000</v>
      </c>
      <c r="M1303">
        <v>46.755801400000003</v>
      </c>
      <c r="N1303">
        <v>-79.287953599999994</v>
      </c>
      <c r="O1303">
        <v>6904</v>
      </c>
    </row>
    <row r="1304" spans="1:15" x14ac:dyDescent="0.35">
      <c r="A1304">
        <v>-77.238682499999996</v>
      </c>
      <c r="B1304">
        <v>45.3154234</v>
      </c>
      <c r="C1304" t="s">
        <v>3353</v>
      </c>
      <c r="D1304">
        <v>2021</v>
      </c>
      <c r="E1304" t="s">
        <v>16</v>
      </c>
      <c r="F1304" t="s">
        <v>3444</v>
      </c>
      <c r="G1304" t="s">
        <v>3445</v>
      </c>
      <c r="I1304" t="s">
        <v>3446</v>
      </c>
      <c r="J1304" t="s">
        <v>3412</v>
      </c>
      <c r="K1304" t="s">
        <v>20</v>
      </c>
      <c r="L1304">
        <v>450</v>
      </c>
      <c r="M1304">
        <v>45.3154234</v>
      </c>
      <c r="N1304">
        <v>-77.238682499999996</v>
      </c>
      <c r="O1304">
        <v>9900</v>
      </c>
    </row>
    <row r="1305" spans="1:15" x14ac:dyDescent="0.35">
      <c r="A1305">
        <v>-77.238682499999996</v>
      </c>
      <c r="B1305">
        <v>45.3154234</v>
      </c>
      <c r="C1305" t="s">
        <v>3353</v>
      </c>
      <c r="D1305">
        <v>2020</v>
      </c>
      <c r="E1305" t="s">
        <v>16</v>
      </c>
      <c r="F1305" t="s">
        <v>3444</v>
      </c>
      <c r="G1305" t="s">
        <v>3445</v>
      </c>
      <c r="I1305" t="s">
        <v>3446</v>
      </c>
      <c r="J1305" t="s">
        <v>3412</v>
      </c>
      <c r="K1305" t="s">
        <v>20</v>
      </c>
      <c r="L1305">
        <v>450</v>
      </c>
      <c r="M1305">
        <v>45.3154234</v>
      </c>
      <c r="N1305">
        <v>-77.238682499999996</v>
      </c>
      <c r="O1305">
        <v>9711</v>
      </c>
    </row>
    <row r="1306" spans="1:15" x14ac:dyDescent="0.35">
      <c r="A1306">
        <v>-77.238682499999996</v>
      </c>
      <c r="B1306">
        <v>45.3154234</v>
      </c>
      <c r="C1306" t="s">
        <v>3353</v>
      </c>
      <c r="D1306">
        <v>2019</v>
      </c>
      <c r="E1306" t="s">
        <v>16</v>
      </c>
      <c r="F1306" t="s">
        <v>3444</v>
      </c>
      <c r="G1306" t="s">
        <v>3445</v>
      </c>
      <c r="I1306" t="s">
        <v>3446</v>
      </c>
      <c r="J1306" t="s">
        <v>3412</v>
      </c>
      <c r="K1306" t="s">
        <v>20</v>
      </c>
      <c r="L1306">
        <v>400</v>
      </c>
      <c r="M1306">
        <v>45.3154234</v>
      </c>
      <c r="N1306">
        <v>-77.238682499999996</v>
      </c>
      <c r="O1306">
        <v>9387</v>
      </c>
    </row>
    <row r="1307" spans="1:15" x14ac:dyDescent="0.35">
      <c r="A1307">
        <v>-77.238682499999996</v>
      </c>
      <c r="B1307">
        <v>45.3154234</v>
      </c>
      <c r="C1307" t="s">
        <v>3353</v>
      </c>
      <c r="D1307">
        <v>2017</v>
      </c>
      <c r="E1307" t="s">
        <v>16</v>
      </c>
      <c r="F1307" t="s">
        <v>3444</v>
      </c>
      <c r="G1307" t="s">
        <v>3445</v>
      </c>
      <c r="I1307" t="s">
        <v>3446</v>
      </c>
      <c r="J1307" t="s">
        <v>3412</v>
      </c>
      <c r="K1307" t="s">
        <v>20</v>
      </c>
      <c r="L1307">
        <v>400</v>
      </c>
      <c r="M1307">
        <v>45.3154234</v>
      </c>
      <c r="N1307">
        <v>-77.238682499999996</v>
      </c>
      <c r="O1307">
        <v>8038</v>
      </c>
    </row>
    <row r="1308" spans="1:15" x14ac:dyDescent="0.35">
      <c r="A1308">
        <v>-77.238682499999996</v>
      </c>
      <c r="B1308">
        <v>45.3154234</v>
      </c>
      <c r="C1308" t="s">
        <v>3353</v>
      </c>
      <c r="D1308">
        <v>2015</v>
      </c>
      <c r="E1308" t="s">
        <v>16</v>
      </c>
      <c r="F1308" t="s">
        <v>3444</v>
      </c>
      <c r="G1308" t="s">
        <v>3445</v>
      </c>
      <c r="I1308" t="s">
        <v>3446</v>
      </c>
      <c r="J1308" t="s">
        <v>3412</v>
      </c>
      <c r="K1308" t="s">
        <v>20</v>
      </c>
      <c r="L1308">
        <v>500</v>
      </c>
      <c r="M1308">
        <v>45.3154234</v>
      </c>
      <c r="N1308">
        <v>-77.238682499999996</v>
      </c>
      <c r="O1308">
        <v>8241</v>
      </c>
    </row>
    <row r="1309" spans="1:15" x14ac:dyDescent="0.35">
      <c r="A1309">
        <v>-77.238682499999996</v>
      </c>
      <c r="B1309">
        <v>45.3154234</v>
      </c>
      <c r="C1309" t="s">
        <v>3353</v>
      </c>
      <c r="D1309">
        <v>2014</v>
      </c>
      <c r="E1309" t="s">
        <v>16</v>
      </c>
      <c r="F1309" t="s">
        <v>3444</v>
      </c>
      <c r="G1309" t="s">
        <v>3445</v>
      </c>
      <c r="I1309" t="s">
        <v>3446</v>
      </c>
      <c r="J1309" t="s">
        <v>3412</v>
      </c>
      <c r="K1309" t="s">
        <v>20</v>
      </c>
      <c r="L1309">
        <v>400</v>
      </c>
      <c r="M1309">
        <v>45.3154234</v>
      </c>
      <c r="N1309">
        <v>-77.238682499999996</v>
      </c>
      <c r="O1309">
        <v>8330</v>
      </c>
    </row>
    <row r="1310" spans="1:15" x14ac:dyDescent="0.35">
      <c r="A1310">
        <v>-77.238682499999996</v>
      </c>
      <c r="B1310">
        <v>45.3154234</v>
      </c>
      <c r="C1310" t="s">
        <v>3353</v>
      </c>
      <c r="D1310">
        <v>2012</v>
      </c>
      <c r="E1310" t="s">
        <v>16</v>
      </c>
      <c r="F1310" t="s">
        <v>3444</v>
      </c>
      <c r="G1310" t="s">
        <v>3445</v>
      </c>
      <c r="I1310" t="s">
        <v>3446</v>
      </c>
      <c r="J1310" t="s">
        <v>3412</v>
      </c>
      <c r="K1310" t="s">
        <v>20</v>
      </c>
      <c r="L1310">
        <v>400</v>
      </c>
      <c r="M1310">
        <v>45.3154234</v>
      </c>
      <c r="N1310">
        <v>-77.238682499999996</v>
      </c>
      <c r="O1310">
        <v>8526</v>
      </c>
    </row>
    <row r="1311" spans="1:15" x14ac:dyDescent="0.35">
      <c r="A1311">
        <v>-82.49624</v>
      </c>
      <c r="B1311">
        <v>48.174799999999998</v>
      </c>
      <c r="C1311" t="s">
        <v>1181</v>
      </c>
      <c r="D1311">
        <v>2020</v>
      </c>
      <c r="E1311" t="s">
        <v>59</v>
      </c>
      <c r="F1311" t="s">
        <v>1220</v>
      </c>
      <c r="G1311" t="s">
        <v>1221</v>
      </c>
      <c r="I1311" t="s">
        <v>1222</v>
      </c>
      <c r="J1311" t="s">
        <v>1212</v>
      </c>
      <c r="K1311" t="s">
        <v>20</v>
      </c>
      <c r="L1311">
        <v>400</v>
      </c>
      <c r="M1311">
        <v>48.174799999999998</v>
      </c>
      <c r="N1311">
        <v>-82.49624</v>
      </c>
      <c r="O1311">
        <v>2012</v>
      </c>
    </row>
    <row r="1312" spans="1:15" x14ac:dyDescent="0.35">
      <c r="A1312">
        <v>-82.49624</v>
      </c>
      <c r="B1312">
        <v>48.174799999999998</v>
      </c>
      <c r="C1312" t="s">
        <v>1181</v>
      </c>
      <c r="D1312">
        <v>2018</v>
      </c>
      <c r="E1312" t="s">
        <v>59</v>
      </c>
      <c r="F1312" t="s">
        <v>1220</v>
      </c>
      <c r="G1312" t="s">
        <v>1221</v>
      </c>
      <c r="I1312" t="s">
        <v>1222</v>
      </c>
      <c r="J1312" t="s">
        <v>1212</v>
      </c>
      <c r="K1312" t="s">
        <v>20</v>
      </c>
      <c r="L1312">
        <v>400</v>
      </c>
      <c r="M1312">
        <v>48.174799999999998</v>
      </c>
      <c r="N1312">
        <v>-82.49624</v>
      </c>
      <c r="O1312">
        <v>2561</v>
      </c>
    </row>
    <row r="1313" spans="1:15" x14ac:dyDescent="0.35">
      <c r="A1313">
        <v>-82.49624</v>
      </c>
      <c r="B1313">
        <v>48.174799999999998</v>
      </c>
      <c r="C1313" t="s">
        <v>1181</v>
      </c>
      <c r="D1313">
        <v>2016</v>
      </c>
      <c r="E1313" t="s">
        <v>59</v>
      </c>
      <c r="F1313" t="s">
        <v>1220</v>
      </c>
      <c r="G1313" t="s">
        <v>1221</v>
      </c>
      <c r="I1313" t="s">
        <v>1222</v>
      </c>
      <c r="J1313" t="s">
        <v>1212</v>
      </c>
      <c r="K1313" t="s">
        <v>20</v>
      </c>
      <c r="L1313">
        <v>400</v>
      </c>
      <c r="M1313">
        <v>48.174799999999998</v>
      </c>
      <c r="N1313">
        <v>-82.49624</v>
      </c>
      <c r="O1313">
        <v>2503</v>
      </c>
    </row>
    <row r="1314" spans="1:15" x14ac:dyDescent="0.35">
      <c r="A1314">
        <v>-82.49624</v>
      </c>
      <c r="B1314">
        <v>48.174799999999998</v>
      </c>
      <c r="C1314" t="s">
        <v>1181</v>
      </c>
      <c r="D1314">
        <v>2014</v>
      </c>
      <c r="E1314" t="s">
        <v>59</v>
      </c>
      <c r="F1314" t="s">
        <v>1220</v>
      </c>
      <c r="G1314" t="s">
        <v>1221</v>
      </c>
      <c r="I1314" t="s">
        <v>1222</v>
      </c>
      <c r="J1314" t="s">
        <v>1212</v>
      </c>
      <c r="K1314" t="s">
        <v>20</v>
      </c>
      <c r="L1314">
        <v>400</v>
      </c>
      <c r="M1314">
        <v>48.174799999999998</v>
      </c>
      <c r="N1314">
        <v>-82.49624</v>
      </c>
      <c r="O1314">
        <v>2471</v>
      </c>
    </row>
    <row r="1315" spans="1:15" x14ac:dyDescent="0.35">
      <c r="A1315">
        <v>-82.49624</v>
      </c>
      <c r="B1315">
        <v>48.174799999999998</v>
      </c>
      <c r="C1315" t="s">
        <v>1181</v>
      </c>
      <c r="D1315">
        <v>2012</v>
      </c>
      <c r="E1315" t="s">
        <v>59</v>
      </c>
      <c r="F1315" t="s">
        <v>1220</v>
      </c>
      <c r="G1315" t="s">
        <v>1221</v>
      </c>
      <c r="I1315" t="s">
        <v>1222</v>
      </c>
      <c r="J1315" t="s">
        <v>1212</v>
      </c>
      <c r="K1315" t="s">
        <v>20</v>
      </c>
      <c r="L1315">
        <v>400</v>
      </c>
      <c r="M1315">
        <v>48.174799999999998</v>
      </c>
      <c r="N1315">
        <v>-82.49624</v>
      </c>
      <c r="O1315">
        <v>2417</v>
      </c>
    </row>
    <row r="1316" spans="1:15" x14ac:dyDescent="0.35">
      <c r="A1316">
        <v>-80.832930000000005</v>
      </c>
      <c r="B1316">
        <v>46.691270000000003</v>
      </c>
      <c r="C1316" t="s">
        <v>4537</v>
      </c>
      <c r="D1316">
        <v>2021</v>
      </c>
      <c r="E1316" t="s">
        <v>59</v>
      </c>
      <c r="F1316" t="s">
        <v>4864</v>
      </c>
      <c r="G1316" t="s">
        <v>4865</v>
      </c>
      <c r="I1316" t="s">
        <v>4866</v>
      </c>
      <c r="J1316" t="s">
        <v>4541</v>
      </c>
      <c r="K1316" t="s">
        <v>20</v>
      </c>
      <c r="L1316">
        <v>1300</v>
      </c>
      <c r="M1316">
        <v>46.691270000000003</v>
      </c>
      <c r="N1316">
        <v>-80.832930000000005</v>
      </c>
      <c r="O1316">
        <v>11818</v>
      </c>
    </row>
    <row r="1317" spans="1:15" x14ac:dyDescent="0.35">
      <c r="A1317">
        <v>-80.832930000000005</v>
      </c>
      <c r="B1317">
        <v>46.691270000000003</v>
      </c>
      <c r="C1317" t="s">
        <v>4537</v>
      </c>
      <c r="D1317">
        <v>2020</v>
      </c>
      <c r="E1317" t="s">
        <v>16</v>
      </c>
      <c r="F1317" t="s">
        <v>4864</v>
      </c>
      <c r="G1317" t="s">
        <v>4865</v>
      </c>
      <c r="I1317" t="s">
        <v>4866</v>
      </c>
      <c r="J1317" t="s">
        <v>4541</v>
      </c>
      <c r="K1317" t="s">
        <v>20</v>
      </c>
      <c r="L1317">
        <v>500</v>
      </c>
      <c r="M1317">
        <v>46.691270000000003</v>
      </c>
      <c r="N1317">
        <v>-80.832930000000005</v>
      </c>
      <c r="O1317">
        <v>11191</v>
      </c>
    </row>
    <row r="1318" spans="1:15" x14ac:dyDescent="0.35">
      <c r="A1318">
        <v>-80.832930000000005</v>
      </c>
      <c r="B1318">
        <v>46.691270000000003</v>
      </c>
      <c r="C1318" t="s">
        <v>4537</v>
      </c>
      <c r="D1318">
        <v>2017</v>
      </c>
      <c r="E1318" t="s">
        <v>59</v>
      </c>
      <c r="F1318" t="s">
        <v>4864</v>
      </c>
      <c r="G1318" t="s">
        <v>4865</v>
      </c>
      <c r="I1318" t="s">
        <v>4866</v>
      </c>
      <c r="J1318" t="s">
        <v>4541</v>
      </c>
      <c r="K1318" t="s">
        <v>20</v>
      </c>
      <c r="L1318">
        <v>1550</v>
      </c>
      <c r="M1318">
        <v>46.691270000000003</v>
      </c>
      <c r="N1318">
        <v>-80.832930000000005</v>
      </c>
      <c r="O1318">
        <v>11046</v>
      </c>
    </row>
    <row r="1319" spans="1:15" x14ac:dyDescent="0.35">
      <c r="A1319">
        <v>-80.832930000000005</v>
      </c>
      <c r="B1319">
        <v>46.691270000000003</v>
      </c>
      <c r="C1319" t="s">
        <v>4537</v>
      </c>
      <c r="D1319">
        <v>2015</v>
      </c>
      <c r="E1319" t="s">
        <v>59</v>
      </c>
      <c r="F1319" t="s">
        <v>4864</v>
      </c>
      <c r="G1319" t="s">
        <v>4865</v>
      </c>
      <c r="I1319" t="s">
        <v>4866</v>
      </c>
      <c r="J1319" t="s">
        <v>4541</v>
      </c>
      <c r="K1319" t="s">
        <v>20</v>
      </c>
      <c r="L1319">
        <v>3000</v>
      </c>
      <c r="M1319">
        <v>46.691270000000003</v>
      </c>
      <c r="N1319">
        <v>-80.832930000000005</v>
      </c>
      <c r="O1319">
        <v>11267</v>
      </c>
    </row>
    <row r="1320" spans="1:15" x14ac:dyDescent="0.35">
      <c r="A1320">
        <v>-80.832930000000005</v>
      </c>
      <c r="B1320">
        <v>46.691270000000003</v>
      </c>
      <c r="C1320" t="s">
        <v>4537</v>
      </c>
      <c r="D1320">
        <v>2015</v>
      </c>
      <c r="E1320" t="s">
        <v>16</v>
      </c>
      <c r="F1320" t="s">
        <v>4864</v>
      </c>
      <c r="G1320" t="s">
        <v>4865</v>
      </c>
      <c r="I1320" t="s">
        <v>4866</v>
      </c>
      <c r="J1320" t="s">
        <v>4541</v>
      </c>
      <c r="K1320" t="s">
        <v>20</v>
      </c>
      <c r="L1320">
        <v>500</v>
      </c>
      <c r="M1320">
        <v>46.691270000000003</v>
      </c>
      <c r="N1320">
        <v>-80.832930000000005</v>
      </c>
      <c r="O1320">
        <v>11421</v>
      </c>
    </row>
    <row r="1321" spans="1:15" x14ac:dyDescent="0.35">
      <c r="A1321">
        <v>-80.832930000000005</v>
      </c>
      <c r="B1321">
        <v>46.691270000000003</v>
      </c>
      <c r="C1321" t="s">
        <v>4537</v>
      </c>
      <c r="D1321">
        <v>2014</v>
      </c>
      <c r="E1321" t="s">
        <v>59</v>
      </c>
      <c r="F1321" t="s">
        <v>4864</v>
      </c>
      <c r="G1321" t="s">
        <v>4865</v>
      </c>
      <c r="I1321" t="s">
        <v>4866</v>
      </c>
      <c r="J1321" t="s">
        <v>4541</v>
      </c>
      <c r="K1321" t="s">
        <v>20</v>
      </c>
      <c r="L1321">
        <v>1000</v>
      </c>
      <c r="M1321">
        <v>46.691270000000003</v>
      </c>
      <c r="N1321">
        <v>-80.832930000000005</v>
      </c>
      <c r="O1321">
        <v>11374</v>
      </c>
    </row>
    <row r="1322" spans="1:15" x14ac:dyDescent="0.35">
      <c r="A1322">
        <v>-80.832930000000005</v>
      </c>
      <c r="B1322">
        <v>46.691270000000003</v>
      </c>
      <c r="C1322" t="s">
        <v>4537</v>
      </c>
      <c r="D1322">
        <v>2013</v>
      </c>
      <c r="E1322" t="s">
        <v>59</v>
      </c>
      <c r="F1322" t="s">
        <v>4864</v>
      </c>
      <c r="G1322" t="s">
        <v>4865</v>
      </c>
      <c r="I1322" t="s">
        <v>4866</v>
      </c>
      <c r="J1322" t="s">
        <v>4541</v>
      </c>
      <c r="K1322" t="s">
        <v>20</v>
      </c>
      <c r="L1322">
        <v>1000</v>
      </c>
      <c r="M1322">
        <v>46.691270000000003</v>
      </c>
      <c r="N1322">
        <v>-80.832930000000005</v>
      </c>
      <c r="O1322">
        <v>11337</v>
      </c>
    </row>
    <row r="1323" spans="1:15" x14ac:dyDescent="0.35">
      <c r="A1323">
        <v>-80.832930000000005</v>
      </c>
      <c r="B1323">
        <v>46.691270000000003</v>
      </c>
      <c r="C1323" t="s">
        <v>4537</v>
      </c>
      <c r="D1323">
        <v>2012</v>
      </c>
      <c r="E1323" t="s">
        <v>16</v>
      </c>
      <c r="F1323" t="s">
        <v>4864</v>
      </c>
      <c r="G1323" t="s">
        <v>4865</v>
      </c>
      <c r="I1323" t="s">
        <v>4866</v>
      </c>
      <c r="J1323" t="s">
        <v>4541</v>
      </c>
      <c r="K1323" t="s">
        <v>20</v>
      </c>
      <c r="L1323">
        <v>2500</v>
      </c>
      <c r="M1323">
        <v>46.691270000000003</v>
      </c>
      <c r="N1323">
        <v>-80.832930000000005</v>
      </c>
      <c r="O1323">
        <v>10800</v>
      </c>
    </row>
    <row r="1324" spans="1:15" x14ac:dyDescent="0.35">
      <c r="A1324">
        <v>-79.190124699999998</v>
      </c>
      <c r="B1324">
        <v>45.855644599999998</v>
      </c>
      <c r="C1324" t="s">
        <v>2999</v>
      </c>
      <c r="D1324">
        <v>2020</v>
      </c>
      <c r="E1324" t="s">
        <v>16</v>
      </c>
      <c r="F1324" t="s">
        <v>3272</v>
      </c>
      <c r="G1324" t="s">
        <v>3273</v>
      </c>
      <c r="I1324" t="s">
        <v>3274</v>
      </c>
      <c r="J1324" t="s">
        <v>3023</v>
      </c>
      <c r="K1324" t="s">
        <v>20</v>
      </c>
      <c r="L1324">
        <v>1000</v>
      </c>
      <c r="M1324">
        <v>45.855644599999998</v>
      </c>
      <c r="N1324">
        <v>-79.190124699999998</v>
      </c>
      <c r="O1324">
        <v>8514</v>
      </c>
    </row>
    <row r="1325" spans="1:15" x14ac:dyDescent="0.35">
      <c r="A1325">
        <v>-79.190124699999998</v>
      </c>
      <c r="B1325">
        <v>45.855644599999998</v>
      </c>
      <c r="C1325" t="s">
        <v>2999</v>
      </c>
      <c r="D1325">
        <v>2018</v>
      </c>
      <c r="E1325" t="s">
        <v>16</v>
      </c>
      <c r="F1325" t="s">
        <v>3272</v>
      </c>
      <c r="G1325" t="s">
        <v>3273</v>
      </c>
      <c r="I1325" t="s">
        <v>3274</v>
      </c>
      <c r="J1325" t="s">
        <v>3023</v>
      </c>
      <c r="K1325" t="s">
        <v>20</v>
      </c>
      <c r="L1325">
        <v>1000</v>
      </c>
      <c r="M1325">
        <v>45.855644599999998</v>
      </c>
      <c r="N1325">
        <v>-79.190124699999998</v>
      </c>
      <c r="O1325">
        <v>8805</v>
      </c>
    </row>
    <row r="1326" spans="1:15" x14ac:dyDescent="0.35">
      <c r="A1326">
        <v>-79.190124699999998</v>
      </c>
      <c r="B1326">
        <v>45.855644599999998</v>
      </c>
      <c r="C1326" t="s">
        <v>2999</v>
      </c>
      <c r="D1326">
        <v>2016</v>
      </c>
      <c r="E1326" t="s">
        <v>16</v>
      </c>
      <c r="F1326" t="s">
        <v>3272</v>
      </c>
      <c r="G1326" t="s">
        <v>3273</v>
      </c>
      <c r="I1326" t="s">
        <v>3274</v>
      </c>
      <c r="J1326" t="s">
        <v>3023</v>
      </c>
      <c r="K1326" t="s">
        <v>20</v>
      </c>
      <c r="L1326">
        <v>700</v>
      </c>
      <c r="M1326">
        <v>45.855644599999998</v>
      </c>
      <c r="N1326">
        <v>-79.190124699999998</v>
      </c>
      <c r="O1326">
        <v>7965</v>
      </c>
    </row>
    <row r="1327" spans="1:15" x14ac:dyDescent="0.35">
      <c r="A1327">
        <v>-79.190124699999998</v>
      </c>
      <c r="B1327">
        <v>45.855644599999998</v>
      </c>
      <c r="C1327" t="s">
        <v>2999</v>
      </c>
      <c r="D1327">
        <v>2014</v>
      </c>
      <c r="E1327" t="s">
        <v>16</v>
      </c>
      <c r="F1327" t="s">
        <v>3272</v>
      </c>
      <c r="G1327" t="s">
        <v>3273</v>
      </c>
      <c r="I1327" t="s">
        <v>3274</v>
      </c>
      <c r="J1327" t="s">
        <v>3023</v>
      </c>
      <c r="K1327" t="s">
        <v>20</v>
      </c>
      <c r="L1327">
        <v>700</v>
      </c>
      <c r="M1327">
        <v>45.855644599999998</v>
      </c>
      <c r="N1327">
        <v>-79.190124699999998</v>
      </c>
      <c r="O1327">
        <v>7430</v>
      </c>
    </row>
    <row r="1328" spans="1:15" x14ac:dyDescent="0.35">
      <c r="A1328">
        <v>-79.190124699999998</v>
      </c>
      <c r="B1328">
        <v>45.855644599999998</v>
      </c>
      <c r="C1328" t="s">
        <v>2999</v>
      </c>
      <c r="D1328">
        <v>2012</v>
      </c>
      <c r="E1328" t="s">
        <v>16</v>
      </c>
      <c r="F1328" t="s">
        <v>3272</v>
      </c>
      <c r="G1328" t="s">
        <v>3273</v>
      </c>
      <c r="I1328" t="s">
        <v>3274</v>
      </c>
      <c r="J1328" t="s">
        <v>3023</v>
      </c>
      <c r="K1328" t="s">
        <v>20</v>
      </c>
      <c r="L1328">
        <v>700</v>
      </c>
      <c r="M1328">
        <v>45.855644599999998</v>
      </c>
      <c r="N1328">
        <v>-79.190124699999998</v>
      </c>
      <c r="O1328">
        <v>7402</v>
      </c>
    </row>
    <row r="1329" spans="1:15" x14ac:dyDescent="0.35">
      <c r="A1329">
        <v>-81.205920000000006</v>
      </c>
      <c r="B1329">
        <v>47.556730000000002</v>
      </c>
      <c r="C1329" t="s">
        <v>5347</v>
      </c>
      <c r="D1329">
        <v>2020</v>
      </c>
      <c r="E1329" t="s">
        <v>16</v>
      </c>
      <c r="F1329" t="s">
        <v>5385</v>
      </c>
      <c r="G1329" t="s">
        <v>5386</v>
      </c>
      <c r="I1329" t="s">
        <v>5387</v>
      </c>
      <c r="J1329" t="s">
        <v>5388</v>
      </c>
      <c r="K1329" t="s">
        <v>20</v>
      </c>
      <c r="L1329">
        <v>1000</v>
      </c>
      <c r="M1329">
        <v>47.556730000000002</v>
      </c>
      <c r="N1329">
        <v>-81.205920000000006</v>
      </c>
      <c r="O1329">
        <v>12416</v>
      </c>
    </row>
    <row r="1330" spans="1:15" x14ac:dyDescent="0.35">
      <c r="A1330">
        <v>-81.205920000000006</v>
      </c>
      <c r="B1330">
        <v>47.556730000000002</v>
      </c>
      <c r="C1330" t="s">
        <v>5347</v>
      </c>
      <c r="D1330">
        <v>2018</v>
      </c>
      <c r="E1330" t="s">
        <v>16</v>
      </c>
      <c r="F1330" t="s">
        <v>5385</v>
      </c>
      <c r="G1330" t="s">
        <v>5386</v>
      </c>
      <c r="I1330" t="s">
        <v>5387</v>
      </c>
      <c r="J1330" t="s">
        <v>5388</v>
      </c>
      <c r="K1330" t="s">
        <v>20</v>
      </c>
      <c r="L1330">
        <v>1000</v>
      </c>
      <c r="M1330">
        <v>47.556730000000002</v>
      </c>
      <c r="N1330">
        <v>-81.205920000000006</v>
      </c>
      <c r="O1330">
        <v>12850</v>
      </c>
    </row>
    <row r="1331" spans="1:15" x14ac:dyDescent="0.35">
      <c r="A1331">
        <v>-81.205920000000006</v>
      </c>
      <c r="B1331">
        <v>47.556730000000002</v>
      </c>
      <c r="C1331" t="s">
        <v>5347</v>
      </c>
      <c r="D1331">
        <v>2016</v>
      </c>
      <c r="E1331" t="s">
        <v>16</v>
      </c>
      <c r="F1331" t="s">
        <v>5385</v>
      </c>
      <c r="G1331" t="s">
        <v>5386</v>
      </c>
      <c r="I1331" t="s">
        <v>5387</v>
      </c>
      <c r="J1331" t="s">
        <v>5388</v>
      </c>
      <c r="K1331" t="s">
        <v>20</v>
      </c>
      <c r="L1331">
        <v>1000</v>
      </c>
      <c r="M1331">
        <v>47.556730000000002</v>
      </c>
      <c r="N1331">
        <v>-81.205920000000006</v>
      </c>
      <c r="O1331">
        <v>12627</v>
      </c>
    </row>
    <row r="1332" spans="1:15" x14ac:dyDescent="0.35">
      <c r="A1332">
        <v>-81.205920000000006</v>
      </c>
      <c r="B1332">
        <v>47.556730000000002</v>
      </c>
      <c r="C1332" t="s">
        <v>5347</v>
      </c>
      <c r="D1332">
        <v>2014</v>
      </c>
      <c r="E1332" t="s">
        <v>16</v>
      </c>
      <c r="F1332" t="s">
        <v>5385</v>
      </c>
      <c r="G1332" t="s">
        <v>5386</v>
      </c>
      <c r="I1332" t="s">
        <v>5387</v>
      </c>
      <c r="J1332" t="s">
        <v>5388</v>
      </c>
      <c r="K1332" t="s">
        <v>20</v>
      </c>
      <c r="L1332">
        <v>1000</v>
      </c>
      <c r="M1332">
        <v>47.556730000000002</v>
      </c>
      <c r="N1332">
        <v>-81.205920000000006</v>
      </c>
      <c r="O1332">
        <v>12740</v>
      </c>
    </row>
    <row r="1333" spans="1:15" x14ac:dyDescent="0.35">
      <c r="A1333">
        <v>-81.205920000000006</v>
      </c>
      <c r="B1333">
        <v>47.556730000000002</v>
      </c>
      <c r="C1333" t="s">
        <v>5347</v>
      </c>
      <c r="D1333">
        <v>2012</v>
      </c>
      <c r="E1333" t="s">
        <v>16</v>
      </c>
      <c r="F1333" t="s">
        <v>5385</v>
      </c>
      <c r="G1333" t="s">
        <v>5386</v>
      </c>
      <c r="I1333" t="s">
        <v>5387</v>
      </c>
      <c r="J1333" t="s">
        <v>5388</v>
      </c>
      <c r="K1333" t="s">
        <v>20</v>
      </c>
      <c r="L1333">
        <v>1000</v>
      </c>
      <c r="M1333">
        <v>47.556730000000002</v>
      </c>
      <c r="N1333">
        <v>-81.205920000000006</v>
      </c>
      <c r="O1333">
        <v>12050</v>
      </c>
    </row>
    <row r="1334" spans="1:15" x14ac:dyDescent="0.35">
      <c r="A1334">
        <v>-78.177790000000002</v>
      </c>
      <c r="B1334">
        <v>45.071719999999999</v>
      </c>
      <c r="C1334" t="s">
        <v>171</v>
      </c>
      <c r="D1334">
        <v>2021</v>
      </c>
      <c r="E1334" t="s">
        <v>320</v>
      </c>
      <c r="F1334" t="s">
        <v>327</v>
      </c>
      <c r="G1334" t="s">
        <v>328</v>
      </c>
      <c r="I1334" t="s">
        <v>329</v>
      </c>
      <c r="J1334" t="s">
        <v>228</v>
      </c>
      <c r="K1334" t="s">
        <v>20</v>
      </c>
      <c r="L1334">
        <v>1600</v>
      </c>
      <c r="M1334">
        <v>45.071719999999999</v>
      </c>
      <c r="N1334">
        <v>-78.177790000000002</v>
      </c>
      <c r="O1334">
        <v>2623</v>
      </c>
    </row>
    <row r="1335" spans="1:15" x14ac:dyDescent="0.35">
      <c r="A1335">
        <v>-78.177790000000002</v>
      </c>
      <c r="B1335">
        <v>45.071719999999999</v>
      </c>
      <c r="C1335" t="s">
        <v>171</v>
      </c>
      <c r="D1335">
        <v>2020</v>
      </c>
      <c r="E1335" t="s">
        <v>320</v>
      </c>
      <c r="F1335" t="s">
        <v>327</v>
      </c>
      <c r="G1335" t="s">
        <v>328</v>
      </c>
      <c r="I1335" t="s">
        <v>329</v>
      </c>
      <c r="J1335" t="s">
        <v>228</v>
      </c>
      <c r="K1335" t="s">
        <v>20</v>
      </c>
      <c r="L1335">
        <v>1600</v>
      </c>
      <c r="M1335">
        <v>45.071719999999999</v>
      </c>
      <c r="N1335">
        <v>-78.177790000000002</v>
      </c>
      <c r="O1335">
        <v>1816</v>
      </c>
    </row>
    <row r="1336" spans="1:15" x14ac:dyDescent="0.35">
      <c r="A1336">
        <v>-78.177790000000002</v>
      </c>
      <c r="B1336">
        <v>45.071719999999999</v>
      </c>
      <c r="C1336" t="s">
        <v>171</v>
      </c>
      <c r="D1336">
        <v>2019</v>
      </c>
      <c r="E1336" t="s">
        <v>320</v>
      </c>
      <c r="F1336" t="s">
        <v>327</v>
      </c>
      <c r="G1336" t="s">
        <v>328</v>
      </c>
      <c r="I1336" t="s">
        <v>329</v>
      </c>
      <c r="J1336" t="s">
        <v>228</v>
      </c>
      <c r="K1336" t="s">
        <v>20</v>
      </c>
      <c r="L1336">
        <v>1600</v>
      </c>
      <c r="M1336">
        <v>45.071719999999999</v>
      </c>
      <c r="N1336">
        <v>-78.177790000000002</v>
      </c>
      <c r="O1336">
        <v>1913</v>
      </c>
    </row>
    <row r="1337" spans="1:15" x14ac:dyDescent="0.35">
      <c r="A1337">
        <v>-78.177790000000002</v>
      </c>
      <c r="B1337">
        <v>45.071719999999999</v>
      </c>
      <c r="C1337" t="s">
        <v>171</v>
      </c>
      <c r="D1337">
        <v>2018</v>
      </c>
      <c r="E1337" t="s">
        <v>320</v>
      </c>
      <c r="F1337" t="s">
        <v>327</v>
      </c>
      <c r="G1337" t="s">
        <v>328</v>
      </c>
      <c r="I1337" t="s">
        <v>329</v>
      </c>
      <c r="J1337" t="s">
        <v>228</v>
      </c>
      <c r="K1337" t="s">
        <v>20</v>
      </c>
      <c r="L1337">
        <v>1600</v>
      </c>
      <c r="M1337">
        <v>45.071719999999999</v>
      </c>
      <c r="N1337">
        <v>-78.177790000000002</v>
      </c>
      <c r="O1337">
        <v>1732</v>
      </c>
    </row>
    <row r="1338" spans="1:15" x14ac:dyDescent="0.35">
      <c r="A1338">
        <v>-78.177790000000002</v>
      </c>
      <c r="B1338">
        <v>45.071719999999999</v>
      </c>
      <c r="C1338" t="s">
        <v>171</v>
      </c>
      <c r="D1338">
        <v>2017</v>
      </c>
      <c r="E1338" t="s">
        <v>320</v>
      </c>
      <c r="F1338" t="s">
        <v>327</v>
      </c>
      <c r="G1338" t="s">
        <v>328</v>
      </c>
      <c r="I1338" t="s">
        <v>329</v>
      </c>
      <c r="J1338" t="s">
        <v>228</v>
      </c>
      <c r="K1338" t="s">
        <v>20</v>
      </c>
      <c r="L1338">
        <v>1600</v>
      </c>
      <c r="M1338">
        <v>45.071719999999999</v>
      </c>
      <c r="N1338">
        <v>-78.177790000000002</v>
      </c>
      <c r="O1338">
        <v>1994</v>
      </c>
    </row>
    <row r="1339" spans="1:15" x14ac:dyDescent="0.35">
      <c r="A1339">
        <v>-78.177790000000002</v>
      </c>
      <c r="B1339">
        <v>45.071719999999999</v>
      </c>
      <c r="C1339" t="s">
        <v>171</v>
      </c>
      <c r="D1339">
        <v>2016</v>
      </c>
      <c r="E1339" t="s">
        <v>320</v>
      </c>
      <c r="F1339" t="s">
        <v>327</v>
      </c>
      <c r="G1339" t="s">
        <v>328</v>
      </c>
      <c r="I1339" t="s">
        <v>329</v>
      </c>
      <c r="J1339" t="s">
        <v>228</v>
      </c>
      <c r="K1339" t="s">
        <v>20</v>
      </c>
      <c r="L1339">
        <v>1600</v>
      </c>
      <c r="M1339">
        <v>45.071719999999999</v>
      </c>
      <c r="N1339">
        <v>-78.177790000000002</v>
      </c>
      <c r="O1339">
        <v>1105</v>
      </c>
    </row>
    <row r="1340" spans="1:15" x14ac:dyDescent="0.35">
      <c r="A1340">
        <v>-78.177790000000002</v>
      </c>
      <c r="B1340">
        <v>45.071719999999999</v>
      </c>
      <c r="C1340" t="s">
        <v>171</v>
      </c>
      <c r="D1340">
        <v>2015</v>
      </c>
      <c r="E1340" t="s">
        <v>320</v>
      </c>
      <c r="F1340" t="s">
        <v>327</v>
      </c>
      <c r="G1340" t="s">
        <v>328</v>
      </c>
      <c r="I1340" t="s">
        <v>329</v>
      </c>
      <c r="J1340" t="s">
        <v>228</v>
      </c>
      <c r="K1340" t="s">
        <v>20</v>
      </c>
      <c r="L1340">
        <v>1600</v>
      </c>
      <c r="M1340">
        <v>45.071719999999999</v>
      </c>
      <c r="N1340">
        <v>-78.177790000000002</v>
      </c>
      <c r="O1340">
        <v>1537</v>
      </c>
    </row>
    <row r="1341" spans="1:15" x14ac:dyDescent="0.35">
      <c r="A1341">
        <v>-78.177790000000002</v>
      </c>
      <c r="B1341">
        <v>45.071719999999999</v>
      </c>
      <c r="C1341" t="s">
        <v>171</v>
      </c>
      <c r="D1341">
        <v>2014</v>
      </c>
      <c r="E1341" t="s">
        <v>320</v>
      </c>
      <c r="F1341" t="s">
        <v>327</v>
      </c>
      <c r="G1341" t="s">
        <v>328</v>
      </c>
      <c r="I1341" t="s">
        <v>329</v>
      </c>
      <c r="J1341" t="s">
        <v>228</v>
      </c>
      <c r="K1341" t="s">
        <v>20</v>
      </c>
      <c r="L1341">
        <v>1600</v>
      </c>
      <c r="M1341">
        <v>45.071719999999999</v>
      </c>
      <c r="N1341">
        <v>-78.177790000000002</v>
      </c>
      <c r="O1341">
        <v>151</v>
      </c>
    </row>
    <row r="1342" spans="1:15" x14ac:dyDescent="0.35">
      <c r="A1342">
        <v>-78.177790000000002</v>
      </c>
      <c r="B1342">
        <v>45.071719999999999</v>
      </c>
      <c r="C1342" t="s">
        <v>171</v>
      </c>
      <c r="D1342">
        <v>2013</v>
      </c>
      <c r="E1342" t="s">
        <v>320</v>
      </c>
      <c r="F1342" t="s">
        <v>327</v>
      </c>
      <c r="G1342" t="s">
        <v>328</v>
      </c>
      <c r="I1342" t="s">
        <v>329</v>
      </c>
      <c r="J1342" t="s">
        <v>228</v>
      </c>
      <c r="K1342" t="s">
        <v>20</v>
      </c>
      <c r="L1342">
        <v>1600</v>
      </c>
      <c r="M1342">
        <v>45.071719999999999</v>
      </c>
      <c r="N1342">
        <v>-78.177790000000002</v>
      </c>
      <c r="O1342">
        <v>368</v>
      </c>
    </row>
    <row r="1343" spans="1:15" x14ac:dyDescent="0.35">
      <c r="A1343">
        <v>-78.177790000000002</v>
      </c>
      <c r="B1343">
        <v>45.071719999999999</v>
      </c>
      <c r="C1343" t="s">
        <v>171</v>
      </c>
      <c r="D1343">
        <v>2012</v>
      </c>
      <c r="E1343" t="s">
        <v>320</v>
      </c>
      <c r="F1343" t="s">
        <v>327</v>
      </c>
      <c r="G1343" t="s">
        <v>328</v>
      </c>
      <c r="I1343" t="s">
        <v>329</v>
      </c>
      <c r="J1343" t="s">
        <v>228</v>
      </c>
      <c r="K1343" t="s">
        <v>20</v>
      </c>
      <c r="L1343">
        <v>1600</v>
      </c>
      <c r="M1343">
        <v>45.071719999999999</v>
      </c>
      <c r="N1343">
        <v>-78.177790000000002</v>
      </c>
      <c r="O1343">
        <v>800</v>
      </c>
    </row>
    <row r="1344" spans="1:15" x14ac:dyDescent="0.35">
      <c r="A1344">
        <v>-84.167699999999996</v>
      </c>
      <c r="B1344">
        <v>50.015920000000001</v>
      </c>
      <c r="C1344" t="s">
        <v>1551</v>
      </c>
      <c r="D1344">
        <v>2019</v>
      </c>
      <c r="E1344" t="s">
        <v>59</v>
      </c>
      <c r="F1344" t="s">
        <v>1579</v>
      </c>
      <c r="G1344" t="s">
        <v>1580</v>
      </c>
      <c r="I1344" t="s">
        <v>1581</v>
      </c>
      <c r="K1344" t="s">
        <v>20</v>
      </c>
      <c r="L1344">
        <v>2000</v>
      </c>
      <c r="M1344">
        <v>50.015920000000001</v>
      </c>
      <c r="N1344">
        <v>-84.167699999999996</v>
      </c>
      <c r="O1344">
        <v>4193</v>
      </c>
    </row>
    <row r="1345" spans="1:15" x14ac:dyDescent="0.35">
      <c r="A1345">
        <v>-84.167699999999996</v>
      </c>
      <c r="B1345">
        <v>50.015920000000001</v>
      </c>
      <c r="C1345" t="s">
        <v>1551</v>
      </c>
      <c r="D1345">
        <v>2015</v>
      </c>
      <c r="E1345" t="s">
        <v>59</v>
      </c>
      <c r="F1345" t="s">
        <v>1579</v>
      </c>
      <c r="G1345" t="s">
        <v>1580</v>
      </c>
      <c r="I1345" t="s">
        <v>1581</v>
      </c>
      <c r="K1345" t="s">
        <v>20</v>
      </c>
      <c r="L1345">
        <v>2000</v>
      </c>
      <c r="M1345">
        <v>50.015920000000001</v>
      </c>
      <c r="N1345">
        <v>-84.167699999999996</v>
      </c>
      <c r="O1345">
        <v>3209</v>
      </c>
    </row>
    <row r="1346" spans="1:15" x14ac:dyDescent="0.35">
      <c r="A1346">
        <v>-84.167699999999996</v>
      </c>
      <c r="B1346">
        <v>50.015920000000001</v>
      </c>
      <c r="C1346" t="s">
        <v>1551</v>
      </c>
      <c r="D1346">
        <v>2014</v>
      </c>
      <c r="E1346" t="s">
        <v>59</v>
      </c>
      <c r="F1346" t="s">
        <v>1579</v>
      </c>
      <c r="G1346" t="s">
        <v>1580</v>
      </c>
      <c r="I1346" t="s">
        <v>1581</v>
      </c>
      <c r="K1346" t="s">
        <v>20</v>
      </c>
      <c r="L1346">
        <v>2000</v>
      </c>
      <c r="M1346">
        <v>50.015920000000001</v>
      </c>
      <c r="N1346">
        <v>-84.167699999999996</v>
      </c>
      <c r="O1346">
        <v>3277</v>
      </c>
    </row>
    <row r="1347" spans="1:15" x14ac:dyDescent="0.35">
      <c r="A1347">
        <v>-84.167699999999996</v>
      </c>
      <c r="B1347">
        <v>50.015920000000001</v>
      </c>
      <c r="C1347" t="s">
        <v>1551</v>
      </c>
      <c r="D1347">
        <v>2013</v>
      </c>
      <c r="E1347" t="s">
        <v>59</v>
      </c>
      <c r="F1347" t="s">
        <v>1579</v>
      </c>
      <c r="G1347" t="s">
        <v>1580</v>
      </c>
      <c r="I1347" t="s">
        <v>1581</v>
      </c>
      <c r="K1347" t="s">
        <v>20</v>
      </c>
      <c r="L1347">
        <v>2000</v>
      </c>
      <c r="M1347">
        <v>50.015920000000001</v>
      </c>
      <c r="N1347">
        <v>-84.167699999999996</v>
      </c>
      <c r="O1347">
        <v>3242</v>
      </c>
    </row>
    <row r="1348" spans="1:15" x14ac:dyDescent="0.35">
      <c r="A1348">
        <v>-77.921660000000003</v>
      </c>
      <c r="B1348">
        <v>45.262270000000001</v>
      </c>
      <c r="C1348" t="s">
        <v>171</v>
      </c>
      <c r="D1348">
        <v>2021</v>
      </c>
      <c r="E1348" t="s">
        <v>320</v>
      </c>
      <c r="F1348" t="s">
        <v>330</v>
      </c>
      <c r="G1348" t="s">
        <v>331</v>
      </c>
      <c r="I1348" t="s">
        <v>332</v>
      </c>
      <c r="J1348" t="s">
        <v>244</v>
      </c>
      <c r="K1348" t="s">
        <v>20</v>
      </c>
      <c r="L1348">
        <v>2800</v>
      </c>
      <c r="M1348">
        <v>45.262270000000001</v>
      </c>
      <c r="N1348">
        <v>-77.921660000000003</v>
      </c>
      <c r="O1348">
        <v>2624</v>
      </c>
    </row>
    <row r="1349" spans="1:15" x14ac:dyDescent="0.35">
      <c r="A1349">
        <v>-77.921660000000003</v>
      </c>
      <c r="B1349">
        <v>45.262270000000001</v>
      </c>
      <c r="C1349" t="s">
        <v>171</v>
      </c>
      <c r="D1349">
        <v>2020</v>
      </c>
      <c r="E1349" t="s">
        <v>320</v>
      </c>
      <c r="F1349" t="s">
        <v>330</v>
      </c>
      <c r="G1349" t="s">
        <v>331</v>
      </c>
      <c r="I1349" t="s">
        <v>332</v>
      </c>
      <c r="J1349" t="s">
        <v>244</v>
      </c>
      <c r="K1349" t="s">
        <v>20</v>
      </c>
      <c r="L1349">
        <v>2300</v>
      </c>
      <c r="M1349">
        <v>45.262270000000001</v>
      </c>
      <c r="N1349">
        <v>-77.921660000000003</v>
      </c>
      <c r="O1349">
        <v>1817</v>
      </c>
    </row>
    <row r="1350" spans="1:15" x14ac:dyDescent="0.35">
      <c r="A1350">
        <v>-77.921660000000003</v>
      </c>
      <c r="B1350">
        <v>45.262270000000001</v>
      </c>
      <c r="C1350" t="s">
        <v>171</v>
      </c>
      <c r="D1350">
        <v>2019</v>
      </c>
      <c r="E1350" t="s">
        <v>320</v>
      </c>
      <c r="F1350" t="s">
        <v>330</v>
      </c>
      <c r="G1350" t="s">
        <v>331</v>
      </c>
      <c r="I1350" t="s">
        <v>332</v>
      </c>
      <c r="J1350" t="s">
        <v>244</v>
      </c>
      <c r="K1350" t="s">
        <v>20</v>
      </c>
      <c r="L1350">
        <v>2300</v>
      </c>
      <c r="M1350">
        <v>45.262270000000001</v>
      </c>
      <c r="N1350">
        <v>-77.921660000000003</v>
      </c>
      <c r="O1350">
        <v>1914</v>
      </c>
    </row>
    <row r="1351" spans="1:15" x14ac:dyDescent="0.35">
      <c r="A1351">
        <v>-77.921660000000003</v>
      </c>
      <c r="B1351">
        <v>45.262270000000001</v>
      </c>
      <c r="C1351" t="s">
        <v>171</v>
      </c>
      <c r="D1351">
        <v>2018</v>
      </c>
      <c r="E1351" t="s">
        <v>320</v>
      </c>
      <c r="F1351" t="s">
        <v>330</v>
      </c>
      <c r="G1351" t="s">
        <v>331</v>
      </c>
      <c r="I1351" t="s">
        <v>332</v>
      </c>
      <c r="J1351" t="s">
        <v>244</v>
      </c>
      <c r="K1351" t="s">
        <v>20</v>
      </c>
      <c r="L1351">
        <v>2300</v>
      </c>
      <c r="M1351">
        <v>45.262270000000001</v>
      </c>
      <c r="N1351">
        <v>-77.921660000000003</v>
      </c>
      <c r="O1351">
        <v>1733</v>
      </c>
    </row>
    <row r="1352" spans="1:15" x14ac:dyDescent="0.35">
      <c r="A1352">
        <v>-77.921660000000003</v>
      </c>
      <c r="B1352">
        <v>45.262270000000001</v>
      </c>
      <c r="C1352" t="s">
        <v>171</v>
      </c>
      <c r="D1352">
        <v>2017</v>
      </c>
      <c r="E1352" t="s">
        <v>320</v>
      </c>
      <c r="F1352" t="s">
        <v>330</v>
      </c>
      <c r="G1352" t="s">
        <v>331</v>
      </c>
      <c r="I1352" t="s">
        <v>332</v>
      </c>
      <c r="J1352" t="s">
        <v>244</v>
      </c>
      <c r="K1352" t="s">
        <v>20</v>
      </c>
      <c r="L1352">
        <v>2300</v>
      </c>
      <c r="M1352">
        <v>45.262270000000001</v>
      </c>
      <c r="N1352">
        <v>-77.921660000000003</v>
      </c>
      <c r="O1352">
        <v>1995</v>
      </c>
    </row>
    <row r="1353" spans="1:15" x14ac:dyDescent="0.35">
      <c r="A1353">
        <v>-77.921660000000003</v>
      </c>
      <c r="B1353">
        <v>45.262270000000001</v>
      </c>
      <c r="C1353" t="s">
        <v>171</v>
      </c>
      <c r="D1353">
        <v>2016</v>
      </c>
      <c r="E1353" t="s">
        <v>320</v>
      </c>
      <c r="F1353" t="s">
        <v>330</v>
      </c>
      <c r="G1353" t="s">
        <v>331</v>
      </c>
      <c r="I1353" t="s">
        <v>332</v>
      </c>
      <c r="J1353" t="s">
        <v>244</v>
      </c>
      <c r="K1353" t="s">
        <v>20</v>
      </c>
      <c r="L1353">
        <v>2300</v>
      </c>
      <c r="M1353">
        <v>45.262270000000001</v>
      </c>
      <c r="N1353">
        <v>-77.921660000000003</v>
      </c>
      <c r="O1353">
        <v>1106</v>
      </c>
    </row>
    <row r="1354" spans="1:15" x14ac:dyDescent="0.35">
      <c r="A1354">
        <v>-77.921660000000003</v>
      </c>
      <c r="B1354">
        <v>45.262270000000001</v>
      </c>
      <c r="C1354" t="s">
        <v>171</v>
      </c>
      <c r="D1354">
        <v>2015</v>
      </c>
      <c r="E1354" t="s">
        <v>320</v>
      </c>
      <c r="F1354" t="s">
        <v>330</v>
      </c>
      <c r="G1354" t="s">
        <v>331</v>
      </c>
      <c r="I1354" t="s">
        <v>332</v>
      </c>
      <c r="J1354" t="s">
        <v>244</v>
      </c>
      <c r="K1354" t="s">
        <v>20</v>
      </c>
      <c r="L1354">
        <v>2300</v>
      </c>
      <c r="M1354">
        <v>45.262270000000001</v>
      </c>
      <c r="N1354">
        <v>-77.921660000000003</v>
      </c>
      <c r="O1354">
        <v>1538</v>
      </c>
    </row>
    <row r="1355" spans="1:15" x14ac:dyDescent="0.35">
      <c r="A1355">
        <v>-77.921660000000003</v>
      </c>
      <c r="B1355">
        <v>45.262270000000001</v>
      </c>
      <c r="C1355" t="s">
        <v>171</v>
      </c>
      <c r="D1355">
        <v>2014</v>
      </c>
      <c r="E1355" t="s">
        <v>320</v>
      </c>
      <c r="F1355" t="s">
        <v>330</v>
      </c>
      <c r="G1355" t="s">
        <v>331</v>
      </c>
      <c r="I1355" t="s">
        <v>332</v>
      </c>
      <c r="J1355" t="s">
        <v>244</v>
      </c>
      <c r="K1355" t="s">
        <v>20</v>
      </c>
      <c r="L1355">
        <v>2300</v>
      </c>
      <c r="M1355">
        <v>45.262270000000001</v>
      </c>
      <c r="N1355">
        <v>-77.921660000000003</v>
      </c>
      <c r="O1355">
        <v>152</v>
      </c>
    </row>
    <row r="1356" spans="1:15" x14ac:dyDescent="0.35">
      <c r="A1356">
        <v>-77.921660000000003</v>
      </c>
      <c r="B1356">
        <v>45.262270000000001</v>
      </c>
      <c r="C1356" t="s">
        <v>171</v>
      </c>
      <c r="D1356">
        <v>2013</v>
      </c>
      <c r="E1356" t="s">
        <v>320</v>
      </c>
      <c r="F1356" t="s">
        <v>330</v>
      </c>
      <c r="G1356" t="s">
        <v>331</v>
      </c>
      <c r="I1356" t="s">
        <v>332</v>
      </c>
      <c r="J1356" t="s">
        <v>244</v>
      </c>
      <c r="K1356" t="s">
        <v>20</v>
      </c>
      <c r="L1356">
        <v>2300</v>
      </c>
      <c r="M1356">
        <v>45.262270000000001</v>
      </c>
      <c r="N1356">
        <v>-77.921660000000003</v>
      </c>
      <c r="O1356">
        <v>369</v>
      </c>
    </row>
    <row r="1357" spans="1:15" x14ac:dyDescent="0.35">
      <c r="A1357">
        <v>-77.921660000000003</v>
      </c>
      <c r="B1357">
        <v>45.262270000000001</v>
      </c>
      <c r="C1357" t="s">
        <v>171</v>
      </c>
      <c r="D1357">
        <v>2012</v>
      </c>
      <c r="E1357" t="s">
        <v>320</v>
      </c>
      <c r="F1357" t="s">
        <v>330</v>
      </c>
      <c r="G1357" t="s">
        <v>331</v>
      </c>
      <c r="I1357" t="s">
        <v>332</v>
      </c>
      <c r="J1357" t="s">
        <v>244</v>
      </c>
      <c r="K1357" t="s">
        <v>20</v>
      </c>
      <c r="L1357">
        <v>2300</v>
      </c>
      <c r="M1357">
        <v>45.262270000000001</v>
      </c>
      <c r="N1357">
        <v>-77.921660000000003</v>
      </c>
      <c r="O1357">
        <v>402</v>
      </c>
    </row>
    <row r="1358" spans="1:15" x14ac:dyDescent="0.35">
      <c r="A1358">
        <v>-81.347300000000004</v>
      </c>
      <c r="B1358">
        <v>47.81673</v>
      </c>
      <c r="C1358" t="s">
        <v>5347</v>
      </c>
      <c r="D1358">
        <v>2021</v>
      </c>
      <c r="E1358" t="s">
        <v>59</v>
      </c>
      <c r="F1358" t="s">
        <v>5699</v>
      </c>
      <c r="G1358" t="s">
        <v>5700</v>
      </c>
      <c r="I1358" t="s">
        <v>5701</v>
      </c>
      <c r="J1358" t="s">
        <v>5350</v>
      </c>
      <c r="K1358" t="s">
        <v>20</v>
      </c>
      <c r="L1358">
        <v>1500</v>
      </c>
      <c r="M1358">
        <v>47.81673</v>
      </c>
      <c r="N1358">
        <v>-81.347300000000004</v>
      </c>
      <c r="O1358">
        <v>13006</v>
      </c>
    </row>
    <row r="1359" spans="1:15" x14ac:dyDescent="0.35">
      <c r="A1359">
        <v>-81.347300000000004</v>
      </c>
      <c r="B1359">
        <v>47.81673</v>
      </c>
      <c r="C1359" t="s">
        <v>5347</v>
      </c>
      <c r="D1359">
        <v>2019</v>
      </c>
      <c r="E1359" t="s">
        <v>59</v>
      </c>
      <c r="F1359" t="s">
        <v>5699</v>
      </c>
      <c r="G1359" t="s">
        <v>5700</v>
      </c>
      <c r="I1359" t="s">
        <v>5701</v>
      </c>
      <c r="J1359" t="s">
        <v>5350</v>
      </c>
      <c r="K1359" t="s">
        <v>20</v>
      </c>
      <c r="L1359">
        <v>1275</v>
      </c>
      <c r="M1359">
        <v>47.81673</v>
      </c>
      <c r="N1359">
        <v>-81.347300000000004</v>
      </c>
      <c r="O1359">
        <v>12400</v>
      </c>
    </row>
    <row r="1360" spans="1:15" x14ac:dyDescent="0.35">
      <c r="A1360">
        <v>-81.347300000000004</v>
      </c>
      <c r="B1360">
        <v>47.81673</v>
      </c>
      <c r="C1360" t="s">
        <v>5347</v>
      </c>
      <c r="D1360">
        <v>2017</v>
      </c>
      <c r="E1360" t="s">
        <v>59</v>
      </c>
      <c r="F1360" t="s">
        <v>5699</v>
      </c>
      <c r="G1360" t="s">
        <v>5700</v>
      </c>
      <c r="I1360" t="s">
        <v>5701</v>
      </c>
      <c r="J1360" t="s">
        <v>5350</v>
      </c>
      <c r="K1360" t="s">
        <v>20</v>
      </c>
      <c r="L1360">
        <v>1407</v>
      </c>
      <c r="M1360">
        <v>47.81673</v>
      </c>
      <c r="N1360">
        <v>-81.347300000000004</v>
      </c>
      <c r="O1360">
        <v>12768</v>
      </c>
    </row>
    <row r="1361" spans="1:15" x14ac:dyDescent="0.35">
      <c r="A1361">
        <v>-81.347300000000004</v>
      </c>
      <c r="B1361">
        <v>47.81673</v>
      </c>
      <c r="C1361" t="s">
        <v>5347</v>
      </c>
      <c r="D1361">
        <v>2013</v>
      </c>
      <c r="E1361" t="s">
        <v>59</v>
      </c>
      <c r="F1361" t="s">
        <v>5699</v>
      </c>
      <c r="G1361" t="s">
        <v>5700</v>
      </c>
      <c r="I1361" t="s">
        <v>5701</v>
      </c>
      <c r="J1361" t="s">
        <v>5350</v>
      </c>
      <c r="K1361" t="s">
        <v>20</v>
      </c>
      <c r="L1361">
        <v>1500</v>
      </c>
      <c r="M1361">
        <v>47.81673</v>
      </c>
      <c r="N1361">
        <v>-81.347300000000004</v>
      </c>
      <c r="O1361">
        <v>12724</v>
      </c>
    </row>
    <row r="1362" spans="1:15" x14ac:dyDescent="0.35">
      <c r="A1362">
        <v>-79.830094900000006</v>
      </c>
      <c r="B1362">
        <v>48.546157299999997</v>
      </c>
      <c r="C1362" t="s">
        <v>1780</v>
      </c>
      <c r="D1362">
        <v>2021</v>
      </c>
      <c r="E1362" t="s">
        <v>16</v>
      </c>
      <c r="F1362" t="s">
        <v>2006</v>
      </c>
      <c r="G1362" t="s">
        <v>2007</v>
      </c>
      <c r="I1362" t="s">
        <v>2008</v>
      </c>
      <c r="J1362" t="s">
        <v>2009</v>
      </c>
      <c r="K1362" t="s">
        <v>20</v>
      </c>
      <c r="L1362">
        <v>1300</v>
      </c>
      <c r="M1362">
        <v>48.546157299999997</v>
      </c>
      <c r="N1362">
        <v>-79.830094900000006</v>
      </c>
      <c r="O1362">
        <v>5502</v>
      </c>
    </row>
    <row r="1363" spans="1:15" x14ac:dyDescent="0.35">
      <c r="A1363">
        <v>-79.830094900000006</v>
      </c>
      <c r="B1363">
        <v>48.546157299999997</v>
      </c>
      <c r="C1363" t="s">
        <v>1780</v>
      </c>
      <c r="D1363">
        <v>2020</v>
      </c>
      <c r="E1363" t="s">
        <v>16</v>
      </c>
      <c r="F1363" t="s">
        <v>2006</v>
      </c>
      <c r="G1363" t="s">
        <v>2007</v>
      </c>
      <c r="I1363" t="s">
        <v>2008</v>
      </c>
      <c r="J1363" t="s">
        <v>2009</v>
      </c>
      <c r="K1363" t="s">
        <v>20</v>
      </c>
      <c r="L1363">
        <v>1000</v>
      </c>
      <c r="M1363">
        <v>48.546157299999997</v>
      </c>
      <c r="N1363">
        <v>-79.830094900000006</v>
      </c>
      <c r="O1363">
        <v>5282</v>
      </c>
    </row>
    <row r="1364" spans="1:15" x14ac:dyDescent="0.35">
      <c r="A1364">
        <v>-79.830094900000006</v>
      </c>
      <c r="B1364">
        <v>48.546157299999997</v>
      </c>
      <c r="C1364" t="s">
        <v>1780</v>
      </c>
      <c r="D1364">
        <v>2019</v>
      </c>
      <c r="E1364" t="s">
        <v>16</v>
      </c>
      <c r="F1364" t="s">
        <v>2006</v>
      </c>
      <c r="G1364" t="s">
        <v>2007</v>
      </c>
      <c r="I1364" t="s">
        <v>2008</v>
      </c>
      <c r="J1364" t="s">
        <v>2009</v>
      </c>
      <c r="K1364" t="s">
        <v>20</v>
      </c>
      <c r="L1364">
        <v>1050</v>
      </c>
      <c r="M1364">
        <v>48.546157299999997</v>
      </c>
      <c r="N1364">
        <v>-79.830094900000006</v>
      </c>
      <c r="O1364">
        <v>5557</v>
      </c>
    </row>
    <row r="1365" spans="1:15" x14ac:dyDescent="0.35">
      <c r="A1365">
        <v>-79.830094900000006</v>
      </c>
      <c r="B1365">
        <v>48.546157299999997</v>
      </c>
      <c r="C1365" t="s">
        <v>1780</v>
      </c>
      <c r="D1365">
        <v>2018</v>
      </c>
      <c r="E1365" t="s">
        <v>16</v>
      </c>
      <c r="F1365" t="s">
        <v>2006</v>
      </c>
      <c r="G1365" t="s">
        <v>2007</v>
      </c>
      <c r="I1365" t="s">
        <v>2008</v>
      </c>
      <c r="J1365" t="s">
        <v>2009</v>
      </c>
      <c r="K1365" t="s">
        <v>20</v>
      </c>
      <c r="L1365">
        <v>1500</v>
      </c>
      <c r="M1365">
        <v>48.546157299999997</v>
      </c>
      <c r="N1365">
        <v>-79.830094900000006</v>
      </c>
      <c r="O1365">
        <v>5139</v>
      </c>
    </row>
    <row r="1366" spans="1:15" x14ac:dyDescent="0.35">
      <c r="A1366">
        <v>-79.830094900000006</v>
      </c>
      <c r="B1366">
        <v>48.546157299999997</v>
      </c>
      <c r="C1366" t="s">
        <v>1780</v>
      </c>
      <c r="D1366">
        <v>2017</v>
      </c>
      <c r="E1366" t="s">
        <v>16</v>
      </c>
      <c r="F1366" t="s">
        <v>2006</v>
      </c>
      <c r="G1366" t="s">
        <v>2007</v>
      </c>
      <c r="I1366" t="s">
        <v>2008</v>
      </c>
      <c r="J1366" t="s">
        <v>2009</v>
      </c>
      <c r="K1366" t="s">
        <v>20</v>
      </c>
      <c r="L1366">
        <v>1200</v>
      </c>
      <c r="M1366">
        <v>48.546157299999997</v>
      </c>
      <c r="N1366">
        <v>-79.830094900000006</v>
      </c>
      <c r="O1366">
        <v>5017</v>
      </c>
    </row>
    <row r="1367" spans="1:15" x14ac:dyDescent="0.35">
      <c r="A1367">
        <v>-79.830094900000006</v>
      </c>
      <c r="B1367">
        <v>48.546157299999997</v>
      </c>
      <c r="C1367" t="s">
        <v>1780</v>
      </c>
      <c r="D1367">
        <v>2016</v>
      </c>
      <c r="E1367" t="s">
        <v>16</v>
      </c>
      <c r="F1367" t="s">
        <v>2006</v>
      </c>
      <c r="G1367" t="s">
        <v>2007</v>
      </c>
      <c r="I1367" t="s">
        <v>2008</v>
      </c>
      <c r="J1367" t="s">
        <v>2009</v>
      </c>
      <c r="K1367" t="s">
        <v>20</v>
      </c>
      <c r="L1367">
        <v>1493</v>
      </c>
      <c r="M1367">
        <v>48.546157299999997</v>
      </c>
      <c r="N1367">
        <v>-79.830094900000006</v>
      </c>
      <c r="O1367">
        <v>4606</v>
      </c>
    </row>
    <row r="1368" spans="1:15" x14ac:dyDescent="0.35">
      <c r="A1368">
        <v>-79.830094900000006</v>
      </c>
      <c r="B1368">
        <v>48.546157299999997</v>
      </c>
      <c r="C1368" t="s">
        <v>1780</v>
      </c>
      <c r="D1368">
        <v>2015</v>
      </c>
      <c r="E1368" t="s">
        <v>16</v>
      </c>
      <c r="F1368" t="s">
        <v>2006</v>
      </c>
      <c r="G1368" t="s">
        <v>2007</v>
      </c>
      <c r="I1368" t="s">
        <v>2008</v>
      </c>
      <c r="J1368" t="s">
        <v>2009</v>
      </c>
      <c r="K1368" t="s">
        <v>20</v>
      </c>
      <c r="L1368">
        <v>1550</v>
      </c>
      <c r="M1368">
        <v>48.546157299999997</v>
      </c>
      <c r="N1368">
        <v>-79.830094900000006</v>
      </c>
      <c r="O1368">
        <v>4950</v>
      </c>
    </row>
    <row r="1369" spans="1:15" x14ac:dyDescent="0.35">
      <c r="A1369">
        <v>-79.830094900000006</v>
      </c>
      <c r="B1369">
        <v>48.546157299999997</v>
      </c>
      <c r="C1369" t="s">
        <v>1780</v>
      </c>
      <c r="D1369">
        <v>2014</v>
      </c>
      <c r="E1369" t="s">
        <v>16</v>
      </c>
      <c r="F1369" t="s">
        <v>2006</v>
      </c>
      <c r="G1369" t="s">
        <v>2007</v>
      </c>
      <c r="I1369" t="s">
        <v>2008</v>
      </c>
      <c r="J1369" t="s">
        <v>2009</v>
      </c>
      <c r="K1369" t="s">
        <v>20</v>
      </c>
      <c r="L1369">
        <v>1600</v>
      </c>
      <c r="M1369">
        <v>48.546157299999997</v>
      </c>
      <c r="N1369">
        <v>-79.830094900000006</v>
      </c>
      <c r="O1369">
        <v>4295</v>
      </c>
    </row>
    <row r="1370" spans="1:15" x14ac:dyDescent="0.35">
      <c r="A1370">
        <v>-79.830094900000006</v>
      </c>
      <c r="B1370">
        <v>48.546157299999997</v>
      </c>
      <c r="C1370" t="s">
        <v>1780</v>
      </c>
      <c r="D1370">
        <v>2013</v>
      </c>
      <c r="E1370" t="s">
        <v>16</v>
      </c>
      <c r="F1370" t="s">
        <v>2006</v>
      </c>
      <c r="G1370" t="s">
        <v>2007</v>
      </c>
      <c r="I1370" t="s">
        <v>2008</v>
      </c>
      <c r="J1370" t="s">
        <v>2009</v>
      </c>
      <c r="K1370" t="s">
        <v>20</v>
      </c>
      <c r="L1370">
        <v>1600</v>
      </c>
      <c r="M1370">
        <v>48.546157299999997</v>
      </c>
      <c r="N1370">
        <v>-79.830094900000006</v>
      </c>
      <c r="O1370">
        <v>4468</v>
      </c>
    </row>
    <row r="1371" spans="1:15" x14ac:dyDescent="0.35">
      <c r="A1371">
        <v>-79.830094900000006</v>
      </c>
      <c r="B1371">
        <v>48.546157299999997</v>
      </c>
      <c r="C1371" t="s">
        <v>1780</v>
      </c>
      <c r="D1371">
        <v>2012</v>
      </c>
      <c r="E1371" t="s">
        <v>16</v>
      </c>
      <c r="F1371" t="s">
        <v>2006</v>
      </c>
      <c r="G1371" t="s">
        <v>2007</v>
      </c>
      <c r="I1371" t="s">
        <v>2008</v>
      </c>
      <c r="J1371" t="s">
        <v>2009</v>
      </c>
      <c r="K1371" t="s">
        <v>20</v>
      </c>
      <c r="L1371">
        <v>1392</v>
      </c>
      <c r="M1371">
        <v>48.546157299999997</v>
      </c>
      <c r="N1371">
        <v>-79.830094900000006</v>
      </c>
      <c r="O1371">
        <v>4345</v>
      </c>
    </row>
    <row r="1372" spans="1:15" x14ac:dyDescent="0.35">
      <c r="A1372">
        <v>-88.963816800000004</v>
      </c>
      <c r="B1372">
        <v>49.103444699999997</v>
      </c>
      <c r="C1372" t="s">
        <v>2391</v>
      </c>
      <c r="D1372">
        <v>2020</v>
      </c>
      <c r="E1372" t="s">
        <v>16</v>
      </c>
      <c r="F1372" t="s">
        <v>2526</v>
      </c>
      <c r="G1372" t="s">
        <v>2527</v>
      </c>
      <c r="I1372" t="s">
        <v>2528</v>
      </c>
      <c r="K1372" t="s">
        <v>20</v>
      </c>
      <c r="L1372">
        <v>6000</v>
      </c>
      <c r="M1372">
        <v>49.103444699999997</v>
      </c>
      <c r="N1372">
        <v>-88.963816800000004</v>
      </c>
      <c r="O1372">
        <v>6672</v>
      </c>
    </row>
    <row r="1373" spans="1:15" x14ac:dyDescent="0.35">
      <c r="A1373">
        <v>-88.963816800000004</v>
      </c>
      <c r="B1373">
        <v>49.103444699999997</v>
      </c>
      <c r="C1373" t="s">
        <v>2391</v>
      </c>
      <c r="D1373">
        <v>2019</v>
      </c>
      <c r="E1373" t="s">
        <v>16</v>
      </c>
      <c r="F1373" t="s">
        <v>2526</v>
      </c>
      <c r="G1373" t="s">
        <v>2527</v>
      </c>
      <c r="I1373" t="s">
        <v>2528</v>
      </c>
      <c r="K1373" t="s">
        <v>20</v>
      </c>
      <c r="L1373">
        <v>5000</v>
      </c>
      <c r="M1373">
        <v>49.103444699999997</v>
      </c>
      <c r="N1373">
        <v>-88.963816800000004</v>
      </c>
      <c r="O1373">
        <v>6358</v>
      </c>
    </row>
    <row r="1374" spans="1:15" x14ac:dyDescent="0.35">
      <c r="A1374">
        <v>-88.963816800000004</v>
      </c>
      <c r="B1374">
        <v>49.103444699999997</v>
      </c>
      <c r="C1374" t="s">
        <v>2391</v>
      </c>
      <c r="D1374">
        <v>2018</v>
      </c>
      <c r="E1374" t="s">
        <v>16</v>
      </c>
      <c r="F1374" t="s">
        <v>2526</v>
      </c>
      <c r="G1374" t="s">
        <v>2527</v>
      </c>
      <c r="I1374" t="s">
        <v>2528</v>
      </c>
      <c r="K1374" t="s">
        <v>20</v>
      </c>
      <c r="L1374">
        <v>6000</v>
      </c>
      <c r="M1374">
        <v>49.103444699999997</v>
      </c>
      <c r="N1374">
        <v>-88.963816800000004</v>
      </c>
      <c r="O1374">
        <v>6076</v>
      </c>
    </row>
    <row r="1375" spans="1:15" x14ac:dyDescent="0.35">
      <c r="A1375">
        <v>-88.963816800000004</v>
      </c>
      <c r="B1375">
        <v>49.103444699999997</v>
      </c>
      <c r="C1375" t="s">
        <v>2391</v>
      </c>
      <c r="D1375">
        <v>2017</v>
      </c>
      <c r="E1375" t="s">
        <v>16</v>
      </c>
      <c r="F1375" t="s">
        <v>2526</v>
      </c>
      <c r="G1375" t="s">
        <v>2527</v>
      </c>
      <c r="I1375" t="s">
        <v>2528</v>
      </c>
      <c r="K1375" t="s">
        <v>20</v>
      </c>
      <c r="L1375">
        <v>2750</v>
      </c>
      <c r="M1375">
        <v>49.103444699999997</v>
      </c>
      <c r="N1375">
        <v>-88.963816800000004</v>
      </c>
      <c r="O1375">
        <v>6278</v>
      </c>
    </row>
    <row r="1376" spans="1:15" x14ac:dyDescent="0.35">
      <c r="A1376">
        <v>-88.963816800000004</v>
      </c>
      <c r="B1376">
        <v>49.103444699999997</v>
      </c>
      <c r="C1376" t="s">
        <v>2391</v>
      </c>
      <c r="D1376">
        <v>2017</v>
      </c>
      <c r="E1376" t="s">
        <v>16</v>
      </c>
      <c r="F1376" t="s">
        <v>2526</v>
      </c>
      <c r="G1376" t="s">
        <v>2527</v>
      </c>
      <c r="I1376" t="s">
        <v>2528</v>
      </c>
      <c r="K1376" t="s">
        <v>20</v>
      </c>
      <c r="L1376">
        <v>2750</v>
      </c>
      <c r="M1376">
        <v>49.103444699999997</v>
      </c>
      <c r="N1376">
        <v>-88.963816800000004</v>
      </c>
      <c r="O1376">
        <v>6279</v>
      </c>
    </row>
    <row r="1377" spans="1:15" x14ac:dyDescent="0.35">
      <c r="A1377">
        <v>-88.963816800000004</v>
      </c>
      <c r="B1377">
        <v>49.103444699999997</v>
      </c>
      <c r="C1377" t="s">
        <v>2391</v>
      </c>
      <c r="D1377">
        <v>2016</v>
      </c>
      <c r="E1377" t="s">
        <v>16</v>
      </c>
      <c r="F1377" t="s">
        <v>2526</v>
      </c>
      <c r="G1377" t="s">
        <v>2527</v>
      </c>
      <c r="I1377" t="s">
        <v>2528</v>
      </c>
      <c r="K1377" t="s">
        <v>20</v>
      </c>
      <c r="L1377">
        <v>6000</v>
      </c>
      <c r="M1377">
        <v>49.103444699999997</v>
      </c>
      <c r="N1377">
        <v>-88.963816800000004</v>
      </c>
      <c r="O1377">
        <v>6997</v>
      </c>
    </row>
    <row r="1378" spans="1:15" x14ac:dyDescent="0.35">
      <c r="A1378">
        <v>-88.963816800000004</v>
      </c>
      <c r="B1378">
        <v>49.103444699999997</v>
      </c>
      <c r="C1378" t="s">
        <v>2391</v>
      </c>
      <c r="D1378">
        <v>2015</v>
      </c>
      <c r="E1378" t="s">
        <v>16</v>
      </c>
      <c r="F1378" t="s">
        <v>2526</v>
      </c>
      <c r="G1378" t="s">
        <v>2527</v>
      </c>
      <c r="I1378" t="s">
        <v>2528</v>
      </c>
      <c r="K1378" t="s">
        <v>20</v>
      </c>
      <c r="L1378">
        <v>3500</v>
      </c>
      <c r="M1378">
        <v>49.103444699999997</v>
      </c>
      <c r="N1378">
        <v>-88.963816800000004</v>
      </c>
      <c r="O1378">
        <v>6511</v>
      </c>
    </row>
    <row r="1379" spans="1:15" x14ac:dyDescent="0.35">
      <c r="A1379">
        <v>-88.963816800000004</v>
      </c>
      <c r="B1379">
        <v>49.103444699999997</v>
      </c>
      <c r="C1379" t="s">
        <v>2391</v>
      </c>
      <c r="D1379">
        <v>2014</v>
      </c>
      <c r="E1379" t="s">
        <v>16</v>
      </c>
      <c r="F1379" t="s">
        <v>2526</v>
      </c>
      <c r="G1379" t="s">
        <v>2527</v>
      </c>
      <c r="I1379" t="s">
        <v>2528</v>
      </c>
      <c r="K1379" t="s">
        <v>20</v>
      </c>
      <c r="L1379">
        <v>6000</v>
      </c>
      <c r="M1379">
        <v>49.103444699999997</v>
      </c>
      <c r="N1379">
        <v>-88.963816800000004</v>
      </c>
      <c r="O1379">
        <v>6765</v>
      </c>
    </row>
    <row r="1380" spans="1:15" x14ac:dyDescent="0.35">
      <c r="A1380">
        <v>-88.963816800000004</v>
      </c>
      <c r="B1380">
        <v>49.103444699999997</v>
      </c>
      <c r="C1380" t="s">
        <v>2391</v>
      </c>
      <c r="D1380">
        <v>2012</v>
      </c>
      <c r="E1380" t="s">
        <v>16</v>
      </c>
      <c r="F1380" t="s">
        <v>2526</v>
      </c>
      <c r="G1380" t="s">
        <v>2527</v>
      </c>
      <c r="I1380" t="s">
        <v>2528</v>
      </c>
      <c r="K1380" t="s">
        <v>20</v>
      </c>
      <c r="L1380">
        <v>11200</v>
      </c>
      <c r="M1380">
        <v>49.103444699999997</v>
      </c>
      <c r="N1380">
        <v>-88.963816800000004</v>
      </c>
      <c r="O1380">
        <v>6177</v>
      </c>
    </row>
    <row r="1381" spans="1:15" x14ac:dyDescent="0.35">
      <c r="A1381">
        <v>-80.450912500000001</v>
      </c>
      <c r="B1381">
        <v>43.644803400000001</v>
      </c>
      <c r="C1381" t="s">
        <v>1546</v>
      </c>
      <c r="D1381">
        <v>2019</v>
      </c>
      <c r="E1381" t="s">
        <v>245</v>
      </c>
      <c r="F1381" t="s">
        <v>1716</v>
      </c>
      <c r="G1381" t="s">
        <v>1717</v>
      </c>
      <c r="I1381" t="s">
        <v>1718</v>
      </c>
      <c r="J1381" t="s">
        <v>1719</v>
      </c>
      <c r="K1381" t="s">
        <v>20</v>
      </c>
      <c r="L1381">
        <v>600</v>
      </c>
      <c r="M1381">
        <v>43.644803400000001</v>
      </c>
      <c r="N1381">
        <v>-80.450912500000001</v>
      </c>
      <c r="O1381">
        <v>3407</v>
      </c>
    </row>
    <row r="1382" spans="1:15" x14ac:dyDescent="0.35">
      <c r="A1382">
        <v>-80.450912500000001</v>
      </c>
      <c r="B1382">
        <v>43.644803400000001</v>
      </c>
      <c r="C1382" t="s">
        <v>1546</v>
      </c>
      <c r="D1382">
        <v>2018</v>
      </c>
      <c r="E1382" t="s">
        <v>245</v>
      </c>
      <c r="F1382" t="s">
        <v>1716</v>
      </c>
      <c r="G1382" t="s">
        <v>1717</v>
      </c>
      <c r="I1382" t="s">
        <v>1718</v>
      </c>
      <c r="J1382" t="s">
        <v>1719</v>
      </c>
      <c r="K1382" t="s">
        <v>20</v>
      </c>
      <c r="L1382">
        <v>600</v>
      </c>
      <c r="M1382">
        <v>43.644803400000001</v>
      </c>
      <c r="N1382">
        <v>-80.450912500000001</v>
      </c>
      <c r="O1382">
        <v>3791</v>
      </c>
    </row>
    <row r="1383" spans="1:15" x14ac:dyDescent="0.35">
      <c r="A1383">
        <v>-80.450912500000001</v>
      </c>
      <c r="B1383">
        <v>43.644803400000001</v>
      </c>
      <c r="C1383" t="s">
        <v>1546</v>
      </c>
      <c r="D1383">
        <v>2018</v>
      </c>
      <c r="E1383" t="s">
        <v>245</v>
      </c>
      <c r="F1383" t="s">
        <v>1716</v>
      </c>
      <c r="G1383" t="s">
        <v>1717</v>
      </c>
      <c r="I1383" t="s">
        <v>1718</v>
      </c>
      <c r="J1383" t="s">
        <v>1719</v>
      </c>
      <c r="K1383" t="s">
        <v>20</v>
      </c>
      <c r="L1383">
        <v>500</v>
      </c>
      <c r="M1383">
        <v>43.644803400000001</v>
      </c>
      <c r="N1383">
        <v>-80.450912500000001</v>
      </c>
      <c r="O1383">
        <v>3792</v>
      </c>
    </row>
    <row r="1384" spans="1:15" x14ac:dyDescent="0.35">
      <c r="A1384">
        <v>-80.450912500000001</v>
      </c>
      <c r="B1384">
        <v>43.644803400000001</v>
      </c>
      <c r="C1384" t="s">
        <v>1546</v>
      </c>
      <c r="D1384">
        <v>2016</v>
      </c>
      <c r="E1384" t="s">
        <v>245</v>
      </c>
      <c r="F1384" t="s">
        <v>1716</v>
      </c>
      <c r="G1384" t="s">
        <v>1717</v>
      </c>
      <c r="I1384" t="s">
        <v>1718</v>
      </c>
      <c r="J1384" t="s">
        <v>1719</v>
      </c>
      <c r="K1384" t="s">
        <v>20</v>
      </c>
      <c r="L1384">
        <v>200</v>
      </c>
      <c r="M1384">
        <v>43.644803400000001</v>
      </c>
      <c r="N1384">
        <v>-80.450912500000001</v>
      </c>
      <c r="O1384">
        <v>3918</v>
      </c>
    </row>
    <row r="1385" spans="1:15" x14ac:dyDescent="0.35">
      <c r="A1385">
        <v>-80.450912500000001</v>
      </c>
      <c r="B1385">
        <v>43.644803400000001</v>
      </c>
      <c r="C1385" t="s">
        <v>1546</v>
      </c>
      <c r="D1385">
        <v>2014</v>
      </c>
      <c r="E1385" t="s">
        <v>245</v>
      </c>
      <c r="F1385" t="s">
        <v>1716</v>
      </c>
      <c r="G1385" t="s">
        <v>1717</v>
      </c>
      <c r="I1385" t="s">
        <v>1718</v>
      </c>
      <c r="J1385" t="s">
        <v>1719</v>
      </c>
      <c r="K1385" t="s">
        <v>20</v>
      </c>
      <c r="L1385">
        <v>300</v>
      </c>
      <c r="M1385">
        <v>43.644803400000001</v>
      </c>
      <c r="N1385">
        <v>-80.450912500000001</v>
      </c>
      <c r="O1385">
        <v>3688</v>
      </c>
    </row>
    <row r="1386" spans="1:15" x14ac:dyDescent="0.35">
      <c r="A1386">
        <v>-80.450912500000001</v>
      </c>
      <c r="B1386">
        <v>43.644803400000001</v>
      </c>
      <c r="C1386" t="s">
        <v>1546</v>
      </c>
      <c r="D1386">
        <v>2013</v>
      </c>
      <c r="E1386" t="s">
        <v>245</v>
      </c>
      <c r="F1386" t="s">
        <v>1716</v>
      </c>
      <c r="G1386" t="s">
        <v>1717</v>
      </c>
      <c r="I1386" t="s">
        <v>1718</v>
      </c>
      <c r="J1386" t="s">
        <v>1719</v>
      </c>
      <c r="K1386" t="s">
        <v>20</v>
      </c>
      <c r="L1386">
        <v>200</v>
      </c>
      <c r="M1386">
        <v>43.644803400000001</v>
      </c>
      <c r="N1386">
        <v>-80.450912500000001</v>
      </c>
      <c r="O1386">
        <v>3521</v>
      </c>
    </row>
    <row r="1387" spans="1:15" x14ac:dyDescent="0.35">
      <c r="A1387">
        <v>-80.450912500000001</v>
      </c>
      <c r="B1387">
        <v>43.644803400000001</v>
      </c>
      <c r="C1387" t="s">
        <v>1546</v>
      </c>
      <c r="D1387">
        <v>2012</v>
      </c>
      <c r="E1387" t="s">
        <v>245</v>
      </c>
      <c r="F1387" t="s">
        <v>1716</v>
      </c>
      <c r="G1387" t="s">
        <v>1717</v>
      </c>
      <c r="I1387" t="s">
        <v>1718</v>
      </c>
      <c r="J1387" t="s">
        <v>1719</v>
      </c>
      <c r="K1387" t="s">
        <v>20</v>
      </c>
      <c r="L1387">
        <v>229</v>
      </c>
      <c r="M1387">
        <v>43.644803400000001</v>
      </c>
      <c r="N1387">
        <v>-80.450912500000001</v>
      </c>
      <c r="O1387">
        <v>3855</v>
      </c>
    </row>
    <row r="1388" spans="1:15" x14ac:dyDescent="0.35">
      <c r="A1388">
        <v>-79.563640000000007</v>
      </c>
      <c r="B1388">
        <v>47.243119999999998</v>
      </c>
      <c r="C1388" t="s">
        <v>2639</v>
      </c>
      <c r="D1388">
        <v>2021</v>
      </c>
      <c r="E1388" t="s">
        <v>320</v>
      </c>
      <c r="F1388" t="s">
        <v>2704</v>
      </c>
      <c r="G1388" t="s">
        <v>2705</v>
      </c>
      <c r="I1388" t="s">
        <v>2706</v>
      </c>
      <c r="J1388" t="s">
        <v>2707</v>
      </c>
      <c r="K1388" t="s">
        <v>20</v>
      </c>
      <c r="L1388">
        <v>2600</v>
      </c>
      <c r="M1388">
        <v>47.243119999999998</v>
      </c>
      <c r="N1388">
        <v>-79.563640000000007</v>
      </c>
      <c r="O1388">
        <v>7376</v>
      </c>
    </row>
    <row r="1389" spans="1:15" x14ac:dyDescent="0.35">
      <c r="A1389">
        <v>-79.563640000000007</v>
      </c>
      <c r="B1389">
        <v>47.243119999999998</v>
      </c>
      <c r="C1389" t="s">
        <v>2639</v>
      </c>
      <c r="D1389">
        <v>2020</v>
      </c>
      <c r="E1389" t="s">
        <v>320</v>
      </c>
      <c r="F1389" t="s">
        <v>2704</v>
      </c>
      <c r="G1389" t="s">
        <v>2705</v>
      </c>
      <c r="I1389" t="s">
        <v>2706</v>
      </c>
      <c r="J1389" t="s">
        <v>2707</v>
      </c>
      <c r="K1389" t="s">
        <v>20</v>
      </c>
      <c r="L1389">
        <v>2600</v>
      </c>
      <c r="M1389">
        <v>47.243119999999998</v>
      </c>
      <c r="N1389">
        <v>-79.563640000000007</v>
      </c>
      <c r="O1389">
        <v>7172</v>
      </c>
    </row>
    <row r="1390" spans="1:15" x14ac:dyDescent="0.35">
      <c r="A1390">
        <v>-79.563640000000007</v>
      </c>
      <c r="B1390">
        <v>47.243119999999998</v>
      </c>
      <c r="C1390" t="s">
        <v>2639</v>
      </c>
      <c r="D1390">
        <v>2018</v>
      </c>
      <c r="E1390" t="s">
        <v>320</v>
      </c>
      <c r="F1390" t="s">
        <v>2704</v>
      </c>
      <c r="G1390" t="s">
        <v>2705</v>
      </c>
      <c r="I1390" t="s">
        <v>2706</v>
      </c>
      <c r="J1390" t="s">
        <v>2707</v>
      </c>
      <c r="K1390" t="s">
        <v>20</v>
      </c>
      <c r="L1390">
        <v>2000</v>
      </c>
      <c r="M1390">
        <v>47.243119999999998</v>
      </c>
      <c r="N1390">
        <v>-79.563640000000007</v>
      </c>
      <c r="O1390">
        <v>7096</v>
      </c>
    </row>
    <row r="1391" spans="1:15" x14ac:dyDescent="0.35">
      <c r="A1391">
        <v>-79.563640000000007</v>
      </c>
      <c r="B1391">
        <v>47.243119999999998</v>
      </c>
      <c r="C1391" t="s">
        <v>2639</v>
      </c>
      <c r="D1391">
        <v>2015</v>
      </c>
      <c r="E1391" t="s">
        <v>320</v>
      </c>
      <c r="F1391" t="s">
        <v>2704</v>
      </c>
      <c r="G1391" t="s">
        <v>2705</v>
      </c>
      <c r="I1391" t="s">
        <v>2706</v>
      </c>
      <c r="J1391" t="s">
        <v>2707</v>
      </c>
      <c r="K1391" t="s">
        <v>20</v>
      </c>
      <c r="L1391">
        <v>2500</v>
      </c>
      <c r="M1391">
        <v>47.243119999999998</v>
      </c>
      <c r="N1391">
        <v>-79.563640000000007</v>
      </c>
      <c r="O1391">
        <v>7749</v>
      </c>
    </row>
    <row r="1392" spans="1:15" x14ac:dyDescent="0.35">
      <c r="A1392">
        <v>-79.563640000000007</v>
      </c>
      <c r="B1392">
        <v>47.243119999999998</v>
      </c>
      <c r="C1392" t="s">
        <v>2639</v>
      </c>
      <c r="D1392">
        <v>2012</v>
      </c>
      <c r="E1392" t="s">
        <v>320</v>
      </c>
      <c r="F1392" t="s">
        <v>2704</v>
      </c>
      <c r="G1392" t="s">
        <v>2705</v>
      </c>
      <c r="I1392" t="s">
        <v>2706</v>
      </c>
      <c r="J1392" t="s">
        <v>2707</v>
      </c>
      <c r="K1392" t="s">
        <v>20</v>
      </c>
      <c r="L1392">
        <v>2500</v>
      </c>
      <c r="M1392">
        <v>47.243119999999998</v>
      </c>
      <c r="N1392">
        <v>-79.563640000000007</v>
      </c>
      <c r="O1392">
        <v>6535</v>
      </c>
    </row>
    <row r="1393" spans="1:15" x14ac:dyDescent="0.35">
      <c r="A1393">
        <v>-78.679739999999995</v>
      </c>
      <c r="B1393">
        <v>45.176720000000003</v>
      </c>
      <c r="C1393" t="s">
        <v>171</v>
      </c>
      <c r="D1393">
        <v>2021</v>
      </c>
      <c r="E1393" t="s">
        <v>16</v>
      </c>
      <c r="F1393" t="s">
        <v>772</v>
      </c>
      <c r="G1393" t="s">
        <v>773</v>
      </c>
      <c r="I1393" t="s">
        <v>774</v>
      </c>
      <c r="J1393" t="s">
        <v>775</v>
      </c>
      <c r="K1393" t="s">
        <v>20</v>
      </c>
      <c r="L1393">
        <v>3900</v>
      </c>
      <c r="M1393">
        <v>45.176720000000003</v>
      </c>
      <c r="N1393">
        <v>-78.679739999999995</v>
      </c>
      <c r="O1393">
        <v>2329</v>
      </c>
    </row>
    <row r="1394" spans="1:15" x14ac:dyDescent="0.35">
      <c r="A1394">
        <v>-78.679739999999995</v>
      </c>
      <c r="B1394">
        <v>45.176720000000003</v>
      </c>
      <c r="C1394" t="s">
        <v>171</v>
      </c>
      <c r="D1394">
        <v>2019</v>
      </c>
      <c r="E1394" t="s">
        <v>16</v>
      </c>
      <c r="F1394" t="s">
        <v>772</v>
      </c>
      <c r="G1394" t="s">
        <v>773</v>
      </c>
      <c r="I1394" t="s">
        <v>774</v>
      </c>
      <c r="J1394" t="s">
        <v>775</v>
      </c>
      <c r="K1394" t="s">
        <v>20</v>
      </c>
      <c r="L1394">
        <v>3900</v>
      </c>
      <c r="M1394">
        <v>45.176720000000003</v>
      </c>
      <c r="N1394">
        <v>-78.679739999999995</v>
      </c>
      <c r="O1394">
        <v>1080</v>
      </c>
    </row>
    <row r="1395" spans="1:15" x14ac:dyDescent="0.35">
      <c r="A1395">
        <v>-78.679739999999995</v>
      </c>
      <c r="B1395">
        <v>45.176720000000003</v>
      </c>
      <c r="C1395" t="s">
        <v>171</v>
      </c>
      <c r="D1395">
        <v>2017</v>
      </c>
      <c r="E1395" t="s">
        <v>16</v>
      </c>
      <c r="F1395" t="s">
        <v>772</v>
      </c>
      <c r="G1395" t="s">
        <v>773</v>
      </c>
      <c r="I1395" t="s">
        <v>774</v>
      </c>
      <c r="J1395" t="s">
        <v>775</v>
      </c>
      <c r="K1395" t="s">
        <v>20</v>
      </c>
      <c r="L1395">
        <v>3315</v>
      </c>
      <c r="M1395">
        <v>45.176720000000003</v>
      </c>
      <c r="N1395">
        <v>-78.679739999999995</v>
      </c>
      <c r="O1395">
        <v>1191</v>
      </c>
    </row>
    <row r="1396" spans="1:15" x14ac:dyDescent="0.35">
      <c r="A1396">
        <v>-78.679739999999995</v>
      </c>
      <c r="B1396">
        <v>45.176720000000003</v>
      </c>
      <c r="C1396" t="s">
        <v>171</v>
      </c>
      <c r="D1396">
        <v>2016</v>
      </c>
      <c r="E1396" t="s">
        <v>16</v>
      </c>
      <c r="F1396" t="s">
        <v>772</v>
      </c>
      <c r="G1396" t="s">
        <v>773</v>
      </c>
      <c r="I1396" t="s">
        <v>774</v>
      </c>
      <c r="J1396" t="s">
        <v>775</v>
      </c>
      <c r="K1396" t="s">
        <v>20</v>
      </c>
      <c r="L1396">
        <v>3000</v>
      </c>
      <c r="M1396">
        <v>45.176720000000003</v>
      </c>
      <c r="N1396">
        <v>-78.679739999999995</v>
      </c>
      <c r="O1396">
        <v>1322</v>
      </c>
    </row>
    <row r="1397" spans="1:15" x14ac:dyDescent="0.35">
      <c r="A1397">
        <v>-78.679739999999995</v>
      </c>
      <c r="B1397">
        <v>45.176720000000003</v>
      </c>
      <c r="C1397" t="s">
        <v>171</v>
      </c>
      <c r="D1397">
        <v>2015</v>
      </c>
      <c r="E1397" t="s">
        <v>16</v>
      </c>
      <c r="F1397" t="s">
        <v>772</v>
      </c>
      <c r="G1397" t="s">
        <v>773</v>
      </c>
      <c r="I1397" t="s">
        <v>774</v>
      </c>
      <c r="J1397" t="s">
        <v>775</v>
      </c>
      <c r="K1397" t="s">
        <v>20</v>
      </c>
      <c r="L1397">
        <v>3900</v>
      </c>
      <c r="M1397">
        <v>45.176720000000003</v>
      </c>
      <c r="N1397">
        <v>-78.679739999999995</v>
      </c>
      <c r="O1397">
        <v>932</v>
      </c>
    </row>
    <row r="1398" spans="1:15" x14ac:dyDescent="0.35">
      <c r="A1398">
        <v>-78.679739999999995</v>
      </c>
      <c r="B1398">
        <v>45.176720000000003</v>
      </c>
      <c r="C1398" t="s">
        <v>171</v>
      </c>
      <c r="D1398">
        <v>2014</v>
      </c>
      <c r="E1398" t="s">
        <v>16</v>
      </c>
      <c r="F1398" t="s">
        <v>772</v>
      </c>
      <c r="G1398" t="s">
        <v>773</v>
      </c>
      <c r="I1398" t="s">
        <v>774</v>
      </c>
      <c r="J1398" t="s">
        <v>775</v>
      </c>
      <c r="K1398" t="s">
        <v>20</v>
      </c>
      <c r="L1398">
        <v>3900</v>
      </c>
      <c r="M1398">
        <v>45.176720000000003</v>
      </c>
      <c r="N1398">
        <v>-78.679739999999995</v>
      </c>
      <c r="O1398">
        <v>864</v>
      </c>
    </row>
    <row r="1399" spans="1:15" x14ac:dyDescent="0.35">
      <c r="A1399">
        <v>-78.679739999999995</v>
      </c>
      <c r="B1399">
        <v>45.176720000000003</v>
      </c>
      <c r="C1399" t="s">
        <v>171</v>
      </c>
      <c r="D1399">
        <v>2013</v>
      </c>
      <c r="E1399" t="s">
        <v>16</v>
      </c>
      <c r="F1399" t="s">
        <v>772</v>
      </c>
      <c r="G1399" t="s">
        <v>773</v>
      </c>
      <c r="I1399" t="s">
        <v>774</v>
      </c>
      <c r="J1399" t="s">
        <v>775</v>
      </c>
      <c r="K1399" t="s">
        <v>20</v>
      </c>
      <c r="L1399">
        <v>3400</v>
      </c>
      <c r="M1399">
        <v>45.176720000000003</v>
      </c>
      <c r="N1399">
        <v>-78.679739999999995</v>
      </c>
      <c r="O1399">
        <v>492</v>
      </c>
    </row>
    <row r="1400" spans="1:15" x14ac:dyDescent="0.35">
      <c r="A1400">
        <v>-82.515943800000002</v>
      </c>
      <c r="B1400">
        <v>48.129280399999999</v>
      </c>
      <c r="C1400" t="s">
        <v>1181</v>
      </c>
      <c r="D1400">
        <v>2020</v>
      </c>
      <c r="E1400" t="s">
        <v>320</v>
      </c>
      <c r="F1400" t="s">
        <v>1209</v>
      </c>
      <c r="G1400" t="s">
        <v>1210</v>
      </c>
      <c r="I1400" t="s">
        <v>1211</v>
      </c>
      <c r="J1400" t="s">
        <v>1212</v>
      </c>
      <c r="K1400" t="s">
        <v>20</v>
      </c>
      <c r="L1400">
        <v>1600</v>
      </c>
      <c r="M1400">
        <v>48.129280399999999</v>
      </c>
      <c r="N1400">
        <v>-82.515943800000002</v>
      </c>
      <c r="O1400">
        <v>2008</v>
      </c>
    </row>
    <row r="1401" spans="1:15" x14ac:dyDescent="0.35">
      <c r="A1401">
        <v>-82.515943800000002</v>
      </c>
      <c r="B1401">
        <v>48.129280399999999</v>
      </c>
      <c r="C1401" t="s">
        <v>1181</v>
      </c>
      <c r="D1401">
        <v>2018</v>
      </c>
      <c r="E1401" t="s">
        <v>320</v>
      </c>
      <c r="F1401" t="s">
        <v>1209</v>
      </c>
      <c r="G1401" t="s">
        <v>1210</v>
      </c>
      <c r="I1401" t="s">
        <v>1211</v>
      </c>
      <c r="J1401" t="s">
        <v>1212</v>
      </c>
      <c r="K1401" t="s">
        <v>20</v>
      </c>
      <c r="L1401">
        <v>1600</v>
      </c>
      <c r="M1401">
        <v>48.129280399999999</v>
      </c>
      <c r="N1401">
        <v>-82.515943800000002</v>
      </c>
      <c r="O1401">
        <v>2557</v>
      </c>
    </row>
    <row r="1402" spans="1:15" x14ac:dyDescent="0.35">
      <c r="A1402">
        <v>-82.515943800000002</v>
      </c>
      <c r="B1402">
        <v>48.129280399999999</v>
      </c>
      <c r="C1402" t="s">
        <v>1181</v>
      </c>
      <c r="D1402">
        <v>2016</v>
      </c>
      <c r="E1402" t="s">
        <v>320</v>
      </c>
      <c r="F1402" t="s">
        <v>1209</v>
      </c>
      <c r="G1402" t="s">
        <v>1210</v>
      </c>
      <c r="I1402" t="s">
        <v>1211</v>
      </c>
      <c r="J1402" t="s">
        <v>1212</v>
      </c>
      <c r="K1402" t="s">
        <v>20</v>
      </c>
      <c r="L1402">
        <v>2300</v>
      </c>
      <c r="M1402">
        <v>48.129280399999999</v>
      </c>
      <c r="N1402">
        <v>-82.515943800000002</v>
      </c>
      <c r="O1402">
        <v>2499</v>
      </c>
    </row>
    <row r="1403" spans="1:15" x14ac:dyDescent="0.35">
      <c r="A1403">
        <v>-82.515943800000002</v>
      </c>
      <c r="B1403">
        <v>48.129280399999999</v>
      </c>
      <c r="C1403" t="s">
        <v>1181</v>
      </c>
      <c r="D1403">
        <v>2012</v>
      </c>
      <c r="E1403" t="s">
        <v>320</v>
      </c>
      <c r="F1403" t="s">
        <v>1209</v>
      </c>
      <c r="G1403" t="s">
        <v>1210</v>
      </c>
      <c r="I1403" t="s">
        <v>1211</v>
      </c>
      <c r="J1403" t="s">
        <v>1212</v>
      </c>
      <c r="K1403" t="s">
        <v>20</v>
      </c>
      <c r="L1403">
        <v>2300</v>
      </c>
      <c r="M1403">
        <v>48.129280399999999</v>
      </c>
      <c r="N1403">
        <v>-82.515943800000002</v>
      </c>
      <c r="O1403">
        <v>2413</v>
      </c>
    </row>
    <row r="1404" spans="1:15" x14ac:dyDescent="0.35">
      <c r="A1404">
        <v>-84.801261999999994</v>
      </c>
      <c r="B1404">
        <v>48.093094600000001</v>
      </c>
      <c r="C1404" t="s">
        <v>5725</v>
      </c>
      <c r="D1404">
        <v>2019</v>
      </c>
      <c r="E1404" t="s">
        <v>263</v>
      </c>
      <c r="F1404" t="s">
        <v>6069</v>
      </c>
      <c r="G1404" t="s">
        <v>6070</v>
      </c>
      <c r="I1404" t="s">
        <v>6071</v>
      </c>
      <c r="J1404" t="s">
        <v>5731</v>
      </c>
      <c r="K1404" t="s">
        <v>483</v>
      </c>
      <c r="L1404">
        <v>31</v>
      </c>
      <c r="M1404">
        <v>48.093094600000001</v>
      </c>
      <c r="N1404">
        <v>-84.801261999999994</v>
      </c>
      <c r="O1404">
        <v>13550</v>
      </c>
    </row>
    <row r="1405" spans="1:15" x14ac:dyDescent="0.35">
      <c r="A1405">
        <v>-84.801261999999994</v>
      </c>
      <c r="B1405">
        <v>48.093094600000001</v>
      </c>
      <c r="C1405" t="s">
        <v>5725</v>
      </c>
      <c r="D1405">
        <v>2017</v>
      </c>
      <c r="E1405" t="s">
        <v>263</v>
      </c>
      <c r="F1405" t="s">
        <v>6069</v>
      </c>
      <c r="G1405" t="s">
        <v>6070</v>
      </c>
      <c r="I1405" t="s">
        <v>6071</v>
      </c>
      <c r="J1405" t="s">
        <v>5731</v>
      </c>
      <c r="K1405" t="s">
        <v>20</v>
      </c>
      <c r="L1405">
        <v>1500</v>
      </c>
      <c r="M1405">
        <v>48.093094600000001</v>
      </c>
      <c r="N1405">
        <v>-84.801261999999994</v>
      </c>
      <c r="O1405">
        <v>13395</v>
      </c>
    </row>
    <row r="1406" spans="1:15" x14ac:dyDescent="0.35">
      <c r="A1406">
        <v>-84.801261999999994</v>
      </c>
      <c r="B1406">
        <v>48.093094600000001</v>
      </c>
      <c r="C1406" t="s">
        <v>5725</v>
      </c>
      <c r="D1406">
        <v>2017</v>
      </c>
      <c r="E1406" t="s">
        <v>263</v>
      </c>
      <c r="F1406" t="s">
        <v>6069</v>
      </c>
      <c r="G1406" t="s">
        <v>6070</v>
      </c>
      <c r="I1406" t="s">
        <v>6071</v>
      </c>
      <c r="J1406" t="s">
        <v>5731</v>
      </c>
      <c r="K1406" t="s">
        <v>483</v>
      </c>
      <c r="L1406">
        <v>28</v>
      </c>
      <c r="M1406">
        <v>48.093094600000001</v>
      </c>
      <c r="N1406">
        <v>-84.801261999999994</v>
      </c>
      <c r="O1406">
        <v>13396</v>
      </c>
    </row>
    <row r="1407" spans="1:15" x14ac:dyDescent="0.35">
      <c r="A1407">
        <v>-88.664908800000006</v>
      </c>
      <c r="B1407">
        <v>48.832099499999998</v>
      </c>
      <c r="C1407" t="s">
        <v>5061</v>
      </c>
      <c r="D1407">
        <v>2021</v>
      </c>
      <c r="E1407" t="s">
        <v>16</v>
      </c>
      <c r="F1407" t="s">
        <v>5074</v>
      </c>
      <c r="G1407" t="s">
        <v>5075</v>
      </c>
      <c r="I1407" t="s">
        <v>5076</v>
      </c>
      <c r="J1407" t="s">
        <v>5077</v>
      </c>
      <c r="K1407" t="s">
        <v>20</v>
      </c>
      <c r="L1407">
        <v>4000</v>
      </c>
      <c r="M1407">
        <v>48.832099499999998</v>
      </c>
      <c r="N1407">
        <v>-88.664908800000006</v>
      </c>
      <c r="O1407">
        <v>12009</v>
      </c>
    </row>
    <row r="1408" spans="1:15" x14ac:dyDescent="0.35">
      <c r="A1408">
        <v>-88.664908800000006</v>
      </c>
      <c r="B1408">
        <v>48.832099499999998</v>
      </c>
      <c r="C1408" t="s">
        <v>5061</v>
      </c>
      <c r="D1408">
        <v>2020</v>
      </c>
      <c r="E1408" t="s">
        <v>16</v>
      </c>
      <c r="F1408" t="s">
        <v>5074</v>
      </c>
      <c r="G1408" t="s">
        <v>5075</v>
      </c>
      <c r="I1408" t="s">
        <v>5076</v>
      </c>
      <c r="J1408" t="s">
        <v>5077</v>
      </c>
      <c r="K1408" t="s">
        <v>20</v>
      </c>
      <c r="L1408">
        <v>3000</v>
      </c>
      <c r="M1408">
        <v>48.832099499999998</v>
      </c>
      <c r="N1408">
        <v>-88.664908800000006</v>
      </c>
      <c r="O1408">
        <v>12475</v>
      </c>
    </row>
    <row r="1409" spans="1:15" x14ac:dyDescent="0.35">
      <c r="A1409">
        <v>-88.664908800000006</v>
      </c>
      <c r="B1409">
        <v>48.832099499999998</v>
      </c>
      <c r="C1409" t="s">
        <v>5061</v>
      </c>
      <c r="D1409">
        <v>2019</v>
      </c>
      <c r="E1409" t="s">
        <v>16</v>
      </c>
      <c r="F1409" t="s">
        <v>5074</v>
      </c>
      <c r="G1409" t="s">
        <v>5075</v>
      </c>
      <c r="I1409" t="s">
        <v>5076</v>
      </c>
      <c r="J1409" t="s">
        <v>5077</v>
      </c>
      <c r="K1409" t="s">
        <v>20</v>
      </c>
      <c r="L1409">
        <v>4000</v>
      </c>
      <c r="M1409">
        <v>48.832099499999998</v>
      </c>
      <c r="N1409">
        <v>-88.664908800000006</v>
      </c>
      <c r="O1409">
        <v>12306</v>
      </c>
    </row>
    <row r="1410" spans="1:15" x14ac:dyDescent="0.35">
      <c r="A1410">
        <v>-88.664908800000006</v>
      </c>
      <c r="B1410">
        <v>48.832099499999998</v>
      </c>
      <c r="C1410" t="s">
        <v>5061</v>
      </c>
      <c r="D1410">
        <v>2018</v>
      </c>
      <c r="E1410" t="s">
        <v>16</v>
      </c>
      <c r="F1410" t="s">
        <v>5074</v>
      </c>
      <c r="G1410" t="s">
        <v>5075</v>
      </c>
      <c r="I1410" t="s">
        <v>5076</v>
      </c>
      <c r="J1410" t="s">
        <v>5077</v>
      </c>
      <c r="K1410" t="s">
        <v>20</v>
      </c>
      <c r="L1410">
        <v>4000</v>
      </c>
      <c r="M1410">
        <v>48.832099499999998</v>
      </c>
      <c r="N1410">
        <v>-88.664908800000006</v>
      </c>
      <c r="O1410">
        <v>12242</v>
      </c>
    </row>
    <row r="1411" spans="1:15" x14ac:dyDescent="0.35">
      <c r="A1411">
        <v>-88.664908800000006</v>
      </c>
      <c r="B1411">
        <v>48.832099499999998</v>
      </c>
      <c r="C1411" t="s">
        <v>5061</v>
      </c>
      <c r="D1411">
        <v>2017</v>
      </c>
      <c r="E1411" t="s">
        <v>16</v>
      </c>
      <c r="F1411" t="s">
        <v>5074</v>
      </c>
      <c r="G1411" t="s">
        <v>5075</v>
      </c>
      <c r="I1411" t="s">
        <v>5076</v>
      </c>
      <c r="J1411" t="s">
        <v>5077</v>
      </c>
      <c r="K1411" t="s">
        <v>20</v>
      </c>
      <c r="L1411">
        <v>4500</v>
      </c>
      <c r="M1411">
        <v>48.832099499999998</v>
      </c>
      <c r="N1411">
        <v>-88.664908800000006</v>
      </c>
      <c r="O1411">
        <v>12176</v>
      </c>
    </row>
    <row r="1412" spans="1:15" x14ac:dyDescent="0.35">
      <c r="A1412">
        <v>-88.664908800000006</v>
      </c>
      <c r="B1412">
        <v>48.832099499999998</v>
      </c>
      <c r="C1412" t="s">
        <v>5061</v>
      </c>
      <c r="D1412">
        <v>2016</v>
      </c>
      <c r="E1412" t="s">
        <v>16</v>
      </c>
      <c r="F1412" t="s">
        <v>5074</v>
      </c>
      <c r="G1412" t="s">
        <v>5075</v>
      </c>
      <c r="I1412" t="s">
        <v>5076</v>
      </c>
      <c r="J1412" t="s">
        <v>5077</v>
      </c>
      <c r="K1412" t="s">
        <v>20</v>
      </c>
      <c r="L1412">
        <v>4000</v>
      </c>
      <c r="M1412">
        <v>48.832099499999998</v>
      </c>
      <c r="N1412">
        <v>-88.664908800000006</v>
      </c>
      <c r="O1412">
        <v>12135</v>
      </c>
    </row>
    <row r="1413" spans="1:15" x14ac:dyDescent="0.35">
      <c r="A1413">
        <v>-88.664908800000006</v>
      </c>
      <c r="B1413">
        <v>48.832099499999998</v>
      </c>
      <c r="C1413" t="s">
        <v>5061</v>
      </c>
      <c r="D1413">
        <v>2015</v>
      </c>
      <c r="E1413" t="s">
        <v>16</v>
      </c>
      <c r="F1413" t="s">
        <v>5074</v>
      </c>
      <c r="G1413" t="s">
        <v>5075</v>
      </c>
      <c r="I1413" t="s">
        <v>5076</v>
      </c>
      <c r="J1413" t="s">
        <v>5077</v>
      </c>
      <c r="K1413" t="s">
        <v>20</v>
      </c>
      <c r="L1413">
        <v>3999</v>
      </c>
      <c r="M1413">
        <v>48.832099499999998</v>
      </c>
      <c r="N1413">
        <v>-88.664908800000006</v>
      </c>
      <c r="O1413">
        <v>12807</v>
      </c>
    </row>
    <row r="1414" spans="1:15" x14ac:dyDescent="0.35">
      <c r="A1414">
        <v>-88.664908800000006</v>
      </c>
      <c r="B1414">
        <v>48.832099499999998</v>
      </c>
      <c r="C1414" t="s">
        <v>5061</v>
      </c>
      <c r="D1414">
        <v>2014</v>
      </c>
      <c r="E1414" t="s">
        <v>16</v>
      </c>
      <c r="F1414" t="s">
        <v>5074</v>
      </c>
      <c r="G1414" t="s">
        <v>5075</v>
      </c>
      <c r="I1414" t="s">
        <v>5076</v>
      </c>
      <c r="J1414" t="s">
        <v>5077</v>
      </c>
      <c r="K1414" t="s">
        <v>20</v>
      </c>
      <c r="L1414">
        <v>4000</v>
      </c>
      <c r="M1414">
        <v>48.832099499999998</v>
      </c>
      <c r="N1414">
        <v>-88.664908800000006</v>
      </c>
      <c r="O1414">
        <v>12659</v>
      </c>
    </row>
    <row r="1415" spans="1:15" x14ac:dyDescent="0.35">
      <c r="A1415">
        <v>-88.664908800000006</v>
      </c>
      <c r="B1415">
        <v>48.832099499999998</v>
      </c>
      <c r="C1415" t="s">
        <v>5061</v>
      </c>
      <c r="D1415">
        <v>2013</v>
      </c>
      <c r="E1415" t="s">
        <v>16</v>
      </c>
      <c r="F1415" t="s">
        <v>5074</v>
      </c>
      <c r="G1415" t="s">
        <v>5075</v>
      </c>
      <c r="I1415" t="s">
        <v>5076</v>
      </c>
      <c r="J1415" t="s">
        <v>5077</v>
      </c>
      <c r="K1415" t="s">
        <v>20</v>
      </c>
      <c r="L1415">
        <v>4000</v>
      </c>
      <c r="M1415">
        <v>48.832099499999998</v>
      </c>
      <c r="N1415">
        <v>-88.664908800000006</v>
      </c>
      <c r="O1415">
        <v>11512</v>
      </c>
    </row>
    <row r="1416" spans="1:15" x14ac:dyDescent="0.35">
      <c r="A1416">
        <v>-88.664908800000006</v>
      </c>
      <c r="B1416">
        <v>48.832099499999998</v>
      </c>
      <c r="C1416" t="s">
        <v>5061</v>
      </c>
      <c r="D1416">
        <v>2012</v>
      </c>
      <c r="E1416" t="s">
        <v>16</v>
      </c>
      <c r="F1416" t="s">
        <v>5074</v>
      </c>
      <c r="G1416" t="s">
        <v>5075</v>
      </c>
      <c r="I1416" t="s">
        <v>5076</v>
      </c>
      <c r="J1416" t="s">
        <v>5077</v>
      </c>
      <c r="K1416" t="s">
        <v>20</v>
      </c>
      <c r="L1416">
        <v>4000</v>
      </c>
      <c r="M1416">
        <v>48.832099499999998</v>
      </c>
      <c r="N1416">
        <v>-88.664908800000006</v>
      </c>
      <c r="O1416">
        <v>11455</v>
      </c>
    </row>
    <row r="1417" spans="1:15" x14ac:dyDescent="0.35">
      <c r="A1417">
        <v>-81.231210000000004</v>
      </c>
      <c r="B1417">
        <v>46.705889999999997</v>
      </c>
      <c r="C1417" t="s">
        <v>4537</v>
      </c>
      <c r="D1417">
        <v>2021</v>
      </c>
      <c r="E1417" t="s">
        <v>16</v>
      </c>
      <c r="F1417" t="s">
        <v>4867</v>
      </c>
      <c r="G1417" t="s">
        <v>4868</v>
      </c>
      <c r="I1417" t="s">
        <v>4869</v>
      </c>
      <c r="J1417" t="s">
        <v>4583</v>
      </c>
      <c r="K1417" t="s">
        <v>20</v>
      </c>
      <c r="L1417">
        <v>250</v>
      </c>
      <c r="M1417">
        <v>46.705889999999997</v>
      </c>
      <c r="N1417">
        <v>-81.231210000000004</v>
      </c>
      <c r="O1417">
        <v>11919</v>
      </c>
    </row>
    <row r="1418" spans="1:15" x14ac:dyDescent="0.35">
      <c r="A1418">
        <v>-81.231210000000004</v>
      </c>
      <c r="B1418">
        <v>46.705889999999997</v>
      </c>
      <c r="C1418" t="s">
        <v>4537</v>
      </c>
      <c r="D1418">
        <v>2019</v>
      </c>
      <c r="E1418" t="s">
        <v>16</v>
      </c>
      <c r="F1418" t="s">
        <v>4867</v>
      </c>
      <c r="G1418" t="s">
        <v>4868</v>
      </c>
      <c r="I1418" t="s">
        <v>4869</v>
      </c>
      <c r="J1418" t="s">
        <v>4583</v>
      </c>
      <c r="K1418" t="s">
        <v>20</v>
      </c>
      <c r="L1418">
        <v>500</v>
      </c>
      <c r="M1418">
        <v>46.705889999999997</v>
      </c>
      <c r="N1418">
        <v>-81.231210000000004</v>
      </c>
      <c r="O1418">
        <v>11788</v>
      </c>
    </row>
    <row r="1419" spans="1:15" x14ac:dyDescent="0.35">
      <c r="A1419">
        <v>-81.231210000000004</v>
      </c>
      <c r="B1419">
        <v>46.705889999999997</v>
      </c>
      <c r="C1419" t="s">
        <v>4537</v>
      </c>
      <c r="D1419">
        <v>2017</v>
      </c>
      <c r="E1419" t="s">
        <v>16</v>
      </c>
      <c r="F1419" t="s">
        <v>4867</v>
      </c>
      <c r="G1419" t="s">
        <v>4868</v>
      </c>
      <c r="I1419" t="s">
        <v>4869</v>
      </c>
      <c r="J1419" t="s">
        <v>4583</v>
      </c>
      <c r="K1419" t="s">
        <v>20</v>
      </c>
      <c r="L1419">
        <v>343</v>
      </c>
      <c r="M1419">
        <v>46.705889999999997</v>
      </c>
      <c r="N1419">
        <v>-81.231210000000004</v>
      </c>
      <c r="O1419">
        <v>11656</v>
      </c>
    </row>
    <row r="1420" spans="1:15" x14ac:dyDescent="0.35">
      <c r="A1420">
        <v>-81.231210000000004</v>
      </c>
      <c r="B1420">
        <v>46.705889999999997</v>
      </c>
      <c r="C1420" t="s">
        <v>4537</v>
      </c>
      <c r="D1420">
        <v>2014</v>
      </c>
      <c r="E1420" t="s">
        <v>16</v>
      </c>
      <c r="F1420" t="s">
        <v>4867</v>
      </c>
      <c r="G1420" t="s">
        <v>4868</v>
      </c>
      <c r="I1420" t="s">
        <v>4869</v>
      </c>
      <c r="J1420" t="s">
        <v>4583</v>
      </c>
      <c r="K1420" t="s">
        <v>20</v>
      </c>
      <c r="L1420">
        <v>250</v>
      </c>
      <c r="M1420">
        <v>46.705889999999997</v>
      </c>
      <c r="N1420">
        <v>-81.231210000000004</v>
      </c>
      <c r="O1420">
        <v>11730</v>
      </c>
    </row>
    <row r="1421" spans="1:15" x14ac:dyDescent="0.35">
      <c r="A1421">
        <v>-81.231210000000004</v>
      </c>
      <c r="B1421">
        <v>46.705889999999997</v>
      </c>
      <c r="C1421" t="s">
        <v>4537</v>
      </c>
      <c r="D1421">
        <v>2012</v>
      </c>
      <c r="E1421" t="s">
        <v>16</v>
      </c>
      <c r="F1421" t="s">
        <v>4867</v>
      </c>
      <c r="G1421" t="s">
        <v>4868</v>
      </c>
      <c r="I1421" t="s">
        <v>4869</v>
      </c>
      <c r="J1421" t="s">
        <v>4583</v>
      </c>
      <c r="K1421" t="s">
        <v>20</v>
      </c>
      <c r="L1421">
        <v>250</v>
      </c>
      <c r="M1421">
        <v>46.705889999999997</v>
      </c>
      <c r="N1421">
        <v>-81.231210000000004</v>
      </c>
      <c r="O1421">
        <v>10801</v>
      </c>
    </row>
    <row r="1422" spans="1:15" x14ac:dyDescent="0.35">
      <c r="A1422">
        <v>-84.662316099999998</v>
      </c>
      <c r="B1422">
        <v>47.184174800000001</v>
      </c>
      <c r="C1422" t="s">
        <v>3680</v>
      </c>
      <c r="D1422">
        <v>2020</v>
      </c>
      <c r="E1422" t="s">
        <v>16</v>
      </c>
      <c r="F1422" t="s">
        <v>3741</v>
      </c>
      <c r="G1422" t="s">
        <v>3742</v>
      </c>
      <c r="I1422" t="s">
        <v>3743</v>
      </c>
      <c r="J1422" t="s">
        <v>3744</v>
      </c>
      <c r="K1422" t="s">
        <v>20</v>
      </c>
      <c r="L1422">
        <v>1250</v>
      </c>
      <c r="M1422">
        <v>47.184174800000001</v>
      </c>
      <c r="N1422">
        <v>-84.662316099999998</v>
      </c>
      <c r="O1422">
        <v>10890</v>
      </c>
    </row>
    <row r="1423" spans="1:15" x14ac:dyDescent="0.35">
      <c r="A1423">
        <v>-84.662316099999998</v>
      </c>
      <c r="B1423">
        <v>47.184174800000001</v>
      </c>
      <c r="C1423" t="s">
        <v>3680</v>
      </c>
      <c r="D1423">
        <v>2018</v>
      </c>
      <c r="E1423" t="s">
        <v>16</v>
      </c>
      <c r="F1423" t="s">
        <v>3741</v>
      </c>
      <c r="G1423" t="s">
        <v>3742</v>
      </c>
      <c r="I1423" t="s">
        <v>3743</v>
      </c>
      <c r="J1423" t="s">
        <v>3744</v>
      </c>
      <c r="K1423" t="s">
        <v>20</v>
      </c>
      <c r="L1423">
        <v>1250</v>
      </c>
      <c r="M1423">
        <v>47.184174800000001</v>
      </c>
      <c r="N1423">
        <v>-84.662316099999998</v>
      </c>
      <c r="O1423">
        <v>10947</v>
      </c>
    </row>
    <row r="1424" spans="1:15" x14ac:dyDescent="0.35">
      <c r="A1424">
        <v>-84.662316099999998</v>
      </c>
      <c r="B1424">
        <v>47.184174800000001</v>
      </c>
      <c r="C1424" t="s">
        <v>3680</v>
      </c>
      <c r="D1424">
        <v>2016</v>
      </c>
      <c r="E1424" t="s">
        <v>16</v>
      </c>
      <c r="F1424" t="s">
        <v>3741</v>
      </c>
      <c r="G1424" t="s">
        <v>3742</v>
      </c>
      <c r="I1424" t="s">
        <v>3743</v>
      </c>
      <c r="J1424" t="s">
        <v>3744</v>
      </c>
      <c r="K1424" t="s">
        <v>20</v>
      </c>
      <c r="L1424">
        <v>693</v>
      </c>
      <c r="M1424">
        <v>47.184174800000001</v>
      </c>
      <c r="N1424">
        <v>-84.662316099999998</v>
      </c>
      <c r="O1424">
        <v>10616</v>
      </c>
    </row>
    <row r="1425" spans="1:15" x14ac:dyDescent="0.35">
      <c r="A1425">
        <v>-84.662316099999998</v>
      </c>
      <c r="B1425">
        <v>47.184174800000001</v>
      </c>
      <c r="C1425" t="s">
        <v>3680</v>
      </c>
      <c r="D1425">
        <v>2014</v>
      </c>
      <c r="E1425" t="s">
        <v>16</v>
      </c>
      <c r="F1425" t="s">
        <v>3741</v>
      </c>
      <c r="G1425" t="s">
        <v>3742</v>
      </c>
      <c r="I1425" t="s">
        <v>3743</v>
      </c>
      <c r="J1425" t="s">
        <v>3744</v>
      </c>
      <c r="K1425" t="s">
        <v>20</v>
      </c>
      <c r="L1425">
        <v>1250</v>
      </c>
      <c r="M1425">
        <v>47.184174800000001</v>
      </c>
      <c r="N1425">
        <v>-84.662316099999998</v>
      </c>
      <c r="O1425">
        <v>9022</v>
      </c>
    </row>
    <row r="1426" spans="1:15" x14ac:dyDescent="0.35">
      <c r="A1426">
        <v>-84.662316099999998</v>
      </c>
      <c r="B1426">
        <v>47.184174800000001</v>
      </c>
      <c r="C1426" t="s">
        <v>3680</v>
      </c>
      <c r="D1426">
        <v>2012</v>
      </c>
      <c r="E1426" t="s">
        <v>16</v>
      </c>
      <c r="F1426" t="s">
        <v>3741</v>
      </c>
      <c r="G1426" t="s">
        <v>3742</v>
      </c>
      <c r="I1426" t="s">
        <v>3743</v>
      </c>
      <c r="J1426" t="s">
        <v>3744</v>
      </c>
      <c r="K1426" t="s">
        <v>20</v>
      </c>
      <c r="L1426">
        <v>1250</v>
      </c>
      <c r="M1426">
        <v>47.184174800000001</v>
      </c>
      <c r="N1426">
        <v>-84.662316099999998</v>
      </c>
      <c r="O1426">
        <v>9622</v>
      </c>
    </row>
    <row r="1427" spans="1:15" x14ac:dyDescent="0.35">
      <c r="A1427">
        <v>-78.478139999999996</v>
      </c>
      <c r="B1427">
        <v>45.451270000000001</v>
      </c>
      <c r="C1427" t="s">
        <v>15</v>
      </c>
      <c r="D1427">
        <v>2020</v>
      </c>
      <c r="E1427" t="s">
        <v>16</v>
      </c>
      <c r="F1427" t="s">
        <v>110</v>
      </c>
      <c r="G1427" t="s">
        <v>111</v>
      </c>
      <c r="I1427" t="s">
        <v>112</v>
      </c>
      <c r="J1427" t="s">
        <v>113</v>
      </c>
      <c r="K1427" t="s">
        <v>20</v>
      </c>
      <c r="L1427">
        <v>600</v>
      </c>
      <c r="M1427">
        <v>45.451270000000001</v>
      </c>
      <c r="N1427">
        <v>-78.478139999999996</v>
      </c>
      <c r="O1427">
        <v>206</v>
      </c>
    </row>
    <row r="1428" spans="1:15" x14ac:dyDescent="0.35">
      <c r="A1428">
        <v>-78.478139999999996</v>
      </c>
      <c r="B1428">
        <v>45.451270000000001</v>
      </c>
      <c r="C1428" t="s">
        <v>15</v>
      </c>
      <c r="D1428">
        <v>2020</v>
      </c>
      <c r="E1428" t="s">
        <v>16</v>
      </c>
      <c r="F1428" t="s">
        <v>110</v>
      </c>
      <c r="G1428" t="s">
        <v>111</v>
      </c>
      <c r="I1428" t="s">
        <v>112</v>
      </c>
      <c r="J1428" t="s">
        <v>113</v>
      </c>
      <c r="K1428" t="s">
        <v>20</v>
      </c>
      <c r="L1428">
        <v>775</v>
      </c>
      <c r="M1428">
        <v>45.451270000000001</v>
      </c>
      <c r="N1428">
        <v>-78.478139999999996</v>
      </c>
      <c r="O1428">
        <v>207</v>
      </c>
    </row>
    <row r="1429" spans="1:15" x14ac:dyDescent="0.35">
      <c r="A1429">
        <v>-78.478139999999996</v>
      </c>
      <c r="B1429">
        <v>45.451270000000001</v>
      </c>
      <c r="C1429" t="s">
        <v>15</v>
      </c>
      <c r="D1429">
        <v>2018</v>
      </c>
      <c r="E1429" t="s">
        <v>16</v>
      </c>
      <c r="F1429" t="s">
        <v>110</v>
      </c>
      <c r="G1429" t="s">
        <v>111</v>
      </c>
      <c r="I1429" t="s">
        <v>112</v>
      </c>
      <c r="J1429" t="s">
        <v>113</v>
      </c>
      <c r="K1429" t="s">
        <v>20</v>
      </c>
      <c r="L1429">
        <v>400</v>
      </c>
      <c r="M1429">
        <v>45.451270000000001</v>
      </c>
      <c r="N1429">
        <v>-78.478139999999996</v>
      </c>
      <c r="O1429">
        <v>660</v>
      </c>
    </row>
    <row r="1430" spans="1:15" x14ac:dyDescent="0.35">
      <c r="A1430">
        <v>-78.478139999999996</v>
      </c>
      <c r="B1430">
        <v>45.451270000000001</v>
      </c>
      <c r="C1430" t="s">
        <v>15</v>
      </c>
      <c r="D1430">
        <v>2017</v>
      </c>
      <c r="E1430" t="s">
        <v>16</v>
      </c>
      <c r="F1430" t="s">
        <v>110</v>
      </c>
      <c r="G1430" t="s">
        <v>111</v>
      </c>
      <c r="I1430" t="s">
        <v>112</v>
      </c>
      <c r="J1430" t="s">
        <v>113</v>
      </c>
      <c r="K1430" t="s">
        <v>20</v>
      </c>
      <c r="L1430">
        <v>350</v>
      </c>
      <c r="M1430">
        <v>45.451270000000001</v>
      </c>
      <c r="N1430">
        <v>-78.478139999999996</v>
      </c>
      <c r="O1430">
        <v>627</v>
      </c>
    </row>
    <row r="1431" spans="1:15" x14ac:dyDescent="0.35">
      <c r="A1431">
        <v>-78.478139999999996</v>
      </c>
      <c r="B1431">
        <v>45.451270000000001</v>
      </c>
      <c r="C1431" t="s">
        <v>15</v>
      </c>
      <c r="D1431">
        <v>2015</v>
      </c>
      <c r="E1431" t="s">
        <v>16</v>
      </c>
      <c r="F1431" t="s">
        <v>110</v>
      </c>
      <c r="G1431" t="s">
        <v>111</v>
      </c>
      <c r="I1431" t="s">
        <v>112</v>
      </c>
      <c r="J1431" t="s">
        <v>113</v>
      </c>
      <c r="K1431" t="s">
        <v>20</v>
      </c>
      <c r="L1431">
        <v>400</v>
      </c>
      <c r="M1431">
        <v>45.451270000000001</v>
      </c>
      <c r="N1431">
        <v>-78.478139999999996</v>
      </c>
      <c r="O1431">
        <v>76</v>
      </c>
    </row>
    <row r="1432" spans="1:15" x14ac:dyDescent="0.35">
      <c r="A1432">
        <v>-78.478139999999996</v>
      </c>
      <c r="B1432">
        <v>45.451270000000001</v>
      </c>
      <c r="C1432" t="s">
        <v>15</v>
      </c>
      <c r="D1432">
        <v>2013</v>
      </c>
      <c r="E1432" t="s">
        <v>16</v>
      </c>
      <c r="F1432" t="s">
        <v>110</v>
      </c>
      <c r="G1432" t="s">
        <v>111</v>
      </c>
      <c r="I1432" t="s">
        <v>112</v>
      </c>
      <c r="J1432" t="s">
        <v>113</v>
      </c>
      <c r="K1432" t="s">
        <v>20</v>
      </c>
      <c r="L1432">
        <v>400</v>
      </c>
      <c r="M1432">
        <v>45.451270000000001</v>
      </c>
      <c r="N1432">
        <v>-78.478139999999996</v>
      </c>
      <c r="O1432">
        <v>29</v>
      </c>
    </row>
    <row r="1433" spans="1:15" x14ac:dyDescent="0.35">
      <c r="A1433">
        <v>-83.191925999999995</v>
      </c>
      <c r="B1433">
        <v>47.793758500000003</v>
      </c>
      <c r="C1433" t="s">
        <v>1181</v>
      </c>
      <c r="D1433">
        <v>2021</v>
      </c>
      <c r="E1433" t="s">
        <v>59</v>
      </c>
      <c r="F1433" t="s">
        <v>1287</v>
      </c>
      <c r="G1433" t="s">
        <v>1288</v>
      </c>
      <c r="I1433" t="s">
        <v>1289</v>
      </c>
      <c r="J1433" t="s">
        <v>1240</v>
      </c>
      <c r="K1433" t="s">
        <v>20</v>
      </c>
      <c r="L1433">
        <v>3000</v>
      </c>
      <c r="M1433">
        <v>47.793758500000003</v>
      </c>
      <c r="N1433">
        <v>-83.191925999999995</v>
      </c>
      <c r="O1433">
        <v>2036</v>
      </c>
    </row>
    <row r="1434" spans="1:15" x14ac:dyDescent="0.35">
      <c r="A1434">
        <v>-81.873935399999993</v>
      </c>
      <c r="B1434">
        <v>47.4541641</v>
      </c>
      <c r="C1434" t="s">
        <v>5347</v>
      </c>
      <c r="D1434">
        <v>2020</v>
      </c>
      <c r="E1434" t="s">
        <v>59</v>
      </c>
      <c r="F1434" t="s">
        <v>1287</v>
      </c>
      <c r="G1434" t="s">
        <v>1288</v>
      </c>
      <c r="I1434" t="s">
        <v>5552</v>
      </c>
      <c r="J1434" t="s">
        <v>5442</v>
      </c>
      <c r="K1434" t="s">
        <v>20</v>
      </c>
      <c r="L1434">
        <v>500</v>
      </c>
      <c r="M1434">
        <v>47.4541641</v>
      </c>
      <c r="N1434">
        <v>-81.873935399999993</v>
      </c>
      <c r="O1434">
        <v>13834</v>
      </c>
    </row>
    <row r="1435" spans="1:15" x14ac:dyDescent="0.35">
      <c r="A1435">
        <v>-83.191925999999995</v>
      </c>
      <c r="B1435">
        <v>47.793758500000003</v>
      </c>
      <c r="C1435" t="s">
        <v>1181</v>
      </c>
      <c r="D1435">
        <v>2019</v>
      </c>
      <c r="E1435" t="s">
        <v>59</v>
      </c>
      <c r="F1435" t="s">
        <v>1287</v>
      </c>
      <c r="G1435" t="s">
        <v>1288</v>
      </c>
      <c r="I1435" t="s">
        <v>1289</v>
      </c>
      <c r="J1435" t="s">
        <v>1240</v>
      </c>
      <c r="K1435" t="s">
        <v>20</v>
      </c>
      <c r="L1435">
        <v>2550</v>
      </c>
      <c r="M1435">
        <v>47.793758500000003</v>
      </c>
      <c r="N1435">
        <v>-83.191925999999995</v>
      </c>
      <c r="O1435">
        <v>2584</v>
      </c>
    </row>
    <row r="1436" spans="1:15" x14ac:dyDescent="0.35">
      <c r="A1436">
        <v>-81.873935399999993</v>
      </c>
      <c r="B1436">
        <v>47.4541641</v>
      </c>
      <c r="C1436" t="s">
        <v>5347</v>
      </c>
      <c r="D1436">
        <v>2018</v>
      </c>
      <c r="E1436" t="s">
        <v>59</v>
      </c>
      <c r="F1436" t="s">
        <v>1287</v>
      </c>
      <c r="G1436" t="s">
        <v>1288</v>
      </c>
      <c r="I1436" t="s">
        <v>5552</v>
      </c>
      <c r="J1436" t="s">
        <v>5442</v>
      </c>
      <c r="K1436" t="s">
        <v>20</v>
      </c>
      <c r="L1436">
        <v>500</v>
      </c>
      <c r="M1436">
        <v>47.4541641</v>
      </c>
      <c r="N1436">
        <v>-81.873935399999993</v>
      </c>
      <c r="O1436">
        <v>12907</v>
      </c>
    </row>
    <row r="1437" spans="1:15" x14ac:dyDescent="0.35">
      <c r="A1437">
        <v>-83.191925999999995</v>
      </c>
      <c r="B1437">
        <v>47.793758500000003</v>
      </c>
      <c r="C1437" t="s">
        <v>1181</v>
      </c>
      <c r="D1437">
        <v>2017</v>
      </c>
      <c r="E1437" t="s">
        <v>59</v>
      </c>
      <c r="F1437" t="s">
        <v>1287</v>
      </c>
      <c r="G1437" t="s">
        <v>1288</v>
      </c>
      <c r="I1437" t="s">
        <v>1289</v>
      </c>
      <c r="J1437" t="s">
        <v>1240</v>
      </c>
      <c r="K1437" t="s">
        <v>20</v>
      </c>
      <c r="L1437">
        <v>2800</v>
      </c>
      <c r="M1437">
        <v>47.793758500000003</v>
      </c>
      <c r="N1437">
        <v>-83.191925999999995</v>
      </c>
      <c r="O1437">
        <v>2528</v>
      </c>
    </row>
    <row r="1438" spans="1:15" x14ac:dyDescent="0.35">
      <c r="A1438">
        <v>-81.873935399999993</v>
      </c>
      <c r="B1438">
        <v>47.4541641</v>
      </c>
      <c r="C1438" t="s">
        <v>5347</v>
      </c>
      <c r="D1438">
        <v>2016</v>
      </c>
      <c r="E1438" t="s">
        <v>59</v>
      </c>
      <c r="F1438" t="s">
        <v>1287</v>
      </c>
      <c r="G1438" t="s">
        <v>1288</v>
      </c>
      <c r="I1438" t="s">
        <v>5552</v>
      </c>
      <c r="J1438" t="s">
        <v>5442</v>
      </c>
      <c r="K1438" t="s">
        <v>20</v>
      </c>
      <c r="L1438">
        <v>500</v>
      </c>
      <c r="M1438">
        <v>47.4541641</v>
      </c>
      <c r="N1438">
        <v>-81.873935399999993</v>
      </c>
      <c r="O1438">
        <v>12947</v>
      </c>
    </row>
    <row r="1439" spans="1:15" x14ac:dyDescent="0.35">
      <c r="A1439">
        <v>-81.873935399999993</v>
      </c>
      <c r="B1439">
        <v>47.4541641</v>
      </c>
      <c r="C1439" t="s">
        <v>5347</v>
      </c>
      <c r="D1439">
        <v>2014</v>
      </c>
      <c r="E1439" t="s">
        <v>59</v>
      </c>
      <c r="F1439" t="s">
        <v>1287</v>
      </c>
      <c r="G1439" t="s">
        <v>1288</v>
      </c>
      <c r="I1439" t="s">
        <v>5552</v>
      </c>
      <c r="J1439" t="s">
        <v>5442</v>
      </c>
      <c r="K1439" t="s">
        <v>20</v>
      </c>
      <c r="L1439">
        <v>455</v>
      </c>
      <c r="M1439">
        <v>47.4541641</v>
      </c>
      <c r="N1439">
        <v>-81.873935399999993</v>
      </c>
      <c r="O1439">
        <v>12588</v>
      </c>
    </row>
    <row r="1440" spans="1:15" x14ac:dyDescent="0.35">
      <c r="A1440">
        <v>-83.191925999999995</v>
      </c>
      <c r="B1440">
        <v>47.793758500000003</v>
      </c>
      <c r="C1440" t="s">
        <v>1181</v>
      </c>
      <c r="D1440">
        <v>2013</v>
      </c>
      <c r="E1440" t="s">
        <v>59</v>
      </c>
      <c r="F1440" t="s">
        <v>1287</v>
      </c>
      <c r="G1440" t="s">
        <v>1288</v>
      </c>
      <c r="I1440" t="s">
        <v>1289</v>
      </c>
      <c r="J1440" t="s">
        <v>1240</v>
      </c>
      <c r="K1440" t="s">
        <v>20</v>
      </c>
      <c r="L1440">
        <v>2650</v>
      </c>
      <c r="M1440">
        <v>47.793758500000003</v>
      </c>
      <c r="N1440">
        <v>-83.191925999999995</v>
      </c>
      <c r="O1440">
        <v>2439</v>
      </c>
    </row>
    <row r="1441" spans="1:15" x14ac:dyDescent="0.35">
      <c r="A1441">
        <v>-81.873935399999993</v>
      </c>
      <c r="B1441">
        <v>47.4541641</v>
      </c>
      <c r="C1441" t="s">
        <v>5347</v>
      </c>
      <c r="D1441">
        <v>2012</v>
      </c>
      <c r="E1441" t="s">
        <v>59</v>
      </c>
      <c r="F1441" t="s">
        <v>1287</v>
      </c>
      <c r="G1441" t="s">
        <v>1288</v>
      </c>
      <c r="I1441" t="s">
        <v>5552</v>
      </c>
      <c r="J1441" t="s">
        <v>5442</v>
      </c>
      <c r="K1441" t="s">
        <v>20</v>
      </c>
      <c r="L1441">
        <v>500</v>
      </c>
      <c r="M1441">
        <v>47.4541641</v>
      </c>
      <c r="N1441">
        <v>-81.873935399999993</v>
      </c>
      <c r="O1441">
        <v>12316</v>
      </c>
    </row>
    <row r="1442" spans="1:15" x14ac:dyDescent="0.35">
      <c r="A1442">
        <v>-77.764430000000004</v>
      </c>
      <c r="B1442">
        <v>44.976990000000001</v>
      </c>
      <c r="C1442" t="s">
        <v>171</v>
      </c>
      <c r="D1442">
        <v>2021</v>
      </c>
      <c r="E1442" t="s">
        <v>16</v>
      </c>
      <c r="F1442" t="s">
        <v>776</v>
      </c>
      <c r="G1442" t="s">
        <v>777</v>
      </c>
      <c r="I1442" t="s">
        <v>778</v>
      </c>
      <c r="J1442" t="s">
        <v>323</v>
      </c>
      <c r="K1442" t="s">
        <v>20</v>
      </c>
      <c r="L1442">
        <v>600</v>
      </c>
      <c r="M1442">
        <v>44.976990000000001</v>
      </c>
      <c r="N1442">
        <v>-77.764430000000004</v>
      </c>
      <c r="O1442">
        <v>2330</v>
      </c>
    </row>
    <row r="1443" spans="1:15" x14ac:dyDescent="0.35">
      <c r="A1443">
        <v>-77.764430000000004</v>
      </c>
      <c r="B1443">
        <v>44.976990000000001</v>
      </c>
      <c r="C1443" t="s">
        <v>171</v>
      </c>
      <c r="D1443">
        <v>2019</v>
      </c>
      <c r="E1443" t="s">
        <v>16</v>
      </c>
      <c r="F1443" t="s">
        <v>776</v>
      </c>
      <c r="G1443" t="s">
        <v>777</v>
      </c>
      <c r="I1443" t="s">
        <v>778</v>
      </c>
      <c r="J1443" t="s">
        <v>323</v>
      </c>
      <c r="K1443" t="s">
        <v>20</v>
      </c>
      <c r="L1443">
        <v>300</v>
      </c>
      <c r="M1443">
        <v>44.976990000000001</v>
      </c>
      <c r="N1443">
        <v>-77.764430000000004</v>
      </c>
      <c r="O1443">
        <v>1081</v>
      </c>
    </row>
    <row r="1444" spans="1:15" x14ac:dyDescent="0.35">
      <c r="A1444">
        <v>-80.862030000000004</v>
      </c>
      <c r="B1444">
        <v>47.213389999999997</v>
      </c>
      <c r="C1444" t="s">
        <v>4537</v>
      </c>
      <c r="D1444">
        <v>2019</v>
      </c>
      <c r="E1444" t="s">
        <v>263</v>
      </c>
      <c r="F1444" t="s">
        <v>776</v>
      </c>
      <c r="G1444" t="s">
        <v>777</v>
      </c>
      <c r="I1444" t="s">
        <v>5004</v>
      </c>
      <c r="J1444" t="s">
        <v>5005</v>
      </c>
      <c r="K1444" t="s">
        <v>20</v>
      </c>
      <c r="L1444">
        <v>600</v>
      </c>
      <c r="M1444">
        <v>47.213389999999997</v>
      </c>
      <c r="N1444">
        <v>-80.862030000000004</v>
      </c>
      <c r="O1444">
        <v>11125</v>
      </c>
    </row>
    <row r="1445" spans="1:15" x14ac:dyDescent="0.35">
      <c r="A1445">
        <v>-78.792810000000003</v>
      </c>
      <c r="B1445">
        <v>44.811729999999997</v>
      </c>
      <c r="C1445" t="s">
        <v>171</v>
      </c>
      <c r="D1445">
        <v>2018</v>
      </c>
      <c r="E1445" t="s">
        <v>320</v>
      </c>
      <c r="F1445" t="s">
        <v>776</v>
      </c>
      <c r="G1445" t="s">
        <v>777</v>
      </c>
      <c r="I1445" t="s">
        <v>1164</v>
      </c>
      <c r="J1445" t="s">
        <v>412</v>
      </c>
      <c r="K1445" t="s">
        <v>20</v>
      </c>
      <c r="L1445">
        <v>710</v>
      </c>
      <c r="M1445">
        <v>44.811729999999997</v>
      </c>
      <c r="N1445">
        <v>-78.792810000000003</v>
      </c>
      <c r="O1445">
        <v>1734</v>
      </c>
    </row>
    <row r="1446" spans="1:15" x14ac:dyDescent="0.35">
      <c r="A1446">
        <v>-77.764430000000004</v>
      </c>
      <c r="B1446">
        <v>44.976990000000001</v>
      </c>
      <c r="C1446" t="s">
        <v>171</v>
      </c>
      <c r="D1446">
        <v>2017</v>
      </c>
      <c r="E1446" t="s">
        <v>16</v>
      </c>
      <c r="F1446" t="s">
        <v>776</v>
      </c>
      <c r="G1446" t="s">
        <v>777</v>
      </c>
      <c r="I1446" t="s">
        <v>778</v>
      </c>
      <c r="J1446" t="s">
        <v>323</v>
      </c>
      <c r="K1446" t="s">
        <v>20</v>
      </c>
      <c r="L1446">
        <v>600</v>
      </c>
      <c r="M1446">
        <v>44.976990000000001</v>
      </c>
      <c r="N1446">
        <v>-77.764430000000004</v>
      </c>
      <c r="O1446">
        <v>1192</v>
      </c>
    </row>
    <row r="1447" spans="1:15" x14ac:dyDescent="0.35">
      <c r="A1447">
        <v>-77.764430000000004</v>
      </c>
      <c r="B1447">
        <v>44.976990000000001</v>
      </c>
      <c r="C1447" t="s">
        <v>171</v>
      </c>
      <c r="D1447">
        <v>2015</v>
      </c>
      <c r="E1447" t="s">
        <v>16</v>
      </c>
      <c r="F1447" t="s">
        <v>776</v>
      </c>
      <c r="G1447" t="s">
        <v>777</v>
      </c>
      <c r="I1447" t="s">
        <v>778</v>
      </c>
      <c r="J1447" t="s">
        <v>323</v>
      </c>
      <c r="K1447" t="s">
        <v>20</v>
      </c>
      <c r="L1447">
        <v>250</v>
      </c>
      <c r="M1447">
        <v>44.976990000000001</v>
      </c>
      <c r="N1447">
        <v>-77.764430000000004</v>
      </c>
      <c r="O1447">
        <v>933</v>
      </c>
    </row>
    <row r="1448" spans="1:15" x14ac:dyDescent="0.35">
      <c r="A1448">
        <v>-77.764430000000004</v>
      </c>
      <c r="B1448">
        <v>44.976990000000001</v>
      </c>
      <c r="C1448" t="s">
        <v>171</v>
      </c>
      <c r="D1448">
        <v>2013</v>
      </c>
      <c r="E1448" t="s">
        <v>16</v>
      </c>
      <c r="F1448" t="s">
        <v>776</v>
      </c>
      <c r="G1448" t="s">
        <v>777</v>
      </c>
      <c r="I1448" t="s">
        <v>778</v>
      </c>
      <c r="J1448" t="s">
        <v>323</v>
      </c>
      <c r="K1448" t="s">
        <v>20</v>
      </c>
      <c r="L1448">
        <v>250</v>
      </c>
      <c r="M1448">
        <v>44.976990000000001</v>
      </c>
      <c r="N1448">
        <v>-77.764430000000004</v>
      </c>
      <c r="O1448">
        <v>493</v>
      </c>
    </row>
    <row r="1449" spans="1:15" x14ac:dyDescent="0.35">
      <c r="A1449">
        <v>-84.714380000000006</v>
      </c>
      <c r="B1449">
        <v>47.914520000000003</v>
      </c>
      <c r="C1449" t="s">
        <v>5725</v>
      </c>
      <c r="D1449">
        <v>2021</v>
      </c>
      <c r="E1449" t="s">
        <v>320</v>
      </c>
      <c r="F1449" t="s">
        <v>6020</v>
      </c>
      <c r="G1449" t="s">
        <v>6021</v>
      </c>
      <c r="I1449" t="s">
        <v>6022</v>
      </c>
      <c r="J1449" t="s">
        <v>5901</v>
      </c>
      <c r="K1449" t="s">
        <v>20</v>
      </c>
      <c r="L1449">
        <v>250</v>
      </c>
      <c r="M1449">
        <v>47.914520000000003</v>
      </c>
      <c r="N1449">
        <v>-84.714380000000006</v>
      </c>
      <c r="O1449">
        <v>13942</v>
      </c>
    </row>
    <row r="1450" spans="1:15" x14ac:dyDescent="0.35">
      <c r="A1450">
        <v>-84.714380000000006</v>
      </c>
      <c r="B1450">
        <v>47.914520000000003</v>
      </c>
      <c r="C1450" t="s">
        <v>5725</v>
      </c>
      <c r="D1450">
        <v>2020</v>
      </c>
      <c r="E1450" t="s">
        <v>320</v>
      </c>
      <c r="F1450" t="s">
        <v>6020</v>
      </c>
      <c r="G1450" t="s">
        <v>6021</v>
      </c>
      <c r="I1450" t="s">
        <v>6022</v>
      </c>
      <c r="J1450" t="s">
        <v>5901</v>
      </c>
      <c r="K1450" t="s">
        <v>20</v>
      </c>
      <c r="L1450">
        <v>300</v>
      </c>
      <c r="M1450">
        <v>47.914520000000003</v>
      </c>
      <c r="N1450">
        <v>-84.714380000000006</v>
      </c>
      <c r="O1450">
        <v>13676</v>
      </c>
    </row>
    <row r="1451" spans="1:15" x14ac:dyDescent="0.35">
      <c r="A1451">
        <v>-84.714380000000006</v>
      </c>
      <c r="B1451">
        <v>47.914520000000003</v>
      </c>
      <c r="C1451" t="s">
        <v>5725</v>
      </c>
      <c r="D1451">
        <v>2015</v>
      </c>
      <c r="E1451" t="s">
        <v>16</v>
      </c>
      <c r="F1451" t="s">
        <v>6020</v>
      </c>
      <c r="G1451" t="s">
        <v>6021</v>
      </c>
      <c r="I1451" t="s">
        <v>6022</v>
      </c>
      <c r="J1451" t="s">
        <v>5901</v>
      </c>
      <c r="K1451" t="s">
        <v>20</v>
      </c>
      <c r="L1451">
        <v>300</v>
      </c>
      <c r="M1451">
        <v>47.914520000000003</v>
      </c>
      <c r="N1451">
        <v>-84.714380000000006</v>
      </c>
      <c r="O1451">
        <v>13130</v>
      </c>
    </row>
    <row r="1452" spans="1:15" x14ac:dyDescent="0.35">
      <c r="A1452">
        <v>-84.714380000000006</v>
      </c>
      <c r="B1452">
        <v>47.914520000000003</v>
      </c>
      <c r="C1452" t="s">
        <v>5725</v>
      </c>
      <c r="D1452">
        <v>2014</v>
      </c>
      <c r="E1452" t="s">
        <v>16</v>
      </c>
      <c r="F1452" t="s">
        <v>6020</v>
      </c>
      <c r="G1452" t="s">
        <v>6021</v>
      </c>
      <c r="I1452" t="s">
        <v>6022</v>
      </c>
      <c r="J1452" t="s">
        <v>5901</v>
      </c>
      <c r="K1452" t="s">
        <v>20</v>
      </c>
      <c r="L1452">
        <v>300</v>
      </c>
      <c r="M1452">
        <v>47.914520000000003</v>
      </c>
      <c r="N1452">
        <v>-84.714380000000006</v>
      </c>
      <c r="O1452">
        <v>13247</v>
      </c>
    </row>
    <row r="1453" spans="1:15" x14ac:dyDescent="0.35">
      <c r="A1453">
        <v>-84.714380000000006</v>
      </c>
      <c r="B1453">
        <v>47.914520000000003</v>
      </c>
      <c r="C1453" t="s">
        <v>5725</v>
      </c>
      <c r="D1453">
        <v>2013</v>
      </c>
      <c r="E1453" t="s">
        <v>16</v>
      </c>
      <c r="F1453" t="s">
        <v>6020</v>
      </c>
      <c r="G1453" t="s">
        <v>6021</v>
      </c>
      <c r="I1453" t="s">
        <v>6022</v>
      </c>
      <c r="J1453" t="s">
        <v>5901</v>
      </c>
      <c r="K1453" t="s">
        <v>20</v>
      </c>
      <c r="L1453">
        <v>300</v>
      </c>
      <c r="M1453">
        <v>47.914520000000003</v>
      </c>
      <c r="N1453">
        <v>-84.714380000000006</v>
      </c>
      <c r="O1453">
        <v>13275</v>
      </c>
    </row>
    <row r="1454" spans="1:15" x14ac:dyDescent="0.35">
      <c r="A1454">
        <v>-78.047780000000003</v>
      </c>
      <c r="B1454">
        <v>45.010890000000003</v>
      </c>
      <c r="C1454" t="s">
        <v>171</v>
      </c>
      <c r="D1454">
        <v>2020</v>
      </c>
      <c r="E1454" t="s">
        <v>16</v>
      </c>
      <c r="F1454" t="s">
        <v>918</v>
      </c>
      <c r="G1454" t="s">
        <v>919</v>
      </c>
      <c r="I1454" t="s">
        <v>920</v>
      </c>
      <c r="J1454" t="s">
        <v>228</v>
      </c>
      <c r="K1454" t="s">
        <v>20</v>
      </c>
      <c r="L1454">
        <v>5000</v>
      </c>
      <c r="M1454">
        <v>45.010890000000003</v>
      </c>
      <c r="N1454">
        <v>-78.047780000000003</v>
      </c>
      <c r="O1454">
        <v>1485</v>
      </c>
    </row>
    <row r="1455" spans="1:15" x14ac:dyDescent="0.35">
      <c r="A1455">
        <v>-78.047780000000003</v>
      </c>
      <c r="B1455">
        <v>45.010890000000003</v>
      </c>
      <c r="C1455" t="s">
        <v>171</v>
      </c>
      <c r="D1455">
        <v>2018</v>
      </c>
      <c r="E1455" t="s">
        <v>16</v>
      </c>
      <c r="F1455" t="s">
        <v>918</v>
      </c>
      <c r="G1455" t="s">
        <v>919</v>
      </c>
      <c r="I1455" t="s">
        <v>920</v>
      </c>
      <c r="J1455" t="s">
        <v>228</v>
      </c>
      <c r="K1455" t="s">
        <v>20</v>
      </c>
      <c r="L1455">
        <v>5000</v>
      </c>
      <c r="M1455">
        <v>45.010890000000003</v>
      </c>
      <c r="N1455">
        <v>-78.047780000000003</v>
      </c>
      <c r="O1455">
        <v>1293</v>
      </c>
    </row>
    <row r="1456" spans="1:15" x14ac:dyDescent="0.35">
      <c r="A1456">
        <v>-78.047780000000003</v>
      </c>
      <c r="B1456">
        <v>45.010890000000003</v>
      </c>
      <c r="C1456" t="s">
        <v>171</v>
      </c>
      <c r="D1456">
        <v>2016</v>
      </c>
      <c r="E1456" t="s">
        <v>16</v>
      </c>
      <c r="F1456" t="s">
        <v>918</v>
      </c>
      <c r="G1456" t="s">
        <v>919</v>
      </c>
      <c r="I1456" t="s">
        <v>920</v>
      </c>
      <c r="J1456" t="s">
        <v>228</v>
      </c>
      <c r="K1456" t="s">
        <v>20</v>
      </c>
      <c r="L1456">
        <v>5000</v>
      </c>
      <c r="M1456">
        <v>45.010890000000003</v>
      </c>
      <c r="N1456">
        <v>-78.047780000000003</v>
      </c>
      <c r="O1456">
        <v>1323</v>
      </c>
    </row>
    <row r="1457" spans="1:15" x14ac:dyDescent="0.35">
      <c r="A1457">
        <v>-78.047780000000003</v>
      </c>
      <c r="B1457">
        <v>45.010890000000003</v>
      </c>
      <c r="C1457" t="s">
        <v>171</v>
      </c>
      <c r="D1457">
        <v>2014</v>
      </c>
      <c r="E1457" t="s">
        <v>16</v>
      </c>
      <c r="F1457" t="s">
        <v>918</v>
      </c>
      <c r="G1457" t="s">
        <v>919</v>
      </c>
      <c r="I1457" t="s">
        <v>920</v>
      </c>
      <c r="J1457" t="s">
        <v>228</v>
      </c>
      <c r="K1457" t="s">
        <v>20</v>
      </c>
      <c r="L1457">
        <v>3500</v>
      </c>
      <c r="M1457">
        <v>45.010890000000003</v>
      </c>
      <c r="N1457">
        <v>-78.047780000000003</v>
      </c>
      <c r="O1457">
        <v>865</v>
      </c>
    </row>
    <row r="1458" spans="1:15" x14ac:dyDescent="0.35">
      <c r="A1458">
        <v>-78.047780000000003</v>
      </c>
      <c r="B1458">
        <v>45.010890000000003</v>
      </c>
      <c r="C1458" t="s">
        <v>171</v>
      </c>
      <c r="D1458">
        <v>2014</v>
      </c>
      <c r="E1458" t="s">
        <v>16</v>
      </c>
      <c r="F1458" t="s">
        <v>918</v>
      </c>
      <c r="G1458" t="s">
        <v>919</v>
      </c>
      <c r="I1458" t="s">
        <v>920</v>
      </c>
      <c r="J1458" t="s">
        <v>228</v>
      </c>
      <c r="K1458" t="s">
        <v>20</v>
      </c>
      <c r="L1458">
        <v>2000</v>
      </c>
      <c r="M1458">
        <v>45.010890000000003</v>
      </c>
      <c r="N1458">
        <v>-78.047780000000003</v>
      </c>
      <c r="O1458">
        <v>866</v>
      </c>
    </row>
    <row r="1459" spans="1:15" x14ac:dyDescent="0.35">
      <c r="A1459">
        <v>-78.047780000000003</v>
      </c>
      <c r="B1459">
        <v>45.010890000000003</v>
      </c>
      <c r="C1459" t="s">
        <v>171</v>
      </c>
      <c r="D1459">
        <v>2012</v>
      </c>
      <c r="E1459" t="s">
        <v>16</v>
      </c>
      <c r="F1459" t="s">
        <v>918</v>
      </c>
      <c r="G1459" t="s">
        <v>919</v>
      </c>
      <c r="I1459" t="s">
        <v>920</v>
      </c>
      <c r="J1459" t="s">
        <v>228</v>
      </c>
      <c r="K1459" t="s">
        <v>20</v>
      </c>
      <c r="L1459">
        <v>3500</v>
      </c>
      <c r="M1459">
        <v>45.010890000000003</v>
      </c>
      <c r="N1459">
        <v>-78.047780000000003</v>
      </c>
      <c r="O1459">
        <v>656</v>
      </c>
    </row>
    <row r="1460" spans="1:15" x14ac:dyDescent="0.35">
      <c r="A1460">
        <v>-80.807019999999994</v>
      </c>
      <c r="B1460">
        <v>48.440629999999999</v>
      </c>
      <c r="C1460" t="s">
        <v>5347</v>
      </c>
      <c r="D1460">
        <v>2012</v>
      </c>
      <c r="E1460" t="s">
        <v>16</v>
      </c>
      <c r="F1460" t="s">
        <v>5389</v>
      </c>
      <c r="G1460" t="s">
        <v>5390</v>
      </c>
      <c r="I1460" t="s">
        <v>5391</v>
      </c>
      <c r="J1460" t="s">
        <v>5383</v>
      </c>
      <c r="K1460" t="s">
        <v>20</v>
      </c>
      <c r="L1460">
        <v>350</v>
      </c>
      <c r="M1460">
        <v>48.440629999999999</v>
      </c>
      <c r="N1460">
        <v>-80.807019999999994</v>
      </c>
      <c r="O1460">
        <v>12051</v>
      </c>
    </row>
    <row r="1461" spans="1:15" x14ac:dyDescent="0.35">
      <c r="A1461">
        <v>-85.822084099999998</v>
      </c>
      <c r="B1461">
        <v>49.463355100000001</v>
      </c>
      <c r="C1461" t="s">
        <v>5725</v>
      </c>
      <c r="D1461">
        <v>2016</v>
      </c>
      <c r="E1461" t="s">
        <v>16</v>
      </c>
      <c r="F1461" t="s">
        <v>5810</v>
      </c>
      <c r="G1461" t="s">
        <v>5811</v>
      </c>
      <c r="I1461" t="s">
        <v>5812</v>
      </c>
      <c r="K1461" t="s">
        <v>20</v>
      </c>
      <c r="L1461">
        <v>1000</v>
      </c>
      <c r="M1461">
        <v>49.463355100000001</v>
      </c>
      <c r="N1461">
        <v>-85.822084099999998</v>
      </c>
      <c r="O1461">
        <v>13609</v>
      </c>
    </row>
    <row r="1462" spans="1:15" x14ac:dyDescent="0.35">
      <c r="A1462">
        <v>-85.822084099999998</v>
      </c>
      <c r="B1462">
        <v>49.463355100000001</v>
      </c>
      <c r="C1462" t="s">
        <v>5725</v>
      </c>
      <c r="D1462">
        <v>2015</v>
      </c>
      <c r="E1462" t="s">
        <v>16</v>
      </c>
      <c r="F1462" t="s">
        <v>5810</v>
      </c>
      <c r="G1462" t="s">
        <v>5811</v>
      </c>
      <c r="I1462" t="s">
        <v>5812</v>
      </c>
      <c r="K1462" t="s">
        <v>20</v>
      </c>
      <c r="L1462">
        <v>1000</v>
      </c>
      <c r="M1462">
        <v>49.463355100000001</v>
      </c>
      <c r="N1462">
        <v>-85.822084099999998</v>
      </c>
      <c r="O1462">
        <v>13131</v>
      </c>
    </row>
    <row r="1463" spans="1:15" x14ac:dyDescent="0.35">
      <c r="A1463">
        <v>-85.822084099999998</v>
      </c>
      <c r="B1463">
        <v>49.463355100000001</v>
      </c>
      <c r="C1463" t="s">
        <v>5725</v>
      </c>
      <c r="D1463">
        <v>2014</v>
      </c>
      <c r="E1463" t="s">
        <v>16</v>
      </c>
      <c r="F1463" t="s">
        <v>5810</v>
      </c>
      <c r="G1463" t="s">
        <v>5811</v>
      </c>
      <c r="I1463" t="s">
        <v>5812</v>
      </c>
      <c r="K1463" t="s">
        <v>20</v>
      </c>
      <c r="L1463">
        <v>1000</v>
      </c>
      <c r="M1463">
        <v>49.463355100000001</v>
      </c>
      <c r="N1463">
        <v>-85.822084099999998</v>
      </c>
      <c r="O1463">
        <v>13248</v>
      </c>
    </row>
    <row r="1464" spans="1:15" x14ac:dyDescent="0.35">
      <c r="A1464">
        <v>-85.822084099999998</v>
      </c>
      <c r="B1464">
        <v>49.463355100000001</v>
      </c>
      <c r="C1464" t="s">
        <v>5725</v>
      </c>
      <c r="D1464">
        <v>2013</v>
      </c>
      <c r="E1464" t="s">
        <v>16</v>
      </c>
      <c r="F1464" t="s">
        <v>5810</v>
      </c>
      <c r="G1464" t="s">
        <v>5811</v>
      </c>
      <c r="I1464" t="s">
        <v>5812</v>
      </c>
      <c r="K1464" t="s">
        <v>20</v>
      </c>
      <c r="L1464">
        <v>1000</v>
      </c>
      <c r="M1464">
        <v>49.463355100000001</v>
      </c>
      <c r="N1464">
        <v>-85.822084099999998</v>
      </c>
      <c r="O1464">
        <v>13276</v>
      </c>
    </row>
    <row r="1465" spans="1:15" x14ac:dyDescent="0.35">
      <c r="A1465">
        <v>-85.822084099999998</v>
      </c>
      <c r="B1465">
        <v>49.463355100000001</v>
      </c>
      <c r="C1465" t="s">
        <v>5725</v>
      </c>
      <c r="D1465">
        <v>2012</v>
      </c>
      <c r="E1465" t="s">
        <v>16</v>
      </c>
      <c r="F1465" t="s">
        <v>5810</v>
      </c>
      <c r="G1465" t="s">
        <v>5811</v>
      </c>
      <c r="I1465" t="s">
        <v>5812</v>
      </c>
      <c r="K1465" t="s">
        <v>20</v>
      </c>
      <c r="L1465">
        <v>1000</v>
      </c>
      <c r="M1465">
        <v>49.463355100000001</v>
      </c>
      <c r="N1465">
        <v>-85.822084099999998</v>
      </c>
      <c r="O1465">
        <v>13041</v>
      </c>
    </row>
    <row r="1466" spans="1:15" x14ac:dyDescent="0.35">
      <c r="A1466">
        <v>-78.071119999999993</v>
      </c>
      <c r="B1466">
        <v>45.206989999999998</v>
      </c>
      <c r="C1466" t="s">
        <v>171</v>
      </c>
      <c r="D1466">
        <v>2020</v>
      </c>
      <c r="E1466" t="s">
        <v>16</v>
      </c>
      <c r="F1466" t="s">
        <v>921</v>
      </c>
      <c r="G1466" t="s">
        <v>922</v>
      </c>
      <c r="H1466" t="s">
        <v>923</v>
      </c>
      <c r="I1466" t="s">
        <v>924</v>
      </c>
      <c r="J1466" t="s">
        <v>271</v>
      </c>
      <c r="K1466" t="s">
        <v>20</v>
      </c>
      <c r="L1466">
        <v>1000</v>
      </c>
      <c r="M1466">
        <v>45.206989999999998</v>
      </c>
      <c r="N1466">
        <v>-78.071119999999993</v>
      </c>
      <c r="O1466">
        <v>1486</v>
      </c>
    </row>
    <row r="1467" spans="1:15" x14ac:dyDescent="0.35">
      <c r="A1467">
        <v>-78.071119999999993</v>
      </c>
      <c r="B1467">
        <v>45.206989999999998</v>
      </c>
      <c r="C1467" t="s">
        <v>171</v>
      </c>
      <c r="D1467">
        <v>2018</v>
      </c>
      <c r="E1467" t="s">
        <v>16</v>
      </c>
      <c r="F1467" t="s">
        <v>921</v>
      </c>
      <c r="G1467" t="s">
        <v>922</v>
      </c>
      <c r="H1467" t="s">
        <v>923</v>
      </c>
      <c r="I1467" t="s">
        <v>924</v>
      </c>
      <c r="J1467" t="s">
        <v>271</v>
      </c>
      <c r="K1467" t="s">
        <v>20</v>
      </c>
      <c r="L1467">
        <v>1000</v>
      </c>
      <c r="M1467">
        <v>45.206989999999998</v>
      </c>
      <c r="N1467">
        <v>-78.071119999999993</v>
      </c>
      <c r="O1467">
        <v>1294</v>
      </c>
    </row>
    <row r="1468" spans="1:15" x14ac:dyDescent="0.35">
      <c r="A1468">
        <v>-78.071119999999993</v>
      </c>
      <c r="B1468">
        <v>45.206989999999998</v>
      </c>
      <c r="C1468" t="s">
        <v>171</v>
      </c>
      <c r="D1468">
        <v>2014</v>
      </c>
      <c r="E1468" t="s">
        <v>16</v>
      </c>
      <c r="F1468" t="s">
        <v>921</v>
      </c>
      <c r="G1468" t="s">
        <v>922</v>
      </c>
      <c r="H1468" t="s">
        <v>923</v>
      </c>
      <c r="I1468" t="s">
        <v>924</v>
      </c>
      <c r="J1468" t="s">
        <v>271</v>
      </c>
      <c r="K1468" t="s">
        <v>20</v>
      </c>
      <c r="L1468">
        <v>1000</v>
      </c>
      <c r="M1468">
        <v>45.206989999999998</v>
      </c>
      <c r="N1468">
        <v>-78.071119999999993</v>
      </c>
      <c r="O1468">
        <v>867</v>
      </c>
    </row>
    <row r="1469" spans="1:15" x14ac:dyDescent="0.35">
      <c r="A1469">
        <v>-78.071119999999993</v>
      </c>
      <c r="B1469">
        <v>45.206989999999998</v>
      </c>
      <c r="C1469" t="s">
        <v>171</v>
      </c>
      <c r="D1469">
        <v>2012</v>
      </c>
      <c r="E1469" t="s">
        <v>16</v>
      </c>
      <c r="F1469" t="s">
        <v>921</v>
      </c>
      <c r="G1469" t="s">
        <v>922</v>
      </c>
      <c r="H1469" t="s">
        <v>923</v>
      </c>
      <c r="I1469" t="s">
        <v>924</v>
      </c>
      <c r="J1469" t="s">
        <v>271</v>
      </c>
      <c r="K1469" t="s">
        <v>20</v>
      </c>
      <c r="L1469">
        <v>1000</v>
      </c>
      <c r="M1469">
        <v>45.206989999999998</v>
      </c>
      <c r="N1469">
        <v>-78.071119999999993</v>
      </c>
      <c r="O1469">
        <v>703</v>
      </c>
    </row>
    <row r="1470" spans="1:15" x14ac:dyDescent="0.35">
      <c r="A1470">
        <v>-87.300510000000003</v>
      </c>
      <c r="B1470">
        <v>49.07884</v>
      </c>
      <c r="C1470" t="s">
        <v>2391</v>
      </c>
      <c r="D1470">
        <v>2021</v>
      </c>
      <c r="E1470" t="s">
        <v>16</v>
      </c>
      <c r="F1470" t="s">
        <v>2613</v>
      </c>
      <c r="G1470" t="s">
        <v>2614</v>
      </c>
      <c r="I1470" t="s">
        <v>2615</v>
      </c>
      <c r="K1470" t="s">
        <v>20</v>
      </c>
      <c r="L1470">
        <v>2000</v>
      </c>
      <c r="M1470">
        <v>49.07884</v>
      </c>
      <c r="N1470">
        <v>-87.300510000000003</v>
      </c>
      <c r="O1470">
        <v>6747</v>
      </c>
    </row>
    <row r="1471" spans="1:15" x14ac:dyDescent="0.35">
      <c r="A1471">
        <v>-87.300510000000003</v>
      </c>
      <c r="B1471">
        <v>49.07884</v>
      </c>
      <c r="C1471" t="s">
        <v>2391</v>
      </c>
      <c r="D1471">
        <v>2019</v>
      </c>
      <c r="E1471" t="s">
        <v>16</v>
      </c>
      <c r="F1471" t="s">
        <v>2613</v>
      </c>
      <c r="G1471" t="s">
        <v>2614</v>
      </c>
      <c r="I1471" t="s">
        <v>2615</v>
      </c>
      <c r="K1471" t="s">
        <v>20</v>
      </c>
      <c r="L1471">
        <v>2000</v>
      </c>
      <c r="M1471">
        <v>49.07884</v>
      </c>
      <c r="N1471">
        <v>-87.300510000000003</v>
      </c>
      <c r="O1471">
        <v>6359</v>
      </c>
    </row>
    <row r="1472" spans="1:15" x14ac:dyDescent="0.35">
      <c r="A1472">
        <v>-87.300510000000003</v>
      </c>
      <c r="B1472">
        <v>49.07884</v>
      </c>
      <c r="C1472" t="s">
        <v>2391</v>
      </c>
      <c r="D1472">
        <v>2017</v>
      </c>
      <c r="E1472" t="s">
        <v>16</v>
      </c>
      <c r="F1472" t="s">
        <v>2613</v>
      </c>
      <c r="G1472" t="s">
        <v>2614</v>
      </c>
      <c r="I1472" t="s">
        <v>2615</v>
      </c>
      <c r="K1472" t="s">
        <v>20</v>
      </c>
      <c r="L1472">
        <v>8133</v>
      </c>
      <c r="M1472">
        <v>49.07884</v>
      </c>
      <c r="N1472">
        <v>-87.300510000000003</v>
      </c>
      <c r="O1472">
        <v>6280</v>
      </c>
    </row>
    <row r="1473" spans="1:15" x14ac:dyDescent="0.35">
      <c r="A1473">
        <v>-87.300510000000003</v>
      </c>
      <c r="B1473">
        <v>49.07884</v>
      </c>
      <c r="C1473" t="s">
        <v>2391</v>
      </c>
      <c r="D1473">
        <v>2014</v>
      </c>
      <c r="E1473" t="s">
        <v>16</v>
      </c>
      <c r="F1473" t="s">
        <v>2613</v>
      </c>
      <c r="G1473" t="s">
        <v>2614</v>
      </c>
      <c r="I1473" t="s">
        <v>2615</v>
      </c>
      <c r="K1473" t="s">
        <v>20</v>
      </c>
      <c r="L1473">
        <v>2000</v>
      </c>
      <c r="M1473">
        <v>49.07884</v>
      </c>
      <c r="N1473">
        <v>-87.300510000000003</v>
      </c>
      <c r="O1473">
        <v>6766</v>
      </c>
    </row>
    <row r="1474" spans="1:15" x14ac:dyDescent="0.35">
      <c r="A1474">
        <v>-78.895732600000002</v>
      </c>
      <c r="B1474">
        <v>45.266667599999998</v>
      </c>
      <c r="C1474" t="s">
        <v>2999</v>
      </c>
      <c r="D1474">
        <v>2020</v>
      </c>
      <c r="E1474" t="s">
        <v>16</v>
      </c>
      <c r="F1474" t="s">
        <v>3275</v>
      </c>
      <c r="G1474" t="s">
        <v>3276</v>
      </c>
      <c r="I1474" t="s">
        <v>3277</v>
      </c>
      <c r="J1474" t="s">
        <v>190</v>
      </c>
      <c r="K1474" t="s">
        <v>20</v>
      </c>
      <c r="L1474">
        <v>1500</v>
      </c>
      <c r="M1474">
        <v>45.266667599999998</v>
      </c>
      <c r="N1474">
        <v>-78.895732600000002</v>
      </c>
      <c r="O1474">
        <v>8515</v>
      </c>
    </row>
    <row r="1475" spans="1:15" x14ac:dyDescent="0.35">
      <c r="A1475">
        <v>-78.895732600000002</v>
      </c>
      <c r="B1475">
        <v>45.266667599999998</v>
      </c>
      <c r="C1475" t="s">
        <v>2999</v>
      </c>
      <c r="D1475">
        <v>2018</v>
      </c>
      <c r="E1475" t="s">
        <v>16</v>
      </c>
      <c r="F1475" t="s">
        <v>3275</v>
      </c>
      <c r="G1475" t="s">
        <v>3276</v>
      </c>
      <c r="I1475" t="s">
        <v>3277</v>
      </c>
      <c r="J1475" t="s">
        <v>190</v>
      </c>
      <c r="K1475" t="s">
        <v>20</v>
      </c>
      <c r="L1475">
        <v>1500</v>
      </c>
      <c r="M1475">
        <v>45.266667599999998</v>
      </c>
      <c r="N1475">
        <v>-78.895732600000002</v>
      </c>
      <c r="O1475">
        <v>8806</v>
      </c>
    </row>
    <row r="1476" spans="1:15" x14ac:dyDescent="0.35">
      <c r="A1476">
        <v>-78.895732600000002</v>
      </c>
      <c r="B1476">
        <v>45.266667599999998</v>
      </c>
      <c r="C1476" t="s">
        <v>2999</v>
      </c>
      <c r="D1476">
        <v>2016</v>
      </c>
      <c r="E1476" t="s">
        <v>16</v>
      </c>
      <c r="F1476" t="s">
        <v>3275</v>
      </c>
      <c r="G1476" t="s">
        <v>3276</v>
      </c>
      <c r="I1476" t="s">
        <v>3277</v>
      </c>
      <c r="J1476" t="s">
        <v>190</v>
      </c>
      <c r="K1476" t="s">
        <v>20</v>
      </c>
      <c r="L1476">
        <v>1000</v>
      </c>
      <c r="M1476">
        <v>45.266667599999998</v>
      </c>
      <c r="N1476">
        <v>-78.895732600000002</v>
      </c>
      <c r="O1476">
        <v>7966</v>
      </c>
    </row>
    <row r="1477" spans="1:15" x14ac:dyDescent="0.35">
      <c r="A1477">
        <v>-78.895732600000002</v>
      </c>
      <c r="B1477">
        <v>45.266667599999998</v>
      </c>
      <c r="C1477" t="s">
        <v>2999</v>
      </c>
      <c r="D1477">
        <v>2014</v>
      </c>
      <c r="E1477" t="s">
        <v>16</v>
      </c>
      <c r="F1477" t="s">
        <v>3275</v>
      </c>
      <c r="G1477" t="s">
        <v>3276</v>
      </c>
      <c r="I1477" t="s">
        <v>3277</v>
      </c>
      <c r="J1477" t="s">
        <v>190</v>
      </c>
      <c r="K1477" t="s">
        <v>20</v>
      </c>
      <c r="L1477">
        <v>1000</v>
      </c>
      <c r="M1477">
        <v>45.266667599999998</v>
      </c>
      <c r="N1477">
        <v>-78.895732600000002</v>
      </c>
      <c r="O1477">
        <v>7431</v>
      </c>
    </row>
    <row r="1478" spans="1:15" x14ac:dyDescent="0.35">
      <c r="A1478">
        <v>-78.895732600000002</v>
      </c>
      <c r="B1478">
        <v>45.266667599999998</v>
      </c>
      <c r="C1478" t="s">
        <v>2999</v>
      </c>
      <c r="D1478">
        <v>2012</v>
      </c>
      <c r="E1478" t="s">
        <v>16</v>
      </c>
      <c r="F1478" t="s">
        <v>3275</v>
      </c>
      <c r="G1478" t="s">
        <v>3276</v>
      </c>
      <c r="I1478" t="s">
        <v>3277</v>
      </c>
      <c r="J1478" t="s">
        <v>190</v>
      </c>
      <c r="K1478" t="s">
        <v>20</v>
      </c>
      <c r="L1478">
        <v>1000</v>
      </c>
      <c r="M1478">
        <v>45.266667599999998</v>
      </c>
      <c r="N1478">
        <v>-78.895732600000002</v>
      </c>
      <c r="O1478">
        <v>7403</v>
      </c>
    </row>
    <row r="1479" spans="1:15" x14ac:dyDescent="0.35">
      <c r="A1479">
        <v>-81.888459999999995</v>
      </c>
      <c r="B1479">
        <v>46.451999999999998</v>
      </c>
      <c r="C1479" t="s">
        <v>4537</v>
      </c>
      <c r="D1479">
        <v>2020</v>
      </c>
      <c r="E1479" t="s">
        <v>16</v>
      </c>
      <c r="F1479" t="s">
        <v>4870</v>
      </c>
      <c r="G1479" t="s">
        <v>4871</v>
      </c>
      <c r="I1479" t="s">
        <v>4872</v>
      </c>
      <c r="J1479" t="s">
        <v>4873</v>
      </c>
      <c r="K1479" t="s">
        <v>20</v>
      </c>
      <c r="L1479">
        <v>1330</v>
      </c>
      <c r="M1479">
        <v>46.451999999999998</v>
      </c>
      <c r="N1479">
        <v>-81.888459999999995</v>
      </c>
      <c r="O1479">
        <v>11192</v>
      </c>
    </row>
    <row r="1480" spans="1:15" x14ac:dyDescent="0.35">
      <c r="A1480">
        <v>-81.888459999999995</v>
      </c>
      <c r="B1480">
        <v>46.451999999999998</v>
      </c>
      <c r="C1480" t="s">
        <v>4537</v>
      </c>
      <c r="D1480">
        <v>2018</v>
      </c>
      <c r="E1480" t="s">
        <v>16</v>
      </c>
      <c r="F1480" t="s">
        <v>4870</v>
      </c>
      <c r="G1480" t="s">
        <v>4871</v>
      </c>
      <c r="I1480" t="s">
        <v>4872</v>
      </c>
      <c r="J1480" t="s">
        <v>4873</v>
      </c>
      <c r="K1480" t="s">
        <v>20</v>
      </c>
      <c r="L1480">
        <v>500</v>
      </c>
      <c r="M1480">
        <v>46.451999999999998</v>
      </c>
      <c r="N1480">
        <v>-81.888459999999995</v>
      </c>
      <c r="O1480">
        <v>11088</v>
      </c>
    </row>
    <row r="1481" spans="1:15" x14ac:dyDescent="0.35">
      <c r="A1481">
        <v>-81.888459999999995</v>
      </c>
      <c r="B1481">
        <v>46.451999999999998</v>
      </c>
      <c r="C1481" t="s">
        <v>4537</v>
      </c>
      <c r="D1481">
        <v>2016</v>
      </c>
      <c r="E1481" t="s">
        <v>16</v>
      </c>
      <c r="F1481" t="s">
        <v>4870</v>
      </c>
      <c r="G1481" t="s">
        <v>4871</v>
      </c>
      <c r="I1481" t="s">
        <v>4872</v>
      </c>
      <c r="J1481" t="s">
        <v>4873</v>
      </c>
      <c r="K1481" t="s">
        <v>20</v>
      </c>
      <c r="L1481">
        <v>500</v>
      </c>
      <c r="M1481">
        <v>46.451999999999998</v>
      </c>
      <c r="N1481">
        <v>-81.888459999999995</v>
      </c>
      <c r="O1481">
        <v>11307</v>
      </c>
    </row>
    <row r="1482" spans="1:15" x14ac:dyDescent="0.35">
      <c r="A1482">
        <v>-81.888459999999995</v>
      </c>
      <c r="B1482">
        <v>46.451999999999998</v>
      </c>
      <c r="C1482" t="s">
        <v>4537</v>
      </c>
      <c r="D1482">
        <v>2014</v>
      </c>
      <c r="E1482" t="s">
        <v>16</v>
      </c>
      <c r="F1482" t="s">
        <v>4870</v>
      </c>
      <c r="G1482" t="s">
        <v>4871</v>
      </c>
      <c r="I1482" t="s">
        <v>4872</v>
      </c>
      <c r="J1482" t="s">
        <v>4873</v>
      </c>
      <c r="K1482" t="s">
        <v>20</v>
      </c>
      <c r="L1482">
        <v>500</v>
      </c>
      <c r="M1482">
        <v>46.451999999999998</v>
      </c>
      <c r="N1482">
        <v>-81.888459999999995</v>
      </c>
      <c r="O1482">
        <v>11819</v>
      </c>
    </row>
    <row r="1483" spans="1:15" x14ac:dyDescent="0.35">
      <c r="A1483">
        <v>-81.888459999999995</v>
      </c>
      <c r="B1483">
        <v>46.451999999999998</v>
      </c>
      <c r="C1483" t="s">
        <v>4537</v>
      </c>
      <c r="D1483">
        <v>2012</v>
      </c>
      <c r="E1483" t="s">
        <v>16</v>
      </c>
      <c r="F1483" t="s">
        <v>4870</v>
      </c>
      <c r="G1483" t="s">
        <v>4871</v>
      </c>
      <c r="I1483" t="s">
        <v>4872</v>
      </c>
      <c r="J1483" t="s">
        <v>4873</v>
      </c>
      <c r="K1483" t="s">
        <v>20</v>
      </c>
      <c r="L1483">
        <v>500</v>
      </c>
      <c r="M1483">
        <v>46.451999999999998</v>
      </c>
      <c r="N1483">
        <v>-81.888459999999995</v>
      </c>
      <c r="O1483">
        <v>10802</v>
      </c>
    </row>
    <row r="1484" spans="1:15" x14ac:dyDescent="0.35">
      <c r="A1484">
        <v>-87.270149700000005</v>
      </c>
      <c r="B1484">
        <v>48.9589012</v>
      </c>
      <c r="C1484" t="s">
        <v>2391</v>
      </c>
      <c r="D1484">
        <v>2017</v>
      </c>
      <c r="E1484" t="s">
        <v>16</v>
      </c>
      <c r="F1484" t="s">
        <v>2616</v>
      </c>
      <c r="G1484" t="s">
        <v>2617</v>
      </c>
      <c r="I1484" t="s">
        <v>2618</v>
      </c>
      <c r="K1484" t="s">
        <v>20</v>
      </c>
      <c r="L1484">
        <v>3388</v>
      </c>
      <c r="M1484">
        <v>48.9589012</v>
      </c>
      <c r="N1484">
        <v>-87.270149700000005</v>
      </c>
      <c r="O1484">
        <v>6281</v>
      </c>
    </row>
    <row r="1485" spans="1:15" x14ac:dyDescent="0.35">
      <c r="A1485">
        <v>-87.270149700000005</v>
      </c>
      <c r="B1485">
        <v>48.9589012</v>
      </c>
      <c r="C1485" t="s">
        <v>2391</v>
      </c>
      <c r="D1485">
        <v>2016</v>
      </c>
      <c r="E1485" t="s">
        <v>16</v>
      </c>
      <c r="F1485" t="s">
        <v>2616</v>
      </c>
      <c r="G1485" t="s">
        <v>2617</v>
      </c>
      <c r="I1485" t="s">
        <v>2618</v>
      </c>
      <c r="K1485" t="s">
        <v>20</v>
      </c>
      <c r="L1485">
        <v>3000</v>
      </c>
      <c r="M1485">
        <v>48.9589012</v>
      </c>
      <c r="N1485">
        <v>-87.270149700000005</v>
      </c>
      <c r="O1485">
        <v>6998</v>
      </c>
    </row>
    <row r="1486" spans="1:15" x14ac:dyDescent="0.35">
      <c r="A1486">
        <v>-87.270149700000005</v>
      </c>
      <c r="B1486">
        <v>48.9589012</v>
      </c>
      <c r="C1486" t="s">
        <v>2391</v>
      </c>
      <c r="D1486">
        <v>2013</v>
      </c>
      <c r="E1486" t="s">
        <v>16</v>
      </c>
      <c r="F1486" t="s">
        <v>2616</v>
      </c>
      <c r="G1486" t="s">
        <v>2617</v>
      </c>
      <c r="I1486" t="s">
        <v>2618</v>
      </c>
      <c r="K1486" t="s">
        <v>20</v>
      </c>
      <c r="L1486">
        <v>2000</v>
      </c>
      <c r="M1486">
        <v>48.9589012</v>
      </c>
      <c r="N1486">
        <v>-87.270149700000005</v>
      </c>
      <c r="O1486">
        <v>6454</v>
      </c>
    </row>
    <row r="1487" spans="1:15" x14ac:dyDescent="0.35">
      <c r="A1487">
        <v>-78.244933500000002</v>
      </c>
      <c r="B1487">
        <v>44.661194199999997</v>
      </c>
      <c r="C1487" t="s">
        <v>171</v>
      </c>
      <c r="D1487">
        <v>2021</v>
      </c>
      <c r="E1487" t="s">
        <v>263</v>
      </c>
      <c r="F1487" t="s">
        <v>624</v>
      </c>
      <c r="G1487" t="s">
        <v>625</v>
      </c>
      <c r="I1487" t="s">
        <v>626</v>
      </c>
      <c r="J1487" t="s">
        <v>253</v>
      </c>
      <c r="K1487" t="s">
        <v>20</v>
      </c>
      <c r="L1487">
        <v>200</v>
      </c>
      <c r="M1487">
        <v>44.661194199999997</v>
      </c>
      <c r="N1487">
        <v>-78.244933500000002</v>
      </c>
      <c r="O1487">
        <v>2401</v>
      </c>
    </row>
    <row r="1488" spans="1:15" x14ac:dyDescent="0.35">
      <c r="A1488">
        <v>-78.244933500000002</v>
      </c>
      <c r="B1488">
        <v>44.661194199999997</v>
      </c>
      <c r="C1488" t="s">
        <v>171</v>
      </c>
      <c r="D1488">
        <v>2019</v>
      </c>
      <c r="E1488" t="s">
        <v>263</v>
      </c>
      <c r="F1488" t="s">
        <v>624</v>
      </c>
      <c r="G1488" t="s">
        <v>625</v>
      </c>
      <c r="I1488" t="s">
        <v>626</v>
      </c>
      <c r="J1488" t="s">
        <v>253</v>
      </c>
      <c r="K1488" t="s">
        <v>20</v>
      </c>
      <c r="L1488">
        <v>200</v>
      </c>
      <c r="M1488">
        <v>44.661194199999997</v>
      </c>
      <c r="N1488">
        <v>-78.244933500000002</v>
      </c>
      <c r="O1488">
        <v>1892</v>
      </c>
    </row>
    <row r="1489" spans="1:15" x14ac:dyDescent="0.35">
      <c r="A1489">
        <v>-78.244933500000002</v>
      </c>
      <c r="B1489">
        <v>44.661194199999997</v>
      </c>
      <c r="C1489" t="s">
        <v>171</v>
      </c>
      <c r="D1489">
        <v>2017</v>
      </c>
      <c r="E1489" t="s">
        <v>263</v>
      </c>
      <c r="F1489" t="s">
        <v>624</v>
      </c>
      <c r="G1489" t="s">
        <v>625</v>
      </c>
      <c r="I1489" t="s">
        <v>626</v>
      </c>
      <c r="J1489" t="s">
        <v>253</v>
      </c>
      <c r="K1489" t="s">
        <v>20</v>
      </c>
      <c r="L1489">
        <v>200</v>
      </c>
      <c r="M1489">
        <v>44.661194199999997</v>
      </c>
      <c r="N1489">
        <v>-78.244933500000002</v>
      </c>
      <c r="O1489">
        <v>1955</v>
      </c>
    </row>
    <row r="1490" spans="1:15" x14ac:dyDescent="0.35">
      <c r="A1490">
        <v>-78.244933500000002</v>
      </c>
      <c r="B1490">
        <v>44.661194199999997</v>
      </c>
      <c r="C1490" t="s">
        <v>171</v>
      </c>
      <c r="D1490">
        <v>2015</v>
      </c>
      <c r="E1490" t="s">
        <v>263</v>
      </c>
      <c r="F1490" t="s">
        <v>624</v>
      </c>
      <c r="G1490" t="s">
        <v>625</v>
      </c>
      <c r="I1490" t="s">
        <v>626</v>
      </c>
      <c r="J1490" t="s">
        <v>253</v>
      </c>
      <c r="K1490" t="s">
        <v>20</v>
      </c>
      <c r="L1490">
        <v>200</v>
      </c>
      <c r="M1490">
        <v>44.661194199999997</v>
      </c>
      <c r="N1490">
        <v>-78.244933500000002</v>
      </c>
      <c r="O1490">
        <v>1410</v>
      </c>
    </row>
    <row r="1491" spans="1:15" x14ac:dyDescent="0.35">
      <c r="A1491">
        <v>-78.244933500000002</v>
      </c>
      <c r="B1491">
        <v>44.661194199999997</v>
      </c>
      <c r="C1491" t="s">
        <v>171</v>
      </c>
      <c r="D1491">
        <v>2013</v>
      </c>
      <c r="E1491" t="s">
        <v>263</v>
      </c>
      <c r="F1491" t="s">
        <v>624</v>
      </c>
      <c r="G1491" t="s">
        <v>625</v>
      </c>
      <c r="I1491" t="s">
        <v>626</v>
      </c>
      <c r="J1491" t="s">
        <v>253</v>
      </c>
      <c r="K1491" t="s">
        <v>20</v>
      </c>
      <c r="L1491">
        <v>200</v>
      </c>
      <c r="M1491">
        <v>44.661194199999997</v>
      </c>
      <c r="N1491">
        <v>-78.244933500000002</v>
      </c>
      <c r="O1491">
        <v>346</v>
      </c>
    </row>
    <row r="1492" spans="1:15" x14ac:dyDescent="0.35">
      <c r="A1492">
        <v>-81.224144600000002</v>
      </c>
      <c r="B1492">
        <v>44.552873400000003</v>
      </c>
      <c r="C1492" t="s">
        <v>2281</v>
      </c>
      <c r="D1492">
        <v>2019</v>
      </c>
      <c r="E1492" t="s">
        <v>493</v>
      </c>
      <c r="F1492" t="s">
        <v>2317</v>
      </c>
      <c r="G1492" t="s">
        <v>2318</v>
      </c>
      <c r="I1492" t="s">
        <v>2319</v>
      </c>
      <c r="J1492" t="s">
        <v>2309</v>
      </c>
      <c r="K1492" t="s">
        <v>1136</v>
      </c>
      <c r="L1492">
        <v>7672</v>
      </c>
      <c r="M1492">
        <v>44.552873400000003</v>
      </c>
      <c r="N1492">
        <v>-81.224144600000002</v>
      </c>
      <c r="O1492">
        <v>6107</v>
      </c>
    </row>
    <row r="1493" spans="1:15" x14ac:dyDescent="0.35">
      <c r="A1493">
        <v>-81.224144600000002</v>
      </c>
      <c r="B1493">
        <v>44.552873400000003</v>
      </c>
      <c r="C1493" t="s">
        <v>2281</v>
      </c>
      <c r="D1493">
        <v>2018</v>
      </c>
      <c r="E1493" t="s">
        <v>493</v>
      </c>
      <c r="F1493" t="s">
        <v>2317</v>
      </c>
      <c r="G1493" t="s">
        <v>2318</v>
      </c>
      <c r="I1493" t="s">
        <v>2319</v>
      </c>
      <c r="J1493" t="s">
        <v>2309</v>
      </c>
      <c r="K1493" t="s">
        <v>483</v>
      </c>
      <c r="L1493">
        <v>118</v>
      </c>
      <c r="M1493">
        <v>44.552873400000003</v>
      </c>
      <c r="N1493">
        <v>-81.224144600000002</v>
      </c>
      <c r="O1493">
        <v>5436</v>
      </c>
    </row>
    <row r="1494" spans="1:15" x14ac:dyDescent="0.35">
      <c r="A1494">
        <v>-81.224144600000002</v>
      </c>
      <c r="B1494">
        <v>44.552873400000003</v>
      </c>
      <c r="C1494" t="s">
        <v>2281</v>
      </c>
      <c r="D1494">
        <v>2017</v>
      </c>
      <c r="E1494" t="s">
        <v>493</v>
      </c>
      <c r="F1494" t="s">
        <v>2317</v>
      </c>
      <c r="G1494" t="s">
        <v>2318</v>
      </c>
      <c r="I1494" t="s">
        <v>2319</v>
      </c>
      <c r="J1494" t="s">
        <v>2309</v>
      </c>
      <c r="K1494" t="s">
        <v>492</v>
      </c>
      <c r="L1494">
        <v>4739</v>
      </c>
      <c r="M1494">
        <v>44.552873400000003</v>
      </c>
      <c r="N1494">
        <v>-81.224144600000002</v>
      </c>
      <c r="O1494">
        <v>5416</v>
      </c>
    </row>
    <row r="1495" spans="1:15" x14ac:dyDescent="0.35">
      <c r="A1495">
        <v>-81.224144600000002</v>
      </c>
      <c r="B1495">
        <v>44.552873400000003</v>
      </c>
      <c r="C1495" t="s">
        <v>2281</v>
      </c>
      <c r="D1495">
        <v>2015</v>
      </c>
      <c r="E1495" t="s">
        <v>493</v>
      </c>
      <c r="F1495" t="s">
        <v>2317</v>
      </c>
      <c r="G1495" t="s">
        <v>2318</v>
      </c>
      <c r="I1495" t="s">
        <v>2319</v>
      </c>
      <c r="J1495" t="s">
        <v>2309</v>
      </c>
      <c r="K1495" t="s">
        <v>492</v>
      </c>
      <c r="L1495">
        <v>4000</v>
      </c>
      <c r="M1495">
        <v>44.552873400000003</v>
      </c>
      <c r="N1495">
        <v>-81.224144600000002</v>
      </c>
      <c r="O1495">
        <v>5387</v>
      </c>
    </row>
    <row r="1496" spans="1:15" x14ac:dyDescent="0.35">
      <c r="A1496">
        <v>-81.224144600000002</v>
      </c>
      <c r="B1496">
        <v>44.552873400000003</v>
      </c>
      <c r="C1496" t="s">
        <v>2281</v>
      </c>
      <c r="D1496">
        <v>2014</v>
      </c>
      <c r="E1496" t="s">
        <v>493</v>
      </c>
      <c r="F1496" t="s">
        <v>2317</v>
      </c>
      <c r="G1496" t="s">
        <v>2318</v>
      </c>
      <c r="I1496" t="s">
        <v>2319</v>
      </c>
      <c r="J1496" t="s">
        <v>2309</v>
      </c>
      <c r="K1496" t="s">
        <v>492</v>
      </c>
      <c r="L1496">
        <v>5645</v>
      </c>
      <c r="M1496">
        <v>44.552873400000003</v>
      </c>
      <c r="N1496">
        <v>-81.224144600000002</v>
      </c>
      <c r="O1496">
        <v>5367</v>
      </c>
    </row>
    <row r="1497" spans="1:15" x14ac:dyDescent="0.35">
      <c r="A1497">
        <v>-81.224144600000002</v>
      </c>
      <c r="B1497">
        <v>44.552873400000003</v>
      </c>
      <c r="C1497" t="s">
        <v>2281</v>
      </c>
      <c r="D1497">
        <v>2012</v>
      </c>
      <c r="E1497" t="s">
        <v>493</v>
      </c>
      <c r="F1497" t="s">
        <v>2317</v>
      </c>
      <c r="G1497" t="s">
        <v>2318</v>
      </c>
      <c r="I1497" t="s">
        <v>2319</v>
      </c>
      <c r="J1497" t="s">
        <v>2309</v>
      </c>
      <c r="K1497" t="s">
        <v>492</v>
      </c>
      <c r="L1497">
        <v>7500</v>
      </c>
      <c r="M1497">
        <v>44.552873400000003</v>
      </c>
      <c r="N1497">
        <v>-81.224144600000002</v>
      </c>
      <c r="O1497">
        <v>5809</v>
      </c>
    </row>
    <row r="1498" spans="1:15" x14ac:dyDescent="0.35">
      <c r="A1498">
        <v>-77.4463449</v>
      </c>
      <c r="B1498">
        <v>45.1192463</v>
      </c>
      <c r="C1498" t="s">
        <v>171</v>
      </c>
      <c r="D1498">
        <v>2021</v>
      </c>
      <c r="E1498" t="s">
        <v>320</v>
      </c>
      <c r="F1498" t="s">
        <v>662</v>
      </c>
      <c r="G1498" t="s">
        <v>663</v>
      </c>
      <c r="I1498" t="s">
        <v>664</v>
      </c>
      <c r="J1498" t="s">
        <v>236</v>
      </c>
      <c r="K1498" t="s">
        <v>20</v>
      </c>
      <c r="L1498">
        <v>500</v>
      </c>
      <c r="M1498">
        <v>45.1192463</v>
      </c>
      <c r="N1498">
        <v>-77.4463449</v>
      </c>
      <c r="O1498">
        <v>2625</v>
      </c>
    </row>
    <row r="1499" spans="1:15" x14ac:dyDescent="0.35">
      <c r="A1499">
        <v>-77.4463449</v>
      </c>
      <c r="B1499">
        <v>45.1192463</v>
      </c>
      <c r="C1499" t="s">
        <v>171</v>
      </c>
      <c r="D1499">
        <v>2020</v>
      </c>
      <c r="E1499" t="s">
        <v>320</v>
      </c>
      <c r="F1499" t="s">
        <v>662</v>
      </c>
      <c r="G1499" t="s">
        <v>663</v>
      </c>
      <c r="I1499" t="s">
        <v>664</v>
      </c>
      <c r="J1499" t="s">
        <v>236</v>
      </c>
      <c r="K1499" t="s">
        <v>20</v>
      </c>
      <c r="L1499">
        <v>500</v>
      </c>
      <c r="M1499">
        <v>45.1192463</v>
      </c>
      <c r="N1499">
        <v>-77.4463449</v>
      </c>
      <c r="O1499">
        <v>1818</v>
      </c>
    </row>
    <row r="1500" spans="1:15" x14ac:dyDescent="0.35">
      <c r="A1500">
        <v>-77.4463449</v>
      </c>
      <c r="B1500">
        <v>45.1192463</v>
      </c>
      <c r="C1500" t="s">
        <v>171</v>
      </c>
      <c r="D1500">
        <v>2019</v>
      </c>
      <c r="E1500" t="s">
        <v>320</v>
      </c>
      <c r="F1500" t="s">
        <v>662</v>
      </c>
      <c r="G1500" t="s">
        <v>663</v>
      </c>
      <c r="I1500" t="s">
        <v>664</v>
      </c>
      <c r="J1500" t="s">
        <v>236</v>
      </c>
      <c r="K1500" t="s">
        <v>20</v>
      </c>
      <c r="L1500">
        <v>500</v>
      </c>
      <c r="M1500">
        <v>45.1192463</v>
      </c>
      <c r="N1500">
        <v>-77.4463449</v>
      </c>
      <c r="O1500">
        <v>1915</v>
      </c>
    </row>
    <row r="1501" spans="1:15" x14ac:dyDescent="0.35">
      <c r="A1501">
        <v>-77.4463449</v>
      </c>
      <c r="B1501">
        <v>45.1192463</v>
      </c>
      <c r="C1501" t="s">
        <v>171</v>
      </c>
      <c r="D1501">
        <v>2018</v>
      </c>
      <c r="E1501" t="s">
        <v>320</v>
      </c>
      <c r="F1501" t="s">
        <v>662</v>
      </c>
      <c r="G1501" t="s">
        <v>663</v>
      </c>
      <c r="I1501" t="s">
        <v>664</v>
      </c>
      <c r="J1501" t="s">
        <v>236</v>
      </c>
      <c r="K1501" t="s">
        <v>20</v>
      </c>
      <c r="L1501">
        <v>500</v>
      </c>
      <c r="M1501">
        <v>45.1192463</v>
      </c>
      <c r="N1501">
        <v>-77.4463449</v>
      </c>
      <c r="O1501">
        <v>1735</v>
      </c>
    </row>
    <row r="1502" spans="1:15" x14ac:dyDescent="0.35">
      <c r="A1502">
        <v>-77.4463449</v>
      </c>
      <c r="B1502">
        <v>45.1192463</v>
      </c>
      <c r="C1502" t="s">
        <v>171</v>
      </c>
      <c r="D1502">
        <v>2017</v>
      </c>
      <c r="E1502" t="s">
        <v>320</v>
      </c>
      <c r="F1502" t="s">
        <v>662</v>
      </c>
      <c r="G1502" t="s">
        <v>663</v>
      </c>
      <c r="I1502" t="s">
        <v>664</v>
      </c>
      <c r="J1502" t="s">
        <v>236</v>
      </c>
      <c r="K1502" t="s">
        <v>20</v>
      </c>
      <c r="L1502">
        <v>500</v>
      </c>
      <c r="M1502">
        <v>45.1192463</v>
      </c>
      <c r="N1502">
        <v>-77.4463449</v>
      </c>
      <c r="O1502">
        <v>1996</v>
      </c>
    </row>
    <row r="1503" spans="1:15" x14ac:dyDescent="0.35">
      <c r="A1503">
        <v>-77.4463449</v>
      </c>
      <c r="B1503">
        <v>45.1192463</v>
      </c>
      <c r="C1503" t="s">
        <v>171</v>
      </c>
      <c r="D1503">
        <v>2016</v>
      </c>
      <c r="E1503" t="s">
        <v>320</v>
      </c>
      <c r="F1503" t="s">
        <v>662</v>
      </c>
      <c r="G1503" t="s">
        <v>663</v>
      </c>
      <c r="I1503" t="s">
        <v>664</v>
      </c>
      <c r="J1503" t="s">
        <v>236</v>
      </c>
      <c r="K1503" t="s">
        <v>20</v>
      </c>
      <c r="L1503">
        <v>500</v>
      </c>
      <c r="M1503">
        <v>45.1192463</v>
      </c>
      <c r="N1503">
        <v>-77.4463449</v>
      </c>
      <c r="O1503">
        <v>1107</v>
      </c>
    </row>
    <row r="1504" spans="1:15" x14ac:dyDescent="0.35">
      <c r="A1504">
        <v>-77.4463449</v>
      </c>
      <c r="B1504">
        <v>45.1192463</v>
      </c>
      <c r="C1504" t="s">
        <v>171</v>
      </c>
      <c r="D1504">
        <v>2015</v>
      </c>
      <c r="E1504" t="s">
        <v>320</v>
      </c>
      <c r="F1504" t="s">
        <v>662</v>
      </c>
      <c r="G1504" t="s">
        <v>663</v>
      </c>
      <c r="I1504" t="s">
        <v>664</v>
      </c>
      <c r="J1504" t="s">
        <v>236</v>
      </c>
      <c r="K1504" t="s">
        <v>20</v>
      </c>
      <c r="L1504">
        <v>500</v>
      </c>
      <c r="M1504">
        <v>45.1192463</v>
      </c>
      <c r="N1504">
        <v>-77.4463449</v>
      </c>
      <c r="O1504">
        <v>1539</v>
      </c>
    </row>
    <row r="1505" spans="1:15" x14ac:dyDescent="0.35">
      <c r="A1505">
        <v>-77.4463449</v>
      </c>
      <c r="B1505">
        <v>45.1192463</v>
      </c>
      <c r="C1505" t="s">
        <v>171</v>
      </c>
      <c r="D1505">
        <v>2013</v>
      </c>
      <c r="E1505" t="s">
        <v>320</v>
      </c>
      <c r="F1505" t="s">
        <v>662</v>
      </c>
      <c r="G1505" t="s">
        <v>663</v>
      </c>
      <c r="I1505" t="s">
        <v>664</v>
      </c>
      <c r="J1505" t="s">
        <v>236</v>
      </c>
      <c r="K1505" t="s">
        <v>20</v>
      </c>
      <c r="L1505">
        <v>500</v>
      </c>
      <c r="M1505">
        <v>45.1192463</v>
      </c>
      <c r="N1505">
        <v>-77.4463449</v>
      </c>
      <c r="O1505">
        <v>370</v>
      </c>
    </row>
    <row r="1506" spans="1:15" x14ac:dyDescent="0.35">
      <c r="A1506">
        <v>-77.4463449</v>
      </c>
      <c r="B1506">
        <v>45.1192463</v>
      </c>
      <c r="C1506" t="s">
        <v>171</v>
      </c>
      <c r="D1506">
        <v>2012</v>
      </c>
      <c r="E1506" t="s">
        <v>320</v>
      </c>
      <c r="F1506" t="s">
        <v>662</v>
      </c>
      <c r="G1506" t="s">
        <v>663</v>
      </c>
      <c r="I1506" t="s">
        <v>664</v>
      </c>
      <c r="J1506" t="s">
        <v>236</v>
      </c>
      <c r="K1506" t="s">
        <v>20</v>
      </c>
      <c r="L1506">
        <v>500</v>
      </c>
      <c r="M1506">
        <v>45.1192463</v>
      </c>
      <c r="N1506">
        <v>-77.4463449</v>
      </c>
      <c r="O1506">
        <v>403</v>
      </c>
    </row>
    <row r="1507" spans="1:15" x14ac:dyDescent="0.35">
      <c r="A1507">
        <v>-81.767049999999998</v>
      </c>
      <c r="B1507">
        <v>47.691180000000003</v>
      </c>
      <c r="C1507" t="s">
        <v>5347</v>
      </c>
      <c r="D1507">
        <v>2021</v>
      </c>
      <c r="E1507" t="s">
        <v>59</v>
      </c>
      <c r="F1507" t="s">
        <v>5702</v>
      </c>
      <c r="G1507" t="s">
        <v>5703</v>
      </c>
      <c r="I1507" t="s">
        <v>5704</v>
      </c>
      <c r="J1507" t="s">
        <v>5705</v>
      </c>
      <c r="K1507" t="s">
        <v>20</v>
      </c>
      <c r="L1507">
        <v>250</v>
      </c>
      <c r="M1507">
        <v>47.691180000000003</v>
      </c>
      <c r="N1507">
        <v>-81.767049999999998</v>
      </c>
      <c r="O1507">
        <v>13007</v>
      </c>
    </row>
    <row r="1508" spans="1:15" x14ac:dyDescent="0.35">
      <c r="A1508">
        <v>-81.767049999999998</v>
      </c>
      <c r="B1508">
        <v>47.691180000000003</v>
      </c>
      <c r="C1508" t="s">
        <v>5347</v>
      </c>
      <c r="D1508">
        <v>2019</v>
      </c>
      <c r="E1508" t="s">
        <v>59</v>
      </c>
      <c r="F1508" t="s">
        <v>5702</v>
      </c>
      <c r="G1508" t="s">
        <v>5703</v>
      </c>
      <c r="I1508" t="s">
        <v>5704</v>
      </c>
      <c r="J1508" t="s">
        <v>5705</v>
      </c>
      <c r="K1508" t="s">
        <v>20</v>
      </c>
      <c r="L1508">
        <v>212</v>
      </c>
      <c r="M1508">
        <v>47.691180000000003</v>
      </c>
      <c r="N1508">
        <v>-81.767049999999998</v>
      </c>
      <c r="O1508">
        <v>12401</v>
      </c>
    </row>
    <row r="1509" spans="1:15" x14ac:dyDescent="0.35">
      <c r="A1509">
        <v>-81.767049999999998</v>
      </c>
      <c r="B1509">
        <v>47.691180000000003</v>
      </c>
      <c r="C1509" t="s">
        <v>5347</v>
      </c>
      <c r="D1509">
        <v>2017</v>
      </c>
      <c r="E1509" t="s">
        <v>59</v>
      </c>
      <c r="F1509" t="s">
        <v>5702</v>
      </c>
      <c r="G1509" t="s">
        <v>5703</v>
      </c>
      <c r="I1509" t="s">
        <v>5704</v>
      </c>
      <c r="J1509" t="s">
        <v>5705</v>
      </c>
      <c r="K1509" t="s">
        <v>20</v>
      </c>
      <c r="L1509">
        <v>235</v>
      </c>
      <c r="M1509">
        <v>47.691180000000003</v>
      </c>
      <c r="N1509">
        <v>-81.767049999999998</v>
      </c>
      <c r="O1509">
        <v>12771</v>
      </c>
    </row>
    <row r="1510" spans="1:15" x14ac:dyDescent="0.35">
      <c r="A1510">
        <v>-81.767049999999998</v>
      </c>
      <c r="B1510">
        <v>47.691180000000003</v>
      </c>
      <c r="C1510" t="s">
        <v>5347</v>
      </c>
      <c r="D1510">
        <v>2013</v>
      </c>
      <c r="E1510" t="s">
        <v>59</v>
      </c>
      <c r="F1510" t="s">
        <v>5702</v>
      </c>
      <c r="G1510" t="s">
        <v>5703</v>
      </c>
      <c r="I1510" t="s">
        <v>5704</v>
      </c>
      <c r="J1510" t="s">
        <v>5705</v>
      </c>
      <c r="K1510" t="s">
        <v>20</v>
      </c>
      <c r="L1510">
        <v>250</v>
      </c>
      <c r="M1510">
        <v>47.691180000000003</v>
      </c>
      <c r="N1510">
        <v>-81.767049999999998</v>
      </c>
      <c r="O1510">
        <v>12725</v>
      </c>
    </row>
    <row r="1511" spans="1:15" x14ac:dyDescent="0.35">
      <c r="A1511">
        <v>-82.634833599999993</v>
      </c>
      <c r="B1511">
        <v>46.475682599999999</v>
      </c>
      <c r="C1511" t="s">
        <v>3680</v>
      </c>
      <c r="D1511">
        <v>2020</v>
      </c>
      <c r="E1511" t="s">
        <v>59</v>
      </c>
      <c r="F1511" t="s">
        <v>3916</v>
      </c>
      <c r="G1511" t="s">
        <v>3917</v>
      </c>
      <c r="I1511" t="s">
        <v>3918</v>
      </c>
      <c r="J1511" t="s">
        <v>3707</v>
      </c>
      <c r="K1511" t="s">
        <v>20</v>
      </c>
      <c r="L1511">
        <v>1550</v>
      </c>
      <c r="M1511">
        <v>46.475682599999999</v>
      </c>
      <c r="N1511">
        <v>-82.634833599999993</v>
      </c>
      <c r="O1511">
        <v>10172</v>
      </c>
    </row>
    <row r="1512" spans="1:15" x14ac:dyDescent="0.35">
      <c r="A1512">
        <v>-82.634833599999993</v>
      </c>
      <c r="B1512">
        <v>46.475682599999999</v>
      </c>
      <c r="C1512" t="s">
        <v>3680</v>
      </c>
      <c r="D1512">
        <v>2018</v>
      </c>
      <c r="E1512" t="s">
        <v>59</v>
      </c>
      <c r="F1512" t="s">
        <v>3916</v>
      </c>
      <c r="G1512" t="s">
        <v>3917</v>
      </c>
      <c r="I1512" t="s">
        <v>3918</v>
      </c>
      <c r="J1512" t="s">
        <v>3707</v>
      </c>
      <c r="K1512" t="s">
        <v>20</v>
      </c>
      <c r="L1512">
        <v>800</v>
      </c>
      <c r="M1512">
        <v>46.475682599999999</v>
      </c>
      <c r="N1512">
        <v>-82.634833599999993</v>
      </c>
      <c r="O1512">
        <v>10245</v>
      </c>
    </row>
    <row r="1513" spans="1:15" x14ac:dyDescent="0.35">
      <c r="A1513">
        <v>-82.634833599999993</v>
      </c>
      <c r="B1513">
        <v>46.475682599999999</v>
      </c>
      <c r="C1513" t="s">
        <v>3680</v>
      </c>
      <c r="D1513">
        <v>2016</v>
      </c>
      <c r="E1513" t="s">
        <v>59</v>
      </c>
      <c r="F1513" t="s">
        <v>3916</v>
      </c>
      <c r="G1513" t="s">
        <v>3917</v>
      </c>
      <c r="I1513" t="s">
        <v>3918</v>
      </c>
      <c r="J1513" t="s">
        <v>3707</v>
      </c>
      <c r="K1513" t="s">
        <v>20</v>
      </c>
      <c r="L1513">
        <v>900</v>
      </c>
      <c r="M1513">
        <v>46.475682599999999</v>
      </c>
      <c r="N1513">
        <v>-82.634833599999993</v>
      </c>
      <c r="O1513">
        <v>10490</v>
      </c>
    </row>
    <row r="1514" spans="1:15" x14ac:dyDescent="0.35">
      <c r="A1514">
        <v>-82.634833599999993</v>
      </c>
      <c r="B1514">
        <v>46.475682599999999</v>
      </c>
      <c r="C1514" t="s">
        <v>3680</v>
      </c>
      <c r="D1514">
        <v>2016</v>
      </c>
      <c r="E1514" t="s">
        <v>59</v>
      </c>
      <c r="F1514" t="s">
        <v>3916</v>
      </c>
      <c r="G1514" t="s">
        <v>3917</v>
      </c>
      <c r="I1514" t="s">
        <v>3918</v>
      </c>
      <c r="J1514" t="s">
        <v>3707</v>
      </c>
      <c r="K1514" t="s">
        <v>20</v>
      </c>
      <c r="L1514">
        <v>600</v>
      </c>
      <c r="M1514">
        <v>46.475682599999999</v>
      </c>
      <c r="N1514">
        <v>-82.634833599999993</v>
      </c>
      <c r="O1514">
        <v>10491</v>
      </c>
    </row>
    <row r="1515" spans="1:15" x14ac:dyDescent="0.35">
      <c r="A1515">
        <v>-82.634833599999993</v>
      </c>
      <c r="B1515">
        <v>46.475682599999999</v>
      </c>
      <c r="C1515" t="s">
        <v>3680</v>
      </c>
      <c r="D1515">
        <v>2014</v>
      </c>
      <c r="E1515" t="s">
        <v>59</v>
      </c>
      <c r="F1515" t="s">
        <v>3916</v>
      </c>
      <c r="G1515" t="s">
        <v>3917</v>
      </c>
      <c r="I1515" t="s">
        <v>3918</v>
      </c>
      <c r="J1515" t="s">
        <v>3707</v>
      </c>
      <c r="K1515" t="s">
        <v>20</v>
      </c>
      <c r="L1515">
        <v>1200</v>
      </c>
      <c r="M1515">
        <v>46.475682599999999</v>
      </c>
      <c r="N1515">
        <v>-82.634833599999993</v>
      </c>
      <c r="O1515">
        <v>9078</v>
      </c>
    </row>
    <row r="1516" spans="1:15" x14ac:dyDescent="0.35">
      <c r="A1516">
        <v>-82.634833599999993</v>
      </c>
      <c r="B1516">
        <v>46.475682599999999</v>
      </c>
      <c r="C1516" t="s">
        <v>3680</v>
      </c>
      <c r="D1516">
        <v>2012</v>
      </c>
      <c r="E1516" t="s">
        <v>59</v>
      </c>
      <c r="F1516" t="s">
        <v>3916</v>
      </c>
      <c r="G1516" t="s">
        <v>3917</v>
      </c>
      <c r="I1516" t="s">
        <v>3918</v>
      </c>
      <c r="J1516" t="s">
        <v>3707</v>
      </c>
      <c r="K1516" t="s">
        <v>20</v>
      </c>
      <c r="L1516">
        <v>2000</v>
      </c>
      <c r="M1516">
        <v>46.475682599999999</v>
      </c>
      <c r="N1516">
        <v>-82.634833599999993</v>
      </c>
      <c r="O1516">
        <v>9273</v>
      </c>
    </row>
    <row r="1517" spans="1:15" x14ac:dyDescent="0.35">
      <c r="A1517">
        <v>-82.830430000000007</v>
      </c>
      <c r="B1517">
        <v>46.488669999999999</v>
      </c>
      <c r="C1517" t="s">
        <v>3680</v>
      </c>
      <c r="D1517">
        <v>2021</v>
      </c>
      <c r="E1517" t="s">
        <v>59</v>
      </c>
      <c r="F1517" t="s">
        <v>4083</v>
      </c>
      <c r="G1517" t="s">
        <v>4084</v>
      </c>
      <c r="I1517" t="s">
        <v>4085</v>
      </c>
      <c r="J1517" t="s">
        <v>3998</v>
      </c>
      <c r="K1517" t="s">
        <v>20</v>
      </c>
      <c r="L1517">
        <v>1400</v>
      </c>
      <c r="M1517">
        <v>46.488669999999999</v>
      </c>
      <c r="N1517">
        <v>-82.830430000000007</v>
      </c>
      <c r="O1517">
        <v>10739</v>
      </c>
    </row>
    <row r="1518" spans="1:15" x14ac:dyDescent="0.35">
      <c r="A1518">
        <v>-82.830430000000007</v>
      </c>
      <c r="B1518">
        <v>46.488669999999999</v>
      </c>
      <c r="C1518" t="s">
        <v>3680</v>
      </c>
      <c r="D1518">
        <v>2019</v>
      </c>
      <c r="E1518" t="s">
        <v>59</v>
      </c>
      <c r="F1518" t="s">
        <v>4083</v>
      </c>
      <c r="G1518" t="s">
        <v>4084</v>
      </c>
      <c r="I1518" t="s">
        <v>4085</v>
      </c>
      <c r="J1518" t="s">
        <v>3998</v>
      </c>
      <c r="K1518" t="s">
        <v>20</v>
      </c>
      <c r="L1518">
        <v>1500</v>
      </c>
      <c r="M1518">
        <v>46.488669999999999</v>
      </c>
      <c r="N1518">
        <v>-82.830430000000007</v>
      </c>
      <c r="O1518">
        <v>10822</v>
      </c>
    </row>
    <row r="1519" spans="1:15" x14ac:dyDescent="0.35">
      <c r="A1519">
        <v>-82.830430000000007</v>
      </c>
      <c r="B1519">
        <v>46.488669999999999</v>
      </c>
      <c r="C1519" t="s">
        <v>3680</v>
      </c>
      <c r="D1519">
        <v>2017</v>
      </c>
      <c r="E1519" t="s">
        <v>59</v>
      </c>
      <c r="F1519" t="s">
        <v>4083</v>
      </c>
      <c r="G1519" t="s">
        <v>4084</v>
      </c>
      <c r="I1519" t="s">
        <v>4085</v>
      </c>
      <c r="J1519" t="s">
        <v>3998</v>
      </c>
      <c r="K1519" t="s">
        <v>20</v>
      </c>
      <c r="L1519">
        <v>1500</v>
      </c>
      <c r="M1519">
        <v>46.488669999999999</v>
      </c>
      <c r="N1519">
        <v>-82.830430000000007</v>
      </c>
      <c r="O1519">
        <v>10087</v>
      </c>
    </row>
    <row r="1520" spans="1:15" x14ac:dyDescent="0.35">
      <c r="A1520">
        <v>-82.830430000000007</v>
      </c>
      <c r="B1520">
        <v>46.488669999999999</v>
      </c>
      <c r="C1520" t="s">
        <v>3680</v>
      </c>
      <c r="D1520">
        <v>2015</v>
      </c>
      <c r="E1520" t="s">
        <v>59</v>
      </c>
      <c r="F1520" t="s">
        <v>4083</v>
      </c>
      <c r="G1520" t="s">
        <v>4084</v>
      </c>
      <c r="I1520" t="s">
        <v>4085</v>
      </c>
      <c r="J1520" t="s">
        <v>3998</v>
      </c>
      <c r="K1520" t="s">
        <v>492</v>
      </c>
      <c r="L1520">
        <v>1200</v>
      </c>
      <c r="M1520">
        <v>46.488669999999999</v>
      </c>
      <c r="N1520">
        <v>-82.830430000000007</v>
      </c>
      <c r="O1520">
        <v>10238</v>
      </c>
    </row>
    <row r="1521" spans="1:15" x14ac:dyDescent="0.35">
      <c r="A1521">
        <v>-82.830430000000007</v>
      </c>
      <c r="B1521">
        <v>46.488669999999999</v>
      </c>
      <c r="C1521" t="s">
        <v>3680</v>
      </c>
      <c r="D1521">
        <v>2013</v>
      </c>
      <c r="E1521" t="s">
        <v>59</v>
      </c>
      <c r="F1521" t="s">
        <v>4083</v>
      </c>
      <c r="G1521" t="s">
        <v>4084</v>
      </c>
      <c r="I1521" t="s">
        <v>4085</v>
      </c>
      <c r="J1521" t="s">
        <v>3998</v>
      </c>
      <c r="K1521" t="s">
        <v>20</v>
      </c>
      <c r="L1521">
        <v>1500</v>
      </c>
      <c r="M1521">
        <v>46.488669999999999</v>
      </c>
      <c r="N1521">
        <v>-82.830430000000007</v>
      </c>
      <c r="O1521">
        <v>9172</v>
      </c>
    </row>
    <row r="1522" spans="1:15" x14ac:dyDescent="0.35">
      <c r="A1522">
        <v>-84.612729999999999</v>
      </c>
      <c r="B1522">
        <v>49.616750000000003</v>
      </c>
      <c r="C1522" t="s">
        <v>1551</v>
      </c>
      <c r="D1522">
        <v>2021</v>
      </c>
      <c r="E1522" t="s">
        <v>16</v>
      </c>
      <c r="F1522" t="s">
        <v>1650</v>
      </c>
      <c r="G1522" t="s">
        <v>1651</v>
      </c>
      <c r="I1522" t="s">
        <v>1652</v>
      </c>
      <c r="J1522" t="s">
        <v>1555</v>
      </c>
      <c r="K1522" t="s">
        <v>20</v>
      </c>
      <c r="L1522">
        <v>1200</v>
      </c>
      <c r="M1522">
        <v>49.616750000000003</v>
      </c>
      <c r="N1522">
        <v>-84.612729999999999</v>
      </c>
      <c r="O1522">
        <v>4816</v>
      </c>
    </row>
    <row r="1523" spans="1:15" x14ac:dyDescent="0.35">
      <c r="A1523">
        <v>-84.612729999999999</v>
      </c>
      <c r="B1523">
        <v>49.616750000000003</v>
      </c>
      <c r="C1523" t="s">
        <v>1551</v>
      </c>
      <c r="D1523">
        <v>2020</v>
      </c>
      <c r="E1523" t="s">
        <v>16</v>
      </c>
      <c r="F1523" t="s">
        <v>1650</v>
      </c>
      <c r="G1523" t="s">
        <v>1651</v>
      </c>
      <c r="I1523" t="s">
        <v>1652</v>
      </c>
      <c r="J1523" t="s">
        <v>1555</v>
      </c>
      <c r="K1523" t="s">
        <v>492</v>
      </c>
      <c r="L1523">
        <v>2000</v>
      </c>
      <c r="M1523">
        <v>49.616750000000003</v>
      </c>
      <c r="N1523">
        <v>-84.612729999999999</v>
      </c>
      <c r="O1523">
        <v>4208</v>
      </c>
    </row>
    <row r="1524" spans="1:15" x14ac:dyDescent="0.35">
      <c r="A1524">
        <v>-84.612729999999999</v>
      </c>
      <c r="B1524">
        <v>49.616750000000003</v>
      </c>
      <c r="C1524" t="s">
        <v>1551</v>
      </c>
      <c r="D1524">
        <v>2019</v>
      </c>
      <c r="E1524" t="s">
        <v>16</v>
      </c>
      <c r="F1524" t="s">
        <v>1650</v>
      </c>
      <c r="G1524" t="s">
        <v>1651</v>
      </c>
      <c r="I1524" t="s">
        <v>1652</v>
      </c>
      <c r="J1524" t="s">
        <v>1555</v>
      </c>
      <c r="K1524" t="s">
        <v>20</v>
      </c>
      <c r="L1524">
        <v>1200</v>
      </c>
      <c r="M1524">
        <v>49.616750000000003</v>
      </c>
      <c r="N1524">
        <v>-84.612729999999999</v>
      </c>
      <c r="O1524">
        <v>4168</v>
      </c>
    </row>
    <row r="1525" spans="1:15" x14ac:dyDescent="0.35">
      <c r="A1525">
        <v>-84.612729999999999</v>
      </c>
      <c r="B1525">
        <v>49.616750000000003</v>
      </c>
      <c r="C1525" t="s">
        <v>1551</v>
      </c>
      <c r="D1525">
        <v>2019</v>
      </c>
      <c r="E1525" t="s">
        <v>16</v>
      </c>
      <c r="F1525" t="s">
        <v>1650</v>
      </c>
      <c r="G1525" t="s">
        <v>1651</v>
      </c>
      <c r="I1525" t="s">
        <v>1652</v>
      </c>
      <c r="J1525" t="s">
        <v>1555</v>
      </c>
      <c r="K1525" t="s">
        <v>483</v>
      </c>
      <c r="L1525">
        <v>60</v>
      </c>
      <c r="M1525">
        <v>49.616750000000003</v>
      </c>
      <c r="N1525">
        <v>-84.612729999999999</v>
      </c>
      <c r="O1525">
        <v>4169</v>
      </c>
    </row>
    <row r="1526" spans="1:15" x14ac:dyDescent="0.35">
      <c r="A1526">
        <v>-84.612729999999999</v>
      </c>
      <c r="B1526">
        <v>49.616750000000003</v>
      </c>
      <c r="C1526" t="s">
        <v>1551</v>
      </c>
      <c r="D1526">
        <v>2018</v>
      </c>
      <c r="E1526" t="s">
        <v>16</v>
      </c>
      <c r="F1526" t="s">
        <v>1650</v>
      </c>
      <c r="G1526" t="s">
        <v>1651</v>
      </c>
      <c r="I1526" t="s">
        <v>1652</v>
      </c>
      <c r="J1526" t="s">
        <v>1555</v>
      </c>
      <c r="K1526" t="s">
        <v>20</v>
      </c>
      <c r="L1526">
        <v>5000</v>
      </c>
      <c r="M1526">
        <v>49.616750000000003</v>
      </c>
      <c r="N1526">
        <v>-84.612729999999999</v>
      </c>
      <c r="O1526">
        <v>3512</v>
      </c>
    </row>
    <row r="1527" spans="1:15" x14ac:dyDescent="0.35">
      <c r="A1527">
        <v>-84.612729999999999</v>
      </c>
      <c r="B1527">
        <v>49.616750000000003</v>
      </c>
      <c r="C1527" t="s">
        <v>1551</v>
      </c>
      <c r="D1527">
        <v>2016</v>
      </c>
      <c r="E1527" t="s">
        <v>16</v>
      </c>
      <c r="F1527" t="s">
        <v>1650</v>
      </c>
      <c r="G1527" t="s">
        <v>1651</v>
      </c>
      <c r="I1527" t="s">
        <v>1652</v>
      </c>
      <c r="J1527" t="s">
        <v>1555</v>
      </c>
      <c r="K1527" t="s">
        <v>20</v>
      </c>
      <c r="L1527">
        <v>5000</v>
      </c>
      <c r="M1527">
        <v>49.616750000000003</v>
      </c>
      <c r="N1527">
        <v>-84.612729999999999</v>
      </c>
      <c r="O1527">
        <v>3427</v>
      </c>
    </row>
    <row r="1528" spans="1:15" x14ac:dyDescent="0.35">
      <c r="A1528">
        <v>-84.612729999999999</v>
      </c>
      <c r="B1528">
        <v>49.616750000000003</v>
      </c>
      <c r="C1528" t="s">
        <v>1551</v>
      </c>
      <c r="D1528">
        <v>2014</v>
      </c>
      <c r="E1528" t="s">
        <v>16</v>
      </c>
      <c r="F1528" t="s">
        <v>1650</v>
      </c>
      <c r="G1528" t="s">
        <v>1651</v>
      </c>
      <c r="I1528" t="s">
        <v>1652</v>
      </c>
      <c r="J1528" t="s">
        <v>1555</v>
      </c>
      <c r="K1528" t="s">
        <v>20</v>
      </c>
      <c r="L1528">
        <v>5044</v>
      </c>
      <c r="M1528">
        <v>49.616750000000003</v>
      </c>
      <c r="N1528">
        <v>-84.612729999999999</v>
      </c>
      <c r="O1528">
        <v>3254</v>
      </c>
    </row>
    <row r="1529" spans="1:15" x14ac:dyDescent="0.35">
      <c r="A1529">
        <v>-84.612729999999999</v>
      </c>
      <c r="B1529">
        <v>49.616750000000003</v>
      </c>
      <c r="C1529" t="s">
        <v>1551</v>
      </c>
      <c r="D1529">
        <v>2012</v>
      </c>
      <c r="E1529" t="s">
        <v>16</v>
      </c>
      <c r="F1529" t="s">
        <v>1650</v>
      </c>
      <c r="G1529" t="s">
        <v>1651</v>
      </c>
      <c r="I1529" t="s">
        <v>1652</v>
      </c>
      <c r="J1529" t="s">
        <v>1555</v>
      </c>
      <c r="K1529" t="s">
        <v>20</v>
      </c>
      <c r="L1529">
        <v>5000</v>
      </c>
      <c r="M1529">
        <v>49.616750000000003</v>
      </c>
      <c r="N1529">
        <v>-84.612729999999999</v>
      </c>
      <c r="O1529">
        <v>3584</v>
      </c>
    </row>
    <row r="1530" spans="1:15" x14ac:dyDescent="0.35">
      <c r="A1530">
        <v>-78.243049999999997</v>
      </c>
      <c r="B1530">
        <v>46.21367</v>
      </c>
      <c r="C1530" t="s">
        <v>3353</v>
      </c>
      <c r="D1530">
        <v>2021</v>
      </c>
      <c r="E1530" t="s">
        <v>16</v>
      </c>
      <c r="F1530" t="s">
        <v>3447</v>
      </c>
      <c r="G1530" t="s">
        <v>3448</v>
      </c>
      <c r="I1530" t="s">
        <v>3449</v>
      </c>
      <c r="J1530" t="s">
        <v>3450</v>
      </c>
      <c r="K1530" t="s">
        <v>20</v>
      </c>
      <c r="L1530">
        <v>5000</v>
      </c>
      <c r="M1530">
        <v>46.21367</v>
      </c>
      <c r="N1530">
        <v>-78.243049999999997</v>
      </c>
      <c r="O1530">
        <v>9901</v>
      </c>
    </row>
    <row r="1531" spans="1:15" x14ac:dyDescent="0.35">
      <c r="A1531">
        <v>-82.761269999999996</v>
      </c>
      <c r="B1531">
        <v>46.759500000000003</v>
      </c>
      <c r="C1531" t="s">
        <v>3680</v>
      </c>
      <c r="D1531">
        <v>2021</v>
      </c>
      <c r="E1531" t="s">
        <v>16</v>
      </c>
      <c r="F1531" t="s">
        <v>3447</v>
      </c>
      <c r="G1531" t="s">
        <v>3448</v>
      </c>
      <c r="I1531" t="s">
        <v>4361</v>
      </c>
      <c r="J1531" t="s">
        <v>3754</v>
      </c>
      <c r="K1531" t="s">
        <v>20</v>
      </c>
      <c r="L1531">
        <v>600</v>
      </c>
      <c r="M1531">
        <v>46.759500000000003</v>
      </c>
      <c r="N1531">
        <v>-82.761269999999996</v>
      </c>
      <c r="O1531">
        <v>10675</v>
      </c>
    </row>
    <row r="1532" spans="1:15" x14ac:dyDescent="0.35">
      <c r="A1532">
        <v>-78.243049999999997</v>
      </c>
      <c r="B1532">
        <v>46.21367</v>
      </c>
      <c r="C1532" t="s">
        <v>3353</v>
      </c>
      <c r="D1532">
        <v>2020</v>
      </c>
      <c r="E1532" t="s">
        <v>16</v>
      </c>
      <c r="F1532" t="s">
        <v>3447</v>
      </c>
      <c r="G1532" t="s">
        <v>3448</v>
      </c>
      <c r="I1532" t="s">
        <v>3449</v>
      </c>
      <c r="J1532" t="s">
        <v>3450</v>
      </c>
      <c r="K1532" t="s">
        <v>20</v>
      </c>
      <c r="L1532">
        <v>2000</v>
      </c>
      <c r="M1532">
        <v>46.21367</v>
      </c>
      <c r="N1532">
        <v>-78.243049999999997</v>
      </c>
      <c r="O1532">
        <v>9712</v>
      </c>
    </row>
    <row r="1533" spans="1:15" x14ac:dyDescent="0.35">
      <c r="A1533">
        <v>-78.243049999999997</v>
      </c>
      <c r="B1533">
        <v>46.21367</v>
      </c>
      <c r="C1533" t="s">
        <v>3353</v>
      </c>
      <c r="D1533">
        <v>2019</v>
      </c>
      <c r="E1533" t="s">
        <v>16</v>
      </c>
      <c r="F1533" t="s">
        <v>3447</v>
      </c>
      <c r="G1533" t="s">
        <v>3448</v>
      </c>
      <c r="I1533" t="s">
        <v>3449</v>
      </c>
      <c r="J1533" t="s">
        <v>3450</v>
      </c>
      <c r="K1533" t="s">
        <v>20</v>
      </c>
      <c r="L1533">
        <v>5000</v>
      </c>
      <c r="M1533">
        <v>46.21367</v>
      </c>
      <c r="N1533">
        <v>-78.243049999999997</v>
      </c>
      <c r="O1533">
        <v>9388</v>
      </c>
    </row>
    <row r="1534" spans="1:15" x14ac:dyDescent="0.35">
      <c r="A1534">
        <v>-78.243049999999997</v>
      </c>
      <c r="B1534">
        <v>46.21367</v>
      </c>
      <c r="C1534" t="s">
        <v>3353</v>
      </c>
      <c r="D1534">
        <v>2018</v>
      </c>
      <c r="E1534" t="s">
        <v>16</v>
      </c>
      <c r="F1534" t="s">
        <v>3447</v>
      </c>
      <c r="G1534" t="s">
        <v>3448</v>
      </c>
      <c r="I1534" t="s">
        <v>3449</v>
      </c>
      <c r="J1534" t="s">
        <v>3450</v>
      </c>
      <c r="K1534" t="s">
        <v>20</v>
      </c>
      <c r="L1534">
        <v>4000</v>
      </c>
      <c r="M1534">
        <v>46.21367</v>
      </c>
      <c r="N1534">
        <v>-78.243049999999997</v>
      </c>
      <c r="O1534">
        <v>8944</v>
      </c>
    </row>
    <row r="1535" spans="1:15" x14ac:dyDescent="0.35">
      <c r="A1535">
        <v>-82.761269999999996</v>
      </c>
      <c r="B1535">
        <v>46.759500000000003</v>
      </c>
      <c r="C1535" t="s">
        <v>3680</v>
      </c>
      <c r="D1535">
        <v>2018</v>
      </c>
      <c r="E1535" t="s">
        <v>16</v>
      </c>
      <c r="F1535" t="s">
        <v>3447</v>
      </c>
      <c r="G1535" t="s">
        <v>3448</v>
      </c>
      <c r="I1535" t="s">
        <v>4361</v>
      </c>
      <c r="J1535" t="s">
        <v>3754</v>
      </c>
      <c r="K1535" t="s">
        <v>20</v>
      </c>
      <c r="L1535">
        <v>500</v>
      </c>
      <c r="M1535">
        <v>46.759500000000003</v>
      </c>
      <c r="N1535">
        <v>-82.761269999999996</v>
      </c>
      <c r="O1535">
        <v>10948</v>
      </c>
    </row>
    <row r="1536" spans="1:15" x14ac:dyDescent="0.35">
      <c r="A1536">
        <v>-78.243049999999997</v>
      </c>
      <c r="B1536">
        <v>46.21367</v>
      </c>
      <c r="C1536" t="s">
        <v>3353</v>
      </c>
      <c r="D1536">
        <v>2017</v>
      </c>
      <c r="E1536" t="s">
        <v>16</v>
      </c>
      <c r="F1536" t="s">
        <v>3447</v>
      </c>
      <c r="G1536" t="s">
        <v>3448</v>
      </c>
      <c r="I1536" t="s">
        <v>3449</v>
      </c>
      <c r="J1536" t="s">
        <v>3450</v>
      </c>
      <c r="K1536" t="s">
        <v>20</v>
      </c>
      <c r="L1536">
        <v>4575</v>
      </c>
      <c r="M1536">
        <v>46.21367</v>
      </c>
      <c r="N1536">
        <v>-78.243049999999997</v>
      </c>
      <c r="O1536">
        <v>8039</v>
      </c>
    </row>
    <row r="1537" spans="1:15" x14ac:dyDescent="0.35">
      <c r="A1537">
        <v>-78.243049999999997</v>
      </c>
      <c r="B1537">
        <v>46.21367</v>
      </c>
      <c r="C1537" t="s">
        <v>3353</v>
      </c>
      <c r="D1537">
        <v>2016</v>
      </c>
      <c r="E1537" t="s">
        <v>16</v>
      </c>
      <c r="F1537" t="s">
        <v>3447</v>
      </c>
      <c r="G1537" t="s">
        <v>3448</v>
      </c>
      <c r="I1537" t="s">
        <v>3449</v>
      </c>
      <c r="J1537" t="s">
        <v>3450</v>
      </c>
      <c r="K1537" t="s">
        <v>20</v>
      </c>
      <c r="L1537">
        <v>4575</v>
      </c>
      <c r="M1537">
        <v>46.21367</v>
      </c>
      <c r="N1537">
        <v>-78.243049999999997</v>
      </c>
      <c r="O1537">
        <v>8649</v>
      </c>
    </row>
    <row r="1538" spans="1:15" x14ac:dyDescent="0.35">
      <c r="A1538">
        <v>-78.243049999999997</v>
      </c>
      <c r="B1538">
        <v>46.21367</v>
      </c>
      <c r="C1538" t="s">
        <v>3353</v>
      </c>
      <c r="D1538">
        <v>2015</v>
      </c>
      <c r="E1538" t="s">
        <v>16</v>
      </c>
      <c r="F1538" t="s">
        <v>3447</v>
      </c>
      <c r="G1538" t="s">
        <v>3448</v>
      </c>
      <c r="I1538" t="s">
        <v>3449</v>
      </c>
      <c r="J1538" t="s">
        <v>3450</v>
      </c>
      <c r="K1538" t="s">
        <v>20</v>
      </c>
      <c r="L1538">
        <v>4575</v>
      </c>
      <c r="M1538">
        <v>46.21367</v>
      </c>
      <c r="N1538">
        <v>-78.243049999999997</v>
      </c>
      <c r="O1538">
        <v>8242</v>
      </c>
    </row>
    <row r="1539" spans="1:15" x14ac:dyDescent="0.35">
      <c r="A1539">
        <v>-82.761269999999996</v>
      </c>
      <c r="B1539">
        <v>46.759500000000003</v>
      </c>
      <c r="C1539" t="s">
        <v>3680</v>
      </c>
      <c r="D1539">
        <v>2015</v>
      </c>
      <c r="E1539" t="s">
        <v>16</v>
      </c>
      <c r="F1539" t="s">
        <v>3447</v>
      </c>
      <c r="G1539" t="s">
        <v>3448</v>
      </c>
      <c r="I1539" t="s">
        <v>4361</v>
      </c>
      <c r="J1539" t="s">
        <v>3754</v>
      </c>
      <c r="K1539" t="s">
        <v>20</v>
      </c>
      <c r="L1539">
        <v>500</v>
      </c>
      <c r="M1539">
        <v>46.759500000000003</v>
      </c>
      <c r="N1539">
        <v>-82.761269999999996</v>
      </c>
      <c r="O1539">
        <v>9480</v>
      </c>
    </row>
    <row r="1540" spans="1:15" x14ac:dyDescent="0.35">
      <c r="A1540">
        <v>-78.243049999999997</v>
      </c>
      <c r="B1540">
        <v>46.21367</v>
      </c>
      <c r="C1540" t="s">
        <v>3353</v>
      </c>
      <c r="D1540">
        <v>2014</v>
      </c>
      <c r="E1540" t="s">
        <v>16</v>
      </c>
      <c r="F1540" t="s">
        <v>3447</v>
      </c>
      <c r="G1540" t="s">
        <v>3448</v>
      </c>
      <c r="I1540" t="s">
        <v>3449</v>
      </c>
      <c r="J1540" t="s">
        <v>3450</v>
      </c>
      <c r="K1540" t="s">
        <v>20</v>
      </c>
      <c r="L1540">
        <v>4575</v>
      </c>
      <c r="M1540">
        <v>46.21367</v>
      </c>
      <c r="N1540">
        <v>-78.243049999999997</v>
      </c>
      <c r="O1540">
        <v>8333</v>
      </c>
    </row>
    <row r="1541" spans="1:15" x14ac:dyDescent="0.35">
      <c r="A1541">
        <v>-78.243049999999997</v>
      </c>
      <c r="B1541">
        <v>46.21367</v>
      </c>
      <c r="C1541" t="s">
        <v>3353</v>
      </c>
      <c r="D1541">
        <v>2013</v>
      </c>
      <c r="E1541" t="s">
        <v>16</v>
      </c>
      <c r="F1541" t="s">
        <v>3447</v>
      </c>
      <c r="G1541" t="s">
        <v>3448</v>
      </c>
      <c r="I1541" t="s">
        <v>3449</v>
      </c>
      <c r="J1541" t="s">
        <v>3450</v>
      </c>
      <c r="K1541" t="s">
        <v>20</v>
      </c>
      <c r="L1541">
        <v>4000</v>
      </c>
      <c r="M1541">
        <v>46.21367</v>
      </c>
      <c r="N1541">
        <v>-78.243049999999997</v>
      </c>
      <c r="O1541">
        <v>8846</v>
      </c>
    </row>
    <row r="1542" spans="1:15" x14ac:dyDescent="0.35">
      <c r="A1542">
        <v>-78.243049999999997</v>
      </c>
      <c r="B1542">
        <v>46.21367</v>
      </c>
      <c r="C1542" t="s">
        <v>3353</v>
      </c>
      <c r="D1542">
        <v>2012</v>
      </c>
      <c r="E1542" t="s">
        <v>16</v>
      </c>
      <c r="F1542" t="s">
        <v>3447</v>
      </c>
      <c r="G1542" t="s">
        <v>3448</v>
      </c>
      <c r="I1542" t="s">
        <v>3449</v>
      </c>
      <c r="J1542" t="s">
        <v>3450</v>
      </c>
      <c r="K1542" t="s">
        <v>20</v>
      </c>
      <c r="L1542">
        <v>3000</v>
      </c>
      <c r="M1542">
        <v>46.21367</v>
      </c>
      <c r="N1542">
        <v>-78.243049999999997</v>
      </c>
      <c r="O1542">
        <v>8527</v>
      </c>
    </row>
    <row r="1543" spans="1:15" x14ac:dyDescent="0.35">
      <c r="A1543">
        <v>-82.761269999999996</v>
      </c>
      <c r="B1543">
        <v>46.759500000000003</v>
      </c>
      <c r="C1543" t="s">
        <v>3680</v>
      </c>
      <c r="D1543">
        <v>2012</v>
      </c>
      <c r="E1543" t="s">
        <v>16</v>
      </c>
      <c r="F1543" t="s">
        <v>3447</v>
      </c>
      <c r="G1543" t="s">
        <v>3448</v>
      </c>
      <c r="I1543" t="s">
        <v>4361</v>
      </c>
      <c r="J1543" t="s">
        <v>3754</v>
      </c>
      <c r="K1543" t="s">
        <v>20</v>
      </c>
      <c r="L1543">
        <v>500</v>
      </c>
      <c r="M1543">
        <v>46.759500000000003</v>
      </c>
      <c r="N1543">
        <v>-82.761269999999996</v>
      </c>
      <c r="O1543">
        <v>9623</v>
      </c>
    </row>
    <row r="1544" spans="1:15" x14ac:dyDescent="0.35">
      <c r="A1544">
        <v>-78.681830000000005</v>
      </c>
      <c r="B1544">
        <v>45.484999999999999</v>
      </c>
      <c r="C1544" t="s">
        <v>15</v>
      </c>
      <c r="D1544">
        <v>2021</v>
      </c>
      <c r="E1544" t="s">
        <v>59</v>
      </c>
      <c r="F1544" t="s">
        <v>138</v>
      </c>
      <c r="G1544" t="s">
        <v>139</v>
      </c>
      <c r="I1544" t="s">
        <v>140</v>
      </c>
      <c r="J1544" t="s">
        <v>19</v>
      </c>
      <c r="K1544" t="s">
        <v>20</v>
      </c>
      <c r="L1544">
        <v>1000</v>
      </c>
      <c r="M1544">
        <v>45.484999999999999</v>
      </c>
      <c r="N1544">
        <v>-78.681830000000005</v>
      </c>
      <c r="O1544">
        <v>245</v>
      </c>
    </row>
    <row r="1545" spans="1:15" x14ac:dyDescent="0.35">
      <c r="A1545">
        <v>-78.681830000000005</v>
      </c>
      <c r="B1545">
        <v>45.484999999999999</v>
      </c>
      <c r="C1545" t="s">
        <v>15</v>
      </c>
      <c r="D1545">
        <v>2019</v>
      </c>
      <c r="E1545" t="s">
        <v>59</v>
      </c>
      <c r="F1545" t="s">
        <v>138</v>
      </c>
      <c r="G1545" t="s">
        <v>139</v>
      </c>
      <c r="I1545" t="s">
        <v>140</v>
      </c>
      <c r="J1545" t="s">
        <v>19</v>
      </c>
      <c r="K1545" t="s">
        <v>20</v>
      </c>
      <c r="L1545">
        <v>1200</v>
      </c>
      <c r="M1545">
        <v>45.484999999999999</v>
      </c>
      <c r="N1545">
        <v>-78.681830000000005</v>
      </c>
      <c r="O1545">
        <v>695</v>
      </c>
    </row>
    <row r="1546" spans="1:15" x14ac:dyDescent="0.35">
      <c r="A1546">
        <v>-78.681830000000005</v>
      </c>
      <c r="B1546">
        <v>45.484999999999999</v>
      </c>
      <c r="C1546" t="s">
        <v>15</v>
      </c>
      <c r="D1546">
        <v>2017</v>
      </c>
      <c r="E1546" t="s">
        <v>59</v>
      </c>
      <c r="F1546" t="s">
        <v>138</v>
      </c>
      <c r="G1546" t="s">
        <v>139</v>
      </c>
      <c r="I1546" t="s">
        <v>140</v>
      </c>
      <c r="J1546" t="s">
        <v>19</v>
      </c>
      <c r="K1546" t="s">
        <v>20</v>
      </c>
      <c r="L1546">
        <v>1200</v>
      </c>
      <c r="M1546">
        <v>45.484999999999999</v>
      </c>
      <c r="N1546">
        <v>-78.681830000000005</v>
      </c>
      <c r="O1546">
        <v>646</v>
      </c>
    </row>
    <row r="1547" spans="1:15" x14ac:dyDescent="0.35">
      <c r="A1547">
        <v>-78.681830000000005</v>
      </c>
      <c r="B1547">
        <v>45.484999999999999</v>
      </c>
      <c r="C1547" t="s">
        <v>15</v>
      </c>
      <c r="D1547">
        <v>2015</v>
      </c>
      <c r="E1547" t="s">
        <v>59</v>
      </c>
      <c r="F1547" t="s">
        <v>138</v>
      </c>
      <c r="G1547" t="s">
        <v>139</v>
      </c>
      <c r="I1547" t="s">
        <v>140</v>
      </c>
      <c r="J1547" t="s">
        <v>19</v>
      </c>
      <c r="K1547" t="s">
        <v>20</v>
      </c>
      <c r="L1547">
        <v>1600</v>
      </c>
      <c r="M1547">
        <v>45.484999999999999</v>
      </c>
      <c r="N1547">
        <v>-78.681830000000005</v>
      </c>
      <c r="O1547">
        <v>86</v>
      </c>
    </row>
    <row r="1548" spans="1:15" x14ac:dyDescent="0.35">
      <c r="A1548">
        <v>-78.681830000000005</v>
      </c>
      <c r="B1548">
        <v>45.484999999999999</v>
      </c>
      <c r="C1548" t="s">
        <v>15</v>
      </c>
      <c r="D1548">
        <v>2013</v>
      </c>
      <c r="E1548" t="s">
        <v>59</v>
      </c>
      <c r="F1548" t="s">
        <v>138</v>
      </c>
      <c r="G1548" t="s">
        <v>139</v>
      </c>
      <c r="I1548" t="s">
        <v>140</v>
      </c>
      <c r="J1548" t="s">
        <v>19</v>
      </c>
      <c r="K1548" t="s">
        <v>20</v>
      </c>
      <c r="L1548">
        <v>1200</v>
      </c>
      <c r="M1548">
        <v>45.484999999999999</v>
      </c>
      <c r="N1548">
        <v>-78.681830000000005</v>
      </c>
      <c r="O1548">
        <v>38</v>
      </c>
    </row>
    <row r="1549" spans="1:15" x14ac:dyDescent="0.35">
      <c r="A1549">
        <v>-78.751399899999996</v>
      </c>
      <c r="B1549">
        <v>45.345906599999999</v>
      </c>
      <c r="C1549" t="s">
        <v>2999</v>
      </c>
      <c r="D1549">
        <v>2020</v>
      </c>
      <c r="E1549" t="s">
        <v>320</v>
      </c>
      <c r="F1549" t="s">
        <v>3075</v>
      </c>
      <c r="G1549" t="s">
        <v>3076</v>
      </c>
      <c r="I1549" t="s">
        <v>3077</v>
      </c>
      <c r="J1549" t="s">
        <v>3029</v>
      </c>
      <c r="K1549" t="s">
        <v>20</v>
      </c>
      <c r="L1549">
        <v>500</v>
      </c>
      <c r="M1549">
        <v>45.345906599999999</v>
      </c>
      <c r="N1549">
        <v>-78.751399899999996</v>
      </c>
      <c r="O1549">
        <v>8134</v>
      </c>
    </row>
    <row r="1550" spans="1:15" x14ac:dyDescent="0.35">
      <c r="A1550">
        <v>-78.751399899999996</v>
      </c>
      <c r="B1550">
        <v>45.345906599999999</v>
      </c>
      <c r="C1550" t="s">
        <v>2999</v>
      </c>
      <c r="D1550">
        <v>2018</v>
      </c>
      <c r="E1550" t="s">
        <v>320</v>
      </c>
      <c r="F1550" t="s">
        <v>3075</v>
      </c>
      <c r="G1550" t="s">
        <v>3076</v>
      </c>
      <c r="I1550" t="s">
        <v>3077</v>
      </c>
      <c r="J1550" t="s">
        <v>3029</v>
      </c>
      <c r="K1550" t="s">
        <v>20</v>
      </c>
      <c r="L1550">
        <v>500</v>
      </c>
      <c r="M1550">
        <v>45.345906599999999</v>
      </c>
      <c r="N1550">
        <v>-78.751399899999996</v>
      </c>
      <c r="O1550">
        <v>8429</v>
      </c>
    </row>
    <row r="1551" spans="1:15" x14ac:dyDescent="0.35">
      <c r="A1551">
        <v>-78.751399899999996</v>
      </c>
      <c r="B1551">
        <v>45.345906599999999</v>
      </c>
      <c r="C1551" t="s">
        <v>2999</v>
      </c>
      <c r="D1551">
        <v>2016</v>
      </c>
      <c r="E1551" t="s">
        <v>320</v>
      </c>
      <c r="F1551" t="s">
        <v>3075</v>
      </c>
      <c r="G1551" t="s">
        <v>3076</v>
      </c>
      <c r="I1551" t="s">
        <v>3077</v>
      </c>
      <c r="J1551" t="s">
        <v>3029</v>
      </c>
      <c r="K1551" t="s">
        <v>20</v>
      </c>
      <c r="L1551">
        <v>500</v>
      </c>
      <c r="M1551">
        <v>45.345906599999999</v>
      </c>
      <c r="N1551">
        <v>-78.751399899999996</v>
      </c>
      <c r="O1551">
        <v>7993</v>
      </c>
    </row>
    <row r="1552" spans="1:15" x14ac:dyDescent="0.35">
      <c r="A1552">
        <v>-78.751399899999996</v>
      </c>
      <c r="B1552">
        <v>45.345906599999999</v>
      </c>
      <c r="C1552" t="s">
        <v>2999</v>
      </c>
      <c r="D1552">
        <v>2014</v>
      </c>
      <c r="E1552" t="s">
        <v>320</v>
      </c>
      <c r="F1552" t="s">
        <v>3075</v>
      </c>
      <c r="G1552" t="s">
        <v>3076</v>
      </c>
      <c r="I1552" t="s">
        <v>3077</v>
      </c>
      <c r="J1552" t="s">
        <v>3029</v>
      </c>
      <c r="K1552" t="s">
        <v>20</v>
      </c>
      <c r="L1552">
        <v>500</v>
      </c>
      <c r="M1552">
        <v>45.345906599999999</v>
      </c>
      <c r="N1552">
        <v>-78.751399899999996</v>
      </c>
      <c r="O1552">
        <v>7458</v>
      </c>
    </row>
    <row r="1553" spans="1:15" x14ac:dyDescent="0.35">
      <c r="A1553">
        <v>-78.751399899999996</v>
      </c>
      <c r="B1553">
        <v>45.345906599999999</v>
      </c>
      <c r="C1553" t="s">
        <v>2999</v>
      </c>
      <c r="D1553">
        <v>2012</v>
      </c>
      <c r="E1553" t="s">
        <v>320</v>
      </c>
      <c r="F1553" t="s">
        <v>3075</v>
      </c>
      <c r="G1553" t="s">
        <v>3076</v>
      </c>
      <c r="I1553" t="s">
        <v>3077</v>
      </c>
      <c r="J1553" t="s">
        <v>3029</v>
      </c>
      <c r="K1553" t="s">
        <v>20</v>
      </c>
      <c r="L1553">
        <v>500</v>
      </c>
      <c r="M1553">
        <v>45.345906599999999</v>
      </c>
      <c r="N1553">
        <v>-78.751399899999996</v>
      </c>
      <c r="O1553">
        <v>7228</v>
      </c>
    </row>
    <row r="1554" spans="1:15" x14ac:dyDescent="0.35">
      <c r="A1554">
        <v>-79.676636000000002</v>
      </c>
      <c r="B1554">
        <v>47.850377000000002</v>
      </c>
      <c r="C1554" t="s">
        <v>1780</v>
      </c>
      <c r="D1554">
        <v>2021</v>
      </c>
      <c r="E1554" t="s">
        <v>320</v>
      </c>
      <c r="F1554" t="s">
        <v>409</v>
      </c>
      <c r="G1554" t="s">
        <v>410</v>
      </c>
      <c r="I1554" t="s">
        <v>1940</v>
      </c>
      <c r="J1554" t="s">
        <v>1941</v>
      </c>
      <c r="K1554" t="s">
        <v>20</v>
      </c>
      <c r="L1554">
        <v>2300</v>
      </c>
      <c r="M1554">
        <v>47.850377000000002</v>
      </c>
      <c r="N1554">
        <v>-79.676636000000002</v>
      </c>
      <c r="O1554">
        <v>5538</v>
      </c>
    </row>
    <row r="1555" spans="1:15" x14ac:dyDescent="0.35">
      <c r="A1555">
        <v>-79.676636000000002</v>
      </c>
      <c r="B1555">
        <v>47.850377000000002</v>
      </c>
      <c r="C1555" t="s">
        <v>1780</v>
      </c>
      <c r="D1555">
        <v>2021</v>
      </c>
      <c r="E1555" t="s">
        <v>59</v>
      </c>
      <c r="F1555" t="s">
        <v>409</v>
      </c>
      <c r="G1555" t="s">
        <v>410</v>
      </c>
      <c r="I1555" t="s">
        <v>1940</v>
      </c>
      <c r="J1555" t="s">
        <v>1941</v>
      </c>
      <c r="K1555" t="s">
        <v>20</v>
      </c>
      <c r="L1555">
        <v>2000</v>
      </c>
      <c r="M1555">
        <v>47.850377000000002</v>
      </c>
      <c r="N1555">
        <v>-79.676636000000002</v>
      </c>
      <c r="O1555">
        <v>5644</v>
      </c>
    </row>
    <row r="1556" spans="1:15" x14ac:dyDescent="0.35">
      <c r="A1556">
        <v>-79.781149999999997</v>
      </c>
      <c r="B1556">
        <v>46.098390000000002</v>
      </c>
      <c r="C1556" t="s">
        <v>2639</v>
      </c>
      <c r="D1556">
        <v>2021</v>
      </c>
      <c r="E1556" t="s">
        <v>263</v>
      </c>
      <c r="F1556" t="s">
        <v>409</v>
      </c>
      <c r="G1556" t="s">
        <v>410</v>
      </c>
      <c r="I1556" t="s">
        <v>2650</v>
      </c>
      <c r="J1556" t="s">
        <v>2651</v>
      </c>
      <c r="K1556" t="s">
        <v>20</v>
      </c>
      <c r="L1556">
        <v>2000</v>
      </c>
      <c r="M1556">
        <v>46.098390000000002</v>
      </c>
      <c r="N1556">
        <v>-79.781149999999997</v>
      </c>
      <c r="O1556">
        <v>7356</v>
      </c>
    </row>
    <row r="1557" spans="1:15" x14ac:dyDescent="0.35">
      <c r="A1557">
        <v>-79.254689999999997</v>
      </c>
      <c r="B1557">
        <v>45.5036962</v>
      </c>
      <c r="C1557" t="s">
        <v>2999</v>
      </c>
      <c r="D1557">
        <v>2021</v>
      </c>
      <c r="E1557" t="s">
        <v>59</v>
      </c>
      <c r="F1557" t="s">
        <v>409</v>
      </c>
      <c r="G1557" t="s">
        <v>410</v>
      </c>
      <c r="I1557" t="s">
        <v>3252</v>
      </c>
      <c r="J1557" t="s">
        <v>3253</v>
      </c>
      <c r="K1557" t="s">
        <v>20</v>
      </c>
      <c r="L1557">
        <v>1000</v>
      </c>
      <c r="M1557">
        <v>45.5036962</v>
      </c>
      <c r="N1557">
        <v>-79.254689999999997</v>
      </c>
      <c r="O1557">
        <v>8194</v>
      </c>
    </row>
    <row r="1558" spans="1:15" x14ac:dyDescent="0.35">
      <c r="A1558">
        <v>-78.762519999999995</v>
      </c>
      <c r="B1558">
        <v>44.808109999999999</v>
      </c>
      <c r="C1558" t="s">
        <v>171</v>
      </c>
      <c r="D1558">
        <v>2020</v>
      </c>
      <c r="E1558" t="s">
        <v>59</v>
      </c>
      <c r="F1558" t="s">
        <v>409</v>
      </c>
      <c r="G1558" t="s">
        <v>410</v>
      </c>
      <c r="I1558" t="s">
        <v>411</v>
      </c>
      <c r="J1558" t="s">
        <v>412</v>
      </c>
      <c r="K1558" t="s">
        <v>20</v>
      </c>
      <c r="L1558">
        <v>2800</v>
      </c>
      <c r="M1558">
        <v>44.808109999999999</v>
      </c>
      <c r="N1558">
        <v>-78.762519999999995</v>
      </c>
      <c r="O1558">
        <v>1851</v>
      </c>
    </row>
    <row r="1559" spans="1:15" x14ac:dyDescent="0.35">
      <c r="A1559">
        <v>-79.676636000000002</v>
      </c>
      <c r="B1559">
        <v>47.850377000000002</v>
      </c>
      <c r="C1559" t="s">
        <v>1780</v>
      </c>
      <c r="D1559">
        <v>2020</v>
      </c>
      <c r="E1559" t="s">
        <v>59</v>
      </c>
      <c r="F1559" t="s">
        <v>409</v>
      </c>
      <c r="G1559" t="s">
        <v>410</v>
      </c>
      <c r="I1559" t="s">
        <v>1940</v>
      </c>
      <c r="J1559" t="s">
        <v>1941</v>
      </c>
      <c r="K1559" t="s">
        <v>20</v>
      </c>
      <c r="L1559">
        <v>2000</v>
      </c>
      <c r="M1559">
        <v>47.850377000000002</v>
      </c>
      <c r="N1559">
        <v>-79.676636000000002</v>
      </c>
      <c r="O1559">
        <v>5227</v>
      </c>
    </row>
    <row r="1560" spans="1:15" x14ac:dyDescent="0.35">
      <c r="A1560">
        <v>-79.676636000000002</v>
      </c>
      <c r="B1560">
        <v>47.850377000000002</v>
      </c>
      <c r="C1560" t="s">
        <v>1780</v>
      </c>
      <c r="D1560">
        <v>2020</v>
      </c>
      <c r="E1560" t="s">
        <v>320</v>
      </c>
      <c r="F1560" t="s">
        <v>409</v>
      </c>
      <c r="G1560" t="s">
        <v>410</v>
      </c>
      <c r="I1560" t="s">
        <v>1940</v>
      </c>
      <c r="J1560" t="s">
        <v>1941</v>
      </c>
      <c r="K1560" t="s">
        <v>20</v>
      </c>
      <c r="L1560">
        <v>300</v>
      </c>
      <c r="M1560">
        <v>47.850377000000002</v>
      </c>
      <c r="N1560">
        <v>-79.676636000000002</v>
      </c>
      <c r="O1560">
        <v>5319</v>
      </c>
    </row>
    <row r="1561" spans="1:15" x14ac:dyDescent="0.35">
      <c r="A1561">
        <v>-83.528148000000002</v>
      </c>
      <c r="B1561">
        <v>49.864628099999997</v>
      </c>
      <c r="C1561" t="s">
        <v>1551</v>
      </c>
      <c r="D1561">
        <v>2019</v>
      </c>
      <c r="E1561" t="s">
        <v>59</v>
      </c>
      <c r="F1561" t="s">
        <v>409</v>
      </c>
      <c r="G1561" t="s">
        <v>410</v>
      </c>
      <c r="I1561" t="s">
        <v>1582</v>
      </c>
      <c r="J1561" t="s">
        <v>1583</v>
      </c>
      <c r="K1561" t="s">
        <v>20</v>
      </c>
      <c r="L1561">
        <v>3000</v>
      </c>
      <c r="M1561">
        <v>49.864628099999997</v>
      </c>
      <c r="N1561">
        <v>-83.528148000000002</v>
      </c>
      <c r="O1561">
        <v>4194</v>
      </c>
    </row>
    <row r="1562" spans="1:15" x14ac:dyDescent="0.35">
      <c r="A1562">
        <v>-79.676636000000002</v>
      </c>
      <c r="B1562">
        <v>47.850377000000002</v>
      </c>
      <c r="C1562" t="s">
        <v>1780</v>
      </c>
      <c r="D1562">
        <v>2019</v>
      </c>
      <c r="E1562" t="s">
        <v>59</v>
      </c>
      <c r="F1562" t="s">
        <v>409</v>
      </c>
      <c r="G1562" t="s">
        <v>410</v>
      </c>
      <c r="I1562" t="s">
        <v>1940</v>
      </c>
      <c r="J1562" t="s">
        <v>1941</v>
      </c>
      <c r="K1562" t="s">
        <v>20</v>
      </c>
      <c r="L1562">
        <v>1700</v>
      </c>
      <c r="M1562">
        <v>47.850377000000002</v>
      </c>
      <c r="N1562">
        <v>-79.676636000000002</v>
      </c>
      <c r="O1562">
        <v>5232</v>
      </c>
    </row>
    <row r="1563" spans="1:15" x14ac:dyDescent="0.35">
      <c r="A1563">
        <v>-79.676636000000002</v>
      </c>
      <c r="B1563">
        <v>47.850377000000002</v>
      </c>
      <c r="C1563" t="s">
        <v>1780</v>
      </c>
      <c r="D1563">
        <v>2019</v>
      </c>
      <c r="E1563" t="s">
        <v>320</v>
      </c>
      <c r="F1563" t="s">
        <v>409</v>
      </c>
      <c r="G1563" t="s">
        <v>410</v>
      </c>
      <c r="I1563" t="s">
        <v>1940</v>
      </c>
      <c r="J1563" t="s">
        <v>1941</v>
      </c>
      <c r="K1563" t="s">
        <v>20</v>
      </c>
      <c r="L1563">
        <v>2500</v>
      </c>
      <c r="M1563">
        <v>47.850377000000002</v>
      </c>
      <c r="N1563">
        <v>-79.676636000000002</v>
      </c>
      <c r="O1563">
        <v>5607</v>
      </c>
    </row>
    <row r="1564" spans="1:15" x14ac:dyDescent="0.35">
      <c r="A1564">
        <v>-79.781149999999997</v>
      </c>
      <c r="B1564">
        <v>46.098390000000002</v>
      </c>
      <c r="C1564" t="s">
        <v>2639</v>
      </c>
      <c r="D1564">
        <v>2019</v>
      </c>
      <c r="E1564" t="s">
        <v>263</v>
      </c>
      <c r="F1564" t="s">
        <v>409</v>
      </c>
      <c r="G1564" t="s">
        <v>410</v>
      </c>
      <c r="I1564" t="s">
        <v>2650</v>
      </c>
      <c r="J1564" t="s">
        <v>2651</v>
      </c>
      <c r="K1564" t="s">
        <v>20</v>
      </c>
      <c r="L1564">
        <v>2100</v>
      </c>
      <c r="M1564">
        <v>46.098390000000002</v>
      </c>
      <c r="N1564">
        <v>-79.781149999999997</v>
      </c>
      <c r="O1564">
        <v>7683</v>
      </c>
    </row>
    <row r="1565" spans="1:15" x14ac:dyDescent="0.35">
      <c r="A1565">
        <v>-79.254689999999997</v>
      </c>
      <c r="B1565">
        <v>45.5036962</v>
      </c>
      <c r="C1565" t="s">
        <v>2999</v>
      </c>
      <c r="D1565">
        <v>2019</v>
      </c>
      <c r="E1565" t="s">
        <v>59</v>
      </c>
      <c r="F1565" t="s">
        <v>409</v>
      </c>
      <c r="G1565" t="s">
        <v>410</v>
      </c>
      <c r="I1565" t="s">
        <v>3252</v>
      </c>
      <c r="J1565" t="s">
        <v>3253</v>
      </c>
      <c r="K1565" t="s">
        <v>20</v>
      </c>
      <c r="L1565">
        <v>1000</v>
      </c>
      <c r="M1565">
        <v>45.5036962</v>
      </c>
      <c r="N1565">
        <v>-79.254689999999997</v>
      </c>
      <c r="O1565">
        <v>8497</v>
      </c>
    </row>
    <row r="1566" spans="1:15" x14ac:dyDescent="0.35">
      <c r="A1566">
        <v>-78.762519999999995</v>
      </c>
      <c r="B1566">
        <v>44.808109999999999</v>
      </c>
      <c r="C1566" t="s">
        <v>171</v>
      </c>
      <c r="D1566">
        <v>2018</v>
      </c>
      <c r="E1566" t="s">
        <v>59</v>
      </c>
      <c r="F1566" t="s">
        <v>409</v>
      </c>
      <c r="G1566" t="s">
        <v>410</v>
      </c>
      <c r="I1566" t="s">
        <v>411</v>
      </c>
      <c r="J1566" t="s">
        <v>412</v>
      </c>
      <c r="K1566" t="s">
        <v>20</v>
      </c>
      <c r="L1566">
        <v>2800</v>
      </c>
      <c r="M1566">
        <v>44.808109999999999</v>
      </c>
      <c r="N1566">
        <v>-78.762519999999995</v>
      </c>
      <c r="O1566">
        <v>1033</v>
      </c>
    </row>
    <row r="1567" spans="1:15" x14ac:dyDescent="0.35">
      <c r="A1567">
        <v>-83.528148000000002</v>
      </c>
      <c r="B1567">
        <v>49.864628099999997</v>
      </c>
      <c r="C1567" t="s">
        <v>1551</v>
      </c>
      <c r="D1567">
        <v>2018</v>
      </c>
      <c r="E1567" t="s">
        <v>59</v>
      </c>
      <c r="F1567" t="s">
        <v>409</v>
      </c>
      <c r="G1567" t="s">
        <v>410</v>
      </c>
      <c r="I1567" t="s">
        <v>1582</v>
      </c>
      <c r="J1567" t="s">
        <v>1583</v>
      </c>
      <c r="K1567" t="s">
        <v>20</v>
      </c>
      <c r="L1567">
        <v>3000</v>
      </c>
      <c r="M1567">
        <v>49.864628099999997</v>
      </c>
      <c r="N1567">
        <v>-83.528148000000002</v>
      </c>
      <c r="O1567">
        <v>4152</v>
      </c>
    </row>
    <row r="1568" spans="1:15" x14ac:dyDescent="0.35">
      <c r="A1568">
        <v>-79.676636000000002</v>
      </c>
      <c r="B1568">
        <v>47.850377000000002</v>
      </c>
      <c r="C1568" t="s">
        <v>1780</v>
      </c>
      <c r="D1568">
        <v>2018</v>
      </c>
      <c r="E1568" t="s">
        <v>320</v>
      </c>
      <c r="F1568" t="s">
        <v>409</v>
      </c>
      <c r="G1568" t="s">
        <v>410</v>
      </c>
      <c r="I1568" t="s">
        <v>1940</v>
      </c>
      <c r="J1568" t="s">
        <v>1941</v>
      </c>
      <c r="K1568" t="s">
        <v>20</v>
      </c>
      <c r="L1568">
        <v>1597</v>
      </c>
      <c r="M1568">
        <v>47.850377000000002</v>
      </c>
      <c r="N1568">
        <v>-79.676636000000002</v>
      </c>
      <c r="O1568">
        <v>5181</v>
      </c>
    </row>
    <row r="1569" spans="1:15" x14ac:dyDescent="0.35">
      <c r="A1569">
        <v>-79.676636000000002</v>
      </c>
      <c r="B1569">
        <v>47.850377000000002</v>
      </c>
      <c r="C1569" t="s">
        <v>1780</v>
      </c>
      <c r="D1569">
        <v>2018</v>
      </c>
      <c r="E1569" t="s">
        <v>59</v>
      </c>
      <c r="F1569" t="s">
        <v>409</v>
      </c>
      <c r="G1569" t="s">
        <v>410</v>
      </c>
      <c r="I1569" t="s">
        <v>1940</v>
      </c>
      <c r="J1569" t="s">
        <v>1941</v>
      </c>
      <c r="K1569" t="s">
        <v>20</v>
      </c>
      <c r="L1569">
        <v>2000</v>
      </c>
      <c r="M1569">
        <v>47.850377000000002</v>
      </c>
      <c r="N1569">
        <v>-79.676636000000002</v>
      </c>
      <c r="O1569">
        <v>5205</v>
      </c>
    </row>
    <row r="1570" spans="1:15" x14ac:dyDescent="0.35">
      <c r="A1570">
        <v>-79.781149999999997</v>
      </c>
      <c r="B1570">
        <v>46.098390000000002</v>
      </c>
      <c r="C1570" t="s">
        <v>2639</v>
      </c>
      <c r="D1570">
        <v>2018</v>
      </c>
      <c r="E1570" t="s">
        <v>263</v>
      </c>
      <c r="F1570" t="s">
        <v>409</v>
      </c>
      <c r="G1570" t="s">
        <v>410</v>
      </c>
      <c r="I1570" t="s">
        <v>2650</v>
      </c>
      <c r="J1570" t="s">
        <v>2651</v>
      </c>
      <c r="K1570" t="s">
        <v>20</v>
      </c>
      <c r="L1570">
        <v>2000</v>
      </c>
      <c r="M1570">
        <v>46.098390000000002</v>
      </c>
      <c r="N1570">
        <v>-79.781149999999997</v>
      </c>
      <c r="O1570">
        <v>7079</v>
      </c>
    </row>
    <row r="1571" spans="1:15" x14ac:dyDescent="0.35">
      <c r="A1571">
        <v>-83.528148000000002</v>
      </c>
      <c r="B1571">
        <v>49.864628099999997</v>
      </c>
      <c r="C1571" t="s">
        <v>1551</v>
      </c>
      <c r="D1571">
        <v>2017</v>
      </c>
      <c r="E1571" t="s">
        <v>263</v>
      </c>
      <c r="F1571" t="s">
        <v>409</v>
      </c>
      <c r="G1571" t="s">
        <v>410</v>
      </c>
      <c r="I1571" t="s">
        <v>1582</v>
      </c>
      <c r="J1571" t="s">
        <v>1583</v>
      </c>
      <c r="K1571" t="s">
        <v>483</v>
      </c>
      <c r="L1571">
        <v>40</v>
      </c>
      <c r="M1571">
        <v>49.864628099999997</v>
      </c>
      <c r="N1571">
        <v>-83.528148000000002</v>
      </c>
      <c r="O1571">
        <v>3480</v>
      </c>
    </row>
    <row r="1572" spans="1:15" x14ac:dyDescent="0.35">
      <c r="A1572">
        <v>-83.528148000000002</v>
      </c>
      <c r="B1572">
        <v>49.864628099999997</v>
      </c>
      <c r="C1572" t="s">
        <v>1551</v>
      </c>
      <c r="D1572">
        <v>2017</v>
      </c>
      <c r="E1572" t="s">
        <v>59</v>
      </c>
      <c r="F1572" t="s">
        <v>409</v>
      </c>
      <c r="G1572" t="s">
        <v>410</v>
      </c>
      <c r="I1572" t="s">
        <v>1582</v>
      </c>
      <c r="J1572" t="s">
        <v>1583</v>
      </c>
      <c r="K1572" t="s">
        <v>20</v>
      </c>
      <c r="L1572">
        <v>2500</v>
      </c>
      <c r="M1572">
        <v>49.864628099999997</v>
      </c>
      <c r="N1572">
        <v>-83.528148000000002</v>
      </c>
      <c r="O1572">
        <v>3492</v>
      </c>
    </row>
    <row r="1573" spans="1:15" x14ac:dyDescent="0.35">
      <c r="A1573">
        <v>-79.676636000000002</v>
      </c>
      <c r="B1573">
        <v>47.850377000000002</v>
      </c>
      <c r="C1573" t="s">
        <v>1780</v>
      </c>
      <c r="D1573">
        <v>2017</v>
      </c>
      <c r="E1573" t="s">
        <v>320</v>
      </c>
      <c r="F1573" t="s">
        <v>409</v>
      </c>
      <c r="G1573" t="s">
        <v>410</v>
      </c>
      <c r="I1573" t="s">
        <v>1940</v>
      </c>
      <c r="J1573" t="s">
        <v>1941</v>
      </c>
      <c r="K1573" t="s">
        <v>20</v>
      </c>
      <c r="L1573">
        <v>2300</v>
      </c>
      <c r="M1573">
        <v>47.850377000000002</v>
      </c>
      <c r="N1573">
        <v>-79.676636000000002</v>
      </c>
      <c r="O1573">
        <v>5063</v>
      </c>
    </row>
    <row r="1574" spans="1:15" x14ac:dyDescent="0.35">
      <c r="A1574">
        <v>-79.676636000000002</v>
      </c>
      <c r="B1574">
        <v>47.850377000000002</v>
      </c>
      <c r="C1574" t="s">
        <v>1780</v>
      </c>
      <c r="D1574">
        <v>2017</v>
      </c>
      <c r="E1574" t="s">
        <v>59</v>
      </c>
      <c r="F1574" t="s">
        <v>409</v>
      </c>
      <c r="G1574" t="s">
        <v>410</v>
      </c>
      <c r="I1574" t="s">
        <v>1940</v>
      </c>
      <c r="J1574" t="s">
        <v>1941</v>
      </c>
      <c r="K1574" t="s">
        <v>20</v>
      </c>
      <c r="L1574">
        <v>1880</v>
      </c>
      <c r="M1574">
        <v>47.850377000000002</v>
      </c>
      <c r="N1574">
        <v>-79.676636000000002</v>
      </c>
      <c r="O1574">
        <v>5089</v>
      </c>
    </row>
    <row r="1575" spans="1:15" x14ac:dyDescent="0.35">
      <c r="A1575">
        <v>-79.781149999999997</v>
      </c>
      <c r="B1575">
        <v>46.098390000000002</v>
      </c>
      <c r="C1575" t="s">
        <v>2639</v>
      </c>
      <c r="D1575">
        <v>2017</v>
      </c>
      <c r="E1575" t="s">
        <v>263</v>
      </c>
      <c r="F1575" t="s">
        <v>409</v>
      </c>
      <c r="G1575" t="s">
        <v>410</v>
      </c>
      <c r="I1575" t="s">
        <v>2650</v>
      </c>
      <c r="J1575" t="s">
        <v>2651</v>
      </c>
      <c r="K1575" t="s">
        <v>20</v>
      </c>
      <c r="L1575">
        <v>3000</v>
      </c>
      <c r="M1575">
        <v>46.098390000000002</v>
      </c>
      <c r="N1575">
        <v>-79.781149999999997</v>
      </c>
      <c r="O1575">
        <v>7602</v>
      </c>
    </row>
    <row r="1576" spans="1:15" x14ac:dyDescent="0.35">
      <c r="A1576">
        <v>-79.254689999999997</v>
      </c>
      <c r="B1576">
        <v>45.5036962</v>
      </c>
      <c r="C1576" t="s">
        <v>2999</v>
      </c>
      <c r="D1576">
        <v>2017</v>
      </c>
      <c r="E1576" t="s">
        <v>59</v>
      </c>
      <c r="F1576" t="s">
        <v>409</v>
      </c>
      <c r="G1576" t="s">
        <v>410</v>
      </c>
      <c r="I1576" t="s">
        <v>3252</v>
      </c>
      <c r="J1576" t="s">
        <v>3253</v>
      </c>
      <c r="K1576" t="s">
        <v>20</v>
      </c>
      <c r="L1576">
        <v>1000</v>
      </c>
      <c r="M1576">
        <v>45.5036962</v>
      </c>
      <c r="N1576">
        <v>-79.254689999999997</v>
      </c>
      <c r="O1576">
        <v>8785</v>
      </c>
    </row>
    <row r="1577" spans="1:15" x14ac:dyDescent="0.35">
      <c r="A1577">
        <v>-78.762519999999995</v>
      </c>
      <c r="B1577">
        <v>44.808109999999999</v>
      </c>
      <c r="C1577" t="s">
        <v>171</v>
      </c>
      <c r="D1577">
        <v>2016</v>
      </c>
      <c r="E1577" t="s">
        <v>59</v>
      </c>
      <c r="F1577" t="s">
        <v>409</v>
      </c>
      <c r="G1577" t="s">
        <v>410</v>
      </c>
      <c r="I1577" t="s">
        <v>411</v>
      </c>
      <c r="J1577" t="s">
        <v>412</v>
      </c>
      <c r="K1577" t="s">
        <v>20</v>
      </c>
      <c r="L1577">
        <v>2800</v>
      </c>
      <c r="M1577">
        <v>44.808109999999999</v>
      </c>
      <c r="N1577">
        <v>-78.762519999999995</v>
      </c>
      <c r="O1577">
        <v>1140</v>
      </c>
    </row>
    <row r="1578" spans="1:15" x14ac:dyDescent="0.35">
      <c r="A1578">
        <v>-83.528148000000002</v>
      </c>
      <c r="B1578">
        <v>49.864628099999997</v>
      </c>
      <c r="C1578" t="s">
        <v>1551</v>
      </c>
      <c r="D1578">
        <v>2016</v>
      </c>
      <c r="E1578" t="s">
        <v>59</v>
      </c>
      <c r="F1578" t="s">
        <v>409</v>
      </c>
      <c r="G1578" t="s">
        <v>410</v>
      </c>
      <c r="I1578" t="s">
        <v>1582</v>
      </c>
      <c r="J1578" t="s">
        <v>1583</v>
      </c>
      <c r="K1578" t="s">
        <v>20</v>
      </c>
      <c r="L1578">
        <v>2200</v>
      </c>
      <c r="M1578">
        <v>49.864628099999997</v>
      </c>
      <c r="N1578">
        <v>-83.528148000000002</v>
      </c>
      <c r="O1578">
        <v>3454</v>
      </c>
    </row>
    <row r="1579" spans="1:15" x14ac:dyDescent="0.35">
      <c r="A1579">
        <v>-79.676636000000002</v>
      </c>
      <c r="B1579">
        <v>47.850377000000002</v>
      </c>
      <c r="C1579" t="s">
        <v>1780</v>
      </c>
      <c r="D1579">
        <v>2016</v>
      </c>
      <c r="E1579" t="s">
        <v>320</v>
      </c>
      <c r="F1579" t="s">
        <v>409</v>
      </c>
      <c r="G1579" t="s">
        <v>410</v>
      </c>
      <c r="I1579" t="s">
        <v>1940</v>
      </c>
      <c r="J1579" t="s">
        <v>1941</v>
      </c>
      <c r="K1579" t="s">
        <v>20</v>
      </c>
      <c r="L1579">
        <v>2200</v>
      </c>
      <c r="M1579">
        <v>47.850377000000002</v>
      </c>
      <c r="N1579">
        <v>-79.676636000000002</v>
      </c>
      <c r="O1579">
        <v>4648</v>
      </c>
    </row>
    <row r="1580" spans="1:15" x14ac:dyDescent="0.35">
      <c r="A1580">
        <v>-79.676636000000002</v>
      </c>
      <c r="B1580">
        <v>47.850377000000002</v>
      </c>
      <c r="C1580" t="s">
        <v>1780</v>
      </c>
      <c r="D1580">
        <v>2016</v>
      </c>
      <c r="E1580" t="s">
        <v>59</v>
      </c>
      <c r="F1580" t="s">
        <v>409</v>
      </c>
      <c r="G1580" t="s">
        <v>410</v>
      </c>
      <c r="I1580" t="s">
        <v>1940</v>
      </c>
      <c r="J1580" t="s">
        <v>1941</v>
      </c>
      <c r="K1580" t="s">
        <v>20</v>
      </c>
      <c r="L1580">
        <v>2000</v>
      </c>
      <c r="M1580">
        <v>47.850377000000002</v>
      </c>
      <c r="N1580">
        <v>-79.676636000000002</v>
      </c>
      <c r="O1580">
        <v>4673</v>
      </c>
    </row>
    <row r="1581" spans="1:15" x14ac:dyDescent="0.35">
      <c r="A1581">
        <v>-79.781149999999997</v>
      </c>
      <c r="B1581">
        <v>46.098390000000002</v>
      </c>
      <c r="C1581" t="s">
        <v>2639</v>
      </c>
      <c r="D1581">
        <v>2016</v>
      </c>
      <c r="E1581" t="s">
        <v>263</v>
      </c>
      <c r="F1581" t="s">
        <v>409</v>
      </c>
      <c r="G1581" t="s">
        <v>410</v>
      </c>
      <c r="I1581" t="s">
        <v>2650</v>
      </c>
      <c r="J1581" t="s">
        <v>2651</v>
      </c>
      <c r="K1581" t="s">
        <v>20</v>
      </c>
      <c r="L1581">
        <v>2000</v>
      </c>
      <c r="M1581">
        <v>46.098390000000002</v>
      </c>
      <c r="N1581">
        <v>-79.781149999999997</v>
      </c>
      <c r="O1581">
        <v>7516</v>
      </c>
    </row>
    <row r="1582" spans="1:15" x14ac:dyDescent="0.35">
      <c r="A1582">
        <v>-83.528148000000002</v>
      </c>
      <c r="B1582">
        <v>49.864628099999997</v>
      </c>
      <c r="C1582" t="s">
        <v>1551</v>
      </c>
      <c r="D1582">
        <v>2015</v>
      </c>
      <c r="E1582" t="s">
        <v>59</v>
      </c>
      <c r="F1582" t="s">
        <v>409</v>
      </c>
      <c r="G1582" t="s">
        <v>410</v>
      </c>
      <c r="I1582" t="s">
        <v>1582</v>
      </c>
      <c r="J1582" t="s">
        <v>1583</v>
      </c>
      <c r="K1582" t="s">
        <v>20</v>
      </c>
      <c r="L1582">
        <v>2000</v>
      </c>
      <c r="M1582">
        <v>49.864628099999997</v>
      </c>
      <c r="N1582">
        <v>-83.528148000000002</v>
      </c>
      <c r="O1582">
        <v>3210</v>
      </c>
    </row>
    <row r="1583" spans="1:15" x14ac:dyDescent="0.35">
      <c r="A1583">
        <v>-82.228571799999997</v>
      </c>
      <c r="B1583">
        <v>49.253211700000001</v>
      </c>
      <c r="C1583" t="s">
        <v>1551</v>
      </c>
      <c r="D1583">
        <v>2015</v>
      </c>
      <c r="E1583" t="s">
        <v>263</v>
      </c>
      <c r="F1583" t="s">
        <v>409</v>
      </c>
      <c r="G1583" t="s">
        <v>410</v>
      </c>
      <c r="H1583" t="s">
        <v>1710</v>
      </c>
      <c r="I1583" t="s">
        <v>1711</v>
      </c>
      <c r="J1583" t="s">
        <v>1712</v>
      </c>
      <c r="K1583" t="s">
        <v>483</v>
      </c>
      <c r="L1583">
        <v>50</v>
      </c>
      <c r="M1583">
        <v>49.253211700000001</v>
      </c>
      <c r="N1583">
        <v>-82.228571799999997</v>
      </c>
      <c r="O1583">
        <v>3312</v>
      </c>
    </row>
    <row r="1584" spans="1:15" x14ac:dyDescent="0.35">
      <c r="A1584">
        <v>-79.781149999999997</v>
      </c>
      <c r="B1584">
        <v>46.098390000000002</v>
      </c>
      <c r="C1584" t="s">
        <v>2639</v>
      </c>
      <c r="D1584">
        <v>2015</v>
      </c>
      <c r="E1584" t="s">
        <v>263</v>
      </c>
      <c r="F1584" t="s">
        <v>409</v>
      </c>
      <c r="G1584" t="s">
        <v>410</v>
      </c>
      <c r="I1584" t="s">
        <v>2650</v>
      </c>
      <c r="J1584" t="s">
        <v>2651</v>
      </c>
      <c r="K1584" t="s">
        <v>20</v>
      </c>
      <c r="L1584">
        <v>3000</v>
      </c>
      <c r="M1584">
        <v>46.098390000000002</v>
      </c>
      <c r="N1584">
        <v>-79.781149999999997</v>
      </c>
      <c r="O1584">
        <v>7739</v>
      </c>
    </row>
    <row r="1585" spans="1:15" x14ac:dyDescent="0.35">
      <c r="A1585">
        <v>-79.254689999999997</v>
      </c>
      <c r="B1585">
        <v>45.5036962</v>
      </c>
      <c r="C1585" t="s">
        <v>2999</v>
      </c>
      <c r="D1585">
        <v>2015</v>
      </c>
      <c r="E1585" t="s">
        <v>59</v>
      </c>
      <c r="F1585" t="s">
        <v>409</v>
      </c>
      <c r="G1585" t="s">
        <v>410</v>
      </c>
      <c r="I1585" t="s">
        <v>3252</v>
      </c>
      <c r="J1585" t="s">
        <v>3253</v>
      </c>
      <c r="K1585" t="s">
        <v>20</v>
      </c>
      <c r="L1585">
        <v>1000</v>
      </c>
      <c r="M1585">
        <v>45.5036962</v>
      </c>
      <c r="N1585">
        <v>-79.254689999999997</v>
      </c>
      <c r="O1585">
        <v>7942</v>
      </c>
    </row>
    <row r="1586" spans="1:15" x14ac:dyDescent="0.35">
      <c r="A1586">
        <v>-78.762519999999995</v>
      </c>
      <c r="B1586">
        <v>44.808109999999999</v>
      </c>
      <c r="C1586" t="s">
        <v>171</v>
      </c>
      <c r="D1586">
        <v>2014</v>
      </c>
      <c r="E1586" t="s">
        <v>59</v>
      </c>
      <c r="F1586" t="s">
        <v>409</v>
      </c>
      <c r="G1586" t="s">
        <v>410</v>
      </c>
      <c r="I1586" t="s">
        <v>411</v>
      </c>
      <c r="J1586" t="s">
        <v>412</v>
      </c>
      <c r="K1586" t="s">
        <v>20</v>
      </c>
      <c r="L1586">
        <v>2800</v>
      </c>
      <c r="M1586">
        <v>44.808109999999999</v>
      </c>
      <c r="N1586">
        <v>-78.762519999999995</v>
      </c>
      <c r="O1586">
        <v>179</v>
      </c>
    </row>
    <row r="1587" spans="1:15" x14ac:dyDescent="0.35">
      <c r="A1587">
        <v>-83.528148000000002</v>
      </c>
      <c r="B1587">
        <v>49.864628099999997</v>
      </c>
      <c r="C1587" t="s">
        <v>1551</v>
      </c>
      <c r="D1587">
        <v>2014</v>
      </c>
      <c r="E1587" t="s">
        <v>59</v>
      </c>
      <c r="F1587" t="s">
        <v>409</v>
      </c>
      <c r="G1587" t="s">
        <v>410</v>
      </c>
      <c r="I1587" t="s">
        <v>1582</v>
      </c>
      <c r="J1587" t="s">
        <v>1583</v>
      </c>
      <c r="K1587" t="s">
        <v>20</v>
      </c>
      <c r="L1587">
        <v>2978</v>
      </c>
      <c r="M1587">
        <v>49.864628099999997</v>
      </c>
      <c r="N1587">
        <v>-83.528148000000002</v>
      </c>
      <c r="O1587">
        <v>3278</v>
      </c>
    </row>
    <row r="1588" spans="1:15" x14ac:dyDescent="0.35">
      <c r="A1588">
        <v>-79.676636000000002</v>
      </c>
      <c r="B1588">
        <v>47.850377000000002</v>
      </c>
      <c r="C1588" t="s">
        <v>1780</v>
      </c>
      <c r="D1588">
        <v>2014</v>
      </c>
      <c r="E1588" t="s">
        <v>320</v>
      </c>
      <c r="F1588" t="s">
        <v>409</v>
      </c>
      <c r="G1588" t="s">
        <v>410</v>
      </c>
      <c r="I1588" t="s">
        <v>1940</v>
      </c>
      <c r="J1588" t="s">
        <v>1941</v>
      </c>
      <c r="K1588" t="s">
        <v>20</v>
      </c>
      <c r="L1588">
        <v>2198</v>
      </c>
      <c r="M1588">
        <v>47.850377000000002</v>
      </c>
      <c r="N1588">
        <v>-79.676636000000002</v>
      </c>
      <c r="O1588">
        <v>4911</v>
      </c>
    </row>
    <row r="1589" spans="1:15" x14ac:dyDescent="0.35">
      <c r="A1589">
        <v>-79.676636000000002</v>
      </c>
      <c r="B1589">
        <v>47.850377000000002</v>
      </c>
      <c r="C1589" t="s">
        <v>1780</v>
      </c>
      <c r="D1589">
        <v>2014</v>
      </c>
      <c r="E1589" t="s">
        <v>59</v>
      </c>
      <c r="F1589" t="s">
        <v>409</v>
      </c>
      <c r="G1589" t="s">
        <v>410</v>
      </c>
      <c r="I1589" t="s">
        <v>1940</v>
      </c>
      <c r="J1589" t="s">
        <v>1941</v>
      </c>
      <c r="K1589" t="s">
        <v>20</v>
      </c>
      <c r="L1589">
        <v>2000</v>
      </c>
      <c r="M1589">
        <v>47.850377000000002</v>
      </c>
      <c r="N1589">
        <v>-79.676636000000002</v>
      </c>
      <c r="O1589">
        <v>4930</v>
      </c>
    </row>
    <row r="1590" spans="1:15" x14ac:dyDescent="0.35">
      <c r="A1590">
        <v>-79.781149999999997</v>
      </c>
      <c r="B1590">
        <v>46.098390000000002</v>
      </c>
      <c r="C1590" t="s">
        <v>2639</v>
      </c>
      <c r="D1590">
        <v>2014</v>
      </c>
      <c r="E1590" t="s">
        <v>263</v>
      </c>
      <c r="F1590" t="s">
        <v>409</v>
      </c>
      <c r="G1590" t="s">
        <v>410</v>
      </c>
      <c r="I1590" t="s">
        <v>2650</v>
      </c>
      <c r="J1590" t="s">
        <v>2651</v>
      </c>
      <c r="K1590" t="s">
        <v>20</v>
      </c>
      <c r="L1590">
        <v>2000</v>
      </c>
      <c r="M1590">
        <v>46.098390000000002</v>
      </c>
      <c r="N1590">
        <v>-79.781149999999997</v>
      </c>
      <c r="O1590">
        <v>7873</v>
      </c>
    </row>
    <row r="1591" spans="1:15" x14ac:dyDescent="0.35">
      <c r="A1591">
        <v>-83.528148000000002</v>
      </c>
      <c r="B1591">
        <v>49.864628099999997</v>
      </c>
      <c r="C1591" t="s">
        <v>1551</v>
      </c>
      <c r="D1591">
        <v>2013</v>
      </c>
      <c r="E1591" t="s">
        <v>59</v>
      </c>
      <c r="F1591" t="s">
        <v>409</v>
      </c>
      <c r="G1591" t="s">
        <v>410</v>
      </c>
      <c r="I1591" t="s">
        <v>1582</v>
      </c>
      <c r="J1591" t="s">
        <v>1583</v>
      </c>
      <c r="K1591" t="s">
        <v>20</v>
      </c>
      <c r="L1591">
        <v>3000</v>
      </c>
      <c r="M1591">
        <v>49.864628099999997</v>
      </c>
      <c r="N1591">
        <v>-83.528148000000002</v>
      </c>
      <c r="O1591">
        <v>3243</v>
      </c>
    </row>
    <row r="1592" spans="1:15" x14ac:dyDescent="0.35">
      <c r="A1592">
        <v>-79.676636000000002</v>
      </c>
      <c r="B1592">
        <v>47.850377000000002</v>
      </c>
      <c r="C1592" t="s">
        <v>1780</v>
      </c>
      <c r="D1592">
        <v>2013</v>
      </c>
      <c r="E1592" t="s">
        <v>59</v>
      </c>
      <c r="F1592" t="s">
        <v>409</v>
      </c>
      <c r="G1592" t="s">
        <v>410</v>
      </c>
      <c r="I1592" t="s">
        <v>1940</v>
      </c>
      <c r="J1592" t="s">
        <v>1941</v>
      </c>
      <c r="K1592" t="s">
        <v>20</v>
      </c>
      <c r="L1592">
        <v>2000</v>
      </c>
      <c r="M1592">
        <v>47.850377000000002</v>
      </c>
      <c r="N1592">
        <v>-79.676636000000002</v>
      </c>
      <c r="O1592">
        <v>4241</v>
      </c>
    </row>
    <row r="1593" spans="1:15" x14ac:dyDescent="0.35">
      <c r="A1593">
        <v>-79.676636000000002</v>
      </c>
      <c r="B1593">
        <v>47.850377000000002</v>
      </c>
      <c r="C1593" t="s">
        <v>1780</v>
      </c>
      <c r="D1593">
        <v>2013</v>
      </c>
      <c r="E1593" t="s">
        <v>320</v>
      </c>
      <c r="F1593" t="s">
        <v>409</v>
      </c>
      <c r="G1593" t="s">
        <v>410</v>
      </c>
      <c r="I1593" t="s">
        <v>1940</v>
      </c>
      <c r="J1593" t="s">
        <v>1941</v>
      </c>
      <c r="K1593" t="s">
        <v>20</v>
      </c>
      <c r="L1593">
        <v>3300</v>
      </c>
      <c r="M1593">
        <v>47.850377000000002</v>
      </c>
      <c r="N1593">
        <v>-79.676636000000002</v>
      </c>
      <c r="O1593">
        <v>4516</v>
      </c>
    </row>
    <row r="1594" spans="1:15" x14ac:dyDescent="0.35">
      <c r="A1594">
        <v>-79.781149999999997</v>
      </c>
      <c r="B1594">
        <v>46.098390000000002</v>
      </c>
      <c r="C1594" t="s">
        <v>2639</v>
      </c>
      <c r="D1594">
        <v>2013</v>
      </c>
      <c r="E1594" t="s">
        <v>263</v>
      </c>
      <c r="F1594" t="s">
        <v>409</v>
      </c>
      <c r="G1594" t="s">
        <v>410</v>
      </c>
      <c r="I1594" t="s">
        <v>2650</v>
      </c>
      <c r="J1594" t="s">
        <v>2651</v>
      </c>
      <c r="K1594" t="s">
        <v>20</v>
      </c>
      <c r="L1594">
        <v>3000</v>
      </c>
      <c r="M1594">
        <v>46.098390000000002</v>
      </c>
      <c r="N1594">
        <v>-79.781149999999997</v>
      </c>
      <c r="O1594">
        <v>6599</v>
      </c>
    </row>
    <row r="1595" spans="1:15" x14ac:dyDescent="0.35">
      <c r="A1595">
        <v>-79.254689999999997</v>
      </c>
      <c r="B1595">
        <v>45.5036962</v>
      </c>
      <c r="C1595" t="s">
        <v>2999</v>
      </c>
      <c r="D1595">
        <v>2013</v>
      </c>
      <c r="E1595" t="s">
        <v>59</v>
      </c>
      <c r="F1595" t="s">
        <v>409</v>
      </c>
      <c r="G1595" t="s">
        <v>410</v>
      </c>
      <c r="I1595" t="s">
        <v>3252</v>
      </c>
      <c r="J1595" t="s">
        <v>3253</v>
      </c>
      <c r="K1595" t="s">
        <v>20</v>
      </c>
      <c r="L1595">
        <v>1000</v>
      </c>
      <c r="M1595">
        <v>45.5036962</v>
      </c>
      <c r="N1595">
        <v>-79.254689999999997</v>
      </c>
      <c r="O1595">
        <v>7303</v>
      </c>
    </row>
    <row r="1596" spans="1:15" x14ac:dyDescent="0.35">
      <c r="A1596">
        <v>-78.762519999999995</v>
      </c>
      <c r="B1596">
        <v>44.808109999999999</v>
      </c>
      <c r="C1596" t="s">
        <v>171</v>
      </c>
      <c r="D1596">
        <v>2012</v>
      </c>
      <c r="E1596" t="s">
        <v>59</v>
      </c>
      <c r="F1596" t="s">
        <v>409</v>
      </c>
      <c r="G1596" t="s">
        <v>410</v>
      </c>
      <c r="I1596" t="s">
        <v>411</v>
      </c>
      <c r="J1596" t="s">
        <v>412</v>
      </c>
      <c r="K1596" t="s">
        <v>20</v>
      </c>
      <c r="L1596">
        <v>3100</v>
      </c>
      <c r="M1596">
        <v>44.808109999999999</v>
      </c>
      <c r="N1596">
        <v>-78.762519999999995</v>
      </c>
      <c r="O1596">
        <v>448</v>
      </c>
    </row>
    <row r="1597" spans="1:15" x14ac:dyDescent="0.35">
      <c r="A1597">
        <v>-83.528148000000002</v>
      </c>
      <c r="B1597">
        <v>49.864628099999997</v>
      </c>
      <c r="C1597" t="s">
        <v>1551</v>
      </c>
      <c r="D1597">
        <v>2012</v>
      </c>
      <c r="E1597" t="s">
        <v>59</v>
      </c>
      <c r="F1597" t="s">
        <v>409</v>
      </c>
      <c r="G1597" t="s">
        <v>410</v>
      </c>
      <c r="I1597" t="s">
        <v>1582</v>
      </c>
      <c r="J1597" t="s">
        <v>1583</v>
      </c>
      <c r="K1597" t="s">
        <v>20</v>
      </c>
      <c r="L1597">
        <v>4000</v>
      </c>
      <c r="M1597">
        <v>49.864628099999997</v>
      </c>
      <c r="N1597">
        <v>-83.528148000000002</v>
      </c>
      <c r="O1597">
        <v>3605</v>
      </c>
    </row>
    <row r="1598" spans="1:15" x14ac:dyDescent="0.35">
      <c r="A1598">
        <v>-79.676636000000002</v>
      </c>
      <c r="B1598">
        <v>47.850377000000002</v>
      </c>
      <c r="C1598" t="s">
        <v>1780</v>
      </c>
      <c r="D1598">
        <v>2012</v>
      </c>
      <c r="E1598" t="s">
        <v>320</v>
      </c>
      <c r="F1598" t="s">
        <v>409</v>
      </c>
      <c r="G1598" t="s">
        <v>410</v>
      </c>
      <c r="I1598" t="s">
        <v>1940</v>
      </c>
      <c r="J1598" t="s">
        <v>1941</v>
      </c>
      <c r="K1598" t="s">
        <v>20</v>
      </c>
      <c r="L1598">
        <v>3000</v>
      </c>
      <c r="M1598">
        <v>47.850377000000002</v>
      </c>
      <c r="N1598">
        <v>-79.676636000000002</v>
      </c>
      <c r="O1598">
        <v>4402</v>
      </c>
    </row>
    <row r="1599" spans="1:15" x14ac:dyDescent="0.35">
      <c r="A1599">
        <v>-79.676636000000002</v>
      </c>
      <c r="B1599">
        <v>47.850377000000002</v>
      </c>
      <c r="C1599" t="s">
        <v>1780</v>
      </c>
      <c r="D1599">
        <v>2012</v>
      </c>
      <c r="E1599" t="s">
        <v>59</v>
      </c>
      <c r="F1599" t="s">
        <v>409</v>
      </c>
      <c r="G1599" t="s">
        <v>410</v>
      </c>
      <c r="I1599" t="s">
        <v>1940</v>
      </c>
      <c r="J1599" t="s">
        <v>1941</v>
      </c>
      <c r="K1599" t="s">
        <v>20</v>
      </c>
      <c r="L1599">
        <v>2000</v>
      </c>
      <c r="M1599">
        <v>47.850377000000002</v>
      </c>
      <c r="N1599">
        <v>-79.676636000000002</v>
      </c>
      <c r="O1599">
        <v>4428</v>
      </c>
    </row>
    <row r="1600" spans="1:15" x14ac:dyDescent="0.35">
      <c r="A1600">
        <v>-79.781149999999997</v>
      </c>
      <c r="B1600">
        <v>46.098390000000002</v>
      </c>
      <c r="C1600" t="s">
        <v>2639</v>
      </c>
      <c r="D1600">
        <v>2012</v>
      </c>
      <c r="E1600" t="s">
        <v>263</v>
      </c>
      <c r="F1600" t="s">
        <v>409</v>
      </c>
      <c r="G1600" t="s">
        <v>410</v>
      </c>
      <c r="I1600" t="s">
        <v>2650</v>
      </c>
      <c r="J1600" t="s">
        <v>2651</v>
      </c>
      <c r="K1600" t="s">
        <v>20</v>
      </c>
      <c r="L1600">
        <v>2000</v>
      </c>
      <c r="M1600">
        <v>46.098390000000002</v>
      </c>
      <c r="N1600">
        <v>-79.781149999999997</v>
      </c>
      <c r="O1600">
        <v>6506</v>
      </c>
    </row>
    <row r="1601" spans="1:15" x14ac:dyDescent="0.35">
      <c r="A1601">
        <v>-84.776960000000003</v>
      </c>
      <c r="B1601">
        <v>48.210940000000001</v>
      </c>
      <c r="C1601" t="s">
        <v>5725</v>
      </c>
      <c r="D1601">
        <v>2020</v>
      </c>
      <c r="E1601" t="s">
        <v>263</v>
      </c>
      <c r="F1601" t="s">
        <v>6035</v>
      </c>
      <c r="G1601" t="s">
        <v>6036</v>
      </c>
      <c r="I1601" t="s">
        <v>6037</v>
      </c>
      <c r="J1601" t="s">
        <v>6038</v>
      </c>
      <c r="K1601" t="s">
        <v>20</v>
      </c>
      <c r="L1601">
        <v>800</v>
      </c>
      <c r="M1601">
        <v>48.210940000000001</v>
      </c>
      <c r="N1601">
        <v>-84.776960000000003</v>
      </c>
      <c r="O1601">
        <v>13601</v>
      </c>
    </row>
    <row r="1602" spans="1:15" x14ac:dyDescent="0.35">
      <c r="A1602">
        <v>-84.776960000000003</v>
      </c>
      <c r="B1602">
        <v>48.210940000000001</v>
      </c>
      <c r="C1602" t="s">
        <v>5725</v>
      </c>
      <c r="D1602">
        <v>2015</v>
      </c>
      <c r="E1602" t="s">
        <v>263</v>
      </c>
      <c r="F1602" t="s">
        <v>6035</v>
      </c>
      <c r="G1602" t="s">
        <v>6036</v>
      </c>
      <c r="I1602" t="s">
        <v>6037</v>
      </c>
      <c r="J1602" t="s">
        <v>6038</v>
      </c>
      <c r="K1602" t="s">
        <v>20</v>
      </c>
      <c r="L1602">
        <v>1000</v>
      </c>
      <c r="M1602">
        <v>48.210940000000001</v>
      </c>
      <c r="N1602">
        <v>-84.776960000000003</v>
      </c>
      <c r="O1602">
        <v>13170</v>
      </c>
    </row>
    <row r="1603" spans="1:15" x14ac:dyDescent="0.35">
      <c r="A1603">
        <v>-76.525827899999996</v>
      </c>
      <c r="B1603">
        <v>44.562304900000001</v>
      </c>
      <c r="C1603" t="s">
        <v>4305</v>
      </c>
      <c r="D1603">
        <v>2021</v>
      </c>
      <c r="E1603" t="s">
        <v>16</v>
      </c>
      <c r="F1603" t="s">
        <v>4419</v>
      </c>
      <c r="G1603" t="s">
        <v>4420</v>
      </c>
      <c r="I1603" t="s">
        <v>4421</v>
      </c>
      <c r="J1603" t="s">
        <v>4309</v>
      </c>
      <c r="K1603" t="s">
        <v>20</v>
      </c>
      <c r="L1603">
        <v>300</v>
      </c>
      <c r="M1603">
        <v>44.562304900000001</v>
      </c>
      <c r="N1603">
        <v>-76.525827899999996</v>
      </c>
      <c r="O1603">
        <v>9561</v>
      </c>
    </row>
    <row r="1604" spans="1:15" x14ac:dyDescent="0.35">
      <c r="A1604">
        <v>-80.995024099999995</v>
      </c>
      <c r="B1604">
        <v>48.688145599999999</v>
      </c>
      <c r="C1604" t="s">
        <v>5347</v>
      </c>
      <c r="D1604">
        <v>2021</v>
      </c>
      <c r="E1604" t="s">
        <v>263</v>
      </c>
      <c r="F1604" t="s">
        <v>4419</v>
      </c>
      <c r="G1604" t="s">
        <v>4420</v>
      </c>
      <c r="I1604" t="s">
        <v>5480</v>
      </c>
      <c r="J1604" t="s">
        <v>5440</v>
      </c>
      <c r="K1604" t="s">
        <v>20</v>
      </c>
      <c r="L1604">
        <v>450</v>
      </c>
      <c r="M1604">
        <v>48.688145599999999</v>
      </c>
      <c r="N1604">
        <v>-80.995024099999995</v>
      </c>
      <c r="O1604">
        <v>13886</v>
      </c>
    </row>
    <row r="1605" spans="1:15" x14ac:dyDescent="0.35">
      <c r="A1605">
        <v>-85.231340000000003</v>
      </c>
      <c r="B1605">
        <v>48.672020000000003</v>
      </c>
      <c r="C1605" t="s">
        <v>5725</v>
      </c>
      <c r="D1605">
        <v>2021</v>
      </c>
      <c r="E1605" t="s">
        <v>16</v>
      </c>
      <c r="F1605" t="s">
        <v>4419</v>
      </c>
      <c r="G1605" t="s">
        <v>4420</v>
      </c>
      <c r="I1605" t="s">
        <v>5813</v>
      </c>
      <c r="J1605" t="s">
        <v>5814</v>
      </c>
      <c r="K1605" t="s">
        <v>20</v>
      </c>
      <c r="L1605">
        <v>1000</v>
      </c>
      <c r="M1605">
        <v>48.672020000000003</v>
      </c>
      <c r="N1605">
        <v>-85.231340000000003</v>
      </c>
      <c r="O1605">
        <v>13912</v>
      </c>
    </row>
    <row r="1606" spans="1:15" x14ac:dyDescent="0.35">
      <c r="A1606">
        <v>-85.680539999999993</v>
      </c>
      <c r="B1606">
        <v>48.676459999999999</v>
      </c>
      <c r="C1606" t="s">
        <v>5725</v>
      </c>
      <c r="D1606">
        <v>2021</v>
      </c>
      <c r="E1606" t="s">
        <v>16</v>
      </c>
      <c r="F1606" t="s">
        <v>4419</v>
      </c>
      <c r="G1606" t="s">
        <v>4420</v>
      </c>
      <c r="I1606" t="s">
        <v>6087</v>
      </c>
      <c r="J1606" t="s">
        <v>6088</v>
      </c>
      <c r="K1606" t="s">
        <v>20</v>
      </c>
      <c r="L1606">
        <v>1000</v>
      </c>
      <c r="M1606">
        <v>48.676459999999999</v>
      </c>
      <c r="N1606">
        <v>-85.680539999999993</v>
      </c>
      <c r="O1606">
        <v>13913</v>
      </c>
    </row>
    <row r="1607" spans="1:15" x14ac:dyDescent="0.35">
      <c r="A1607">
        <v>-76.525827899999996</v>
      </c>
      <c r="B1607">
        <v>44.562304900000001</v>
      </c>
      <c r="C1607" t="s">
        <v>4305</v>
      </c>
      <c r="D1607">
        <v>2020</v>
      </c>
      <c r="E1607" t="s">
        <v>16</v>
      </c>
      <c r="F1607" t="s">
        <v>4419</v>
      </c>
      <c r="G1607" t="s">
        <v>4420</v>
      </c>
      <c r="I1607" t="s">
        <v>4421</v>
      </c>
      <c r="J1607" t="s">
        <v>4309</v>
      </c>
      <c r="K1607" t="s">
        <v>20</v>
      </c>
      <c r="L1607">
        <v>300</v>
      </c>
      <c r="M1607">
        <v>44.562304900000001</v>
      </c>
      <c r="N1607">
        <v>-76.525827899999996</v>
      </c>
      <c r="O1607">
        <v>10000</v>
      </c>
    </row>
    <row r="1608" spans="1:15" x14ac:dyDescent="0.35">
      <c r="A1608">
        <v>-80.995024099999995</v>
      </c>
      <c r="B1608">
        <v>48.688145599999999</v>
      </c>
      <c r="C1608" t="s">
        <v>5347</v>
      </c>
      <c r="D1608">
        <v>2020</v>
      </c>
      <c r="E1608" t="s">
        <v>263</v>
      </c>
      <c r="F1608" t="s">
        <v>4419</v>
      </c>
      <c r="G1608" t="s">
        <v>4420</v>
      </c>
      <c r="I1608" t="s">
        <v>5480</v>
      </c>
      <c r="J1608" t="s">
        <v>5440</v>
      </c>
      <c r="K1608" t="s">
        <v>20</v>
      </c>
      <c r="L1608">
        <v>450</v>
      </c>
      <c r="M1608">
        <v>48.688145599999999</v>
      </c>
      <c r="N1608">
        <v>-80.995024099999995</v>
      </c>
      <c r="O1608">
        <v>13809</v>
      </c>
    </row>
    <row r="1609" spans="1:15" x14ac:dyDescent="0.35">
      <c r="A1609">
        <v>-76.525827899999996</v>
      </c>
      <c r="B1609">
        <v>44.562304900000001</v>
      </c>
      <c r="C1609" t="s">
        <v>4305</v>
      </c>
      <c r="D1609">
        <v>2019</v>
      </c>
      <c r="E1609" t="s">
        <v>16</v>
      </c>
      <c r="F1609" t="s">
        <v>4419</v>
      </c>
      <c r="G1609" t="s">
        <v>4420</v>
      </c>
      <c r="I1609" t="s">
        <v>4421</v>
      </c>
      <c r="J1609" t="s">
        <v>4309</v>
      </c>
      <c r="K1609" t="s">
        <v>20</v>
      </c>
      <c r="L1609">
        <v>300</v>
      </c>
      <c r="M1609">
        <v>44.562304900000001</v>
      </c>
      <c r="N1609">
        <v>-76.525827899999996</v>
      </c>
      <c r="O1609">
        <v>9990</v>
      </c>
    </row>
    <row r="1610" spans="1:15" x14ac:dyDescent="0.35">
      <c r="A1610">
        <v>-80.995024099999995</v>
      </c>
      <c r="B1610">
        <v>48.688145599999999</v>
      </c>
      <c r="C1610" t="s">
        <v>5347</v>
      </c>
      <c r="D1610">
        <v>2019</v>
      </c>
      <c r="E1610" t="s">
        <v>263</v>
      </c>
      <c r="F1610" t="s">
        <v>4419</v>
      </c>
      <c r="G1610" t="s">
        <v>4420</v>
      </c>
      <c r="I1610" t="s">
        <v>5480</v>
      </c>
      <c r="J1610" t="s">
        <v>5440</v>
      </c>
      <c r="K1610" t="s">
        <v>20</v>
      </c>
      <c r="L1610">
        <v>450</v>
      </c>
      <c r="M1610">
        <v>48.688145599999999</v>
      </c>
      <c r="N1610">
        <v>-80.995024099999995</v>
      </c>
      <c r="O1610">
        <v>12378</v>
      </c>
    </row>
    <row r="1611" spans="1:15" x14ac:dyDescent="0.35">
      <c r="A1611">
        <v>-85.231340000000003</v>
      </c>
      <c r="B1611">
        <v>48.672020000000003</v>
      </c>
      <c r="C1611" t="s">
        <v>5725</v>
      </c>
      <c r="D1611">
        <v>2019</v>
      </c>
      <c r="E1611" t="s">
        <v>16</v>
      </c>
      <c r="F1611" t="s">
        <v>4419</v>
      </c>
      <c r="G1611" t="s">
        <v>4420</v>
      </c>
      <c r="I1611" t="s">
        <v>5813</v>
      </c>
      <c r="J1611" t="s">
        <v>5814</v>
      </c>
      <c r="K1611" t="s">
        <v>20</v>
      </c>
      <c r="L1611">
        <v>1000</v>
      </c>
      <c r="M1611">
        <v>48.672020000000003</v>
      </c>
      <c r="N1611">
        <v>-85.231340000000003</v>
      </c>
      <c r="O1611">
        <v>13528</v>
      </c>
    </row>
    <row r="1612" spans="1:15" x14ac:dyDescent="0.35">
      <c r="A1612">
        <v>-85.680539999999993</v>
      </c>
      <c r="B1612">
        <v>48.676459999999999</v>
      </c>
      <c r="C1612" t="s">
        <v>5725</v>
      </c>
      <c r="D1612">
        <v>2019</v>
      </c>
      <c r="E1612" t="s">
        <v>16</v>
      </c>
      <c r="F1612" t="s">
        <v>4419</v>
      </c>
      <c r="G1612" t="s">
        <v>4420</v>
      </c>
      <c r="I1612" t="s">
        <v>6087</v>
      </c>
      <c r="J1612" t="s">
        <v>6088</v>
      </c>
      <c r="K1612" t="s">
        <v>20</v>
      </c>
      <c r="L1612">
        <v>1000</v>
      </c>
      <c r="M1612">
        <v>48.676459999999999</v>
      </c>
      <c r="N1612">
        <v>-85.680539999999993</v>
      </c>
      <c r="O1612">
        <v>13529</v>
      </c>
    </row>
    <row r="1613" spans="1:15" x14ac:dyDescent="0.35">
      <c r="A1613">
        <v>-76.525827899999996</v>
      </c>
      <c r="B1613">
        <v>44.562304900000001</v>
      </c>
      <c r="C1613" t="s">
        <v>4305</v>
      </c>
      <c r="D1613">
        <v>2018</v>
      </c>
      <c r="E1613" t="s">
        <v>16</v>
      </c>
      <c r="F1613" t="s">
        <v>4419</v>
      </c>
      <c r="G1613" t="s">
        <v>4420</v>
      </c>
      <c r="I1613" t="s">
        <v>4421</v>
      </c>
      <c r="J1613" t="s">
        <v>4309</v>
      </c>
      <c r="K1613" t="s">
        <v>20</v>
      </c>
      <c r="L1613">
        <v>300</v>
      </c>
      <c r="M1613">
        <v>44.562304900000001</v>
      </c>
      <c r="N1613">
        <v>-76.525827899999996</v>
      </c>
      <c r="O1613">
        <v>9970</v>
      </c>
    </row>
    <row r="1614" spans="1:15" x14ac:dyDescent="0.35">
      <c r="A1614">
        <v>-80.995024099999995</v>
      </c>
      <c r="B1614">
        <v>48.688145599999999</v>
      </c>
      <c r="C1614" t="s">
        <v>5347</v>
      </c>
      <c r="D1614">
        <v>2018</v>
      </c>
      <c r="E1614" t="s">
        <v>263</v>
      </c>
      <c r="F1614" t="s">
        <v>4419</v>
      </c>
      <c r="G1614" t="s">
        <v>4420</v>
      </c>
      <c r="I1614" t="s">
        <v>5480</v>
      </c>
      <c r="J1614" t="s">
        <v>5440</v>
      </c>
      <c r="K1614" t="s">
        <v>20</v>
      </c>
      <c r="L1614">
        <v>447</v>
      </c>
      <c r="M1614">
        <v>48.688145599999999</v>
      </c>
      <c r="N1614">
        <v>-80.995024099999995</v>
      </c>
      <c r="O1614">
        <v>12882</v>
      </c>
    </row>
    <row r="1615" spans="1:15" x14ac:dyDescent="0.35">
      <c r="A1615">
        <v>-76.525827899999996</v>
      </c>
      <c r="B1615">
        <v>44.562304900000001</v>
      </c>
      <c r="C1615" t="s">
        <v>4305</v>
      </c>
      <c r="D1615">
        <v>2017</v>
      </c>
      <c r="E1615" t="s">
        <v>16</v>
      </c>
      <c r="F1615" t="s">
        <v>4419</v>
      </c>
      <c r="G1615" t="s">
        <v>4420</v>
      </c>
      <c r="I1615" t="s">
        <v>4421</v>
      </c>
      <c r="J1615" t="s">
        <v>4309</v>
      </c>
      <c r="K1615" t="s">
        <v>20</v>
      </c>
      <c r="L1615">
        <v>300</v>
      </c>
      <c r="M1615">
        <v>44.562304900000001</v>
      </c>
      <c r="N1615">
        <v>-76.525827899999996</v>
      </c>
      <c r="O1615">
        <v>9955</v>
      </c>
    </row>
    <row r="1616" spans="1:15" x14ac:dyDescent="0.35">
      <c r="A1616">
        <v>-80.995024099999995</v>
      </c>
      <c r="B1616">
        <v>48.688145599999999</v>
      </c>
      <c r="C1616" t="s">
        <v>5347</v>
      </c>
      <c r="D1616">
        <v>2017</v>
      </c>
      <c r="E1616" t="s">
        <v>263</v>
      </c>
      <c r="F1616" t="s">
        <v>4419</v>
      </c>
      <c r="G1616" t="s">
        <v>4420</v>
      </c>
      <c r="I1616" t="s">
        <v>5480</v>
      </c>
      <c r="J1616" t="s">
        <v>5440</v>
      </c>
      <c r="K1616" t="s">
        <v>20</v>
      </c>
      <c r="L1616">
        <v>476</v>
      </c>
      <c r="M1616">
        <v>48.688145599999999</v>
      </c>
      <c r="N1616">
        <v>-80.995024099999995</v>
      </c>
      <c r="O1616">
        <v>12998</v>
      </c>
    </row>
    <row r="1617" spans="1:15" x14ac:dyDescent="0.35">
      <c r="A1617">
        <v>-85.680539999999993</v>
      </c>
      <c r="B1617">
        <v>48.676459999999999</v>
      </c>
      <c r="C1617" t="s">
        <v>5725</v>
      </c>
      <c r="D1617">
        <v>2017</v>
      </c>
      <c r="E1617" t="s">
        <v>16</v>
      </c>
      <c r="F1617" t="s">
        <v>4419</v>
      </c>
      <c r="G1617" t="s">
        <v>4420</v>
      </c>
      <c r="I1617" t="s">
        <v>6087</v>
      </c>
      <c r="J1617" t="s">
        <v>6088</v>
      </c>
      <c r="K1617" t="s">
        <v>20</v>
      </c>
      <c r="L1617">
        <v>1900</v>
      </c>
      <c r="M1617">
        <v>48.676459999999999</v>
      </c>
      <c r="N1617">
        <v>-85.680539999999993</v>
      </c>
      <c r="O1617">
        <v>13774</v>
      </c>
    </row>
    <row r="1618" spans="1:15" x14ac:dyDescent="0.35">
      <c r="A1618">
        <v>-85.231340000000003</v>
      </c>
      <c r="B1618">
        <v>48.672020000000003</v>
      </c>
      <c r="C1618" t="s">
        <v>5725</v>
      </c>
      <c r="D1618">
        <v>2017</v>
      </c>
      <c r="E1618" t="s">
        <v>16</v>
      </c>
      <c r="F1618" t="s">
        <v>4419</v>
      </c>
      <c r="G1618" t="s">
        <v>4420</v>
      </c>
      <c r="I1618" t="s">
        <v>5813</v>
      </c>
      <c r="J1618" t="s">
        <v>5814</v>
      </c>
      <c r="K1618" t="s">
        <v>20</v>
      </c>
      <c r="L1618">
        <v>1050</v>
      </c>
      <c r="M1618">
        <v>48.672020000000003</v>
      </c>
      <c r="N1618">
        <v>-85.231340000000003</v>
      </c>
      <c r="O1618">
        <v>13775</v>
      </c>
    </row>
    <row r="1619" spans="1:15" x14ac:dyDescent="0.35">
      <c r="A1619">
        <v>-76.525827899999996</v>
      </c>
      <c r="B1619">
        <v>44.562304900000001</v>
      </c>
      <c r="C1619" t="s">
        <v>4305</v>
      </c>
      <c r="D1619">
        <v>2016</v>
      </c>
      <c r="E1619" t="s">
        <v>16</v>
      </c>
      <c r="F1619" t="s">
        <v>4419</v>
      </c>
      <c r="G1619" t="s">
        <v>4420</v>
      </c>
      <c r="I1619" t="s">
        <v>4421</v>
      </c>
      <c r="J1619" t="s">
        <v>4309</v>
      </c>
      <c r="K1619" t="s">
        <v>20</v>
      </c>
      <c r="L1619">
        <v>300</v>
      </c>
      <c r="M1619">
        <v>44.562304900000001</v>
      </c>
      <c r="N1619">
        <v>-76.525827899999996</v>
      </c>
      <c r="O1619">
        <v>9932</v>
      </c>
    </row>
    <row r="1620" spans="1:15" x14ac:dyDescent="0.35">
      <c r="A1620">
        <v>-80.995024099999995</v>
      </c>
      <c r="B1620">
        <v>48.688145599999999</v>
      </c>
      <c r="C1620" t="s">
        <v>5347</v>
      </c>
      <c r="D1620">
        <v>2016</v>
      </c>
      <c r="E1620" t="s">
        <v>263</v>
      </c>
      <c r="F1620" t="s">
        <v>4419</v>
      </c>
      <c r="G1620" t="s">
        <v>4420</v>
      </c>
      <c r="I1620" t="s">
        <v>5480</v>
      </c>
      <c r="J1620" t="s">
        <v>5440</v>
      </c>
      <c r="K1620" t="s">
        <v>20</v>
      </c>
      <c r="L1620">
        <v>449</v>
      </c>
      <c r="M1620">
        <v>48.688145599999999</v>
      </c>
      <c r="N1620">
        <v>-80.995024099999995</v>
      </c>
      <c r="O1620">
        <v>12922</v>
      </c>
    </row>
    <row r="1621" spans="1:15" x14ac:dyDescent="0.35">
      <c r="A1621">
        <v>-85.231340000000003</v>
      </c>
      <c r="B1621">
        <v>48.672020000000003</v>
      </c>
      <c r="C1621" t="s">
        <v>5725</v>
      </c>
      <c r="D1621">
        <v>2016</v>
      </c>
      <c r="E1621" t="s">
        <v>16</v>
      </c>
      <c r="F1621" t="s">
        <v>4419</v>
      </c>
      <c r="G1621" t="s">
        <v>4420</v>
      </c>
      <c r="I1621" t="s">
        <v>5813</v>
      </c>
      <c r="J1621" t="s">
        <v>5814</v>
      </c>
      <c r="K1621" t="s">
        <v>20</v>
      </c>
      <c r="L1621">
        <v>500</v>
      </c>
      <c r="M1621">
        <v>48.672020000000003</v>
      </c>
      <c r="N1621">
        <v>-85.231340000000003</v>
      </c>
      <c r="O1621">
        <v>13612</v>
      </c>
    </row>
    <row r="1622" spans="1:15" x14ac:dyDescent="0.35">
      <c r="A1622">
        <v>-76.525827899999996</v>
      </c>
      <c r="B1622">
        <v>44.562304900000001</v>
      </c>
      <c r="C1622" t="s">
        <v>4305</v>
      </c>
      <c r="D1622">
        <v>2015</v>
      </c>
      <c r="E1622" t="s">
        <v>16</v>
      </c>
      <c r="F1622" t="s">
        <v>4419</v>
      </c>
      <c r="G1622" t="s">
        <v>4420</v>
      </c>
      <c r="I1622" t="s">
        <v>4421</v>
      </c>
      <c r="J1622" t="s">
        <v>4309</v>
      </c>
      <c r="K1622" t="s">
        <v>20</v>
      </c>
      <c r="L1622">
        <v>250</v>
      </c>
      <c r="M1622">
        <v>44.562304900000001</v>
      </c>
      <c r="N1622">
        <v>-76.525827899999996</v>
      </c>
      <c r="O1622">
        <v>9825</v>
      </c>
    </row>
    <row r="1623" spans="1:15" x14ac:dyDescent="0.35">
      <c r="A1623">
        <v>-80.995024099999995</v>
      </c>
      <c r="B1623">
        <v>48.688145599999999</v>
      </c>
      <c r="C1623" t="s">
        <v>5347</v>
      </c>
      <c r="D1623">
        <v>2015</v>
      </c>
      <c r="E1623" t="s">
        <v>263</v>
      </c>
      <c r="F1623" t="s">
        <v>4419</v>
      </c>
      <c r="G1623" t="s">
        <v>4420</v>
      </c>
      <c r="I1623" t="s">
        <v>5480</v>
      </c>
      <c r="J1623" t="s">
        <v>5440</v>
      </c>
      <c r="K1623" t="s">
        <v>20</v>
      </c>
      <c r="L1623">
        <v>300</v>
      </c>
      <c r="M1623">
        <v>48.688145599999999</v>
      </c>
      <c r="N1623">
        <v>-80.995024099999995</v>
      </c>
      <c r="O1623">
        <v>12604</v>
      </c>
    </row>
    <row r="1624" spans="1:15" x14ac:dyDescent="0.35">
      <c r="A1624">
        <v>-85.231340000000003</v>
      </c>
      <c r="B1624">
        <v>48.672020000000003</v>
      </c>
      <c r="C1624" t="s">
        <v>5725</v>
      </c>
      <c r="D1624">
        <v>2015</v>
      </c>
      <c r="E1624" t="s">
        <v>16</v>
      </c>
      <c r="F1624" t="s">
        <v>4419</v>
      </c>
      <c r="G1624" t="s">
        <v>4420</v>
      </c>
      <c r="I1624" t="s">
        <v>5813</v>
      </c>
      <c r="J1624" t="s">
        <v>5814</v>
      </c>
      <c r="K1624" t="s">
        <v>20</v>
      </c>
      <c r="L1624">
        <v>500</v>
      </c>
      <c r="M1624">
        <v>48.672020000000003</v>
      </c>
      <c r="N1624">
        <v>-85.231340000000003</v>
      </c>
      <c r="O1624">
        <v>13132</v>
      </c>
    </row>
    <row r="1625" spans="1:15" x14ac:dyDescent="0.35">
      <c r="A1625">
        <v>-76.525827899999996</v>
      </c>
      <c r="B1625">
        <v>44.562304900000001</v>
      </c>
      <c r="C1625" t="s">
        <v>4305</v>
      </c>
      <c r="D1625">
        <v>2014</v>
      </c>
      <c r="E1625" t="s">
        <v>16</v>
      </c>
      <c r="F1625" t="s">
        <v>4419</v>
      </c>
      <c r="G1625" t="s">
        <v>4420</v>
      </c>
      <c r="I1625" t="s">
        <v>4421</v>
      </c>
      <c r="J1625" t="s">
        <v>4309</v>
      </c>
      <c r="K1625" t="s">
        <v>20</v>
      </c>
      <c r="L1625">
        <v>250</v>
      </c>
      <c r="M1625">
        <v>44.562304900000001</v>
      </c>
      <c r="N1625">
        <v>-76.525827899999996</v>
      </c>
      <c r="O1625">
        <v>9661</v>
      </c>
    </row>
    <row r="1626" spans="1:15" x14ac:dyDescent="0.35">
      <c r="A1626">
        <v>-80.995024099999995</v>
      </c>
      <c r="B1626">
        <v>48.688145599999999</v>
      </c>
      <c r="C1626" t="s">
        <v>5347</v>
      </c>
      <c r="D1626">
        <v>2014</v>
      </c>
      <c r="E1626" t="s">
        <v>263</v>
      </c>
      <c r="F1626" t="s">
        <v>4419</v>
      </c>
      <c r="G1626" t="s">
        <v>4420</v>
      </c>
      <c r="I1626" t="s">
        <v>5480</v>
      </c>
      <c r="J1626" t="s">
        <v>5440</v>
      </c>
      <c r="K1626" t="s">
        <v>20</v>
      </c>
      <c r="L1626">
        <v>400</v>
      </c>
      <c r="M1626">
        <v>48.688145599999999</v>
      </c>
      <c r="N1626">
        <v>-80.995024099999995</v>
      </c>
      <c r="O1626">
        <v>12566</v>
      </c>
    </row>
    <row r="1627" spans="1:15" x14ac:dyDescent="0.35">
      <c r="A1627">
        <v>-85.231340000000003</v>
      </c>
      <c r="B1627">
        <v>48.672020000000003</v>
      </c>
      <c r="C1627" t="s">
        <v>5725</v>
      </c>
      <c r="D1627">
        <v>2014</v>
      </c>
      <c r="E1627" t="s">
        <v>16</v>
      </c>
      <c r="F1627" t="s">
        <v>4419</v>
      </c>
      <c r="G1627" t="s">
        <v>4420</v>
      </c>
      <c r="I1627" t="s">
        <v>5813</v>
      </c>
      <c r="J1627" t="s">
        <v>5814</v>
      </c>
      <c r="K1627" t="s">
        <v>20</v>
      </c>
      <c r="L1627">
        <v>1000</v>
      </c>
      <c r="M1627">
        <v>48.672020000000003</v>
      </c>
      <c r="N1627">
        <v>-85.231340000000003</v>
      </c>
      <c r="O1627">
        <v>13249</v>
      </c>
    </row>
    <row r="1628" spans="1:15" x14ac:dyDescent="0.35">
      <c r="A1628">
        <v>-76.525827899999996</v>
      </c>
      <c r="B1628">
        <v>44.562304900000001</v>
      </c>
      <c r="C1628" t="s">
        <v>4305</v>
      </c>
      <c r="D1628">
        <v>2013</v>
      </c>
      <c r="E1628" t="s">
        <v>16</v>
      </c>
      <c r="F1628" t="s">
        <v>4419</v>
      </c>
      <c r="G1628" t="s">
        <v>4420</v>
      </c>
      <c r="I1628" t="s">
        <v>4421</v>
      </c>
      <c r="J1628" t="s">
        <v>4309</v>
      </c>
      <c r="K1628" t="s">
        <v>20</v>
      </c>
      <c r="L1628">
        <v>250</v>
      </c>
      <c r="M1628">
        <v>44.562304900000001</v>
      </c>
      <c r="N1628">
        <v>-76.525827899999996</v>
      </c>
      <c r="O1628">
        <v>9804</v>
      </c>
    </row>
    <row r="1629" spans="1:15" x14ac:dyDescent="0.35">
      <c r="A1629">
        <v>-80.995024099999995</v>
      </c>
      <c r="B1629">
        <v>48.688145599999999</v>
      </c>
      <c r="C1629" t="s">
        <v>5347</v>
      </c>
      <c r="D1629">
        <v>2013</v>
      </c>
      <c r="E1629" t="s">
        <v>263</v>
      </c>
      <c r="F1629" t="s">
        <v>4419</v>
      </c>
      <c r="G1629" t="s">
        <v>4420</v>
      </c>
      <c r="I1629" t="s">
        <v>5480</v>
      </c>
      <c r="J1629" t="s">
        <v>5440</v>
      </c>
      <c r="K1629" t="s">
        <v>20</v>
      </c>
      <c r="L1629">
        <v>450</v>
      </c>
      <c r="M1629">
        <v>48.688145599999999</v>
      </c>
      <c r="N1629">
        <v>-80.995024099999995</v>
      </c>
      <c r="O1629">
        <v>12704</v>
      </c>
    </row>
    <row r="1630" spans="1:15" x14ac:dyDescent="0.35">
      <c r="A1630">
        <v>-85.231340000000003</v>
      </c>
      <c r="B1630">
        <v>48.672020000000003</v>
      </c>
      <c r="C1630" t="s">
        <v>5725</v>
      </c>
      <c r="D1630">
        <v>2013</v>
      </c>
      <c r="E1630" t="s">
        <v>16</v>
      </c>
      <c r="F1630" t="s">
        <v>4419</v>
      </c>
      <c r="G1630" t="s">
        <v>4420</v>
      </c>
      <c r="I1630" t="s">
        <v>5813</v>
      </c>
      <c r="J1630" t="s">
        <v>5814</v>
      </c>
      <c r="K1630" t="s">
        <v>20</v>
      </c>
      <c r="L1630">
        <v>700</v>
      </c>
      <c r="M1630">
        <v>48.672020000000003</v>
      </c>
      <c r="N1630">
        <v>-85.231340000000003</v>
      </c>
      <c r="O1630">
        <v>13277</v>
      </c>
    </row>
    <row r="1631" spans="1:15" x14ac:dyDescent="0.35">
      <c r="A1631">
        <v>-76.525827899999996</v>
      </c>
      <c r="B1631">
        <v>44.562304900000001</v>
      </c>
      <c r="C1631" t="s">
        <v>4305</v>
      </c>
      <c r="D1631">
        <v>2012</v>
      </c>
      <c r="E1631" t="s">
        <v>16</v>
      </c>
      <c r="F1631" t="s">
        <v>4419</v>
      </c>
      <c r="G1631" t="s">
        <v>4420</v>
      </c>
      <c r="I1631" t="s">
        <v>4421</v>
      </c>
      <c r="J1631" t="s">
        <v>4309</v>
      </c>
      <c r="K1631" t="s">
        <v>20</v>
      </c>
      <c r="L1631">
        <v>250</v>
      </c>
      <c r="M1631">
        <v>44.562304900000001</v>
      </c>
      <c r="N1631">
        <v>-76.525827899999996</v>
      </c>
      <c r="O1631">
        <v>9788</v>
      </c>
    </row>
    <row r="1632" spans="1:15" x14ac:dyDescent="0.35">
      <c r="A1632">
        <v>-80.995024099999995</v>
      </c>
      <c r="B1632">
        <v>48.688145599999999</v>
      </c>
      <c r="C1632" t="s">
        <v>5347</v>
      </c>
      <c r="D1632">
        <v>2012</v>
      </c>
      <c r="E1632" t="s">
        <v>263</v>
      </c>
      <c r="F1632" t="s">
        <v>4419</v>
      </c>
      <c r="G1632" t="s">
        <v>4420</v>
      </c>
      <c r="I1632" t="s">
        <v>5480</v>
      </c>
      <c r="J1632" t="s">
        <v>5440</v>
      </c>
      <c r="K1632" t="s">
        <v>20</v>
      </c>
      <c r="L1632">
        <v>450</v>
      </c>
      <c r="M1632">
        <v>48.688145599999999</v>
      </c>
      <c r="N1632">
        <v>-80.995024099999995</v>
      </c>
      <c r="O1632">
        <v>12085</v>
      </c>
    </row>
    <row r="1633" spans="1:15" x14ac:dyDescent="0.35">
      <c r="A1633">
        <v>-80.995024099999995</v>
      </c>
      <c r="B1633">
        <v>48.688145599999999</v>
      </c>
      <c r="C1633" t="s">
        <v>5347</v>
      </c>
      <c r="D1633">
        <v>2012</v>
      </c>
      <c r="E1633" t="s">
        <v>263</v>
      </c>
      <c r="F1633" t="s">
        <v>4419</v>
      </c>
      <c r="G1633" t="s">
        <v>4420</v>
      </c>
      <c r="I1633" t="s">
        <v>5480</v>
      </c>
      <c r="J1633" t="s">
        <v>5440</v>
      </c>
      <c r="K1633" t="s">
        <v>20</v>
      </c>
      <c r="L1633">
        <v>450</v>
      </c>
      <c r="M1633">
        <v>48.688145599999999</v>
      </c>
      <c r="N1633">
        <v>-80.995024099999995</v>
      </c>
      <c r="O1633">
        <v>12086</v>
      </c>
    </row>
    <row r="1634" spans="1:15" x14ac:dyDescent="0.35">
      <c r="A1634">
        <v>-85.231340000000003</v>
      </c>
      <c r="B1634">
        <v>48.672020000000003</v>
      </c>
      <c r="C1634" t="s">
        <v>5725</v>
      </c>
      <c r="D1634">
        <v>2012</v>
      </c>
      <c r="E1634" t="s">
        <v>16</v>
      </c>
      <c r="F1634" t="s">
        <v>4419</v>
      </c>
      <c r="G1634" t="s">
        <v>4420</v>
      </c>
      <c r="I1634" t="s">
        <v>5813</v>
      </c>
      <c r="J1634" t="s">
        <v>5814</v>
      </c>
      <c r="K1634" t="s">
        <v>20</v>
      </c>
      <c r="L1634">
        <v>500</v>
      </c>
      <c r="M1634">
        <v>48.672020000000003</v>
      </c>
      <c r="N1634">
        <v>-85.231340000000003</v>
      </c>
      <c r="O1634">
        <v>13042</v>
      </c>
    </row>
    <row r="1635" spans="1:15" x14ac:dyDescent="0.35">
      <c r="A1635">
        <v>-88.744804599999995</v>
      </c>
      <c r="B1635">
        <v>48.744282699999999</v>
      </c>
      <c r="C1635" t="s">
        <v>5061</v>
      </c>
      <c r="D1635">
        <v>2012</v>
      </c>
      <c r="E1635" t="s">
        <v>16</v>
      </c>
      <c r="F1635" t="s">
        <v>5078</v>
      </c>
      <c r="G1635" t="s">
        <v>5079</v>
      </c>
      <c r="I1635" t="s">
        <v>5080</v>
      </c>
      <c r="J1635" t="s">
        <v>5077</v>
      </c>
      <c r="K1635" t="s">
        <v>492</v>
      </c>
      <c r="L1635">
        <v>8000</v>
      </c>
      <c r="M1635">
        <v>48.744282699999999</v>
      </c>
      <c r="N1635">
        <v>-88.744804599999995</v>
      </c>
      <c r="O1635">
        <v>11456</v>
      </c>
    </row>
    <row r="1636" spans="1:15" x14ac:dyDescent="0.35">
      <c r="A1636">
        <v>-80.001638299999996</v>
      </c>
      <c r="B1636">
        <v>48.484327800000003</v>
      </c>
      <c r="C1636" t="s">
        <v>1780</v>
      </c>
      <c r="D1636">
        <v>2021</v>
      </c>
      <c r="E1636" t="s">
        <v>320</v>
      </c>
      <c r="F1636" t="s">
        <v>2187</v>
      </c>
      <c r="G1636" t="s">
        <v>2188</v>
      </c>
      <c r="I1636" t="s">
        <v>2189</v>
      </c>
      <c r="J1636" t="s">
        <v>1963</v>
      </c>
      <c r="K1636" t="s">
        <v>20</v>
      </c>
      <c r="L1636">
        <v>600</v>
      </c>
      <c r="M1636">
        <v>48.484327800000003</v>
      </c>
      <c r="N1636">
        <v>-80.001638299999996</v>
      </c>
      <c r="O1636">
        <v>5539</v>
      </c>
    </row>
    <row r="1637" spans="1:15" x14ac:dyDescent="0.35">
      <c r="A1637">
        <v>-80.001638299999996</v>
      </c>
      <c r="B1637">
        <v>48.484327800000003</v>
      </c>
      <c r="C1637" t="s">
        <v>1780</v>
      </c>
      <c r="D1637">
        <v>2019</v>
      </c>
      <c r="E1637" t="s">
        <v>320</v>
      </c>
      <c r="F1637" t="s">
        <v>2187</v>
      </c>
      <c r="G1637" t="s">
        <v>2188</v>
      </c>
      <c r="I1637" t="s">
        <v>2189</v>
      </c>
      <c r="J1637" t="s">
        <v>1963</v>
      </c>
      <c r="K1637" t="s">
        <v>20</v>
      </c>
      <c r="L1637">
        <v>600</v>
      </c>
      <c r="M1637">
        <v>48.484327800000003</v>
      </c>
      <c r="N1637">
        <v>-80.001638299999996</v>
      </c>
      <c r="O1637">
        <v>5608</v>
      </c>
    </row>
    <row r="1638" spans="1:15" x14ac:dyDescent="0.35">
      <c r="A1638">
        <v>-80.001638299999996</v>
      </c>
      <c r="B1638">
        <v>48.484327800000003</v>
      </c>
      <c r="C1638" t="s">
        <v>1780</v>
      </c>
      <c r="D1638">
        <v>2018</v>
      </c>
      <c r="E1638" t="s">
        <v>320</v>
      </c>
      <c r="F1638" t="s">
        <v>2187</v>
      </c>
      <c r="G1638" t="s">
        <v>2188</v>
      </c>
      <c r="I1638" t="s">
        <v>2189</v>
      </c>
      <c r="J1638" t="s">
        <v>1963</v>
      </c>
      <c r="K1638" t="s">
        <v>20</v>
      </c>
      <c r="L1638">
        <v>450</v>
      </c>
      <c r="M1638">
        <v>48.484327800000003</v>
      </c>
      <c r="N1638">
        <v>-80.001638299999996</v>
      </c>
      <c r="O1638">
        <v>5182</v>
      </c>
    </row>
    <row r="1639" spans="1:15" x14ac:dyDescent="0.35">
      <c r="A1639">
        <v>-80.001638299999996</v>
      </c>
      <c r="B1639">
        <v>48.484327800000003</v>
      </c>
      <c r="C1639" t="s">
        <v>1780</v>
      </c>
      <c r="D1639">
        <v>2017</v>
      </c>
      <c r="E1639" t="s">
        <v>320</v>
      </c>
      <c r="F1639" t="s">
        <v>2187</v>
      </c>
      <c r="G1639" t="s">
        <v>2188</v>
      </c>
      <c r="I1639" t="s">
        <v>2189</v>
      </c>
      <c r="J1639" t="s">
        <v>1963</v>
      </c>
      <c r="K1639" t="s">
        <v>20</v>
      </c>
      <c r="L1639">
        <v>700</v>
      </c>
      <c r="M1639">
        <v>48.484327800000003</v>
      </c>
      <c r="N1639">
        <v>-80.001638299999996</v>
      </c>
      <c r="O1639">
        <v>5064</v>
      </c>
    </row>
    <row r="1640" spans="1:15" x14ac:dyDescent="0.35">
      <c r="A1640">
        <v>-80.001638299999996</v>
      </c>
      <c r="B1640">
        <v>48.484327800000003</v>
      </c>
      <c r="C1640" t="s">
        <v>1780</v>
      </c>
      <c r="D1640">
        <v>2016</v>
      </c>
      <c r="E1640" t="s">
        <v>320</v>
      </c>
      <c r="F1640" t="s">
        <v>2187</v>
      </c>
      <c r="G1640" t="s">
        <v>2188</v>
      </c>
      <c r="I1640" t="s">
        <v>2189</v>
      </c>
      <c r="J1640" t="s">
        <v>1963</v>
      </c>
      <c r="K1640" t="s">
        <v>20</v>
      </c>
      <c r="L1640">
        <v>600</v>
      </c>
      <c r="M1640">
        <v>48.484327800000003</v>
      </c>
      <c r="N1640">
        <v>-80.001638299999996</v>
      </c>
      <c r="O1640">
        <v>4649</v>
      </c>
    </row>
    <row r="1641" spans="1:15" x14ac:dyDescent="0.35">
      <c r="A1641">
        <v>-80.001638299999996</v>
      </c>
      <c r="B1641">
        <v>48.484327800000003</v>
      </c>
      <c r="C1641" t="s">
        <v>1780</v>
      </c>
      <c r="D1641">
        <v>2014</v>
      </c>
      <c r="E1641" t="s">
        <v>320</v>
      </c>
      <c r="F1641" t="s">
        <v>2187</v>
      </c>
      <c r="G1641" t="s">
        <v>2188</v>
      </c>
      <c r="I1641" t="s">
        <v>2189</v>
      </c>
      <c r="J1641" t="s">
        <v>1963</v>
      </c>
      <c r="K1641" t="s">
        <v>20</v>
      </c>
      <c r="L1641">
        <v>623</v>
      </c>
      <c r="M1641">
        <v>48.484327800000003</v>
      </c>
      <c r="N1641">
        <v>-80.001638299999996</v>
      </c>
      <c r="O1641">
        <v>4912</v>
      </c>
    </row>
    <row r="1642" spans="1:15" x14ac:dyDescent="0.35">
      <c r="A1642">
        <v>-80.001638299999996</v>
      </c>
      <c r="B1642">
        <v>48.484327800000003</v>
      </c>
      <c r="C1642" t="s">
        <v>1780</v>
      </c>
      <c r="D1642">
        <v>2013</v>
      </c>
      <c r="E1642" t="s">
        <v>320</v>
      </c>
      <c r="F1642" t="s">
        <v>2187</v>
      </c>
      <c r="G1642" t="s">
        <v>2188</v>
      </c>
      <c r="I1642" t="s">
        <v>2189</v>
      </c>
      <c r="J1642" t="s">
        <v>1963</v>
      </c>
      <c r="K1642" t="s">
        <v>20</v>
      </c>
      <c r="L1642">
        <v>1100</v>
      </c>
      <c r="M1642">
        <v>48.484327800000003</v>
      </c>
      <c r="N1642">
        <v>-80.001638299999996</v>
      </c>
      <c r="O1642">
        <v>4517</v>
      </c>
    </row>
    <row r="1643" spans="1:15" x14ac:dyDescent="0.35">
      <c r="A1643">
        <v>-80.001638299999996</v>
      </c>
      <c r="B1643">
        <v>48.484327800000003</v>
      </c>
      <c r="C1643" t="s">
        <v>1780</v>
      </c>
      <c r="D1643">
        <v>2012</v>
      </c>
      <c r="E1643" t="s">
        <v>320</v>
      </c>
      <c r="F1643" t="s">
        <v>2187</v>
      </c>
      <c r="G1643" t="s">
        <v>2188</v>
      </c>
      <c r="I1643" t="s">
        <v>2189</v>
      </c>
      <c r="J1643" t="s">
        <v>1963</v>
      </c>
      <c r="K1643" t="s">
        <v>20</v>
      </c>
      <c r="L1643">
        <v>850</v>
      </c>
      <c r="M1643">
        <v>48.484327800000003</v>
      </c>
      <c r="N1643">
        <v>-80.001638299999996</v>
      </c>
      <c r="O1643">
        <v>4403</v>
      </c>
    </row>
    <row r="1644" spans="1:15" x14ac:dyDescent="0.35">
      <c r="A1644">
        <v>-78.397790000000001</v>
      </c>
      <c r="B1644">
        <v>45.550609999999999</v>
      </c>
      <c r="C1644" t="s">
        <v>15</v>
      </c>
      <c r="D1644">
        <v>2019</v>
      </c>
      <c r="E1644" t="s">
        <v>16</v>
      </c>
      <c r="F1644" t="s">
        <v>25</v>
      </c>
      <c r="G1644" t="s">
        <v>26</v>
      </c>
      <c r="I1644" t="s">
        <v>27</v>
      </c>
      <c r="J1644" t="s">
        <v>24</v>
      </c>
      <c r="K1644" t="s">
        <v>20</v>
      </c>
      <c r="L1644">
        <v>200</v>
      </c>
      <c r="M1644">
        <v>45.550609999999999</v>
      </c>
      <c r="N1644">
        <v>-78.397790000000001</v>
      </c>
      <c r="O1644">
        <v>684</v>
      </c>
    </row>
    <row r="1645" spans="1:15" x14ac:dyDescent="0.35">
      <c r="A1645">
        <v>-78.397790000000001</v>
      </c>
      <c r="B1645">
        <v>45.550609999999999</v>
      </c>
      <c r="C1645" t="s">
        <v>15</v>
      </c>
      <c r="D1645">
        <v>2017</v>
      </c>
      <c r="E1645" t="s">
        <v>16</v>
      </c>
      <c r="F1645" t="s">
        <v>25</v>
      </c>
      <c r="G1645" t="s">
        <v>26</v>
      </c>
      <c r="I1645" t="s">
        <v>27</v>
      </c>
      <c r="J1645" t="s">
        <v>24</v>
      </c>
      <c r="K1645" t="s">
        <v>20</v>
      </c>
      <c r="L1645">
        <v>200</v>
      </c>
      <c r="M1645">
        <v>45.550609999999999</v>
      </c>
      <c r="N1645">
        <v>-78.397790000000001</v>
      </c>
      <c r="O1645">
        <v>628</v>
      </c>
    </row>
    <row r="1646" spans="1:15" x14ac:dyDescent="0.35">
      <c r="A1646">
        <v>-78.397790000000001</v>
      </c>
      <c r="B1646">
        <v>45.550609999999999</v>
      </c>
      <c r="C1646" t="s">
        <v>15</v>
      </c>
      <c r="D1646">
        <v>2016</v>
      </c>
      <c r="E1646" t="s">
        <v>16</v>
      </c>
      <c r="F1646" t="s">
        <v>25</v>
      </c>
      <c r="G1646" t="s">
        <v>26</v>
      </c>
      <c r="I1646" t="s">
        <v>27</v>
      </c>
      <c r="J1646" t="s">
        <v>24</v>
      </c>
      <c r="K1646" t="s">
        <v>20</v>
      </c>
      <c r="L1646">
        <v>400</v>
      </c>
      <c r="M1646">
        <v>45.550609999999999</v>
      </c>
      <c r="N1646">
        <v>-78.397790000000001</v>
      </c>
      <c r="O1646">
        <v>100</v>
      </c>
    </row>
    <row r="1647" spans="1:15" x14ac:dyDescent="0.35">
      <c r="A1647">
        <v>-78.397790000000001</v>
      </c>
      <c r="B1647">
        <v>45.550609999999999</v>
      </c>
      <c r="C1647" t="s">
        <v>15</v>
      </c>
      <c r="D1647">
        <v>2014</v>
      </c>
      <c r="E1647" t="s">
        <v>16</v>
      </c>
      <c r="F1647" t="s">
        <v>25</v>
      </c>
      <c r="G1647" t="s">
        <v>26</v>
      </c>
      <c r="I1647" t="s">
        <v>27</v>
      </c>
      <c r="J1647" t="s">
        <v>24</v>
      </c>
      <c r="K1647" t="s">
        <v>20</v>
      </c>
      <c r="L1647">
        <v>400</v>
      </c>
      <c r="M1647">
        <v>45.550609999999999</v>
      </c>
      <c r="N1647">
        <v>-78.397790000000001</v>
      </c>
      <c r="O1647">
        <v>53</v>
      </c>
    </row>
    <row r="1648" spans="1:15" x14ac:dyDescent="0.35">
      <c r="A1648">
        <v>-78.397790000000001</v>
      </c>
      <c r="B1648">
        <v>45.550609999999999</v>
      </c>
      <c r="C1648" t="s">
        <v>15</v>
      </c>
      <c r="D1648">
        <v>2012</v>
      </c>
      <c r="E1648" t="s">
        <v>16</v>
      </c>
      <c r="F1648" t="s">
        <v>25</v>
      </c>
      <c r="G1648" t="s">
        <v>26</v>
      </c>
      <c r="I1648" t="s">
        <v>27</v>
      </c>
      <c r="J1648" t="s">
        <v>24</v>
      </c>
      <c r="K1648" t="s">
        <v>20</v>
      </c>
      <c r="L1648">
        <v>400</v>
      </c>
      <c r="M1648">
        <v>45.550609999999999</v>
      </c>
      <c r="N1648">
        <v>-78.397790000000001</v>
      </c>
      <c r="O1648">
        <v>3</v>
      </c>
    </row>
    <row r="1649" spans="1:15" x14ac:dyDescent="0.35">
      <c r="A1649">
        <v>-76.368625199999997</v>
      </c>
      <c r="B1649">
        <v>44.988769699999999</v>
      </c>
      <c r="C1649" t="s">
        <v>1834</v>
      </c>
      <c r="D1649">
        <v>2021</v>
      </c>
      <c r="E1649" t="s">
        <v>245</v>
      </c>
      <c r="F1649" t="s">
        <v>2123</v>
      </c>
      <c r="G1649" t="s">
        <v>2124</v>
      </c>
      <c r="I1649" t="s">
        <v>2125</v>
      </c>
      <c r="J1649" t="s">
        <v>2126</v>
      </c>
      <c r="K1649" t="s">
        <v>20</v>
      </c>
      <c r="L1649">
        <v>1490</v>
      </c>
      <c r="M1649">
        <v>44.988769699999999</v>
      </c>
      <c r="N1649">
        <v>-76.368625199999997</v>
      </c>
      <c r="O1649">
        <v>4762</v>
      </c>
    </row>
    <row r="1650" spans="1:15" x14ac:dyDescent="0.35">
      <c r="A1650">
        <v>-76.368625199999997</v>
      </c>
      <c r="B1650">
        <v>44.988769699999999</v>
      </c>
      <c r="C1650" t="s">
        <v>1834</v>
      </c>
      <c r="D1650">
        <v>2021</v>
      </c>
      <c r="E1650" t="s">
        <v>320</v>
      </c>
      <c r="F1650" t="s">
        <v>2123</v>
      </c>
      <c r="G1650" t="s">
        <v>2124</v>
      </c>
      <c r="I1650" t="s">
        <v>2125</v>
      </c>
      <c r="J1650" t="s">
        <v>2126</v>
      </c>
      <c r="K1650" t="s">
        <v>20</v>
      </c>
      <c r="L1650">
        <v>1000</v>
      </c>
      <c r="M1650">
        <v>44.988769699999999</v>
      </c>
      <c r="N1650">
        <v>-76.368625199999997</v>
      </c>
      <c r="O1650">
        <v>4770</v>
      </c>
    </row>
    <row r="1651" spans="1:15" x14ac:dyDescent="0.35">
      <c r="A1651">
        <v>-76.368625199999997</v>
      </c>
      <c r="B1651">
        <v>44.988769699999999</v>
      </c>
      <c r="C1651" t="s">
        <v>1834</v>
      </c>
      <c r="D1651">
        <v>2020</v>
      </c>
      <c r="E1651" t="s">
        <v>245</v>
      </c>
      <c r="F1651" t="s">
        <v>2123</v>
      </c>
      <c r="G1651" t="s">
        <v>2124</v>
      </c>
      <c r="I1651" t="s">
        <v>2125</v>
      </c>
      <c r="J1651" t="s">
        <v>2126</v>
      </c>
      <c r="K1651" t="s">
        <v>20</v>
      </c>
      <c r="L1651">
        <v>1500</v>
      </c>
      <c r="M1651">
        <v>44.988769699999999</v>
      </c>
      <c r="N1651">
        <v>-76.368625199999997</v>
      </c>
      <c r="O1651">
        <v>4740</v>
      </c>
    </row>
    <row r="1652" spans="1:15" x14ac:dyDescent="0.35">
      <c r="A1652">
        <v>-76.368625199999997</v>
      </c>
      <c r="B1652">
        <v>44.988769699999999</v>
      </c>
      <c r="C1652" t="s">
        <v>1834</v>
      </c>
      <c r="D1652">
        <v>2020</v>
      </c>
      <c r="E1652" t="s">
        <v>320</v>
      </c>
      <c r="F1652" t="s">
        <v>2123</v>
      </c>
      <c r="G1652" t="s">
        <v>2124</v>
      </c>
      <c r="I1652" t="s">
        <v>2125</v>
      </c>
      <c r="J1652" t="s">
        <v>2126</v>
      </c>
      <c r="K1652" t="s">
        <v>20</v>
      </c>
      <c r="L1652">
        <v>1000</v>
      </c>
      <c r="M1652">
        <v>44.988769699999999</v>
      </c>
      <c r="N1652">
        <v>-76.368625199999997</v>
      </c>
      <c r="O1652">
        <v>4747</v>
      </c>
    </row>
    <row r="1653" spans="1:15" x14ac:dyDescent="0.35">
      <c r="A1653">
        <v>-76.368625199999997</v>
      </c>
      <c r="B1653">
        <v>44.988769699999999</v>
      </c>
      <c r="C1653" t="s">
        <v>1834</v>
      </c>
      <c r="D1653">
        <v>2019</v>
      </c>
      <c r="E1653" t="s">
        <v>245</v>
      </c>
      <c r="F1653" t="s">
        <v>2123</v>
      </c>
      <c r="G1653" t="s">
        <v>2124</v>
      </c>
      <c r="I1653" t="s">
        <v>2125</v>
      </c>
      <c r="J1653" t="s">
        <v>2126</v>
      </c>
      <c r="K1653" t="s">
        <v>20</v>
      </c>
      <c r="L1653">
        <v>1486</v>
      </c>
      <c r="M1653">
        <v>44.988769699999999</v>
      </c>
      <c r="N1653">
        <v>-76.368625199999997</v>
      </c>
      <c r="O1653">
        <v>4715</v>
      </c>
    </row>
    <row r="1654" spans="1:15" x14ac:dyDescent="0.35">
      <c r="A1654">
        <v>-76.368625199999997</v>
      </c>
      <c r="B1654">
        <v>44.988769699999999</v>
      </c>
      <c r="C1654" t="s">
        <v>1834</v>
      </c>
      <c r="D1654">
        <v>2019</v>
      </c>
      <c r="E1654" t="s">
        <v>320</v>
      </c>
      <c r="F1654" t="s">
        <v>2123</v>
      </c>
      <c r="G1654" t="s">
        <v>2124</v>
      </c>
      <c r="I1654" t="s">
        <v>2125</v>
      </c>
      <c r="J1654" t="s">
        <v>2126</v>
      </c>
      <c r="K1654" t="s">
        <v>20</v>
      </c>
      <c r="L1654">
        <v>1000</v>
      </c>
      <c r="M1654">
        <v>44.988769699999999</v>
      </c>
      <c r="N1654">
        <v>-76.368625199999997</v>
      </c>
      <c r="O1654">
        <v>4723</v>
      </c>
    </row>
    <row r="1655" spans="1:15" x14ac:dyDescent="0.35">
      <c r="A1655">
        <v>-76.368625199999997</v>
      </c>
      <c r="B1655">
        <v>44.988769699999999</v>
      </c>
      <c r="C1655" t="s">
        <v>1834</v>
      </c>
      <c r="D1655">
        <v>2018</v>
      </c>
      <c r="E1655" t="s">
        <v>245</v>
      </c>
      <c r="F1655" t="s">
        <v>2123</v>
      </c>
      <c r="G1655" t="s">
        <v>2124</v>
      </c>
      <c r="I1655" t="s">
        <v>2125</v>
      </c>
      <c r="J1655" t="s">
        <v>2126</v>
      </c>
      <c r="K1655" t="s">
        <v>20</v>
      </c>
      <c r="L1655">
        <v>1500</v>
      </c>
      <c r="M1655">
        <v>44.988769699999999</v>
      </c>
      <c r="N1655">
        <v>-76.368625199999997</v>
      </c>
      <c r="O1655">
        <v>4588</v>
      </c>
    </row>
    <row r="1656" spans="1:15" x14ac:dyDescent="0.35">
      <c r="A1656">
        <v>-76.368625199999997</v>
      </c>
      <c r="B1656">
        <v>44.988769699999999</v>
      </c>
      <c r="C1656" t="s">
        <v>1834</v>
      </c>
      <c r="D1656">
        <v>2016</v>
      </c>
      <c r="E1656" t="s">
        <v>320</v>
      </c>
      <c r="F1656" t="s">
        <v>2123</v>
      </c>
      <c r="G1656" t="s">
        <v>2124</v>
      </c>
      <c r="I1656" t="s">
        <v>2125</v>
      </c>
      <c r="J1656" t="s">
        <v>2126</v>
      </c>
      <c r="K1656" t="s">
        <v>20</v>
      </c>
      <c r="L1656">
        <v>1000</v>
      </c>
      <c r="M1656">
        <v>44.988769699999999</v>
      </c>
      <c r="N1656">
        <v>-76.368625199999997</v>
      </c>
      <c r="O1656">
        <v>4550</v>
      </c>
    </row>
    <row r="1657" spans="1:15" x14ac:dyDescent="0.35">
      <c r="A1657">
        <v>-76.368625199999997</v>
      </c>
      <c r="B1657">
        <v>44.988769699999999</v>
      </c>
      <c r="C1657" t="s">
        <v>1834</v>
      </c>
      <c r="D1657">
        <v>2015</v>
      </c>
      <c r="E1657" t="s">
        <v>245</v>
      </c>
      <c r="F1657" t="s">
        <v>2123</v>
      </c>
      <c r="G1657" t="s">
        <v>2124</v>
      </c>
      <c r="I1657" t="s">
        <v>2125</v>
      </c>
      <c r="J1657" t="s">
        <v>2126</v>
      </c>
      <c r="K1657" t="s">
        <v>20</v>
      </c>
      <c r="L1657">
        <v>905</v>
      </c>
      <c r="M1657">
        <v>44.988769699999999</v>
      </c>
      <c r="N1657">
        <v>-76.368625199999997</v>
      </c>
      <c r="O1657">
        <v>4335</v>
      </c>
    </row>
    <row r="1658" spans="1:15" x14ac:dyDescent="0.35">
      <c r="A1658">
        <v>-76.368625199999997</v>
      </c>
      <c r="B1658">
        <v>44.988769699999999</v>
      </c>
      <c r="C1658" t="s">
        <v>1834</v>
      </c>
      <c r="D1658">
        <v>2014</v>
      </c>
      <c r="E1658" t="s">
        <v>245</v>
      </c>
      <c r="F1658" t="s">
        <v>2123</v>
      </c>
      <c r="G1658" t="s">
        <v>2124</v>
      </c>
      <c r="I1658" t="s">
        <v>2125</v>
      </c>
      <c r="J1658" t="s">
        <v>2126</v>
      </c>
      <c r="K1658" t="s">
        <v>20</v>
      </c>
      <c r="L1658">
        <v>1360</v>
      </c>
      <c r="M1658">
        <v>44.988769699999999</v>
      </c>
      <c r="N1658">
        <v>-76.368625199999997</v>
      </c>
      <c r="O1658">
        <v>4899</v>
      </c>
    </row>
    <row r="1659" spans="1:15" x14ac:dyDescent="0.35">
      <c r="A1659">
        <v>-76.368625199999997</v>
      </c>
      <c r="B1659">
        <v>44.988769699999999</v>
      </c>
      <c r="C1659" t="s">
        <v>1834</v>
      </c>
      <c r="D1659">
        <v>2013</v>
      </c>
      <c r="E1659" t="s">
        <v>245</v>
      </c>
      <c r="F1659" t="s">
        <v>2123</v>
      </c>
      <c r="G1659" t="s">
        <v>2124</v>
      </c>
      <c r="I1659" t="s">
        <v>2125</v>
      </c>
      <c r="J1659" t="s">
        <v>2126</v>
      </c>
      <c r="K1659" t="s">
        <v>20</v>
      </c>
      <c r="L1659">
        <v>1500</v>
      </c>
      <c r="M1659">
        <v>44.988769699999999</v>
      </c>
      <c r="N1659">
        <v>-76.368625199999997</v>
      </c>
      <c r="O1659">
        <v>4875</v>
      </c>
    </row>
    <row r="1660" spans="1:15" x14ac:dyDescent="0.35">
      <c r="A1660">
        <v>-76.368625199999997</v>
      </c>
      <c r="B1660">
        <v>44.988769699999999</v>
      </c>
      <c r="C1660" t="s">
        <v>1834</v>
      </c>
      <c r="D1660">
        <v>2012</v>
      </c>
      <c r="E1660" t="s">
        <v>245</v>
      </c>
      <c r="F1660" t="s">
        <v>2123</v>
      </c>
      <c r="G1660" t="s">
        <v>2124</v>
      </c>
      <c r="I1660" t="s">
        <v>2125</v>
      </c>
      <c r="J1660" t="s">
        <v>2126</v>
      </c>
      <c r="K1660" t="s">
        <v>20</v>
      </c>
      <c r="L1660">
        <v>1500</v>
      </c>
      <c r="M1660">
        <v>44.988769699999999</v>
      </c>
      <c r="N1660">
        <v>-76.368625199999997</v>
      </c>
      <c r="O1660">
        <v>4845</v>
      </c>
    </row>
    <row r="1661" spans="1:15" x14ac:dyDescent="0.35">
      <c r="A1661">
        <v>-79.9324309</v>
      </c>
      <c r="B1661">
        <v>48.3742187</v>
      </c>
      <c r="C1661" t="s">
        <v>1780</v>
      </c>
      <c r="D1661">
        <v>2021</v>
      </c>
      <c r="E1661" t="s">
        <v>59</v>
      </c>
      <c r="F1661" t="s">
        <v>1942</v>
      </c>
      <c r="G1661" t="s">
        <v>1943</v>
      </c>
      <c r="I1661" t="s">
        <v>1944</v>
      </c>
      <c r="J1661" t="s">
        <v>1815</v>
      </c>
      <c r="K1661" t="s">
        <v>20</v>
      </c>
      <c r="L1661">
        <v>500</v>
      </c>
      <c r="M1661">
        <v>48.3742187</v>
      </c>
      <c r="N1661">
        <v>-79.9324309</v>
      </c>
      <c r="O1661">
        <v>5645</v>
      </c>
    </row>
    <row r="1662" spans="1:15" x14ac:dyDescent="0.35">
      <c r="A1662">
        <v>-79.9324309</v>
      </c>
      <c r="B1662">
        <v>48.3742187</v>
      </c>
      <c r="C1662" t="s">
        <v>1780</v>
      </c>
      <c r="D1662">
        <v>2019</v>
      </c>
      <c r="E1662" t="s">
        <v>59</v>
      </c>
      <c r="F1662" t="s">
        <v>1942</v>
      </c>
      <c r="G1662" t="s">
        <v>1943</v>
      </c>
      <c r="I1662" t="s">
        <v>1944</v>
      </c>
      <c r="J1662" t="s">
        <v>1815</v>
      </c>
      <c r="K1662" t="s">
        <v>20</v>
      </c>
      <c r="L1662">
        <v>400</v>
      </c>
      <c r="M1662">
        <v>48.3742187</v>
      </c>
      <c r="N1662">
        <v>-79.9324309</v>
      </c>
      <c r="O1662">
        <v>5235</v>
      </c>
    </row>
    <row r="1663" spans="1:15" x14ac:dyDescent="0.35">
      <c r="A1663">
        <v>-79.9324309</v>
      </c>
      <c r="B1663">
        <v>48.3742187</v>
      </c>
      <c r="C1663" t="s">
        <v>1780</v>
      </c>
      <c r="D1663">
        <v>2017</v>
      </c>
      <c r="E1663" t="s">
        <v>59</v>
      </c>
      <c r="F1663" t="s">
        <v>1942</v>
      </c>
      <c r="G1663" t="s">
        <v>1943</v>
      </c>
      <c r="I1663" t="s">
        <v>1944</v>
      </c>
      <c r="J1663" t="s">
        <v>1815</v>
      </c>
      <c r="K1663" t="s">
        <v>20</v>
      </c>
      <c r="L1663">
        <v>470</v>
      </c>
      <c r="M1663">
        <v>48.3742187</v>
      </c>
      <c r="N1663">
        <v>-79.9324309</v>
      </c>
      <c r="O1663">
        <v>5090</v>
      </c>
    </row>
    <row r="1664" spans="1:15" x14ac:dyDescent="0.35">
      <c r="A1664">
        <v>-79.9324309</v>
      </c>
      <c r="B1664">
        <v>48.3742187</v>
      </c>
      <c r="C1664" t="s">
        <v>1780</v>
      </c>
      <c r="D1664">
        <v>2015</v>
      </c>
      <c r="E1664" t="s">
        <v>59</v>
      </c>
      <c r="F1664" t="s">
        <v>1942</v>
      </c>
      <c r="G1664" t="s">
        <v>1943</v>
      </c>
      <c r="I1664" t="s">
        <v>1944</v>
      </c>
      <c r="J1664" t="s">
        <v>1815</v>
      </c>
      <c r="K1664" t="s">
        <v>20</v>
      </c>
      <c r="L1664">
        <v>485</v>
      </c>
      <c r="M1664">
        <v>48.3742187</v>
      </c>
      <c r="N1664">
        <v>-79.9324309</v>
      </c>
      <c r="O1664">
        <v>4971</v>
      </c>
    </row>
    <row r="1665" spans="1:15" x14ac:dyDescent="0.35">
      <c r="A1665">
        <v>-79.9324309</v>
      </c>
      <c r="B1665">
        <v>48.3742187</v>
      </c>
      <c r="C1665" t="s">
        <v>1780</v>
      </c>
      <c r="D1665">
        <v>2013</v>
      </c>
      <c r="E1665" t="s">
        <v>59</v>
      </c>
      <c r="F1665" t="s">
        <v>1942</v>
      </c>
      <c r="G1665" t="s">
        <v>1943</v>
      </c>
      <c r="I1665" t="s">
        <v>1944</v>
      </c>
      <c r="J1665" t="s">
        <v>1815</v>
      </c>
      <c r="K1665" t="s">
        <v>20</v>
      </c>
      <c r="L1665">
        <v>500</v>
      </c>
      <c r="M1665">
        <v>48.3742187</v>
      </c>
      <c r="N1665">
        <v>-79.9324309</v>
      </c>
      <c r="O1665">
        <v>4242</v>
      </c>
    </row>
    <row r="1666" spans="1:15" x14ac:dyDescent="0.35">
      <c r="A1666">
        <v>-78.907912499999995</v>
      </c>
      <c r="B1666">
        <v>45.321288600000003</v>
      </c>
      <c r="C1666" t="s">
        <v>2999</v>
      </c>
      <c r="D1666">
        <v>2021</v>
      </c>
      <c r="E1666" t="s">
        <v>16</v>
      </c>
      <c r="F1666" t="s">
        <v>3173</v>
      </c>
      <c r="G1666" t="s">
        <v>3174</v>
      </c>
      <c r="I1666" t="s">
        <v>3175</v>
      </c>
      <c r="J1666" t="s">
        <v>3006</v>
      </c>
      <c r="K1666" t="s">
        <v>20</v>
      </c>
      <c r="L1666">
        <v>1500</v>
      </c>
      <c r="M1666">
        <v>45.321288600000003</v>
      </c>
      <c r="N1666">
        <v>-78.907912499999995</v>
      </c>
      <c r="O1666">
        <v>8161</v>
      </c>
    </row>
    <row r="1667" spans="1:15" x14ac:dyDescent="0.35">
      <c r="A1667">
        <v>-78.907912499999995</v>
      </c>
      <c r="B1667">
        <v>45.321288600000003</v>
      </c>
      <c r="C1667" t="s">
        <v>2999</v>
      </c>
      <c r="D1667">
        <v>2019</v>
      </c>
      <c r="E1667" t="s">
        <v>16</v>
      </c>
      <c r="F1667" t="s">
        <v>3173</v>
      </c>
      <c r="G1667" t="s">
        <v>3174</v>
      </c>
      <c r="I1667" t="s">
        <v>3175</v>
      </c>
      <c r="J1667" t="s">
        <v>3006</v>
      </c>
      <c r="K1667" t="s">
        <v>20</v>
      </c>
      <c r="L1667">
        <v>1500</v>
      </c>
      <c r="M1667">
        <v>45.321288600000003</v>
      </c>
      <c r="N1667">
        <v>-78.907912499999995</v>
      </c>
      <c r="O1667">
        <v>8460</v>
      </c>
    </row>
    <row r="1668" spans="1:15" x14ac:dyDescent="0.35">
      <c r="A1668">
        <v>-78.907912499999995</v>
      </c>
      <c r="B1668">
        <v>45.321288600000003</v>
      </c>
      <c r="C1668" t="s">
        <v>2999</v>
      </c>
      <c r="D1668">
        <v>2017</v>
      </c>
      <c r="E1668" t="s">
        <v>16</v>
      </c>
      <c r="F1668" t="s">
        <v>3173</v>
      </c>
      <c r="G1668" t="s">
        <v>3174</v>
      </c>
      <c r="I1668" t="s">
        <v>3175</v>
      </c>
      <c r="J1668" t="s">
        <v>3006</v>
      </c>
      <c r="K1668" t="s">
        <v>20</v>
      </c>
      <c r="L1668">
        <v>300</v>
      </c>
      <c r="M1668">
        <v>45.321288600000003</v>
      </c>
      <c r="N1668">
        <v>-78.907912499999995</v>
      </c>
      <c r="O1668">
        <v>8747</v>
      </c>
    </row>
    <row r="1669" spans="1:15" x14ac:dyDescent="0.35">
      <c r="A1669">
        <v>-78.907912499999995</v>
      </c>
      <c r="B1669">
        <v>45.321288600000003</v>
      </c>
      <c r="C1669" t="s">
        <v>2999</v>
      </c>
      <c r="D1669">
        <v>2015</v>
      </c>
      <c r="E1669" t="s">
        <v>16</v>
      </c>
      <c r="F1669" t="s">
        <v>3173</v>
      </c>
      <c r="G1669" t="s">
        <v>3174</v>
      </c>
      <c r="I1669" t="s">
        <v>3175</v>
      </c>
      <c r="J1669" t="s">
        <v>3006</v>
      </c>
      <c r="K1669" t="s">
        <v>20</v>
      </c>
      <c r="L1669">
        <v>1500</v>
      </c>
      <c r="M1669">
        <v>45.321288600000003</v>
      </c>
      <c r="N1669">
        <v>-78.907912499999995</v>
      </c>
      <c r="O1669">
        <v>7500</v>
      </c>
    </row>
    <row r="1670" spans="1:15" x14ac:dyDescent="0.35">
      <c r="A1670">
        <v>-78.907912499999995</v>
      </c>
      <c r="B1670">
        <v>45.321288600000003</v>
      </c>
      <c r="C1670" t="s">
        <v>2999</v>
      </c>
      <c r="D1670">
        <v>2013</v>
      </c>
      <c r="E1670" t="s">
        <v>16</v>
      </c>
      <c r="F1670" t="s">
        <v>3173</v>
      </c>
      <c r="G1670" t="s">
        <v>3174</v>
      </c>
      <c r="I1670" t="s">
        <v>3175</v>
      </c>
      <c r="J1670" t="s">
        <v>3006</v>
      </c>
      <c r="K1670" t="s">
        <v>20</v>
      </c>
      <c r="L1670">
        <v>1000</v>
      </c>
      <c r="M1670">
        <v>45.321288600000003</v>
      </c>
      <c r="N1670">
        <v>-78.907912499999995</v>
      </c>
      <c r="O1670">
        <v>7263</v>
      </c>
    </row>
    <row r="1671" spans="1:15" x14ac:dyDescent="0.35">
      <c r="A1671">
        <v>-77.912909999999997</v>
      </c>
      <c r="B1671">
        <v>44.991050000000001</v>
      </c>
      <c r="C1671" t="s">
        <v>171</v>
      </c>
      <c r="D1671">
        <v>2020</v>
      </c>
      <c r="E1671" t="s">
        <v>59</v>
      </c>
      <c r="F1671" t="s">
        <v>413</v>
      </c>
      <c r="G1671" t="s">
        <v>414</v>
      </c>
      <c r="I1671" t="s">
        <v>415</v>
      </c>
      <c r="J1671" t="s">
        <v>267</v>
      </c>
      <c r="K1671" t="s">
        <v>20</v>
      </c>
      <c r="L1671">
        <v>3200</v>
      </c>
      <c r="M1671">
        <v>44.991050000000001</v>
      </c>
      <c r="N1671">
        <v>-77.912909999999997</v>
      </c>
      <c r="O1671">
        <v>1852</v>
      </c>
    </row>
    <row r="1672" spans="1:15" x14ac:dyDescent="0.35">
      <c r="A1672">
        <v>-77.912909999999997</v>
      </c>
      <c r="B1672">
        <v>44.991050000000001</v>
      </c>
      <c r="C1672" t="s">
        <v>171</v>
      </c>
      <c r="D1672">
        <v>2018</v>
      </c>
      <c r="E1672" t="s">
        <v>59</v>
      </c>
      <c r="F1672" t="s">
        <v>413</v>
      </c>
      <c r="G1672" t="s">
        <v>414</v>
      </c>
      <c r="I1672" t="s">
        <v>415</v>
      </c>
      <c r="J1672" t="s">
        <v>267</v>
      </c>
      <c r="K1672" t="s">
        <v>20</v>
      </c>
      <c r="L1672">
        <v>2800</v>
      </c>
      <c r="M1672">
        <v>44.991050000000001</v>
      </c>
      <c r="N1672">
        <v>-77.912909999999997</v>
      </c>
      <c r="O1672">
        <v>1034</v>
      </c>
    </row>
    <row r="1673" spans="1:15" x14ac:dyDescent="0.35">
      <c r="A1673">
        <v>-77.912909999999997</v>
      </c>
      <c r="B1673">
        <v>44.991050000000001</v>
      </c>
      <c r="C1673" t="s">
        <v>171</v>
      </c>
      <c r="D1673">
        <v>2016</v>
      </c>
      <c r="E1673" t="s">
        <v>59</v>
      </c>
      <c r="F1673" t="s">
        <v>413</v>
      </c>
      <c r="G1673" t="s">
        <v>414</v>
      </c>
      <c r="I1673" t="s">
        <v>415</v>
      </c>
      <c r="J1673" t="s">
        <v>267</v>
      </c>
      <c r="K1673" t="s">
        <v>20</v>
      </c>
      <c r="L1673">
        <v>2800</v>
      </c>
      <c r="M1673">
        <v>44.991050000000001</v>
      </c>
      <c r="N1673">
        <v>-77.912909999999997</v>
      </c>
      <c r="O1673">
        <v>1141</v>
      </c>
    </row>
    <row r="1674" spans="1:15" x14ac:dyDescent="0.35">
      <c r="A1674">
        <v>-77.912909999999997</v>
      </c>
      <c r="B1674">
        <v>44.991050000000001</v>
      </c>
      <c r="C1674" t="s">
        <v>171</v>
      </c>
      <c r="D1674">
        <v>2014</v>
      </c>
      <c r="E1674" t="s">
        <v>59</v>
      </c>
      <c r="F1674" t="s">
        <v>413</v>
      </c>
      <c r="G1674" t="s">
        <v>414</v>
      </c>
      <c r="I1674" t="s">
        <v>415</v>
      </c>
      <c r="J1674" t="s">
        <v>267</v>
      </c>
      <c r="K1674" t="s">
        <v>20</v>
      </c>
      <c r="L1674">
        <v>2800</v>
      </c>
      <c r="M1674">
        <v>44.991050000000001</v>
      </c>
      <c r="N1674">
        <v>-77.912909999999997</v>
      </c>
      <c r="O1674">
        <v>180</v>
      </c>
    </row>
    <row r="1675" spans="1:15" x14ac:dyDescent="0.35">
      <c r="A1675">
        <v>-77.912909999999997</v>
      </c>
      <c r="B1675">
        <v>44.991050000000001</v>
      </c>
      <c r="C1675" t="s">
        <v>171</v>
      </c>
      <c r="D1675">
        <v>2013</v>
      </c>
      <c r="E1675" t="s">
        <v>59</v>
      </c>
      <c r="F1675" t="s">
        <v>413</v>
      </c>
      <c r="G1675" t="s">
        <v>414</v>
      </c>
      <c r="I1675" t="s">
        <v>415</v>
      </c>
      <c r="J1675" t="s">
        <v>267</v>
      </c>
      <c r="K1675" t="s">
        <v>20</v>
      </c>
      <c r="L1675">
        <v>2800</v>
      </c>
      <c r="M1675">
        <v>44.991050000000001</v>
      </c>
      <c r="N1675">
        <v>-77.912909999999997</v>
      </c>
      <c r="O1675">
        <v>806</v>
      </c>
    </row>
    <row r="1676" spans="1:15" x14ac:dyDescent="0.35">
      <c r="A1676">
        <v>-77.95</v>
      </c>
      <c r="B1676">
        <v>45.413379999999997</v>
      </c>
      <c r="C1676" t="s">
        <v>171</v>
      </c>
      <c r="D1676">
        <v>2021</v>
      </c>
      <c r="E1676" t="s">
        <v>59</v>
      </c>
      <c r="F1676" t="s">
        <v>1032</v>
      </c>
      <c r="G1676" t="s">
        <v>1033</v>
      </c>
      <c r="I1676" t="s">
        <v>1034</v>
      </c>
      <c r="J1676" t="s">
        <v>566</v>
      </c>
      <c r="K1676" t="s">
        <v>20</v>
      </c>
      <c r="L1676">
        <v>4300</v>
      </c>
      <c r="M1676">
        <v>45.413379999999997</v>
      </c>
      <c r="N1676">
        <v>-77.95</v>
      </c>
      <c r="O1676">
        <v>2660</v>
      </c>
    </row>
    <row r="1677" spans="1:15" x14ac:dyDescent="0.35">
      <c r="A1677">
        <v>-77.95</v>
      </c>
      <c r="B1677">
        <v>45.413379999999997</v>
      </c>
      <c r="C1677" t="s">
        <v>171</v>
      </c>
      <c r="D1677">
        <v>2019</v>
      </c>
      <c r="E1677" t="s">
        <v>59</v>
      </c>
      <c r="F1677" t="s">
        <v>1032</v>
      </c>
      <c r="G1677" t="s">
        <v>1033</v>
      </c>
      <c r="I1677" t="s">
        <v>1034</v>
      </c>
      <c r="J1677" t="s">
        <v>566</v>
      </c>
      <c r="K1677" t="s">
        <v>20</v>
      </c>
      <c r="L1677">
        <v>3200</v>
      </c>
      <c r="M1677">
        <v>45.413379999999997</v>
      </c>
      <c r="N1677">
        <v>-77.95</v>
      </c>
      <c r="O1677">
        <v>1428</v>
      </c>
    </row>
    <row r="1678" spans="1:15" x14ac:dyDescent="0.35">
      <c r="A1678">
        <v>-77.95</v>
      </c>
      <c r="B1678">
        <v>45.413379999999997</v>
      </c>
      <c r="C1678" t="s">
        <v>171</v>
      </c>
      <c r="D1678">
        <v>2017</v>
      </c>
      <c r="E1678" t="s">
        <v>59</v>
      </c>
      <c r="F1678" t="s">
        <v>1032</v>
      </c>
      <c r="G1678" t="s">
        <v>1033</v>
      </c>
      <c r="I1678" t="s">
        <v>1034</v>
      </c>
      <c r="J1678" t="s">
        <v>566</v>
      </c>
      <c r="K1678" t="s">
        <v>20</v>
      </c>
      <c r="L1678">
        <v>3200</v>
      </c>
      <c r="M1678">
        <v>45.413379999999997</v>
      </c>
      <c r="N1678">
        <v>-77.95</v>
      </c>
      <c r="O1678">
        <v>1242</v>
      </c>
    </row>
    <row r="1679" spans="1:15" x14ac:dyDescent="0.35">
      <c r="A1679">
        <v>-77.95</v>
      </c>
      <c r="B1679">
        <v>45.413379999999997</v>
      </c>
      <c r="C1679" t="s">
        <v>171</v>
      </c>
      <c r="D1679">
        <v>2015</v>
      </c>
      <c r="E1679" t="s">
        <v>59</v>
      </c>
      <c r="F1679" t="s">
        <v>1032</v>
      </c>
      <c r="G1679" t="s">
        <v>1033</v>
      </c>
      <c r="I1679" t="s">
        <v>1034</v>
      </c>
      <c r="J1679" t="s">
        <v>566</v>
      </c>
      <c r="K1679" t="s">
        <v>20</v>
      </c>
      <c r="L1679">
        <v>3150</v>
      </c>
      <c r="M1679">
        <v>45.413379999999997</v>
      </c>
      <c r="N1679">
        <v>-77.95</v>
      </c>
      <c r="O1679">
        <v>1576</v>
      </c>
    </row>
    <row r="1680" spans="1:15" x14ac:dyDescent="0.35">
      <c r="A1680">
        <v>-77.95</v>
      </c>
      <c r="B1680">
        <v>45.413379999999997</v>
      </c>
      <c r="C1680" t="s">
        <v>171</v>
      </c>
      <c r="D1680">
        <v>2013</v>
      </c>
      <c r="E1680" t="s">
        <v>59</v>
      </c>
      <c r="F1680" t="s">
        <v>1032</v>
      </c>
      <c r="G1680" t="s">
        <v>1033</v>
      </c>
      <c r="I1680" t="s">
        <v>1034</v>
      </c>
      <c r="J1680" t="s">
        <v>566</v>
      </c>
      <c r="K1680" t="s">
        <v>20</v>
      </c>
      <c r="L1680">
        <v>3150</v>
      </c>
      <c r="M1680">
        <v>45.413379999999997</v>
      </c>
      <c r="N1680">
        <v>-77.95</v>
      </c>
      <c r="O1680">
        <v>807</v>
      </c>
    </row>
    <row r="1681" spans="1:15" x14ac:dyDescent="0.35">
      <c r="A1681">
        <v>-78.139169999999993</v>
      </c>
      <c r="B1681">
        <v>45.000329999999998</v>
      </c>
      <c r="C1681" t="s">
        <v>171</v>
      </c>
      <c r="D1681">
        <v>2021</v>
      </c>
      <c r="E1681" t="s">
        <v>320</v>
      </c>
      <c r="F1681" t="s">
        <v>333</v>
      </c>
      <c r="G1681" t="s">
        <v>334</v>
      </c>
      <c r="I1681" t="s">
        <v>335</v>
      </c>
      <c r="J1681" t="s">
        <v>228</v>
      </c>
      <c r="K1681" t="s">
        <v>20</v>
      </c>
      <c r="L1681">
        <v>3800</v>
      </c>
      <c r="M1681">
        <v>45.000329999999998</v>
      </c>
      <c r="N1681">
        <v>-78.139169999999993</v>
      </c>
      <c r="O1681">
        <v>2626</v>
      </c>
    </row>
    <row r="1682" spans="1:15" x14ac:dyDescent="0.35">
      <c r="A1682">
        <v>-78.139169999999993</v>
      </c>
      <c r="B1682">
        <v>45.000329999999998</v>
      </c>
      <c r="C1682" t="s">
        <v>171</v>
      </c>
      <c r="D1682">
        <v>2020</v>
      </c>
      <c r="E1682" t="s">
        <v>320</v>
      </c>
      <c r="F1682" t="s">
        <v>333</v>
      </c>
      <c r="G1682" t="s">
        <v>334</v>
      </c>
      <c r="I1682" t="s">
        <v>335</v>
      </c>
      <c r="J1682" t="s">
        <v>228</v>
      </c>
      <c r="K1682" t="s">
        <v>20</v>
      </c>
      <c r="L1682">
        <v>3500</v>
      </c>
      <c r="M1682">
        <v>45.000329999999998</v>
      </c>
      <c r="N1682">
        <v>-78.139169999999993</v>
      </c>
      <c r="O1682">
        <v>1819</v>
      </c>
    </row>
    <row r="1683" spans="1:15" x14ac:dyDescent="0.35">
      <c r="A1683">
        <v>-78.139169999999993</v>
      </c>
      <c r="B1683">
        <v>45.000329999999998</v>
      </c>
      <c r="C1683" t="s">
        <v>171</v>
      </c>
      <c r="D1683">
        <v>2019</v>
      </c>
      <c r="E1683" t="s">
        <v>320</v>
      </c>
      <c r="F1683" t="s">
        <v>333</v>
      </c>
      <c r="G1683" t="s">
        <v>334</v>
      </c>
      <c r="I1683" t="s">
        <v>335</v>
      </c>
      <c r="J1683" t="s">
        <v>228</v>
      </c>
      <c r="K1683" t="s">
        <v>20</v>
      </c>
      <c r="L1683">
        <v>3500</v>
      </c>
      <c r="M1683">
        <v>45.000329999999998</v>
      </c>
      <c r="N1683">
        <v>-78.139169999999993</v>
      </c>
      <c r="O1683">
        <v>1916</v>
      </c>
    </row>
    <row r="1684" spans="1:15" x14ac:dyDescent="0.35">
      <c r="A1684">
        <v>-78.139169999999993</v>
      </c>
      <c r="B1684">
        <v>45.000329999999998</v>
      </c>
      <c r="C1684" t="s">
        <v>171</v>
      </c>
      <c r="D1684">
        <v>2018</v>
      </c>
      <c r="E1684" t="s">
        <v>320</v>
      </c>
      <c r="F1684" t="s">
        <v>333</v>
      </c>
      <c r="G1684" t="s">
        <v>334</v>
      </c>
      <c r="I1684" t="s">
        <v>335</v>
      </c>
      <c r="J1684" t="s">
        <v>228</v>
      </c>
      <c r="K1684" t="s">
        <v>20</v>
      </c>
      <c r="L1684">
        <v>3500</v>
      </c>
      <c r="M1684">
        <v>45.000329999999998</v>
      </c>
      <c r="N1684">
        <v>-78.139169999999993</v>
      </c>
      <c r="O1684">
        <v>1736</v>
      </c>
    </row>
    <row r="1685" spans="1:15" x14ac:dyDescent="0.35">
      <c r="A1685">
        <v>-78.139169999999993</v>
      </c>
      <c r="B1685">
        <v>45.000329999999998</v>
      </c>
      <c r="C1685" t="s">
        <v>171</v>
      </c>
      <c r="D1685">
        <v>2017</v>
      </c>
      <c r="E1685" t="s">
        <v>320</v>
      </c>
      <c r="F1685" t="s">
        <v>333</v>
      </c>
      <c r="G1685" t="s">
        <v>334</v>
      </c>
      <c r="I1685" t="s">
        <v>335</v>
      </c>
      <c r="J1685" t="s">
        <v>228</v>
      </c>
      <c r="K1685" t="s">
        <v>20</v>
      </c>
      <c r="L1685">
        <v>3500</v>
      </c>
      <c r="M1685">
        <v>45.000329999999998</v>
      </c>
      <c r="N1685">
        <v>-78.139169999999993</v>
      </c>
      <c r="O1685">
        <v>1997</v>
      </c>
    </row>
    <row r="1686" spans="1:15" x14ac:dyDescent="0.35">
      <c r="A1686">
        <v>-78.139169999999993</v>
      </c>
      <c r="B1686">
        <v>45.000329999999998</v>
      </c>
      <c r="C1686" t="s">
        <v>171</v>
      </c>
      <c r="D1686">
        <v>2016</v>
      </c>
      <c r="E1686" t="s">
        <v>320</v>
      </c>
      <c r="F1686" t="s">
        <v>333</v>
      </c>
      <c r="G1686" t="s">
        <v>334</v>
      </c>
      <c r="I1686" t="s">
        <v>335</v>
      </c>
      <c r="J1686" t="s">
        <v>228</v>
      </c>
      <c r="K1686" t="s">
        <v>20</v>
      </c>
      <c r="L1686">
        <v>3500</v>
      </c>
      <c r="M1686">
        <v>45.000329999999998</v>
      </c>
      <c r="N1686">
        <v>-78.139169999999993</v>
      </c>
      <c r="O1686">
        <v>1108</v>
      </c>
    </row>
    <row r="1687" spans="1:15" x14ac:dyDescent="0.35">
      <c r="A1687">
        <v>-78.139169999999993</v>
      </c>
      <c r="B1687">
        <v>45.000329999999998</v>
      </c>
      <c r="C1687" t="s">
        <v>171</v>
      </c>
      <c r="D1687">
        <v>2015</v>
      </c>
      <c r="E1687" t="s">
        <v>320</v>
      </c>
      <c r="F1687" t="s">
        <v>333</v>
      </c>
      <c r="G1687" t="s">
        <v>334</v>
      </c>
      <c r="I1687" t="s">
        <v>335</v>
      </c>
      <c r="J1687" t="s">
        <v>228</v>
      </c>
      <c r="K1687" t="s">
        <v>20</v>
      </c>
      <c r="L1687">
        <v>3500</v>
      </c>
      <c r="M1687">
        <v>45.000329999999998</v>
      </c>
      <c r="N1687">
        <v>-78.139169999999993</v>
      </c>
      <c r="O1687">
        <v>1540</v>
      </c>
    </row>
    <row r="1688" spans="1:15" x14ac:dyDescent="0.35">
      <c r="A1688">
        <v>-78.139169999999993</v>
      </c>
      <c r="B1688">
        <v>45.000329999999998</v>
      </c>
      <c r="C1688" t="s">
        <v>171</v>
      </c>
      <c r="D1688">
        <v>2014</v>
      </c>
      <c r="E1688" t="s">
        <v>320</v>
      </c>
      <c r="F1688" t="s">
        <v>333</v>
      </c>
      <c r="G1688" t="s">
        <v>334</v>
      </c>
      <c r="I1688" t="s">
        <v>335</v>
      </c>
      <c r="J1688" t="s">
        <v>228</v>
      </c>
      <c r="K1688" t="s">
        <v>20</v>
      </c>
      <c r="L1688">
        <v>3500</v>
      </c>
      <c r="M1688">
        <v>45.000329999999998</v>
      </c>
      <c r="N1688">
        <v>-78.139169999999993</v>
      </c>
      <c r="O1688">
        <v>153</v>
      </c>
    </row>
    <row r="1689" spans="1:15" x14ac:dyDescent="0.35">
      <c r="A1689">
        <v>-78.139169999999993</v>
      </c>
      <c r="B1689">
        <v>45.000329999999998</v>
      </c>
      <c r="C1689" t="s">
        <v>171</v>
      </c>
      <c r="D1689">
        <v>2013</v>
      </c>
      <c r="E1689" t="s">
        <v>320</v>
      </c>
      <c r="F1689" t="s">
        <v>333</v>
      </c>
      <c r="G1689" t="s">
        <v>334</v>
      </c>
      <c r="I1689" t="s">
        <v>335</v>
      </c>
      <c r="J1689" t="s">
        <v>228</v>
      </c>
      <c r="K1689" t="s">
        <v>20</v>
      </c>
      <c r="L1689">
        <v>3500</v>
      </c>
      <c r="M1689">
        <v>45.000329999999998</v>
      </c>
      <c r="N1689">
        <v>-78.139169999999993</v>
      </c>
      <c r="O1689">
        <v>371</v>
      </c>
    </row>
    <row r="1690" spans="1:15" x14ac:dyDescent="0.35">
      <c r="A1690">
        <v>-78.139169999999993</v>
      </c>
      <c r="B1690">
        <v>45.000329999999998</v>
      </c>
      <c r="C1690" t="s">
        <v>171</v>
      </c>
      <c r="D1690">
        <v>2012</v>
      </c>
      <c r="E1690" t="s">
        <v>320</v>
      </c>
      <c r="F1690" t="s">
        <v>333</v>
      </c>
      <c r="G1690" t="s">
        <v>334</v>
      </c>
      <c r="I1690" t="s">
        <v>335</v>
      </c>
      <c r="J1690" t="s">
        <v>228</v>
      </c>
      <c r="K1690" t="s">
        <v>20</v>
      </c>
      <c r="L1690">
        <v>3500</v>
      </c>
      <c r="M1690">
        <v>45.000329999999998</v>
      </c>
      <c r="N1690">
        <v>-78.139169999999993</v>
      </c>
      <c r="O1690">
        <v>404</v>
      </c>
    </row>
    <row r="1691" spans="1:15" x14ac:dyDescent="0.35">
      <c r="A1691">
        <v>-79.662256799999994</v>
      </c>
      <c r="B1691">
        <v>44.737436199999998</v>
      </c>
      <c r="C1691" t="s">
        <v>2281</v>
      </c>
      <c r="D1691">
        <v>2017</v>
      </c>
      <c r="E1691" t="s">
        <v>245</v>
      </c>
      <c r="F1691" t="s">
        <v>2294</v>
      </c>
      <c r="G1691" t="s">
        <v>2295</v>
      </c>
      <c r="I1691" t="s">
        <v>2296</v>
      </c>
      <c r="J1691" t="s">
        <v>2297</v>
      </c>
      <c r="K1691" t="s">
        <v>20</v>
      </c>
      <c r="L1691">
        <v>2006</v>
      </c>
      <c r="M1691">
        <v>44.737436199999998</v>
      </c>
      <c r="N1691">
        <v>-79.662256799999994</v>
      </c>
      <c r="O1691">
        <v>5410</v>
      </c>
    </row>
    <row r="1692" spans="1:15" x14ac:dyDescent="0.35">
      <c r="A1692">
        <v>-79.662256799999994</v>
      </c>
      <c r="B1692">
        <v>44.737436199999998</v>
      </c>
      <c r="C1692" t="s">
        <v>2281</v>
      </c>
      <c r="D1692">
        <v>2017</v>
      </c>
      <c r="E1692" t="s">
        <v>245</v>
      </c>
      <c r="F1692" t="s">
        <v>2294</v>
      </c>
      <c r="G1692" t="s">
        <v>2295</v>
      </c>
      <c r="I1692" t="s">
        <v>2296</v>
      </c>
      <c r="J1692" t="s">
        <v>2297</v>
      </c>
      <c r="K1692" t="s">
        <v>20</v>
      </c>
      <c r="L1692">
        <v>2006</v>
      </c>
      <c r="M1692">
        <v>44.737436199999998</v>
      </c>
      <c r="N1692">
        <v>-79.662256799999994</v>
      </c>
      <c r="O1692">
        <v>5411</v>
      </c>
    </row>
    <row r="1693" spans="1:15" x14ac:dyDescent="0.35">
      <c r="A1693">
        <v>-79.662256799999994</v>
      </c>
      <c r="B1693">
        <v>44.737436199999998</v>
      </c>
      <c r="C1693" t="s">
        <v>2281</v>
      </c>
      <c r="D1693">
        <v>2016</v>
      </c>
      <c r="E1693" t="s">
        <v>245</v>
      </c>
      <c r="F1693" t="s">
        <v>2294</v>
      </c>
      <c r="G1693" t="s">
        <v>2295</v>
      </c>
      <c r="I1693" t="s">
        <v>2296</v>
      </c>
      <c r="J1693" t="s">
        <v>2297</v>
      </c>
      <c r="K1693" t="s">
        <v>20</v>
      </c>
      <c r="L1693">
        <v>2483</v>
      </c>
      <c r="M1693">
        <v>44.737436199999998</v>
      </c>
      <c r="N1693">
        <v>-79.662256799999994</v>
      </c>
      <c r="O1693">
        <v>5395</v>
      </c>
    </row>
    <row r="1694" spans="1:15" x14ac:dyDescent="0.35">
      <c r="A1694">
        <v>-79.662256799999994</v>
      </c>
      <c r="B1694">
        <v>44.737436199999998</v>
      </c>
      <c r="C1694" t="s">
        <v>2281</v>
      </c>
      <c r="D1694">
        <v>2016</v>
      </c>
      <c r="E1694" t="s">
        <v>245</v>
      </c>
      <c r="F1694" t="s">
        <v>2294</v>
      </c>
      <c r="G1694" t="s">
        <v>2295</v>
      </c>
      <c r="I1694" t="s">
        <v>2296</v>
      </c>
      <c r="J1694" t="s">
        <v>2297</v>
      </c>
      <c r="K1694" t="s">
        <v>20</v>
      </c>
      <c r="L1694">
        <v>2483</v>
      </c>
      <c r="M1694">
        <v>44.737436199999998</v>
      </c>
      <c r="N1694">
        <v>-79.662256799999994</v>
      </c>
      <c r="O1694">
        <v>5396</v>
      </c>
    </row>
    <row r="1695" spans="1:15" x14ac:dyDescent="0.35">
      <c r="A1695">
        <v>-79.662256799999994</v>
      </c>
      <c r="B1695">
        <v>44.737436199999998</v>
      </c>
      <c r="C1695" t="s">
        <v>2281</v>
      </c>
      <c r="D1695">
        <v>2014</v>
      </c>
      <c r="E1695" t="s">
        <v>245</v>
      </c>
      <c r="F1695" t="s">
        <v>2294</v>
      </c>
      <c r="G1695" t="s">
        <v>2295</v>
      </c>
      <c r="I1695" t="s">
        <v>2296</v>
      </c>
      <c r="J1695" t="s">
        <v>2297</v>
      </c>
      <c r="K1695" t="s">
        <v>20</v>
      </c>
      <c r="L1695">
        <v>2357</v>
      </c>
      <c r="M1695">
        <v>44.737436199999998</v>
      </c>
      <c r="N1695">
        <v>-79.662256799999994</v>
      </c>
      <c r="O1695">
        <v>5356</v>
      </c>
    </row>
    <row r="1696" spans="1:15" x14ac:dyDescent="0.35">
      <c r="A1696">
        <v>-79.662256799999994</v>
      </c>
      <c r="B1696">
        <v>44.737436199999998</v>
      </c>
      <c r="C1696" t="s">
        <v>2281</v>
      </c>
      <c r="D1696">
        <v>2014</v>
      </c>
      <c r="E1696" t="s">
        <v>245</v>
      </c>
      <c r="F1696" t="s">
        <v>2294</v>
      </c>
      <c r="G1696" t="s">
        <v>2295</v>
      </c>
      <c r="I1696" t="s">
        <v>2296</v>
      </c>
      <c r="J1696" t="s">
        <v>2297</v>
      </c>
      <c r="K1696" t="s">
        <v>20</v>
      </c>
      <c r="L1696">
        <v>2357</v>
      </c>
      <c r="M1696">
        <v>44.737436199999998</v>
      </c>
      <c r="N1696">
        <v>-79.662256799999994</v>
      </c>
      <c r="O1696">
        <v>5359</v>
      </c>
    </row>
    <row r="1697" spans="1:15" x14ac:dyDescent="0.35">
      <c r="A1697">
        <v>-84.816059999999993</v>
      </c>
      <c r="B1697">
        <v>47.725630000000002</v>
      </c>
      <c r="C1697" t="s">
        <v>5725</v>
      </c>
      <c r="D1697">
        <v>2020</v>
      </c>
      <c r="E1697" t="s">
        <v>16</v>
      </c>
      <c r="F1697" t="s">
        <v>5815</v>
      </c>
      <c r="G1697" t="s">
        <v>5816</v>
      </c>
      <c r="I1697" t="s">
        <v>5817</v>
      </c>
      <c r="J1697" t="s">
        <v>5818</v>
      </c>
      <c r="K1697" t="s">
        <v>20</v>
      </c>
      <c r="L1697">
        <v>600</v>
      </c>
      <c r="M1697">
        <v>47.725630000000002</v>
      </c>
      <c r="N1697">
        <v>-84.816059999999993</v>
      </c>
      <c r="O1697">
        <v>13586</v>
      </c>
    </row>
    <row r="1698" spans="1:15" x14ac:dyDescent="0.35">
      <c r="A1698">
        <v>-84.816059999999993</v>
      </c>
      <c r="B1698">
        <v>47.725630000000002</v>
      </c>
      <c r="C1698" t="s">
        <v>5725</v>
      </c>
      <c r="D1698">
        <v>2017</v>
      </c>
      <c r="E1698" t="s">
        <v>16</v>
      </c>
      <c r="F1698" t="s">
        <v>5815</v>
      </c>
      <c r="G1698" t="s">
        <v>5816</v>
      </c>
      <c r="I1698" t="s">
        <v>5817</v>
      </c>
      <c r="J1698" t="s">
        <v>5818</v>
      </c>
      <c r="K1698" t="s">
        <v>20</v>
      </c>
      <c r="L1698">
        <v>550</v>
      </c>
      <c r="M1698">
        <v>47.725630000000002</v>
      </c>
      <c r="N1698">
        <v>-84.816059999999993</v>
      </c>
      <c r="O1698">
        <v>13776</v>
      </c>
    </row>
    <row r="1699" spans="1:15" x14ac:dyDescent="0.35">
      <c r="A1699">
        <v>-84.816059999999993</v>
      </c>
      <c r="B1699">
        <v>47.725630000000002</v>
      </c>
      <c r="C1699" t="s">
        <v>5725</v>
      </c>
      <c r="D1699">
        <v>2016</v>
      </c>
      <c r="E1699" t="s">
        <v>16</v>
      </c>
      <c r="F1699" t="s">
        <v>5815</v>
      </c>
      <c r="G1699" t="s">
        <v>5816</v>
      </c>
      <c r="I1699" t="s">
        <v>5817</v>
      </c>
      <c r="J1699" t="s">
        <v>5818</v>
      </c>
      <c r="K1699" t="s">
        <v>20</v>
      </c>
      <c r="L1699">
        <v>550</v>
      </c>
      <c r="M1699">
        <v>47.725630000000002</v>
      </c>
      <c r="N1699">
        <v>-84.816059999999993</v>
      </c>
      <c r="O1699">
        <v>13615</v>
      </c>
    </row>
    <row r="1700" spans="1:15" x14ac:dyDescent="0.35">
      <c r="A1700">
        <v>-84.816059999999993</v>
      </c>
      <c r="B1700">
        <v>47.725630000000002</v>
      </c>
      <c r="C1700" t="s">
        <v>5725</v>
      </c>
      <c r="D1700">
        <v>2015</v>
      </c>
      <c r="E1700" t="s">
        <v>16</v>
      </c>
      <c r="F1700" t="s">
        <v>5815</v>
      </c>
      <c r="G1700" t="s">
        <v>5816</v>
      </c>
      <c r="I1700" t="s">
        <v>5817</v>
      </c>
      <c r="J1700" t="s">
        <v>5818</v>
      </c>
      <c r="K1700" t="s">
        <v>20</v>
      </c>
      <c r="L1700">
        <v>500</v>
      </c>
      <c r="M1700">
        <v>47.725630000000002</v>
      </c>
      <c r="N1700">
        <v>-84.816059999999993</v>
      </c>
      <c r="O1700">
        <v>13133</v>
      </c>
    </row>
    <row r="1701" spans="1:15" x14ac:dyDescent="0.35">
      <c r="A1701">
        <v>-84.816059999999993</v>
      </c>
      <c r="B1701">
        <v>47.725630000000002</v>
      </c>
      <c r="C1701" t="s">
        <v>5725</v>
      </c>
      <c r="D1701">
        <v>2014</v>
      </c>
      <c r="E1701" t="s">
        <v>16</v>
      </c>
      <c r="F1701" t="s">
        <v>5815</v>
      </c>
      <c r="G1701" t="s">
        <v>5816</v>
      </c>
      <c r="I1701" t="s">
        <v>5817</v>
      </c>
      <c r="J1701" t="s">
        <v>5818</v>
      </c>
      <c r="K1701" t="s">
        <v>20</v>
      </c>
      <c r="L1701">
        <v>500</v>
      </c>
      <c r="M1701">
        <v>47.725630000000002</v>
      </c>
      <c r="N1701">
        <v>-84.816059999999993</v>
      </c>
      <c r="O1701">
        <v>13251</v>
      </c>
    </row>
    <row r="1702" spans="1:15" x14ac:dyDescent="0.35">
      <c r="A1702">
        <v>-84.816059999999993</v>
      </c>
      <c r="B1702">
        <v>47.725630000000002</v>
      </c>
      <c r="C1702" t="s">
        <v>5725</v>
      </c>
      <c r="D1702">
        <v>2014</v>
      </c>
      <c r="E1702" t="s">
        <v>16</v>
      </c>
      <c r="F1702" t="s">
        <v>5815</v>
      </c>
      <c r="G1702" t="s">
        <v>5816</v>
      </c>
      <c r="I1702" t="s">
        <v>5817</v>
      </c>
      <c r="J1702" t="s">
        <v>5818</v>
      </c>
      <c r="K1702" t="s">
        <v>20</v>
      </c>
      <c r="L1702">
        <v>500</v>
      </c>
      <c r="M1702">
        <v>47.725630000000002</v>
      </c>
      <c r="N1702">
        <v>-84.816059999999993</v>
      </c>
      <c r="O1702">
        <v>13254</v>
      </c>
    </row>
    <row r="1703" spans="1:15" x14ac:dyDescent="0.35">
      <c r="A1703">
        <v>-84.816059999999993</v>
      </c>
      <c r="B1703">
        <v>47.725630000000002</v>
      </c>
      <c r="C1703" t="s">
        <v>5725</v>
      </c>
      <c r="D1703">
        <v>2013</v>
      </c>
      <c r="E1703" t="s">
        <v>16</v>
      </c>
      <c r="F1703" t="s">
        <v>5815</v>
      </c>
      <c r="G1703" t="s">
        <v>5816</v>
      </c>
      <c r="I1703" t="s">
        <v>5817</v>
      </c>
      <c r="J1703" t="s">
        <v>5818</v>
      </c>
      <c r="K1703" t="s">
        <v>20</v>
      </c>
      <c r="L1703">
        <v>500</v>
      </c>
      <c r="M1703">
        <v>47.725630000000002</v>
      </c>
      <c r="N1703">
        <v>-84.816059999999993</v>
      </c>
      <c r="O1703">
        <v>13278</v>
      </c>
    </row>
    <row r="1704" spans="1:15" x14ac:dyDescent="0.35">
      <c r="A1704">
        <v>-84.816059999999993</v>
      </c>
      <c r="B1704">
        <v>47.725630000000002</v>
      </c>
      <c r="C1704" t="s">
        <v>5725</v>
      </c>
      <c r="D1704">
        <v>2012</v>
      </c>
      <c r="E1704" t="s">
        <v>16</v>
      </c>
      <c r="F1704" t="s">
        <v>5815</v>
      </c>
      <c r="G1704" t="s">
        <v>5816</v>
      </c>
      <c r="I1704" t="s">
        <v>5817</v>
      </c>
      <c r="J1704" t="s">
        <v>5818</v>
      </c>
      <c r="K1704" t="s">
        <v>20</v>
      </c>
      <c r="L1704">
        <v>500</v>
      </c>
      <c r="M1704">
        <v>47.725630000000002</v>
      </c>
      <c r="N1704">
        <v>-84.816059999999993</v>
      </c>
      <c r="O1704">
        <v>13043</v>
      </c>
    </row>
    <row r="1705" spans="1:15" x14ac:dyDescent="0.35">
      <c r="A1705">
        <v>-80.000459000000006</v>
      </c>
      <c r="B1705">
        <v>47.700424099999999</v>
      </c>
      <c r="C1705" t="s">
        <v>1780</v>
      </c>
      <c r="D1705">
        <v>2021</v>
      </c>
      <c r="E1705" t="s">
        <v>16</v>
      </c>
      <c r="F1705" t="s">
        <v>2010</v>
      </c>
      <c r="G1705" t="s">
        <v>2011</v>
      </c>
      <c r="I1705" t="s">
        <v>2012</v>
      </c>
      <c r="J1705" t="s">
        <v>2013</v>
      </c>
      <c r="K1705" t="s">
        <v>20</v>
      </c>
      <c r="L1705">
        <v>1000</v>
      </c>
      <c r="M1705">
        <v>47.700424099999999</v>
      </c>
      <c r="N1705">
        <v>-80.000459000000006</v>
      </c>
      <c r="O1705">
        <v>5503</v>
      </c>
    </row>
    <row r="1706" spans="1:15" x14ac:dyDescent="0.35">
      <c r="A1706">
        <v>-80.000459000000006</v>
      </c>
      <c r="B1706">
        <v>47.700424099999999</v>
      </c>
      <c r="C1706" t="s">
        <v>1780</v>
      </c>
      <c r="D1706">
        <v>2020</v>
      </c>
      <c r="E1706" t="s">
        <v>16</v>
      </c>
      <c r="F1706" t="s">
        <v>2010</v>
      </c>
      <c r="G1706" t="s">
        <v>2011</v>
      </c>
      <c r="I1706" t="s">
        <v>2012</v>
      </c>
      <c r="J1706" t="s">
        <v>2013</v>
      </c>
      <c r="K1706" t="s">
        <v>492</v>
      </c>
      <c r="L1706">
        <v>1000</v>
      </c>
      <c r="M1706">
        <v>47.700424099999999</v>
      </c>
      <c r="N1706">
        <v>-80.000459000000006</v>
      </c>
      <c r="O1706">
        <v>5283</v>
      </c>
    </row>
    <row r="1707" spans="1:15" x14ac:dyDescent="0.35">
      <c r="A1707">
        <v>-80.000459000000006</v>
      </c>
      <c r="B1707">
        <v>47.700424099999999</v>
      </c>
      <c r="C1707" t="s">
        <v>1780</v>
      </c>
      <c r="D1707">
        <v>2019</v>
      </c>
      <c r="E1707" t="s">
        <v>16</v>
      </c>
      <c r="F1707" t="s">
        <v>2010</v>
      </c>
      <c r="G1707" t="s">
        <v>2011</v>
      </c>
      <c r="I1707" t="s">
        <v>2012</v>
      </c>
      <c r="J1707" t="s">
        <v>2013</v>
      </c>
      <c r="K1707" t="s">
        <v>20</v>
      </c>
      <c r="L1707">
        <v>1000</v>
      </c>
      <c r="M1707">
        <v>47.700424099999999</v>
      </c>
      <c r="N1707">
        <v>-80.000459000000006</v>
      </c>
      <c r="O1707">
        <v>5559</v>
      </c>
    </row>
    <row r="1708" spans="1:15" x14ac:dyDescent="0.35">
      <c r="A1708">
        <v>-80.000459000000006</v>
      </c>
      <c r="B1708">
        <v>47.700424099999999</v>
      </c>
      <c r="C1708" t="s">
        <v>1780</v>
      </c>
      <c r="D1708">
        <v>2018</v>
      </c>
      <c r="E1708" t="s">
        <v>16</v>
      </c>
      <c r="F1708" t="s">
        <v>2010</v>
      </c>
      <c r="G1708" t="s">
        <v>2011</v>
      </c>
      <c r="I1708" t="s">
        <v>2012</v>
      </c>
      <c r="J1708" t="s">
        <v>2013</v>
      </c>
      <c r="K1708" t="s">
        <v>20</v>
      </c>
      <c r="L1708">
        <v>1200</v>
      </c>
      <c r="M1708">
        <v>47.700424099999999</v>
      </c>
      <c r="N1708">
        <v>-80.000459000000006</v>
      </c>
      <c r="O1708">
        <v>5140</v>
      </c>
    </row>
    <row r="1709" spans="1:15" x14ac:dyDescent="0.35">
      <c r="A1709">
        <v>-80.000459000000006</v>
      </c>
      <c r="B1709">
        <v>47.700424099999999</v>
      </c>
      <c r="C1709" t="s">
        <v>1780</v>
      </c>
      <c r="D1709">
        <v>2017</v>
      </c>
      <c r="E1709" t="s">
        <v>16</v>
      </c>
      <c r="F1709" t="s">
        <v>2010</v>
      </c>
      <c r="G1709" t="s">
        <v>2011</v>
      </c>
      <c r="I1709" t="s">
        <v>2012</v>
      </c>
      <c r="J1709" t="s">
        <v>2013</v>
      </c>
      <c r="K1709" t="s">
        <v>20</v>
      </c>
      <c r="L1709">
        <v>1590</v>
      </c>
      <c r="M1709">
        <v>47.700424099999999</v>
      </c>
      <c r="N1709">
        <v>-80.000459000000006</v>
      </c>
      <c r="O1709">
        <v>5018</v>
      </c>
    </row>
    <row r="1710" spans="1:15" x14ac:dyDescent="0.35">
      <c r="A1710">
        <v>-80.000459000000006</v>
      </c>
      <c r="B1710">
        <v>47.700424099999999</v>
      </c>
      <c r="C1710" t="s">
        <v>1780</v>
      </c>
      <c r="D1710">
        <v>2016</v>
      </c>
      <c r="E1710" t="s">
        <v>16</v>
      </c>
      <c r="F1710" t="s">
        <v>2010</v>
      </c>
      <c r="G1710" t="s">
        <v>2011</v>
      </c>
      <c r="I1710" t="s">
        <v>2012</v>
      </c>
      <c r="J1710" t="s">
        <v>2013</v>
      </c>
      <c r="K1710" t="s">
        <v>20</v>
      </c>
      <c r="L1710">
        <v>2300</v>
      </c>
      <c r="M1710">
        <v>47.700424099999999</v>
      </c>
      <c r="N1710">
        <v>-80.000459000000006</v>
      </c>
      <c r="O1710">
        <v>4607</v>
      </c>
    </row>
    <row r="1711" spans="1:15" x14ac:dyDescent="0.35">
      <c r="A1711">
        <v>-80.000459000000006</v>
      </c>
      <c r="B1711">
        <v>47.700424099999999</v>
      </c>
      <c r="C1711" t="s">
        <v>1780</v>
      </c>
      <c r="D1711">
        <v>2014</v>
      </c>
      <c r="E1711" t="s">
        <v>16</v>
      </c>
      <c r="F1711" t="s">
        <v>2010</v>
      </c>
      <c r="G1711" t="s">
        <v>2011</v>
      </c>
      <c r="I1711" t="s">
        <v>2012</v>
      </c>
      <c r="J1711" t="s">
        <v>2013</v>
      </c>
      <c r="K1711" t="s">
        <v>20</v>
      </c>
      <c r="L1711">
        <v>1800</v>
      </c>
      <c r="M1711">
        <v>47.700424099999999</v>
      </c>
      <c r="N1711">
        <v>-80.000459000000006</v>
      </c>
      <c r="O1711">
        <v>4296</v>
      </c>
    </row>
    <row r="1712" spans="1:15" x14ac:dyDescent="0.35">
      <c r="A1712">
        <v>-80.000459000000006</v>
      </c>
      <c r="B1712">
        <v>47.700424099999999</v>
      </c>
      <c r="C1712" t="s">
        <v>1780</v>
      </c>
      <c r="D1712">
        <v>2013</v>
      </c>
      <c r="E1712" t="s">
        <v>16</v>
      </c>
      <c r="F1712" t="s">
        <v>2010</v>
      </c>
      <c r="G1712" t="s">
        <v>2011</v>
      </c>
      <c r="I1712" t="s">
        <v>2012</v>
      </c>
      <c r="J1712" t="s">
        <v>2013</v>
      </c>
      <c r="K1712" t="s">
        <v>20</v>
      </c>
      <c r="L1712">
        <v>1300</v>
      </c>
      <c r="M1712">
        <v>47.700424099999999</v>
      </c>
      <c r="N1712">
        <v>-80.000459000000006</v>
      </c>
      <c r="O1712">
        <v>4469</v>
      </c>
    </row>
    <row r="1713" spans="1:15" x14ac:dyDescent="0.35">
      <c r="A1713">
        <v>-80.000459000000006</v>
      </c>
      <c r="B1713">
        <v>47.700424099999999</v>
      </c>
      <c r="C1713" t="s">
        <v>1780</v>
      </c>
      <c r="D1713">
        <v>2012</v>
      </c>
      <c r="E1713" t="s">
        <v>16</v>
      </c>
      <c r="F1713" t="s">
        <v>2010</v>
      </c>
      <c r="G1713" t="s">
        <v>2011</v>
      </c>
      <c r="I1713" t="s">
        <v>2012</v>
      </c>
      <c r="J1713" t="s">
        <v>2013</v>
      </c>
      <c r="K1713" t="s">
        <v>20</v>
      </c>
      <c r="L1713">
        <v>1100</v>
      </c>
      <c r="M1713">
        <v>47.700424099999999</v>
      </c>
      <c r="N1713">
        <v>-80.000459000000006</v>
      </c>
      <c r="O1713">
        <v>4348</v>
      </c>
    </row>
    <row r="1714" spans="1:15" x14ac:dyDescent="0.35">
      <c r="A1714">
        <v>-79.979391699999994</v>
      </c>
      <c r="B1714">
        <v>48.512636499999999</v>
      </c>
      <c r="C1714" t="s">
        <v>1780</v>
      </c>
      <c r="D1714">
        <v>2021</v>
      </c>
      <c r="E1714" t="s">
        <v>16</v>
      </c>
      <c r="F1714" t="s">
        <v>2240</v>
      </c>
      <c r="G1714" t="s">
        <v>2241</v>
      </c>
      <c r="I1714" t="s">
        <v>2242</v>
      </c>
      <c r="J1714" t="s">
        <v>1963</v>
      </c>
      <c r="K1714" t="s">
        <v>20</v>
      </c>
      <c r="L1714">
        <v>400</v>
      </c>
      <c r="M1714">
        <v>48.512636499999999</v>
      </c>
      <c r="N1714">
        <v>-79.979391699999994</v>
      </c>
      <c r="O1714">
        <v>5504</v>
      </c>
    </row>
    <row r="1715" spans="1:15" x14ac:dyDescent="0.35">
      <c r="A1715">
        <v>-79.979391699999994</v>
      </c>
      <c r="B1715">
        <v>48.512636499999999</v>
      </c>
      <c r="C1715" t="s">
        <v>1780</v>
      </c>
      <c r="D1715">
        <v>2019</v>
      </c>
      <c r="E1715" t="s">
        <v>16</v>
      </c>
      <c r="F1715" t="s">
        <v>2240</v>
      </c>
      <c r="G1715" t="s">
        <v>2241</v>
      </c>
      <c r="I1715" t="s">
        <v>2242</v>
      </c>
      <c r="J1715" t="s">
        <v>1963</v>
      </c>
      <c r="K1715" t="s">
        <v>20</v>
      </c>
      <c r="L1715">
        <v>400</v>
      </c>
      <c r="M1715">
        <v>48.512636499999999</v>
      </c>
      <c r="N1715">
        <v>-79.979391699999994</v>
      </c>
      <c r="O1715">
        <v>5562</v>
      </c>
    </row>
    <row r="1716" spans="1:15" x14ac:dyDescent="0.35">
      <c r="A1716">
        <v>-79.979391699999994</v>
      </c>
      <c r="B1716">
        <v>48.512636499999999</v>
      </c>
      <c r="C1716" t="s">
        <v>1780</v>
      </c>
      <c r="D1716">
        <v>2017</v>
      </c>
      <c r="E1716" t="s">
        <v>16</v>
      </c>
      <c r="F1716" t="s">
        <v>2240</v>
      </c>
      <c r="G1716" t="s">
        <v>2241</v>
      </c>
      <c r="I1716" t="s">
        <v>2242</v>
      </c>
      <c r="J1716" t="s">
        <v>1963</v>
      </c>
      <c r="K1716" t="s">
        <v>20</v>
      </c>
      <c r="L1716">
        <v>1100</v>
      </c>
      <c r="M1716">
        <v>48.512636499999999</v>
      </c>
      <c r="N1716">
        <v>-79.979391699999994</v>
      </c>
      <c r="O1716">
        <v>5019</v>
      </c>
    </row>
    <row r="1717" spans="1:15" x14ac:dyDescent="0.35">
      <c r="A1717">
        <v>-79.979391699999994</v>
      </c>
      <c r="B1717">
        <v>48.512636499999999</v>
      </c>
      <c r="C1717" t="s">
        <v>1780</v>
      </c>
      <c r="D1717">
        <v>2015</v>
      </c>
      <c r="E1717" t="s">
        <v>16</v>
      </c>
      <c r="F1717" t="s">
        <v>2240</v>
      </c>
      <c r="G1717" t="s">
        <v>2241</v>
      </c>
      <c r="I1717" t="s">
        <v>2242</v>
      </c>
      <c r="J1717" t="s">
        <v>1963</v>
      </c>
      <c r="K1717" t="s">
        <v>20</v>
      </c>
      <c r="L1717">
        <v>585</v>
      </c>
      <c r="M1717">
        <v>48.512636499999999</v>
      </c>
      <c r="N1717">
        <v>-79.979391699999994</v>
      </c>
      <c r="O1717">
        <v>4951</v>
      </c>
    </row>
    <row r="1718" spans="1:15" x14ac:dyDescent="0.35">
      <c r="A1718">
        <v>-79.979391699999994</v>
      </c>
      <c r="B1718">
        <v>48.512636499999999</v>
      </c>
      <c r="C1718" t="s">
        <v>1780</v>
      </c>
      <c r="D1718">
        <v>2013</v>
      </c>
      <c r="E1718" t="s">
        <v>16</v>
      </c>
      <c r="F1718" t="s">
        <v>2240</v>
      </c>
      <c r="G1718" t="s">
        <v>2241</v>
      </c>
      <c r="I1718" t="s">
        <v>2242</v>
      </c>
      <c r="J1718" t="s">
        <v>1963</v>
      </c>
      <c r="K1718" t="s">
        <v>20</v>
      </c>
      <c r="L1718">
        <v>500</v>
      </c>
      <c r="M1718">
        <v>48.512636499999999</v>
      </c>
      <c r="N1718">
        <v>-79.979391699999994</v>
      </c>
      <c r="O1718">
        <v>4470</v>
      </c>
    </row>
    <row r="1719" spans="1:15" x14ac:dyDescent="0.35">
      <c r="A1719">
        <v>-81.020488299999997</v>
      </c>
      <c r="B1719">
        <v>49.062624200000002</v>
      </c>
      <c r="C1719" t="s">
        <v>1306</v>
      </c>
      <c r="D1719">
        <v>2021</v>
      </c>
      <c r="E1719" t="s">
        <v>16</v>
      </c>
      <c r="F1719" t="s">
        <v>1335</v>
      </c>
      <c r="I1719" t="s">
        <v>1336</v>
      </c>
      <c r="J1719" t="s">
        <v>1337</v>
      </c>
      <c r="K1719" t="s">
        <v>20</v>
      </c>
      <c r="L1719">
        <v>150</v>
      </c>
      <c r="M1719">
        <v>49.062624200000002</v>
      </c>
      <c r="N1719">
        <v>-81.020488299999997</v>
      </c>
      <c r="O1719">
        <v>2186</v>
      </c>
    </row>
    <row r="1720" spans="1:15" x14ac:dyDescent="0.35">
      <c r="A1720">
        <v>-81.020488299999997</v>
      </c>
      <c r="B1720">
        <v>49.062624200000002</v>
      </c>
      <c r="C1720" t="s">
        <v>1306</v>
      </c>
      <c r="D1720">
        <v>2021</v>
      </c>
      <c r="E1720" t="s">
        <v>320</v>
      </c>
      <c r="F1720" t="s">
        <v>1335</v>
      </c>
      <c r="I1720" t="s">
        <v>1336</v>
      </c>
      <c r="J1720" t="s">
        <v>1337</v>
      </c>
      <c r="K1720" t="s">
        <v>20</v>
      </c>
      <c r="L1720">
        <v>150</v>
      </c>
      <c r="M1720">
        <v>49.062624200000002</v>
      </c>
      <c r="N1720">
        <v>-81.020488299999997</v>
      </c>
      <c r="O1720">
        <v>2706</v>
      </c>
    </row>
    <row r="1721" spans="1:15" x14ac:dyDescent="0.35">
      <c r="A1721">
        <v>-81.020488299999997</v>
      </c>
      <c r="B1721">
        <v>49.062624200000002</v>
      </c>
      <c r="C1721" t="s">
        <v>1306</v>
      </c>
      <c r="D1721">
        <v>2020</v>
      </c>
      <c r="E1721" t="s">
        <v>16</v>
      </c>
      <c r="F1721" t="s">
        <v>1335</v>
      </c>
      <c r="I1721" t="s">
        <v>1336</v>
      </c>
      <c r="J1721" t="s">
        <v>1337</v>
      </c>
      <c r="K1721" t="s">
        <v>20</v>
      </c>
      <c r="L1721">
        <v>150</v>
      </c>
      <c r="M1721">
        <v>49.062624200000002</v>
      </c>
      <c r="N1721">
        <v>-81.020488299999997</v>
      </c>
      <c r="O1721">
        <v>2139</v>
      </c>
    </row>
    <row r="1722" spans="1:15" x14ac:dyDescent="0.35">
      <c r="A1722">
        <v>-81.020488299999997</v>
      </c>
      <c r="B1722">
        <v>49.062624200000002</v>
      </c>
      <c r="C1722" t="s">
        <v>1306</v>
      </c>
      <c r="D1722">
        <v>2020</v>
      </c>
      <c r="E1722" t="s">
        <v>320</v>
      </c>
      <c r="F1722" t="s">
        <v>1335</v>
      </c>
      <c r="I1722" t="s">
        <v>1336</v>
      </c>
      <c r="J1722" t="s">
        <v>1337</v>
      </c>
      <c r="K1722" t="s">
        <v>20</v>
      </c>
      <c r="L1722">
        <v>150</v>
      </c>
      <c r="M1722">
        <v>49.062624200000002</v>
      </c>
      <c r="N1722">
        <v>-81.020488299999997</v>
      </c>
      <c r="O1722">
        <v>2162</v>
      </c>
    </row>
    <row r="1723" spans="1:15" x14ac:dyDescent="0.35">
      <c r="A1723">
        <v>-81.020488299999997</v>
      </c>
      <c r="B1723">
        <v>49.062624200000002</v>
      </c>
      <c r="C1723" t="s">
        <v>1306</v>
      </c>
      <c r="D1723">
        <v>2019</v>
      </c>
      <c r="E1723" t="s">
        <v>320</v>
      </c>
      <c r="F1723" t="s">
        <v>1335</v>
      </c>
      <c r="I1723" t="s">
        <v>1336</v>
      </c>
      <c r="J1723" t="s">
        <v>1337</v>
      </c>
      <c r="K1723" t="s">
        <v>20</v>
      </c>
      <c r="L1723">
        <v>150</v>
      </c>
      <c r="M1723">
        <v>49.062624200000002</v>
      </c>
      <c r="N1723">
        <v>-81.020488299999997</v>
      </c>
      <c r="O1723">
        <v>2110</v>
      </c>
    </row>
    <row r="1724" spans="1:15" x14ac:dyDescent="0.35">
      <c r="A1724">
        <v>-81.020488299999997</v>
      </c>
      <c r="B1724">
        <v>49.062624200000002</v>
      </c>
      <c r="C1724" t="s">
        <v>1306</v>
      </c>
      <c r="D1724">
        <v>2018</v>
      </c>
      <c r="E1724" t="s">
        <v>16</v>
      </c>
      <c r="F1724" t="s">
        <v>1335</v>
      </c>
      <c r="I1724" t="s">
        <v>1336</v>
      </c>
      <c r="J1724" t="s">
        <v>1337</v>
      </c>
      <c r="K1724" t="s">
        <v>483</v>
      </c>
      <c r="L1724">
        <v>100</v>
      </c>
      <c r="M1724">
        <v>49.062624200000002</v>
      </c>
      <c r="N1724">
        <v>-81.020488299999997</v>
      </c>
      <c r="O1724">
        <v>2844</v>
      </c>
    </row>
    <row r="1725" spans="1:15" x14ac:dyDescent="0.35">
      <c r="A1725">
        <v>-81.020488299999997</v>
      </c>
      <c r="B1725">
        <v>49.062624200000002</v>
      </c>
      <c r="C1725" t="s">
        <v>1306</v>
      </c>
      <c r="D1725">
        <v>2018</v>
      </c>
      <c r="E1725" t="s">
        <v>320</v>
      </c>
      <c r="F1725" t="s">
        <v>1335</v>
      </c>
      <c r="I1725" t="s">
        <v>1336</v>
      </c>
      <c r="J1725" t="s">
        <v>1337</v>
      </c>
      <c r="K1725" t="s">
        <v>20</v>
      </c>
      <c r="L1725">
        <v>150</v>
      </c>
      <c r="M1725">
        <v>49.062624200000002</v>
      </c>
      <c r="N1725">
        <v>-81.020488299999997</v>
      </c>
      <c r="O1725">
        <v>2865</v>
      </c>
    </row>
    <row r="1726" spans="1:15" x14ac:dyDescent="0.35">
      <c r="A1726">
        <v>-81.020488299999997</v>
      </c>
      <c r="B1726">
        <v>49.062624200000002</v>
      </c>
      <c r="C1726" t="s">
        <v>1306</v>
      </c>
      <c r="D1726">
        <v>2017</v>
      </c>
      <c r="E1726" t="s">
        <v>320</v>
      </c>
      <c r="F1726" t="s">
        <v>1335</v>
      </c>
      <c r="I1726" t="s">
        <v>1336</v>
      </c>
      <c r="J1726" t="s">
        <v>1337</v>
      </c>
      <c r="K1726" t="s">
        <v>20</v>
      </c>
      <c r="L1726">
        <v>155</v>
      </c>
      <c r="M1726">
        <v>49.062624200000002</v>
      </c>
      <c r="N1726">
        <v>-81.020488299999997</v>
      </c>
      <c r="O1726">
        <v>2814</v>
      </c>
    </row>
    <row r="1727" spans="1:15" x14ac:dyDescent="0.35">
      <c r="A1727">
        <v>-81.020488299999997</v>
      </c>
      <c r="B1727">
        <v>49.062624200000002</v>
      </c>
      <c r="C1727" t="s">
        <v>1306</v>
      </c>
      <c r="D1727">
        <v>2016</v>
      </c>
      <c r="E1727" t="s">
        <v>320</v>
      </c>
      <c r="F1727" t="s">
        <v>1335</v>
      </c>
      <c r="I1727" t="s">
        <v>1336</v>
      </c>
      <c r="J1727" t="s">
        <v>1337</v>
      </c>
      <c r="K1727" t="s">
        <v>20</v>
      </c>
      <c r="L1727">
        <v>150</v>
      </c>
      <c r="M1727">
        <v>49.062624200000002</v>
      </c>
      <c r="N1727">
        <v>-81.020488299999997</v>
      </c>
      <c r="O1727">
        <v>2772</v>
      </c>
    </row>
    <row r="1728" spans="1:15" x14ac:dyDescent="0.35">
      <c r="A1728">
        <v>-81.020488299999997</v>
      </c>
      <c r="B1728">
        <v>49.062624200000002</v>
      </c>
      <c r="C1728" t="s">
        <v>1306</v>
      </c>
      <c r="D1728">
        <v>2015</v>
      </c>
      <c r="E1728" t="s">
        <v>16</v>
      </c>
      <c r="F1728" t="s">
        <v>1335</v>
      </c>
      <c r="I1728" t="s">
        <v>1336</v>
      </c>
      <c r="J1728" t="s">
        <v>1337</v>
      </c>
      <c r="K1728" t="s">
        <v>483</v>
      </c>
      <c r="L1728">
        <v>33</v>
      </c>
      <c r="M1728">
        <v>49.062624200000002</v>
      </c>
      <c r="N1728">
        <v>-81.020488299999997</v>
      </c>
      <c r="O1728">
        <v>2359</v>
      </c>
    </row>
    <row r="1729" spans="1:15" x14ac:dyDescent="0.35">
      <c r="A1729">
        <v>-81.020488299999997</v>
      </c>
      <c r="B1729">
        <v>49.062624200000002</v>
      </c>
      <c r="C1729" t="s">
        <v>1306</v>
      </c>
      <c r="D1729">
        <v>2015</v>
      </c>
      <c r="E1729" t="s">
        <v>263</v>
      </c>
      <c r="F1729" t="s">
        <v>1335</v>
      </c>
      <c r="I1729" t="s">
        <v>1336</v>
      </c>
      <c r="J1729" t="s">
        <v>1337</v>
      </c>
      <c r="K1729" t="s">
        <v>483</v>
      </c>
      <c r="L1729">
        <v>150</v>
      </c>
      <c r="M1729">
        <v>49.062624200000002</v>
      </c>
      <c r="N1729">
        <v>-81.020488299999997</v>
      </c>
      <c r="O1729">
        <v>2716</v>
      </c>
    </row>
    <row r="1730" spans="1:15" x14ac:dyDescent="0.35">
      <c r="A1730">
        <v>-81.020488299999997</v>
      </c>
      <c r="B1730">
        <v>49.062624200000002</v>
      </c>
      <c r="C1730" t="s">
        <v>1306</v>
      </c>
      <c r="D1730">
        <v>2014</v>
      </c>
      <c r="E1730" t="s">
        <v>16</v>
      </c>
      <c r="F1730" t="s">
        <v>1335</v>
      </c>
      <c r="I1730" t="s">
        <v>1336</v>
      </c>
      <c r="J1730" t="s">
        <v>1337</v>
      </c>
      <c r="K1730" t="s">
        <v>483</v>
      </c>
      <c r="L1730">
        <v>150</v>
      </c>
      <c r="M1730">
        <v>49.062624200000002</v>
      </c>
      <c r="N1730">
        <v>-81.020488299999997</v>
      </c>
      <c r="O1730">
        <v>2253</v>
      </c>
    </row>
    <row r="1731" spans="1:15" x14ac:dyDescent="0.35">
      <c r="A1731">
        <v>-81.020488299999997</v>
      </c>
      <c r="B1731">
        <v>49.062624200000002</v>
      </c>
      <c r="C1731" t="s">
        <v>1306</v>
      </c>
      <c r="D1731">
        <v>2014</v>
      </c>
      <c r="E1731" t="s">
        <v>16</v>
      </c>
      <c r="F1731" t="s">
        <v>1335</v>
      </c>
      <c r="I1731" t="s">
        <v>1336</v>
      </c>
      <c r="J1731" t="s">
        <v>1337</v>
      </c>
      <c r="K1731" t="s">
        <v>20</v>
      </c>
      <c r="L1731">
        <v>150</v>
      </c>
      <c r="M1731">
        <v>49.062624200000002</v>
      </c>
      <c r="N1731">
        <v>-81.020488299999997</v>
      </c>
      <c r="O1731">
        <v>2254</v>
      </c>
    </row>
    <row r="1732" spans="1:15" x14ac:dyDescent="0.35">
      <c r="A1732">
        <v>-81.020488299999997</v>
      </c>
      <c r="B1732">
        <v>49.062624200000002</v>
      </c>
      <c r="C1732" t="s">
        <v>1306</v>
      </c>
      <c r="D1732">
        <v>2014</v>
      </c>
      <c r="E1732" t="s">
        <v>320</v>
      </c>
      <c r="F1732" t="s">
        <v>1335</v>
      </c>
      <c r="I1732" t="s">
        <v>1336</v>
      </c>
      <c r="J1732" t="s">
        <v>1337</v>
      </c>
      <c r="K1732" t="s">
        <v>20</v>
      </c>
      <c r="L1732">
        <v>110</v>
      </c>
      <c r="M1732">
        <v>49.062624200000002</v>
      </c>
      <c r="N1732">
        <v>-81.020488299999997</v>
      </c>
      <c r="O1732">
        <v>2283</v>
      </c>
    </row>
    <row r="1733" spans="1:15" x14ac:dyDescent="0.35">
      <c r="A1733">
        <v>-81.020488299999997</v>
      </c>
      <c r="B1733">
        <v>49.062624200000002</v>
      </c>
      <c r="C1733" t="s">
        <v>1306</v>
      </c>
      <c r="D1733">
        <v>2013</v>
      </c>
      <c r="E1733" t="s">
        <v>320</v>
      </c>
      <c r="F1733" t="s">
        <v>1335</v>
      </c>
      <c r="I1733" t="s">
        <v>1336</v>
      </c>
      <c r="J1733" t="s">
        <v>1337</v>
      </c>
      <c r="K1733" t="s">
        <v>20</v>
      </c>
      <c r="L1733">
        <v>174</v>
      </c>
      <c r="M1733">
        <v>49.062624200000002</v>
      </c>
      <c r="N1733">
        <v>-81.020488299999997</v>
      </c>
      <c r="O1733">
        <v>2225</v>
      </c>
    </row>
    <row r="1734" spans="1:15" x14ac:dyDescent="0.35">
      <c r="A1734">
        <v>-81.020488299999997</v>
      </c>
      <c r="B1734">
        <v>49.062624200000002</v>
      </c>
      <c r="C1734" t="s">
        <v>1306</v>
      </c>
      <c r="D1734">
        <v>2012</v>
      </c>
      <c r="E1734" t="s">
        <v>16</v>
      </c>
      <c r="F1734" t="s">
        <v>1335</v>
      </c>
      <c r="I1734" t="s">
        <v>1336</v>
      </c>
      <c r="J1734" t="s">
        <v>1337</v>
      </c>
      <c r="K1734" t="s">
        <v>483</v>
      </c>
      <c r="L1734">
        <v>150</v>
      </c>
      <c r="M1734">
        <v>49.062624200000002</v>
      </c>
      <c r="N1734">
        <v>-81.020488299999997</v>
      </c>
      <c r="O1734">
        <v>2053</v>
      </c>
    </row>
    <row r="1735" spans="1:15" x14ac:dyDescent="0.35">
      <c r="A1735">
        <v>-81.020488299999997</v>
      </c>
      <c r="B1735">
        <v>49.062624200000002</v>
      </c>
      <c r="C1735" t="s">
        <v>1306</v>
      </c>
      <c r="D1735">
        <v>2012</v>
      </c>
      <c r="E1735" t="s">
        <v>320</v>
      </c>
      <c r="F1735" t="s">
        <v>1335</v>
      </c>
      <c r="I1735" t="s">
        <v>1336</v>
      </c>
      <c r="J1735" t="s">
        <v>1337</v>
      </c>
      <c r="K1735" t="s">
        <v>20</v>
      </c>
      <c r="L1735">
        <v>147</v>
      </c>
      <c r="M1735">
        <v>49.062624200000002</v>
      </c>
      <c r="N1735">
        <v>-81.020488299999997</v>
      </c>
      <c r="O1735">
        <v>2078</v>
      </c>
    </row>
    <row r="1736" spans="1:15" x14ac:dyDescent="0.35">
      <c r="A1736">
        <v>-78.475059999999999</v>
      </c>
      <c r="B1736">
        <v>44.680190000000003</v>
      </c>
      <c r="C1736" t="s">
        <v>171</v>
      </c>
      <c r="D1736">
        <v>2018</v>
      </c>
      <c r="E1736" t="s">
        <v>263</v>
      </c>
      <c r="F1736" t="s">
        <v>1144</v>
      </c>
      <c r="G1736" t="s">
        <v>1145</v>
      </c>
      <c r="I1736" t="s">
        <v>1146</v>
      </c>
      <c r="J1736" t="s">
        <v>1118</v>
      </c>
      <c r="K1736" t="s">
        <v>20</v>
      </c>
      <c r="L1736">
        <v>500</v>
      </c>
      <c r="M1736">
        <v>44.680190000000003</v>
      </c>
      <c r="N1736">
        <v>-78.475059999999999</v>
      </c>
      <c r="O1736">
        <v>1701</v>
      </c>
    </row>
    <row r="1737" spans="1:15" x14ac:dyDescent="0.35">
      <c r="A1737">
        <v>-78.475059999999999</v>
      </c>
      <c r="B1737">
        <v>44.680190000000003</v>
      </c>
      <c r="C1737" t="s">
        <v>171</v>
      </c>
      <c r="D1737">
        <v>2017</v>
      </c>
      <c r="E1737" t="s">
        <v>263</v>
      </c>
      <c r="F1737" t="s">
        <v>1144</v>
      </c>
      <c r="G1737" t="s">
        <v>1145</v>
      </c>
      <c r="I1737" t="s">
        <v>1146</v>
      </c>
      <c r="J1737" t="s">
        <v>1118</v>
      </c>
      <c r="K1737" t="s">
        <v>20</v>
      </c>
      <c r="L1737">
        <v>300</v>
      </c>
      <c r="M1737">
        <v>44.680190000000003</v>
      </c>
      <c r="N1737">
        <v>-78.475059999999999</v>
      </c>
      <c r="O1737">
        <v>1956</v>
      </c>
    </row>
    <row r="1738" spans="1:15" x14ac:dyDescent="0.35">
      <c r="A1738">
        <v>-80.48639</v>
      </c>
      <c r="B1738">
        <v>43.538379999999997</v>
      </c>
      <c r="C1738" t="s">
        <v>1546</v>
      </c>
      <c r="D1738">
        <v>2021</v>
      </c>
      <c r="E1738" t="s">
        <v>245</v>
      </c>
      <c r="F1738" t="s">
        <v>1547</v>
      </c>
      <c r="G1738" t="s">
        <v>1548</v>
      </c>
      <c r="I1738" t="s">
        <v>1549</v>
      </c>
      <c r="J1738" t="s">
        <v>1550</v>
      </c>
      <c r="K1738" t="s">
        <v>20</v>
      </c>
      <c r="L1738">
        <v>749</v>
      </c>
      <c r="M1738">
        <v>43.538379999999997</v>
      </c>
      <c r="N1738">
        <v>-80.48639</v>
      </c>
      <c r="O1738">
        <v>3538</v>
      </c>
    </row>
    <row r="1739" spans="1:15" x14ac:dyDescent="0.35">
      <c r="A1739">
        <v>-80.48639</v>
      </c>
      <c r="B1739">
        <v>43.538379999999997</v>
      </c>
      <c r="C1739" t="s">
        <v>1546</v>
      </c>
      <c r="D1739">
        <v>2021</v>
      </c>
      <c r="E1739" t="s">
        <v>245</v>
      </c>
      <c r="F1739" t="s">
        <v>1547</v>
      </c>
      <c r="G1739" t="s">
        <v>1548</v>
      </c>
      <c r="I1739" t="s">
        <v>1549</v>
      </c>
      <c r="J1739" t="s">
        <v>1550</v>
      </c>
      <c r="K1739" t="s">
        <v>20</v>
      </c>
      <c r="L1739">
        <v>1053</v>
      </c>
      <c r="M1739">
        <v>43.538379999999997</v>
      </c>
      <c r="N1739">
        <v>-80.48639</v>
      </c>
      <c r="O1739">
        <v>3539</v>
      </c>
    </row>
    <row r="1740" spans="1:15" x14ac:dyDescent="0.35">
      <c r="A1740">
        <v>-80.48639</v>
      </c>
      <c r="B1740">
        <v>43.538379999999997</v>
      </c>
      <c r="C1740" t="s">
        <v>1546</v>
      </c>
      <c r="D1740">
        <v>2021</v>
      </c>
      <c r="E1740" t="s">
        <v>245</v>
      </c>
      <c r="F1740" t="s">
        <v>1547</v>
      </c>
      <c r="G1740" t="s">
        <v>1548</v>
      </c>
      <c r="I1740" t="s">
        <v>1549</v>
      </c>
      <c r="J1740" t="s">
        <v>1550</v>
      </c>
      <c r="K1740" t="s">
        <v>20</v>
      </c>
      <c r="L1740">
        <v>500</v>
      </c>
      <c r="M1740">
        <v>43.538379999999997</v>
      </c>
      <c r="N1740">
        <v>-80.48639</v>
      </c>
      <c r="O1740">
        <v>3540</v>
      </c>
    </row>
    <row r="1741" spans="1:15" x14ac:dyDescent="0.35">
      <c r="A1741">
        <v>-80.48639</v>
      </c>
      <c r="B1741">
        <v>43.538379999999997</v>
      </c>
      <c r="C1741" t="s">
        <v>1546</v>
      </c>
      <c r="D1741">
        <v>2021</v>
      </c>
      <c r="E1741" t="s">
        <v>245</v>
      </c>
      <c r="F1741" t="s">
        <v>1547</v>
      </c>
      <c r="G1741" t="s">
        <v>1548</v>
      </c>
      <c r="I1741" t="s">
        <v>1549</v>
      </c>
      <c r="J1741" t="s">
        <v>1550</v>
      </c>
      <c r="K1741" t="s">
        <v>20</v>
      </c>
      <c r="L1741">
        <v>1499</v>
      </c>
      <c r="M1741">
        <v>43.538379999999997</v>
      </c>
      <c r="N1741">
        <v>-80.48639</v>
      </c>
      <c r="O1741">
        <v>3541</v>
      </c>
    </row>
    <row r="1742" spans="1:15" x14ac:dyDescent="0.35">
      <c r="A1742">
        <v>-80.48639</v>
      </c>
      <c r="B1742">
        <v>43.538379999999997</v>
      </c>
      <c r="C1742" t="s">
        <v>1546</v>
      </c>
      <c r="D1742">
        <v>2021</v>
      </c>
      <c r="E1742" t="s">
        <v>245</v>
      </c>
      <c r="F1742" t="s">
        <v>1547</v>
      </c>
      <c r="G1742" t="s">
        <v>1548</v>
      </c>
      <c r="I1742" t="s">
        <v>1549</v>
      </c>
      <c r="J1742" t="s">
        <v>1550</v>
      </c>
      <c r="K1742" t="s">
        <v>20</v>
      </c>
      <c r="L1742">
        <v>612</v>
      </c>
      <c r="M1742">
        <v>43.538379999999997</v>
      </c>
      <c r="N1742">
        <v>-80.48639</v>
      </c>
      <c r="O1742">
        <v>3542</v>
      </c>
    </row>
    <row r="1743" spans="1:15" x14ac:dyDescent="0.35">
      <c r="A1743">
        <v>-80.48639</v>
      </c>
      <c r="B1743">
        <v>43.538379999999997</v>
      </c>
      <c r="C1743" t="s">
        <v>1546</v>
      </c>
      <c r="D1743">
        <v>2021</v>
      </c>
      <c r="E1743" t="s">
        <v>245</v>
      </c>
      <c r="F1743" t="s">
        <v>1547</v>
      </c>
      <c r="G1743" t="s">
        <v>1548</v>
      </c>
      <c r="I1743" t="s">
        <v>1549</v>
      </c>
      <c r="J1743" t="s">
        <v>1550</v>
      </c>
      <c r="K1743" t="s">
        <v>20</v>
      </c>
      <c r="L1743">
        <v>600</v>
      </c>
      <c r="M1743">
        <v>43.538379999999997</v>
      </c>
      <c r="N1743">
        <v>-80.48639</v>
      </c>
      <c r="O1743">
        <v>3543</v>
      </c>
    </row>
    <row r="1744" spans="1:15" x14ac:dyDescent="0.35">
      <c r="A1744">
        <v>-80.48639</v>
      </c>
      <c r="B1744">
        <v>43.538379999999997</v>
      </c>
      <c r="C1744" t="s">
        <v>1546</v>
      </c>
      <c r="D1744">
        <v>2021</v>
      </c>
      <c r="E1744" t="s">
        <v>245</v>
      </c>
      <c r="F1744" t="s">
        <v>1547</v>
      </c>
      <c r="G1744" t="s">
        <v>1548</v>
      </c>
      <c r="I1744" t="s">
        <v>1549</v>
      </c>
      <c r="J1744" t="s">
        <v>1550</v>
      </c>
      <c r="K1744" t="s">
        <v>20</v>
      </c>
      <c r="L1744">
        <v>2000</v>
      </c>
      <c r="M1744">
        <v>43.538379999999997</v>
      </c>
      <c r="N1744">
        <v>-80.48639</v>
      </c>
      <c r="O1744">
        <v>3544</v>
      </c>
    </row>
    <row r="1745" spans="1:15" x14ac:dyDescent="0.35">
      <c r="A1745">
        <v>-80.48639</v>
      </c>
      <c r="B1745">
        <v>43.538379999999997</v>
      </c>
      <c r="C1745" t="s">
        <v>1546</v>
      </c>
      <c r="D1745">
        <v>2021</v>
      </c>
      <c r="E1745" t="s">
        <v>245</v>
      </c>
      <c r="F1745" t="s">
        <v>1547</v>
      </c>
      <c r="G1745" t="s">
        <v>1548</v>
      </c>
      <c r="I1745" t="s">
        <v>1549</v>
      </c>
      <c r="J1745" t="s">
        <v>1550</v>
      </c>
      <c r="K1745" t="s">
        <v>20</v>
      </c>
      <c r="L1745">
        <v>600</v>
      </c>
      <c r="M1745">
        <v>43.538379999999997</v>
      </c>
      <c r="N1745">
        <v>-80.48639</v>
      </c>
      <c r="O1745">
        <v>3545</v>
      </c>
    </row>
    <row r="1746" spans="1:15" x14ac:dyDescent="0.35">
      <c r="A1746">
        <v>-80.48639</v>
      </c>
      <c r="B1746">
        <v>43.538379999999997</v>
      </c>
      <c r="C1746" t="s">
        <v>1546</v>
      </c>
      <c r="D1746">
        <v>2021</v>
      </c>
      <c r="E1746" t="s">
        <v>245</v>
      </c>
      <c r="F1746" t="s">
        <v>1547</v>
      </c>
      <c r="G1746" t="s">
        <v>1548</v>
      </c>
      <c r="I1746" t="s">
        <v>1549</v>
      </c>
      <c r="J1746" t="s">
        <v>1550</v>
      </c>
      <c r="K1746" t="s">
        <v>483</v>
      </c>
      <c r="L1746">
        <v>20</v>
      </c>
      <c r="M1746">
        <v>43.538379999999997</v>
      </c>
      <c r="N1746">
        <v>-80.48639</v>
      </c>
      <c r="O1746">
        <v>3546</v>
      </c>
    </row>
    <row r="1747" spans="1:15" x14ac:dyDescent="0.35">
      <c r="A1747">
        <v>-80.48639</v>
      </c>
      <c r="B1747">
        <v>43.538379999999997</v>
      </c>
      <c r="C1747" t="s">
        <v>1546</v>
      </c>
      <c r="D1747">
        <v>2021</v>
      </c>
      <c r="E1747" t="s">
        <v>245</v>
      </c>
      <c r="F1747" t="s">
        <v>1547</v>
      </c>
      <c r="G1747" t="s">
        <v>1548</v>
      </c>
      <c r="I1747" t="s">
        <v>1549</v>
      </c>
      <c r="J1747" t="s">
        <v>1550</v>
      </c>
      <c r="K1747" t="s">
        <v>483</v>
      </c>
      <c r="L1747">
        <v>20</v>
      </c>
      <c r="M1747">
        <v>43.538379999999997</v>
      </c>
      <c r="N1747">
        <v>-80.48639</v>
      </c>
      <c r="O1747">
        <v>3547</v>
      </c>
    </row>
    <row r="1748" spans="1:15" x14ac:dyDescent="0.35">
      <c r="A1748">
        <v>-80.48639</v>
      </c>
      <c r="B1748">
        <v>43.538379999999997</v>
      </c>
      <c r="C1748" t="s">
        <v>1546</v>
      </c>
      <c r="D1748">
        <v>2021</v>
      </c>
      <c r="E1748" t="s">
        <v>245</v>
      </c>
      <c r="F1748" t="s">
        <v>1547</v>
      </c>
      <c r="G1748" t="s">
        <v>1548</v>
      </c>
      <c r="I1748" t="s">
        <v>1549</v>
      </c>
      <c r="J1748" t="s">
        <v>1550</v>
      </c>
      <c r="K1748" t="s">
        <v>483</v>
      </c>
      <c r="L1748">
        <v>20</v>
      </c>
      <c r="M1748">
        <v>43.538379999999997</v>
      </c>
      <c r="N1748">
        <v>-80.48639</v>
      </c>
      <c r="O1748">
        <v>3548</v>
      </c>
    </row>
    <row r="1749" spans="1:15" x14ac:dyDescent="0.35">
      <c r="A1749">
        <v>-80.48639</v>
      </c>
      <c r="B1749">
        <v>43.538379999999997</v>
      </c>
      <c r="C1749" t="s">
        <v>1546</v>
      </c>
      <c r="D1749">
        <v>2021</v>
      </c>
      <c r="E1749" t="s">
        <v>245</v>
      </c>
      <c r="F1749" t="s">
        <v>1547</v>
      </c>
      <c r="G1749" t="s">
        <v>1548</v>
      </c>
      <c r="I1749" t="s">
        <v>1549</v>
      </c>
      <c r="J1749" t="s">
        <v>1550</v>
      </c>
      <c r="K1749" t="s">
        <v>483</v>
      </c>
      <c r="L1749">
        <v>20</v>
      </c>
      <c r="M1749">
        <v>43.538379999999997</v>
      </c>
      <c r="N1749">
        <v>-80.48639</v>
      </c>
      <c r="O1749">
        <v>3549</v>
      </c>
    </row>
    <row r="1750" spans="1:15" x14ac:dyDescent="0.35">
      <c r="A1750">
        <v>-80.48639</v>
      </c>
      <c r="B1750">
        <v>43.538379999999997</v>
      </c>
      <c r="C1750" t="s">
        <v>1546</v>
      </c>
      <c r="D1750">
        <v>2021</v>
      </c>
      <c r="E1750" t="s">
        <v>245</v>
      </c>
      <c r="F1750" t="s">
        <v>1547</v>
      </c>
      <c r="G1750" t="s">
        <v>1548</v>
      </c>
      <c r="I1750" t="s">
        <v>1549</v>
      </c>
      <c r="J1750" t="s">
        <v>1550</v>
      </c>
      <c r="K1750" t="s">
        <v>20</v>
      </c>
      <c r="L1750">
        <v>500</v>
      </c>
      <c r="M1750">
        <v>43.538379999999997</v>
      </c>
      <c r="N1750">
        <v>-80.48639</v>
      </c>
      <c r="O1750">
        <v>3550</v>
      </c>
    </row>
    <row r="1751" spans="1:15" x14ac:dyDescent="0.35">
      <c r="A1751">
        <v>-80.48639</v>
      </c>
      <c r="B1751">
        <v>43.538379999999997</v>
      </c>
      <c r="C1751" t="s">
        <v>1546</v>
      </c>
      <c r="D1751">
        <v>2021</v>
      </c>
      <c r="E1751" t="s">
        <v>245</v>
      </c>
      <c r="F1751" t="s">
        <v>1547</v>
      </c>
      <c r="G1751" t="s">
        <v>1548</v>
      </c>
      <c r="I1751" t="s">
        <v>1549</v>
      </c>
      <c r="J1751" t="s">
        <v>1550</v>
      </c>
      <c r="K1751" t="s">
        <v>20</v>
      </c>
      <c r="L1751">
        <v>1999</v>
      </c>
      <c r="M1751">
        <v>43.538379999999997</v>
      </c>
      <c r="N1751">
        <v>-80.48639</v>
      </c>
      <c r="O1751">
        <v>3551</v>
      </c>
    </row>
    <row r="1752" spans="1:15" x14ac:dyDescent="0.35">
      <c r="A1752">
        <v>-80.48639</v>
      </c>
      <c r="B1752">
        <v>43.538379999999997</v>
      </c>
      <c r="C1752" t="s">
        <v>1546</v>
      </c>
      <c r="D1752">
        <v>2021</v>
      </c>
      <c r="E1752" t="s">
        <v>245</v>
      </c>
      <c r="F1752" t="s">
        <v>1547</v>
      </c>
      <c r="G1752" t="s">
        <v>1548</v>
      </c>
      <c r="I1752" t="s">
        <v>1549</v>
      </c>
      <c r="J1752" t="s">
        <v>1550</v>
      </c>
      <c r="K1752" t="s">
        <v>20</v>
      </c>
      <c r="L1752">
        <v>2000</v>
      </c>
      <c r="M1752">
        <v>43.538379999999997</v>
      </c>
      <c r="N1752">
        <v>-80.48639</v>
      </c>
      <c r="O1752">
        <v>3552</v>
      </c>
    </row>
    <row r="1753" spans="1:15" x14ac:dyDescent="0.35">
      <c r="A1753">
        <v>-80.48639</v>
      </c>
      <c r="B1753">
        <v>43.538379999999997</v>
      </c>
      <c r="C1753" t="s">
        <v>1546</v>
      </c>
      <c r="D1753">
        <v>2021</v>
      </c>
      <c r="E1753" t="s">
        <v>245</v>
      </c>
      <c r="F1753" t="s">
        <v>1547</v>
      </c>
      <c r="G1753" t="s">
        <v>1548</v>
      </c>
      <c r="I1753" t="s">
        <v>1549</v>
      </c>
      <c r="J1753" t="s">
        <v>1550</v>
      </c>
      <c r="K1753" t="s">
        <v>20</v>
      </c>
      <c r="L1753">
        <v>1000</v>
      </c>
      <c r="M1753">
        <v>43.538379999999997</v>
      </c>
      <c r="N1753">
        <v>-80.48639</v>
      </c>
      <c r="O1753">
        <v>3553</v>
      </c>
    </row>
    <row r="1754" spans="1:15" x14ac:dyDescent="0.35">
      <c r="A1754">
        <v>-80.48639</v>
      </c>
      <c r="B1754">
        <v>43.538379999999997</v>
      </c>
      <c r="C1754" t="s">
        <v>1546</v>
      </c>
      <c r="D1754">
        <v>2021</v>
      </c>
      <c r="E1754" t="s">
        <v>245</v>
      </c>
      <c r="F1754" t="s">
        <v>1547</v>
      </c>
      <c r="G1754" t="s">
        <v>1548</v>
      </c>
      <c r="I1754" t="s">
        <v>1549</v>
      </c>
      <c r="J1754" t="s">
        <v>1550</v>
      </c>
      <c r="K1754" t="s">
        <v>20</v>
      </c>
      <c r="L1754">
        <v>1000</v>
      </c>
      <c r="M1754">
        <v>43.538379999999997</v>
      </c>
      <c r="N1754">
        <v>-80.48639</v>
      </c>
      <c r="O1754">
        <v>3554</v>
      </c>
    </row>
    <row r="1755" spans="1:15" x14ac:dyDescent="0.35">
      <c r="A1755">
        <v>-80.48639</v>
      </c>
      <c r="B1755">
        <v>43.538379999999997</v>
      </c>
      <c r="C1755" t="s">
        <v>1546</v>
      </c>
      <c r="D1755">
        <v>2020</v>
      </c>
      <c r="E1755" t="s">
        <v>245</v>
      </c>
      <c r="F1755" t="s">
        <v>1547</v>
      </c>
      <c r="G1755" t="s">
        <v>1548</v>
      </c>
      <c r="I1755" t="s">
        <v>1549</v>
      </c>
      <c r="J1755" t="s">
        <v>1550</v>
      </c>
      <c r="K1755" t="s">
        <v>20</v>
      </c>
      <c r="L1755">
        <v>2115</v>
      </c>
      <c r="M1755">
        <v>43.538379999999997</v>
      </c>
      <c r="N1755">
        <v>-80.48639</v>
      </c>
      <c r="O1755">
        <v>3078</v>
      </c>
    </row>
    <row r="1756" spans="1:15" x14ac:dyDescent="0.35">
      <c r="A1756">
        <v>-80.48639</v>
      </c>
      <c r="B1756">
        <v>43.538379999999997</v>
      </c>
      <c r="C1756" t="s">
        <v>1546</v>
      </c>
      <c r="D1756">
        <v>2020</v>
      </c>
      <c r="E1756" t="s">
        <v>245</v>
      </c>
      <c r="F1756" t="s">
        <v>1547</v>
      </c>
      <c r="G1756" t="s">
        <v>1548</v>
      </c>
      <c r="I1756" t="s">
        <v>1549</v>
      </c>
      <c r="J1756" t="s">
        <v>1550</v>
      </c>
      <c r="K1756" t="s">
        <v>20</v>
      </c>
      <c r="L1756">
        <v>2000</v>
      </c>
      <c r="M1756">
        <v>43.538379999999997</v>
      </c>
      <c r="N1756">
        <v>-80.48639</v>
      </c>
      <c r="O1756">
        <v>3079</v>
      </c>
    </row>
    <row r="1757" spans="1:15" x14ac:dyDescent="0.35">
      <c r="A1757">
        <v>-80.48639</v>
      </c>
      <c r="B1757">
        <v>43.538379999999997</v>
      </c>
      <c r="C1757" t="s">
        <v>1546</v>
      </c>
      <c r="D1757">
        <v>2020</v>
      </c>
      <c r="E1757" t="s">
        <v>245</v>
      </c>
      <c r="F1757" t="s">
        <v>1547</v>
      </c>
      <c r="G1757" t="s">
        <v>1548</v>
      </c>
      <c r="I1757" t="s">
        <v>1549</v>
      </c>
      <c r="J1757" t="s">
        <v>1550</v>
      </c>
      <c r="K1757" t="s">
        <v>20</v>
      </c>
      <c r="L1757">
        <v>1000</v>
      </c>
      <c r="M1757">
        <v>43.538379999999997</v>
      </c>
      <c r="N1757">
        <v>-80.48639</v>
      </c>
      <c r="O1757">
        <v>3080</v>
      </c>
    </row>
    <row r="1758" spans="1:15" x14ac:dyDescent="0.35">
      <c r="A1758">
        <v>-80.48639</v>
      </c>
      <c r="B1758">
        <v>43.538379999999997</v>
      </c>
      <c r="C1758" t="s">
        <v>1546</v>
      </c>
      <c r="D1758">
        <v>2020</v>
      </c>
      <c r="E1758" t="s">
        <v>245</v>
      </c>
      <c r="F1758" t="s">
        <v>1547</v>
      </c>
      <c r="G1758" t="s">
        <v>1548</v>
      </c>
      <c r="I1758" t="s">
        <v>1549</v>
      </c>
      <c r="J1758" t="s">
        <v>1550</v>
      </c>
      <c r="K1758" t="s">
        <v>20</v>
      </c>
      <c r="L1758">
        <v>2000</v>
      </c>
      <c r="M1758">
        <v>43.538379999999997</v>
      </c>
      <c r="N1758">
        <v>-80.48639</v>
      </c>
      <c r="O1758">
        <v>3081</v>
      </c>
    </row>
    <row r="1759" spans="1:15" x14ac:dyDescent="0.35">
      <c r="A1759">
        <v>-80.48639</v>
      </c>
      <c r="B1759">
        <v>43.538379999999997</v>
      </c>
      <c r="C1759" t="s">
        <v>1546</v>
      </c>
      <c r="D1759">
        <v>2020</v>
      </c>
      <c r="E1759" t="s">
        <v>245</v>
      </c>
      <c r="F1759" t="s">
        <v>1547</v>
      </c>
      <c r="G1759" t="s">
        <v>1548</v>
      </c>
      <c r="I1759" t="s">
        <v>1549</v>
      </c>
      <c r="J1759" t="s">
        <v>1550</v>
      </c>
      <c r="K1759" t="s">
        <v>20</v>
      </c>
      <c r="L1759">
        <v>1000</v>
      </c>
      <c r="M1759">
        <v>43.538379999999997</v>
      </c>
      <c r="N1759">
        <v>-80.48639</v>
      </c>
      <c r="O1759">
        <v>3082</v>
      </c>
    </row>
    <row r="1760" spans="1:15" x14ac:dyDescent="0.35">
      <c r="A1760">
        <v>-80.48639</v>
      </c>
      <c r="B1760">
        <v>43.538379999999997</v>
      </c>
      <c r="C1760" t="s">
        <v>1546</v>
      </c>
      <c r="D1760">
        <v>2020</v>
      </c>
      <c r="E1760" t="s">
        <v>245</v>
      </c>
      <c r="F1760" t="s">
        <v>1547</v>
      </c>
      <c r="G1760" t="s">
        <v>1548</v>
      </c>
      <c r="I1760" t="s">
        <v>1549</v>
      </c>
      <c r="J1760" t="s">
        <v>1550</v>
      </c>
      <c r="K1760" t="s">
        <v>20</v>
      </c>
      <c r="L1760">
        <v>2000</v>
      </c>
      <c r="M1760">
        <v>43.538379999999997</v>
      </c>
      <c r="N1760">
        <v>-80.48639</v>
      </c>
      <c r="O1760">
        <v>3083</v>
      </c>
    </row>
    <row r="1761" spans="1:15" x14ac:dyDescent="0.35">
      <c r="A1761">
        <v>-80.48639</v>
      </c>
      <c r="B1761">
        <v>43.538379999999997</v>
      </c>
      <c r="C1761" t="s">
        <v>1546</v>
      </c>
      <c r="D1761">
        <v>2020</v>
      </c>
      <c r="E1761" t="s">
        <v>245</v>
      </c>
      <c r="F1761" t="s">
        <v>1547</v>
      </c>
      <c r="G1761" t="s">
        <v>1548</v>
      </c>
      <c r="I1761" t="s">
        <v>1549</v>
      </c>
      <c r="J1761" t="s">
        <v>1550</v>
      </c>
      <c r="K1761" t="s">
        <v>20</v>
      </c>
      <c r="L1761">
        <v>2063</v>
      </c>
      <c r="M1761">
        <v>43.538379999999997</v>
      </c>
      <c r="N1761">
        <v>-80.48639</v>
      </c>
      <c r="O1761">
        <v>3084</v>
      </c>
    </row>
    <row r="1762" spans="1:15" x14ac:dyDescent="0.35">
      <c r="A1762">
        <v>-80.48639</v>
      </c>
      <c r="B1762">
        <v>43.538379999999997</v>
      </c>
      <c r="C1762" t="s">
        <v>1546</v>
      </c>
      <c r="D1762">
        <v>2020</v>
      </c>
      <c r="E1762" t="s">
        <v>245</v>
      </c>
      <c r="F1762" t="s">
        <v>1547</v>
      </c>
      <c r="G1762" t="s">
        <v>1548</v>
      </c>
      <c r="I1762" t="s">
        <v>1549</v>
      </c>
      <c r="J1762" t="s">
        <v>1550</v>
      </c>
      <c r="K1762" t="s">
        <v>20</v>
      </c>
      <c r="L1762">
        <v>1000</v>
      </c>
      <c r="M1762">
        <v>43.538379999999997</v>
      </c>
      <c r="N1762">
        <v>-80.48639</v>
      </c>
      <c r="O1762">
        <v>3085</v>
      </c>
    </row>
    <row r="1763" spans="1:15" x14ac:dyDescent="0.35">
      <c r="A1763">
        <v>-80.48639</v>
      </c>
      <c r="B1763">
        <v>43.538379999999997</v>
      </c>
      <c r="C1763" t="s">
        <v>1546</v>
      </c>
      <c r="D1763">
        <v>2020</v>
      </c>
      <c r="E1763" t="s">
        <v>245</v>
      </c>
      <c r="F1763" t="s">
        <v>1547</v>
      </c>
      <c r="G1763" t="s">
        <v>1548</v>
      </c>
      <c r="I1763" t="s">
        <v>1549</v>
      </c>
      <c r="J1763" t="s">
        <v>1550</v>
      </c>
      <c r="K1763" t="s">
        <v>20</v>
      </c>
      <c r="L1763">
        <v>1000</v>
      </c>
      <c r="M1763">
        <v>43.538379999999997</v>
      </c>
      <c r="N1763">
        <v>-80.48639</v>
      </c>
      <c r="O1763">
        <v>3086</v>
      </c>
    </row>
    <row r="1764" spans="1:15" x14ac:dyDescent="0.35">
      <c r="A1764">
        <v>-80.48639</v>
      </c>
      <c r="B1764">
        <v>43.538379999999997</v>
      </c>
      <c r="C1764" t="s">
        <v>1546</v>
      </c>
      <c r="D1764">
        <v>2020</v>
      </c>
      <c r="E1764" t="s">
        <v>245</v>
      </c>
      <c r="F1764" t="s">
        <v>1547</v>
      </c>
      <c r="G1764" t="s">
        <v>1548</v>
      </c>
      <c r="I1764" t="s">
        <v>1549</v>
      </c>
      <c r="J1764" t="s">
        <v>1550</v>
      </c>
      <c r="K1764" t="s">
        <v>20</v>
      </c>
      <c r="L1764">
        <v>1000</v>
      </c>
      <c r="M1764">
        <v>43.538379999999997</v>
      </c>
      <c r="N1764">
        <v>-80.48639</v>
      </c>
      <c r="O1764">
        <v>3087</v>
      </c>
    </row>
    <row r="1765" spans="1:15" x14ac:dyDescent="0.35">
      <c r="A1765">
        <v>-80.48639</v>
      </c>
      <c r="B1765">
        <v>43.538379999999997</v>
      </c>
      <c r="C1765" t="s">
        <v>1546</v>
      </c>
      <c r="D1765">
        <v>2020</v>
      </c>
      <c r="E1765" t="s">
        <v>245</v>
      </c>
      <c r="F1765" t="s">
        <v>1547</v>
      </c>
      <c r="G1765" t="s">
        <v>1548</v>
      </c>
      <c r="I1765" t="s">
        <v>1549</v>
      </c>
      <c r="J1765" t="s">
        <v>1550</v>
      </c>
      <c r="K1765" t="s">
        <v>483</v>
      </c>
      <c r="L1765">
        <v>20</v>
      </c>
      <c r="M1765">
        <v>43.538379999999997</v>
      </c>
      <c r="N1765">
        <v>-80.48639</v>
      </c>
      <c r="O1765">
        <v>3088</v>
      </c>
    </row>
    <row r="1766" spans="1:15" x14ac:dyDescent="0.35">
      <c r="A1766">
        <v>-80.48639</v>
      </c>
      <c r="B1766">
        <v>43.538379999999997</v>
      </c>
      <c r="C1766" t="s">
        <v>1546</v>
      </c>
      <c r="D1766">
        <v>2020</v>
      </c>
      <c r="E1766" t="s">
        <v>245</v>
      </c>
      <c r="F1766" t="s">
        <v>1547</v>
      </c>
      <c r="G1766" t="s">
        <v>1548</v>
      </c>
      <c r="I1766" t="s">
        <v>1549</v>
      </c>
      <c r="J1766" t="s">
        <v>1550</v>
      </c>
      <c r="K1766" t="s">
        <v>483</v>
      </c>
      <c r="L1766">
        <v>20</v>
      </c>
      <c r="M1766">
        <v>43.538379999999997</v>
      </c>
      <c r="N1766">
        <v>-80.48639</v>
      </c>
      <c r="O1766">
        <v>3089</v>
      </c>
    </row>
    <row r="1767" spans="1:15" x14ac:dyDescent="0.35">
      <c r="A1767">
        <v>-80.48639</v>
      </c>
      <c r="B1767">
        <v>43.538379999999997</v>
      </c>
      <c r="C1767" t="s">
        <v>1546</v>
      </c>
      <c r="D1767">
        <v>2020</v>
      </c>
      <c r="E1767" t="s">
        <v>245</v>
      </c>
      <c r="F1767" t="s">
        <v>1547</v>
      </c>
      <c r="G1767" t="s">
        <v>1548</v>
      </c>
      <c r="I1767" t="s">
        <v>1549</v>
      </c>
      <c r="J1767" t="s">
        <v>1550</v>
      </c>
      <c r="K1767" t="s">
        <v>20</v>
      </c>
      <c r="L1767">
        <v>1000</v>
      </c>
      <c r="M1767">
        <v>43.538379999999997</v>
      </c>
      <c r="N1767">
        <v>-80.48639</v>
      </c>
      <c r="O1767">
        <v>3090</v>
      </c>
    </row>
    <row r="1768" spans="1:15" x14ac:dyDescent="0.35">
      <c r="A1768">
        <v>-80.48639</v>
      </c>
      <c r="B1768">
        <v>43.538379999999997</v>
      </c>
      <c r="C1768" t="s">
        <v>1546</v>
      </c>
      <c r="D1768">
        <v>2020</v>
      </c>
      <c r="E1768" t="s">
        <v>245</v>
      </c>
      <c r="F1768" t="s">
        <v>1547</v>
      </c>
      <c r="G1768" t="s">
        <v>1548</v>
      </c>
      <c r="I1768" t="s">
        <v>1549</v>
      </c>
      <c r="J1768" t="s">
        <v>1550</v>
      </c>
      <c r="K1768" t="s">
        <v>483</v>
      </c>
      <c r="L1768">
        <v>20</v>
      </c>
      <c r="M1768">
        <v>43.538379999999997</v>
      </c>
      <c r="N1768">
        <v>-80.48639</v>
      </c>
      <c r="O1768">
        <v>3091</v>
      </c>
    </row>
    <row r="1769" spans="1:15" x14ac:dyDescent="0.35">
      <c r="A1769">
        <v>-80.48639</v>
      </c>
      <c r="B1769">
        <v>43.538379999999997</v>
      </c>
      <c r="C1769" t="s">
        <v>1546</v>
      </c>
      <c r="D1769">
        <v>2020</v>
      </c>
      <c r="E1769" t="s">
        <v>245</v>
      </c>
      <c r="F1769" t="s">
        <v>1547</v>
      </c>
      <c r="G1769" t="s">
        <v>1548</v>
      </c>
      <c r="I1769" t="s">
        <v>1549</v>
      </c>
      <c r="J1769" t="s">
        <v>1550</v>
      </c>
      <c r="K1769" t="s">
        <v>483</v>
      </c>
      <c r="L1769">
        <v>20</v>
      </c>
      <c r="M1769">
        <v>43.538379999999997</v>
      </c>
      <c r="N1769">
        <v>-80.48639</v>
      </c>
      <c r="O1769">
        <v>3092</v>
      </c>
    </row>
    <row r="1770" spans="1:15" x14ac:dyDescent="0.35">
      <c r="A1770">
        <v>-80.48639</v>
      </c>
      <c r="B1770">
        <v>43.538379999999997</v>
      </c>
      <c r="C1770" t="s">
        <v>1546</v>
      </c>
      <c r="D1770">
        <v>2020</v>
      </c>
      <c r="E1770" t="s">
        <v>245</v>
      </c>
      <c r="F1770" t="s">
        <v>1547</v>
      </c>
      <c r="G1770" t="s">
        <v>1548</v>
      </c>
      <c r="I1770" t="s">
        <v>1549</v>
      </c>
      <c r="J1770" t="s">
        <v>1550</v>
      </c>
      <c r="K1770" t="s">
        <v>20</v>
      </c>
      <c r="L1770">
        <v>1000</v>
      </c>
      <c r="M1770">
        <v>43.538379999999997</v>
      </c>
      <c r="N1770">
        <v>-80.48639</v>
      </c>
      <c r="O1770">
        <v>3093</v>
      </c>
    </row>
    <row r="1771" spans="1:15" x14ac:dyDescent="0.35">
      <c r="A1771">
        <v>-80.48639</v>
      </c>
      <c r="B1771">
        <v>43.538379999999997</v>
      </c>
      <c r="C1771" t="s">
        <v>1546</v>
      </c>
      <c r="D1771">
        <v>2019</v>
      </c>
      <c r="E1771" t="s">
        <v>245</v>
      </c>
      <c r="F1771" t="s">
        <v>1547</v>
      </c>
      <c r="G1771" t="s">
        <v>1548</v>
      </c>
      <c r="I1771" t="s">
        <v>1549</v>
      </c>
      <c r="J1771" t="s">
        <v>1550</v>
      </c>
      <c r="K1771" t="s">
        <v>20</v>
      </c>
      <c r="L1771">
        <v>425</v>
      </c>
      <c r="M1771">
        <v>43.538379999999997</v>
      </c>
      <c r="N1771">
        <v>-80.48639</v>
      </c>
      <c r="O1771">
        <v>3001</v>
      </c>
    </row>
    <row r="1772" spans="1:15" x14ac:dyDescent="0.35">
      <c r="A1772">
        <v>-80.48639</v>
      </c>
      <c r="B1772">
        <v>43.538379999999997</v>
      </c>
      <c r="C1772" t="s">
        <v>1546</v>
      </c>
      <c r="D1772">
        <v>2019</v>
      </c>
      <c r="E1772" t="s">
        <v>245</v>
      </c>
      <c r="F1772" t="s">
        <v>1547</v>
      </c>
      <c r="G1772" t="s">
        <v>1548</v>
      </c>
      <c r="I1772" t="s">
        <v>1549</v>
      </c>
      <c r="J1772" t="s">
        <v>1550</v>
      </c>
      <c r="K1772" t="s">
        <v>20</v>
      </c>
      <c r="L1772">
        <v>275</v>
      </c>
      <c r="M1772">
        <v>43.538379999999997</v>
      </c>
      <c r="N1772">
        <v>-80.48639</v>
      </c>
      <c r="O1772">
        <v>3002</v>
      </c>
    </row>
    <row r="1773" spans="1:15" x14ac:dyDescent="0.35">
      <c r="A1773">
        <v>-80.48639</v>
      </c>
      <c r="B1773">
        <v>43.538379999999997</v>
      </c>
      <c r="C1773" t="s">
        <v>1546</v>
      </c>
      <c r="D1773">
        <v>2019</v>
      </c>
      <c r="E1773" t="s">
        <v>245</v>
      </c>
      <c r="F1773" t="s">
        <v>1547</v>
      </c>
      <c r="G1773" t="s">
        <v>1548</v>
      </c>
      <c r="I1773" t="s">
        <v>1549</v>
      </c>
      <c r="J1773" t="s">
        <v>1550</v>
      </c>
      <c r="K1773" t="s">
        <v>20</v>
      </c>
      <c r="L1773">
        <v>225</v>
      </c>
      <c r="M1773">
        <v>43.538379999999997</v>
      </c>
      <c r="N1773">
        <v>-80.48639</v>
      </c>
      <c r="O1773">
        <v>3003</v>
      </c>
    </row>
    <row r="1774" spans="1:15" x14ac:dyDescent="0.35">
      <c r="A1774">
        <v>-80.48639</v>
      </c>
      <c r="B1774">
        <v>43.538379999999997</v>
      </c>
      <c r="C1774" t="s">
        <v>1546</v>
      </c>
      <c r="D1774">
        <v>2019</v>
      </c>
      <c r="E1774" t="s">
        <v>245</v>
      </c>
      <c r="F1774" t="s">
        <v>1547</v>
      </c>
      <c r="G1774" t="s">
        <v>1548</v>
      </c>
      <c r="I1774" t="s">
        <v>1549</v>
      </c>
      <c r="J1774" t="s">
        <v>1550</v>
      </c>
      <c r="K1774" t="s">
        <v>20</v>
      </c>
      <c r="L1774">
        <v>275</v>
      </c>
      <c r="M1774">
        <v>43.538379999999997</v>
      </c>
      <c r="N1774">
        <v>-80.48639</v>
      </c>
      <c r="O1774">
        <v>3004</v>
      </c>
    </row>
    <row r="1775" spans="1:15" x14ac:dyDescent="0.35">
      <c r="A1775">
        <v>-80.48639</v>
      </c>
      <c r="B1775">
        <v>43.538379999999997</v>
      </c>
      <c r="C1775" t="s">
        <v>1546</v>
      </c>
      <c r="D1775">
        <v>2019</v>
      </c>
      <c r="E1775" t="s">
        <v>245</v>
      </c>
      <c r="F1775" t="s">
        <v>1547</v>
      </c>
      <c r="G1775" t="s">
        <v>1548</v>
      </c>
      <c r="I1775" t="s">
        <v>1549</v>
      </c>
      <c r="J1775" t="s">
        <v>1550</v>
      </c>
      <c r="K1775" t="s">
        <v>20</v>
      </c>
      <c r="L1775">
        <v>225</v>
      </c>
      <c r="M1775">
        <v>43.538379999999997</v>
      </c>
      <c r="N1775">
        <v>-80.48639</v>
      </c>
      <c r="O1775">
        <v>3005</v>
      </c>
    </row>
    <row r="1776" spans="1:15" x14ac:dyDescent="0.35">
      <c r="A1776">
        <v>-80.48639</v>
      </c>
      <c r="B1776">
        <v>43.538379999999997</v>
      </c>
      <c r="C1776" t="s">
        <v>1546</v>
      </c>
      <c r="D1776">
        <v>2019</v>
      </c>
      <c r="E1776" t="s">
        <v>245</v>
      </c>
      <c r="F1776" t="s">
        <v>1547</v>
      </c>
      <c r="G1776" t="s">
        <v>1548</v>
      </c>
      <c r="I1776" t="s">
        <v>1549</v>
      </c>
      <c r="J1776" t="s">
        <v>1550</v>
      </c>
      <c r="K1776" t="s">
        <v>20</v>
      </c>
      <c r="L1776">
        <v>200</v>
      </c>
      <c r="M1776">
        <v>43.538379999999997</v>
      </c>
      <c r="N1776">
        <v>-80.48639</v>
      </c>
      <c r="O1776">
        <v>3006</v>
      </c>
    </row>
    <row r="1777" spans="1:15" x14ac:dyDescent="0.35">
      <c r="A1777">
        <v>-80.48639</v>
      </c>
      <c r="B1777">
        <v>43.538379999999997</v>
      </c>
      <c r="C1777" t="s">
        <v>1546</v>
      </c>
      <c r="D1777">
        <v>2019</v>
      </c>
      <c r="E1777" t="s">
        <v>245</v>
      </c>
      <c r="F1777" t="s">
        <v>1547</v>
      </c>
      <c r="G1777" t="s">
        <v>1548</v>
      </c>
      <c r="I1777" t="s">
        <v>1549</v>
      </c>
      <c r="J1777" t="s">
        <v>1550</v>
      </c>
      <c r="K1777" t="s">
        <v>20</v>
      </c>
      <c r="L1777">
        <v>310</v>
      </c>
      <c r="M1777">
        <v>43.538379999999997</v>
      </c>
      <c r="N1777">
        <v>-80.48639</v>
      </c>
      <c r="O1777">
        <v>3007</v>
      </c>
    </row>
    <row r="1778" spans="1:15" x14ac:dyDescent="0.35">
      <c r="A1778">
        <v>-80.48639</v>
      </c>
      <c r="B1778">
        <v>43.538379999999997</v>
      </c>
      <c r="C1778" t="s">
        <v>1546</v>
      </c>
      <c r="D1778">
        <v>2019</v>
      </c>
      <c r="E1778" t="s">
        <v>245</v>
      </c>
      <c r="F1778" t="s">
        <v>1547</v>
      </c>
      <c r="G1778" t="s">
        <v>1548</v>
      </c>
      <c r="I1778" t="s">
        <v>1549</v>
      </c>
      <c r="J1778" t="s">
        <v>1550</v>
      </c>
      <c r="K1778" t="s">
        <v>20</v>
      </c>
      <c r="L1778">
        <v>275</v>
      </c>
      <c r="M1778">
        <v>43.538379999999997</v>
      </c>
      <c r="N1778">
        <v>-80.48639</v>
      </c>
      <c r="O1778">
        <v>3008</v>
      </c>
    </row>
    <row r="1779" spans="1:15" x14ac:dyDescent="0.35">
      <c r="A1779">
        <v>-80.48639</v>
      </c>
      <c r="B1779">
        <v>43.538379999999997</v>
      </c>
      <c r="C1779" t="s">
        <v>1546</v>
      </c>
      <c r="D1779">
        <v>2019</v>
      </c>
      <c r="E1779" t="s">
        <v>245</v>
      </c>
      <c r="F1779" t="s">
        <v>1547</v>
      </c>
      <c r="G1779" t="s">
        <v>1548</v>
      </c>
      <c r="I1779" t="s">
        <v>1549</v>
      </c>
      <c r="J1779" t="s">
        <v>1550</v>
      </c>
      <c r="K1779" t="s">
        <v>20</v>
      </c>
      <c r="L1779">
        <v>475</v>
      </c>
      <c r="M1779">
        <v>43.538379999999997</v>
      </c>
      <c r="N1779">
        <v>-80.48639</v>
      </c>
      <c r="O1779">
        <v>3009</v>
      </c>
    </row>
    <row r="1780" spans="1:15" x14ac:dyDescent="0.35">
      <c r="A1780">
        <v>-80.48639</v>
      </c>
      <c r="B1780">
        <v>43.538379999999997</v>
      </c>
      <c r="C1780" t="s">
        <v>1546</v>
      </c>
      <c r="D1780">
        <v>2019</v>
      </c>
      <c r="E1780" t="s">
        <v>245</v>
      </c>
      <c r="F1780" t="s">
        <v>1547</v>
      </c>
      <c r="G1780" t="s">
        <v>1548</v>
      </c>
      <c r="I1780" t="s">
        <v>1549</v>
      </c>
      <c r="J1780" t="s">
        <v>1550</v>
      </c>
      <c r="K1780" t="s">
        <v>20</v>
      </c>
      <c r="L1780">
        <v>350</v>
      </c>
      <c r="M1780">
        <v>43.538379999999997</v>
      </c>
      <c r="N1780">
        <v>-80.48639</v>
      </c>
      <c r="O1780">
        <v>3012</v>
      </c>
    </row>
    <row r="1781" spans="1:15" x14ac:dyDescent="0.35">
      <c r="A1781">
        <v>-80.48639</v>
      </c>
      <c r="B1781">
        <v>43.538379999999997</v>
      </c>
      <c r="C1781" t="s">
        <v>1546</v>
      </c>
      <c r="D1781">
        <v>2019</v>
      </c>
      <c r="E1781" t="s">
        <v>245</v>
      </c>
      <c r="F1781" t="s">
        <v>1547</v>
      </c>
      <c r="G1781" t="s">
        <v>1548</v>
      </c>
      <c r="I1781" t="s">
        <v>1549</v>
      </c>
      <c r="J1781" t="s">
        <v>1550</v>
      </c>
      <c r="K1781" t="s">
        <v>20</v>
      </c>
      <c r="L1781">
        <v>340</v>
      </c>
      <c r="M1781">
        <v>43.538379999999997</v>
      </c>
      <c r="N1781">
        <v>-80.48639</v>
      </c>
      <c r="O1781">
        <v>3013</v>
      </c>
    </row>
    <row r="1782" spans="1:15" x14ac:dyDescent="0.35">
      <c r="A1782">
        <v>-80.48639</v>
      </c>
      <c r="B1782">
        <v>43.538379999999997</v>
      </c>
      <c r="C1782" t="s">
        <v>1546</v>
      </c>
      <c r="D1782">
        <v>2019</v>
      </c>
      <c r="E1782" t="s">
        <v>245</v>
      </c>
      <c r="F1782" t="s">
        <v>1547</v>
      </c>
      <c r="G1782" t="s">
        <v>1548</v>
      </c>
      <c r="I1782" t="s">
        <v>1549</v>
      </c>
      <c r="J1782" t="s">
        <v>1550</v>
      </c>
      <c r="K1782" t="s">
        <v>20</v>
      </c>
      <c r="L1782">
        <v>660</v>
      </c>
      <c r="M1782">
        <v>43.538379999999997</v>
      </c>
      <c r="N1782">
        <v>-80.48639</v>
      </c>
      <c r="O1782">
        <v>3014</v>
      </c>
    </row>
    <row r="1783" spans="1:15" x14ac:dyDescent="0.35">
      <c r="A1783">
        <v>-80.48639</v>
      </c>
      <c r="B1783">
        <v>43.538379999999997</v>
      </c>
      <c r="C1783" t="s">
        <v>1546</v>
      </c>
      <c r="D1783">
        <v>2019</v>
      </c>
      <c r="E1783" t="s">
        <v>245</v>
      </c>
      <c r="F1783" t="s">
        <v>1547</v>
      </c>
      <c r="G1783" t="s">
        <v>1548</v>
      </c>
      <c r="I1783" t="s">
        <v>1549</v>
      </c>
      <c r="J1783" t="s">
        <v>1550</v>
      </c>
      <c r="K1783" t="s">
        <v>20</v>
      </c>
      <c r="L1783">
        <v>410</v>
      </c>
      <c r="M1783">
        <v>43.538379999999997</v>
      </c>
      <c r="N1783">
        <v>-80.48639</v>
      </c>
      <c r="O1783">
        <v>3015</v>
      </c>
    </row>
    <row r="1784" spans="1:15" x14ac:dyDescent="0.35">
      <c r="A1784">
        <v>-80.48639</v>
      </c>
      <c r="B1784">
        <v>43.538379999999997</v>
      </c>
      <c r="C1784" t="s">
        <v>1546</v>
      </c>
      <c r="D1784">
        <v>2019</v>
      </c>
      <c r="E1784" t="s">
        <v>245</v>
      </c>
      <c r="F1784" t="s">
        <v>1547</v>
      </c>
      <c r="G1784" t="s">
        <v>1548</v>
      </c>
      <c r="I1784" t="s">
        <v>1549</v>
      </c>
      <c r="J1784" t="s">
        <v>1550</v>
      </c>
      <c r="K1784" t="s">
        <v>20</v>
      </c>
      <c r="L1784">
        <v>475</v>
      </c>
      <c r="M1784">
        <v>43.538379999999997</v>
      </c>
      <c r="N1784">
        <v>-80.48639</v>
      </c>
      <c r="O1784">
        <v>3016</v>
      </c>
    </row>
    <row r="1785" spans="1:15" x14ac:dyDescent="0.35">
      <c r="A1785">
        <v>-80.48639</v>
      </c>
      <c r="B1785">
        <v>43.538379999999997</v>
      </c>
      <c r="C1785" t="s">
        <v>1546</v>
      </c>
      <c r="D1785">
        <v>2019</v>
      </c>
      <c r="E1785" t="s">
        <v>245</v>
      </c>
      <c r="F1785" t="s">
        <v>1547</v>
      </c>
      <c r="G1785" t="s">
        <v>1548</v>
      </c>
      <c r="I1785" t="s">
        <v>1549</v>
      </c>
      <c r="J1785" t="s">
        <v>1550</v>
      </c>
      <c r="K1785" t="s">
        <v>20</v>
      </c>
      <c r="L1785">
        <v>378</v>
      </c>
      <c r="M1785">
        <v>43.538379999999997</v>
      </c>
      <c r="N1785">
        <v>-80.48639</v>
      </c>
      <c r="O1785">
        <v>3017</v>
      </c>
    </row>
    <row r="1786" spans="1:15" x14ac:dyDescent="0.35">
      <c r="A1786">
        <v>-80.48639</v>
      </c>
      <c r="B1786">
        <v>43.538379999999997</v>
      </c>
      <c r="C1786" t="s">
        <v>1546</v>
      </c>
      <c r="D1786">
        <v>2019</v>
      </c>
      <c r="E1786" t="s">
        <v>245</v>
      </c>
      <c r="F1786" t="s">
        <v>1547</v>
      </c>
      <c r="G1786" t="s">
        <v>1548</v>
      </c>
      <c r="I1786" t="s">
        <v>1549</v>
      </c>
      <c r="J1786" t="s">
        <v>1550</v>
      </c>
      <c r="K1786" t="s">
        <v>483</v>
      </c>
      <c r="L1786">
        <v>15</v>
      </c>
      <c r="M1786">
        <v>43.538379999999997</v>
      </c>
      <c r="N1786">
        <v>-80.48639</v>
      </c>
      <c r="O1786">
        <v>3018</v>
      </c>
    </row>
    <row r="1787" spans="1:15" x14ac:dyDescent="0.35">
      <c r="A1787">
        <v>-80.48639</v>
      </c>
      <c r="B1787">
        <v>43.538379999999997</v>
      </c>
      <c r="C1787" t="s">
        <v>1546</v>
      </c>
      <c r="D1787">
        <v>2019</v>
      </c>
      <c r="E1787" t="s">
        <v>245</v>
      </c>
      <c r="F1787" t="s">
        <v>1547</v>
      </c>
      <c r="G1787" t="s">
        <v>1548</v>
      </c>
      <c r="I1787" t="s">
        <v>1549</v>
      </c>
      <c r="J1787" t="s">
        <v>1550</v>
      </c>
      <c r="K1787" t="s">
        <v>483</v>
      </c>
      <c r="L1787">
        <v>15</v>
      </c>
      <c r="M1787">
        <v>43.538379999999997</v>
      </c>
      <c r="N1787">
        <v>-80.48639</v>
      </c>
      <c r="O1787">
        <v>3019</v>
      </c>
    </row>
    <row r="1788" spans="1:15" x14ac:dyDescent="0.35">
      <c r="A1788">
        <v>-80.48639</v>
      </c>
      <c r="B1788">
        <v>43.538379999999997</v>
      </c>
      <c r="C1788" t="s">
        <v>1546</v>
      </c>
      <c r="D1788">
        <v>2019</v>
      </c>
      <c r="E1788" t="s">
        <v>245</v>
      </c>
      <c r="F1788" t="s">
        <v>1547</v>
      </c>
      <c r="G1788" t="s">
        <v>1548</v>
      </c>
      <c r="I1788" t="s">
        <v>1549</v>
      </c>
      <c r="J1788" t="s">
        <v>1550</v>
      </c>
      <c r="K1788" t="s">
        <v>20</v>
      </c>
      <c r="L1788">
        <v>340</v>
      </c>
      <c r="M1788">
        <v>43.538379999999997</v>
      </c>
      <c r="N1788">
        <v>-80.48639</v>
      </c>
      <c r="O1788">
        <v>3020</v>
      </c>
    </row>
    <row r="1789" spans="1:15" x14ac:dyDescent="0.35">
      <c r="A1789">
        <v>-80.48639</v>
      </c>
      <c r="B1789">
        <v>43.538379999999997</v>
      </c>
      <c r="C1789" t="s">
        <v>1546</v>
      </c>
      <c r="D1789">
        <v>2019</v>
      </c>
      <c r="E1789" t="s">
        <v>245</v>
      </c>
      <c r="F1789" t="s">
        <v>1547</v>
      </c>
      <c r="G1789" t="s">
        <v>1548</v>
      </c>
      <c r="I1789" t="s">
        <v>1549</v>
      </c>
      <c r="J1789" t="s">
        <v>1550</v>
      </c>
      <c r="K1789" t="s">
        <v>20</v>
      </c>
      <c r="L1789">
        <v>425</v>
      </c>
      <c r="M1789">
        <v>43.538379999999997</v>
      </c>
      <c r="N1789">
        <v>-80.48639</v>
      </c>
      <c r="O1789">
        <v>3021</v>
      </c>
    </row>
    <row r="1790" spans="1:15" x14ac:dyDescent="0.35">
      <c r="A1790">
        <v>-80.48639</v>
      </c>
      <c r="B1790">
        <v>43.538379999999997</v>
      </c>
      <c r="C1790" t="s">
        <v>1546</v>
      </c>
      <c r="D1790">
        <v>2019</v>
      </c>
      <c r="E1790" t="s">
        <v>245</v>
      </c>
      <c r="F1790" t="s">
        <v>1547</v>
      </c>
      <c r="G1790" t="s">
        <v>1548</v>
      </c>
      <c r="I1790" t="s">
        <v>1549</v>
      </c>
      <c r="J1790" t="s">
        <v>1550</v>
      </c>
      <c r="K1790" t="s">
        <v>483</v>
      </c>
      <c r="L1790">
        <v>15</v>
      </c>
      <c r="M1790">
        <v>43.538379999999997</v>
      </c>
      <c r="N1790">
        <v>-80.48639</v>
      </c>
      <c r="O1790">
        <v>3022</v>
      </c>
    </row>
    <row r="1791" spans="1:15" x14ac:dyDescent="0.35">
      <c r="A1791">
        <v>-80.48639</v>
      </c>
      <c r="B1791">
        <v>43.538379999999997</v>
      </c>
      <c r="C1791" t="s">
        <v>1546</v>
      </c>
      <c r="D1791">
        <v>2019</v>
      </c>
      <c r="E1791" t="s">
        <v>245</v>
      </c>
      <c r="F1791" t="s">
        <v>1547</v>
      </c>
      <c r="G1791" t="s">
        <v>1548</v>
      </c>
      <c r="I1791" t="s">
        <v>1549</v>
      </c>
      <c r="J1791" t="s">
        <v>1550</v>
      </c>
      <c r="K1791" t="s">
        <v>20</v>
      </c>
      <c r="L1791">
        <v>250</v>
      </c>
      <c r="M1791">
        <v>43.538379999999997</v>
      </c>
      <c r="N1791">
        <v>-80.48639</v>
      </c>
      <c r="O1791">
        <v>3023</v>
      </c>
    </row>
    <row r="1792" spans="1:15" x14ac:dyDescent="0.35">
      <c r="A1792">
        <v>-80.48639</v>
      </c>
      <c r="B1792">
        <v>43.538379999999997</v>
      </c>
      <c r="C1792" t="s">
        <v>1546</v>
      </c>
      <c r="D1792">
        <v>2019</v>
      </c>
      <c r="E1792" t="s">
        <v>245</v>
      </c>
      <c r="F1792" t="s">
        <v>1547</v>
      </c>
      <c r="G1792" t="s">
        <v>1548</v>
      </c>
      <c r="I1792" t="s">
        <v>1549</v>
      </c>
      <c r="J1792" t="s">
        <v>1550</v>
      </c>
      <c r="K1792" t="s">
        <v>20</v>
      </c>
      <c r="L1792">
        <v>575</v>
      </c>
      <c r="M1792">
        <v>43.538379999999997</v>
      </c>
      <c r="N1792">
        <v>-80.48639</v>
      </c>
      <c r="O1792">
        <v>3408</v>
      </c>
    </row>
    <row r="1793" spans="1:15" x14ac:dyDescent="0.35">
      <c r="A1793">
        <v>-80.48639</v>
      </c>
      <c r="B1793">
        <v>43.538379999999997</v>
      </c>
      <c r="C1793" t="s">
        <v>1546</v>
      </c>
      <c r="D1793">
        <v>2019</v>
      </c>
      <c r="E1793" t="s">
        <v>245</v>
      </c>
      <c r="F1793" t="s">
        <v>1547</v>
      </c>
      <c r="G1793" t="s">
        <v>1548</v>
      </c>
      <c r="I1793" t="s">
        <v>1549</v>
      </c>
      <c r="J1793" t="s">
        <v>1550</v>
      </c>
      <c r="K1793" t="s">
        <v>20</v>
      </c>
      <c r="L1793">
        <v>350</v>
      </c>
      <c r="M1793">
        <v>43.538379999999997</v>
      </c>
      <c r="N1793">
        <v>-80.48639</v>
      </c>
      <c r="O1793">
        <v>3409</v>
      </c>
    </row>
    <row r="1794" spans="1:15" x14ac:dyDescent="0.35">
      <c r="A1794">
        <v>-80.48639</v>
      </c>
      <c r="B1794">
        <v>43.538379999999997</v>
      </c>
      <c r="C1794" t="s">
        <v>1546</v>
      </c>
      <c r="D1794">
        <v>2019</v>
      </c>
      <c r="E1794" t="s">
        <v>245</v>
      </c>
      <c r="F1794" t="s">
        <v>1547</v>
      </c>
      <c r="G1794" t="s">
        <v>1548</v>
      </c>
      <c r="I1794" t="s">
        <v>1549</v>
      </c>
      <c r="J1794" t="s">
        <v>1550</v>
      </c>
      <c r="K1794" t="s">
        <v>20</v>
      </c>
      <c r="L1794">
        <v>350</v>
      </c>
      <c r="M1794">
        <v>43.538379999999997</v>
      </c>
      <c r="N1794">
        <v>-80.48639</v>
      </c>
      <c r="O1794">
        <v>3410</v>
      </c>
    </row>
    <row r="1795" spans="1:15" x14ac:dyDescent="0.35">
      <c r="A1795">
        <v>-80.48639</v>
      </c>
      <c r="B1795">
        <v>43.538379999999997</v>
      </c>
      <c r="C1795" t="s">
        <v>1546</v>
      </c>
      <c r="D1795">
        <v>2019</v>
      </c>
      <c r="E1795" t="s">
        <v>245</v>
      </c>
      <c r="F1795" t="s">
        <v>1547</v>
      </c>
      <c r="G1795" t="s">
        <v>1548</v>
      </c>
      <c r="I1795" t="s">
        <v>1549</v>
      </c>
      <c r="J1795" t="s">
        <v>1550</v>
      </c>
      <c r="K1795" t="s">
        <v>20</v>
      </c>
      <c r="L1795">
        <v>225</v>
      </c>
      <c r="M1795">
        <v>43.538379999999997</v>
      </c>
      <c r="N1795">
        <v>-80.48639</v>
      </c>
      <c r="O1795">
        <v>3411</v>
      </c>
    </row>
    <row r="1796" spans="1:15" x14ac:dyDescent="0.35">
      <c r="A1796">
        <v>-80.48639</v>
      </c>
      <c r="B1796">
        <v>43.538379999999997</v>
      </c>
      <c r="C1796" t="s">
        <v>1546</v>
      </c>
      <c r="D1796">
        <v>2019</v>
      </c>
      <c r="E1796" t="s">
        <v>245</v>
      </c>
      <c r="F1796" t="s">
        <v>1547</v>
      </c>
      <c r="G1796" t="s">
        <v>1548</v>
      </c>
      <c r="I1796" t="s">
        <v>1549</v>
      </c>
      <c r="J1796" t="s">
        <v>1550</v>
      </c>
      <c r="K1796" t="s">
        <v>20</v>
      </c>
      <c r="L1796">
        <v>850</v>
      </c>
      <c r="M1796">
        <v>43.538379999999997</v>
      </c>
      <c r="N1796">
        <v>-80.48639</v>
      </c>
      <c r="O1796">
        <v>3412</v>
      </c>
    </row>
    <row r="1797" spans="1:15" x14ac:dyDescent="0.35">
      <c r="A1797">
        <v>-80.48639</v>
      </c>
      <c r="B1797">
        <v>43.538379999999997</v>
      </c>
      <c r="C1797" t="s">
        <v>1546</v>
      </c>
      <c r="D1797">
        <v>2019</v>
      </c>
      <c r="E1797" t="s">
        <v>245</v>
      </c>
      <c r="F1797" t="s">
        <v>1547</v>
      </c>
      <c r="G1797" t="s">
        <v>1548</v>
      </c>
      <c r="I1797" t="s">
        <v>1549</v>
      </c>
      <c r="J1797" t="s">
        <v>1550</v>
      </c>
      <c r="K1797" t="s">
        <v>20</v>
      </c>
      <c r="L1797">
        <v>1700</v>
      </c>
      <c r="M1797">
        <v>43.538379999999997</v>
      </c>
      <c r="N1797">
        <v>-80.48639</v>
      </c>
      <c r="O1797">
        <v>3413</v>
      </c>
    </row>
    <row r="1798" spans="1:15" x14ac:dyDescent="0.35">
      <c r="A1798">
        <v>-80.48639</v>
      </c>
      <c r="B1798">
        <v>43.538379999999997</v>
      </c>
      <c r="C1798" t="s">
        <v>1546</v>
      </c>
      <c r="D1798">
        <v>2019</v>
      </c>
      <c r="E1798" t="s">
        <v>245</v>
      </c>
      <c r="F1798" t="s">
        <v>1547</v>
      </c>
      <c r="G1798" t="s">
        <v>1548</v>
      </c>
      <c r="I1798" t="s">
        <v>1549</v>
      </c>
      <c r="J1798" t="s">
        <v>1550</v>
      </c>
      <c r="K1798" t="s">
        <v>20</v>
      </c>
      <c r="L1798">
        <v>850</v>
      </c>
      <c r="M1798">
        <v>43.538379999999997</v>
      </c>
      <c r="N1798">
        <v>-80.48639</v>
      </c>
      <c r="O1798">
        <v>3414</v>
      </c>
    </row>
    <row r="1799" spans="1:15" x14ac:dyDescent="0.35">
      <c r="A1799">
        <v>-80.48639</v>
      </c>
      <c r="B1799">
        <v>43.538379999999997</v>
      </c>
      <c r="C1799" t="s">
        <v>1546</v>
      </c>
      <c r="D1799">
        <v>2019</v>
      </c>
      <c r="E1799" t="s">
        <v>245</v>
      </c>
      <c r="F1799" t="s">
        <v>1547</v>
      </c>
      <c r="G1799" t="s">
        <v>1548</v>
      </c>
      <c r="I1799" t="s">
        <v>1549</v>
      </c>
      <c r="J1799" t="s">
        <v>1550</v>
      </c>
      <c r="K1799" t="s">
        <v>20</v>
      </c>
      <c r="L1799">
        <v>850</v>
      </c>
      <c r="M1799">
        <v>43.538379999999997</v>
      </c>
      <c r="N1799">
        <v>-80.48639</v>
      </c>
      <c r="O1799">
        <v>3415</v>
      </c>
    </row>
    <row r="1800" spans="1:15" x14ac:dyDescent="0.35">
      <c r="A1800">
        <v>-80.48639</v>
      </c>
      <c r="B1800">
        <v>43.538379999999997</v>
      </c>
      <c r="C1800" t="s">
        <v>1546</v>
      </c>
      <c r="D1800">
        <v>2019</v>
      </c>
      <c r="E1800" t="s">
        <v>245</v>
      </c>
      <c r="F1800" t="s">
        <v>1547</v>
      </c>
      <c r="G1800" t="s">
        <v>1548</v>
      </c>
      <c r="I1800" t="s">
        <v>1549</v>
      </c>
      <c r="J1800" t="s">
        <v>1550</v>
      </c>
      <c r="K1800" t="s">
        <v>20</v>
      </c>
      <c r="L1800">
        <v>1700</v>
      </c>
      <c r="M1800">
        <v>43.538379999999997</v>
      </c>
      <c r="N1800">
        <v>-80.48639</v>
      </c>
      <c r="O1800">
        <v>3416</v>
      </c>
    </row>
    <row r="1801" spans="1:15" x14ac:dyDescent="0.35">
      <c r="A1801">
        <v>-80.48639</v>
      </c>
      <c r="B1801">
        <v>43.538379999999997</v>
      </c>
      <c r="C1801" t="s">
        <v>1546</v>
      </c>
      <c r="D1801">
        <v>2019</v>
      </c>
      <c r="E1801" t="s">
        <v>245</v>
      </c>
      <c r="F1801" t="s">
        <v>1547</v>
      </c>
      <c r="G1801" t="s">
        <v>1548</v>
      </c>
      <c r="I1801" t="s">
        <v>1549</v>
      </c>
      <c r="J1801" t="s">
        <v>1550</v>
      </c>
      <c r="K1801" t="s">
        <v>20</v>
      </c>
      <c r="L1801">
        <v>275</v>
      </c>
      <c r="M1801">
        <v>43.538379999999997</v>
      </c>
      <c r="N1801">
        <v>-80.48639</v>
      </c>
      <c r="O1801">
        <v>3417</v>
      </c>
    </row>
    <row r="1802" spans="1:15" x14ac:dyDescent="0.35">
      <c r="A1802">
        <v>-80.48639</v>
      </c>
      <c r="B1802">
        <v>43.538379999999997</v>
      </c>
      <c r="C1802" t="s">
        <v>1546</v>
      </c>
      <c r="D1802">
        <v>2019</v>
      </c>
      <c r="E1802" t="s">
        <v>245</v>
      </c>
      <c r="F1802" t="s">
        <v>1547</v>
      </c>
      <c r="G1802" t="s">
        <v>1548</v>
      </c>
      <c r="I1802" t="s">
        <v>1549</v>
      </c>
      <c r="J1802" t="s">
        <v>1550</v>
      </c>
      <c r="K1802" t="s">
        <v>20</v>
      </c>
      <c r="L1802">
        <v>275</v>
      </c>
      <c r="M1802">
        <v>43.538379999999997</v>
      </c>
      <c r="N1802">
        <v>-80.48639</v>
      </c>
      <c r="O1802">
        <v>3418</v>
      </c>
    </row>
    <row r="1803" spans="1:15" x14ac:dyDescent="0.35">
      <c r="A1803">
        <v>-80.48639</v>
      </c>
      <c r="B1803">
        <v>43.538379999999997</v>
      </c>
      <c r="C1803" t="s">
        <v>1546</v>
      </c>
      <c r="D1803">
        <v>2019</v>
      </c>
      <c r="E1803" t="s">
        <v>245</v>
      </c>
      <c r="F1803" t="s">
        <v>1547</v>
      </c>
      <c r="G1803" t="s">
        <v>1548</v>
      </c>
      <c r="I1803" t="s">
        <v>1549</v>
      </c>
      <c r="J1803" t="s">
        <v>1550</v>
      </c>
      <c r="K1803" t="s">
        <v>483</v>
      </c>
      <c r="L1803">
        <v>15</v>
      </c>
      <c r="M1803">
        <v>43.538379999999997</v>
      </c>
      <c r="N1803">
        <v>-80.48639</v>
      </c>
      <c r="O1803">
        <v>3419</v>
      </c>
    </row>
    <row r="1804" spans="1:15" x14ac:dyDescent="0.35">
      <c r="A1804">
        <v>-80.48639</v>
      </c>
      <c r="B1804">
        <v>43.538379999999997</v>
      </c>
      <c r="C1804" t="s">
        <v>1546</v>
      </c>
      <c r="D1804">
        <v>2019</v>
      </c>
      <c r="E1804" t="s">
        <v>245</v>
      </c>
      <c r="F1804" t="s">
        <v>1547</v>
      </c>
      <c r="G1804" t="s">
        <v>1548</v>
      </c>
      <c r="I1804" t="s">
        <v>1549</v>
      </c>
      <c r="J1804" t="s">
        <v>1550</v>
      </c>
      <c r="K1804" t="s">
        <v>20</v>
      </c>
      <c r="L1804">
        <v>300</v>
      </c>
      <c r="M1804">
        <v>43.538379999999997</v>
      </c>
      <c r="N1804">
        <v>-80.48639</v>
      </c>
      <c r="O1804">
        <v>3420</v>
      </c>
    </row>
    <row r="1805" spans="1:15" x14ac:dyDescent="0.35">
      <c r="A1805">
        <v>-80.48639</v>
      </c>
      <c r="B1805">
        <v>43.538379999999997</v>
      </c>
      <c r="C1805" t="s">
        <v>1546</v>
      </c>
      <c r="D1805">
        <v>2019</v>
      </c>
      <c r="E1805" t="s">
        <v>245</v>
      </c>
      <c r="F1805" t="s">
        <v>1547</v>
      </c>
      <c r="G1805" t="s">
        <v>1548</v>
      </c>
      <c r="I1805" t="s">
        <v>1549</v>
      </c>
      <c r="J1805" t="s">
        <v>1550</v>
      </c>
      <c r="K1805" t="s">
        <v>20</v>
      </c>
      <c r="L1805">
        <v>400</v>
      </c>
      <c r="M1805">
        <v>43.538379999999997</v>
      </c>
      <c r="N1805">
        <v>-80.48639</v>
      </c>
      <c r="O1805">
        <v>3421</v>
      </c>
    </row>
    <row r="1806" spans="1:15" x14ac:dyDescent="0.35">
      <c r="A1806">
        <v>-80.48639</v>
      </c>
      <c r="B1806">
        <v>43.538379999999997</v>
      </c>
      <c r="C1806" t="s">
        <v>1546</v>
      </c>
      <c r="D1806">
        <v>2019</v>
      </c>
      <c r="E1806" t="s">
        <v>245</v>
      </c>
      <c r="F1806" t="s">
        <v>1547</v>
      </c>
      <c r="G1806" t="s">
        <v>1548</v>
      </c>
      <c r="I1806" t="s">
        <v>1549</v>
      </c>
      <c r="J1806" t="s">
        <v>1550</v>
      </c>
      <c r="K1806" t="s">
        <v>20</v>
      </c>
      <c r="L1806">
        <v>649</v>
      </c>
      <c r="M1806">
        <v>43.538379999999997</v>
      </c>
      <c r="N1806">
        <v>-80.48639</v>
      </c>
      <c r="O1806">
        <v>3422</v>
      </c>
    </row>
    <row r="1807" spans="1:15" x14ac:dyDescent="0.35">
      <c r="A1807">
        <v>-80.48639</v>
      </c>
      <c r="B1807">
        <v>43.538379999999997</v>
      </c>
      <c r="C1807" t="s">
        <v>1546</v>
      </c>
      <c r="D1807">
        <v>2018</v>
      </c>
      <c r="E1807" t="s">
        <v>245</v>
      </c>
      <c r="F1807" t="s">
        <v>1547</v>
      </c>
      <c r="G1807" t="s">
        <v>1548</v>
      </c>
      <c r="I1807" t="s">
        <v>1549</v>
      </c>
      <c r="J1807" t="s">
        <v>1550</v>
      </c>
      <c r="K1807" t="s">
        <v>20</v>
      </c>
      <c r="L1807">
        <v>700</v>
      </c>
      <c r="M1807">
        <v>43.538379999999997</v>
      </c>
      <c r="N1807">
        <v>-80.48639</v>
      </c>
      <c r="O1807">
        <v>3103</v>
      </c>
    </row>
    <row r="1808" spans="1:15" x14ac:dyDescent="0.35">
      <c r="A1808">
        <v>-80.48639</v>
      </c>
      <c r="B1808">
        <v>43.538379999999997</v>
      </c>
      <c r="C1808" t="s">
        <v>1546</v>
      </c>
      <c r="D1808">
        <v>2018</v>
      </c>
      <c r="E1808" t="s">
        <v>245</v>
      </c>
      <c r="F1808" t="s">
        <v>1547</v>
      </c>
      <c r="G1808" t="s">
        <v>1548</v>
      </c>
      <c r="I1808" t="s">
        <v>1549</v>
      </c>
      <c r="J1808" t="s">
        <v>1550</v>
      </c>
      <c r="K1808" t="s">
        <v>483</v>
      </c>
      <c r="L1808">
        <v>10</v>
      </c>
      <c r="M1808">
        <v>43.538379999999997</v>
      </c>
      <c r="N1808">
        <v>-80.48639</v>
      </c>
      <c r="O1808">
        <v>3105</v>
      </c>
    </row>
    <row r="1809" spans="1:15" x14ac:dyDescent="0.35">
      <c r="A1809">
        <v>-80.48639</v>
      </c>
      <c r="B1809">
        <v>43.538379999999997</v>
      </c>
      <c r="C1809" t="s">
        <v>1546</v>
      </c>
      <c r="D1809">
        <v>2018</v>
      </c>
      <c r="E1809" t="s">
        <v>245</v>
      </c>
      <c r="F1809" t="s">
        <v>1547</v>
      </c>
      <c r="G1809" t="s">
        <v>1548</v>
      </c>
      <c r="I1809" t="s">
        <v>1549</v>
      </c>
      <c r="J1809" t="s">
        <v>1550</v>
      </c>
      <c r="K1809" t="s">
        <v>20</v>
      </c>
      <c r="L1809">
        <v>300</v>
      </c>
      <c r="M1809">
        <v>43.538379999999997</v>
      </c>
      <c r="N1809">
        <v>-80.48639</v>
      </c>
      <c r="O1809">
        <v>3106</v>
      </c>
    </row>
    <row r="1810" spans="1:15" x14ac:dyDescent="0.35">
      <c r="A1810">
        <v>-80.48639</v>
      </c>
      <c r="B1810">
        <v>43.538379999999997</v>
      </c>
      <c r="C1810" t="s">
        <v>1546</v>
      </c>
      <c r="D1810">
        <v>2018</v>
      </c>
      <c r="E1810" t="s">
        <v>245</v>
      </c>
      <c r="F1810" t="s">
        <v>1547</v>
      </c>
      <c r="G1810" t="s">
        <v>1548</v>
      </c>
      <c r="I1810" t="s">
        <v>1549</v>
      </c>
      <c r="J1810" t="s">
        <v>1550</v>
      </c>
      <c r="K1810" t="s">
        <v>483</v>
      </c>
      <c r="L1810">
        <v>10</v>
      </c>
      <c r="M1810">
        <v>43.538379999999997</v>
      </c>
      <c r="N1810">
        <v>-80.48639</v>
      </c>
      <c r="O1810">
        <v>3109</v>
      </c>
    </row>
    <row r="1811" spans="1:15" x14ac:dyDescent="0.35">
      <c r="A1811">
        <v>-80.48639</v>
      </c>
      <c r="B1811">
        <v>43.538379999999997</v>
      </c>
      <c r="C1811" t="s">
        <v>1546</v>
      </c>
      <c r="D1811">
        <v>2018</v>
      </c>
      <c r="E1811" t="s">
        <v>245</v>
      </c>
      <c r="F1811" t="s">
        <v>1547</v>
      </c>
      <c r="G1811" t="s">
        <v>1548</v>
      </c>
      <c r="I1811" t="s">
        <v>1549</v>
      </c>
      <c r="J1811" t="s">
        <v>1550</v>
      </c>
      <c r="K1811" t="s">
        <v>20</v>
      </c>
      <c r="L1811">
        <v>700</v>
      </c>
      <c r="M1811">
        <v>43.538379999999997</v>
      </c>
      <c r="N1811">
        <v>-80.48639</v>
      </c>
      <c r="O1811">
        <v>3217</v>
      </c>
    </row>
    <row r="1812" spans="1:15" x14ac:dyDescent="0.35">
      <c r="A1812">
        <v>-80.48639</v>
      </c>
      <c r="B1812">
        <v>43.538379999999997</v>
      </c>
      <c r="C1812" t="s">
        <v>1546</v>
      </c>
      <c r="D1812">
        <v>2018</v>
      </c>
      <c r="E1812" t="s">
        <v>245</v>
      </c>
      <c r="F1812" t="s">
        <v>1547</v>
      </c>
      <c r="G1812" t="s">
        <v>1548</v>
      </c>
      <c r="I1812" t="s">
        <v>1549</v>
      </c>
      <c r="J1812" t="s">
        <v>1550</v>
      </c>
      <c r="K1812" t="s">
        <v>483</v>
      </c>
      <c r="L1812">
        <v>10</v>
      </c>
      <c r="M1812">
        <v>43.538379999999997</v>
      </c>
      <c r="N1812">
        <v>-80.48639</v>
      </c>
      <c r="O1812">
        <v>3218</v>
      </c>
    </row>
    <row r="1813" spans="1:15" x14ac:dyDescent="0.35">
      <c r="A1813">
        <v>-80.48639</v>
      </c>
      <c r="B1813">
        <v>43.538379999999997</v>
      </c>
      <c r="C1813" t="s">
        <v>1546</v>
      </c>
      <c r="D1813">
        <v>2018</v>
      </c>
      <c r="E1813" t="s">
        <v>245</v>
      </c>
      <c r="F1813" t="s">
        <v>1547</v>
      </c>
      <c r="G1813" t="s">
        <v>1548</v>
      </c>
      <c r="I1813" t="s">
        <v>1549</v>
      </c>
      <c r="J1813" t="s">
        <v>1550</v>
      </c>
      <c r="K1813" t="s">
        <v>483</v>
      </c>
      <c r="L1813">
        <v>20</v>
      </c>
      <c r="M1813">
        <v>43.538379999999997</v>
      </c>
      <c r="N1813">
        <v>-80.48639</v>
      </c>
      <c r="O1813">
        <v>3220</v>
      </c>
    </row>
    <row r="1814" spans="1:15" x14ac:dyDescent="0.35">
      <c r="A1814">
        <v>-80.48639</v>
      </c>
      <c r="B1814">
        <v>43.538379999999997</v>
      </c>
      <c r="C1814" t="s">
        <v>1546</v>
      </c>
      <c r="D1814">
        <v>2018</v>
      </c>
      <c r="E1814" t="s">
        <v>245</v>
      </c>
      <c r="F1814" t="s">
        <v>1547</v>
      </c>
      <c r="G1814" t="s">
        <v>1548</v>
      </c>
      <c r="I1814" t="s">
        <v>1549</v>
      </c>
      <c r="J1814" t="s">
        <v>1550</v>
      </c>
      <c r="K1814" t="s">
        <v>20</v>
      </c>
      <c r="L1814">
        <v>500</v>
      </c>
      <c r="M1814">
        <v>43.538379999999997</v>
      </c>
      <c r="N1814">
        <v>-80.48639</v>
      </c>
      <c r="O1814">
        <v>3223</v>
      </c>
    </row>
    <row r="1815" spans="1:15" x14ac:dyDescent="0.35">
      <c r="A1815">
        <v>-80.48639</v>
      </c>
      <c r="B1815">
        <v>43.538379999999997</v>
      </c>
      <c r="C1815" t="s">
        <v>1546</v>
      </c>
      <c r="D1815">
        <v>2018</v>
      </c>
      <c r="E1815" t="s">
        <v>245</v>
      </c>
      <c r="F1815" t="s">
        <v>1547</v>
      </c>
      <c r="G1815" t="s">
        <v>1548</v>
      </c>
      <c r="I1815" t="s">
        <v>1549</v>
      </c>
      <c r="J1815" t="s">
        <v>1550</v>
      </c>
      <c r="K1815" t="s">
        <v>483</v>
      </c>
      <c r="L1815">
        <v>10</v>
      </c>
      <c r="M1815">
        <v>43.538379999999997</v>
      </c>
      <c r="N1815">
        <v>-80.48639</v>
      </c>
      <c r="O1815">
        <v>3226</v>
      </c>
    </row>
    <row r="1816" spans="1:15" x14ac:dyDescent="0.35">
      <c r="A1816">
        <v>-80.48639</v>
      </c>
      <c r="B1816">
        <v>43.538379999999997</v>
      </c>
      <c r="C1816" t="s">
        <v>1546</v>
      </c>
      <c r="D1816">
        <v>2018</v>
      </c>
      <c r="E1816" t="s">
        <v>245</v>
      </c>
      <c r="F1816" t="s">
        <v>1547</v>
      </c>
      <c r="G1816" t="s">
        <v>1548</v>
      </c>
      <c r="I1816" t="s">
        <v>1549</v>
      </c>
      <c r="J1816" t="s">
        <v>1550</v>
      </c>
      <c r="K1816" t="s">
        <v>483</v>
      </c>
      <c r="L1816">
        <v>10</v>
      </c>
      <c r="M1816">
        <v>43.538379999999997</v>
      </c>
      <c r="N1816">
        <v>-80.48639</v>
      </c>
      <c r="O1816">
        <v>3229</v>
      </c>
    </row>
    <row r="1817" spans="1:15" x14ac:dyDescent="0.35">
      <c r="A1817">
        <v>-80.48639</v>
      </c>
      <c r="B1817">
        <v>43.538379999999997</v>
      </c>
      <c r="C1817" t="s">
        <v>1546</v>
      </c>
      <c r="D1817">
        <v>2018</v>
      </c>
      <c r="E1817" t="s">
        <v>245</v>
      </c>
      <c r="F1817" t="s">
        <v>1547</v>
      </c>
      <c r="G1817" t="s">
        <v>1548</v>
      </c>
      <c r="I1817" t="s">
        <v>1549</v>
      </c>
      <c r="J1817" t="s">
        <v>1550</v>
      </c>
      <c r="K1817" t="s">
        <v>20</v>
      </c>
      <c r="L1817">
        <v>600</v>
      </c>
      <c r="M1817">
        <v>43.538379999999997</v>
      </c>
      <c r="N1817">
        <v>-80.48639</v>
      </c>
      <c r="O1817">
        <v>3232</v>
      </c>
    </row>
    <row r="1818" spans="1:15" x14ac:dyDescent="0.35">
      <c r="A1818">
        <v>-80.48639</v>
      </c>
      <c r="B1818">
        <v>43.538379999999997</v>
      </c>
      <c r="C1818" t="s">
        <v>1546</v>
      </c>
      <c r="D1818">
        <v>2018</v>
      </c>
      <c r="E1818" t="s">
        <v>245</v>
      </c>
      <c r="F1818" t="s">
        <v>1547</v>
      </c>
      <c r="G1818" t="s">
        <v>1548</v>
      </c>
      <c r="I1818" t="s">
        <v>1549</v>
      </c>
      <c r="J1818" t="s">
        <v>1550</v>
      </c>
      <c r="K1818" t="s">
        <v>20</v>
      </c>
      <c r="L1818">
        <v>500</v>
      </c>
      <c r="M1818">
        <v>43.538379999999997</v>
      </c>
      <c r="N1818">
        <v>-80.48639</v>
      </c>
      <c r="O1818">
        <v>3235</v>
      </c>
    </row>
    <row r="1819" spans="1:15" x14ac:dyDescent="0.35">
      <c r="A1819">
        <v>-80.48639</v>
      </c>
      <c r="B1819">
        <v>43.538379999999997</v>
      </c>
      <c r="C1819" t="s">
        <v>1546</v>
      </c>
      <c r="D1819">
        <v>2018</v>
      </c>
      <c r="E1819" t="s">
        <v>245</v>
      </c>
      <c r="F1819" t="s">
        <v>1547</v>
      </c>
      <c r="G1819" t="s">
        <v>1548</v>
      </c>
      <c r="I1819" t="s">
        <v>1549</v>
      </c>
      <c r="J1819" t="s">
        <v>1550</v>
      </c>
      <c r="K1819" t="s">
        <v>483</v>
      </c>
      <c r="L1819">
        <v>10</v>
      </c>
      <c r="M1819">
        <v>43.538379999999997</v>
      </c>
      <c r="N1819">
        <v>-80.48639</v>
      </c>
      <c r="O1819">
        <v>3238</v>
      </c>
    </row>
    <row r="1820" spans="1:15" x14ac:dyDescent="0.35">
      <c r="A1820">
        <v>-80.48639</v>
      </c>
      <c r="B1820">
        <v>43.538379999999997</v>
      </c>
      <c r="C1820" t="s">
        <v>1546</v>
      </c>
      <c r="D1820">
        <v>2018</v>
      </c>
      <c r="E1820" t="s">
        <v>245</v>
      </c>
      <c r="F1820" t="s">
        <v>1547</v>
      </c>
      <c r="G1820" t="s">
        <v>1548</v>
      </c>
      <c r="I1820" t="s">
        <v>1549</v>
      </c>
      <c r="J1820" t="s">
        <v>1550</v>
      </c>
      <c r="K1820" t="s">
        <v>20</v>
      </c>
      <c r="L1820">
        <v>100</v>
      </c>
      <c r="M1820">
        <v>43.538379999999997</v>
      </c>
      <c r="N1820">
        <v>-80.48639</v>
      </c>
      <c r="O1820">
        <v>3333</v>
      </c>
    </row>
    <row r="1821" spans="1:15" x14ac:dyDescent="0.35">
      <c r="A1821">
        <v>-80.48639</v>
      </c>
      <c r="B1821">
        <v>43.538379999999997</v>
      </c>
      <c r="C1821" t="s">
        <v>1546</v>
      </c>
      <c r="D1821">
        <v>2018</v>
      </c>
      <c r="E1821" t="s">
        <v>245</v>
      </c>
      <c r="F1821" t="s">
        <v>1547</v>
      </c>
      <c r="G1821" t="s">
        <v>1548</v>
      </c>
      <c r="I1821" t="s">
        <v>1549</v>
      </c>
      <c r="J1821" t="s">
        <v>1550</v>
      </c>
      <c r="K1821" t="s">
        <v>483</v>
      </c>
      <c r="L1821">
        <v>10</v>
      </c>
      <c r="M1821">
        <v>43.538379999999997</v>
      </c>
      <c r="N1821">
        <v>-80.48639</v>
      </c>
      <c r="O1821">
        <v>3335</v>
      </c>
    </row>
    <row r="1822" spans="1:15" x14ac:dyDescent="0.35">
      <c r="A1822">
        <v>-80.48639</v>
      </c>
      <c r="B1822">
        <v>43.538379999999997</v>
      </c>
      <c r="C1822" t="s">
        <v>1546</v>
      </c>
      <c r="D1822">
        <v>2018</v>
      </c>
      <c r="E1822" t="s">
        <v>245</v>
      </c>
      <c r="F1822" t="s">
        <v>1547</v>
      </c>
      <c r="G1822" t="s">
        <v>1548</v>
      </c>
      <c r="I1822" t="s">
        <v>1549</v>
      </c>
      <c r="J1822" t="s">
        <v>1550</v>
      </c>
      <c r="K1822" t="s">
        <v>20</v>
      </c>
      <c r="L1822">
        <v>796</v>
      </c>
      <c r="M1822">
        <v>43.538379999999997</v>
      </c>
      <c r="N1822">
        <v>-80.48639</v>
      </c>
      <c r="O1822">
        <v>3337</v>
      </c>
    </row>
    <row r="1823" spans="1:15" x14ac:dyDescent="0.35">
      <c r="A1823">
        <v>-80.48639</v>
      </c>
      <c r="B1823">
        <v>43.538379999999997</v>
      </c>
      <c r="C1823" t="s">
        <v>1546</v>
      </c>
      <c r="D1823">
        <v>2018</v>
      </c>
      <c r="E1823" t="s">
        <v>245</v>
      </c>
      <c r="F1823" t="s">
        <v>1547</v>
      </c>
      <c r="G1823" t="s">
        <v>1548</v>
      </c>
      <c r="I1823" t="s">
        <v>1549</v>
      </c>
      <c r="J1823" t="s">
        <v>1550</v>
      </c>
      <c r="K1823" t="s">
        <v>20</v>
      </c>
      <c r="L1823">
        <v>1600</v>
      </c>
      <c r="M1823">
        <v>43.538379999999997</v>
      </c>
      <c r="N1823">
        <v>-80.48639</v>
      </c>
      <c r="O1823">
        <v>3338</v>
      </c>
    </row>
    <row r="1824" spans="1:15" x14ac:dyDescent="0.35">
      <c r="A1824">
        <v>-80.48639</v>
      </c>
      <c r="B1824">
        <v>43.538379999999997</v>
      </c>
      <c r="C1824" t="s">
        <v>1546</v>
      </c>
      <c r="D1824">
        <v>2018</v>
      </c>
      <c r="E1824" t="s">
        <v>245</v>
      </c>
      <c r="F1824" t="s">
        <v>1547</v>
      </c>
      <c r="G1824" t="s">
        <v>1548</v>
      </c>
      <c r="I1824" t="s">
        <v>1549</v>
      </c>
      <c r="J1824" t="s">
        <v>1550</v>
      </c>
      <c r="K1824" t="s">
        <v>20</v>
      </c>
      <c r="L1824">
        <v>350</v>
      </c>
      <c r="M1824">
        <v>43.538379999999997</v>
      </c>
      <c r="N1824">
        <v>-80.48639</v>
      </c>
      <c r="O1824">
        <v>3339</v>
      </c>
    </row>
    <row r="1825" spans="1:15" x14ac:dyDescent="0.35">
      <c r="A1825">
        <v>-80.48639</v>
      </c>
      <c r="B1825">
        <v>43.538379999999997</v>
      </c>
      <c r="C1825" t="s">
        <v>1546</v>
      </c>
      <c r="D1825">
        <v>2018</v>
      </c>
      <c r="E1825" t="s">
        <v>245</v>
      </c>
      <c r="F1825" t="s">
        <v>1547</v>
      </c>
      <c r="G1825" t="s">
        <v>1548</v>
      </c>
      <c r="I1825" t="s">
        <v>1549</v>
      </c>
      <c r="J1825" t="s">
        <v>1550</v>
      </c>
      <c r="K1825" t="s">
        <v>20</v>
      </c>
      <c r="L1825">
        <v>550</v>
      </c>
      <c r="M1825">
        <v>43.538379999999997</v>
      </c>
      <c r="N1825">
        <v>-80.48639</v>
      </c>
      <c r="O1825">
        <v>3340</v>
      </c>
    </row>
    <row r="1826" spans="1:15" x14ac:dyDescent="0.35">
      <c r="A1826">
        <v>-80.48639</v>
      </c>
      <c r="B1826">
        <v>43.538379999999997</v>
      </c>
      <c r="C1826" t="s">
        <v>1546</v>
      </c>
      <c r="D1826">
        <v>2018</v>
      </c>
      <c r="E1826" t="s">
        <v>245</v>
      </c>
      <c r="F1826" t="s">
        <v>1547</v>
      </c>
      <c r="G1826" t="s">
        <v>1548</v>
      </c>
      <c r="I1826" t="s">
        <v>1549</v>
      </c>
      <c r="J1826" t="s">
        <v>1550</v>
      </c>
      <c r="K1826" t="s">
        <v>20</v>
      </c>
      <c r="L1826">
        <v>400</v>
      </c>
      <c r="M1826">
        <v>43.538379999999997</v>
      </c>
      <c r="N1826">
        <v>-80.48639</v>
      </c>
      <c r="O1826">
        <v>3341</v>
      </c>
    </row>
    <row r="1827" spans="1:15" x14ac:dyDescent="0.35">
      <c r="A1827">
        <v>-80.48639</v>
      </c>
      <c r="B1827">
        <v>43.538379999999997</v>
      </c>
      <c r="C1827" t="s">
        <v>1546</v>
      </c>
      <c r="D1827">
        <v>2018</v>
      </c>
      <c r="E1827" t="s">
        <v>245</v>
      </c>
      <c r="F1827" t="s">
        <v>1547</v>
      </c>
      <c r="G1827" t="s">
        <v>1548</v>
      </c>
      <c r="I1827" t="s">
        <v>1549</v>
      </c>
      <c r="J1827" t="s">
        <v>1550</v>
      </c>
      <c r="K1827" t="s">
        <v>20</v>
      </c>
      <c r="L1827">
        <v>400</v>
      </c>
      <c r="M1827">
        <v>43.538379999999997</v>
      </c>
      <c r="N1827">
        <v>-80.48639</v>
      </c>
      <c r="O1827">
        <v>3342</v>
      </c>
    </row>
    <row r="1828" spans="1:15" x14ac:dyDescent="0.35">
      <c r="A1828">
        <v>-80.48639</v>
      </c>
      <c r="B1828">
        <v>43.538379999999997</v>
      </c>
      <c r="C1828" t="s">
        <v>1546</v>
      </c>
      <c r="D1828">
        <v>2018</v>
      </c>
      <c r="E1828" t="s">
        <v>245</v>
      </c>
      <c r="F1828" t="s">
        <v>1547</v>
      </c>
      <c r="G1828" t="s">
        <v>1548</v>
      </c>
      <c r="I1828" t="s">
        <v>1549</v>
      </c>
      <c r="J1828" t="s">
        <v>1550</v>
      </c>
      <c r="K1828" t="s">
        <v>20</v>
      </c>
      <c r="L1828">
        <v>500</v>
      </c>
      <c r="M1828">
        <v>43.538379999999997</v>
      </c>
      <c r="N1828">
        <v>-80.48639</v>
      </c>
      <c r="O1828">
        <v>3343</v>
      </c>
    </row>
    <row r="1829" spans="1:15" x14ac:dyDescent="0.35">
      <c r="A1829">
        <v>-80.48639</v>
      </c>
      <c r="B1829">
        <v>43.538379999999997</v>
      </c>
      <c r="C1829" t="s">
        <v>1546</v>
      </c>
      <c r="D1829">
        <v>2018</v>
      </c>
      <c r="E1829" t="s">
        <v>245</v>
      </c>
      <c r="F1829" t="s">
        <v>1547</v>
      </c>
      <c r="G1829" t="s">
        <v>1548</v>
      </c>
      <c r="I1829" t="s">
        <v>1549</v>
      </c>
      <c r="J1829" t="s">
        <v>1550</v>
      </c>
      <c r="K1829" t="s">
        <v>20</v>
      </c>
      <c r="L1829">
        <v>1551</v>
      </c>
      <c r="M1829">
        <v>43.538379999999997</v>
      </c>
      <c r="N1829">
        <v>-80.48639</v>
      </c>
      <c r="O1829">
        <v>3344</v>
      </c>
    </row>
    <row r="1830" spans="1:15" x14ac:dyDescent="0.35">
      <c r="A1830">
        <v>-80.48639</v>
      </c>
      <c r="B1830">
        <v>43.538379999999997</v>
      </c>
      <c r="C1830" t="s">
        <v>1546</v>
      </c>
      <c r="D1830">
        <v>2018</v>
      </c>
      <c r="E1830" t="s">
        <v>245</v>
      </c>
      <c r="F1830" t="s">
        <v>1547</v>
      </c>
      <c r="G1830" t="s">
        <v>1548</v>
      </c>
      <c r="I1830" t="s">
        <v>1549</v>
      </c>
      <c r="J1830" t="s">
        <v>1550</v>
      </c>
      <c r="K1830" t="s">
        <v>20</v>
      </c>
      <c r="L1830">
        <v>900</v>
      </c>
      <c r="M1830">
        <v>43.538379999999997</v>
      </c>
      <c r="N1830">
        <v>-80.48639</v>
      </c>
      <c r="O1830">
        <v>3345</v>
      </c>
    </row>
    <row r="1831" spans="1:15" x14ac:dyDescent="0.35">
      <c r="A1831">
        <v>-80.48639</v>
      </c>
      <c r="B1831">
        <v>43.538379999999997</v>
      </c>
      <c r="C1831" t="s">
        <v>1546</v>
      </c>
      <c r="D1831">
        <v>2018</v>
      </c>
      <c r="E1831" t="s">
        <v>245</v>
      </c>
      <c r="F1831" t="s">
        <v>1547</v>
      </c>
      <c r="G1831" t="s">
        <v>1548</v>
      </c>
      <c r="I1831" t="s">
        <v>1549</v>
      </c>
      <c r="J1831" t="s">
        <v>1550</v>
      </c>
      <c r="K1831" t="s">
        <v>20</v>
      </c>
      <c r="L1831">
        <v>500</v>
      </c>
      <c r="M1831">
        <v>43.538379999999997</v>
      </c>
      <c r="N1831">
        <v>-80.48639</v>
      </c>
      <c r="O1831">
        <v>3346</v>
      </c>
    </row>
    <row r="1832" spans="1:15" x14ac:dyDescent="0.35">
      <c r="A1832">
        <v>-80.48639</v>
      </c>
      <c r="B1832">
        <v>43.538379999999997</v>
      </c>
      <c r="C1832" t="s">
        <v>1546</v>
      </c>
      <c r="D1832">
        <v>2018</v>
      </c>
      <c r="E1832" t="s">
        <v>245</v>
      </c>
      <c r="F1832" t="s">
        <v>1547</v>
      </c>
      <c r="G1832" t="s">
        <v>1548</v>
      </c>
      <c r="I1832" t="s">
        <v>1549</v>
      </c>
      <c r="J1832" t="s">
        <v>1550</v>
      </c>
      <c r="K1832" t="s">
        <v>20</v>
      </c>
      <c r="L1832">
        <v>400</v>
      </c>
      <c r="M1832">
        <v>43.538379999999997</v>
      </c>
      <c r="N1832">
        <v>-80.48639</v>
      </c>
      <c r="O1832">
        <v>3347</v>
      </c>
    </row>
    <row r="1833" spans="1:15" x14ac:dyDescent="0.35">
      <c r="A1833">
        <v>-80.48639</v>
      </c>
      <c r="B1833">
        <v>43.538379999999997</v>
      </c>
      <c r="C1833" t="s">
        <v>1546</v>
      </c>
      <c r="D1833">
        <v>2018</v>
      </c>
      <c r="E1833" t="s">
        <v>245</v>
      </c>
      <c r="F1833" t="s">
        <v>1547</v>
      </c>
      <c r="G1833" t="s">
        <v>1548</v>
      </c>
      <c r="I1833" t="s">
        <v>1549</v>
      </c>
      <c r="J1833" t="s">
        <v>1550</v>
      </c>
      <c r="K1833" t="s">
        <v>20</v>
      </c>
      <c r="L1833">
        <v>700</v>
      </c>
      <c r="M1833">
        <v>43.538379999999997</v>
      </c>
      <c r="N1833">
        <v>-80.48639</v>
      </c>
      <c r="O1833">
        <v>3348</v>
      </c>
    </row>
    <row r="1834" spans="1:15" x14ac:dyDescent="0.35">
      <c r="A1834">
        <v>-80.48639</v>
      </c>
      <c r="B1834">
        <v>43.538379999999997</v>
      </c>
      <c r="C1834" t="s">
        <v>1546</v>
      </c>
      <c r="D1834">
        <v>2018</v>
      </c>
      <c r="E1834" t="s">
        <v>245</v>
      </c>
      <c r="F1834" t="s">
        <v>1547</v>
      </c>
      <c r="G1834" t="s">
        <v>1548</v>
      </c>
      <c r="I1834" t="s">
        <v>1549</v>
      </c>
      <c r="J1834" t="s">
        <v>1550</v>
      </c>
      <c r="K1834" t="s">
        <v>20</v>
      </c>
      <c r="L1834">
        <v>500</v>
      </c>
      <c r="M1834">
        <v>43.538379999999997</v>
      </c>
      <c r="N1834">
        <v>-80.48639</v>
      </c>
      <c r="O1834">
        <v>3793</v>
      </c>
    </row>
    <row r="1835" spans="1:15" x14ac:dyDescent="0.35">
      <c r="A1835">
        <v>-80.48639</v>
      </c>
      <c r="B1835">
        <v>43.538379999999997</v>
      </c>
      <c r="C1835" t="s">
        <v>1546</v>
      </c>
      <c r="D1835">
        <v>2018</v>
      </c>
      <c r="E1835" t="s">
        <v>245</v>
      </c>
      <c r="F1835" t="s">
        <v>1547</v>
      </c>
      <c r="G1835" t="s">
        <v>1548</v>
      </c>
      <c r="I1835" t="s">
        <v>1549</v>
      </c>
      <c r="J1835" t="s">
        <v>1550</v>
      </c>
      <c r="K1835" t="s">
        <v>20</v>
      </c>
      <c r="L1835">
        <v>500</v>
      </c>
      <c r="M1835">
        <v>43.538379999999997</v>
      </c>
      <c r="N1835">
        <v>-80.48639</v>
      </c>
      <c r="O1835">
        <v>3794</v>
      </c>
    </row>
    <row r="1836" spans="1:15" x14ac:dyDescent="0.35">
      <c r="A1836">
        <v>-80.48639</v>
      </c>
      <c r="B1836">
        <v>43.538379999999997</v>
      </c>
      <c r="C1836" t="s">
        <v>1546</v>
      </c>
      <c r="D1836">
        <v>2018</v>
      </c>
      <c r="E1836" t="s">
        <v>245</v>
      </c>
      <c r="F1836" t="s">
        <v>1547</v>
      </c>
      <c r="G1836" t="s">
        <v>1548</v>
      </c>
      <c r="I1836" t="s">
        <v>1549</v>
      </c>
      <c r="J1836" t="s">
        <v>1550</v>
      </c>
      <c r="K1836" t="s">
        <v>20</v>
      </c>
      <c r="L1836">
        <v>500</v>
      </c>
      <c r="M1836">
        <v>43.538379999999997</v>
      </c>
      <c r="N1836">
        <v>-80.48639</v>
      </c>
      <c r="O1836">
        <v>3795</v>
      </c>
    </row>
    <row r="1837" spans="1:15" x14ac:dyDescent="0.35">
      <c r="A1837">
        <v>-80.48639</v>
      </c>
      <c r="B1837">
        <v>43.538379999999997</v>
      </c>
      <c r="C1837" t="s">
        <v>1546</v>
      </c>
      <c r="D1837">
        <v>2018</v>
      </c>
      <c r="E1837" t="s">
        <v>245</v>
      </c>
      <c r="F1837" t="s">
        <v>1547</v>
      </c>
      <c r="G1837" t="s">
        <v>1548</v>
      </c>
      <c r="I1837" t="s">
        <v>1549</v>
      </c>
      <c r="J1837" t="s">
        <v>1550</v>
      </c>
      <c r="K1837" t="s">
        <v>20</v>
      </c>
      <c r="L1837">
        <v>500</v>
      </c>
      <c r="M1837">
        <v>43.538379999999997</v>
      </c>
      <c r="N1837">
        <v>-80.48639</v>
      </c>
      <c r="O1837">
        <v>3796</v>
      </c>
    </row>
    <row r="1838" spans="1:15" x14ac:dyDescent="0.35">
      <c r="A1838">
        <v>-80.48639</v>
      </c>
      <c r="B1838">
        <v>43.538379999999997</v>
      </c>
      <c r="C1838" t="s">
        <v>1546</v>
      </c>
      <c r="D1838">
        <v>2018</v>
      </c>
      <c r="E1838" t="s">
        <v>245</v>
      </c>
      <c r="F1838" t="s">
        <v>1547</v>
      </c>
      <c r="G1838" t="s">
        <v>1548</v>
      </c>
      <c r="I1838" t="s">
        <v>1549</v>
      </c>
      <c r="J1838" t="s">
        <v>1550</v>
      </c>
      <c r="K1838" t="s">
        <v>20</v>
      </c>
      <c r="L1838">
        <v>450</v>
      </c>
      <c r="M1838">
        <v>43.538379999999997</v>
      </c>
      <c r="N1838">
        <v>-80.48639</v>
      </c>
      <c r="O1838">
        <v>3797</v>
      </c>
    </row>
    <row r="1839" spans="1:15" x14ac:dyDescent="0.35">
      <c r="A1839">
        <v>-80.48639</v>
      </c>
      <c r="B1839">
        <v>43.538379999999997</v>
      </c>
      <c r="C1839" t="s">
        <v>1546</v>
      </c>
      <c r="D1839">
        <v>2018</v>
      </c>
      <c r="E1839" t="s">
        <v>245</v>
      </c>
      <c r="F1839" t="s">
        <v>1547</v>
      </c>
      <c r="G1839" t="s">
        <v>1548</v>
      </c>
      <c r="I1839" t="s">
        <v>1549</v>
      </c>
      <c r="J1839" t="s">
        <v>1550</v>
      </c>
      <c r="K1839" t="s">
        <v>20</v>
      </c>
      <c r="L1839">
        <v>500</v>
      </c>
      <c r="M1839">
        <v>43.538379999999997</v>
      </c>
      <c r="N1839">
        <v>-80.48639</v>
      </c>
      <c r="O1839">
        <v>3798</v>
      </c>
    </row>
    <row r="1840" spans="1:15" x14ac:dyDescent="0.35">
      <c r="A1840">
        <v>-80.48639</v>
      </c>
      <c r="B1840">
        <v>43.538379999999997</v>
      </c>
      <c r="C1840" t="s">
        <v>1546</v>
      </c>
      <c r="D1840">
        <v>2018</v>
      </c>
      <c r="E1840" t="s">
        <v>245</v>
      </c>
      <c r="F1840" t="s">
        <v>1547</v>
      </c>
      <c r="G1840" t="s">
        <v>1548</v>
      </c>
      <c r="I1840" t="s">
        <v>1549</v>
      </c>
      <c r="J1840" t="s">
        <v>1550</v>
      </c>
      <c r="K1840" t="s">
        <v>20</v>
      </c>
      <c r="L1840">
        <v>350</v>
      </c>
      <c r="M1840">
        <v>43.538379999999997</v>
      </c>
      <c r="N1840">
        <v>-80.48639</v>
      </c>
      <c r="O1840">
        <v>3799</v>
      </c>
    </row>
    <row r="1841" spans="1:15" x14ac:dyDescent="0.35">
      <c r="A1841">
        <v>-80.48639</v>
      </c>
      <c r="B1841">
        <v>43.538379999999997</v>
      </c>
      <c r="C1841" t="s">
        <v>1546</v>
      </c>
      <c r="D1841">
        <v>2018</v>
      </c>
      <c r="E1841" t="s">
        <v>245</v>
      </c>
      <c r="F1841" t="s">
        <v>1547</v>
      </c>
      <c r="G1841" t="s">
        <v>1548</v>
      </c>
      <c r="I1841" t="s">
        <v>1549</v>
      </c>
      <c r="J1841" t="s">
        <v>1550</v>
      </c>
      <c r="K1841" t="s">
        <v>20</v>
      </c>
      <c r="L1841">
        <v>600</v>
      </c>
      <c r="M1841">
        <v>43.538379999999997</v>
      </c>
      <c r="N1841">
        <v>-80.48639</v>
      </c>
      <c r="O1841">
        <v>3800</v>
      </c>
    </row>
    <row r="1842" spans="1:15" x14ac:dyDescent="0.35">
      <c r="A1842">
        <v>-80.48639</v>
      </c>
      <c r="B1842">
        <v>43.538379999999997</v>
      </c>
      <c r="C1842" t="s">
        <v>1546</v>
      </c>
      <c r="D1842">
        <v>2018</v>
      </c>
      <c r="E1842" t="s">
        <v>245</v>
      </c>
      <c r="F1842" t="s">
        <v>1547</v>
      </c>
      <c r="G1842" t="s">
        <v>1548</v>
      </c>
      <c r="I1842" t="s">
        <v>1549</v>
      </c>
      <c r="J1842" t="s">
        <v>1550</v>
      </c>
      <c r="K1842" t="s">
        <v>20</v>
      </c>
      <c r="L1842">
        <v>400</v>
      </c>
      <c r="M1842">
        <v>43.538379999999997</v>
      </c>
      <c r="N1842">
        <v>-80.48639</v>
      </c>
      <c r="O1842">
        <v>3801</v>
      </c>
    </row>
    <row r="1843" spans="1:15" x14ac:dyDescent="0.35">
      <c r="A1843">
        <v>-80.48639</v>
      </c>
      <c r="B1843">
        <v>43.538379999999997</v>
      </c>
      <c r="C1843" t="s">
        <v>1546</v>
      </c>
      <c r="D1843">
        <v>2018</v>
      </c>
      <c r="E1843" t="s">
        <v>245</v>
      </c>
      <c r="F1843" t="s">
        <v>1547</v>
      </c>
      <c r="G1843" t="s">
        <v>1548</v>
      </c>
      <c r="I1843" t="s">
        <v>1549</v>
      </c>
      <c r="J1843" t="s">
        <v>1550</v>
      </c>
      <c r="K1843" t="s">
        <v>20</v>
      </c>
      <c r="L1843">
        <v>550</v>
      </c>
      <c r="M1843">
        <v>43.538379999999997</v>
      </c>
      <c r="N1843">
        <v>-80.48639</v>
      </c>
      <c r="O1843">
        <v>3802</v>
      </c>
    </row>
    <row r="1844" spans="1:15" x14ac:dyDescent="0.35">
      <c r="A1844">
        <v>-80.48639</v>
      </c>
      <c r="B1844">
        <v>43.538379999999997</v>
      </c>
      <c r="C1844" t="s">
        <v>1546</v>
      </c>
      <c r="D1844">
        <v>2018</v>
      </c>
      <c r="E1844" t="s">
        <v>245</v>
      </c>
      <c r="F1844" t="s">
        <v>1547</v>
      </c>
      <c r="G1844" t="s">
        <v>1548</v>
      </c>
      <c r="I1844" t="s">
        <v>1549</v>
      </c>
      <c r="J1844" t="s">
        <v>1550</v>
      </c>
      <c r="K1844" t="s">
        <v>20</v>
      </c>
      <c r="L1844">
        <v>150</v>
      </c>
      <c r="M1844">
        <v>43.538379999999997</v>
      </c>
      <c r="N1844">
        <v>-80.48639</v>
      </c>
      <c r="O1844">
        <v>3803</v>
      </c>
    </row>
    <row r="1845" spans="1:15" x14ac:dyDescent="0.35">
      <c r="A1845">
        <v>-80.48639</v>
      </c>
      <c r="B1845">
        <v>43.538379999999997</v>
      </c>
      <c r="C1845" t="s">
        <v>1546</v>
      </c>
      <c r="D1845">
        <v>2018</v>
      </c>
      <c r="E1845" t="s">
        <v>245</v>
      </c>
      <c r="F1845" t="s">
        <v>1547</v>
      </c>
      <c r="G1845" t="s">
        <v>1548</v>
      </c>
      <c r="I1845" t="s">
        <v>1549</v>
      </c>
      <c r="J1845" t="s">
        <v>1550</v>
      </c>
      <c r="K1845" t="s">
        <v>20</v>
      </c>
      <c r="L1845">
        <v>300</v>
      </c>
      <c r="M1845">
        <v>43.538379999999997</v>
      </c>
      <c r="N1845">
        <v>-80.48639</v>
      </c>
      <c r="O1845">
        <v>3804</v>
      </c>
    </row>
    <row r="1846" spans="1:15" x14ac:dyDescent="0.35">
      <c r="A1846">
        <v>-80.48639</v>
      </c>
      <c r="B1846">
        <v>43.538379999999997</v>
      </c>
      <c r="C1846" t="s">
        <v>1546</v>
      </c>
      <c r="D1846">
        <v>2018</v>
      </c>
      <c r="E1846" t="s">
        <v>245</v>
      </c>
      <c r="F1846" t="s">
        <v>1547</v>
      </c>
      <c r="G1846" t="s">
        <v>1548</v>
      </c>
      <c r="I1846" t="s">
        <v>1549</v>
      </c>
      <c r="J1846" t="s">
        <v>1550</v>
      </c>
      <c r="K1846" t="s">
        <v>20</v>
      </c>
      <c r="L1846">
        <v>900</v>
      </c>
      <c r="M1846">
        <v>43.538379999999997</v>
      </c>
      <c r="N1846">
        <v>-80.48639</v>
      </c>
      <c r="O1846">
        <v>3805</v>
      </c>
    </row>
    <row r="1847" spans="1:15" x14ac:dyDescent="0.35">
      <c r="A1847">
        <v>-80.48639</v>
      </c>
      <c r="B1847">
        <v>43.538379999999997</v>
      </c>
      <c r="C1847" t="s">
        <v>1546</v>
      </c>
      <c r="D1847">
        <v>2018</v>
      </c>
      <c r="E1847" t="s">
        <v>245</v>
      </c>
      <c r="F1847" t="s">
        <v>1547</v>
      </c>
      <c r="G1847" t="s">
        <v>1548</v>
      </c>
      <c r="I1847" t="s">
        <v>1549</v>
      </c>
      <c r="J1847" t="s">
        <v>1550</v>
      </c>
      <c r="K1847" t="s">
        <v>20</v>
      </c>
      <c r="L1847">
        <v>435</v>
      </c>
      <c r="M1847">
        <v>43.538379999999997</v>
      </c>
      <c r="N1847">
        <v>-80.48639</v>
      </c>
      <c r="O1847">
        <v>3806</v>
      </c>
    </row>
    <row r="1848" spans="1:15" x14ac:dyDescent="0.35">
      <c r="A1848">
        <v>-80.48639</v>
      </c>
      <c r="B1848">
        <v>43.538379999999997</v>
      </c>
      <c r="C1848" t="s">
        <v>1546</v>
      </c>
      <c r="D1848">
        <v>2017</v>
      </c>
      <c r="E1848" t="s">
        <v>245</v>
      </c>
      <c r="F1848" t="s">
        <v>1547</v>
      </c>
      <c r="G1848" t="s">
        <v>1548</v>
      </c>
      <c r="I1848" t="s">
        <v>1549</v>
      </c>
      <c r="J1848" t="s">
        <v>1550</v>
      </c>
      <c r="K1848" t="s">
        <v>20</v>
      </c>
      <c r="L1848">
        <v>400</v>
      </c>
      <c r="M1848">
        <v>43.538379999999997</v>
      </c>
      <c r="N1848">
        <v>-80.48639</v>
      </c>
      <c r="O1848">
        <v>3720</v>
      </c>
    </row>
    <row r="1849" spans="1:15" x14ac:dyDescent="0.35">
      <c r="A1849">
        <v>-80.48639</v>
      </c>
      <c r="B1849">
        <v>43.538379999999997</v>
      </c>
      <c r="C1849" t="s">
        <v>1546</v>
      </c>
      <c r="D1849">
        <v>2017</v>
      </c>
      <c r="E1849" t="s">
        <v>245</v>
      </c>
      <c r="F1849" t="s">
        <v>1547</v>
      </c>
      <c r="G1849" t="s">
        <v>1548</v>
      </c>
      <c r="I1849" t="s">
        <v>1549</v>
      </c>
      <c r="J1849" t="s">
        <v>1550</v>
      </c>
      <c r="K1849" t="s">
        <v>20</v>
      </c>
      <c r="L1849">
        <v>1540</v>
      </c>
      <c r="M1849">
        <v>43.538379999999997</v>
      </c>
      <c r="N1849">
        <v>-80.48639</v>
      </c>
      <c r="O1849">
        <v>3721</v>
      </c>
    </row>
    <row r="1850" spans="1:15" x14ac:dyDescent="0.35">
      <c r="A1850">
        <v>-80.48639</v>
      </c>
      <c r="B1850">
        <v>43.538379999999997</v>
      </c>
      <c r="C1850" t="s">
        <v>1546</v>
      </c>
      <c r="D1850">
        <v>2017</v>
      </c>
      <c r="E1850" t="s">
        <v>245</v>
      </c>
      <c r="F1850" t="s">
        <v>1547</v>
      </c>
      <c r="G1850" t="s">
        <v>1548</v>
      </c>
      <c r="I1850" t="s">
        <v>1549</v>
      </c>
      <c r="J1850" t="s">
        <v>1550</v>
      </c>
      <c r="K1850" t="s">
        <v>20</v>
      </c>
      <c r="L1850">
        <v>300</v>
      </c>
      <c r="M1850">
        <v>43.538379999999997</v>
      </c>
      <c r="N1850">
        <v>-80.48639</v>
      </c>
      <c r="O1850">
        <v>3722</v>
      </c>
    </row>
    <row r="1851" spans="1:15" x14ac:dyDescent="0.35">
      <c r="A1851">
        <v>-80.48639</v>
      </c>
      <c r="B1851">
        <v>43.538379999999997</v>
      </c>
      <c r="C1851" t="s">
        <v>1546</v>
      </c>
      <c r="D1851">
        <v>2017</v>
      </c>
      <c r="E1851" t="s">
        <v>245</v>
      </c>
      <c r="F1851" t="s">
        <v>1547</v>
      </c>
      <c r="G1851" t="s">
        <v>1548</v>
      </c>
      <c r="I1851" t="s">
        <v>1549</v>
      </c>
      <c r="J1851" t="s">
        <v>1550</v>
      </c>
      <c r="K1851" t="s">
        <v>20</v>
      </c>
      <c r="L1851">
        <v>630</v>
      </c>
      <c r="M1851">
        <v>43.538379999999997</v>
      </c>
      <c r="N1851">
        <v>-80.48639</v>
      </c>
      <c r="O1851">
        <v>3723</v>
      </c>
    </row>
    <row r="1852" spans="1:15" x14ac:dyDescent="0.35">
      <c r="A1852">
        <v>-80.48639</v>
      </c>
      <c r="B1852">
        <v>43.538379999999997</v>
      </c>
      <c r="C1852" t="s">
        <v>1546</v>
      </c>
      <c r="D1852">
        <v>2017</v>
      </c>
      <c r="E1852" t="s">
        <v>245</v>
      </c>
      <c r="F1852" t="s">
        <v>1547</v>
      </c>
      <c r="G1852" t="s">
        <v>1548</v>
      </c>
      <c r="I1852" t="s">
        <v>1549</v>
      </c>
      <c r="J1852" t="s">
        <v>1550</v>
      </c>
      <c r="K1852" t="s">
        <v>20</v>
      </c>
      <c r="L1852">
        <v>200</v>
      </c>
      <c r="M1852">
        <v>43.538379999999997</v>
      </c>
      <c r="N1852">
        <v>-80.48639</v>
      </c>
      <c r="O1852">
        <v>3724</v>
      </c>
    </row>
    <row r="1853" spans="1:15" x14ac:dyDescent="0.35">
      <c r="A1853">
        <v>-80.48639</v>
      </c>
      <c r="B1853">
        <v>43.538379999999997</v>
      </c>
      <c r="C1853" t="s">
        <v>1546</v>
      </c>
      <c r="D1853">
        <v>2017</v>
      </c>
      <c r="E1853" t="s">
        <v>245</v>
      </c>
      <c r="F1853" t="s">
        <v>1547</v>
      </c>
      <c r="G1853" t="s">
        <v>1548</v>
      </c>
      <c r="I1853" t="s">
        <v>1549</v>
      </c>
      <c r="J1853" t="s">
        <v>1550</v>
      </c>
      <c r="K1853" t="s">
        <v>20</v>
      </c>
      <c r="L1853">
        <v>710</v>
      </c>
      <c r="M1853">
        <v>43.538379999999997</v>
      </c>
      <c r="N1853">
        <v>-80.48639</v>
      </c>
      <c r="O1853">
        <v>3725</v>
      </c>
    </row>
    <row r="1854" spans="1:15" x14ac:dyDescent="0.35">
      <c r="A1854">
        <v>-80.48639</v>
      </c>
      <c r="B1854">
        <v>43.538379999999997</v>
      </c>
      <c r="C1854" t="s">
        <v>1546</v>
      </c>
      <c r="D1854">
        <v>2017</v>
      </c>
      <c r="E1854" t="s">
        <v>245</v>
      </c>
      <c r="F1854" t="s">
        <v>1547</v>
      </c>
      <c r="G1854" t="s">
        <v>1548</v>
      </c>
      <c r="I1854" t="s">
        <v>1549</v>
      </c>
      <c r="J1854" t="s">
        <v>1550</v>
      </c>
      <c r="K1854" t="s">
        <v>20</v>
      </c>
      <c r="L1854">
        <v>590</v>
      </c>
      <c r="M1854">
        <v>43.538379999999997</v>
      </c>
      <c r="N1854">
        <v>-80.48639</v>
      </c>
      <c r="O1854">
        <v>3726</v>
      </c>
    </row>
    <row r="1855" spans="1:15" x14ac:dyDescent="0.35">
      <c r="A1855">
        <v>-80.48639</v>
      </c>
      <c r="B1855">
        <v>43.538379999999997</v>
      </c>
      <c r="C1855" t="s">
        <v>1546</v>
      </c>
      <c r="D1855">
        <v>2017</v>
      </c>
      <c r="E1855" t="s">
        <v>245</v>
      </c>
      <c r="F1855" t="s">
        <v>1547</v>
      </c>
      <c r="G1855" t="s">
        <v>1548</v>
      </c>
      <c r="I1855" t="s">
        <v>1549</v>
      </c>
      <c r="J1855" t="s">
        <v>1550</v>
      </c>
      <c r="K1855" t="s">
        <v>20</v>
      </c>
      <c r="L1855">
        <v>300</v>
      </c>
      <c r="M1855">
        <v>43.538379999999997</v>
      </c>
      <c r="N1855">
        <v>-80.48639</v>
      </c>
      <c r="O1855">
        <v>3727</v>
      </c>
    </row>
    <row r="1856" spans="1:15" x14ac:dyDescent="0.35">
      <c r="A1856">
        <v>-80.48639</v>
      </c>
      <c r="B1856">
        <v>43.538379999999997</v>
      </c>
      <c r="C1856" t="s">
        <v>1546</v>
      </c>
      <c r="D1856">
        <v>2017</v>
      </c>
      <c r="E1856" t="s">
        <v>245</v>
      </c>
      <c r="F1856" t="s">
        <v>1547</v>
      </c>
      <c r="G1856" t="s">
        <v>1548</v>
      </c>
      <c r="I1856" t="s">
        <v>1549</v>
      </c>
      <c r="J1856" t="s">
        <v>1550</v>
      </c>
      <c r="K1856" t="s">
        <v>20</v>
      </c>
      <c r="L1856">
        <v>575</v>
      </c>
      <c r="M1856">
        <v>43.538379999999997</v>
      </c>
      <c r="N1856">
        <v>-80.48639</v>
      </c>
      <c r="O1856">
        <v>3728</v>
      </c>
    </row>
    <row r="1857" spans="1:15" x14ac:dyDescent="0.35">
      <c r="A1857">
        <v>-80.48639</v>
      </c>
      <c r="B1857">
        <v>43.538379999999997</v>
      </c>
      <c r="C1857" t="s">
        <v>1546</v>
      </c>
      <c r="D1857">
        <v>2017</v>
      </c>
      <c r="E1857" t="s">
        <v>245</v>
      </c>
      <c r="F1857" t="s">
        <v>1547</v>
      </c>
      <c r="G1857" t="s">
        <v>1548</v>
      </c>
      <c r="I1857" t="s">
        <v>1549</v>
      </c>
      <c r="J1857" t="s">
        <v>1550</v>
      </c>
      <c r="K1857" t="s">
        <v>20</v>
      </c>
      <c r="L1857">
        <v>710</v>
      </c>
      <c r="M1857">
        <v>43.538379999999997</v>
      </c>
      <c r="N1857">
        <v>-80.48639</v>
      </c>
      <c r="O1857">
        <v>3729</v>
      </c>
    </row>
    <row r="1858" spans="1:15" x14ac:dyDescent="0.35">
      <c r="A1858">
        <v>-80.48639</v>
      </c>
      <c r="B1858">
        <v>43.538379999999997</v>
      </c>
      <c r="C1858" t="s">
        <v>1546</v>
      </c>
      <c r="D1858">
        <v>2017</v>
      </c>
      <c r="E1858" t="s">
        <v>245</v>
      </c>
      <c r="F1858" t="s">
        <v>1547</v>
      </c>
      <c r="G1858" t="s">
        <v>1548</v>
      </c>
      <c r="I1858" t="s">
        <v>1549</v>
      </c>
      <c r="J1858" t="s">
        <v>1550</v>
      </c>
      <c r="K1858" t="s">
        <v>20</v>
      </c>
      <c r="L1858">
        <v>300</v>
      </c>
      <c r="M1858">
        <v>43.538379999999997</v>
      </c>
      <c r="N1858">
        <v>-80.48639</v>
      </c>
      <c r="O1858">
        <v>3730</v>
      </c>
    </row>
    <row r="1859" spans="1:15" x14ac:dyDescent="0.35">
      <c r="A1859">
        <v>-80.48639</v>
      </c>
      <c r="B1859">
        <v>43.538379999999997</v>
      </c>
      <c r="C1859" t="s">
        <v>1546</v>
      </c>
      <c r="D1859">
        <v>2017</v>
      </c>
      <c r="E1859" t="s">
        <v>245</v>
      </c>
      <c r="F1859" t="s">
        <v>1547</v>
      </c>
      <c r="G1859" t="s">
        <v>1548</v>
      </c>
      <c r="I1859" t="s">
        <v>1549</v>
      </c>
      <c r="J1859" t="s">
        <v>1550</v>
      </c>
      <c r="K1859" t="s">
        <v>20</v>
      </c>
      <c r="L1859">
        <v>575</v>
      </c>
      <c r="M1859">
        <v>43.538379999999997</v>
      </c>
      <c r="N1859">
        <v>-80.48639</v>
      </c>
      <c r="O1859">
        <v>3731</v>
      </c>
    </row>
    <row r="1860" spans="1:15" x14ac:dyDescent="0.35">
      <c r="A1860">
        <v>-80.48639</v>
      </c>
      <c r="B1860">
        <v>43.538379999999997</v>
      </c>
      <c r="C1860" t="s">
        <v>1546</v>
      </c>
      <c r="D1860">
        <v>2017</v>
      </c>
      <c r="E1860" t="s">
        <v>245</v>
      </c>
      <c r="F1860" t="s">
        <v>1547</v>
      </c>
      <c r="G1860" t="s">
        <v>1548</v>
      </c>
      <c r="I1860" t="s">
        <v>1549</v>
      </c>
      <c r="J1860" t="s">
        <v>1550</v>
      </c>
      <c r="K1860" t="s">
        <v>20</v>
      </c>
      <c r="L1860">
        <v>1500</v>
      </c>
      <c r="M1860">
        <v>43.538379999999997</v>
      </c>
      <c r="N1860">
        <v>-80.48639</v>
      </c>
      <c r="O1860">
        <v>3732</v>
      </c>
    </row>
    <row r="1861" spans="1:15" x14ac:dyDescent="0.35">
      <c r="A1861">
        <v>-80.48639</v>
      </c>
      <c r="B1861">
        <v>43.538379999999997</v>
      </c>
      <c r="C1861" t="s">
        <v>1546</v>
      </c>
      <c r="D1861">
        <v>2017</v>
      </c>
      <c r="E1861" t="s">
        <v>245</v>
      </c>
      <c r="F1861" t="s">
        <v>1547</v>
      </c>
      <c r="G1861" t="s">
        <v>1548</v>
      </c>
      <c r="I1861" t="s">
        <v>1549</v>
      </c>
      <c r="J1861" t="s">
        <v>1550</v>
      </c>
      <c r="K1861" t="s">
        <v>20</v>
      </c>
      <c r="L1861">
        <v>704</v>
      </c>
      <c r="M1861">
        <v>43.538379999999997</v>
      </c>
      <c r="N1861">
        <v>-80.48639</v>
      </c>
      <c r="O1861">
        <v>3733</v>
      </c>
    </row>
    <row r="1862" spans="1:15" x14ac:dyDescent="0.35">
      <c r="A1862">
        <v>-80.48639</v>
      </c>
      <c r="B1862">
        <v>43.538379999999997</v>
      </c>
      <c r="C1862" t="s">
        <v>1546</v>
      </c>
      <c r="D1862">
        <v>2017</v>
      </c>
      <c r="E1862" t="s">
        <v>245</v>
      </c>
      <c r="F1862" t="s">
        <v>1547</v>
      </c>
      <c r="G1862" t="s">
        <v>1548</v>
      </c>
      <c r="I1862" t="s">
        <v>1549</v>
      </c>
      <c r="J1862" t="s">
        <v>1550</v>
      </c>
      <c r="K1862" t="s">
        <v>20</v>
      </c>
      <c r="L1862">
        <v>400</v>
      </c>
      <c r="M1862">
        <v>43.538379999999997</v>
      </c>
      <c r="N1862">
        <v>-80.48639</v>
      </c>
      <c r="O1862">
        <v>3734</v>
      </c>
    </row>
    <row r="1863" spans="1:15" x14ac:dyDescent="0.35">
      <c r="A1863">
        <v>-80.48639</v>
      </c>
      <c r="B1863">
        <v>43.538379999999997</v>
      </c>
      <c r="C1863" t="s">
        <v>1546</v>
      </c>
      <c r="D1863">
        <v>2017</v>
      </c>
      <c r="E1863" t="s">
        <v>245</v>
      </c>
      <c r="F1863" t="s">
        <v>1547</v>
      </c>
      <c r="G1863" t="s">
        <v>1548</v>
      </c>
      <c r="I1863" t="s">
        <v>1549</v>
      </c>
      <c r="J1863" t="s">
        <v>1550</v>
      </c>
      <c r="K1863" t="s">
        <v>20</v>
      </c>
      <c r="L1863">
        <v>450</v>
      </c>
      <c r="M1863">
        <v>43.538379999999997</v>
      </c>
      <c r="N1863">
        <v>-80.48639</v>
      </c>
      <c r="O1863">
        <v>3735</v>
      </c>
    </row>
    <row r="1864" spans="1:15" x14ac:dyDescent="0.35">
      <c r="A1864">
        <v>-80.48639</v>
      </c>
      <c r="B1864">
        <v>43.538379999999997</v>
      </c>
      <c r="C1864" t="s">
        <v>1546</v>
      </c>
      <c r="D1864">
        <v>2017</v>
      </c>
      <c r="E1864" t="s">
        <v>245</v>
      </c>
      <c r="F1864" t="s">
        <v>1547</v>
      </c>
      <c r="G1864" t="s">
        <v>1548</v>
      </c>
      <c r="I1864" t="s">
        <v>1549</v>
      </c>
      <c r="J1864" t="s">
        <v>1550</v>
      </c>
      <c r="K1864" t="s">
        <v>20</v>
      </c>
      <c r="L1864">
        <v>575</v>
      </c>
      <c r="M1864">
        <v>43.538379999999997</v>
      </c>
      <c r="N1864">
        <v>-80.48639</v>
      </c>
      <c r="O1864">
        <v>3736</v>
      </c>
    </row>
    <row r="1865" spans="1:15" x14ac:dyDescent="0.35">
      <c r="A1865">
        <v>-80.48639</v>
      </c>
      <c r="B1865">
        <v>43.538379999999997</v>
      </c>
      <c r="C1865" t="s">
        <v>1546</v>
      </c>
      <c r="D1865">
        <v>2017</v>
      </c>
      <c r="E1865" t="s">
        <v>245</v>
      </c>
      <c r="F1865" t="s">
        <v>1547</v>
      </c>
      <c r="G1865" t="s">
        <v>1548</v>
      </c>
      <c r="I1865" t="s">
        <v>1549</v>
      </c>
      <c r="J1865" t="s">
        <v>1550</v>
      </c>
      <c r="K1865" t="s">
        <v>20</v>
      </c>
      <c r="L1865">
        <v>725</v>
      </c>
      <c r="M1865">
        <v>43.538379999999997</v>
      </c>
      <c r="N1865">
        <v>-80.48639</v>
      </c>
      <c r="O1865">
        <v>3737</v>
      </c>
    </row>
    <row r="1866" spans="1:15" x14ac:dyDescent="0.35">
      <c r="A1866">
        <v>-80.48639</v>
      </c>
      <c r="B1866">
        <v>43.538379999999997</v>
      </c>
      <c r="C1866" t="s">
        <v>1546</v>
      </c>
      <c r="D1866">
        <v>2017</v>
      </c>
      <c r="E1866" t="s">
        <v>245</v>
      </c>
      <c r="F1866" t="s">
        <v>1547</v>
      </c>
      <c r="G1866" t="s">
        <v>1548</v>
      </c>
      <c r="I1866" t="s">
        <v>1549</v>
      </c>
      <c r="J1866" t="s">
        <v>1550</v>
      </c>
      <c r="K1866" t="s">
        <v>20</v>
      </c>
      <c r="L1866">
        <v>650</v>
      </c>
      <c r="M1866">
        <v>43.538379999999997</v>
      </c>
      <c r="N1866">
        <v>-80.48639</v>
      </c>
      <c r="O1866">
        <v>3738</v>
      </c>
    </row>
    <row r="1867" spans="1:15" x14ac:dyDescent="0.35">
      <c r="A1867">
        <v>-80.48639</v>
      </c>
      <c r="B1867">
        <v>43.538379999999997</v>
      </c>
      <c r="C1867" t="s">
        <v>1546</v>
      </c>
      <c r="D1867">
        <v>2017</v>
      </c>
      <c r="E1867" t="s">
        <v>245</v>
      </c>
      <c r="F1867" t="s">
        <v>1547</v>
      </c>
      <c r="G1867" t="s">
        <v>1548</v>
      </c>
      <c r="I1867" t="s">
        <v>1549</v>
      </c>
      <c r="J1867" t="s">
        <v>1550</v>
      </c>
      <c r="K1867" t="s">
        <v>20</v>
      </c>
      <c r="L1867">
        <v>500</v>
      </c>
      <c r="M1867">
        <v>43.538379999999997</v>
      </c>
      <c r="N1867">
        <v>-80.48639</v>
      </c>
      <c r="O1867">
        <v>3739</v>
      </c>
    </row>
    <row r="1868" spans="1:15" x14ac:dyDescent="0.35">
      <c r="A1868">
        <v>-80.48639</v>
      </c>
      <c r="B1868">
        <v>43.538379999999997</v>
      </c>
      <c r="C1868" t="s">
        <v>1546</v>
      </c>
      <c r="D1868">
        <v>2017</v>
      </c>
      <c r="E1868" t="s">
        <v>245</v>
      </c>
      <c r="F1868" t="s">
        <v>1547</v>
      </c>
      <c r="G1868" t="s">
        <v>1548</v>
      </c>
      <c r="I1868" t="s">
        <v>1549</v>
      </c>
      <c r="J1868" t="s">
        <v>1550</v>
      </c>
      <c r="K1868" t="s">
        <v>20</v>
      </c>
      <c r="L1868">
        <v>350</v>
      </c>
      <c r="M1868">
        <v>43.538379999999997</v>
      </c>
      <c r="N1868">
        <v>-80.48639</v>
      </c>
      <c r="O1868">
        <v>3740</v>
      </c>
    </row>
    <row r="1869" spans="1:15" x14ac:dyDescent="0.35">
      <c r="A1869">
        <v>-80.48639</v>
      </c>
      <c r="B1869">
        <v>43.538379999999997</v>
      </c>
      <c r="C1869" t="s">
        <v>1546</v>
      </c>
      <c r="D1869">
        <v>2017</v>
      </c>
      <c r="E1869" t="s">
        <v>245</v>
      </c>
      <c r="F1869" t="s">
        <v>1547</v>
      </c>
      <c r="G1869" t="s">
        <v>1548</v>
      </c>
      <c r="I1869" t="s">
        <v>1549</v>
      </c>
      <c r="J1869" t="s">
        <v>1550</v>
      </c>
      <c r="K1869" t="s">
        <v>20</v>
      </c>
      <c r="L1869">
        <v>250</v>
      </c>
      <c r="M1869">
        <v>43.538379999999997</v>
      </c>
      <c r="N1869">
        <v>-80.48639</v>
      </c>
      <c r="O1869">
        <v>3741</v>
      </c>
    </row>
    <row r="1870" spans="1:15" x14ac:dyDescent="0.35">
      <c r="A1870">
        <v>-80.48639</v>
      </c>
      <c r="B1870">
        <v>43.538379999999997</v>
      </c>
      <c r="C1870" t="s">
        <v>1546</v>
      </c>
      <c r="D1870">
        <v>2017</v>
      </c>
      <c r="E1870" t="s">
        <v>245</v>
      </c>
      <c r="F1870" t="s">
        <v>1547</v>
      </c>
      <c r="G1870" t="s">
        <v>1548</v>
      </c>
      <c r="I1870" t="s">
        <v>1549</v>
      </c>
      <c r="J1870" t="s">
        <v>1550</v>
      </c>
      <c r="K1870" t="s">
        <v>20</v>
      </c>
      <c r="L1870">
        <v>250</v>
      </c>
      <c r="M1870">
        <v>43.538379999999997</v>
      </c>
      <c r="N1870">
        <v>-80.48639</v>
      </c>
      <c r="O1870">
        <v>3742</v>
      </c>
    </row>
    <row r="1871" spans="1:15" x14ac:dyDescent="0.35">
      <c r="A1871">
        <v>-80.48639</v>
      </c>
      <c r="B1871">
        <v>43.538379999999997</v>
      </c>
      <c r="C1871" t="s">
        <v>1546</v>
      </c>
      <c r="D1871">
        <v>2017</v>
      </c>
      <c r="E1871" t="s">
        <v>245</v>
      </c>
      <c r="F1871" t="s">
        <v>1547</v>
      </c>
      <c r="G1871" t="s">
        <v>1548</v>
      </c>
      <c r="I1871" t="s">
        <v>1549</v>
      </c>
      <c r="J1871" t="s">
        <v>1550</v>
      </c>
      <c r="K1871" t="s">
        <v>20</v>
      </c>
      <c r="L1871">
        <v>200</v>
      </c>
      <c r="M1871">
        <v>43.538379999999997</v>
      </c>
      <c r="N1871">
        <v>-80.48639</v>
      </c>
      <c r="O1871">
        <v>3743</v>
      </c>
    </row>
    <row r="1872" spans="1:15" x14ac:dyDescent="0.35">
      <c r="A1872">
        <v>-80.48639</v>
      </c>
      <c r="B1872">
        <v>43.538379999999997</v>
      </c>
      <c r="C1872" t="s">
        <v>1546</v>
      </c>
      <c r="D1872">
        <v>2017</v>
      </c>
      <c r="E1872" t="s">
        <v>245</v>
      </c>
      <c r="F1872" t="s">
        <v>1547</v>
      </c>
      <c r="G1872" t="s">
        <v>1548</v>
      </c>
      <c r="I1872" t="s">
        <v>1549</v>
      </c>
      <c r="J1872" t="s">
        <v>1550</v>
      </c>
      <c r="K1872" t="s">
        <v>20</v>
      </c>
      <c r="L1872">
        <v>200</v>
      </c>
      <c r="M1872">
        <v>43.538379999999997</v>
      </c>
      <c r="N1872">
        <v>-80.48639</v>
      </c>
      <c r="O1872">
        <v>3744</v>
      </c>
    </row>
    <row r="1873" spans="1:15" x14ac:dyDescent="0.35">
      <c r="A1873">
        <v>-80.48639</v>
      </c>
      <c r="B1873">
        <v>43.538379999999997</v>
      </c>
      <c r="C1873" t="s">
        <v>1546</v>
      </c>
      <c r="D1873">
        <v>2017</v>
      </c>
      <c r="E1873" t="s">
        <v>245</v>
      </c>
      <c r="F1873" t="s">
        <v>1547</v>
      </c>
      <c r="G1873" t="s">
        <v>1548</v>
      </c>
      <c r="I1873" t="s">
        <v>1549</v>
      </c>
      <c r="J1873" t="s">
        <v>1550</v>
      </c>
      <c r="K1873" t="s">
        <v>20</v>
      </c>
      <c r="L1873">
        <v>400</v>
      </c>
      <c r="M1873">
        <v>43.538379999999997</v>
      </c>
      <c r="N1873">
        <v>-80.48639</v>
      </c>
      <c r="O1873">
        <v>3745</v>
      </c>
    </row>
    <row r="1874" spans="1:15" x14ac:dyDescent="0.35">
      <c r="A1874">
        <v>-80.48639</v>
      </c>
      <c r="B1874">
        <v>43.538379999999997</v>
      </c>
      <c r="C1874" t="s">
        <v>1546</v>
      </c>
      <c r="D1874">
        <v>2017</v>
      </c>
      <c r="E1874" t="s">
        <v>245</v>
      </c>
      <c r="F1874" t="s">
        <v>1547</v>
      </c>
      <c r="G1874" t="s">
        <v>1548</v>
      </c>
      <c r="I1874" t="s">
        <v>1549</v>
      </c>
      <c r="J1874" t="s">
        <v>1550</v>
      </c>
      <c r="K1874" t="s">
        <v>20</v>
      </c>
      <c r="L1874">
        <v>350</v>
      </c>
      <c r="M1874">
        <v>43.538379999999997</v>
      </c>
      <c r="N1874">
        <v>-80.48639</v>
      </c>
      <c r="O1874">
        <v>3746</v>
      </c>
    </row>
    <row r="1875" spans="1:15" x14ac:dyDescent="0.35">
      <c r="A1875">
        <v>-80.48639</v>
      </c>
      <c r="B1875">
        <v>43.538379999999997</v>
      </c>
      <c r="C1875" t="s">
        <v>1546</v>
      </c>
      <c r="D1875">
        <v>2016</v>
      </c>
      <c r="E1875" t="s">
        <v>245</v>
      </c>
      <c r="F1875" t="s">
        <v>1547</v>
      </c>
      <c r="G1875" t="s">
        <v>1548</v>
      </c>
      <c r="I1875" t="s">
        <v>1549</v>
      </c>
      <c r="J1875" t="s">
        <v>1550</v>
      </c>
      <c r="K1875" t="s">
        <v>20</v>
      </c>
      <c r="L1875">
        <v>900</v>
      </c>
      <c r="M1875">
        <v>43.538379999999997</v>
      </c>
      <c r="N1875">
        <v>-80.48639</v>
      </c>
      <c r="O1875">
        <v>3919</v>
      </c>
    </row>
    <row r="1876" spans="1:15" x14ac:dyDescent="0.35">
      <c r="A1876">
        <v>-80.48639</v>
      </c>
      <c r="B1876">
        <v>43.538379999999997</v>
      </c>
      <c r="C1876" t="s">
        <v>1546</v>
      </c>
      <c r="D1876">
        <v>2016</v>
      </c>
      <c r="E1876" t="s">
        <v>245</v>
      </c>
      <c r="F1876" t="s">
        <v>1547</v>
      </c>
      <c r="G1876" t="s">
        <v>1548</v>
      </c>
      <c r="I1876" t="s">
        <v>1549</v>
      </c>
      <c r="J1876" t="s">
        <v>1550</v>
      </c>
      <c r="K1876" t="s">
        <v>20</v>
      </c>
      <c r="L1876">
        <v>450</v>
      </c>
      <c r="M1876">
        <v>43.538379999999997</v>
      </c>
      <c r="N1876">
        <v>-80.48639</v>
      </c>
      <c r="O1876">
        <v>3920</v>
      </c>
    </row>
    <row r="1877" spans="1:15" x14ac:dyDescent="0.35">
      <c r="A1877">
        <v>-80.48639</v>
      </c>
      <c r="B1877">
        <v>43.538379999999997</v>
      </c>
      <c r="C1877" t="s">
        <v>1546</v>
      </c>
      <c r="D1877">
        <v>2016</v>
      </c>
      <c r="E1877" t="s">
        <v>245</v>
      </c>
      <c r="F1877" t="s">
        <v>1547</v>
      </c>
      <c r="G1877" t="s">
        <v>1548</v>
      </c>
      <c r="I1877" t="s">
        <v>1549</v>
      </c>
      <c r="J1877" t="s">
        <v>1550</v>
      </c>
      <c r="K1877" t="s">
        <v>20</v>
      </c>
      <c r="L1877">
        <v>600</v>
      </c>
      <c r="M1877">
        <v>43.538379999999997</v>
      </c>
      <c r="N1877">
        <v>-80.48639</v>
      </c>
      <c r="O1877">
        <v>3921</v>
      </c>
    </row>
    <row r="1878" spans="1:15" x14ac:dyDescent="0.35">
      <c r="A1878">
        <v>-80.48639</v>
      </c>
      <c r="B1878">
        <v>43.538379999999997</v>
      </c>
      <c r="C1878" t="s">
        <v>1546</v>
      </c>
      <c r="D1878">
        <v>2016</v>
      </c>
      <c r="E1878" t="s">
        <v>245</v>
      </c>
      <c r="F1878" t="s">
        <v>1547</v>
      </c>
      <c r="G1878" t="s">
        <v>1548</v>
      </c>
      <c r="I1878" t="s">
        <v>1549</v>
      </c>
      <c r="J1878" t="s">
        <v>1550</v>
      </c>
      <c r="K1878" t="s">
        <v>20</v>
      </c>
      <c r="L1878">
        <v>500</v>
      </c>
      <c r="M1878">
        <v>43.538379999999997</v>
      </c>
      <c r="N1878">
        <v>-80.48639</v>
      </c>
      <c r="O1878">
        <v>3922</v>
      </c>
    </row>
    <row r="1879" spans="1:15" x14ac:dyDescent="0.35">
      <c r="A1879">
        <v>-80.48639</v>
      </c>
      <c r="B1879">
        <v>43.538379999999997</v>
      </c>
      <c r="C1879" t="s">
        <v>1546</v>
      </c>
      <c r="D1879">
        <v>2016</v>
      </c>
      <c r="E1879" t="s">
        <v>245</v>
      </c>
      <c r="F1879" t="s">
        <v>1547</v>
      </c>
      <c r="G1879" t="s">
        <v>1548</v>
      </c>
      <c r="I1879" t="s">
        <v>1549</v>
      </c>
      <c r="J1879" t="s">
        <v>1550</v>
      </c>
      <c r="K1879" t="s">
        <v>20</v>
      </c>
      <c r="L1879">
        <v>250</v>
      </c>
      <c r="M1879">
        <v>43.538379999999997</v>
      </c>
      <c r="N1879">
        <v>-80.48639</v>
      </c>
      <c r="O1879">
        <v>3923</v>
      </c>
    </row>
    <row r="1880" spans="1:15" x14ac:dyDescent="0.35">
      <c r="A1880">
        <v>-80.48639</v>
      </c>
      <c r="B1880">
        <v>43.538379999999997</v>
      </c>
      <c r="C1880" t="s">
        <v>1546</v>
      </c>
      <c r="D1880">
        <v>2016</v>
      </c>
      <c r="E1880" t="s">
        <v>245</v>
      </c>
      <c r="F1880" t="s">
        <v>1547</v>
      </c>
      <c r="G1880" t="s">
        <v>1548</v>
      </c>
      <c r="I1880" t="s">
        <v>1549</v>
      </c>
      <c r="J1880" t="s">
        <v>1550</v>
      </c>
      <c r="K1880" t="s">
        <v>20</v>
      </c>
      <c r="L1880">
        <v>250</v>
      </c>
      <c r="M1880">
        <v>43.538379999999997</v>
      </c>
      <c r="N1880">
        <v>-80.48639</v>
      </c>
      <c r="O1880">
        <v>3924</v>
      </c>
    </row>
    <row r="1881" spans="1:15" x14ac:dyDescent="0.35">
      <c r="A1881">
        <v>-80.48639</v>
      </c>
      <c r="B1881">
        <v>43.538379999999997</v>
      </c>
      <c r="C1881" t="s">
        <v>1546</v>
      </c>
      <c r="D1881">
        <v>2016</v>
      </c>
      <c r="E1881" t="s">
        <v>245</v>
      </c>
      <c r="F1881" t="s">
        <v>1547</v>
      </c>
      <c r="G1881" t="s">
        <v>1548</v>
      </c>
      <c r="I1881" t="s">
        <v>1549</v>
      </c>
      <c r="J1881" t="s">
        <v>1550</v>
      </c>
      <c r="K1881" t="s">
        <v>20</v>
      </c>
      <c r="L1881">
        <v>1400</v>
      </c>
      <c r="M1881">
        <v>43.538379999999997</v>
      </c>
      <c r="N1881">
        <v>-80.48639</v>
      </c>
      <c r="O1881">
        <v>3925</v>
      </c>
    </row>
    <row r="1882" spans="1:15" x14ac:dyDescent="0.35">
      <c r="A1882">
        <v>-80.48639</v>
      </c>
      <c r="B1882">
        <v>43.538379999999997</v>
      </c>
      <c r="C1882" t="s">
        <v>1546</v>
      </c>
      <c r="D1882">
        <v>2016</v>
      </c>
      <c r="E1882" t="s">
        <v>245</v>
      </c>
      <c r="F1882" t="s">
        <v>1547</v>
      </c>
      <c r="G1882" t="s">
        <v>1548</v>
      </c>
      <c r="I1882" t="s">
        <v>1549</v>
      </c>
      <c r="J1882" t="s">
        <v>1550</v>
      </c>
      <c r="K1882" t="s">
        <v>20</v>
      </c>
      <c r="L1882">
        <v>550</v>
      </c>
      <c r="M1882">
        <v>43.538379999999997</v>
      </c>
      <c r="N1882">
        <v>-80.48639</v>
      </c>
      <c r="O1882">
        <v>3926</v>
      </c>
    </row>
    <row r="1883" spans="1:15" x14ac:dyDescent="0.35">
      <c r="A1883">
        <v>-80.48639</v>
      </c>
      <c r="B1883">
        <v>43.538379999999997</v>
      </c>
      <c r="C1883" t="s">
        <v>1546</v>
      </c>
      <c r="D1883">
        <v>2016</v>
      </c>
      <c r="E1883" t="s">
        <v>245</v>
      </c>
      <c r="F1883" t="s">
        <v>1547</v>
      </c>
      <c r="G1883" t="s">
        <v>1548</v>
      </c>
      <c r="I1883" t="s">
        <v>1549</v>
      </c>
      <c r="J1883" t="s">
        <v>1550</v>
      </c>
      <c r="K1883" t="s">
        <v>20</v>
      </c>
      <c r="L1883">
        <v>900</v>
      </c>
      <c r="M1883">
        <v>43.538379999999997</v>
      </c>
      <c r="N1883">
        <v>-80.48639</v>
      </c>
      <c r="O1883">
        <v>3927</v>
      </c>
    </row>
    <row r="1884" spans="1:15" x14ac:dyDescent="0.35">
      <c r="A1884">
        <v>-80.48639</v>
      </c>
      <c r="B1884">
        <v>43.538379999999997</v>
      </c>
      <c r="C1884" t="s">
        <v>1546</v>
      </c>
      <c r="D1884">
        <v>2016</v>
      </c>
      <c r="E1884" t="s">
        <v>245</v>
      </c>
      <c r="F1884" t="s">
        <v>1547</v>
      </c>
      <c r="G1884" t="s">
        <v>1548</v>
      </c>
      <c r="I1884" t="s">
        <v>1549</v>
      </c>
      <c r="J1884" t="s">
        <v>1550</v>
      </c>
      <c r="K1884" t="s">
        <v>20</v>
      </c>
      <c r="L1884">
        <v>450</v>
      </c>
      <c r="M1884">
        <v>43.538379999999997</v>
      </c>
      <c r="N1884">
        <v>-80.48639</v>
      </c>
      <c r="O1884">
        <v>3928</v>
      </c>
    </row>
    <row r="1885" spans="1:15" x14ac:dyDescent="0.35">
      <c r="A1885">
        <v>-80.48639</v>
      </c>
      <c r="B1885">
        <v>43.538379999999997</v>
      </c>
      <c r="C1885" t="s">
        <v>1546</v>
      </c>
      <c r="D1885">
        <v>2016</v>
      </c>
      <c r="E1885" t="s">
        <v>245</v>
      </c>
      <c r="F1885" t="s">
        <v>1547</v>
      </c>
      <c r="G1885" t="s">
        <v>1548</v>
      </c>
      <c r="I1885" t="s">
        <v>1549</v>
      </c>
      <c r="J1885" t="s">
        <v>1550</v>
      </c>
      <c r="K1885" t="s">
        <v>20</v>
      </c>
      <c r="L1885">
        <v>450</v>
      </c>
      <c r="M1885">
        <v>43.538379999999997</v>
      </c>
      <c r="N1885">
        <v>-80.48639</v>
      </c>
      <c r="O1885">
        <v>3929</v>
      </c>
    </row>
    <row r="1886" spans="1:15" x14ac:dyDescent="0.35">
      <c r="A1886">
        <v>-80.48639</v>
      </c>
      <c r="B1886">
        <v>43.538379999999997</v>
      </c>
      <c r="C1886" t="s">
        <v>1546</v>
      </c>
      <c r="D1886">
        <v>2016</v>
      </c>
      <c r="E1886" t="s">
        <v>245</v>
      </c>
      <c r="F1886" t="s">
        <v>1547</v>
      </c>
      <c r="G1886" t="s">
        <v>1548</v>
      </c>
      <c r="I1886" t="s">
        <v>1549</v>
      </c>
      <c r="J1886" t="s">
        <v>1550</v>
      </c>
      <c r="K1886" t="s">
        <v>20</v>
      </c>
      <c r="L1886">
        <v>900</v>
      </c>
      <c r="M1886">
        <v>43.538379999999997</v>
      </c>
      <c r="N1886">
        <v>-80.48639</v>
      </c>
      <c r="O1886">
        <v>3930</v>
      </c>
    </row>
    <row r="1887" spans="1:15" x14ac:dyDescent="0.35">
      <c r="A1887">
        <v>-80.48639</v>
      </c>
      <c r="B1887">
        <v>43.538379999999997</v>
      </c>
      <c r="C1887" t="s">
        <v>1546</v>
      </c>
      <c r="D1887">
        <v>2016</v>
      </c>
      <c r="E1887" t="s">
        <v>245</v>
      </c>
      <c r="F1887" t="s">
        <v>1547</v>
      </c>
      <c r="G1887" t="s">
        <v>1548</v>
      </c>
      <c r="I1887" t="s">
        <v>1549</v>
      </c>
      <c r="J1887" t="s">
        <v>1550</v>
      </c>
      <c r="K1887" t="s">
        <v>20</v>
      </c>
      <c r="L1887">
        <v>1400</v>
      </c>
      <c r="M1887">
        <v>43.538379999999997</v>
      </c>
      <c r="N1887">
        <v>-80.48639</v>
      </c>
      <c r="O1887">
        <v>3931</v>
      </c>
    </row>
    <row r="1888" spans="1:15" x14ac:dyDescent="0.35">
      <c r="A1888">
        <v>-80.48639</v>
      </c>
      <c r="B1888">
        <v>43.538379999999997</v>
      </c>
      <c r="C1888" t="s">
        <v>1546</v>
      </c>
      <c r="D1888">
        <v>2016</v>
      </c>
      <c r="E1888" t="s">
        <v>245</v>
      </c>
      <c r="F1888" t="s">
        <v>1547</v>
      </c>
      <c r="G1888" t="s">
        <v>1548</v>
      </c>
      <c r="I1888" t="s">
        <v>1549</v>
      </c>
      <c r="J1888" t="s">
        <v>1550</v>
      </c>
      <c r="K1888" t="s">
        <v>20</v>
      </c>
      <c r="L1888">
        <v>100</v>
      </c>
      <c r="M1888">
        <v>43.538379999999997</v>
      </c>
      <c r="N1888">
        <v>-80.48639</v>
      </c>
      <c r="O1888">
        <v>3932</v>
      </c>
    </row>
    <row r="1889" spans="1:15" x14ac:dyDescent="0.35">
      <c r="A1889">
        <v>-80.48639</v>
      </c>
      <c r="B1889">
        <v>43.538379999999997</v>
      </c>
      <c r="C1889" t="s">
        <v>1546</v>
      </c>
      <c r="D1889">
        <v>2016</v>
      </c>
      <c r="E1889" t="s">
        <v>245</v>
      </c>
      <c r="F1889" t="s">
        <v>1547</v>
      </c>
      <c r="G1889" t="s">
        <v>1548</v>
      </c>
      <c r="I1889" t="s">
        <v>1549</v>
      </c>
      <c r="J1889" t="s">
        <v>1550</v>
      </c>
      <c r="K1889" t="s">
        <v>20</v>
      </c>
      <c r="L1889">
        <v>600</v>
      </c>
      <c r="M1889">
        <v>43.538379999999997</v>
      </c>
      <c r="N1889">
        <v>-80.48639</v>
      </c>
      <c r="O1889">
        <v>3933</v>
      </c>
    </row>
    <row r="1890" spans="1:15" x14ac:dyDescent="0.35">
      <c r="A1890">
        <v>-80.48639</v>
      </c>
      <c r="B1890">
        <v>43.538379999999997</v>
      </c>
      <c r="C1890" t="s">
        <v>1546</v>
      </c>
      <c r="D1890">
        <v>2016</v>
      </c>
      <c r="E1890" t="s">
        <v>245</v>
      </c>
      <c r="F1890" t="s">
        <v>1547</v>
      </c>
      <c r="G1890" t="s">
        <v>1548</v>
      </c>
      <c r="I1890" t="s">
        <v>1549</v>
      </c>
      <c r="J1890" t="s">
        <v>1550</v>
      </c>
      <c r="K1890" t="s">
        <v>20</v>
      </c>
      <c r="L1890">
        <v>300</v>
      </c>
      <c r="M1890">
        <v>43.538379999999997</v>
      </c>
      <c r="N1890">
        <v>-80.48639</v>
      </c>
      <c r="O1890">
        <v>3934</v>
      </c>
    </row>
    <row r="1891" spans="1:15" x14ac:dyDescent="0.35">
      <c r="A1891">
        <v>-80.48639</v>
      </c>
      <c r="B1891">
        <v>43.538379999999997</v>
      </c>
      <c r="C1891" t="s">
        <v>1546</v>
      </c>
      <c r="D1891">
        <v>2016</v>
      </c>
      <c r="E1891" t="s">
        <v>245</v>
      </c>
      <c r="F1891" t="s">
        <v>1547</v>
      </c>
      <c r="G1891" t="s">
        <v>1548</v>
      </c>
      <c r="I1891" t="s">
        <v>1549</v>
      </c>
      <c r="J1891" t="s">
        <v>1550</v>
      </c>
      <c r="K1891" t="s">
        <v>20</v>
      </c>
      <c r="L1891">
        <v>350</v>
      </c>
      <c r="M1891">
        <v>43.538379999999997</v>
      </c>
      <c r="N1891">
        <v>-80.48639</v>
      </c>
      <c r="O1891">
        <v>3935</v>
      </c>
    </row>
    <row r="1892" spans="1:15" x14ac:dyDescent="0.35">
      <c r="A1892">
        <v>-80.48639</v>
      </c>
      <c r="B1892">
        <v>43.538379999999997</v>
      </c>
      <c r="C1892" t="s">
        <v>1546</v>
      </c>
      <c r="D1892">
        <v>2016</v>
      </c>
      <c r="E1892" t="s">
        <v>245</v>
      </c>
      <c r="F1892" t="s">
        <v>1547</v>
      </c>
      <c r="G1892" t="s">
        <v>1548</v>
      </c>
      <c r="I1892" t="s">
        <v>1549</v>
      </c>
      <c r="J1892" t="s">
        <v>1550</v>
      </c>
      <c r="K1892" t="s">
        <v>20</v>
      </c>
      <c r="L1892">
        <v>400</v>
      </c>
      <c r="M1892">
        <v>43.538379999999997</v>
      </c>
      <c r="N1892">
        <v>-80.48639</v>
      </c>
      <c r="O1892">
        <v>3936</v>
      </c>
    </row>
    <row r="1893" spans="1:15" x14ac:dyDescent="0.35">
      <c r="A1893">
        <v>-80.48639</v>
      </c>
      <c r="B1893">
        <v>43.538379999999997</v>
      </c>
      <c r="C1893" t="s">
        <v>1546</v>
      </c>
      <c r="D1893">
        <v>2016</v>
      </c>
      <c r="E1893" t="s">
        <v>245</v>
      </c>
      <c r="F1893" t="s">
        <v>1547</v>
      </c>
      <c r="G1893" t="s">
        <v>1548</v>
      </c>
      <c r="I1893" t="s">
        <v>1549</v>
      </c>
      <c r="J1893" t="s">
        <v>1550</v>
      </c>
      <c r="K1893" t="s">
        <v>20</v>
      </c>
      <c r="L1893">
        <v>300</v>
      </c>
      <c r="M1893">
        <v>43.538379999999997</v>
      </c>
      <c r="N1893">
        <v>-80.48639</v>
      </c>
      <c r="O1893">
        <v>3937</v>
      </c>
    </row>
    <row r="1894" spans="1:15" x14ac:dyDescent="0.35">
      <c r="A1894">
        <v>-80.48639</v>
      </c>
      <c r="B1894">
        <v>43.538379999999997</v>
      </c>
      <c r="C1894" t="s">
        <v>1546</v>
      </c>
      <c r="D1894">
        <v>2016</v>
      </c>
      <c r="E1894" t="s">
        <v>245</v>
      </c>
      <c r="F1894" t="s">
        <v>1547</v>
      </c>
      <c r="G1894" t="s">
        <v>1548</v>
      </c>
      <c r="I1894" t="s">
        <v>1549</v>
      </c>
      <c r="J1894" t="s">
        <v>1550</v>
      </c>
      <c r="K1894" t="s">
        <v>20</v>
      </c>
      <c r="L1894">
        <v>400</v>
      </c>
      <c r="M1894">
        <v>43.538379999999997</v>
      </c>
      <c r="N1894">
        <v>-80.48639</v>
      </c>
      <c r="O1894">
        <v>3938</v>
      </c>
    </row>
    <row r="1895" spans="1:15" x14ac:dyDescent="0.35">
      <c r="A1895">
        <v>-80.48639</v>
      </c>
      <c r="B1895">
        <v>43.538379999999997</v>
      </c>
      <c r="C1895" t="s">
        <v>1546</v>
      </c>
      <c r="D1895">
        <v>2016</v>
      </c>
      <c r="E1895" t="s">
        <v>245</v>
      </c>
      <c r="F1895" t="s">
        <v>1547</v>
      </c>
      <c r="G1895" t="s">
        <v>1548</v>
      </c>
      <c r="I1895" t="s">
        <v>1549</v>
      </c>
      <c r="J1895" t="s">
        <v>1550</v>
      </c>
      <c r="K1895" t="s">
        <v>20</v>
      </c>
      <c r="L1895">
        <v>200</v>
      </c>
      <c r="M1895">
        <v>43.538379999999997</v>
      </c>
      <c r="N1895">
        <v>-80.48639</v>
      </c>
      <c r="O1895">
        <v>3939</v>
      </c>
    </row>
    <row r="1896" spans="1:15" x14ac:dyDescent="0.35">
      <c r="A1896">
        <v>-80.48639</v>
      </c>
      <c r="B1896">
        <v>43.538379999999997</v>
      </c>
      <c r="C1896" t="s">
        <v>1546</v>
      </c>
      <c r="D1896">
        <v>2016</v>
      </c>
      <c r="E1896" t="s">
        <v>245</v>
      </c>
      <c r="F1896" t="s">
        <v>1547</v>
      </c>
      <c r="G1896" t="s">
        <v>1548</v>
      </c>
      <c r="I1896" t="s">
        <v>1549</v>
      </c>
      <c r="J1896" t="s">
        <v>1550</v>
      </c>
      <c r="K1896" t="s">
        <v>20</v>
      </c>
      <c r="L1896">
        <v>250</v>
      </c>
      <c r="M1896">
        <v>43.538379999999997</v>
      </c>
      <c r="N1896">
        <v>-80.48639</v>
      </c>
      <c r="O1896">
        <v>3940</v>
      </c>
    </row>
    <row r="1897" spans="1:15" x14ac:dyDescent="0.35">
      <c r="A1897">
        <v>-80.48639</v>
      </c>
      <c r="B1897">
        <v>43.538379999999997</v>
      </c>
      <c r="C1897" t="s">
        <v>1546</v>
      </c>
      <c r="D1897">
        <v>2016</v>
      </c>
      <c r="E1897" t="s">
        <v>245</v>
      </c>
      <c r="F1897" t="s">
        <v>1547</v>
      </c>
      <c r="G1897" t="s">
        <v>1548</v>
      </c>
      <c r="I1897" t="s">
        <v>1549</v>
      </c>
      <c r="J1897" t="s">
        <v>1550</v>
      </c>
      <c r="K1897" t="s">
        <v>20</v>
      </c>
      <c r="L1897">
        <v>500</v>
      </c>
      <c r="M1897">
        <v>43.538379999999997</v>
      </c>
      <c r="N1897">
        <v>-80.48639</v>
      </c>
      <c r="O1897">
        <v>3941</v>
      </c>
    </row>
    <row r="1898" spans="1:15" x14ac:dyDescent="0.35">
      <c r="A1898">
        <v>-80.48639</v>
      </c>
      <c r="B1898">
        <v>43.538379999999997</v>
      </c>
      <c r="C1898" t="s">
        <v>1546</v>
      </c>
      <c r="D1898">
        <v>2016</v>
      </c>
      <c r="E1898" t="s">
        <v>245</v>
      </c>
      <c r="F1898" t="s">
        <v>1547</v>
      </c>
      <c r="G1898" t="s">
        <v>1548</v>
      </c>
      <c r="I1898" t="s">
        <v>1549</v>
      </c>
      <c r="J1898" t="s">
        <v>1550</v>
      </c>
      <c r="K1898" t="s">
        <v>20</v>
      </c>
      <c r="L1898">
        <v>1200</v>
      </c>
      <c r="M1898">
        <v>43.538379999999997</v>
      </c>
      <c r="N1898">
        <v>-80.48639</v>
      </c>
      <c r="O1898">
        <v>3942</v>
      </c>
    </row>
    <row r="1899" spans="1:15" x14ac:dyDescent="0.35">
      <c r="A1899">
        <v>-80.48639</v>
      </c>
      <c r="B1899">
        <v>43.538379999999997</v>
      </c>
      <c r="C1899" t="s">
        <v>1546</v>
      </c>
      <c r="D1899">
        <v>2016</v>
      </c>
      <c r="E1899" t="s">
        <v>245</v>
      </c>
      <c r="F1899" t="s">
        <v>1547</v>
      </c>
      <c r="G1899" t="s">
        <v>1548</v>
      </c>
      <c r="I1899" t="s">
        <v>1549</v>
      </c>
      <c r="J1899" t="s">
        <v>1550</v>
      </c>
      <c r="K1899" t="s">
        <v>20</v>
      </c>
      <c r="L1899">
        <v>200</v>
      </c>
      <c r="M1899">
        <v>43.538379999999997</v>
      </c>
      <c r="N1899">
        <v>-80.48639</v>
      </c>
      <c r="O1899">
        <v>3943</v>
      </c>
    </row>
    <row r="1900" spans="1:15" x14ac:dyDescent="0.35">
      <c r="A1900">
        <v>-80.48639</v>
      </c>
      <c r="B1900">
        <v>43.538379999999997</v>
      </c>
      <c r="C1900" t="s">
        <v>1546</v>
      </c>
      <c r="D1900">
        <v>2016</v>
      </c>
      <c r="E1900" t="s">
        <v>245</v>
      </c>
      <c r="F1900" t="s">
        <v>1547</v>
      </c>
      <c r="G1900" t="s">
        <v>1548</v>
      </c>
      <c r="I1900" t="s">
        <v>1549</v>
      </c>
      <c r="J1900" t="s">
        <v>1550</v>
      </c>
      <c r="K1900" t="s">
        <v>20</v>
      </c>
      <c r="L1900">
        <v>100</v>
      </c>
      <c r="M1900">
        <v>43.538379999999997</v>
      </c>
      <c r="N1900">
        <v>-80.48639</v>
      </c>
      <c r="O1900">
        <v>3944</v>
      </c>
    </row>
    <row r="1901" spans="1:15" x14ac:dyDescent="0.35">
      <c r="A1901">
        <v>-80.48639</v>
      </c>
      <c r="B1901">
        <v>43.538379999999997</v>
      </c>
      <c r="C1901" t="s">
        <v>1546</v>
      </c>
      <c r="D1901">
        <v>2016</v>
      </c>
      <c r="E1901" t="s">
        <v>245</v>
      </c>
      <c r="F1901" t="s">
        <v>1547</v>
      </c>
      <c r="G1901" t="s">
        <v>1548</v>
      </c>
      <c r="I1901" t="s">
        <v>1549</v>
      </c>
      <c r="J1901" t="s">
        <v>1550</v>
      </c>
      <c r="K1901" t="s">
        <v>20</v>
      </c>
      <c r="L1901">
        <v>350</v>
      </c>
      <c r="M1901">
        <v>43.538379999999997</v>
      </c>
      <c r="N1901">
        <v>-80.48639</v>
      </c>
      <c r="O1901">
        <v>3945</v>
      </c>
    </row>
    <row r="1902" spans="1:15" x14ac:dyDescent="0.35">
      <c r="A1902">
        <v>-80.48639</v>
      </c>
      <c r="B1902">
        <v>43.538379999999997</v>
      </c>
      <c r="C1902" t="s">
        <v>1546</v>
      </c>
      <c r="D1902">
        <v>2016</v>
      </c>
      <c r="E1902" t="s">
        <v>245</v>
      </c>
      <c r="F1902" t="s">
        <v>1547</v>
      </c>
      <c r="G1902" t="s">
        <v>1548</v>
      </c>
      <c r="I1902" t="s">
        <v>1549</v>
      </c>
      <c r="J1902" t="s">
        <v>1550</v>
      </c>
      <c r="K1902" t="s">
        <v>20</v>
      </c>
      <c r="L1902">
        <v>1200</v>
      </c>
      <c r="M1902">
        <v>43.538379999999997</v>
      </c>
      <c r="N1902">
        <v>-80.48639</v>
      </c>
      <c r="O1902">
        <v>3946</v>
      </c>
    </row>
    <row r="1903" spans="1:15" x14ac:dyDescent="0.35">
      <c r="A1903">
        <v>-80.48639</v>
      </c>
      <c r="B1903">
        <v>43.538379999999997</v>
      </c>
      <c r="C1903" t="s">
        <v>1546</v>
      </c>
      <c r="D1903">
        <v>2016</v>
      </c>
      <c r="E1903" t="s">
        <v>245</v>
      </c>
      <c r="F1903" t="s">
        <v>1547</v>
      </c>
      <c r="G1903" t="s">
        <v>1548</v>
      </c>
      <c r="I1903" t="s">
        <v>1549</v>
      </c>
      <c r="J1903" t="s">
        <v>1550</v>
      </c>
      <c r="K1903" t="s">
        <v>20</v>
      </c>
      <c r="L1903">
        <v>450</v>
      </c>
      <c r="M1903">
        <v>43.538379999999997</v>
      </c>
      <c r="N1903">
        <v>-80.48639</v>
      </c>
      <c r="O1903">
        <v>3947</v>
      </c>
    </row>
    <row r="1904" spans="1:15" x14ac:dyDescent="0.35">
      <c r="A1904">
        <v>-80.48639</v>
      </c>
      <c r="B1904">
        <v>43.538379999999997</v>
      </c>
      <c r="C1904" t="s">
        <v>1546</v>
      </c>
      <c r="D1904">
        <v>2016</v>
      </c>
      <c r="E1904" t="s">
        <v>245</v>
      </c>
      <c r="F1904" t="s">
        <v>1547</v>
      </c>
      <c r="G1904" t="s">
        <v>1548</v>
      </c>
      <c r="I1904" t="s">
        <v>1549</v>
      </c>
      <c r="J1904" t="s">
        <v>1550</v>
      </c>
      <c r="K1904" t="s">
        <v>20</v>
      </c>
      <c r="L1904">
        <v>650</v>
      </c>
      <c r="M1904">
        <v>43.538379999999997</v>
      </c>
      <c r="N1904">
        <v>-80.48639</v>
      </c>
      <c r="O1904">
        <v>3948</v>
      </c>
    </row>
    <row r="1905" spans="1:15" x14ac:dyDescent="0.35">
      <c r="A1905">
        <v>-80.48639</v>
      </c>
      <c r="B1905">
        <v>43.538379999999997</v>
      </c>
      <c r="C1905" t="s">
        <v>1546</v>
      </c>
      <c r="D1905">
        <v>2016</v>
      </c>
      <c r="E1905" t="s">
        <v>245</v>
      </c>
      <c r="F1905" t="s">
        <v>1547</v>
      </c>
      <c r="G1905" t="s">
        <v>1548</v>
      </c>
      <c r="I1905" t="s">
        <v>1549</v>
      </c>
      <c r="J1905" t="s">
        <v>1550</v>
      </c>
      <c r="K1905" t="s">
        <v>20</v>
      </c>
      <c r="L1905">
        <v>400</v>
      </c>
      <c r="M1905">
        <v>43.538379999999997</v>
      </c>
      <c r="N1905">
        <v>-80.48639</v>
      </c>
      <c r="O1905">
        <v>3949</v>
      </c>
    </row>
    <row r="1906" spans="1:15" x14ac:dyDescent="0.35">
      <c r="A1906">
        <v>-80.48639</v>
      </c>
      <c r="B1906">
        <v>43.538379999999997</v>
      </c>
      <c r="C1906" t="s">
        <v>1546</v>
      </c>
      <c r="D1906">
        <v>2016</v>
      </c>
      <c r="E1906" t="s">
        <v>245</v>
      </c>
      <c r="F1906" t="s">
        <v>1547</v>
      </c>
      <c r="G1906" t="s">
        <v>1548</v>
      </c>
      <c r="I1906" t="s">
        <v>1549</v>
      </c>
      <c r="J1906" t="s">
        <v>1550</v>
      </c>
      <c r="K1906" t="s">
        <v>20</v>
      </c>
      <c r="L1906">
        <v>350</v>
      </c>
      <c r="M1906">
        <v>43.538379999999997</v>
      </c>
      <c r="N1906">
        <v>-80.48639</v>
      </c>
      <c r="O1906">
        <v>3950</v>
      </c>
    </row>
    <row r="1907" spans="1:15" x14ac:dyDescent="0.35">
      <c r="A1907">
        <v>-80.48639</v>
      </c>
      <c r="B1907">
        <v>43.538379999999997</v>
      </c>
      <c r="C1907" t="s">
        <v>1546</v>
      </c>
      <c r="D1907">
        <v>2016</v>
      </c>
      <c r="E1907" t="s">
        <v>245</v>
      </c>
      <c r="F1907" t="s">
        <v>1547</v>
      </c>
      <c r="G1907" t="s">
        <v>1548</v>
      </c>
      <c r="I1907" t="s">
        <v>1549</v>
      </c>
      <c r="J1907" t="s">
        <v>1550</v>
      </c>
      <c r="K1907" t="s">
        <v>20</v>
      </c>
      <c r="L1907">
        <v>150</v>
      </c>
      <c r="M1907">
        <v>43.538379999999997</v>
      </c>
      <c r="N1907">
        <v>-80.48639</v>
      </c>
      <c r="O1907">
        <v>3951</v>
      </c>
    </row>
    <row r="1908" spans="1:15" x14ac:dyDescent="0.35">
      <c r="A1908">
        <v>-80.48639</v>
      </c>
      <c r="B1908">
        <v>43.538379999999997</v>
      </c>
      <c r="C1908" t="s">
        <v>1546</v>
      </c>
      <c r="D1908">
        <v>2016</v>
      </c>
      <c r="E1908" t="s">
        <v>245</v>
      </c>
      <c r="F1908" t="s">
        <v>1547</v>
      </c>
      <c r="G1908" t="s">
        <v>1548</v>
      </c>
      <c r="I1908" t="s">
        <v>1549</v>
      </c>
      <c r="J1908" t="s">
        <v>1550</v>
      </c>
      <c r="K1908" t="s">
        <v>20</v>
      </c>
      <c r="L1908">
        <v>748</v>
      </c>
      <c r="M1908">
        <v>43.538379999999997</v>
      </c>
      <c r="N1908">
        <v>-80.48639</v>
      </c>
      <c r="O1908">
        <v>3952</v>
      </c>
    </row>
    <row r="1909" spans="1:15" x14ac:dyDescent="0.35">
      <c r="A1909">
        <v>-80.48639</v>
      </c>
      <c r="B1909">
        <v>43.538379999999997</v>
      </c>
      <c r="C1909" t="s">
        <v>1546</v>
      </c>
      <c r="D1909">
        <v>2016</v>
      </c>
      <c r="E1909" t="s">
        <v>245</v>
      </c>
      <c r="F1909" t="s">
        <v>1547</v>
      </c>
      <c r="G1909" t="s">
        <v>1548</v>
      </c>
      <c r="I1909" t="s">
        <v>1549</v>
      </c>
      <c r="J1909" t="s">
        <v>1550</v>
      </c>
      <c r="K1909" t="s">
        <v>20</v>
      </c>
      <c r="L1909">
        <v>250</v>
      </c>
      <c r="M1909">
        <v>43.538379999999997</v>
      </c>
      <c r="N1909">
        <v>-80.48639</v>
      </c>
      <c r="O1909">
        <v>3953</v>
      </c>
    </row>
    <row r="1910" spans="1:15" x14ac:dyDescent="0.35">
      <c r="A1910">
        <v>-80.48639</v>
      </c>
      <c r="B1910">
        <v>43.538379999999997</v>
      </c>
      <c r="C1910" t="s">
        <v>1546</v>
      </c>
      <c r="D1910">
        <v>2016</v>
      </c>
      <c r="E1910" t="s">
        <v>245</v>
      </c>
      <c r="F1910" t="s">
        <v>1547</v>
      </c>
      <c r="G1910" t="s">
        <v>1548</v>
      </c>
      <c r="I1910" t="s">
        <v>1549</v>
      </c>
      <c r="J1910" t="s">
        <v>1550</v>
      </c>
      <c r="K1910" t="s">
        <v>20</v>
      </c>
      <c r="L1910">
        <v>200</v>
      </c>
      <c r="M1910">
        <v>43.538379999999997</v>
      </c>
      <c r="N1910">
        <v>-80.48639</v>
      </c>
      <c r="O1910">
        <v>3954</v>
      </c>
    </row>
    <row r="1911" spans="1:15" x14ac:dyDescent="0.35">
      <c r="A1911">
        <v>-80.48639</v>
      </c>
      <c r="B1911">
        <v>43.538379999999997</v>
      </c>
      <c r="C1911" t="s">
        <v>1546</v>
      </c>
      <c r="D1911">
        <v>2016</v>
      </c>
      <c r="E1911" t="s">
        <v>245</v>
      </c>
      <c r="F1911" t="s">
        <v>1547</v>
      </c>
      <c r="G1911" t="s">
        <v>1548</v>
      </c>
      <c r="I1911" t="s">
        <v>1549</v>
      </c>
      <c r="J1911" t="s">
        <v>1550</v>
      </c>
      <c r="K1911" t="s">
        <v>20</v>
      </c>
      <c r="L1911">
        <v>300</v>
      </c>
      <c r="M1911">
        <v>43.538379999999997</v>
      </c>
      <c r="N1911">
        <v>-80.48639</v>
      </c>
      <c r="O1911">
        <v>3955</v>
      </c>
    </row>
    <row r="1912" spans="1:15" x14ac:dyDescent="0.35">
      <c r="A1912">
        <v>-80.48639</v>
      </c>
      <c r="B1912">
        <v>43.538379999999997</v>
      </c>
      <c r="C1912" t="s">
        <v>1546</v>
      </c>
      <c r="D1912">
        <v>2016</v>
      </c>
      <c r="E1912" t="s">
        <v>245</v>
      </c>
      <c r="F1912" t="s">
        <v>1547</v>
      </c>
      <c r="G1912" t="s">
        <v>1548</v>
      </c>
      <c r="I1912" t="s">
        <v>1549</v>
      </c>
      <c r="J1912" t="s">
        <v>1550</v>
      </c>
      <c r="K1912" t="s">
        <v>20</v>
      </c>
      <c r="L1912">
        <v>308</v>
      </c>
      <c r="M1912">
        <v>43.538379999999997</v>
      </c>
      <c r="N1912">
        <v>-80.48639</v>
      </c>
      <c r="O1912">
        <v>3956</v>
      </c>
    </row>
    <row r="1913" spans="1:15" x14ac:dyDescent="0.35">
      <c r="A1913">
        <v>-80.48639</v>
      </c>
      <c r="B1913">
        <v>43.538379999999997</v>
      </c>
      <c r="C1913" t="s">
        <v>1546</v>
      </c>
      <c r="D1913">
        <v>2016</v>
      </c>
      <c r="E1913" t="s">
        <v>245</v>
      </c>
      <c r="F1913" t="s">
        <v>1547</v>
      </c>
      <c r="G1913" t="s">
        <v>1548</v>
      </c>
      <c r="I1913" t="s">
        <v>1549</v>
      </c>
      <c r="J1913" t="s">
        <v>1550</v>
      </c>
      <c r="K1913" t="s">
        <v>20</v>
      </c>
      <c r="L1913">
        <v>650</v>
      </c>
      <c r="M1913">
        <v>43.538379999999997</v>
      </c>
      <c r="N1913">
        <v>-80.48639</v>
      </c>
      <c r="O1913">
        <v>3957</v>
      </c>
    </row>
    <row r="1914" spans="1:15" x14ac:dyDescent="0.35">
      <c r="A1914">
        <v>-80.48639</v>
      </c>
      <c r="B1914">
        <v>43.538379999999997</v>
      </c>
      <c r="C1914" t="s">
        <v>1546</v>
      </c>
      <c r="D1914">
        <v>2016</v>
      </c>
      <c r="E1914" t="s">
        <v>245</v>
      </c>
      <c r="F1914" t="s">
        <v>1547</v>
      </c>
      <c r="G1914" t="s">
        <v>1548</v>
      </c>
      <c r="I1914" t="s">
        <v>1549</v>
      </c>
      <c r="J1914" t="s">
        <v>1550</v>
      </c>
      <c r="K1914" t="s">
        <v>20</v>
      </c>
      <c r="L1914">
        <v>400</v>
      </c>
      <c r="M1914">
        <v>43.538379999999997</v>
      </c>
      <c r="N1914">
        <v>-80.48639</v>
      </c>
      <c r="O1914">
        <v>3958</v>
      </c>
    </row>
    <row r="1915" spans="1:15" x14ac:dyDescent="0.35">
      <c r="A1915">
        <v>-80.48639</v>
      </c>
      <c r="B1915">
        <v>43.538379999999997</v>
      </c>
      <c r="C1915" t="s">
        <v>1546</v>
      </c>
      <c r="D1915">
        <v>2016</v>
      </c>
      <c r="E1915" t="s">
        <v>245</v>
      </c>
      <c r="F1915" t="s">
        <v>1547</v>
      </c>
      <c r="G1915" t="s">
        <v>1548</v>
      </c>
      <c r="I1915" t="s">
        <v>1549</v>
      </c>
      <c r="J1915" t="s">
        <v>1550</v>
      </c>
      <c r="K1915" t="s">
        <v>20</v>
      </c>
      <c r="L1915">
        <v>500</v>
      </c>
      <c r="M1915">
        <v>43.538379999999997</v>
      </c>
      <c r="N1915">
        <v>-80.48639</v>
      </c>
      <c r="O1915">
        <v>3959</v>
      </c>
    </row>
    <row r="1916" spans="1:15" x14ac:dyDescent="0.35">
      <c r="A1916">
        <v>-80.48639</v>
      </c>
      <c r="B1916">
        <v>43.538379999999997</v>
      </c>
      <c r="C1916" t="s">
        <v>1546</v>
      </c>
      <c r="D1916">
        <v>2016</v>
      </c>
      <c r="E1916" t="s">
        <v>245</v>
      </c>
      <c r="F1916" t="s">
        <v>1547</v>
      </c>
      <c r="G1916" t="s">
        <v>1548</v>
      </c>
      <c r="I1916" t="s">
        <v>1549</v>
      </c>
      <c r="J1916" t="s">
        <v>1550</v>
      </c>
      <c r="K1916" t="s">
        <v>20</v>
      </c>
      <c r="L1916">
        <v>500</v>
      </c>
      <c r="M1916">
        <v>43.538379999999997</v>
      </c>
      <c r="N1916">
        <v>-80.48639</v>
      </c>
      <c r="O1916">
        <v>3960</v>
      </c>
    </row>
    <row r="1917" spans="1:15" x14ac:dyDescent="0.35">
      <c r="A1917">
        <v>-80.48639</v>
      </c>
      <c r="B1917">
        <v>43.538379999999997</v>
      </c>
      <c r="C1917" t="s">
        <v>1546</v>
      </c>
      <c r="D1917">
        <v>2015</v>
      </c>
      <c r="E1917" t="s">
        <v>245</v>
      </c>
      <c r="F1917" t="s">
        <v>1547</v>
      </c>
      <c r="G1917" t="s">
        <v>1548</v>
      </c>
      <c r="I1917" t="s">
        <v>1549</v>
      </c>
      <c r="J1917" t="s">
        <v>1550</v>
      </c>
      <c r="K1917" t="s">
        <v>20</v>
      </c>
      <c r="L1917">
        <v>400</v>
      </c>
      <c r="M1917">
        <v>43.538379999999997</v>
      </c>
      <c r="N1917">
        <v>-80.48639</v>
      </c>
      <c r="O1917">
        <v>3151</v>
      </c>
    </row>
    <row r="1918" spans="1:15" x14ac:dyDescent="0.35">
      <c r="A1918">
        <v>-80.48639</v>
      </c>
      <c r="B1918">
        <v>43.538379999999997</v>
      </c>
      <c r="C1918" t="s">
        <v>1546</v>
      </c>
      <c r="D1918">
        <v>2015</v>
      </c>
      <c r="E1918" t="s">
        <v>245</v>
      </c>
      <c r="F1918" t="s">
        <v>1547</v>
      </c>
      <c r="G1918" t="s">
        <v>1548</v>
      </c>
      <c r="I1918" t="s">
        <v>1549</v>
      </c>
      <c r="J1918" t="s">
        <v>1550</v>
      </c>
      <c r="K1918" t="s">
        <v>20</v>
      </c>
      <c r="L1918">
        <v>250</v>
      </c>
      <c r="M1918">
        <v>43.538379999999997</v>
      </c>
      <c r="N1918">
        <v>-80.48639</v>
      </c>
      <c r="O1918">
        <v>3152</v>
      </c>
    </row>
    <row r="1919" spans="1:15" x14ac:dyDescent="0.35">
      <c r="A1919">
        <v>-80.48639</v>
      </c>
      <c r="B1919">
        <v>43.538379999999997</v>
      </c>
      <c r="C1919" t="s">
        <v>1546</v>
      </c>
      <c r="D1919">
        <v>2015</v>
      </c>
      <c r="E1919" t="s">
        <v>245</v>
      </c>
      <c r="F1919" t="s">
        <v>1547</v>
      </c>
      <c r="G1919" t="s">
        <v>1548</v>
      </c>
      <c r="I1919" t="s">
        <v>1549</v>
      </c>
      <c r="J1919" t="s">
        <v>1550</v>
      </c>
      <c r="K1919" t="s">
        <v>20</v>
      </c>
      <c r="L1919">
        <v>300</v>
      </c>
      <c r="M1919">
        <v>43.538379999999997</v>
      </c>
      <c r="N1919">
        <v>-80.48639</v>
      </c>
      <c r="O1919">
        <v>3153</v>
      </c>
    </row>
    <row r="1920" spans="1:15" x14ac:dyDescent="0.35">
      <c r="A1920">
        <v>-80.48639</v>
      </c>
      <c r="B1920">
        <v>43.538379999999997</v>
      </c>
      <c r="C1920" t="s">
        <v>1546</v>
      </c>
      <c r="D1920">
        <v>2015</v>
      </c>
      <c r="E1920" t="s">
        <v>245</v>
      </c>
      <c r="F1920" t="s">
        <v>1547</v>
      </c>
      <c r="G1920" t="s">
        <v>1548</v>
      </c>
      <c r="I1920" t="s">
        <v>1549</v>
      </c>
      <c r="J1920" t="s">
        <v>1550</v>
      </c>
      <c r="K1920" t="s">
        <v>20</v>
      </c>
      <c r="L1920">
        <v>350</v>
      </c>
      <c r="M1920">
        <v>43.538379999999997</v>
      </c>
      <c r="N1920">
        <v>-80.48639</v>
      </c>
      <c r="O1920">
        <v>3154</v>
      </c>
    </row>
    <row r="1921" spans="1:15" x14ac:dyDescent="0.35">
      <c r="A1921">
        <v>-80.48639</v>
      </c>
      <c r="B1921">
        <v>43.538379999999997</v>
      </c>
      <c r="C1921" t="s">
        <v>1546</v>
      </c>
      <c r="D1921">
        <v>2015</v>
      </c>
      <c r="E1921" t="s">
        <v>245</v>
      </c>
      <c r="F1921" t="s">
        <v>1547</v>
      </c>
      <c r="G1921" t="s">
        <v>1548</v>
      </c>
      <c r="I1921" t="s">
        <v>1549</v>
      </c>
      <c r="J1921" t="s">
        <v>1550</v>
      </c>
      <c r="K1921" t="s">
        <v>20</v>
      </c>
      <c r="L1921">
        <v>350</v>
      </c>
      <c r="M1921">
        <v>43.538379999999997</v>
      </c>
      <c r="N1921">
        <v>-80.48639</v>
      </c>
      <c r="O1921">
        <v>3155</v>
      </c>
    </row>
    <row r="1922" spans="1:15" x14ac:dyDescent="0.35">
      <c r="A1922">
        <v>-80.48639</v>
      </c>
      <c r="B1922">
        <v>43.538379999999997</v>
      </c>
      <c r="C1922" t="s">
        <v>1546</v>
      </c>
      <c r="D1922">
        <v>2015</v>
      </c>
      <c r="E1922" t="s">
        <v>245</v>
      </c>
      <c r="F1922" t="s">
        <v>1547</v>
      </c>
      <c r="G1922" t="s">
        <v>1548</v>
      </c>
      <c r="I1922" t="s">
        <v>1549</v>
      </c>
      <c r="J1922" t="s">
        <v>1550</v>
      </c>
      <c r="K1922" t="s">
        <v>20</v>
      </c>
      <c r="L1922">
        <v>1000</v>
      </c>
      <c r="M1922">
        <v>43.538379999999997</v>
      </c>
      <c r="N1922">
        <v>-80.48639</v>
      </c>
      <c r="O1922">
        <v>3156</v>
      </c>
    </row>
    <row r="1923" spans="1:15" x14ac:dyDescent="0.35">
      <c r="A1923">
        <v>-80.48639</v>
      </c>
      <c r="B1923">
        <v>43.538379999999997</v>
      </c>
      <c r="C1923" t="s">
        <v>1546</v>
      </c>
      <c r="D1923">
        <v>2015</v>
      </c>
      <c r="E1923" t="s">
        <v>245</v>
      </c>
      <c r="F1923" t="s">
        <v>1547</v>
      </c>
      <c r="G1923" t="s">
        <v>1548</v>
      </c>
      <c r="I1923" t="s">
        <v>1549</v>
      </c>
      <c r="J1923" t="s">
        <v>1550</v>
      </c>
      <c r="K1923" t="s">
        <v>20</v>
      </c>
      <c r="L1923">
        <v>600</v>
      </c>
      <c r="M1923">
        <v>43.538379999999997</v>
      </c>
      <c r="N1923">
        <v>-80.48639</v>
      </c>
      <c r="O1923">
        <v>3157</v>
      </c>
    </row>
    <row r="1924" spans="1:15" x14ac:dyDescent="0.35">
      <c r="A1924">
        <v>-80.48639</v>
      </c>
      <c r="B1924">
        <v>43.538379999999997</v>
      </c>
      <c r="C1924" t="s">
        <v>1546</v>
      </c>
      <c r="D1924">
        <v>2015</v>
      </c>
      <c r="E1924" t="s">
        <v>245</v>
      </c>
      <c r="F1924" t="s">
        <v>1547</v>
      </c>
      <c r="G1924" t="s">
        <v>1548</v>
      </c>
      <c r="I1924" t="s">
        <v>1549</v>
      </c>
      <c r="J1924" t="s">
        <v>1550</v>
      </c>
      <c r="K1924" t="s">
        <v>20</v>
      </c>
      <c r="L1924">
        <v>450</v>
      </c>
      <c r="M1924">
        <v>43.538379999999997</v>
      </c>
      <c r="N1924">
        <v>-80.48639</v>
      </c>
      <c r="O1924">
        <v>3158</v>
      </c>
    </row>
    <row r="1925" spans="1:15" x14ac:dyDescent="0.35">
      <c r="A1925">
        <v>-80.48639</v>
      </c>
      <c r="B1925">
        <v>43.538379999999997</v>
      </c>
      <c r="C1925" t="s">
        <v>1546</v>
      </c>
      <c r="D1925">
        <v>2015</v>
      </c>
      <c r="E1925" t="s">
        <v>245</v>
      </c>
      <c r="F1925" t="s">
        <v>1547</v>
      </c>
      <c r="G1925" t="s">
        <v>1548</v>
      </c>
      <c r="I1925" t="s">
        <v>1549</v>
      </c>
      <c r="J1925" t="s">
        <v>1550</v>
      </c>
      <c r="K1925" t="s">
        <v>20</v>
      </c>
      <c r="L1925">
        <v>350</v>
      </c>
      <c r="M1925">
        <v>43.538379999999997</v>
      </c>
      <c r="N1925">
        <v>-80.48639</v>
      </c>
      <c r="O1925">
        <v>3159</v>
      </c>
    </row>
    <row r="1926" spans="1:15" x14ac:dyDescent="0.35">
      <c r="A1926">
        <v>-80.48639</v>
      </c>
      <c r="B1926">
        <v>43.538379999999997</v>
      </c>
      <c r="C1926" t="s">
        <v>1546</v>
      </c>
      <c r="D1926">
        <v>2015</v>
      </c>
      <c r="E1926" t="s">
        <v>245</v>
      </c>
      <c r="F1926" t="s">
        <v>1547</v>
      </c>
      <c r="G1926" t="s">
        <v>1548</v>
      </c>
      <c r="I1926" t="s">
        <v>1549</v>
      </c>
      <c r="J1926" t="s">
        <v>1550</v>
      </c>
      <c r="K1926" t="s">
        <v>20</v>
      </c>
      <c r="L1926">
        <v>700</v>
      </c>
      <c r="M1926">
        <v>43.538379999999997</v>
      </c>
      <c r="N1926">
        <v>-80.48639</v>
      </c>
      <c r="O1926">
        <v>3160</v>
      </c>
    </row>
    <row r="1927" spans="1:15" x14ac:dyDescent="0.35">
      <c r="A1927">
        <v>-80.48639</v>
      </c>
      <c r="B1927">
        <v>43.538379999999997</v>
      </c>
      <c r="C1927" t="s">
        <v>1546</v>
      </c>
      <c r="D1927">
        <v>2015</v>
      </c>
      <c r="E1927" t="s">
        <v>245</v>
      </c>
      <c r="F1927" t="s">
        <v>1547</v>
      </c>
      <c r="G1927" t="s">
        <v>1548</v>
      </c>
      <c r="I1927" t="s">
        <v>1549</v>
      </c>
      <c r="J1927" t="s">
        <v>1550</v>
      </c>
      <c r="K1927" t="s">
        <v>20</v>
      </c>
      <c r="L1927">
        <v>1400</v>
      </c>
      <c r="M1927">
        <v>43.538379999999997</v>
      </c>
      <c r="N1927">
        <v>-80.48639</v>
      </c>
      <c r="O1927">
        <v>3161</v>
      </c>
    </row>
    <row r="1928" spans="1:15" x14ac:dyDescent="0.35">
      <c r="A1928">
        <v>-80.48639</v>
      </c>
      <c r="B1928">
        <v>43.538379999999997</v>
      </c>
      <c r="C1928" t="s">
        <v>1546</v>
      </c>
      <c r="D1928">
        <v>2015</v>
      </c>
      <c r="E1928" t="s">
        <v>245</v>
      </c>
      <c r="F1928" t="s">
        <v>1547</v>
      </c>
      <c r="G1928" t="s">
        <v>1548</v>
      </c>
      <c r="I1928" t="s">
        <v>1549</v>
      </c>
      <c r="J1928" t="s">
        <v>1550</v>
      </c>
      <c r="K1928" t="s">
        <v>20</v>
      </c>
      <c r="L1928">
        <v>800</v>
      </c>
      <c r="M1928">
        <v>43.538379999999997</v>
      </c>
      <c r="N1928">
        <v>-80.48639</v>
      </c>
      <c r="O1928">
        <v>3162</v>
      </c>
    </row>
    <row r="1929" spans="1:15" x14ac:dyDescent="0.35">
      <c r="A1929">
        <v>-80.48639</v>
      </c>
      <c r="B1929">
        <v>43.538379999999997</v>
      </c>
      <c r="C1929" t="s">
        <v>1546</v>
      </c>
      <c r="D1929">
        <v>2015</v>
      </c>
      <c r="E1929" t="s">
        <v>245</v>
      </c>
      <c r="F1929" t="s">
        <v>1547</v>
      </c>
      <c r="G1929" t="s">
        <v>1548</v>
      </c>
      <c r="I1929" t="s">
        <v>1549</v>
      </c>
      <c r="J1929" t="s">
        <v>1550</v>
      </c>
      <c r="K1929" t="s">
        <v>20</v>
      </c>
      <c r="L1929">
        <v>50</v>
      </c>
      <c r="M1929">
        <v>43.538379999999997</v>
      </c>
      <c r="N1929">
        <v>-80.48639</v>
      </c>
      <c r="O1929">
        <v>3163</v>
      </c>
    </row>
    <row r="1930" spans="1:15" x14ac:dyDescent="0.35">
      <c r="A1930">
        <v>-80.48639</v>
      </c>
      <c r="B1930">
        <v>43.538379999999997</v>
      </c>
      <c r="C1930" t="s">
        <v>1546</v>
      </c>
      <c r="D1930">
        <v>2015</v>
      </c>
      <c r="E1930" t="s">
        <v>245</v>
      </c>
      <c r="F1930" t="s">
        <v>1547</v>
      </c>
      <c r="G1930" t="s">
        <v>1548</v>
      </c>
      <c r="I1930" t="s">
        <v>1549</v>
      </c>
      <c r="J1930" t="s">
        <v>1550</v>
      </c>
      <c r="K1930" t="s">
        <v>20</v>
      </c>
      <c r="L1930">
        <v>800</v>
      </c>
      <c r="M1930">
        <v>43.538379999999997</v>
      </c>
      <c r="N1930">
        <v>-80.48639</v>
      </c>
      <c r="O1930">
        <v>3164</v>
      </c>
    </row>
    <row r="1931" spans="1:15" x14ac:dyDescent="0.35">
      <c r="A1931">
        <v>-80.48639</v>
      </c>
      <c r="B1931">
        <v>43.538379999999997</v>
      </c>
      <c r="C1931" t="s">
        <v>1546</v>
      </c>
      <c r="D1931">
        <v>2015</v>
      </c>
      <c r="E1931" t="s">
        <v>245</v>
      </c>
      <c r="F1931" t="s">
        <v>1547</v>
      </c>
      <c r="G1931" t="s">
        <v>1548</v>
      </c>
      <c r="I1931" t="s">
        <v>1549</v>
      </c>
      <c r="J1931" t="s">
        <v>1550</v>
      </c>
      <c r="K1931" t="s">
        <v>20</v>
      </c>
      <c r="L1931">
        <v>400</v>
      </c>
      <c r="M1931">
        <v>43.538379999999997</v>
      </c>
      <c r="N1931">
        <v>-80.48639</v>
      </c>
      <c r="O1931">
        <v>3165</v>
      </c>
    </row>
    <row r="1932" spans="1:15" x14ac:dyDescent="0.35">
      <c r="A1932">
        <v>-80.48639</v>
      </c>
      <c r="B1932">
        <v>43.538379999999997</v>
      </c>
      <c r="C1932" t="s">
        <v>1546</v>
      </c>
      <c r="D1932">
        <v>2015</v>
      </c>
      <c r="E1932" t="s">
        <v>245</v>
      </c>
      <c r="F1932" t="s">
        <v>1547</v>
      </c>
      <c r="G1932" t="s">
        <v>1548</v>
      </c>
      <c r="I1932" t="s">
        <v>1549</v>
      </c>
      <c r="J1932" t="s">
        <v>1550</v>
      </c>
      <c r="K1932" t="s">
        <v>20</v>
      </c>
      <c r="L1932">
        <v>600</v>
      </c>
      <c r="M1932">
        <v>43.538379999999997</v>
      </c>
      <c r="N1932">
        <v>-80.48639</v>
      </c>
      <c r="O1932">
        <v>3166</v>
      </c>
    </row>
    <row r="1933" spans="1:15" x14ac:dyDescent="0.35">
      <c r="A1933">
        <v>-80.48639</v>
      </c>
      <c r="B1933">
        <v>43.538379999999997</v>
      </c>
      <c r="C1933" t="s">
        <v>1546</v>
      </c>
      <c r="D1933">
        <v>2015</v>
      </c>
      <c r="E1933" t="s">
        <v>245</v>
      </c>
      <c r="F1933" t="s">
        <v>1547</v>
      </c>
      <c r="G1933" t="s">
        <v>1548</v>
      </c>
      <c r="I1933" t="s">
        <v>1549</v>
      </c>
      <c r="J1933" t="s">
        <v>1550</v>
      </c>
      <c r="K1933" t="s">
        <v>20</v>
      </c>
      <c r="L1933">
        <v>600</v>
      </c>
      <c r="M1933">
        <v>43.538379999999997</v>
      </c>
      <c r="N1933">
        <v>-80.48639</v>
      </c>
      <c r="O1933">
        <v>3167</v>
      </c>
    </row>
    <row r="1934" spans="1:15" x14ac:dyDescent="0.35">
      <c r="A1934">
        <v>-80.48639</v>
      </c>
      <c r="B1934">
        <v>43.538379999999997</v>
      </c>
      <c r="C1934" t="s">
        <v>1546</v>
      </c>
      <c r="D1934">
        <v>2015</v>
      </c>
      <c r="E1934" t="s">
        <v>245</v>
      </c>
      <c r="F1934" t="s">
        <v>1547</v>
      </c>
      <c r="G1934" t="s">
        <v>1548</v>
      </c>
      <c r="I1934" t="s">
        <v>1549</v>
      </c>
      <c r="J1934" t="s">
        <v>1550</v>
      </c>
      <c r="K1934" t="s">
        <v>20</v>
      </c>
      <c r="L1934">
        <v>800</v>
      </c>
      <c r="M1934">
        <v>43.538379999999997</v>
      </c>
      <c r="N1934">
        <v>-80.48639</v>
      </c>
      <c r="O1934">
        <v>3168</v>
      </c>
    </row>
    <row r="1935" spans="1:15" x14ac:dyDescent="0.35">
      <c r="A1935">
        <v>-80.48639</v>
      </c>
      <c r="B1935">
        <v>43.538379999999997</v>
      </c>
      <c r="C1935" t="s">
        <v>1546</v>
      </c>
      <c r="D1935">
        <v>2015</v>
      </c>
      <c r="E1935" t="s">
        <v>245</v>
      </c>
      <c r="F1935" t="s">
        <v>1547</v>
      </c>
      <c r="G1935" t="s">
        <v>1548</v>
      </c>
      <c r="I1935" t="s">
        <v>1549</v>
      </c>
      <c r="J1935" t="s">
        <v>1550</v>
      </c>
      <c r="K1935" t="s">
        <v>20</v>
      </c>
      <c r="L1935">
        <v>500</v>
      </c>
      <c r="M1935">
        <v>43.538379999999997</v>
      </c>
      <c r="N1935">
        <v>-80.48639</v>
      </c>
      <c r="O1935">
        <v>3169</v>
      </c>
    </row>
    <row r="1936" spans="1:15" x14ac:dyDescent="0.35">
      <c r="A1936">
        <v>-80.48639</v>
      </c>
      <c r="B1936">
        <v>43.538379999999997</v>
      </c>
      <c r="C1936" t="s">
        <v>1546</v>
      </c>
      <c r="D1936">
        <v>2015</v>
      </c>
      <c r="E1936" t="s">
        <v>245</v>
      </c>
      <c r="F1936" t="s">
        <v>1547</v>
      </c>
      <c r="G1936" t="s">
        <v>1548</v>
      </c>
      <c r="I1936" t="s">
        <v>1549</v>
      </c>
      <c r="J1936" t="s">
        <v>1550</v>
      </c>
      <c r="K1936" t="s">
        <v>20</v>
      </c>
      <c r="L1936">
        <v>450</v>
      </c>
      <c r="M1936">
        <v>43.538379999999997</v>
      </c>
      <c r="N1936">
        <v>-80.48639</v>
      </c>
      <c r="O1936">
        <v>3170</v>
      </c>
    </row>
    <row r="1937" spans="1:15" x14ac:dyDescent="0.35">
      <c r="A1937">
        <v>-80.48639</v>
      </c>
      <c r="B1937">
        <v>43.538379999999997</v>
      </c>
      <c r="C1937" t="s">
        <v>1546</v>
      </c>
      <c r="D1937">
        <v>2015</v>
      </c>
      <c r="E1937" t="s">
        <v>245</v>
      </c>
      <c r="F1937" t="s">
        <v>1547</v>
      </c>
      <c r="G1937" t="s">
        <v>1548</v>
      </c>
      <c r="I1937" t="s">
        <v>1549</v>
      </c>
      <c r="J1937" t="s">
        <v>1550</v>
      </c>
      <c r="K1937" t="s">
        <v>20</v>
      </c>
      <c r="L1937">
        <v>900</v>
      </c>
      <c r="M1937">
        <v>43.538379999999997</v>
      </c>
      <c r="N1937">
        <v>-80.48639</v>
      </c>
      <c r="O1937">
        <v>3171</v>
      </c>
    </row>
    <row r="1938" spans="1:15" x14ac:dyDescent="0.35">
      <c r="A1938">
        <v>-80.48639</v>
      </c>
      <c r="B1938">
        <v>43.538379999999997</v>
      </c>
      <c r="C1938" t="s">
        <v>1546</v>
      </c>
      <c r="D1938">
        <v>2015</v>
      </c>
      <c r="E1938" t="s">
        <v>245</v>
      </c>
      <c r="F1938" t="s">
        <v>1547</v>
      </c>
      <c r="G1938" t="s">
        <v>1548</v>
      </c>
      <c r="I1938" t="s">
        <v>1549</v>
      </c>
      <c r="J1938" t="s">
        <v>1550</v>
      </c>
      <c r="K1938" t="s">
        <v>20</v>
      </c>
      <c r="L1938">
        <v>1000</v>
      </c>
      <c r="M1938">
        <v>43.538379999999997</v>
      </c>
      <c r="N1938">
        <v>-80.48639</v>
      </c>
      <c r="O1938">
        <v>3172</v>
      </c>
    </row>
    <row r="1939" spans="1:15" x14ac:dyDescent="0.35">
      <c r="A1939">
        <v>-80.48639</v>
      </c>
      <c r="B1939">
        <v>43.538379999999997</v>
      </c>
      <c r="C1939" t="s">
        <v>1546</v>
      </c>
      <c r="D1939">
        <v>2015</v>
      </c>
      <c r="E1939" t="s">
        <v>245</v>
      </c>
      <c r="F1939" t="s">
        <v>1547</v>
      </c>
      <c r="G1939" t="s">
        <v>1548</v>
      </c>
      <c r="I1939" t="s">
        <v>1549</v>
      </c>
      <c r="J1939" t="s">
        <v>1550</v>
      </c>
      <c r="K1939" t="s">
        <v>20</v>
      </c>
      <c r="L1939">
        <v>500</v>
      </c>
      <c r="M1939">
        <v>43.538379999999997</v>
      </c>
      <c r="N1939">
        <v>-80.48639</v>
      </c>
      <c r="O1939">
        <v>3173</v>
      </c>
    </row>
    <row r="1940" spans="1:15" x14ac:dyDescent="0.35">
      <c r="A1940">
        <v>-80.48639</v>
      </c>
      <c r="B1940">
        <v>43.538379999999997</v>
      </c>
      <c r="C1940" t="s">
        <v>1546</v>
      </c>
      <c r="D1940">
        <v>2015</v>
      </c>
      <c r="E1940" t="s">
        <v>245</v>
      </c>
      <c r="F1940" t="s">
        <v>1547</v>
      </c>
      <c r="G1940" t="s">
        <v>1548</v>
      </c>
      <c r="I1940" t="s">
        <v>1549</v>
      </c>
      <c r="J1940" t="s">
        <v>1550</v>
      </c>
      <c r="K1940" t="s">
        <v>20</v>
      </c>
      <c r="L1940">
        <v>300</v>
      </c>
      <c r="M1940">
        <v>43.538379999999997</v>
      </c>
      <c r="N1940">
        <v>-80.48639</v>
      </c>
      <c r="O1940">
        <v>3174</v>
      </c>
    </row>
    <row r="1941" spans="1:15" x14ac:dyDescent="0.35">
      <c r="A1941">
        <v>-80.48639</v>
      </c>
      <c r="B1941">
        <v>43.538379999999997</v>
      </c>
      <c r="C1941" t="s">
        <v>1546</v>
      </c>
      <c r="D1941">
        <v>2015</v>
      </c>
      <c r="E1941" t="s">
        <v>245</v>
      </c>
      <c r="F1941" t="s">
        <v>1547</v>
      </c>
      <c r="G1941" t="s">
        <v>1548</v>
      </c>
      <c r="I1941" t="s">
        <v>1549</v>
      </c>
      <c r="J1941" t="s">
        <v>1550</v>
      </c>
      <c r="K1941" t="s">
        <v>20</v>
      </c>
      <c r="L1941">
        <v>900</v>
      </c>
      <c r="M1941">
        <v>43.538379999999997</v>
      </c>
      <c r="N1941">
        <v>-80.48639</v>
      </c>
      <c r="O1941">
        <v>3175</v>
      </c>
    </row>
    <row r="1942" spans="1:15" x14ac:dyDescent="0.35">
      <c r="A1942">
        <v>-80.48639</v>
      </c>
      <c r="B1942">
        <v>43.538379999999997</v>
      </c>
      <c r="C1942" t="s">
        <v>1546</v>
      </c>
      <c r="D1942">
        <v>2015</v>
      </c>
      <c r="E1942" t="s">
        <v>245</v>
      </c>
      <c r="F1942" t="s">
        <v>1547</v>
      </c>
      <c r="G1942" t="s">
        <v>1548</v>
      </c>
      <c r="I1942" t="s">
        <v>1549</v>
      </c>
      <c r="J1942" t="s">
        <v>1550</v>
      </c>
      <c r="K1942" t="s">
        <v>20</v>
      </c>
      <c r="L1942">
        <v>400</v>
      </c>
      <c r="M1942">
        <v>43.538379999999997</v>
      </c>
      <c r="N1942">
        <v>-80.48639</v>
      </c>
      <c r="O1942">
        <v>3176</v>
      </c>
    </row>
    <row r="1943" spans="1:15" x14ac:dyDescent="0.35">
      <c r="A1943">
        <v>-80.48639</v>
      </c>
      <c r="B1943">
        <v>43.538379999999997</v>
      </c>
      <c r="C1943" t="s">
        <v>1546</v>
      </c>
      <c r="D1943">
        <v>2015</v>
      </c>
      <c r="E1943" t="s">
        <v>245</v>
      </c>
      <c r="F1943" t="s">
        <v>1547</v>
      </c>
      <c r="G1943" t="s">
        <v>1548</v>
      </c>
      <c r="I1943" t="s">
        <v>1549</v>
      </c>
      <c r="J1943" t="s">
        <v>1550</v>
      </c>
      <c r="K1943" t="s">
        <v>20</v>
      </c>
      <c r="L1943">
        <v>1000</v>
      </c>
      <c r="M1943">
        <v>43.538379999999997</v>
      </c>
      <c r="N1943">
        <v>-80.48639</v>
      </c>
      <c r="O1943">
        <v>3177</v>
      </c>
    </row>
    <row r="1944" spans="1:15" x14ac:dyDescent="0.35">
      <c r="A1944">
        <v>-80.48639</v>
      </c>
      <c r="B1944">
        <v>43.538379999999997</v>
      </c>
      <c r="C1944" t="s">
        <v>1546</v>
      </c>
      <c r="D1944">
        <v>2015</v>
      </c>
      <c r="E1944" t="s">
        <v>245</v>
      </c>
      <c r="F1944" t="s">
        <v>1547</v>
      </c>
      <c r="G1944" t="s">
        <v>1548</v>
      </c>
      <c r="I1944" t="s">
        <v>1549</v>
      </c>
      <c r="J1944" t="s">
        <v>1550</v>
      </c>
      <c r="K1944" t="s">
        <v>20</v>
      </c>
      <c r="L1944">
        <v>1000</v>
      </c>
      <c r="M1944">
        <v>43.538379999999997</v>
      </c>
      <c r="N1944">
        <v>-80.48639</v>
      </c>
      <c r="O1944">
        <v>3178</v>
      </c>
    </row>
    <row r="1945" spans="1:15" x14ac:dyDescent="0.35">
      <c r="A1945">
        <v>-80.48639</v>
      </c>
      <c r="B1945">
        <v>43.538379999999997</v>
      </c>
      <c r="C1945" t="s">
        <v>1546</v>
      </c>
      <c r="D1945">
        <v>2015</v>
      </c>
      <c r="E1945" t="s">
        <v>245</v>
      </c>
      <c r="F1945" t="s">
        <v>1547</v>
      </c>
      <c r="G1945" t="s">
        <v>1548</v>
      </c>
      <c r="I1945" t="s">
        <v>1549</v>
      </c>
      <c r="J1945" t="s">
        <v>1550</v>
      </c>
      <c r="K1945" t="s">
        <v>20</v>
      </c>
      <c r="L1945">
        <v>500</v>
      </c>
      <c r="M1945">
        <v>43.538379999999997</v>
      </c>
      <c r="N1945">
        <v>-80.48639</v>
      </c>
      <c r="O1945">
        <v>3179</v>
      </c>
    </row>
    <row r="1946" spans="1:15" x14ac:dyDescent="0.35">
      <c r="A1946">
        <v>-80.48639</v>
      </c>
      <c r="B1946">
        <v>43.538379999999997</v>
      </c>
      <c r="C1946" t="s">
        <v>1546</v>
      </c>
      <c r="D1946">
        <v>2015</v>
      </c>
      <c r="E1946" t="s">
        <v>245</v>
      </c>
      <c r="F1946" t="s">
        <v>1547</v>
      </c>
      <c r="G1946" t="s">
        <v>1548</v>
      </c>
      <c r="I1946" t="s">
        <v>1549</v>
      </c>
      <c r="J1946" t="s">
        <v>1550</v>
      </c>
      <c r="K1946" t="s">
        <v>20</v>
      </c>
      <c r="L1946">
        <v>1300</v>
      </c>
      <c r="M1946">
        <v>43.538379999999997</v>
      </c>
      <c r="N1946">
        <v>-80.48639</v>
      </c>
      <c r="O1946">
        <v>3180</v>
      </c>
    </row>
    <row r="1947" spans="1:15" x14ac:dyDescent="0.35">
      <c r="A1947">
        <v>-80.48639</v>
      </c>
      <c r="B1947">
        <v>43.538379999999997</v>
      </c>
      <c r="C1947" t="s">
        <v>1546</v>
      </c>
      <c r="D1947">
        <v>2015</v>
      </c>
      <c r="E1947" t="s">
        <v>245</v>
      </c>
      <c r="F1947" t="s">
        <v>1547</v>
      </c>
      <c r="G1947" t="s">
        <v>1548</v>
      </c>
      <c r="I1947" t="s">
        <v>1549</v>
      </c>
      <c r="J1947" t="s">
        <v>1550</v>
      </c>
      <c r="K1947" t="s">
        <v>20</v>
      </c>
      <c r="L1947">
        <v>350</v>
      </c>
      <c r="M1947">
        <v>43.538379999999997</v>
      </c>
      <c r="N1947">
        <v>-80.48639</v>
      </c>
      <c r="O1947">
        <v>3181</v>
      </c>
    </row>
    <row r="1948" spans="1:15" x14ac:dyDescent="0.35">
      <c r="A1948">
        <v>-80.48639</v>
      </c>
      <c r="B1948">
        <v>43.538379999999997</v>
      </c>
      <c r="C1948" t="s">
        <v>1546</v>
      </c>
      <c r="D1948">
        <v>2014</v>
      </c>
      <c r="E1948" t="s">
        <v>245</v>
      </c>
      <c r="F1948" t="s">
        <v>1547</v>
      </c>
      <c r="G1948" t="s">
        <v>1548</v>
      </c>
      <c r="I1948" t="s">
        <v>1549</v>
      </c>
      <c r="J1948" t="s">
        <v>1550</v>
      </c>
      <c r="K1948" t="s">
        <v>20</v>
      </c>
      <c r="L1948">
        <v>500</v>
      </c>
      <c r="M1948">
        <v>43.538379999999997</v>
      </c>
      <c r="N1948">
        <v>-80.48639</v>
      </c>
      <c r="O1948">
        <v>3010</v>
      </c>
    </row>
    <row r="1949" spans="1:15" x14ac:dyDescent="0.35">
      <c r="A1949">
        <v>-80.48639</v>
      </c>
      <c r="B1949">
        <v>43.538379999999997</v>
      </c>
      <c r="C1949" t="s">
        <v>1546</v>
      </c>
      <c r="D1949">
        <v>2014</v>
      </c>
      <c r="E1949" t="s">
        <v>245</v>
      </c>
      <c r="F1949" t="s">
        <v>1547</v>
      </c>
      <c r="G1949" t="s">
        <v>1548</v>
      </c>
      <c r="I1949" t="s">
        <v>1549</v>
      </c>
      <c r="J1949" t="s">
        <v>1550</v>
      </c>
      <c r="K1949" t="s">
        <v>20</v>
      </c>
      <c r="L1949">
        <v>1000</v>
      </c>
      <c r="M1949">
        <v>43.538379999999997</v>
      </c>
      <c r="N1949">
        <v>-80.48639</v>
      </c>
      <c r="O1949">
        <v>3104</v>
      </c>
    </row>
    <row r="1950" spans="1:15" x14ac:dyDescent="0.35">
      <c r="A1950">
        <v>-80.48639</v>
      </c>
      <c r="B1950">
        <v>43.538379999999997</v>
      </c>
      <c r="C1950" t="s">
        <v>1546</v>
      </c>
      <c r="D1950">
        <v>2014</v>
      </c>
      <c r="E1950" t="s">
        <v>245</v>
      </c>
      <c r="F1950" t="s">
        <v>1547</v>
      </c>
      <c r="G1950" t="s">
        <v>1548</v>
      </c>
      <c r="I1950" t="s">
        <v>1549</v>
      </c>
      <c r="J1950" t="s">
        <v>1550</v>
      </c>
      <c r="K1950" t="s">
        <v>20</v>
      </c>
      <c r="L1950">
        <v>1200</v>
      </c>
      <c r="M1950">
        <v>43.538379999999997</v>
      </c>
      <c r="N1950">
        <v>-80.48639</v>
      </c>
      <c r="O1950">
        <v>3108</v>
      </c>
    </row>
    <row r="1951" spans="1:15" x14ac:dyDescent="0.35">
      <c r="A1951">
        <v>-80.48639</v>
      </c>
      <c r="B1951">
        <v>43.538379999999997</v>
      </c>
      <c r="C1951" t="s">
        <v>1546</v>
      </c>
      <c r="D1951">
        <v>2014</v>
      </c>
      <c r="E1951" t="s">
        <v>245</v>
      </c>
      <c r="F1951" t="s">
        <v>1547</v>
      </c>
      <c r="G1951" t="s">
        <v>1548</v>
      </c>
      <c r="I1951" t="s">
        <v>1549</v>
      </c>
      <c r="J1951" t="s">
        <v>1550</v>
      </c>
      <c r="K1951" t="s">
        <v>20</v>
      </c>
      <c r="L1951">
        <v>1190</v>
      </c>
      <c r="M1951">
        <v>43.538379999999997</v>
      </c>
      <c r="N1951">
        <v>-80.48639</v>
      </c>
      <c r="O1951">
        <v>3111</v>
      </c>
    </row>
    <row r="1952" spans="1:15" x14ac:dyDescent="0.35">
      <c r="A1952">
        <v>-80.48639</v>
      </c>
      <c r="B1952">
        <v>43.538379999999997</v>
      </c>
      <c r="C1952" t="s">
        <v>1546</v>
      </c>
      <c r="D1952">
        <v>2014</v>
      </c>
      <c r="E1952" t="s">
        <v>245</v>
      </c>
      <c r="F1952" t="s">
        <v>1547</v>
      </c>
      <c r="G1952" t="s">
        <v>1548</v>
      </c>
      <c r="I1952" t="s">
        <v>1549</v>
      </c>
      <c r="J1952" t="s">
        <v>1550</v>
      </c>
      <c r="K1952" t="s">
        <v>20</v>
      </c>
      <c r="L1952">
        <v>1100</v>
      </c>
      <c r="M1952">
        <v>43.538379999999997</v>
      </c>
      <c r="N1952">
        <v>-80.48639</v>
      </c>
      <c r="O1952">
        <v>3112</v>
      </c>
    </row>
    <row r="1953" spans="1:15" x14ac:dyDescent="0.35">
      <c r="A1953">
        <v>-80.48639</v>
      </c>
      <c r="B1953">
        <v>43.538379999999997</v>
      </c>
      <c r="C1953" t="s">
        <v>1546</v>
      </c>
      <c r="D1953">
        <v>2014</v>
      </c>
      <c r="E1953" t="s">
        <v>245</v>
      </c>
      <c r="F1953" t="s">
        <v>1547</v>
      </c>
      <c r="G1953" t="s">
        <v>1548</v>
      </c>
      <c r="I1953" t="s">
        <v>1549</v>
      </c>
      <c r="J1953" t="s">
        <v>1550</v>
      </c>
      <c r="K1953" t="s">
        <v>20</v>
      </c>
      <c r="L1953">
        <v>416</v>
      </c>
      <c r="M1953">
        <v>43.538379999999997</v>
      </c>
      <c r="N1953">
        <v>-80.48639</v>
      </c>
      <c r="O1953">
        <v>3689</v>
      </c>
    </row>
    <row r="1954" spans="1:15" x14ac:dyDescent="0.35">
      <c r="A1954">
        <v>-80.48639</v>
      </c>
      <c r="B1954">
        <v>43.538379999999997</v>
      </c>
      <c r="C1954" t="s">
        <v>1546</v>
      </c>
      <c r="D1954">
        <v>2014</v>
      </c>
      <c r="E1954" t="s">
        <v>245</v>
      </c>
      <c r="F1954" t="s">
        <v>1547</v>
      </c>
      <c r="G1954" t="s">
        <v>1548</v>
      </c>
      <c r="I1954" t="s">
        <v>1549</v>
      </c>
      <c r="J1954" t="s">
        <v>1550</v>
      </c>
      <c r="K1954" t="s">
        <v>20</v>
      </c>
      <c r="L1954">
        <v>800</v>
      </c>
      <c r="M1954">
        <v>43.538379999999997</v>
      </c>
      <c r="N1954">
        <v>-80.48639</v>
      </c>
      <c r="O1954">
        <v>3690</v>
      </c>
    </row>
    <row r="1955" spans="1:15" x14ac:dyDescent="0.35">
      <c r="A1955">
        <v>-80.48639</v>
      </c>
      <c r="B1955">
        <v>43.538379999999997</v>
      </c>
      <c r="C1955" t="s">
        <v>1546</v>
      </c>
      <c r="D1955">
        <v>2014</v>
      </c>
      <c r="E1955" t="s">
        <v>245</v>
      </c>
      <c r="F1955" t="s">
        <v>1547</v>
      </c>
      <c r="G1955" t="s">
        <v>1548</v>
      </c>
      <c r="I1955" t="s">
        <v>1549</v>
      </c>
      <c r="J1955" t="s">
        <v>1550</v>
      </c>
      <c r="K1955" t="s">
        <v>20</v>
      </c>
      <c r="L1955">
        <v>1596</v>
      </c>
      <c r="M1955">
        <v>43.538379999999997</v>
      </c>
      <c r="N1955">
        <v>-80.48639</v>
      </c>
      <c r="O1955">
        <v>3691</v>
      </c>
    </row>
    <row r="1956" spans="1:15" x14ac:dyDescent="0.35">
      <c r="A1956">
        <v>-80.48639</v>
      </c>
      <c r="B1956">
        <v>43.538379999999997</v>
      </c>
      <c r="C1956" t="s">
        <v>1546</v>
      </c>
      <c r="D1956">
        <v>2014</v>
      </c>
      <c r="E1956" t="s">
        <v>245</v>
      </c>
      <c r="F1956" t="s">
        <v>1547</v>
      </c>
      <c r="G1956" t="s">
        <v>1548</v>
      </c>
      <c r="I1956" t="s">
        <v>1549</v>
      </c>
      <c r="J1956" t="s">
        <v>1550</v>
      </c>
      <c r="K1956" t="s">
        <v>20</v>
      </c>
      <c r="L1956">
        <v>1200</v>
      </c>
      <c r="M1956">
        <v>43.538379999999997</v>
      </c>
      <c r="N1956">
        <v>-80.48639</v>
      </c>
      <c r="O1956">
        <v>3692</v>
      </c>
    </row>
    <row r="1957" spans="1:15" x14ac:dyDescent="0.35">
      <c r="A1957">
        <v>-80.48639</v>
      </c>
      <c r="B1957">
        <v>43.538379999999997</v>
      </c>
      <c r="C1957" t="s">
        <v>1546</v>
      </c>
      <c r="D1957">
        <v>2014</v>
      </c>
      <c r="E1957" t="s">
        <v>245</v>
      </c>
      <c r="F1957" t="s">
        <v>1547</v>
      </c>
      <c r="G1957" t="s">
        <v>1548</v>
      </c>
      <c r="I1957" t="s">
        <v>1549</v>
      </c>
      <c r="J1957" t="s">
        <v>1550</v>
      </c>
      <c r="K1957" t="s">
        <v>20</v>
      </c>
      <c r="L1957">
        <v>900</v>
      </c>
      <c r="M1957">
        <v>43.538379999999997</v>
      </c>
      <c r="N1957">
        <v>-80.48639</v>
      </c>
      <c r="O1957">
        <v>3693</v>
      </c>
    </row>
    <row r="1958" spans="1:15" x14ac:dyDescent="0.35">
      <c r="A1958">
        <v>-80.48639</v>
      </c>
      <c r="B1958">
        <v>43.538379999999997</v>
      </c>
      <c r="C1958" t="s">
        <v>1546</v>
      </c>
      <c r="D1958">
        <v>2014</v>
      </c>
      <c r="E1958" t="s">
        <v>245</v>
      </c>
      <c r="F1958" t="s">
        <v>1547</v>
      </c>
      <c r="G1958" t="s">
        <v>1548</v>
      </c>
      <c r="I1958" t="s">
        <v>1549</v>
      </c>
      <c r="J1958" t="s">
        <v>1550</v>
      </c>
      <c r="K1958" t="s">
        <v>20</v>
      </c>
      <c r="L1958">
        <v>1092</v>
      </c>
      <c r="M1958">
        <v>43.538379999999997</v>
      </c>
      <c r="N1958">
        <v>-80.48639</v>
      </c>
      <c r="O1958">
        <v>3694</v>
      </c>
    </row>
    <row r="1959" spans="1:15" x14ac:dyDescent="0.35">
      <c r="A1959">
        <v>-80.48639</v>
      </c>
      <c r="B1959">
        <v>43.538379999999997</v>
      </c>
      <c r="C1959" t="s">
        <v>1546</v>
      </c>
      <c r="D1959">
        <v>2014</v>
      </c>
      <c r="E1959" t="s">
        <v>245</v>
      </c>
      <c r="F1959" t="s">
        <v>1547</v>
      </c>
      <c r="G1959" t="s">
        <v>1548</v>
      </c>
      <c r="I1959" t="s">
        <v>1549</v>
      </c>
      <c r="J1959" t="s">
        <v>1550</v>
      </c>
      <c r="K1959" t="s">
        <v>20</v>
      </c>
      <c r="L1959">
        <v>1200</v>
      </c>
      <c r="M1959">
        <v>43.538379999999997</v>
      </c>
      <c r="N1959">
        <v>-80.48639</v>
      </c>
      <c r="O1959">
        <v>3695</v>
      </c>
    </row>
    <row r="1960" spans="1:15" x14ac:dyDescent="0.35">
      <c r="A1960">
        <v>-80.48639</v>
      </c>
      <c r="B1960">
        <v>43.538379999999997</v>
      </c>
      <c r="C1960" t="s">
        <v>1546</v>
      </c>
      <c r="D1960">
        <v>2014</v>
      </c>
      <c r="E1960" t="s">
        <v>245</v>
      </c>
      <c r="F1960" t="s">
        <v>1547</v>
      </c>
      <c r="G1960" t="s">
        <v>1548</v>
      </c>
      <c r="I1960" t="s">
        <v>1549</v>
      </c>
      <c r="J1960" t="s">
        <v>1550</v>
      </c>
      <c r="K1960" t="s">
        <v>20</v>
      </c>
      <c r="L1960">
        <v>750</v>
      </c>
      <c r="M1960">
        <v>43.538379999999997</v>
      </c>
      <c r="N1960">
        <v>-80.48639</v>
      </c>
      <c r="O1960">
        <v>3696</v>
      </c>
    </row>
    <row r="1961" spans="1:15" x14ac:dyDescent="0.35">
      <c r="A1961">
        <v>-80.48639</v>
      </c>
      <c r="B1961">
        <v>43.538379999999997</v>
      </c>
      <c r="C1961" t="s">
        <v>1546</v>
      </c>
      <c r="D1961">
        <v>2014</v>
      </c>
      <c r="E1961" t="s">
        <v>245</v>
      </c>
      <c r="F1961" t="s">
        <v>1547</v>
      </c>
      <c r="G1961" t="s">
        <v>1548</v>
      </c>
      <c r="I1961" t="s">
        <v>1549</v>
      </c>
      <c r="J1961" t="s">
        <v>1550</v>
      </c>
      <c r="K1961" t="s">
        <v>20</v>
      </c>
      <c r="L1961">
        <v>675</v>
      </c>
      <c r="M1961">
        <v>43.538379999999997</v>
      </c>
      <c r="N1961">
        <v>-80.48639</v>
      </c>
      <c r="O1961">
        <v>3697</v>
      </c>
    </row>
    <row r="1962" spans="1:15" x14ac:dyDescent="0.35">
      <c r="A1962">
        <v>-80.48639</v>
      </c>
      <c r="B1962">
        <v>43.538379999999997</v>
      </c>
      <c r="C1962" t="s">
        <v>1546</v>
      </c>
      <c r="D1962">
        <v>2014</v>
      </c>
      <c r="E1962" t="s">
        <v>245</v>
      </c>
      <c r="F1962" t="s">
        <v>1547</v>
      </c>
      <c r="G1962" t="s">
        <v>1548</v>
      </c>
      <c r="I1962" t="s">
        <v>1549</v>
      </c>
      <c r="J1962" t="s">
        <v>1550</v>
      </c>
      <c r="K1962" t="s">
        <v>20</v>
      </c>
      <c r="L1962">
        <v>1375</v>
      </c>
      <c r="M1962">
        <v>43.538379999999997</v>
      </c>
      <c r="N1962">
        <v>-80.48639</v>
      </c>
      <c r="O1962">
        <v>3698</v>
      </c>
    </row>
    <row r="1963" spans="1:15" x14ac:dyDescent="0.35">
      <c r="A1963">
        <v>-80.48639</v>
      </c>
      <c r="B1963">
        <v>43.538379999999997</v>
      </c>
      <c r="C1963" t="s">
        <v>1546</v>
      </c>
      <c r="D1963">
        <v>2014</v>
      </c>
      <c r="E1963" t="s">
        <v>245</v>
      </c>
      <c r="F1963" t="s">
        <v>1547</v>
      </c>
      <c r="G1963" t="s">
        <v>1548</v>
      </c>
      <c r="I1963" t="s">
        <v>1549</v>
      </c>
      <c r="J1963" t="s">
        <v>1550</v>
      </c>
      <c r="K1963" t="s">
        <v>20</v>
      </c>
      <c r="L1963">
        <v>550</v>
      </c>
      <c r="M1963">
        <v>43.538379999999997</v>
      </c>
      <c r="N1963">
        <v>-80.48639</v>
      </c>
      <c r="O1963">
        <v>3699</v>
      </c>
    </row>
    <row r="1964" spans="1:15" x14ac:dyDescent="0.35">
      <c r="A1964">
        <v>-80.48639</v>
      </c>
      <c r="B1964">
        <v>43.538379999999997</v>
      </c>
      <c r="C1964" t="s">
        <v>1546</v>
      </c>
      <c r="D1964">
        <v>2014</v>
      </c>
      <c r="E1964" t="s">
        <v>245</v>
      </c>
      <c r="F1964" t="s">
        <v>1547</v>
      </c>
      <c r="G1964" t="s">
        <v>1548</v>
      </c>
      <c r="I1964" t="s">
        <v>1549</v>
      </c>
      <c r="J1964" t="s">
        <v>1550</v>
      </c>
      <c r="K1964" t="s">
        <v>20</v>
      </c>
      <c r="L1964">
        <v>550</v>
      </c>
      <c r="M1964">
        <v>43.538379999999997</v>
      </c>
      <c r="N1964">
        <v>-80.48639</v>
      </c>
      <c r="O1964">
        <v>3700</v>
      </c>
    </row>
    <row r="1965" spans="1:15" x14ac:dyDescent="0.35">
      <c r="A1965">
        <v>-80.48639</v>
      </c>
      <c r="B1965">
        <v>43.538379999999997</v>
      </c>
      <c r="C1965" t="s">
        <v>1546</v>
      </c>
      <c r="D1965">
        <v>2014</v>
      </c>
      <c r="E1965" t="s">
        <v>245</v>
      </c>
      <c r="F1965" t="s">
        <v>1547</v>
      </c>
      <c r="G1965" t="s">
        <v>1548</v>
      </c>
      <c r="I1965" t="s">
        <v>1549</v>
      </c>
      <c r="J1965" t="s">
        <v>1550</v>
      </c>
      <c r="K1965" t="s">
        <v>20</v>
      </c>
      <c r="L1965">
        <v>550</v>
      </c>
      <c r="M1965">
        <v>43.538379999999997</v>
      </c>
      <c r="N1965">
        <v>-80.48639</v>
      </c>
      <c r="O1965">
        <v>3701</v>
      </c>
    </row>
    <row r="1966" spans="1:15" x14ac:dyDescent="0.35">
      <c r="A1966">
        <v>-80.48639</v>
      </c>
      <c r="B1966">
        <v>43.538379999999997</v>
      </c>
      <c r="C1966" t="s">
        <v>1546</v>
      </c>
      <c r="D1966">
        <v>2014</v>
      </c>
      <c r="E1966" t="s">
        <v>245</v>
      </c>
      <c r="F1966" t="s">
        <v>1547</v>
      </c>
      <c r="G1966" t="s">
        <v>1548</v>
      </c>
      <c r="I1966" t="s">
        <v>1549</v>
      </c>
      <c r="J1966" t="s">
        <v>1550</v>
      </c>
      <c r="K1966" t="s">
        <v>20</v>
      </c>
      <c r="L1966">
        <v>1000</v>
      </c>
      <c r="M1966">
        <v>43.538379999999997</v>
      </c>
      <c r="N1966">
        <v>-80.48639</v>
      </c>
      <c r="O1966">
        <v>3702</v>
      </c>
    </row>
    <row r="1967" spans="1:15" x14ac:dyDescent="0.35">
      <c r="A1967">
        <v>-80.48639</v>
      </c>
      <c r="B1967">
        <v>43.538379999999997</v>
      </c>
      <c r="C1967" t="s">
        <v>1546</v>
      </c>
      <c r="D1967">
        <v>2014</v>
      </c>
      <c r="E1967" t="s">
        <v>245</v>
      </c>
      <c r="F1967" t="s">
        <v>1547</v>
      </c>
      <c r="G1967" t="s">
        <v>1548</v>
      </c>
      <c r="I1967" t="s">
        <v>1549</v>
      </c>
      <c r="J1967" t="s">
        <v>1550</v>
      </c>
      <c r="K1967" t="s">
        <v>20</v>
      </c>
      <c r="L1967">
        <v>650</v>
      </c>
      <c r="M1967">
        <v>43.538379999999997</v>
      </c>
      <c r="N1967">
        <v>-80.48639</v>
      </c>
      <c r="O1967">
        <v>3703</v>
      </c>
    </row>
    <row r="1968" spans="1:15" x14ac:dyDescent="0.35">
      <c r="A1968">
        <v>-80.48639</v>
      </c>
      <c r="B1968">
        <v>43.538379999999997</v>
      </c>
      <c r="C1968" t="s">
        <v>1546</v>
      </c>
      <c r="D1968">
        <v>2014</v>
      </c>
      <c r="E1968" t="s">
        <v>245</v>
      </c>
      <c r="F1968" t="s">
        <v>1547</v>
      </c>
      <c r="G1968" t="s">
        <v>1548</v>
      </c>
      <c r="I1968" t="s">
        <v>1549</v>
      </c>
      <c r="J1968" t="s">
        <v>1550</v>
      </c>
      <c r="K1968" t="s">
        <v>20</v>
      </c>
      <c r="L1968">
        <v>550</v>
      </c>
      <c r="M1968">
        <v>43.538379999999997</v>
      </c>
      <c r="N1968">
        <v>-80.48639</v>
      </c>
      <c r="O1968">
        <v>3704</v>
      </c>
    </row>
    <row r="1969" spans="1:15" x14ac:dyDescent="0.35">
      <c r="A1969">
        <v>-80.48639</v>
      </c>
      <c r="B1969">
        <v>43.538379999999997</v>
      </c>
      <c r="C1969" t="s">
        <v>1546</v>
      </c>
      <c r="D1969">
        <v>2013</v>
      </c>
      <c r="E1969" t="s">
        <v>245</v>
      </c>
      <c r="F1969" t="s">
        <v>1547</v>
      </c>
      <c r="G1969" t="s">
        <v>1548</v>
      </c>
      <c r="I1969" t="s">
        <v>1549</v>
      </c>
      <c r="J1969" t="s">
        <v>1550</v>
      </c>
      <c r="K1969" t="s">
        <v>20</v>
      </c>
      <c r="L1969">
        <v>450</v>
      </c>
      <c r="M1969">
        <v>43.538379999999997</v>
      </c>
      <c r="N1969">
        <v>-80.48639</v>
      </c>
      <c r="O1969">
        <v>3523</v>
      </c>
    </row>
    <row r="1970" spans="1:15" x14ac:dyDescent="0.35">
      <c r="A1970">
        <v>-80.48639</v>
      </c>
      <c r="B1970">
        <v>43.538379999999997</v>
      </c>
      <c r="C1970" t="s">
        <v>1546</v>
      </c>
      <c r="D1970">
        <v>2013</v>
      </c>
      <c r="E1970" t="s">
        <v>245</v>
      </c>
      <c r="F1970" t="s">
        <v>1547</v>
      </c>
      <c r="G1970" t="s">
        <v>1548</v>
      </c>
      <c r="I1970" t="s">
        <v>1549</v>
      </c>
      <c r="J1970" t="s">
        <v>1550</v>
      </c>
      <c r="K1970" t="s">
        <v>20</v>
      </c>
      <c r="L1970">
        <v>800</v>
      </c>
      <c r="M1970">
        <v>43.538379999999997</v>
      </c>
      <c r="N1970">
        <v>-80.48639</v>
      </c>
      <c r="O1970">
        <v>3525</v>
      </c>
    </row>
    <row r="1971" spans="1:15" x14ac:dyDescent="0.35">
      <c r="A1971">
        <v>-80.48639</v>
      </c>
      <c r="B1971">
        <v>43.538379999999997</v>
      </c>
      <c r="C1971" t="s">
        <v>1546</v>
      </c>
      <c r="D1971">
        <v>2013</v>
      </c>
      <c r="E1971" t="s">
        <v>245</v>
      </c>
      <c r="F1971" t="s">
        <v>1547</v>
      </c>
      <c r="G1971" t="s">
        <v>1548</v>
      </c>
      <c r="I1971" t="s">
        <v>1549</v>
      </c>
      <c r="J1971" t="s">
        <v>1550</v>
      </c>
      <c r="K1971" t="s">
        <v>20</v>
      </c>
      <c r="L1971">
        <v>500</v>
      </c>
      <c r="M1971">
        <v>43.538379999999997</v>
      </c>
      <c r="N1971">
        <v>-80.48639</v>
      </c>
      <c r="O1971">
        <v>3528</v>
      </c>
    </row>
    <row r="1972" spans="1:15" x14ac:dyDescent="0.35">
      <c r="A1972">
        <v>-80.48639</v>
      </c>
      <c r="B1972">
        <v>43.538379999999997</v>
      </c>
      <c r="C1972" t="s">
        <v>1546</v>
      </c>
      <c r="D1972">
        <v>2013</v>
      </c>
      <c r="E1972" t="s">
        <v>245</v>
      </c>
      <c r="F1972" t="s">
        <v>1547</v>
      </c>
      <c r="G1972" t="s">
        <v>1548</v>
      </c>
      <c r="I1972" t="s">
        <v>1549</v>
      </c>
      <c r="J1972" t="s">
        <v>1550</v>
      </c>
      <c r="K1972" t="s">
        <v>20</v>
      </c>
      <c r="L1972">
        <v>400</v>
      </c>
      <c r="M1972">
        <v>43.538379999999997</v>
      </c>
      <c r="N1972">
        <v>-80.48639</v>
      </c>
      <c r="O1972">
        <v>3531</v>
      </c>
    </row>
    <row r="1973" spans="1:15" x14ac:dyDescent="0.35">
      <c r="A1973">
        <v>-80.48639</v>
      </c>
      <c r="B1973">
        <v>43.538379999999997</v>
      </c>
      <c r="C1973" t="s">
        <v>1546</v>
      </c>
      <c r="D1973">
        <v>2013</v>
      </c>
      <c r="E1973" t="s">
        <v>245</v>
      </c>
      <c r="F1973" t="s">
        <v>1547</v>
      </c>
      <c r="G1973" t="s">
        <v>1548</v>
      </c>
      <c r="I1973" t="s">
        <v>1549</v>
      </c>
      <c r="J1973" t="s">
        <v>1550</v>
      </c>
      <c r="K1973" t="s">
        <v>20</v>
      </c>
      <c r="L1973">
        <v>500</v>
      </c>
      <c r="M1973">
        <v>43.538379999999997</v>
      </c>
      <c r="N1973">
        <v>-80.48639</v>
      </c>
      <c r="O1973">
        <v>3624</v>
      </c>
    </row>
    <row r="1974" spans="1:15" x14ac:dyDescent="0.35">
      <c r="A1974">
        <v>-80.48639</v>
      </c>
      <c r="B1974">
        <v>43.538379999999997</v>
      </c>
      <c r="C1974" t="s">
        <v>1546</v>
      </c>
      <c r="D1974">
        <v>2013</v>
      </c>
      <c r="E1974" t="s">
        <v>245</v>
      </c>
      <c r="F1974" t="s">
        <v>1547</v>
      </c>
      <c r="G1974" t="s">
        <v>1548</v>
      </c>
      <c r="I1974" t="s">
        <v>1549</v>
      </c>
      <c r="J1974" t="s">
        <v>1550</v>
      </c>
      <c r="K1974" t="s">
        <v>20</v>
      </c>
      <c r="L1974">
        <v>700</v>
      </c>
      <c r="M1974">
        <v>43.538379999999997</v>
      </c>
      <c r="N1974">
        <v>-80.48639</v>
      </c>
      <c r="O1974">
        <v>3625</v>
      </c>
    </row>
    <row r="1975" spans="1:15" x14ac:dyDescent="0.35">
      <c r="A1975">
        <v>-80.48639</v>
      </c>
      <c r="B1975">
        <v>43.538379999999997</v>
      </c>
      <c r="C1975" t="s">
        <v>1546</v>
      </c>
      <c r="D1975">
        <v>2013</v>
      </c>
      <c r="E1975" t="s">
        <v>245</v>
      </c>
      <c r="F1975" t="s">
        <v>1547</v>
      </c>
      <c r="G1975" t="s">
        <v>1548</v>
      </c>
      <c r="I1975" t="s">
        <v>1549</v>
      </c>
      <c r="J1975" t="s">
        <v>1550</v>
      </c>
      <c r="K1975" t="s">
        <v>20</v>
      </c>
      <c r="L1975">
        <v>406</v>
      </c>
      <c r="M1975">
        <v>43.538379999999997</v>
      </c>
      <c r="N1975">
        <v>-80.48639</v>
      </c>
      <c r="O1975">
        <v>3626</v>
      </c>
    </row>
    <row r="1976" spans="1:15" x14ac:dyDescent="0.35">
      <c r="A1976">
        <v>-80.48639</v>
      </c>
      <c r="B1976">
        <v>43.538379999999997</v>
      </c>
      <c r="C1976" t="s">
        <v>1546</v>
      </c>
      <c r="D1976">
        <v>2013</v>
      </c>
      <c r="E1976" t="s">
        <v>245</v>
      </c>
      <c r="F1976" t="s">
        <v>1547</v>
      </c>
      <c r="G1976" t="s">
        <v>1548</v>
      </c>
      <c r="I1976" t="s">
        <v>1549</v>
      </c>
      <c r="J1976" t="s">
        <v>1550</v>
      </c>
      <c r="K1976" t="s">
        <v>20</v>
      </c>
      <c r="L1976">
        <v>1250</v>
      </c>
      <c r="M1976">
        <v>43.538379999999997</v>
      </c>
      <c r="N1976">
        <v>-80.48639</v>
      </c>
      <c r="O1976">
        <v>3627</v>
      </c>
    </row>
    <row r="1977" spans="1:15" x14ac:dyDescent="0.35">
      <c r="A1977">
        <v>-80.48639</v>
      </c>
      <c r="B1977">
        <v>43.538379999999997</v>
      </c>
      <c r="C1977" t="s">
        <v>1546</v>
      </c>
      <c r="D1977">
        <v>2013</v>
      </c>
      <c r="E1977" t="s">
        <v>245</v>
      </c>
      <c r="F1977" t="s">
        <v>1547</v>
      </c>
      <c r="G1977" t="s">
        <v>1548</v>
      </c>
      <c r="I1977" t="s">
        <v>1549</v>
      </c>
      <c r="J1977" t="s">
        <v>1550</v>
      </c>
      <c r="K1977" t="s">
        <v>20</v>
      </c>
      <c r="L1977">
        <v>485</v>
      </c>
      <c r="M1977">
        <v>43.538379999999997</v>
      </c>
      <c r="N1977">
        <v>-80.48639</v>
      </c>
      <c r="O1977">
        <v>3628</v>
      </c>
    </row>
    <row r="1978" spans="1:15" x14ac:dyDescent="0.35">
      <c r="A1978">
        <v>-80.48639</v>
      </c>
      <c r="B1978">
        <v>43.538379999999997</v>
      </c>
      <c r="C1978" t="s">
        <v>1546</v>
      </c>
      <c r="D1978">
        <v>2013</v>
      </c>
      <c r="E1978" t="s">
        <v>245</v>
      </c>
      <c r="F1978" t="s">
        <v>1547</v>
      </c>
      <c r="G1978" t="s">
        <v>1548</v>
      </c>
      <c r="I1978" t="s">
        <v>1549</v>
      </c>
      <c r="J1978" t="s">
        <v>1550</v>
      </c>
      <c r="K1978" t="s">
        <v>20</v>
      </c>
      <c r="L1978">
        <v>1250</v>
      </c>
      <c r="M1978">
        <v>43.538379999999997</v>
      </c>
      <c r="N1978">
        <v>-80.48639</v>
      </c>
      <c r="O1978">
        <v>3629</v>
      </c>
    </row>
    <row r="1979" spans="1:15" x14ac:dyDescent="0.35">
      <c r="A1979">
        <v>-80.48639</v>
      </c>
      <c r="B1979">
        <v>43.538379999999997</v>
      </c>
      <c r="C1979" t="s">
        <v>1546</v>
      </c>
      <c r="D1979">
        <v>2013</v>
      </c>
      <c r="E1979" t="s">
        <v>245</v>
      </c>
      <c r="F1979" t="s">
        <v>1547</v>
      </c>
      <c r="G1979" t="s">
        <v>1548</v>
      </c>
      <c r="I1979" t="s">
        <v>1549</v>
      </c>
      <c r="J1979" t="s">
        <v>1550</v>
      </c>
      <c r="K1979" t="s">
        <v>20</v>
      </c>
      <c r="L1979">
        <v>600</v>
      </c>
      <c r="M1979">
        <v>43.538379999999997</v>
      </c>
      <c r="N1979">
        <v>-80.48639</v>
      </c>
      <c r="O1979">
        <v>3630</v>
      </c>
    </row>
    <row r="1980" spans="1:15" x14ac:dyDescent="0.35">
      <c r="A1980">
        <v>-80.48639</v>
      </c>
      <c r="B1980">
        <v>43.538379999999997</v>
      </c>
      <c r="C1980" t="s">
        <v>1546</v>
      </c>
      <c r="D1980">
        <v>2013</v>
      </c>
      <c r="E1980" t="s">
        <v>245</v>
      </c>
      <c r="F1980" t="s">
        <v>1547</v>
      </c>
      <c r="G1980" t="s">
        <v>1548</v>
      </c>
      <c r="I1980" t="s">
        <v>1549</v>
      </c>
      <c r="J1980" t="s">
        <v>1550</v>
      </c>
      <c r="K1980" t="s">
        <v>20</v>
      </c>
      <c r="L1980">
        <v>800</v>
      </c>
      <c r="M1980">
        <v>43.538379999999997</v>
      </c>
      <c r="N1980">
        <v>-80.48639</v>
      </c>
      <c r="O1980">
        <v>3631</v>
      </c>
    </row>
    <row r="1981" spans="1:15" x14ac:dyDescent="0.35">
      <c r="A1981">
        <v>-80.48639</v>
      </c>
      <c r="B1981">
        <v>43.538379999999997</v>
      </c>
      <c r="C1981" t="s">
        <v>1546</v>
      </c>
      <c r="D1981">
        <v>2013</v>
      </c>
      <c r="E1981" t="s">
        <v>245</v>
      </c>
      <c r="F1981" t="s">
        <v>1547</v>
      </c>
      <c r="G1981" t="s">
        <v>1548</v>
      </c>
      <c r="I1981" t="s">
        <v>1549</v>
      </c>
      <c r="J1981" t="s">
        <v>1550</v>
      </c>
      <c r="K1981" t="s">
        <v>20</v>
      </c>
      <c r="L1981">
        <v>450</v>
      </c>
      <c r="M1981">
        <v>43.538379999999997</v>
      </c>
      <c r="N1981">
        <v>-80.48639</v>
      </c>
      <c r="O1981">
        <v>3632</v>
      </c>
    </row>
    <row r="1982" spans="1:15" x14ac:dyDescent="0.35">
      <c r="A1982">
        <v>-80.48639</v>
      </c>
      <c r="B1982">
        <v>43.538379999999997</v>
      </c>
      <c r="C1982" t="s">
        <v>1546</v>
      </c>
      <c r="D1982">
        <v>2013</v>
      </c>
      <c r="E1982" t="s">
        <v>245</v>
      </c>
      <c r="F1982" t="s">
        <v>1547</v>
      </c>
      <c r="G1982" t="s">
        <v>1548</v>
      </c>
      <c r="I1982" t="s">
        <v>1549</v>
      </c>
      <c r="J1982" t="s">
        <v>1550</v>
      </c>
      <c r="K1982" t="s">
        <v>20</v>
      </c>
      <c r="L1982">
        <v>400</v>
      </c>
      <c r="M1982">
        <v>43.538379999999997</v>
      </c>
      <c r="N1982">
        <v>-80.48639</v>
      </c>
      <c r="O1982">
        <v>3633</v>
      </c>
    </row>
    <row r="1983" spans="1:15" x14ac:dyDescent="0.35">
      <c r="A1983">
        <v>-80.48639</v>
      </c>
      <c r="B1983">
        <v>43.538379999999997</v>
      </c>
      <c r="C1983" t="s">
        <v>1546</v>
      </c>
      <c r="D1983">
        <v>2013</v>
      </c>
      <c r="E1983" t="s">
        <v>245</v>
      </c>
      <c r="F1983" t="s">
        <v>1547</v>
      </c>
      <c r="G1983" t="s">
        <v>1548</v>
      </c>
      <c r="I1983" t="s">
        <v>1549</v>
      </c>
      <c r="J1983" t="s">
        <v>1550</v>
      </c>
      <c r="K1983" t="s">
        <v>20</v>
      </c>
      <c r="L1983">
        <v>400</v>
      </c>
      <c r="M1983">
        <v>43.538379999999997</v>
      </c>
      <c r="N1983">
        <v>-80.48639</v>
      </c>
      <c r="O1983">
        <v>3634</v>
      </c>
    </row>
    <row r="1984" spans="1:15" x14ac:dyDescent="0.35">
      <c r="A1984">
        <v>-80.48639</v>
      </c>
      <c r="B1984">
        <v>43.538379999999997</v>
      </c>
      <c r="C1984" t="s">
        <v>1546</v>
      </c>
      <c r="D1984">
        <v>2013</v>
      </c>
      <c r="E1984" t="s">
        <v>245</v>
      </c>
      <c r="F1984" t="s">
        <v>1547</v>
      </c>
      <c r="G1984" t="s">
        <v>1548</v>
      </c>
      <c r="I1984" t="s">
        <v>1549</v>
      </c>
      <c r="J1984" t="s">
        <v>1550</v>
      </c>
      <c r="K1984" t="s">
        <v>20</v>
      </c>
      <c r="L1984">
        <v>400</v>
      </c>
      <c r="M1984">
        <v>43.538379999999997</v>
      </c>
      <c r="N1984">
        <v>-80.48639</v>
      </c>
      <c r="O1984">
        <v>3635</v>
      </c>
    </row>
    <row r="1985" spans="1:15" x14ac:dyDescent="0.35">
      <c r="A1985">
        <v>-80.48639</v>
      </c>
      <c r="B1985">
        <v>43.538379999999997</v>
      </c>
      <c r="C1985" t="s">
        <v>1546</v>
      </c>
      <c r="D1985">
        <v>2013</v>
      </c>
      <c r="E1985" t="s">
        <v>245</v>
      </c>
      <c r="F1985" t="s">
        <v>1547</v>
      </c>
      <c r="G1985" t="s">
        <v>1548</v>
      </c>
      <c r="I1985" t="s">
        <v>1549</v>
      </c>
      <c r="J1985" t="s">
        <v>1550</v>
      </c>
      <c r="K1985" t="s">
        <v>20</v>
      </c>
      <c r="L1985">
        <v>400</v>
      </c>
      <c r="M1985">
        <v>43.538379999999997</v>
      </c>
      <c r="N1985">
        <v>-80.48639</v>
      </c>
      <c r="O1985">
        <v>3636</v>
      </c>
    </row>
    <row r="1986" spans="1:15" x14ac:dyDescent="0.35">
      <c r="A1986">
        <v>-80.48639</v>
      </c>
      <c r="B1986">
        <v>43.538379999999997</v>
      </c>
      <c r="C1986" t="s">
        <v>1546</v>
      </c>
      <c r="D1986">
        <v>2013</v>
      </c>
      <c r="E1986" t="s">
        <v>245</v>
      </c>
      <c r="F1986" t="s">
        <v>1547</v>
      </c>
      <c r="G1986" t="s">
        <v>1548</v>
      </c>
      <c r="I1986" t="s">
        <v>1549</v>
      </c>
      <c r="J1986" t="s">
        <v>1550</v>
      </c>
      <c r="K1986" t="s">
        <v>20</v>
      </c>
      <c r="L1986">
        <v>700</v>
      </c>
      <c r="M1986">
        <v>43.538379999999997</v>
      </c>
      <c r="N1986">
        <v>-80.48639</v>
      </c>
      <c r="O1986">
        <v>3637</v>
      </c>
    </row>
    <row r="1987" spans="1:15" x14ac:dyDescent="0.35">
      <c r="A1987">
        <v>-80.48639</v>
      </c>
      <c r="B1987">
        <v>43.538379999999997</v>
      </c>
      <c r="C1987" t="s">
        <v>1546</v>
      </c>
      <c r="D1987">
        <v>2013</v>
      </c>
      <c r="E1987" t="s">
        <v>245</v>
      </c>
      <c r="F1987" t="s">
        <v>1547</v>
      </c>
      <c r="G1987" t="s">
        <v>1548</v>
      </c>
      <c r="I1987" t="s">
        <v>1549</v>
      </c>
      <c r="J1987" t="s">
        <v>1550</v>
      </c>
      <c r="K1987" t="s">
        <v>20</v>
      </c>
      <c r="L1987">
        <v>600</v>
      </c>
      <c r="M1987">
        <v>43.538379999999997</v>
      </c>
      <c r="N1987">
        <v>-80.48639</v>
      </c>
      <c r="O1987">
        <v>3638</v>
      </c>
    </row>
    <row r="1988" spans="1:15" x14ac:dyDescent="0.35">
      <c r="A1988">
        <v>-80.48639</v>
      </c>
      <c r="B1988">
        <v>43.538379999999997</v>
      </c>
      <c r="C1988" t="s">
        <v>1546</v>
      </c>
      <c r="D1988">
        <v>2013</v>
      </c>
      <c r="E1988" t="s">
        <v>245</v>
      </c>
      <c r="F1988" t="s">
        <v>1547</v>
      </c>
      <c r="G1988" t="s">
        <v>1548</v>
      </c>
      <c r="I1988" t="s">
        <v>1549</v>
      </c>
      <c r="J1988" t="s">
        <v>1550</v>
      </c>
      <c r="K1988" t="s">
        <v>20</v>
      </c>
      <c r="L1988">
        <v>999</v>
      </c>
      <c r="M1988">
        <v>43.538379999999997</v>
      </c>
      <c r="N1988">
        <v>-80.48639</v>
      </c>
      <c r="O1988">
        <v>3639</v>
      </c>
    </row>
    <row r="1989" spans="1:15" x14ac:dyDescent="0.35">
      <c r="A1989">
        <v>-80.48639</v>
      </c>
      <c r="B1989">
        <v>43.538379999999997</v>
      </c>
      <c r="C1989" t="s">
        <v>1546</v>
      </c>
      <c r="D1989">
        <v>2013</v>
      </c>
      <c r="E1989" t="s">
        <v>245</v>
      </c>
      <c r="F1989" t="s">
        <v>1547</v>
      </c>
      <c r="G1989" t="s">
        <v>1548</v>
      </c>
      <c r="I1989" t="s">
        <v>1549</v>
      </c>
      <c r="J1989" t="s">
        <v>1550</v>
      </c>
      <c r="K1989" t="s">
        <v>20</v>
      </c>
      <c r="L1989">
        <v>700</v>
      </c>
      <c r="M1989">
        <v>43.538379999999997</v>
      </c>
      <c r="N1989">
        <v>-80.48639</v>
      </c>
      <c r="O1989">
        <v>3640</v>
      </c>
    </row>
    <row r="1990" spans="1:15" x14ac:dyDescent="0.35">
      <c r="A1990">
        <v>-80.48639</v>
      </c>
      <c r="B1990">
        <v>43.538379999999997</v>
      </c>
      <c r="C1990" t="s">
        <v>1546</v>
      </c>
      <c r="D1990">
        <v>2013</v>
      </c>
      <c r="E1990" t="s">
        <v>245</v>
      </c>
      <c r="F1990" t="s">
        <v>1547</v>
      </c>
      <c r="G1990" t="s">
        <v>1548</v>
      </c>
      <c r="I1990" t="s">
        <v>1549</v>
      </c>
      <c r="J1990" t="s">
        <v>1550</v>
      </c>
      <c r="K1990" t="s">
        <v>20</v>
      </c>
      <c r="L1990">
        <v>600</v>
      </c>
      <c r="M1990">
        <v>43.538379999999997</v>
      </c>
      <c r="N1990">
        <v>-80.48639</v>
      </c>
      <c r="O1990">
        <v>3641</v>
      </c>
    </row>
    <row r="1991" spans="1:15" x14ac:dyDescent="0.35">
      <c r="A1991">
        <v>-80.48639</v>
      </c>
      <c r="B1991">
        <v>43.538379999999997</v>
      </c>
      <c r="C1991" t="s">
        <v>1546</v>
      </c>
      <c r="D1991">
        <v>2013</v>
      </c>
      <c r="E1991" t="s">
        <v>245</v>
      </c>
      <c r="F1991" t="s">
        <v>1547</v>
      </c>
      <c r="G1991" t="s">
        <v>1548</v>
      </c>
      <c r="I1991" t="s">
        <v>1549</v>
      </c>
      <c r="J1991" t="s">
        <v>1550</v>
      </c>
      <c r="K1991" t="s">
        <v>20</v>
      </c>
      <c r="L1991">
        <v>600</v>
      </c>
      <c r="M1991">
        <v>43.538379999999997</v>
      </c>
      <c r="N1991">
        <v>-80.48639</v>
      </c>
      <c r="O1991">
        <v>3642</v>
      </c>
    </row>
    <row r="1992" spans="1:15" x14ac:dyDescent="0.35">
      <c r="A1992">
        <v>-80.48639</v>
      </c>
      <c r="B1992">
        <v>43.538379999999997</v>
      </c>
      <c r="C1992" t="s">
        <v>1546</v>
      </c>
      <c r="D1992">
        <v>2013</v>
      </c>
      <c r="E1992" t="s">
        <v>245</v>
      </c>
      <c r="F1992" t="s">
        <v>1547</v>
      </c>
      <c r="G1992" t="s">
        <v>1548</v>
      </c>
      <c r="I1992" t="s">
        <v>1549</v>
      </c>
      <c r="J1992" t="s">
        <v>1550</v>
      </c>
      <c r="K1992" t="s">
        <v>20</v>
      </c>
      <c r="L1992">
        <v>700</v>
      </c>
      <c r="M1992">
        <v>43.538379999999997</v>
      </c>
      <c r="N1992">
        <v>-80.48639</v>
      </c>
      <c r="O1992">
        <v>3643</v>
      </c>
    </row>
    <row r="1993" spans="1:15" x14ac:dyDescent="0.35">
      <c r="A1993">
        <v>-80.48639</v>
      </c>
      <c r="B1993">
        <v>43.538379999999997</v>
      </c>
      <c r="C1993" t="s">
        <v>1546</v>
      </c>
      <c r="D1993">
        <v>2013</v>
      </c>
      <c r="E1993" t="s">
        <v>245</v>
      </c>
      <c r="F1993" t="s">
        <v>1547</v>
      </c>
      <c r="G1993" t="s">
        <v>1548</v>
      </c>
      <c r="I1993" t="s">
        <v>1549</v>
      </c>
      <c r="J1993" t="s">
        <v>1550</v>
      </c>
      <c r="K1993" t="s">
        <v>20</v>
      </c>
      <c r="L1993">
        <v>1000</v>
      </c>
      <c r="M1993">
        <v>43.538379999999997</v>
      </c>
      <c r="N1993">
        <v>-80.48639</v>
      </c>
      <c r="O1993">
        <v>3644</v>
      </c>
    </row>
    <row r="1994" spans="1:15" x14ac:dyDescent="0.35">
      <c r="A1994">
        <v>-80.48639</v>
      </c>
      <c r="B1994">
        <v>43.538379999999997</v>
      </c>
      <c r="C1994" t="s">
        <v>1546</v>
      </c>
      <c r="D1994">
        <v>2013</v>
      </c>
      <c r="E1994" t="s">
        <v>245</v>
      </c>
      <c r="F1994" t="s">
        <v>1547</v>
      </c>
      <c r="G1994" t="s">
        <v>1548</v>
      </c>
      <c r="I1994" t="s">
        <v>1549</v>
      </c>
      <c r="J1994" t="s">
        <v>1550</v>
      </c>
      <c r="K1994" t="s">
        <v>20</v>
      </c>
      <c r="L1994">
        <v>600</v>
      </c>
      <c r="M1994">
        <v>43.538379999999997</v>
      </c>
      <c r="N1994">
        <v>-80.48639</v>
      </c>
      <c r="O1994">
        <v>3645</v>
      </c>
    </row>
    <row r="1995" spans="1:15" x14ac:dyDescent="0.35">
      <c r="A1995">
        <v>-80.48639</v>
      </c>
      <c r="B1995">
        <v>43.538379999999997</v>
      </c>
      <c r="C1995" t="s">
        <v>1546</v>
      </c>
      <c r="D1995">
        <v>2013</v>
      </c>
      <c r="E1995" t="s">
        <v>245</v>
      </c>
      <c r="F1995" t="s">
        <v>1547</v>
      </c>
      <c r="G1995" t="s">
        <v>1548</v>
      </c>
      <c r="I1995" t="s">
        <v>1549</v>
      </c>
      <c r="J1995" t="s">
        <v>1550</v>
      </c>
      <c r="K1995" t="s">
        <v>20</v>
      </c>
      <c r="L1995">
        <v>800</v>
      </c>
      <c r="M1995">
        <v>43.538379999999997</v>
      </c>
      <c r="N1995">
        <v>-80.48639</v>
      </c>
      <c r="O1995">
        <v>3646</v>
      </c>
    </row>
    <row r="1996" spans="1:15" x14ac:dyDescent="0.35">
      <c r="A1996">
        <v>-80.48639</v>
      </c>
      <c r="B1996">
        <v>43.538379999999997</v>
      </c>
      <c r="C1996" t="s">
        <v>1546</v>
      </c>
      <c r="D1996">
        <v>2013</v>
      </c>
      <c r="E1996" t="s">
        <v>245</v>
      </c>
      <c r="F1996" t="s">
        <v>1547</v>
      </c>
      <c r="G1996" t="s">
        <v>1548</v>
      </c>
      <c r="I1996" t="s">
        <v>1549</v>
      </c>
      <c r="J1996" t="s">
        <v>1550</v>
      </c>
      <c r="K1996" t="s">
        <v>20</v>
      </c>
      <c r="L1996">
        <v>800</v>
      </c>
      <c r="M1996">
        <v>43.538379999999997</v>
      </c>
      <c r="N1996">
        <v>-80.48639</v>
      </c>
      <c r="O1996">
        <v>3647</v>
      </c>
    </row>
    <row r="1997" spans="1:15" x14ac:dyDescent="0.35">
      <c r="A1997">
        <v>-80.48639</v>
      </c>
      <c r="B1997">
        <v>43.538379999999997</v>
      </c>
      <c r="C1997" t="s">
        <v>1546</v>
      </c>
      <c r="D1997">
        <v>2012</v>
      </c>
      <c r="E1997" t="s">
        <v>245</v>
      </c>
      <c r="F1997" t="s">
        <v>1547</v>
      </c>
      <c r="G1997" t="s">
        <v>1548</v>
      </c>
      <c r="I1997" t="s">
        <v>1549</v>
      </c>
      <c r="J1997" t="s">
        <v>1550</v>
      </c>
      <c r="K1997" t="s">
        <v>20</v>
      </c>
      <c r="L1997">
        <v>898</v>
      </c>
      <c r="M1997">
        <v>43.538379999999997</v>
      </c>
      <c r="N1997">
        <v>-80.48639</v>
      </c>
      <c r="O1997">
        <v>3856</v>
      </c>
    </row>
    <row r="1998" spans="1:15" x14ac:dyDescent="0.35">
      <c r="A1998">
        <v>-80.48639</v>
      </c>
      <c r="B1998">
        <v>43.538379999999997</v>
      </c>
      <c r="C1998" t="s">
        <v>1546</v>
      </c>
      <c r="D1998">
        <v>2012</v>
      </c>
      <c r="E1998" t="s">
        <v>245</v>
      </c>
      <c r="F1998" t="s">
        <v>1547</v>
      </c>
      <c r="G1998" t="s">
        <v>1548</v>
      </c>
      <c r="I1998" t="s">
        <v>1549</v>
      </c>
      <c r="J1998" t="s">
        <v>1550</v>
      </c>
      <c r="K1998" t="s">
        <v>20</v>
      </c>
      <c r="L1998">
        <v>897</v>
      </c>
      <c r="M1998">
        <v>43.538379999999997</v>
      </c>
      <c r="N1998">
        <v>-80.48639</v>
      </c>
      <c r="O1998">
        <v>3857</v>
      </c>
    </row>
    <row r="1999" spans="1:15" x14ac:dyDescent="0.35">
      <c r="A1999">
        <v>-80.48639</v>
      </c>
      <c r="B1999">
        <v>43.538379999999997</v>
      </c>
      <c r="C1999" t="s">
        <v>1546</v>
      </c>
      <c r="D1999">
        <v>2012</v>
      </c>
      <c r="E1999" t="s">
        <v>245</v>
      </c>
      <c r="F1999" t="s">
        <v>1547</v>
      </c>
      <c r="G1999" t="s">
        <v>1548</v>
      </c>
      <c r="I1999" t="s">
        <v>1549</v>
      </c>
      <c r="J1999" t="s">
        <v>1550</v>
      </c>
      <c r="K1999" t="s">
        <v>20</v>
      </c>
      <c r="L1999">
        <v>898</v>
      </c>
      <c r="M1999">
        <v>43.538379999999997</v>
      </c>
      <c r="N1999">
        <v>-80.48639</v>
      </c>
      <c r="O1999">
        <v>3858</v>
      </c>
    </row>
    <row r="2000" spans="1:15" x14ac:dyDescent="0.35">
      <c r="A2000">
        <v>-80.48639</v>
      </c>
      <c r="B2000">
        <v>43.538379999999997</v>
      </c>
      <c r="C2000" t="s">
        <v>1546</v>
      </c>
      <c r="D2000">
        <v>2012</v>
      </c>
      <c r="E2000" t="s">
        <v>245</v>
      </c>
      <c r="F2000" t="s">
        <v>1547</v>
      </c>
      <c r="G2000" t="s">
        <v>1548</v>
      </c>
      <c r="I2000" t="s">
        <v>1549</v>
      </c>
      <c r="J2000" t="s">
        <v>1550</v>
      </c>
      <c r="K2000" t="s">
        <v>20</v>
      </c>
      <c r="L2000">
        <v>847</v>
      </c>
      <c r="M2000">
        <v>43.538379999999997</v>
      </c>
      <c r="N2000">
        <v>-80.48639</v>
      </c>
      <c r="O2000">
        <v>3859</v>
      </c>
    </row>
    <row r="2001" spans="1:15" x14ac:dyDescent="0.35">
      <c r="A2001">
        <v>-80.48639</v>
      </c>
      <c r="B2001">
        <v>43.538379999999997</v>
      </c>
      <c r="C2001" t="s">
        <v>1546</v>
      </c>
      <c r="D2001">
        <v>2012</v>
      </c>
      <c r="E2001" t="s">
        <v>245</v>
      </c>
      <c r="F2001" t="s">
        <v>1547</v>
      </c>
      <c r="G2001" t="s">
        <v>1548</v>
      </c>
      <c r="I2001" t="s">
        <v>1549</v>
      </c>
      <c r="J2001" t="s">
        <v>1550</v>
      </c>
      <c r="K2001" t="s">
        <v>20</v>
      </c>
      <c r="L2001">
        <v>748</v>
      </c>
      <c r="M2001">
        <v>43.538379999999997</v>
      </c>
      <c r="N2001">
        <v>-80.48639</v>
      </c>
      <c r="O2001">
        <v>3860</v>
      </c>
    </row>
    <row r="2002" spans="1:15" x14ac:dyDescent="0.35">
      <c r="A2002">
        <v>-80.48639</v>
      </c>
      <c r="B2002">
        <v>43.538379999999997</v>
      </c>
      <c r="C2002" t="s">
        <v>1546</v>
      </c>
      <c r="D2002">
        <v>2012</v>
      </c>
      <c r="E2002" t="s">
        <v>245</v>
      </c>
      <c r="F2002" t="s">
        <v>1547</v>
      </c>
      <c r="G2002" t="s">
        <v>1548</v>
      </c>
      <c r="I2002" t="s">
        <v>1549</v>
      </c>
      <c r="J2002" t="s">
        <v>1550</v>
      </c>
      <c r="K2002" t="s">
        <v>20</v>
      </c>
      <c r="L2002">
        <v>548</v>
      </c>
      <c r="M2002">
        <v>43.538379999999997</v>
      </c>
      <c r="N2002">
        <v>-80.48639</v>
      </c>
      <c r="O2002">
        <v>3861</v>
      </c>
    </row>
    <row r="2003" spans="1:15" x14ac:dyDescent="0.35">
      <c r="A2003">
        <v>-80.48639</v>
      </c>
      <c r="B2003">
        <v>43.538379999999997</v>
      </c>
      <c r="C2003" t="s">
        <v>1546</v>
      </c>
      <c r="D2003">
        <v>2012</v>
      </c>
      <c r="E2003" t="s">
        <v>245</v>
      </c>
      <c r="F2003" t="s">
        <v>1547</v>
      </c>
      <c r="G2003" t="s">
        <v>1548</v>
      </c>
      <c r="I2003" t="s">
        <v>1549</v>
      </c>
      <c r="J2003" t="s">
        <v>1550</v>
      </c>
      <c r="K2003" t="s">
        <v>20</v>
      </c>
      <c r="L2003">
        <v>797</v>
      </c>
      <c r="M2003">
        <v>43.538379999999997</v>
      </c>
      <c r="N2003">
        <v>-80.48639</v>
      </c>
      <c r="O2003">
        <v>3862</v>
      </c>
    </row>
    <row r="2004" spans="1:15" x14ac:dyDescent="0.35">
      <c r="A2004">
        <v>-80.48639</v>
      </c>
      <c r="B2004">
        <v>43.538379999999997</v>
      </c>
      <c r="C2004" t="s">
        <v>1546</v>
      </c>
      <c r="D2004">
        <v>2012</v>
      </c>
      <c r="E2004" t="s">
        <v>245</v>
      </c>
      <c r="F2004" t="s">
        <v>1547</v>
      </c>
      <c r="G2004" t="s">
        <v>1548</v>
      </c>
      <c r="I2004" t="s">
        <v>1549</v>
      </c>
      <c r="J2004" t="s">
        <v>1550</v>
      </c>
      <c r="K2004" t="s">
        <v>20</v>
      </c>
      <c r="L2004">
        <v>598</v>
      </c>
      <c r="M2004">
        <v>43.538379999999997</v>
      </c>
      <c r="N2004">
        <v>-80.48639</v>
      </c>
      <c r="O2004">
        <v>3863</v>
      </c>
    </row>
    <row r="2005" spans="1:15" x14ac:dyDescent="0.35">
      <c r="A2005">
        <v>-80.48639</v>
      </c>
      <c r="B2005">
        <v>43.538379999999997</v>
      </c>
      <c r="C2005" t="s">
        <v>1546</v>
      </c>
      <c r="D2005">
        <v>2012</v>
      </c>
      <c r="E2005" t="s">
        <v>245</v>
      </c>
      <c r="F2005" t="s">
        <v>1547</v>
      </c>
      <c r="G2005" t="s">
        <v>1548</v>
      </c>
      <c r="I2005" t="s">
        <v>1549</v>
      </c>
      <c r="J2005" t="s">
        <v>1550</v>
      </c>
      <c r="K2005" t="s">
        <v>20</v>
      </c>
      <c r="L2005">
        <v>748</v>
      </c>
      <c r="M2005">
        <v>43.538379999999997</v>
      </c>
      <c r="N2005">
        <v>-80.48639</v>
      </c>
      <c r="O2005">
        <v>3864</v>
      </c>
    </row>
    <row r="2006" spans="1:15" x14ac:dyDescent="0.35">
      <c r="A2006">
        <v>-80.48639</v>
      </c>
      <c r="B2006">
        <v>43.538379999999997</v>
      </c>
      <c r="C2006" t="s">
        <v>1546</v>
      </c>
      <c r="D2006">
        <v>2012</v>
      </c>
      <c r="E2006" t="s">
        <v>245</v>
      </c>
      <c r="F2006" t="s">
        <v>1547</v>
      </c>
      <c r="G2006" t="s">
        <v>1548</v>
      </c>
      <c r="I2006" t="s">
        <v>1549</v>
      </c>
      <c r="J2006" t="s">
        <v>1550</v>
      </c>
      <c r="K2006" t="s">
        <v>20</v>
      </c>
      <c r="L2006">
        <v>798</v>
      </c>
      <c r="M2006">
        <v>43.538379999999997</v>
      </c>
      <c r="N2006">
        <v>-80.48639</v>
      </c>
      <c r="O2006">
        <v>3865</v>
      </c>
    </row>
    <row r="2007" spans="1:15" x14ac:dyDescent="0.35">
      <c r="A2007">
        <v>-80.48639</v>
      </c>
      <c r="B2007">
        <v>43.538379999999997</v>
      </c>
      <c r="C2007" t="s">
        <v>1546</v>
      </c>
      <c r="D2007">
        <v>2012</v>
      </c>
      <c r="E2007" t="s">
        <v>245</v>
      </c>
      <c r="F2007" t="s">
        <v>1547</v>
      </c>
      <c r="G2007" t="s">
        <v>1548</v>
      </c>
      <c r="I2007" t="s">
        <v>1549</v>
      </c>
      <c r="J2007" t="s">
        <v>1550</v>
      </c>
      <c r="K2007" t="s">
        <v>20</v>
      </c>
      <c r="L2007">
        <v>598</v>
      </c>
      <c r="M2007">
        <v>43.538379999999997</v>
      </c>
      <c r="N2007">
        <v>-80.48639</v>
      </c>
      <c r="O2007">
        <v>3866</v>
      </c>
    </row>
    <row r="2008" spans="1:15" x14ac:dyDescent="0.35">
      <c r="A2008">
        <v>-80.48639</v>
      </c>
      <c r="B2008">
        <v>43.538379999999997</v>
      </c>
      <c r="C2008" t="s">
        <v>1546</v>
      </c>
      <c r="D2008">
        <v>2012</v>
      </c>
      <c r="E2008" t="s">
        <v>245</v>
      </c>
      <c r="F2008" t="s">
        <v>1547</v>
      </c>
      <c r="G2008" t="s">
        <v>1548</v>
      </c>
      <c r="I2008" t="s">
        <v>1549</v>
      </c>
      <c r="J2008" t="s">
        <v>1550</v>
      </c>
      <c r="K2008" t="s">
        <v>20</v>
      </c>
      <c r="L2008">
        <v>698</v>
      </c>
      <c r="M2008">
        <v>43.538379999999997</v>
      </c>
      <c r="N2008">
        <v>-80.48639</v>
      </c>
      <c r="O2008">
        <v>3867</v>
      </c>
    </row>
    <row r="2009" spans="1:15" x14ac:dyDescent="0.35">
      <c r="A2009">
        <v>-80.48639</v>
      </c>
      <c r="B2009">
        <v>43.538379999999997</v>
      </c>
      <c r="C2009" t="s">
        <v>1546</v>
      </c>
      <c r="D2009">
        <v>2012</v>
      </c>
      <c r="E2009" t="s">
        <v>245</v>
      </c>
      <c r="F2009" t="s">
        <v>1547</v>
      </c>
      <c r="G2009" t="s">
        <v>1548</v>
      </c>
      <c r="I2009" t="s">
        <v>1549</v>
      </c>
      <c r="J2009" t="s">
        <v>1550</v>
      </c>
      <c r="K2009" t="s">
        <v>20</v>
      </c>
      <c r="L2009">
        <v>698</v>
      </c>
      <c r="M2009">
        <v>43.538379999999997</v>
      </c>
      <c r="N2009">
        <v>-80.48639</v>
      </c>
      <c r="O2009">
        <v>3868</v>
      </c>
    </row>
    <row r="2010" spans="1:15" x14ac:dyDescent="0.35">
      <c r="A2010">
        <v>-80.48639</v>
      </c>
      <c r="B2010">
        <v>43.538379999999997</v>
      </c>
      <c r="C2010" t="s">
        <v>1546</v>
      </c>
      <c r="D2010">
        <v>2012</v>
      </c>
      <c r="E2010" t="s">
        <v>245</v>
      </c>
      <c r="F2010" t="s">
        <v>1547</v>
      </c>
      <c r="G2010" t="s">
        <v>1548</v>
      </c>
      <c r="I2010" t="s">
        <v>1549</v>
      </c>
      <c r="J2010" t="s">
        <v>1550</v>
      </c>
      <c r="K2010" t="s">
        <v>20</v>
      </c>
      <c r="L2010">
        <v>598</v>
      </c>
      <c r="M2010">
        <v>43.538379999999997</v>
      </c>
      <c r="N2010">
        <v>-80.48639</v>
      </c>
      <c r="O2010">
        <v>3869</v>
      </c>
    </row>
    <row r="2011" spans="1:15" x14ac:dyDescent="0.35">
      <c r="A2011">
        <v>-80.48639</v>
      </c>
      <c r="B2011">
        <v>43.538379999999997</v>
      </c>
      <c r="C2011" t="s">
        <v>1546</v>
      </c>
      <c r="D2011">
        <v>2012</v>
      </c>
      <c r="E2011" t="s">
        <v>245</v>
      </c>
      <c r="F2011" t="s">
        <v>1547</v>
      </c>
      <c r="G2011" t="s">
        <v>1548</v>
      </c>
      <c r="I2011" t="s">
        <v>1549</v>
      </c>
      <c r="J2011" t="s">
        <v>1550</v>
      </c>
      <c r="K2011" t="s">
        <v>20</v>
      </c>
      <c r="L2011">
        <v>698</v>
      </c>
      <c r="M2011">
        <v>43.538379999999997</v>
      </c>
      <c r="N2011">
        <v>-80.48639</v>
      </c>
      <c r="O2011">
        <v>3870</v>
      </c>
    </row>
    <row r="2012" spans="1:15" x14ac:dyDescent="0.35">
      <c r="A2012">
        <v>-80.48639</v>
      </c>
      <c r="B2012">
        <v>43.538379999999997</v>
      </c>
      <c r="C2012" t="s">
        <v>1546</v>
      </c>
      <c r="D2012">
        <v>2012</v>
      </c>
      <c r="E2012" t="s">
        <v>245</v>
      </c>
      <c r="F2012" t="s">
        <v>1547</v>
      </c>
      <c r="G2012" t="s">
        <v>1548</v>
      </c>
      <c r="I2012" t="s">
        <v>1549</v>
      </c>
      <c r="J2012" t="s">
        <v>1550</v>
      </c>
      <c r="K2012" t="s">
        <v>20</v>
      </c>
      <c r="L2012">
        <v>698</v>
      </c>
      <c r="M2012">
        <v>43.538379999999997</v>
      </c>
      <c r="N2012">
        <v>-80.48639</v>
      </c>
      <c r="O2012">
        <v>3871</v>
      </c>
    </row>
    <row r="2013" spans="1:15" x14ac:dyDescent="0.35">
      <c r="A2013">
        <v>-80.48639</v>
      </c>
      <c r="B2013">
        <v>43.538379999999997</v>
      </c>
      <c r="C2013" t="s">
        <v>1546</v>
      </c>
      <c r="D2013">
        <v>2012</v>
      </c>
      <c r="E2013" t="s">
        <v>245</v>
      </c>
      <c r="F2013" t="s">
        <v>1547</v>
      </c>
      <c r="G2013" t="s">
        <v>1548</v>
      </c>
      <c r="I2013" t="s">
        <v>1549</v>
      </c>
      <c r="J2013" t="s">
        <v>1550</v>
      </c>
      <c r="K2013" t="s">
        <v>20</v>
      </c>
      <c r="L2013">
        <v>798</v>
      </c>
      <c r="M2013">
        <v>43.538379999999997</v>
      </c>
      <c r="N2013">
        <v>-80.48639</v>
      </c>
      <c r="O2013">
        <v>3872</v>
      </c>
    </row>
    <row r="2014" spans="1:15" x14ac:dyDescent="0.35">
      <c r="A2014">
        <v>-80.48639</v>
      </c>
      <c r="B2014">
        <v>43.538379999999997</v>
      </c>
      <c r="C2014" t="s">
        <v>1546</v>
      </c>
      <c r="D2014">
        <v>2012</v>
      </c>
      <c r="E2014" t="s">
        <v>245</v>
      </c>
      <c r="F2014" t="s">
        <v>1547</v>
      </c>
      <c r="G2014" t="s">
        <v>1548</v>
      </c>
      <c r="I2014" t="s">
        <v>1549</v>
      </c>
      <c r="J2014" t="s">
        <v>1550</v>
      </c>
      <c r="K2014" t="s">
        <v>20</v>
      </c>
      <c r="L2014">
        <v>598</v>
      </c>
      <c r="M2014">
        <v>43.538379999999997</v>
      </c>
      <c r="N2014">
        <v>-80.48639</v>
      </c>
      <c r="O2014">
        <v>3873</v>
      </c>
    </row>
    <row r="2015" spans="1:15" x14ac:dyDescent="0.35">
      <c r="A2015">
        <v>-80.48639</v>
      </c>
      <c r="B2015">
        <v>43.538379999999997</v>
      </c>
      <c r="C2015" t="s">
        <v>1546</v>
      </c>
      <c r="D2015">
        <v>2012</v>
      </c>
      <c r="E2015" t="s">
        <v>245</v>
      </c>
      <c r="F2015" t="s">
        <v>1547</v>
      </c>
      <c r="G2015" t="s">
        <v>1548</v>
      </c>
      <c r="I2015" t="s">
        <v>1549</v>
      </c>
      <c r="J2015" t="s">
        <v>1550</v>
      </c>
      <c r="K2015" t="s">
        <v>20</v>
      </c>
      <c r="L2015">
        <v>797</v>
      </c>
      <c r="M2015">
        <v>43.538379999999997</v>
      </c>
      <c r="N2015">
        <v>-80.48639</v>
      </c>
      <c r="O2015">
        <v>3874</v>
      </c>
    </row>
    <row r="2016" spans="1:15" x14ac:dyDescent="0.35">
      <c r="A2016">
        <v>-80.48639</v>
      </c>
      <c r="B2016">
        <v>43.538379999999997</v>
      </c>
      <c r="C2016" t="s">
        <v>1546</v>
      </c>
      <c r="D2016">
        <v>2012</v>
      </c>
      <c r="E2016" t="s">
        <v>245</v>
      </c>
      <c r="F2016" t="s">
        <v>1547</v>
      </c>
      <c r="G2016" t="s">
        <v>1548</v>
      </c>
      <c r="I2016" t="s">
        <v>1549</v>
      </c>
      <c r="J2016" t="s">
        <v>1550</v>
      </c>
      <c r="K2016" t="s">
        <v>20</v>
      </c>
      <c r="L2016">
        <v>797</v>
      </c>
      <c r="M2016">
        <v>43.538379999999997</v>
      </c>
      <c r="N2016">
        <v>-80.48639</v>
      </c>
      <c r="O2016">
        <v>3875</v>
      </c>
    </row>
    <row r="2017" spans="1:15" x14ac:dyDescent="0.35">
      <c r="A2017">
        <v>-80.48639</v>
      </c>
      <c r="B2017">
        <v>43.538379999999997</v>
      </c>
      <c r="C2017" t="s">
        <v>1546</v>
      </c>
      <c r="D2017">
        <v>2012</v>
      </c>
      <c r="E2017" t="s">
        <v>245</v>
      </c>
      <c r="F2017" t="s">
        <v>1547</v>
      </c>
      <c r="G2017" t="s">
        <v>1548</v>
      </c>
      <c r="I2017" t="s">
        <v>1549</v>
      </c>
      <c r="J2017" t="s">
        <v>1550</v>
      </c>
      <c r="K2017" t="s">
        <v>20</v>
      </c>
      <c r="L2017">
        <v>698</v>
      </c>
      <c r="M2017">
        <v>43.538379999999997</v>
      </c>
      <c r="N2017">
        <v>-80.48639</v>
      </c>
      <c r="O2017">
        <v>3876</v>
      </c>
    </row>
    <row r="2018" spans="1:15" x14ac:dyDescent="0.35">
      <c r="A2018">
        <v>-80.821561599999995</v>
      </c>
      <c r="B2018">
        <v>46.473695399999997</v>
      </c>
      <c r="C2018" t="s">
        <v>4537</v>
      </c>
      <c r="D2018">
        <v>2018</v>
      </c>
      <c r="E2018" t="s">
        <v>16</v>
      </c>
      <c r="F2018" t="s">
        <v>4754</v>
      </c>
      <c r="G2018" t="s">
        <v>4755</v>
      </c>
      <c r="I2018" t="s">
        <v>4756</v>
      </c>
      <c r="J2018" t="s">
        <v>4757</v>
      </c>
      <c r="K2018" t="s">
        <v>20</v>
      </c>
      <c r="L2018">
        <v>1000</v>
      </c>
      <c r="M2018">
        <v>46.473695399999997</v>
      </c>
      <c r="N2018">
        <v>-80.821561599999995</v>
      </c>
      <c r="O2018">
        <v>11089</v>
      </c>
    </row>
    <row r="2019" spans="1:15" x14ac:dyDescent="0.35">
      <c r="A2019">
        <v>-80.821561599999995</v>
      </c>
      <c r="B2019">
        <v>46.473695399999997</v>
      </c>
      <c r="C2019" t="s">
        <v>4537</v>
      </c>
      <c r="D2019">
        <v>2016</v>
      </c>
      <c r="E2019" t="s">
        <v>16</v>
      </c>
      <c r="F2019" t="s">
        <v>4754</v>
      </c>
      <c r="G2019" t="s">
        <v>4755</v>
      </c>
      <c r="I2019" t="s">
        <v>4756</v>
      </c>
      <c r="J2019" t="s">
        <v>4757</v>
      </c>
      <c r="K2019" t="s">
        <v>20</v>
      </c>
      <c r="L2019">
        <v>1000</v>
      </c>
      <c r="M2019">
        <v>46.473695399999997</v>
      </c>
      <c r="N2019">
        <v>-80.821561599999995</v>
      </c>
      <c r="O2019">
        <v>11308</v>
      </c>
    </row>
    <row r="2020" spans="1:15" x14ac:dyDescent="0.35">
      <c r="A2020">
        <v>-80.821561599999995</v>
      </c>
      <c r="B2020">
        <v>46.473695399999997</v>
      </c>
      <c r="C2020" t="s">
        <v>4537</v>
      </c>
      <c r="D2020">
        <v>2015</v>
      </c>
      <c r="E2020" t="s">
        <v>16</v>
      </c>
      <c r="F2020" t="s">
        <v>4754</v>
      </c>
      <c r="G2020" t="s">
        <v>4755</v>
      </c>
      <c r="I2020" t="s">
        <v>4756</v>
      </c>
      <c r="J2020" t="s">
        <v>4757</v>
      </c>
      <c r="K2020" t="s">
        <v>20</v>
      </c>
      <c r="L2020">
        <v>1000</v>
      </c>
      <c r="M2020">
        <v>46.473695399999997</v>
      </c>
      <c r="N2020">
        <v>-80.821561599999995</v>
      </c>
      <c r="O2020">
        <v>11422</v>
      </c>
    </row>
    <row r="2021" spans="1:15" x14ac:dyDescent="0.35">
      <c r="A2021">
        <v>-80.821561599999995</v>
      </c>
      <c r="B2021">
        <v>46.473695399999997</v>
      </c>
      <c r="C2021" t="s">
        <v>4537</v>
      </c>
      <c r="D2021">
        <v>2014</v>
      </c>
      <c r="E2021" t="s">
        <v>16</v>
      </c>
      <c r="F2021" t="s">
        <v>4754</v>
      </c>
      <c r="G2021" t="s">
        <v>4755</v>
      </c>
      <c r="I2021" t="s">
        <v>4756</v>
      </c>
      <c r="J2021" t="s">
        <v>4757</v>
      </c>
      <c r="K2021" t="s">
        <v>20</v>
      </c>
      <c r="L2021">
        <v>1000</v>
      </c>
      <c r="M2021">
        <v>46.473695399999997</v>
      </c>
      <c r="N2021">
        <v>-80.821561599999995</v>
      </c>
      <c r="O2021">
        <v>11821</v>
      </c>
    </row>
    <row r="2022" spans="1:15" x14ac:dyDescent="0.35">
      <c r="A2022">
        <v>-80.821561599999995</v>
      </c>
      <c r="B2022">
        <v>46.473695399999997</v>
      </c>
      <c r="C2022" t="s">
        <v>4537</v>
      </c>
      <c r="D2022">
        <v>2013</v>
      </c>
      <c r="E2022" t="s">
        <v>16</v>
      </c>
      <c r="F2022" t="s">
        <v>4754</v>
      </c>
      <c r="G2022" t="s">
        <v>4755</v>
      </c>
      <c r="I2022" t="s">
        <v>4756</v>
      </c>
      <c r="J2022" t="s">
        <v>4757</v>
      </c>
      <c r="K2022" t="s">
        <v>20</v>
      </c>
      <c r="L2022">
        <v>2000</v>
      </c>
      <c r="M2022">
        <v>46.473695399999997</v>
      </c>
      <c r="N2022">
        <v>-80.821561599999995</v>
      </c>
      <c r="O2022">
        <v>10441</v>
      </c>
    </row>
    <row r="2023" spans="1:15" x14ac:dyDescent="0.35">
      <c r="A2023">
        <v>-80.821561599999995</v>
      </c>
      <c r="B2023">
        <v>46.473695399999997</v>
      </c>
      <c r="C2023" t="s">
        <v>4537</v>
      </c>
      <c r="D2023">
        <v>2012</v>
      </c>
      <c r="E2023" t="s">
        <v>16</v>
      </c>
      <c r="F2023" t="s">
        <v>4754</v>
      </c>
      <c r="G2023" t="s">
        <v>4755</v>
      </c>
      <c r="I2023" t="s">
        <v>4756</v>
      </c>
      <c r="J2023" t="s">
        <v>4757</v>
      </c>
      <c r="K2023" t="s">
        <v>20</v>
      </c>
      <c r="L2023">
        <v>3000</v>
      </c>
      <c r="M2023">
        <v>46.473695399999997</v>
      </c>
      <c r="N2023">
        <v>-80.821561599999995</v>
      </c>
      <c r="O2023">
        <v>10803</v>
      </c>
    </row>
    <row r="2024" spans="1:15" x14ac:dyDescent="0.35">
      <c r="A2024">
        <v>-80.574587399999999</v>
      </c>
      <c r="B2024">
        <v>48.276524000000002</v>
      </c>
      <c r="C2024" t="s">
        <v>1780</v>
      </c>
      <c r="D2024">
        <v>2021</v>
      </c>
      <c r="E2024" t="s">
        <v>16</v>
      </c>
      <c r="F2024" t="s">
        <v>2014</v>
      </c>
      <c r="G2024" t="s">
        <v>2015</v>
      </c>
      <c r="I2024" t="s">
        <v>2016</v>
      </c>
      <c r="J2024" t="s">
        <v>1869</v>
      </c>
      <c r="K2024" t="s">
        <v>20</v>
      </c>
      <c r="L2024">
        <v>900</v>
      </c>
      <c r="M2024">
        <v>48.276524000000002</v>
      </c>
      <c r="N2024">
        <v>-80.574587399999999</v>
      </c>
      <c r="O2024">
        <v>5505</v>
      </c>
    </row>
    <row r="2025" spans="1:15" x14ac:dyDescent="0.35">
      <c r="A2025">
        <v>-80.574587399999999</v>
      </c>
      <c r="B2025">
        <v>48.276524000000002</v>
      </c>
      <c r="C2025" t="s">
        <v>1780</v>
      </c>
      <c r="D2025">
        <v>2019</v>
      </c>
      <c r="E2025" t="s">
        <v>16</v>
      </c>
      <c r="F2025" t="s">
        <v>2014</v>
      </c>
      <c r="G2025" t="s">
        <v>2015</v>
      </c>
      <c r="I2025" t="s">
        <v>2016</v>
      </c>
      <c r="J2025" t="s">
        <v>1869</v>
      </c>
      <c r="K2025" t="s">
        <v>20</v>
      </c>
      <c r="L2025">
        <v>900</v>
      </c>
      <c r="M2025">
        <v>48.276524000000002</v>
      </c>
      <c r="N2025">
        <v>-80.574587399999999</v>
      </c>
      <c r="O2025">
        <v>5565</v>
      </c>
    </row>
    <row r="2026" spans="1:15" x14ac:dyDescent="0.35">
      <c r="A2026">
        <v>-80.574587399999999</v>
      </c>
      <c r="B2026">
        <v>48.276524000000002</v>
      </c>
      <c r="C2026" t="s">
        <v>1780</v>
      </c>
      <c r="D2026">
        <v>2017</v>
      </c>
      <c r="E2026" t="s">
        <v>16</v>
      </c>
      <c r="F2026" t="s">
        <v>2014</v>
      </c>
      <c r="G2026" t="s">
        <v>2015</v>
      </c>
      <c r="I2026" t="s">
        <v>2016</v>
      </c>
      <c r="J2026" t="s">
        <v>1869</v>
      </c>
      <c r="K2026" t="s">
        <v>20</v>
      </c>
      <c r="L2026">
        <v>500</v>
      </c>
      <c r="M2026">
        <v>48.276524000000002</v>
      </c>
      <c r="N2026">
        <v>-80.574587399999999</v>
      </c>
      <c r="O2026">
        <v>5020</v>
      </c>
    </row>
    <row r="2027" spans="1:15" x14ac:dyDescent="0.35">
      <c r="A2027">
        <v>-80.574587399999999</v>
      </c>
      <c r="B2027">
        <v>48.276524000000002</v>
      </c>
      <c r="C2027" t="s">
        <v>1780</v>
      </c>
      <c r="D2027">
        <v>2014</v>
      </c>
      <c r="E2027" t="s">
        <v>16</v>
      </c>
      <c r="F2027" t="s">
        <v>2014</v>
      </c>
      <c r="G2027" t="s">
        <v>2015</v>
      </c>
      <c r="I2027" t="s">
        <v>2016</v>
      </c>
      <c r="J2027" t="s">
        <v>1869</v>
      </c>
      <c r="K2027" t="s">
        <v>20</v>
      </c>
      <c r="L2027">
        <v>800</v>
      </c>
      <c r="M2027">
        <v>48.276524000000002</v>
      </c>
      <c r="N2027">
        <v>-80.574587399999999</v>
      </c>
      <c r="O2027">
        <v>4297</v>
      </c>
    </row>
    <row r="2028" spans="1:15" x14ac:dyDescent="0.35">
      <c r="A2028">
        <v>-80.574587399999999</v>
      </c>
      <c r="B2028">
        <v>48.276524000000002</v>
      </c>
      <c r="C2028" t="s">
        <v>1780</v>
      </c>
      <c r="D2028">
        <v>2014</v>
      </c>
      <c r="E2028" t="s">
        <v>16</v>
      </c>
      <c r="F2028" t="s">
        <v>2014</v>
      </c>
      <c r="G2028" t="s">
        <v>2015</v>
      </c>
      <c r="I2028" t="s">
        <v>2016</v>
      </c>
      <c r="J2028" t="s">
        <v>1869</v>
      </c>
      <c r="K2028" t="s">
        <v>20</v>
      </c>
      <c r="L2028">
        <v>2200</v>
      </c>
      <c r="M2028">
        <v>48.276524000000002</v>
      </c>
      <c r="N2028">
        <v>-80.574587399999999</v>
      </c>
      <c r="O2028">
        <v>4298</v>
      </c>
    </row>
    <row r="2029" spans="1:15" x14ac:dyDescent="0.35">
      <c r="A2029">
        <v>-80.574587399999999</v>
      </c>
      <c r="B2029">
        <v>48.276524000000002</v>
      </c>
      <c r="C2029" t="s">
        <v>1780</v>
      </c>
      <c r="D2029">
        <v>2013</v>
      </c>
      <c r="E2029" t="s">
        <v>16</v>
      </c>
      <c r="F2029" t="s">
        <v>2014</v>
      </c>
      <c r="G2029" t="s">
        <v>2015</v>
      </c>
      <c r="I2029" t="s">
        <v>2016</v>
      </c>
      <c r="J2029" t="s">
        <v>1869</v>
      </c>
      <c r="K2029" t="s">
        <v>20</v>
      </c>
      <c r="L2029">
        <v>2200</v>
      </c>
      <c r="M2029">
        <v>48.276524000000002</v>
      </c>
      <c r="N2029">
        <v>-80.574587399999999</v>
      </c>
      <c r="O2029">
        <v>4471</v>
      </c>
    </row>
    <row r="2030" spans="1:15" x14ac:dyDescent="0.35">
      <c r="A2030">
        <v>-80.574587399999999</v>
      </c>
      <c r="B2030">
        <v>48.276524000000002</v>
      </c>
      <c r="C2030" t="s">
        <v>1780</v>
      </c>
      <c r="D2030">
        <v>2013</v>
      </c>
      <c r="E2030" t="s">
        <v>16</v>
      </c>
      <c r="F2030" t="s">
        <v>2014</v>
      </c>
      <c r="G2030" t="s">
        <v>2015</v>
      </c>
      <c r="I2030" t="s">
        <v>2016</v>
      </c>
      <c r="J2030" t="s">
        <v>1869</v>
      </c>
      <c r="K2030" t="s">
        <v>492</v>
      </c>
      <c r="L2030">
        <v>220</v>
      </c>
      <c r="M2030">
        <v>48.276524000000002</v>
      </c>
      <c r="N2030">
        <v>-80.574587399999999</v>
      </c>
      <c r="O2030">
        <v>4472</v>
      </c>
    </row>
    <row r="2031" spans="1:15" x14ac:dyDescent="0.35">
      <c r="A2031">
        <v>-80.574587399999999</v>
      </c>
      <c r="B2031">
        <v>48.276524000000002</v>
      </c>
      <c r="C2031" t="s">
        <v>1780</v>
      </c>
      <c r="D2031">
        <v>2012</v>
      </c>
      <c r="E2031" t="s">
        <v>16</v>
      </c>
      <c r="F2031" t="s">
        <v>2014</v>
      </c>
      <c r="G2031" t="s">
        <v>2015</v>
      </c>
      <c r="I2031" t="s">
        <v>2016</v>
      </c>
      <c r="J2031" t="s">
        <v>1869</v>
      </c>
      <c r="K2031" t="s">
        <v>20</v>
      </c>
      <c r="L2031">
        <v>2200</v>
      </c>
      <c r="M2031">
        <v>48.276524000000002</v>
      </c>
      <c r="N2031">
        <v>-80.574587399999999</v>
      </c>
      <c r="O2031">
        <v>4351</v>
      </c>
    </row>
    <row r="2032" spans="1:15" x14ac:dyDescent="0.35">
      <c r="A2032">
        <v>-78.159450000000007</v>
      </c>
      <c r="B2032">
        <v>45.054490000000001</v>
      </c>
      <c r="C2032" t="s">
        <v>171</v>
      </c>
      <c r="D2032">
        <v>2021</v>
      </c>
      <c r="E2032" t="s">
        <v>320</v>
      </c>
      <c r="F2032" t="s">
        <v>665</v>
      </c>
      <c r="G2032" t="s">
        <v>666</v>
      </c>
      <c r="I2032" t="s">
        <v>667</v>
      </c>
      <c r="J2032" t="s">
        <v>228</v>
      </c>
      <c r="K2032" t="s">
        <v>20</v>
      </c>
      <c r="L2032">
        <v>1800</v>
      </c>
      <c r="M2032">
        <v>45.054490000000001</v>
      </c>
      <c r="N2032">
        <v>-78.159450000000007</v>
      </c>
      <c r="O2032">
        <v>2627</v>
      </c>
    </row>
    <row r="2033" spans="1:15" x14ac:dyDescent="0.35">
      <c r="A2033">
        <v>-78.159450000000007</v>
      </c>
      <c r="B2033">
        <v>45.054490000000001</v>
      </c>
      <c r="C2033" t="s">
        <v>171</v>
      </c>
      <c r="D2033">
        <v>2020</v>
      </c>
      <c r="E2033" t="s">
        <v>320</v>
      </c>
      <c r="F2033" t="s">
        <v>665</v>
      </c>
      <c r="G2033" t="s">
        <v>666</v>
      </c>
      <c r="I2033" t="s">
        <v>667</v>
      </c>
      <c r="J2033" t="s">
        <v>228</v>
      </c>
      <c r="K2033" t="s">
        <v>20</v>
      </c>
      <c r="L2033">
        <v>1800</v>
      </c>
      <c r="M2033">
        <v>45.054490000000001</v>
      </c>
      <c r="N2033">
        <v>-78.159450000000007</v>
      </c>
      <c r="O2033">
        <v>1820</v>
      </c>
    </row>
    <row r="2034" spans="1:15" x14ac:dyDescent="0.35">
      <c r="A2034">
        <v>-78.159450000000007</v>
      </c>
      <c r="B2034">
        <v>45.054490000000001</v>
      </c>
      <c r="C2034" t="s">
        <v>171</v>
      </c>
      <c r="D2034">
        <v>2019</v>
      </c>
      <c r="E2034" t="s">
        <v>320</v>
      </c>
      <c r="F2034" t="s">
        <v>665</v>
      </c>
      <c r="G2034" t="s">
        <v>666</v>
      </c>
      <c r="I2034" t="s">
        <v>667</v>
      </c>
      <c r="J2034" t="s">
        <v>228</v>
      </c>
      <c r="K2034" t="s">
        <v>20</v>
      </c>
      <c r="L2034">
        <v>1800</v>
      </c>
      <c r="M2034">
        <v>45.054490000000001</v>
      </c>
      <c r="N2034">
        <v>-78.159450000000007</v>
      </c>
      <c r="O2034">
        <v>1917</v>
      </c>
    </row>
    <row r="2035" spans="1:15" x14ac:dyDescent="0.35">
      <c r="A2035">
        <v>-78.159450000000007</v>
      </c>
      <c r="B2035">
        <v>45.054490000000001</v>
      </c>
      <c r="C2035" t="s">
        <v>171</v>
      </c>
      <c r="D2035">
        <v>2018</v>
      </c>
      <c r="E2035" t="s">
        <v>320</v>
      </c>
      <c r="F2035" t="s">
        <v>665</v>
      </c>
      <c r="G2035" t="s">
        <v>666</v>
      </c>
      <c r="I2035" t="s">
        <v>667</v>
      </c>
      <c r="J2035" t="s">
        <v>228</v>
      </c>
      <c r="K2035" t="s">
        <v>20</v>
      </c>
      <c r="L2035">
        <v>1800</v>
      </c>
      <c r="M2035">
        <v>45.054490000000001</v>
      </c>
      <c r="N2035">
        <v>-78.159450000000007</v>
      </c>
      <c r="O2035">
        <v>1737</v>
      </c>
    </row>
    <row r="2036" spans="1:15" x14ac:dyDescent="0.35">
      <c r="A2036">
        <v>-78.159450000000007</v>
      </c>
      <c r="B2036">
        <v>45.054490000000001</v>
      </c>
      <c r="C2036" t="s">
        <v>171</v>
      </c>
      <c r="D2036">
        <v>2017</v>
      </c>
      <c r="E2036" t="s">
        <v>320</v>
      </c>
      <c r="F2036" t="s">
        <v>665</v>
      </c>
      <c r="G2036" t="s">
        <v>666</v>
      </c>
      <c r="I2036" t="s">
        <v>667</v>
      </c>
      <c r="J2036" t="s">
        <v>228</v>
      </c>
      <c r="K2036" t="s">
        <v>20</v>
      </c>
      <c r="L2036">
        <v>1800</v>
      </c>
      <c r="M2036">
        <v>45.054490000000001</v>
      </c>
      <c r="N2036">
        <v>-78.159450000000007</v>
      </c>
      <c r="O2036">
        <v>1998</v>
      </c>
    </row>
    <row r="2037" spans="1:15" x14ac:dyDescent="0.35">
      <c r="A2037">
        <v>-78.159450000000007</v>
      </c>
      <c r="B2037">
        <v>45.054490000000001</v>
      </c>
      <c r="C2037" t="s">
        <v>171</v>
      </c>
      <c r="D2037">
        <v>2016</v>
      </c>
      <c r="E2037" t="s">
        <v>320</v>
      </c>
      <c r="F2037" t="s">
        <v>665</v>
      </c>
      <c r="G2037" t="s">
        <v>666</v>
      </c>
      <c r="I2037" t="s">
        <v>667</v>
      </c>
      <c r="J2037" t="s">
        <v>228</v>
      </c>
      <c r="K2037" t="s">
        <v>20</v>
      </c>
      <c r="L2037">
        <v>1800</v>
      </c>
      <c r="M2037">
        <v>45.054490000000001</v>
      </c>
      <c r="N2037">
        <v>-78.159450000000007</v>
      </c>
      <c r="O2037">
        <v>1109</v>
      </c>
    </row>
    <row r="2038" spans="1:15" x14ac:dyDescent="0.35">
      <c r="A2038">
        <v>-78.159450000000007</v>
      </c>
      <c r="B2038">
        <v>45.054490000000001</v>
      </c>
      <c r="C2038" t="s">
        <v>171</v>
      </c>
      <c r="D2038">
        <v>2015</v>
      </c>
      <c r="E2038" t="s">
        <v>320</v>
      </c>
      <c r="F2038" t="s">
        <v>665</v>
      </c>
      <c r="G2038" t="s">
        <v>666</v>
      </c>
      <c r="I2038" t="s">
        <v>667</v>
      </c>
      <c r="J2038" t="s">
        <v>228</v>
      </c>
      <c r="K2038" t="s">
        <v>20</v>
      </c>
      <c r="L2038">
        <v>1800</v>
      </c>
      <c r="M2038">
        <v>45.054490000000001</v>
      </c>
      <c r="N2038">
        <v>-78.159450000000007</v>
      </c>
      <c r="O2038">
        <v>1541</v>
      </c>
    </row>
    <row r="2039" spans="1:15" x14ac:dyDescent="0.35">
      <c r="A2039">
        <v>-78.159450000000007</v>
      </c>
      <c r="B2039">
        <v>45.054490000000001</v>
      </c>
      <c r="C2039" t="s">
        <v>171</v>
      </c>
      <c r="D2039">
        <v>2013</v>
      </c>
      <c r="E2039" t="s">
        <v>320</v>
      </c>
      <c r="F2039" t="s">
        <v>665</v>
      </c>
      <c r="G2039" t="s">
        <v>666</v>
      </c>
      <c r="I2039" t="s">
        <v>667</v>
      </c>
      <c r="J2039" t="s">
        <v>228</v>
      </c>
      <c r="K2039" t="s">
        <v>20</v>
      </c>
      <c r="L2039">
        <v>1800</v>
      </c>
      <c r="M2039">
        <v>45.054490000000001</v>
      </c>
      <c r="N2039">
        <v>-78.159450000000007</v>
      </c>
      <c r="O2039">
        <v>372</v>
      </c>
    </row>
    <row r="2040" spans="1:15" x14ac:dyDescent="0.35">
      <c r="A2040">
        <v>-78.159450000000007</v>
      </c>
      <c r="B2040">
        <v>45.054490000000001</v>
      </c>
      <c r="C2040" t="s">
        <v>171</v>
      </c>
      <c r="D2040">
        <v>2012</v>
      </c>
      <c r="E2040" t="s">
        <v>320</v>
      </c>
      <c r="F2040" t="s">
        <v>665</v>
      </c>
      <c r="G2040" t="s">
        <v>666</v>
      </c>
      <c r="I2040" t="s">
        <v>667</v>
      </c>
      <c r="J2040" t="s">
        <v>228</v>
      </c>
      <c r="K2040" t="s">
        <v>20</v>
      </c>
      <c r="L2040">
        <v>1800</v>
      </c>
      <c r="M2040">
        <v>45.054490000000001</v>
      </c>
      <c r="N2040">
        <v>-78.159450000000007</v>
      </c>
      <c r="O2040">
        <v>405</v>
      </c>
    </row>
    <row r="2041" spans="1:15" x14ac:dyDescent="0.35">
      <c r="A2041">
        <v>-83.762699999999995</v>
      </c>
      <c r="B2041">
        <v>47.116999999999997</v>
      </c>
      <c r="C2041" t="s">
        <v>3680</v>
      </c>
      <c r="D2041">
        <v>2020</v>
      </c>
      <c r="E2041" t="s">
        <v>16</v>
      </c>
      <c r="F2041" t="s">
        <v>3745</v>
      </c>
      <c r="G2041" t="s">
        <v>3746</v>
      </c>
      <c r="I2041" t="s">
        <v>3747</v>
      </c>
      <c r="J2041" t="s">
        <v>3748</v>
      </c>
      <c r="K2041" t="s">
        <v>20</v>
      </c>
      <c r="L2041">
        <v>300</v>
      </c>
      <c r="M2041">
        <v>47.116999999999997</v>
      </c>
      <c r="N2041">
        <v>-83.762699999999995</v>
      </c>
      <c r="O2041">
        <v>10891</v>
      </c>
    </row>
    <row r="2042" spans="1:15" x14ac:dyDescent="0.35">
      <c r="A2042">
        <v>-83.762699999999995</v>
      </c>
      <c r="B2042">
        <v>47.116999999999997</v>
      </c>
      <c r="C2042" t="s">
        <v>3680</v>
      </c>
      <c r="D2042">
        <v>2018</v>
      </c>
      <c r="E2042" t="s">
        <v>16</v>
      </c>
      <c r="F2042" t="s">
        <v>3745</v>
      </c>
      <c r="G2042" t="s">
        <v>3746</v>
      </c>
      <c r="I2042" t="s">
        <v>3747</v>
      </c>
      <c r="J2042" t="s">
        <v>3748</v>
      </c>
      <c r="K2042" t="s">
        <v>20</v>
      </c>
      <c r="L2042">
        <v>300</v>
      </c>
      <c r="M2042">
        <v>47.116999999999997</v>
      </c>
      <c r="N2042">
        <v>-83.762699999999995</v>
      </c>
      <c r="O2042">
        <v>10949</v>
      </c>
    </row>
    <row r="2043" spans="1:15" x14ac:dyDescent="0.35">
      <c r="A2043">
        <v>-83.762699999999995</v>
      </c>
      <c r="B2043">
        <v>47.116999999999997</v>
      </c>
      <c r="C2043" t="s">
        <v>3680</v>
      </c>
      <c r="D2043">
        <v>2016</v>
      </c>
      <c r="E2043" t="s">
        <v>16</v>
      </c>
      <c r="F2043" t="s">
        <v>3745</v>
      </c>
      <c r="G2043" t="s">
        <v>3746</v>
      </c>
      <c r="I2043" t="s">
        <v>3747</v>
      </c>
      <c r="J2043" t="s">
        <v>3748</v>
      </c>
      <c r="K2043" t="s">
        <v>20</v>
      </c>
      <c r="L2043">
        <v>300</v>
      </c>
      <c r="M2043">
        <v>47.116999999999997</v>
      </c>
      <c r="N2043">
        <v>-83.762699999999995</v>
      </c>
      <c r="O2043">
        <v>10617</v>
      </c>
    </row>
    <row r="2044" spans="1:15" x14ac:dyDescent="0.35">
      <c r="A2044">
        <v>-83.762699999999995</v>
      </c>
      <c r="B2044">
        <v>47.116999999999997</v>
      </c>
      <c r="C2044" t="s">
        <v>3680</v>
      </c>
      <c r="D2044">
        <v>2014</v>
      </c>
      <c r="E2044" t="s">
        <v>16</v>
      </c>
      <c r="F2044" t="s">
        <v>3745</v>
      </c>
      <c r="G2044" t="s">
        <v>3746</v>
      </c>
      <c r="I2044" t="s">
        <v>3747</v>
      </c>
      <c r="J2044" t="s">
        <v>3748</v>
      </c>
      <c r="K2044" t="s">
        <v>20</v>
      </c>
      <c r="L2044">
        <v>300</v>
      </c>
      <c r="M2044">
        <v>47.116999999999997</v>
      </c>
      <c r="N2044">
        <v>-83.762699999999995</v>
      </c>
      <c r="O2044">
        <v>9023</v>
      </c>
    </row>
    <row r="2045" spans="1:15" x14ac:dyDescent="0.35">
      <c r="A2045">
        <v>-83.762699999999995</v>
      </c>
      <c r="B2045">
        <v>47.116999999999997</v>
      </c>
      <c r="C2045" t="s">
        <v>3680</v>
      </c>
      <c r="D2045">
        <v>2012</v>
      </c>
      <c r="E2045" t="s">
        <v>16</v>
      </c>
      <c r="F2045" t="s">
        <v>3745</v>
      </c>
      <c r="G2045" t="s">
        <v>3746</v>
      </c>
      <c r="I2045" t="s">
        <v>3747</v>
      </c>
      <c r="J2045" t="s">
        <v>3748</v>
      </c>
      <c r="K2045" t="s">
        <v>20</v>
      </c>
      <c r="L2045">
        <v>300</v>
      </c>
      <c r="M2045">
        <v>47.116999999999997</v>
      </c>
      <c r="N2045">
        <v>-83.762699999999995</v>
      </c>
      <c r="O2045">
        <v>9624</v>
      </c>
    </row>
    <row r="2046" spans="1:15" x14ac:dyDescent="0.35">
      <c r="A2046">
        <v>-78.79419</v>
      </c>
      <c r="B2046">
        <v>44.780610000000003</v>
      </c>
      <c r="C2046" t="s">
        <v>171</v>
      </c>
      <c r="D2046">
        <v>2020</v>
      </c>
      <c r="E2046" t="s">
        <v>59</v>
      </c>
      <c r="F2046" t="s">
        <v>416</v>
      </c>
      <c r="G2046" t="s">
        <v>417</v>
      </c>
      <c r="I2046" t="s">
        <v>418</v>
      </c>
      <c r="J2046" t="s">
        <v>412</v>
      </c>
      <c r="K2046" t="s">
        <v>20</v>
      </c>
      <c r="L2046">
        <v>300</v>
      </c>
      <c r="M2046">
        <v>44.780610000000003</v>
      </c>
      <c r="N2046">
        <v>-78.79419</v>
      </c>
      <c r="O2046">
        <v>1853</v>
      </c>
    </row>
    <row r="2047" spans="1:15" x14ac:dyDescent="0.35">
      <c r="A2047">
        <v>-78.79419</v>
      </c>
      <c r="B2047">
        <v>44.780610000000003</v>
      </c>
      <c r="C2047" t="s">
        <v>171</v>
      </c>
      <c r="D2047">
        <v>2016</v>
      </c>
      <c r="E2047" t="s">
        <v>59</v>
      </c>
      <c r="F2047" t="s">
        <v>416</v>
      </c>
      <c r="G2047" t="s">
        <v>417</v>
      </c>
      <c r="I2047" t="s">
        <v>418</v>
      </c>
      <c r="J2047" t="s">
        <v>412</v>
      </c>
      <c r="K2047" t="s">
        <v>20</v>
      </c>
      <c r="L2047">
        <v>300</v>
      </c>
      <c r="M2047">
        <v>44.780610000000003</v>
      </c>
      <c r="N2047">
        <v>-78.79419</v>
      </c>
      <c r="O2047">
        <v>1142</v>
      </c>
    </row>
    <row r="2048" spans="1:15" x14ac:dyDescent="0.35">
      <c r="A2048">
        <v>-78.79419</v>
      </c>
      <c r="B2048">
        <v>44.780610000000003</v>
      </c>
      <c r="C2048" t="s">
        <v>171</v>
      </c>
      <c r="D2048">
        <v>2014</v>
      </c>
      <c r="E2048" t="s">
        <v>59</v>
      </c>
      <c r="F2048" t="s">
        <v>416</v>
      </c>
      <c r="G2048" t="s">
        <v>417</v>
      </c>
      <c r="I2048" t="s">
        <v>418</v>
      </c>
      <c r="J2048" t="s">
        <v>412</v>
      </c>
      <c r="K2048" t="s">
        <v>20</v>
      </c>
      <c r="L2048">
        <v>300</v>
      </c>
      <c r="M2048">
        <v>44.780610000000003</v>
      </c>
      <c r="N2048">
        <v>-78.79419</v>
      </c>
      <c r="O2048">
        <v>181</v>
      </c>
    </row>
    <row r="2049" spans="1:15" x14ac:dyDescent="0.35">
      <c r="A2049">
        <v>-80.063109999999995</v>
      </c>
      <c r="B2049">
        <v>47.145620000000001</v>
      </c>
      <c r="C2049" t="s">
        <v>2639</v>
      </c>
      <c r="D2049">
        <v>2021</v>
      </c>
      <c r="E2049" t="s">
        <v>16</v>
      </c>
      <c r="F2049" t="s">
        <v>3257</v>
      </c>
      <c r="G2049" t="s">
        <v>3258</v>
      </c>
      <c r="I2049" t="s">
        <v>3259</v>
      </c>
      <c r="J2049" t="s">
        <v>2818</v>
      </c>
      <c r="K2049" t="s">
        <v>20</v>
      </c>
      <c r="L2049">
        <v>200</v>
      </c>
      <c r="M2049">
        <v>47.145620000000001</v>
      </c>
      <c r="N2049">
        <v>-80.063109999999995</v>
      </c>
      <c r="O2049">
        <v>7325</v>
      </c>
    </row>
    <row r="2050" spans="1:15" x14ac:dyDescent="0.35">
      <c r="A2050">
        <v>-80.063109999999995</v>
      </c>
      <c r="B2050">
        <v>47.145620000000001</v>
      </c>
      <c r="C2050" t="s">
        <v>2639</v>
      </c>
      <c r="D2050">
        <v>2019</v>
      </c>
      <c r="E2050" t="s">
        <v>16</v>
      </c>
      <c r="F2050" t="s">
        <v>3257</v>
      </c>
      <c r="G2050" t="s">
        <v>3258</v>
      </c>
      <c r="I2050" t="s">
        <v>3259</v>
      </c>
      <c r="J2050" t="s">
        <v>2818</v>
      </c>
      <c r="K2050" t="s">
        <v>20</v>
      </c>
      <c r="L2050">
        <v>650</v>
      </c>
      <c r="M2050">
        <v>47.145620000000001</v>
      </c>
      <c r="N2050">
        <v>-80.063109999999995</v>
      </c>
      <c r="O2050">
        <v>7654</v>
      </c>
    </row>
    <row r="2051" spans="1:15" x14ac:dyDescent="0.35">
      <c r="A2051">
        <v>-80.063109999999995</v>
      </c>
      <c r="B2051">
        <v>47.145620000000001</v>
      </c>
      <c r="C2051" t="s">
        <v>2639</v>
      </c>
      <c r="D2051">
        <v>2017</v>
      </c>
      <c r="E2051" t="s">
        <v>16</v>
      </c>
      <c r="F2051" t="s">
        <v>3257</v>
      </c>
      <c r="G2051" t="s">
        <v>3258</v>
      </c>
      <c r="I2051" t="s">
        <v>3259</v>
      </c>
      <c r="J2051" t="s">
        <v>2818</v>
      </c>
      <c r="K2051" t="s">
        <v>20</v>
      </c>
      <c r="L2051">
        <v>500</v>
      </c>
      <c r="M2051">
        <v>47.145620000000001</v>
      </c>
      <c r="N2051">
        <v>-80.063109999999995</v>
      </c>
      <c r="O2051">
        <v>7578</v>
      </c>
    </row>
    <row r="2052" spans="1:15" x14ac:dyDescent="0.35">
      <c r="A2052">
        <v>-84.595510000000004</v>
      </c>
      <c r="B2052">
        <v>49.55592</v>
      </c>
      <c r="C2052" t="s">
        <v>1551</v>
      </c>
      <c r="D2052">
        <v>2020</v>
      </c>
      <c r="E2052" t="s">
        <v>263</v>
      </c>
      <c r="F2052" t="s">
        <v>1602</v>
      </c>
      <c r="G2052" t="s">
        <v>1603</v>
      </c>
      <c r="I2052" t="s">
        <v>1604</v>
      </c>
      <c r="J2052" t="s">
        <v>1605</v>
      </c>
      <c r="K2052" t="s">
        <v>20</v>
      </c>
      <c r="L2052">
        <v>2500</v>
      </c>
      <c r="M2052">
        <v>49.55592</v>
      </c>
      <c r="N2052">
        <v>-84.595510000000004</v>
      </c>
      <c r="O2052">
        <v>4217</v>
      </c>
    </row>
    <row r="2053" spans="1:15" x14ac:dyDescent="0.35">
      <c r="A2053">
        <v>-84.595510000000004</v>
      </c>
      <c r="B2053">
        <v>49.55592</v>
      </c>
      <c r="C2053" t="s">
        <v>1551</v>
      </c>
      <c r="D2053">
        <v>2019</v>
      </c>
      <c r="E2053" t="s">
        <v>263</v>
      </c>
      <c r="F2053" t="s">
        <v>1602</v>
      </c>
      <c r="G2053" t="s">
        <v>1603</v>
      </c>
      <c r="I2053" t="s">
        <v>1604</v>
      </c>
      <c r="J2053" t="s">
        <v>1605</v>
      </c>
      <c r="K2053" t="s">
        <v>20</v>
      </c>
      <c r="L2053">
        <v>2500</v>
      </c>
      <c r="M2053">
        <v>49.55592</v>
      </c>
      <c r="N2053">
        <v>-84.595510000000004</v>
      </c>
      <c r="O2053">
        <v>4183</v>
      </c>
    </row>
    <row r="2054" spans="1:15" x14ac:dyDescent="0.35">
      <c r="A2054">
        <v>-84.595510000000004</v>
      </c>
      <c r="B2054">
        <v>49.55592</v>
      </c>
      <c r="C2054" t="s">
        <v>1551</v>
      </c>
      <c r="D2054">
        <v>2018</v>
      </c>
      <c r="E2054" t="s">
        <v>263</v>
      </c>
      <c r="F2054" t="s">
        <v>1602</v>
      </c>
      <c r="G2054" t="s">
        <v>1603</v>
      </c>
      <c r="I2054" t="s">
        <v>1604</v>
      </c>
      <c r="J2054" t="s">
        <v>1605</v>
      </c>
      <c r="K2054" t="s">
        <v>20</v>
      </c>
      <c r="L2054">
        <v>3000</v>
      </c>
      <c r="M2054">
        <v>49.55592</v>
      </c>
      <c r="N2054">
        <v>-84.595510000000004</v>
      </c>
      <c r="O2054">
        <v>4140</v>
      </c>
    </row>
    <row r="2055" spans="1:15" x14ac:dyDescent="0.35">
      <c r="A2055">
        <v>-84.595510000000004</v>
      </c>
      <c r="B2055">
        <v>49.55592</v>
      </c>
      <c r="C2055" t="s">
        <v>1551</v>
      </c>
      <c r="D2055">
        <v>2017</v>
      </c>
      <c r="E2055" t="s">
        <v>263</v>
      </c>
      <c r="F2055" t="s">
        <v>1602</v>
      </c>
      <c r="G2055" t="s">
        <v>1603</v>
      </c>
      <c r="I2055" t="s">
        <v>1604</v>
      </c>
      <c r="J2055" t="s">
        <v>1605</v>
      </c>
      <c r="K2055" t="s">
        <v>20</v>
      </c>
      <c r="L2055">
        <v>3200</v>
      </c>
      <c r="M2055">
        <v>49.55592</v>
      </c>
      <c r="N2055">
        <v>-84.595510000000004</v>
      </c>
      <c r="O2055">
        <v>3481</v>
      </c>
    </row>
    <row r="2056" spans="1:15" x14ac:dyDescent="0.35">
      <c r="A2056">
        <v>-84.595510000000004</v>
      </c>
      <c r="B2056">
        <v>49.55592</v>
      </c>
      <c r="C2056" t="s">
        <v>1551</v>
      </c>
      <c r="D2056">
        <v>2016</v>
      </c>
      <c r="E2056" t="s">
        <v>263</v>
      </c>
      <c r="F2056" t="s">
        <v>1602</v>
      </c>
      <c r="G2056" t="s">
        <v>1603</v>
      </c>
      <c r="I2056" t="s">
        <v>1604</v>
      </c>
      <c r="J2056" t="s">
        <v>1605</v>
      </c>
      <c r="K2056" t="s">
        <v>20</v>
      </c>
      <c r="L2056">
        <v>3000</v>
      </c>
      <c r="M2056">
        <v>49.55592</v>
      </c>
      <c r="N2056">
        <v>-84.595510000000004</v>
      </c>
      <c r="O2056">
        <v>3441</v>
      </c>
    </row>
    <row r="2057" spans="1:15" x14ac:dyDescent="0.35">
      <c r="A2057">
        <v>-84.595510000000004</v>
      </c>
      <c r="B2057">
        <v>49.55592</v>
      </c>
      <c r="C2057" t="s">
        <v>1551</v>
      </c>
      <c r="D2057">
        <v>2015</v>
      </c>
      <c r="E2057" t="s">
        <v>263</v>
      </c>
      <c r="F2057" t="s">
        <v>1602</v>
      </c>
      <c r="G2057" t="s">
        <v>1603</v>
      </c>
      <c r="I2057" t="s">
        <v>1604</v>
      </c>
      <c r="J2057" t="s">
        <v>1605</v>
      </c>
      <c r="K2057" t="s">
        <v>20</v>
      </c>
      <c r="L2057">
        <v>500</v>
      </c>
      <c r="M2057">
        <v>49.55592</v>
      </c>
      <c r="N2057">
        <v>-84.595510000000004</v>
      </c>
      <c r="O2057">
        <v>3313</v>
      </c>
    </row>
    <row r="2058" spans="1:15" x14ac:dyDescent="0.35">
      <c r="A2058">
        <v>-84.595510000000004</v>
      </c>
      <c r="B2058">
        <v>49.55592</v>
      </c>
      <c r="C2058" t="s">
        <v>1551</v>
      </c>
      <c r="D2058">
        <v>2014</v>
      </c>
      <c r="E2058" t="s">
        <v>263</v>
      </c>
      <c r="F2058" t="s">
        <v>1602</v>
      </c>
      <c r="G2058" t="s">
        <v>1603</v>
      </c>
      <c r="I2058" t="s">
        <v>1604</v>
      </c>
      <c r="J2058" t="s">
        <v>1605</v>
      </c>
      <c r="K2058" t="s">
        <v>20</v>
      </c>
      <c r="L2058">
        <v>2570</v>
      </c>
      <c r="M2058">
        <v>49.55592</v>
      </c>
      <c r="N2058">
        <v>-84.595510000000004</v>
      </c>
      <c r="O2058">
        <v>3264</v>
      </c>
    </row>
    <row r="2059" spans="1:15" x14ac:dyDescent="0.35">
      <c r="A2059">
        <v>-84.595510000000004</v>
      </c>
      <c r="B2059">
        <v>49.55592</v>
      </c>
      <c r="C2059" t="s">
        <v>1551</v>
      </c>
      <c r="D2059">
        <v>2013</v>
      </c>
      <c r="E2059" t="s">
        <v>263</v>
      </c>
      <c r="F2059" t="s">
        <v>1602</v>
      </c>
      <c r="G2059" t="s">
        <v>1603</v>
      </c>
      <c r="I2059" t="s">
        <v>1604</v>
      </c>
      <c r="J2059" t="s">
        <v>1605</v>
      </c>
      <c r="K2059" t="s">
        <v>20</v>
      </c>
      <c r="L2059">
        <v>2000</v>
      </c>
      <c r="M2059">
        <v>49.55592</v>
      </c>
      <c r="N2059">
        <v>-84.595510000000004</v>
      </c>
      <c r="O2059">
        <v>3219</v>
      </c>
    </row>
    <row r="2060" spans="1:15" x14ac:dyDescent="0.35">
      <c r="A2060">
        <v>-84.595510000000004</v>
      </c>
      <c r="B2060">
        <v>49.55592</v>
      </c>
      <c r="C2060" t="s">
        <v>1551</v>
      </c>
      <c r="D2060">
        <v>2012</v>
      </c>
      <c r="E2060" t="s">
        <v>263</v>
      </c>
      <c r="F2060" t="s">
        <v>1602</v>
      </c>
      <c r="G2060" t="s">
        <v>1603</v>
      </c>
      <c r="I2060" t="s">
        <v>1604</v>
      </c>
      <c r="J2060" t="s">
        <v>1605</v>
      </c>
      <c r="K2060" t="s">
        <v>20</v>
      </c>
      <c r="L2060">
        <v>5000</v>
      </c>
      <c r="M2060">
        <v>49.55592</v>
      </c>
      <c r="N2060">
        <v>-84.595510000000004</v>
      </c>
      <c r="O2060">
        <v>3595</v>
      </c>
    </row>
    <row r="2061" spans="1:15" x14ac:dyDescent="0.35">
      <c r="A2061">
        <v>-79.173768800000005</v>
      </c>
      <c r="B2061">
        <v>45.942616700000002</v>
      </c>
      <c r="C2061" t="s">
        <v>2999</v>
      </c>
      <c r="D2061">
        <v>2020</v>
      </c>
      <c r="E2061" t="s">
        <v>59</v>
      </c>
      <c r="F2061" t="s">
        <v>3254</v>
      </c>
      <c r="G2061" t="s">
        <v>3255</v>
      </c>
      <c r="I2061" t="s">
        <v>3256</v>
      </c>
      <c r="J2061" t="s">
        <v>3060</v>
      </c>
      <c r="K2061" t="s">
        <v>20</v>
      </c>
      <c r="L2061">
        <v>1200</v>
      </c>
      <c r="M2061">
        <v>45.942616700000002</v>
      </c>
      <c r="N2061">
        <v>-79.173768800000005</v>
      </c>
      <c r="O2061">
        <v>8141</v>
      </c>
    </row>
    <row r="2062" spans="1:15" x14ac:dyDescent="0.35">
      <c r="A2062">
        <v>-79.173768800000005</v>
      </c>
      <c r="B2062">
        <v>45.942616700000002</v>
      </c>
      <c r="C2062" t="s">
        <v>2999</v>
      </c>
      <c r="D2062">
        <v>2018</v>
      </c>
      <c r="E2062" t="s">
        <v>59</v>
      </c>
      <c r="F2062" t="s">
        <v>3254</v>
      </c>
      <c r="G2062" t="s">
        <v>3255</v>
      </c>
      <c r="I2062" t="s">
        <v>3256</v>
      </c>
      <c r="J2062" t="s">
        <v>3060</v>
      </c>
      <c r="K2062" t="s">
        <v>20</v>
      </c>
      <c r="L2062">
        <v>800</v>
      </c>
      <c r="M2062">
        <v>45.942616700000002</v>
      </c>
      <c r="N2062">
        <v>-79.173768800000005</v>
      </c>
      <c r="O2062">
        <v>8438</v>
      </c>
    </row>
    <row r="2063" spans="1:15" x14ac:dyDescent="0.35">
      <c r="A2063">
        <v>-79.173768800000005</v>
      </c>
      <c r="B2063">
        <v>45.942616700000002</v>
      </c>
      <c r="C2063" t="s">
        <v>2999</v>
      </c>
      <c r="D2063">
        <v>2016</v>
      </c>
      <c r="E2063" t="s">
        <v>59</v>
      </c>
      <c r="F2063" t="s">
        <v>3254</v>
      </c>
      <c r="G2063" t="s">
        <v>3255</v>
      </c>
      <c r="I2063" t="s">
        <v>3256</v>
      </c>
      <c r="J2063" t="s">
        <v>3060</v>
      </c>
      <c r="K2063" t="s">
        <v>20</v>
      </c>
      <c r="L2063">
        <v>800</v>
      </c>
      <c r="M2063">
        <v>45.942616700000002</v>
      </c>
      <c r="N2063">
        <v>-79.173768800000005</v>
      </c>
      <c r="O2063">
        <v>8722</v>
      </c>
    </row>
    <row r="2064" spans="1:15" x14ac:dyDescent="0.35">
      <c r="A2064">
        <v>-79.173768800000005</v>
      </c>
      <c r="B2064">
        <v>45.942616700000002</v>
      </c>
      <c r="C2064" t="s">
        <v>2999</v>
      </c>
      <c r="D2064">
        <v>2013</v>
      </c>
      <c r="E2064" t="s">
        <v>59</v>
      </c>
      <c r="F2064" t="s">
        <v>3254</v>
      </c>
      <c r="G2064" t="s">
        <v>3255</v>
      </c>
      <c r="I2064" t="s">
        <v>3256</v>
      </c>
      <c r="J2064" t="s">
        <v>3060</v>
      </c>
      <c r="K2064" t="s">
        <v>20</v>
      </c>
      <c r="L2064">
        <v>1000</v>
      </c>
      <c r="M2064">
        <v>45.942616700000002</v>
      </c>
      <c r="N2064">
        <v>-79.173768800000005</v>
      </c>
      <c r="O2064">
        <v>7304</v>
      </c>
    </row>
    <row r="2065" spans="1:15" x14ac:dyDescent="0.35">
      <c r="A2065">
        <v>-83.684600000000003</v>
      </c>
      <c r="B2065">
        <v>47.518700000000003</v>
      </c>
      <c r="C2065" t="s">
        <v>1181</v>
      </c>
      <c r="D2065">
        <v>2021</v>
      </c>
      <c r="E2065" t="s">
        <v>59</v>
      </c>
      <c r="F2065" t="s">
        <v>1290</v>
      </c>
      <c r="G2065" t="s">
        <v>1291</v>
      </c>
      <c r="I2065" t="s">
        <v>1292</v>
      </c>
      <c r="J2065" t="s">
        <v>1293</v>
      </c>
      <c r="K2065" t="s">
        <v>20</v>
      </c>
      <c r="L2065">
        <v>1500</v>
      </c>
      <c r="M2065">
        <v>47.518700000000003</v>
      </c>
      <c r="N2065">
        <v>-83.684600000000003</v>
      </c>
      <c r="O2065">
        <v>2037</v>
      </c>
    </row>
    <row r="2066" spans="1:15" x14ac:dyDescent="0.35">
      <c r="A2066">
        <v>-83.684600000000003</v>
      </c>
      <c r="B2066">
        <v>47.518700000000003</v>
      </c>
      <c r="C2066" t="s">
        <v>1181</v>
      </c>
      <c r="D2066">
        <v>2019</v>
      </c>
      <c r="E2066" t="s">
        <v>59</v>
      </c>
      <c r="F2066" t="s">
        <v>1290</v>
      </c>
      <c r="G2066" t="s">
        <v>1291</v>
      </c>
      <c r="I2066" t="s">
        <v>1292</v>
      </c>
      <c r="J2066" t="s">
        <v>1293</v>
      </c>
      <c r="K2066" t="s">
        <v>20</v>
      </c>
      <c r="L2066">
        <v>1275</v>
      </c>
      <c r="M2066">
        <v>47.518700000000003</v>
      </c>
      <c r="N2066">
        <v>-83.684600000000003</v>
      </c>
      <c r="O2066">
        <v>2585</v>
      </c>
    </row>
    <row r="2067" spans="1:15" x14ac:dyDescent="0.35">
      <c r="A2067">
        <v>-83.684600000000003</v>
      </c>
      <c r="B2067">
        <v>47.518700000000003</v>
      </c>
      <c r="C2067" t="s">
        <v>1181</v>
      </c>
      <c r="D2067">
        <v>2017</v>
      </c>
      <c r="E2067" t="s">
        <v>59</v>
      </c>
      <c r="F2067" t="s">
        <v>1290</v>
      </c>
      <c r="G2067" t="s">
        <v>1291</v>
      </c>
      <c r="I2067" t="s">
        <v>1292</v>
      </c>
      <c r="J2067" t="s">
        <v>1293</v>
      </c>
      <c r="K2067" t="s">
        <v>20</v>
      </c>
      <c r="L2067">
        <v>750</v>
      </c>
      <c r="M2067">
        <v>47.518700000000003</v>
      </c>
      <c r="N2067">
        <v>-83.684600000000003</v>
      </c>
      <c r="O2067">
        <v>2529</v>
      </c>
    </row>
    <row r="2068" spans="1:15" x14ac:dyDescent="0.35">
      <c r="A2068">
        <v>-78.253609999999995</v>
      </c>
      <c r="B2068">
        <v>44.685049999999997</v>
      </c>
      <c r="C2068" t="s">
        <v>171</v>
      </c>
      <c r="D2068">
        <v>2021</v>
      </c>
      <c r="E2068" t="s">
        <v>263</v>
      </c>
      <c r="F2068" t="s">
        <v>627</v>
      </c>
      <c r="G2068" t="s">
        <v>628</v>
      </c>
      <c r="I2068" t="s">
        <v>629</v>
      </c>
      <c r="J2068" t="s">
        <v>253</v>
      </c>
      <c r="K2068" t="s">
        <v>20</v>
      </c>
      <c r="L2068">
        <v>500</v>
      </c>
      <c r="M2068">
        <v>44.685049999999997</v>
      </c>
      <c r="N2068">
        <v>-78.253609999999995</v>
      </c>
      <c r="O2068">
        <v>2402</v>
      </c>
    </row>
    <row r="2069" spans="1:15" x14ac:dyDescent="0.35">
      <c r="A2069">
        <v>-78.253609999999995</v>
      </c>
      <c r="B2069">
        <v>44.685049999999997</v>
      </c>
      <c r="C2069" t="s">
        <v>171</v>
      </c>
      <c r="D2069">
        <v>2019</v>
      </c>
      <c r="E2069" t="s">
        <v>263</v>
      </c>
      <c r="F2069" t="s">
        <v>627</v>
      </c>
      <c r="G2069" t="s">
        <v>628</v>
      </c>
      <c r="I2069" t="s">
        <v>629</v>
      </c>
      <c r="J2069" t="s">
        <v>253</v>
      </c>
      <c r="K2069" t="s">
        <v>20</v>
      </c>
      <c r="L2069">
        <v>500</v>
      </c>
      <c r="M2069">
        <v>44.685049999999997</v>
      </c>
      <c r="N2069">
        <v>-78.253609999999995</v>
      </c>
      <c r="O2069">
        <v>1893</v>
      </c>
    </row>
    <row r="2070" spans="1:15" x14ac:dyDescent="0.35">
      <c r="A2070">
        <v>-78.253609999999995</v>
      </c>
      <c r="B2070">
        <v>44.685049999999997</v>
      </c>
      <c r="C2070" t="s">
        <v>171</v>
      </c>
      <c r="D2070">
        <v>2017</v>
      </c>
      <c r="E2070" t="s">
        <v>263</v>
      </c>
      <c r="F2070" t="s">
        <v>627</v>
      </c>
      <c r="G2070" t="s">
        <v>628</v>
      </c>
      <c r="I2070" t="s">
        <v>629</v>
      </c>
      <c r="J2070" t="s">
        <v>253</v>
      </c>
      <c r="K2070" t="s">
        <v>20</v>
      </c>
      <c r="L2070">
        <v>500</v>
      </c>
      <c r="M2070">
        <v>44.685049999999997</v>
      </c>
      <c r="N2070">
        <v>-78.253609999999995</v>
      </c>
      <c r="O2070">
        <v>1957</v>
      </c>
    </row>
    <row r="2071" spans="1:15" x14ac:dyDescent="0.35">
      <c r="A2071">
        <v>-78.253609999999995</v>
      </c>
      <c r="B2071">
        <v>44.685049999999997</v>
      </c>
      <c r="C2071" t="s">
        <v>171</v>
      </c>
      <c r="D2071">
        <v>2015</v>
      </c>
      <c r="E2071" t="s">
        <v>263</v>
      </c>
      <c r="F2071" t="s">
        <v>627</v>
      </c>
      <c r="G2071" t="s">
        <v>628</v>
      </c>
      <c r="I2071" t="s">
        <v>629</v>
      </c>
      <c r="J2071" t="s">
        <v>253</v>
      </c>
      <c r="K2071" t="s">
        <v>20</v>
      </c>
      <c r="L2071">
        <v>500</v>
      </c>
      <c r="M2071">
        <v>44.685049999999997</v>
      </c>
      <c r="N2071">
        <v>-78.253609999999995</v>
      </c>
      <c r="O2071">
        <v>1411</v>
      </c>
    </row>
    <row r="2072" spans="1:15" x14ac:dyDescent="0.35">
      <c r="A2072">
        <v>-78.253609999999995</v>
      </c>
      <c r="B2072">
        <v>44.685049999999997</v>
      </c>
      <c r="C2072" t="s">
        <v>171</v>
      </c>
      <c r="D2072">
        <v>2013</v>
      </c>
      <c r="E2072" t="s">
        <v>263</v>
      </c>
      <c r="F2072" t="s">
        <v>627</v>
      </c>
      <c r="G2072" t="s">
        <v>628</v>
      </c>
      <c r="I2072" t="s">
        <v>629</v>
      </c>
      <c r="J2072" t="s">
        <v>253</v>
      </c>
      <c r="K2072" t="s">
        <v>20</v>
      </c>
      <c r="L2072">
        <v>500</v>
      </c>
      <c r="M2072">
        <v>44.685049999999997</v>
      </c>
      <c r="N2072">
        <v>-78.253609999999995</v>
      </c>
      <c r="O2072">
        <v>347</v>
      </c>
    </row>
    <row r="2073" spans="1:15" x14ac:dyDescent="0.35">
      <c r="A2073">
        <v>-81.417860000000005</v>
      </c>
      <c r="B2073">
        <v>47.407559999999997</v>
      </c>
      <c r="C2073" t="s">
        <v>5347</v>
      </c>
      <c r="D2073">
        <v>2020</v>
      </c>
      <c r="E2073" t="s">
        <v>320</v>
      </c>
      <c r="F2073" t="s">
        <v>5519</v>
      </c>
      <c r="G2073" t="s">
        <v>5520</v>
      </c>
      <c r="I2073" t="s">
        <v>5521</v>
      </c>
      <c r="J2073" t="s">
        <v>5522</v>
      </c>
      <c r="K2073" t="s">
        <v>20</v>
      </c>
      <c r="L2073">
        <v>1500</v>
      </c>
      <c r="M2073">
        <v>47.407559999999997</v>
      </c>
      <c r="N2073">
        <v>-81.417860000000005</v>
      </c>
      <c r="O2073">
        <v>13823</v>
      </c>
    </row>
    <row r="2074" spans="1:15" x14ac:dyDescent="0.35">
      <c r="A2074">
        <v>-81.417860000000005</v>
      </c>
      <c r="B2074">
        <v>47.407559999999997</v>
      </c>
      <c r="C2074" t="s">
        <v>5347</v>
      </c>
      <c r="D2074">
        <v>2018</v>
      </c>
      <c r="E2074" t="s">
        <v>320</v>
      </c>
      <c r="F2074" t="s">
        <v>5519</v>
      </c>
      <c r="G2074" t="s">
        <v>5520</v>
      </c>
      <c r="I2074" t="s">
        <v>5521</v>
      </c>
      <c r="J2074" t="s">
        <v>5522</v>
      </c>
      <c r="K2074" t="s">
        <v>20</v>
      </c>
      <c r="L2074">
        <v>1500</v>
      </c>
      <c r="M2074">
        <v>47.407559999999997</v>
      </c>
      <c r="N2074">
        <v>-81.417860000000005</v>
      </c>
      <c r="O2074">
        <v>12896</v>
      </c>
    </row>
    <row r="2075" spans="1:15" x14ac:dyDescent="0.35">
      <c r="A2075">
        <v>-81.417860000000005</v>
      </c>
      <c r="B2075">
        <v>47.407559999999997</v>
      </c>
      <c r="C2075" t="s">
        <v>5347</v>
      </c>
      <c r="D2075">
        <v>2016</v>
      </c>
      <c r="E2075" t="s">
        <v>320</v>
      </c>
      <c r="F2075" t="s">
        <v>5519</v>
      </c>
      <c r="G2075" t="s">
        <v>5520</v>
      </c>
      <c r="I2075" t="s">
        <v>5521</v>
      </c>
      <c r="J2075" t="s">
        <v>5522</v>
      </c>
      <c r="K2075" t="s">
        <v>20</v>
      </c>
      <c r="L2075">
        <v>1499</v>
      </c>
      <c r="M2075">
        <v>47.407559999999997</v>
      </c>
      <c r="N2075">
        <v>-81.417860000000005</v>
      </c>
      <c r="O2075">
        <v>12936</v>
      </c>
    </row>
    <row r="2076" spans="1:15" x14ac:dyDescent="0.35">
      <c r="A2076">
        <v>-81.417860000000005</v>
      </c>
      <c r="B2076">
        <v>47.407559999999997</v>
      </c>
      <c r="C2076" t="s">
        <v>5347</v>
      </c>
      <c r="D2076">
        <v>2014</v>
      </c>
      <c r="E2076" t="s">
        <v>320</v>
      </c>
      <c r="F2076" t="s">
        <v>5519</v>
      </c>
      <c r="G2076" t="s">
        <v>5520</v>
      </c>
      <c r="I2076" t="s">
        <v>5521</v>
      </c>
      <c r="J2076" t="s">
        <v>5522</v>
      </c>
      <c r="K2076" t="s">
        <v>20</v>
      </c>
      <c r="L2076">
        <v>1097</v>
      </c>
      <c r="M2076">
        <v>47.407559999999997</v>
      </c>
      <c r="N2076">
        <v>-81.417860000000005</v>
      </c>
      <c r="O2076">
        <v>12577</v>
      </c>
    </row>
    <row r="2077" spans="1:15" x14ac:dyDescent="0.35">
      <c r="A2077">
        <v>-81.417860000000005</v>
      </c>
      <c r="B2077">
        <v>47.407559999999997</v>
      </c>
      <c r="C2077" t="s">
        <v>5347</v>
      </c>
      <c r="D2077">
        <v>2012</v>
      </c>
      <c r="E2077" t="s">
        <v>320</v>
      </c>
      <c r="F2077" t="s">
        <v>5519</v>
      </c>
      <c r="G2077" t="s">
        <v>5520</v>
      </c>
      <c r="I2077" t="s">
        <v>5521</v>
      </c>
      <c r="J2077" t="s">
        <v>5522</v>
      </c>
      <c r="K2077" t="s">
        <v>20</v>
      </c>
      <c r="L2077">
        <v>1500</v>
      </c>
      <c r="M2077">
        <v>47.407559999999997</v>
      </c>
      <c r="N2077">
        <v>-81.417860000000005</v>
      </c>
      <c r="O2077">
        <v>12101</v>
      </c>
    </row>
    <row r="2078" spans="1:15" x14ac:dyDescent="0.35">
      <c r="A2078">
        <v>-76.964950000000002</v>
      </c>
      <c r="B2078">
        <v>45.133929999999999</v>
      </c>
      <c r="C2078" t="s">
        <v>171</v>
      </c>
      <c r="D2078">
        <v>2021</v>
      </c>
      <c r="E2078" t="s">
        <v>16</v>
      </c>
      <c r="F2078" t="s">
        <v>779</v>
      </c>
      <c r="G2078" t="s">
        <v>780</v>
      </c>
      <c r="I2078" t="s">
        <v>781</v>
      </c>
      <c r="J2078" t="s">
        <v>215</v>
      </c>
      <c r="K2078" t="s">
        <v>20</v>
      </c>
      <c r="L2078">
        <v>1400</v>
      </c>
      <c r="M2078">
        <v>45.133929999999999</v>
      </c>
      <c r="N2078">
        <v>-76.964950000000002</v>
      </c>
      <c r="O2078">
        <v>2331</v>
      </c>
    </row>
    <row r="2079" spans="1:15" x14ac:dyDescent="0.35">
      <c r="A2079">
        <v>-76.964950000000002</v>
      </c>
      <c r="B2079">
        <v>45.133929999999999</v>
      </c>
      <c r="C2079" t="s">
        <v>171</v>
      </c>
      <c r="D2079">
        <v>2019</v>
      </c>
      <c r="E2079" t="s">
        <v>16</v>
      </c>
      <c r="F2079" t="s">
        <v>779</v>
      </c>
      <c r="G2079" t="s">
        <v>780</v>
      </c>
      <c r="I2079" t="s">
        <v>781</v>
      </c>
      <c r="J2079" t="s">
        <v>215</v>
      </c>
      <c r="K2079" t="s">
        <v>20</v>
      </c>
      <c r="L2079">
        <v>1600</v>
      </c>
      <c r="M2079">
        <v>45.133929999999999</v>
      </c>
      <c r="N2079">
        <v>-76.964950000000002</v>
      </c>
      <c r="O2079">
        <v>1082</v>
      </c>
    </row>
    <row r="2080" spans="1:15" x14ac:dyDescent="0.35">
      <c r="A2080">
        <v>-76.964950000000002</v>
      </c>
      <c r="B2080">
        <v>45.133929999999999</v>
      </c>
      <c r="C2080" t="s">
        <v>171</v>
      </c>
      <c r="D2080">
        <v>2017</v>
      </c>
      <c r="E2080" t="s">
        <v>16</v>
      </c>
      <c r="F2080" t="s">
        <v>779</v>
      </c>
      <c r="G2080" t="s">
        <v>780</v>
      </c>
      <c r="I2080" t="s">
        <v>781</v>
      </c>
      <c r="J2080" t="s">
        <v>215</v>
      </c>
      <c r="K2080" t="s">
        <v>20</v>
      </c>
      <c r="L2080">
        <v>1124</v>
      </c>
      <c r="M2080">
        <v>45.133929999999999</v>
      </c>
      <c r="N2080">
        <v>-76.964950000000002</v>
      </c>
      <c r="O2080">
        <v>1193</v>
      </c>
    </row>
    <row r="2081" spans="1:15" x14ac:dyDescent="0.35">
      <c r="A2081">
        <v>-76.964950000000002</v>
      </c>
      <c r="B2081">
        <v>45.133929999999999</v>
      </c>
      <c r="C2081" t="s">
        <v>171</v>
      </c>
      <c r="D2081">
        <v>2015</v>
      </c>
      <c r="E2081" t="s">
        <v>16</v>
      </c>
      <c r="F2081" t="s">
        <v>779</v>
      </c>
      <c r="G2081" t="s">
        <v>780</v>
      </c>
      <c r="I2081" t="s">
        <v>781</v>
      </c>
      <c r="J2081" t="s">
        <v>215</v>
      </c>
      <c r="K2081" t="s">
        <v>20</v>
      </c>
      <c r="L2081">
        <v>1400</v>
      </c>
      <c r="M2081">
        <v>45.133929999999999</v>
      </c>
      <c r="N2081">
        <v>-76.964950000000002</v>
      </c>
      <c r="O2081">
        <v>934</v>
      </c>
    </row>
    <row r="2082" spans="1:15" x14ac:dyDescent="0.35">
      <c r="A2082">
        <v>-76.964950000000002</v>
      </c>
      <c r="B2082">
        <v>45.133929999999999</v>
      </c>
      <c r="C2082" t="s">
        <v>171</v>
      </c>
      <c r="D2082">
        <v>2013</v>
      </c>
      <c r="E2082" t="s">
        <v>16</v>
      </c>
      <c r="F2082" t="s">
        <v>779</v>
      </c>
      <c r="G2082" t="s">
        <v>780</v>
      </c>
      <c r="I2082" t="s">
        <v>781</v>
      </c>
      <c r="J2082" t="s">
        <v>215</v>
      </c>
      <c r="K2082" t="s">
        <v>20</v>
      </c>
      <c r="L2082">
        <v>1400</v>
      </c>
      <c r="M2082">
        <v>45.133929999999999</v>
      </c>
      <c r="N2082">
        <v>-76.964950000000002</v>
      </c>
      <c r="O2082">
        <v>494</v>
      </c>
    </row>
    <row r="2083" spans="1:15" x14ac:dyDescent="0.35">
      <c r="A2083">
        <v>-76.964950000000002</v>
      </c>
      <c r="B2083">
        <v>45.133929999999999</v>
      </c>
      <c r="C2083" t="s">
        <v>171</v>
      </c>
      <c r="D2083">
        <v>2012</v>
      </c>
      <c r="E2083" t="s">
        <v>16</v>
      </c>
      <c r="F2083" t="s">
        <v>779</v>
      </c>
      <c r="G2083" t="s">
        <v>780</v>
      </c>
      <c r="I2083" t="s">
        <v>781</v>
      </c>
      <c r="J2083" t="s">
        <v>215</v>
      </c>
      <c r="K2083" t="s">
        <v>20</v>
      </c>
      <c r="L2083">
        <v>1400</v>
      </c>
      <c r="M2083">
        <v>45.133929999999999</v>
      </c>
      <c r="N2083">
        <v>-76.964950000000002</v>
      </c>
      <c r="O2083">
        <v>704</v>
      </c>
    </row>
    <row r="2084" spans="1:15" x14ac:dyDescent="0.35">
      <c r="A2084">
        <v>-76.608820100000003</v>
      </c>
      <c r="B2084">
        <v>45.228491200000001</v>
      </c>
      <c r="C2084" t="s">
        <v>1834</v>
      </c>
      <c r="D2084">
        <v>2021</v>
      </c>
      <c r="E2084" t="s">
        <v>16</v>
      </c>
      <c r="F2084" t="s">
        <v>1857</v>
      </c>
      <c r="G2084" t="s">
        <v>1858</v>
      </c>
      <c r="I2084" t="s">
        <v>1859</v>
      </c>
      <c r="J2084" t="s">
        <v>1860</v>
      </c>
      <c r="K2084" t="s">
        <v>20</v>
      </c>
      <c r="L2084">
        <v>500</v>
      </c>
      <c r="M2084">
        <v>45.228491200000001</v>
      </c>
      <c r="N2084">
        <v>-76.608820100000003</v>
      </c>
      <c r="O2084">
        <v>4750</v>
      </c>
    </row>
    <row r="2085" spans="1:15" x14ac:dyDescent="0.35">
      <c r="A2085">
        <v>-76.608820100000003</v>
      </c>
      <c r="B2085">
        <v>45.228491200000001</v>
      </c>
      <c r="C2085" t="s">
        <v>1834</v>
      </c>
      <c r="D2085">
        <v>2020</v>
      </c>
      <c r="E2085" t="s">
        <v>16</v>
      </c>
      <c r="F2085" t="s">
        <v>1857</v>
      </c>
      <c r="G2085" t="s">
        <v>1858</v>
      </c>
      <c r="I2085" t="s">
        <v>1859</v>
      </c>
      <c r="J2085" t="s">
        <v>1860</v>
      </c>
      <c r="K2085" t="s">
        <v>20</v>
      </c>
      <c r="L2085">
        <v>750</v>
      </c>
      <c r="M2085">
        <v>45.228491200000001</v>
      </c>
      <c r="N2085">
        <v>-76.608820100000003</v>
      </c>
      <c r="O2085">
        <v>4729</v>
      </c>
    </row>
    <row r="2086" spans="1:15" x14ac:dyDescent="0.35">
      <c r="A2086">
        <v>-76.608820100000003</v>
      </c>
      <c r="B2086">
        <v>45.228491200000001</v>
      </c>
      <c r="C2086" t="s">
        <v>1834</v>
      </c>
      <c r="D2086">
        <v>2019</v>
      </c>
      <c r="E2086" t="s">
        <v>16</v>
      </c>
      <c r="F2086" t="s">
        <v>1857</v>
      </c>
      <c r="G2086" t="s">
        <v>1858</v>
      </c>
      <c r="I2086" t="s">
        <v>1859</v>
      </c>
      <c r="J2086" t="s">
        <v>1860</v>
      </c>
      <c r="K2086" t="s">
        <v>20</v>
      </c>
      <c r="L2086">
        <v>500</v>
      </c>
      <c r="M2086">
        <v>45.228491200000001</v>
      </c>
      <c r="N2086">
        <v>-76.608820100000003</v>
      </c>
      <c r="O2086">
        <v>4598</v>
      </c>
    </row>
    <row r="2087" spans="1:15" x14ac:dyDescent="0.35">
      <c r="A2087">
        <v>-76.608820100000003</v>
      </c>
      <c r="B2087">
        <v>45.228491200000001</v>
      </c>
      <c r="C2087" t="s">
        <v>1834</v>
      </c>
      <c r="D2087">
        <v>2019</v>
      </c>
      <c r="E2087" t="s">
        <v>16</v>
      </c>
      <c r="F2087" t="s">
        <v>1857</v>
      </c>
      <c r="G2087" t="s">
        <v>1858</v>
      </c>
      <c r="I2087" t="s">
        <v>1859</v>
      </c>
      <c r="J2087" t="s">
        <v>1860</v>
      </c>
      <c r="K2087" t="s">
        <v>20</v>
      </c>
      <c r="L2087">
        <v>500</v>
      </c>
      <c r="M2087">
        <v>45.228491200000001</v>
      </c>
      <c r="N2087">
        <v>-76.608820100000003</v>
      </c>
      <c r="O2087">
        <v>4599</v>
      </c>
    </row>
    <row r="2088" spans="1:15" x14ac:dyDescent="0.35">
      <c r="A2088">
        <v>-76.608820100000003</v>
      </c>
      <c r="B2088">
        <v>45.228491200000001</v>
      </c>
      <c r="C2088" t="s">
        <v>1834</v>
      </c>
      <c r="D2088">
        <v>2018</v>
      </c>
      <c r="E2088" t="s">
        <v>16</v>
      </c>
      <c r="F2088" t="s">
        <v>1857</v>
      </c>
      <c r="G2088" t="s">
        <v>1858</v>
      </c>
      <c r="I2088" t="s">
        <v>1859</v>
      </c>
      <c r="J2088" t="s">
        <v>1860</v>
      </c>
      <c r="K2088" t="s">
        <v>20</v>
      </c>
      <c r="L2088">
        <v>500</v>
      </c>
      <c r="M2088">
        <v>45.228491200000001</v>
      </c>
      <c r="N2088">
        <v>-76.608820100000003</v>
      </c>
      <c r="O2088">
        <v>4576</v>
      </c>
    </row>
    <row r="2089" spans="1:15" x14ac:dyDescent="0.35">
      <c r="A2089">
        <v>-76.608820100000003</v>
      </c>
      <c r="B2089">
        <v>45.228491200000001</v>
      </c>
      <c r="C2089" t="s">
        <v>1834</v>
      </c>
      <c r="D2089">
        <v>2017</v>
      </c>
      <c r="E2089" t="s">
        <v>16</v>
      </c>
      <c r="F2089" t="s">
        <v>1857</v>
      </c>
      <c r="G2089" t="s">
        <v>1858</v>
      </c>
      <c r="I2089" t="s">
        <v>1859</v>
      </c>
      <c r="J2089" t="s">
        <v>1860</v>
      </c>
      <c r="K2089" t="s">
        <v>20</v>
      </c>
      <c r="L2089">
        <v>500</v>
      </c>
      <c r="M2089">
        <v>45.228491200000001</v>
      </c>
      <c r="N2089">
        <v>-76.608820100000003</v>
      </c>
      <c r="O2089">
        <v>4554</v>
      </c>
    </row>
    <row r="2090" spans="1:15" x14ac:dyDescent="0.35">
      <c r="A2090">
        <v>-76.608820100000003</v>
      </c>
      <c r="B2090">
        <v>45.228491200000001</v>
      </c>
      <c r="C2090" t="s">
        <v>1834</v>
      </c>
      <c r="D2090">
        <v>2016</v>
      </c>
      <c r="E2090" t="s">
        <v>16</v>
      </c>
      <c r="F2090" t="s">
        <v>1857</v>
      </c>
      <c r="G2090" t="s">
        <v>1858</v>
      </c>
      <c r="I2090" t="s">
        <v>1859</v>
      </c>
      <c r="J2090" t="s">
        <v>1860</v>
      </c>
      <c r="K2090" t="s">
        <v>20</v>
      </c>
      <c r="L2090">
        <v>500</v>
      </c>
      <c r="M2090">
        <v>45.228491200000001</v>
      </c>
      <c r="N2090">
        <v>-76.608820100000003</v>
      </c>
      <c r="O2090">
        <v>4532</v>
      </c>
    </row>
    <row r="2091" spans="1:15" x14ac:dyDescent="0.35">
      <c r="A2091">
        <v>-76.608820100000003</v>
      </c>
      <c r="B2091">
        <v>45.228491200000001</v>
      </c>
      <c r="C2091" t="s">
        <v>1834</v>
      </c>
      <c r="D2091">
        <v>2015</v>
      </c>
      <c r="E2091" t="s">
        <v>16</v>
      </c>
      <c r="F2091" t="s">
        <v>1857</v>
      </c>
      <c r="G2091" t="s">
        <v>1858</v>
      </c>
      <c r="I2091" t="s">
        <v>1859</v>
      </c>
      <c r="J2091" t="s">
        <v>1860</v>
      </c>
      <c r="K2091" t="s">
        <v>20</v>
      </c>
      <c r="L2091">
        <v>500</v>
      </c>
      <c r="M2091">
        <v>45.228491200000001</v>
      </c>
      <c r="N2091">
        <v>-76.608820100000003</v>
      </c>
      <c r="O2091">
        <v>4117</v>
      </c>
    </row>
    <row r="2092" spans="1:15" x14ac:dyDescent="0.35">
      <c r="A2092">
        <v>-76.608820100000003</v>
      </c>
      <c r="B2092">
        <v>45.228491200000001</v>
      </c>
      <c r="C2092" t="s">
        <v>1834</v>
      </c>
      <c r="D2092">
        <v>2014</v>
      </c>
      <c r="E2092" t="s">
        <v>16</v>
      </c>
      <c r="F2092" t="s">
        <v>1857</v>
      </c>
      <c r="G2092" t="s">
        <v>1858</v>
      </c>
      <c r="I2092" t="s">
        <v>1859</v>
      </c>
      <c r="J2092" t="s">
        <v>1860</v>
      </c>
      <c r="K2092" t="s">
        <v>20</v>
      </c>
      <c r="L2092">
        <v>500</v>
      </c>
      <c r="M2092">
        <v>45.228491200000001</v>
      </c>
      <c r="N2092">
        <v>-76.608820100000003</v>
      </c>
      <c r="O2092">
        <v>4887</v>
      </c>
    </row>
    <row r="2093" spans="1:15" x14ac:dyDescent="0.35">
      <c r="A2093">
        <v>-76.608820100000003</v>
      </c>
      <c r="B2093">
        <v>45.228491200000001</v>
      </c>
      <c r="C2093" t="s">
        <v>1834</v>
      </c>
      <c r="D2093">
        <v>2013</v>
      </c>
      <c r="E2093" t="s">
        <v>16</v>
      </c>
      <c r="F2093" t="s">
        <v>1857</v>
      </c>
      <c r="G2093" t="s">
        <v>1858</v>
      </c>
      <c r="I2093" t="s">
        <v>1859</v>
      </c>
      <c r="J2093" t="s">
        <v>1860</v>
      </c>
      <c r="K2093" t="s">
        <v>20</v>
      </c>
      <c r="L2093">
        <v>500</v>
      </c>
      <c r="M2093">
        <v>45.228491200000001</v>
      </c>
      <c r="N2093">
        <v>-76.608820100000003</v>
      </c>
      <c r="O2093">
        <v>4863</v>
      </c>
    </row>
    <row r="2094" spans="1:15" x14ac:dyDescent="0.35">
      <c r="A2094">
        <v>-76.608820100000003</v>
      </c>
      <c r="B2094">
        <v>45.228491200000001</v>
      </c>
      <c r="C2094" t="s">
        <v>1834</v>
      </c>
      <c r="D2094">
        <v>2012</v>
      </c>
      <c r="E2094" t="s">
        <v>16</v>
      </c>
      <c r="F2094" t="s">
        <v>1857</v>
      </c>
      <c r="G2094" t="s">
        <v>1858</v>
      </c>
      <c r="I2094" t="s">
        <v>1859</v>
      </c>
      <c r="J2094" t="s">
        <v>1860</v>
      </c>
      <c r="K2094" t="s">
        <v>20</v>
      </c>
      <c r="L2094">
        <v>500</v>
      </c>
      <c r="M2094">
        <v>45.228491200000001</v>
      </c>
      <c r="N2094">
        <v>-76.608820100000003</v>
      </c>
      <c r="O2094">
        <v>4834</v>
      </c>
    </row>
    <row r="2095" spans="1:15" x14ac:dyDescent="0.35">
      <c r="A2095">
        <v>-82.754329999999996</v>
      </c>
      <c r="B2095">
        <v>46.838949999999997</v>
      </c>
      <c r="C2095" t="s">
        <v>3680</v>
      </c>
      <c r="D2095">
        <v>2021</v>
      </c>
      <c r="E2095" t="s">
        <v>16</v>
      </c>
      <c r="F2095" t="s">
        <v>4362</v>
      </c>
      <c r="G2095" t="s">
        <v>4363</v>
      </c>
      <c r="I2095" t="s">
        <v>4364</v>
      </c>
      <c r="J2095" t="s">
        <v>4172</v>
      </c>
      <c r="K2095" t="s">
        <v>20</v>
      </c>
      <c r="L2095">
        <v>500</v>
      </c>
      <c r="M2095">
        <v>46.838949999999997</v>
      </c>
      <c r="N2095">
        <v>-82.754329999999996</v>
      </c>
      <c r="O2095">
        <v>10676</v>
      </c>
    </row>
    <row r="2096" spans="1:15" x14ac:dyDescent="0.35">
      <c r="A2096">
        <v>-82.754329999999996</v>
      </c>
      <c r="B2096">
        <v>46.838949999999997</v>
      </c>
      <c r="C2096" t="s">
        <v>3680</v>
      </c>
      <c r="D2096">
        <v>2018</v>
      </c>
      <c r="E2096" t="s">
        <v>16</v>
      </c>
      <c r="F2096" t="s">
        <v>4362</v>
      </c>
      <c r="G2096" t="s">
        <v>4363</v>
      </c>
      <c r="I2096" t="s">
        <v>4364</v>
      </c>
      <c r="J2096" t="s">
        <v>4172</v>
      </c>
      <c r="K2096" t="s">
        <v>20</v>
      </c>
      <c r="L2096">
        <v>500</v>
      </c>
      <c r="M2096">
        <v>46.838949999999997</v>
      </c>
      <c r="N2096">
        <v>-82.754329999999996</v>
      </c>
      <c r="O2096">
        <v>10950</v>
      </c>
    </row>
    <row r="2097" spans="1:15" x14ac:dyDescent="0.35">
      <c r="A2097">
        <v>-82.754329999999996</v>
      </c>
      <c r="B2097">
        <v>46.838949999999997</v>
      </c>
      <c r="C2097" t="s">
        <v>3680</v>
      </c>
      <c r="D2097">
        <v>2015</v>
      </c>
      <c r="E2097" t="s">
        <v>16</v>
      </c>
      <c r="F2097" t="s">
        <v>4362</v>
      </c>
      <c r="G2097" t="s">
        <v>4363</v>
      </c>
      <c r="I2097" t="s">
        <v>4364</v>
      </c>
      <c r="J2097" t="s">
        <v>4172</v>
      </c>
      <c r="K2097" t="s">
        <v>20</v>
      </c>
      <c r="L2097">
        <v>400</v>
      </c>
      <c r="M2097">
        <v>46.838949999999997</v>
      </c>
      <c r="N2097">
        <v>-82.754329999999996</v>
      </c>
      <c r="O2097">
        <v>9481</v>
      </c>
    </row>
    <row r="2098" spans="1:15" x14ac:dyDescent="0.35">
      <c r="A2098">
        <v>-82.754329999999996</v>
      </c>
      <c r="B2098">
        <v>46.838949999999997</v>
      </c>
      <c r="C2098" t="s">
        <v>3680</v>
      </c>
      <c r="D2098">
        <v>2012</v>
      </c>
      <c r="E2098" t="s">
        <v>16</v>
      </c>
      <c r="F2098" t="s">
        <v>4362</v>
      </c>
      <c r="G2098" t="s">
        <v>4363</v>
      </c>
      <c r="I2098" t="s">
        <v>4364</v>
      </c>
      <c r="J2098" t="s">
        <v>4172</v>
      </c>
      <c r="K2098" t="s">
        <v>20</v>
      </c>
      <c r="L2098">
        <v>450</v>
      </c>
      <c r="M2098">
        <v>46.838949999999997</v>
      </c>
      <c r="N2098">
        <v>-82.754329999999996</v>
      </c>
      <c r="O2098">
        <v>9625</v>
      </c>
    </row>
    <row r="2099" spans="1:15" x14ac:dyDescent="0.35">
      <c r="A2099">
        <v>-76.813860000000005</v>
      </c>
      <c r="B2099">
        <v>45.083060000000003</v>
      </c>
      <c r="C2099" t="s">
        <v>171</v>
      </c>
      <c r="D2099">
        <v>2021</v>
      </c>
      <c r="E2099" t="s">
        <v>16</v>
      </c>
      <c r="F2099" t="s">
        <v>782</v>
      </c>
      <c r="G2099" t="s">
        <v>783</v>
      </c>
      <c r="I2099" t="s">
        <v>784</v>
      </c>
      <c r="J2099" t="s">
        <v>175</v>
      </c>
      <c r="K2099" t="s">
        <v>20</v>
      </c>
      <c r="L2099">
        <v>900</v>
      </c>
      <c r="M2099">
        <v>45.083060000000003</v>
      </c>
      <c r="N2099">
        <v>-76.813860000000005</v>
      </c>
      <c r="O2099">
        <v>2332</v>
      </c>
    </row>
    <row r="2100" spans="1:15" x14ac:dyDescent="0.35">
      <c r="A2100">
        <v>-76.813860000000005</v>
      </c>
      <c r="B2100">
        <v>45.083060000000003</v>
      </c>
      <c r="C2100" t="s">
        <v>171</v>
      </c>
      <c r="D2100">
        <v>2017</v>
      </c>
      <c r="E2100" t="s">
        <v>16</v>
      </c>
      <c r="F2100" t="s">
        <v>782</v>
      </c>
      <c r="G2100" t="s">
        <v>783</v>
      </c>
      <c r="I2100" t="s">
        <v>784</v>
      </c>
      <c r="J2100" t="s">
        <v>175</v>
      </c>
      <c r="K2100" t="s">
        <v>20</v>
      </c>
      <c r="L2100">
        <v>723</v>
      </c>
      <c r="M2100">
        <v>45.083060000000003</v>
      </c>
      <c r="N2100">
        <v>-76.813860000000005</v>
      </c>
      <c r="O2100">
        <v>1194</v>
      </c>
    </row>
    <row r="2101" spans="1:15" x14ac:dyDescent="0.35">
      <c r="A2101">
        <v>-76.813860000000005</v>
      </c>
      <c r="B2101">
        <v>45.083060000000003</v>
      </c>
      <c r="C2101" t="s">
        <v>171</v>
      </c>
      <c r="D2101">
        <v>2015</v>
      </c>
      <c r="E2101" t="s">
        <v>16</v>
      </c>
      <c r="F2101" t="s">
        <v>782</v>
      </c>
      <c r="G2101" t="s">
        <v>783</v>
      </c>
      <c r="I2101" t="s">
        <v>784</v>
      </c>
      <c r="J2101" t="s">
        <v>175</v>
      </c>
      <c r="K2101" t="s">
        <v>20</v>
      </c>
      <c r="L2101">
        <v>900</v>
      </c>
      <c r="M2101">
        <v>45.083060000000003</v>
      </c>
      <c r="N2101">
        <v>-76.813860000000005</v>
      </c>
      <c r="O2101">
        <v>935</v>
      </c>
    </row>
    <row r="2102" spans="1:15" x14ac:dyDescent="0.35">
      <c r="A2102">
        <v>-76.813860000000005</v>
      </c>
      <c r="B2102">
        <v>45.083060000000003</v>
      </c>
      <c r="C2102" t="s">
        <v>171</v>
      </c>
      <c r="D2102">
        <v>2013</v>
      </c>
      <c r="E2102" t="s">
        <v>16</v>
      </c>
      <c r="F2102" t="s">
        <v>782</v>
      </c>
      <c r="G2102" t="s">
        <v>783</v>
      </c>
      <c r="I2102" t="s">
        <v>784</v>
      </c>
      <c r="J2102" t="s">
        <v>175</v>
      </c>
      <c r="K2102" t="s">
        <v>20</v>
      </c>
      <c r="L2102">
        <v>900</v>
      </c>
      <c r="M2102">
        <v>45.083060000000003</v>
      </c>
      <c r="N2102">
        <v>-76.813860000000005</v>
      </c>
      <c r="O2102">
        <v>495</v>
      </c>
    </row>
    <row r="2103" spans="1:15" x14ac:dyDescent="0.35">
      <c r="A2103">
        <v>-80.454042599999994</v>
      </c>
      <c r="B2103">
        <v>47.612010300000001</v>
      </c>
      <c r="C2103" t="s">
        <v>1780</v>
      </c>
      <c r="D2103">
        <v>2021</v>
      </c>
      <c r="E2103" t="s">
        <v>16</v>
      </c>
      <c r="F2103" t="s">
        <v>2243</v>
      </c>
      <c r="G2103" t="s">
        <v>2244</v>
      </c>
      <c r="I2103" t="s">
        <v>2245</v>
      </c>
      <c r="J2103" t="s">
        <v>1806</v>
      </c>
      <c r="K2103" t="s">
        <v>20</v>
      </c>
      <c r="L2103">
        <v>2000</v>
      </c>
      <c r="M2103">
        <v>47.612010300000001</v>
      </c>
      <c r="N2103">
        <v>-80.454042599999994</v>
      </c>
      <c r="O2103">
        <v>5506</v>
      </c>
    </row>
    <row r="2104" spans="1:15" x14ac:dyDescent="0.35">
      <c r="A2104">
        <v>-79.924979699999994</v>
      </c>
      <c r="B2104">
        <v>45.212633400000001</v>
      </c>
      <c r="C2104" t="s">
        <v>2999</v>
      </c>
      <c r="D2104">
        <v>2020</v>
      </c>
      <c r="E2104" t="s">
        <v>263</v>
      </c>
      <c r="F2104" t="s">
        <v>2243</v>
      </c>
      <c r="G2104" t="s">
        <v>2244</v>
      </c>
      <c r="I2104" t="s">
        <v>3196</v>
      </c>
      <c r="K2104" t="s">
        <v>20</v>
      </c>
      <c r="L2104">
        <v>1500</v>
      </c>
      <c r="M2104">
        <v>45.212633400000001</v>
      </c>
      <c r="N2104">
        <v>-79.924979699999994</v>
      </c>
      <c r="O2104">
        <v>8121</v>
      </c>
    </row>
    <row r="2105" spans="1:15" x14ac:dyDescent="0.35">
      <c r="A2105">
        <v>-80.454042599999994</v>
      </c>
      <c r="B2105">
        <v>47.612010300000001</v>
      </c>
      <c r="C2105" t="s">
        <v>1780</v>
      </c>
      <c r="D2105">
        <v>2019</v>
      </c>
      <c r="E2105" t="s">
        <v>16</v>
      </c>
      <c r="F2105" t="s">
        <v>2243</v>
      </c>
      <c r="G2105" t="s">
        <v>2244</v>
      </c>
      <c r="I2105" t="s">
        <v>2245</v>
      </c>
      <c r="J2105" t="s">
        <v>1806</v>
      </c>
      <c r="K2105" t="s">
        <v>20</v>
      </c>
      <c r="L2105">
        <v>2000</v>
      </c>
      <c r="M2105">
        <v>47.612010300000001</v>
      </c>
      <c r="N2105">
        <v>-80.454042599999994</v>
      </c>
      <c r="O2105">
        <v>5568</v>
      </c>
    </row>
    <row r="2106" spans="1:15" x14ac:dyDescent="0.35">
      <c r="A2106">
        <v>-79.924979699999994</v>
      </c>
      <c r="B2106">
        <v>45.212633400000001</v>
      </c>
      <c r="C2106" t="s">
        <v>2999</v>
      </c>
      <c r="D2106">
        <v>2018</v>
      </c>
      <c r="E2106" t="s">
        <v>263</v>
      </c>
      <c r="F2106" t="s">
        <v>2243</v>
      </c>
      <c r="G2106" t="s">
        <v>2244</v>
      </c>
      <c r="I2106" t="s">
        <v>3196</v>
      </c>
      <c r="K2106" t="s">
        <v>20</v>
      </c>
      <c r="L2106">
        <v>750</v>
      </c>
      <c r="M2106">
        <v>45.212633400000001</v>
      </c>
      <c r="N2106">
        <v>-79.924979699999994</v>
      </c>
      <c r="O2106">
        <v>8335</v>
      </c>
    </row>
    <row r="2107" spans="1:15" x14ac:dyDescent="0.35">
      <c r="A2107">
        <v>-79.924979699999994</v>
      </c>
      <c r="B2107">
        <v>45.212633400000001</v>
      </c>
      <c r="C2107" t="s">
        <v>2999</v>
      </c>
      <c r="D2107">
        <v>2018</v>
      </c>
      <c r="E2107" t="s">
        <v>263</v>
      </c>
      <c r="F2107" t="s">
        <v>2243</v>
      </c>
      <c r="G2107" t="s">
        <v>2244</v>
      </c>
      <c r="I2107" t="s">
        <v>3196</v>
      </c>
      <c r="K2107" t="s">
        <v>20</v>
      </c>
      <c r="L2107">
        <v>750</v>
      </c>
      <c r="M2107">
        <v>45.212633400000001</v>
      </c>
      <c r="N2107">
        <v>-79.924979699999994</v>
      </c>
      <c r="O2107">
        <v>8338</v>
      </c>
    </row>
    <row r="2108" spans="1:15" x14ac:dyDescent="0.35">
      <c r="A2108">
        <v>-80.454042599999994</v>
      </c>
      <c r="B2108">
        <v>47.612010300000001</v>
      </c>
      <c r="C2108" t="s">
        <v>1780</v>
      </c>
      <c r="D2108">
        <v>2017</v>
      </c>
      <c r="E2108" t="s">
        <v>16</v>
      </c>
      <c r="F2108" t="s">
        <v>2243</v>
      </c>
      <c r="G2108" t="s">
        <v>2244</v>
      </c>
      <c r="I2108" t="s">
        <v>2245</v>
      </c>
      <c r="J2108" t="s">
        <v>1806</v>
      </c>
      <c r="K2108" t="s">
        <v>20</v>
      </c>
      <c r="L2108">
        <v>7500</v>
      </c>
      <c r="M2108">
        <v>47.612010300000001</v>
      </c>
      <c r="N2108">
        <v>-80.454042599999994</v>
      </c>
      <c r="O2108">
        <v>5021</v>
      </c>
    </row>
    <row r="2109" spans="1:15" x14ac:dyDescent="0.35">
      <c r="A2109">
        <v>-79.924979699999994</v>
      </c>
      <c r="B2109">
        <v>45.212633400000001</v>
      </c>
      <c r="C2109" t="s">
        <v>2999</v>
      </c>
      <c r="D2109">
        <v>2016</v>
      </c>
      <c r="E2109" t="s">
        <v>263</v>
      </c>
      <c r="F2109" t="s">
        <v>2243</v>
      </c>
      <c r="G2109" t="s">
        <v>2244</v>
      </c>
      <c r="I2109" t="s">
        <v>3196</v>
      </c>
      <c r="K2109" t="s">
        <v>20</v>
      </c>
      <c r="L2109">
        <v>500</v>
      </c>
      <c r="M2109">
        <v>45.212633400000001</v>
      </c>
      <c r="N2109">
        <v>-79.924979699999994</v>
      </c>
      <c r="O2109">
        <v>7983</v>
      </c>
    </row>
    <row r="2110" spans="1:15" x14ac:dyDescent="0.35">
      <c r="A2110">
        <v>-79.924979699999994</v>
      </c>
      <c r="B2110">
        <v>45.212633400000001</v>
      </c>
      <c r="C2110" t="s">
        <v>2999</v>
      </c>
      <c r="D2110">
        <v>2016</v>
      </c>
      <c r="E2110" t="s">
        <v>263</v>
      </c>
      <c r="F2110" t="s">
        <v>2243</v>
      </c>
      <c r="G2110" t="s">
        <v>2244</v>
      </c>
      <c r="I2110" t="s">
        <v>3196</v>
      </c>
      <c r="K2110" t="s">
        <v>20</v>
      </c>
      <c r="L2110">
        <v>500</v>
      </c>
      <c r="M2110">
        <v>45.212633400000001</v>
      </c>
      <c r="N2110">
        <v>-79.924979699999994</v>
      </c>
      <c r="O2110">
        <v>7984</v>
      </c>
    </row>
    <row r="2111" spans="1:15" x14ac:dyDescent="0.35">
      <c r="A2111">
        <v>-79.924979699999994</v>
      </c>
      <c r="B2111">
        <v>45.212633400000001</v>
      </c>
      <c r="C2111" t="s">
        <v>2999</v>
      </c>
      <c r="D2111">
        <v>2015</v>
      </c>
      <c r="E2111" t="s">
        <v>263</v>
      </c>
      <c r="F2111" t="s">
        <v>2243</v>
      </c>
      <c r="G2111" t="s">
        <v>2244</v>
      </c>
      <c r="I2111" t="s">
        <v>3196</v>
      </c>
      <c r="K2111" t="s">
        <v>20</v>
      </c>
      <c r="L2111">
        <v>1500</v>
      </c>
      <c r="M2111">
        <v>45.212633400000001</v>
      </c>
      <c r="N2111">
        <v>-79.924979699999994</v>
      </c>
      <c r="O2111">
        <v>7910</v>
      </c>
    </row>
    <row r="2112" spans="1:15" x14ac:dyDescent="0.35">
      <c r="A2112">
        <v>-80.454042599999994</v>
      </c>
      <c r="B2112">
        <v>47.612010300000001</v>
      </c>
      <c r="C2112" t="s">
        <v>1780</v>
      </c>
      <c r="D2112">
        <v>2013</v>
      </c>
      <c r="E2112" t="s">
        <v>16</v>
      </c>
      <c r="F2112" t="s">
        <v>2243</v>
      </c>
      <c r="G2112" t="s">
        <v>2244</v>
      </c>
      <c r="I2112" t="s">
        <v>2245</v>
      </c>
      <c r="J2112" t="s">
        <v>1806</v>
      </c>
      <c r="K2112" t="s">
        <v>20</v>
      </c>
      <c r="L2112">
        <v>4300</v>
      </c>
      <c r="M2112">
        <v>47.612010300000001</v>
      </c>
      <c r="N2112">
        <v>-80.454042599999994</v>
      </c>
      <c r="O2112">
        <v>4473</v>
      </c>
    </row>
    <row r="2113" spans="1:15" x14ac:dyDescent="0.35">
      <c r="A2113">
        <v>-79.924979699999994</v>
      </c>
      <c r="B2113">
        <v>45.212633400000001</v>
      </c>
      <c r="C2113" t="s">
        <v>2999</v>
      </c>
      <c r="D2113">
        <v>2013</v>
      </c>
      <c r="E2113" t="s">
        <v>263</v>
      </c>
      <c r="F2113" t="s">
        <v>2243</v>
      </c>
      <c r="G2113" t="s">
        <v>2244</v>
      </c>
      <c r="I2113" t="s">
        <v>3196</v>
      </c>
      <c r="K2113" t="s">
        <v>20</v>
      </c>
      <c r="L2113">
        <v>2000</v>
      </c>
      <c r="M2113">
        <v>45.212633400000001</v>
      </c>
      <c r="N2113">
        <v>-79.924979699999994</v>
      </c>
      <c r="O2113">
        <v>7277</v>
      </c>
    </row>
    <row r="2114" spans="1:15" x14ac:dyDescent="0.35">
      <c r="A2114">
        <v>-77.335539999999995</v>
      </c>
      <c r="B2114">
        <v>45.201709999999999</v>
      </c>
      <c r="C2114" t="s">
        <v>171</v>
      </c>
      <c r="D2114">
        <v>2021</v>
      </c>
      <c r="E2114" t="s">
        <v>16</v>
      </c>
      <c r="F2114" t="s">
        <v>785</v>
      </c>
      <c r="G2114" t="s">
        <v>786</v>
      </c>
      <c r="I2114" t="s">
        <v>787</v>
      </c>
      <c r="J2114" t="s">
        <v>179</v>
      </c>
      <c r="K2114" t="s">
        <v>20</v>
      </c>
      <c r="L2114">
        <v>2750</v>
      </c>
      <c r="M2114">
        <v>45.201709999999999</v>
      </c>
      <c r="N2114">
        <v>-77.335539999999995</v>
      </c>
      <c r="O2114">
        <v>2333</v>
      </c>
    </row>
    <row r="2115" spans="1:15" x14ac:dyDescent="0.35">
      <c r="A2115">
        <v>-77.335539999999995</v>
      </c>
      <c r="B2115">
        <v>45.201709999999999</v>
      </c>
      <c r="C2115" t="s">
        <v>171</v>
      </c>
      <c r="D2115">
        <v>2019</v>
      </c>
      <c r="E2115" t="s">
        <v>16</v>
      </c>
      <c r="F2115" t="s">
        <v>785</v>
      </c>
      <c r="G2115" t="s">
        <v>786</v>
      </c>
      <c r="I2115" t="s">
        <v>787</v>
      </c>
      <c r="J2115" t="s">
        <v>179</v>
      </c>
      <c r="K2115" t="s">
        <v>20</v>
      </c>
      <c r="L2115">
        <v>3000</v>
      </c>
      <c r="M2115">
        <v>45.201709999999999</v>
      </c>
      <c r="N2115">
        <v>-77.335539999999995</v>
      </c>
      <c r="O2115">
        <v>1083</v>
      </c>
    </row>
    <row r="2116" spans="1:15" x14ac:dyDescent="0.35">
      <c r="A2116">
        <v>-77.335539999999995</v>
      </c>
      <c r="B2116">
        <v>45.201709999999999</v>
      </c>
      <c r="C2116" t="s">
        <v>171</v>
      </c>
      <c r="D2116">
        <v>2017</v>
      </c>
      <c r="E2116" t="s">
        <v>16</v>
      </c>
      <c r="F2116" t="s">
        <v>785</v>
      </c>
      <c r="G2116" t="s">
        <v>786</v>
      </c>
      <c r="I2116" t="s">
        <v>787</v>
      </c>
      <c r="J2116" t="s">
        <v>179</v>
      </c>
      <c r="K2116" t="s">
        <v>20</v>
      </c>
      <c r="L2116">
        <v>2208</v>
      </c>
      <c r="M2116">
        <v>45.201709999999999</v>
      </c>
      <c r="N2116">
        <v>-77.335539999999995</v>
      </c>
      <c r="O2116">
        <v>1195</v>
      </c>
    </row>
    <row r="2117" spans="1:15" x14ac:dyDescent="0.35">
      <c r="A2117">
        <v>-77.335539999999995</v>
      </c>
      <c r="B2117">
        <v>45.201709999999999</v>
      </c>
      <c r="C2117" t="s">
        <v>171</v>
      </c>
      <c r="D2117">
        <v>2015</v>
      </c>
      <c r="E2117" t="s">
        <v>16</v>
      </c>
      <c r="F2117" t="s">
        <v>785</v>
      </c>
      <c r="G2117" t="s">
        <v>786</v>
      </c>
      <c r="I2117" t="s">
        <v>787</v>
      </c>
      <c r="J2117" t="s">
        <v>179</v>
      </c>
      <c r="K2117" t="s">
        <v>20</v>
      </c>
      <c r="L2117">
        <v>2600</v>
      </c>
      <c r="M2117">
        <v>45.201709999999999</v>
      </c>
      <c r="N2117">
        <v>-77.335539999999995</v>
      </c>
      <c r="O2117">
        <v>936</v>
      </c>
    </row>
    <row r="2118" spans="1:15" x14ac:dyDescent="0.35">
      <c r="A2118">
        <v>-77.335539999999995</v>
      </c>
      <c r="B2118">
        <v>45.201709999999999</v>
      </c>
      <c r="C2118" t="s">
        <v>171</v>
      </c>
      <c r="D2118">
        <v>2013</v>
      </c>
      <c r="E2118" t="s">
        <v>16</v>
      </c>
      <c r="F2118" t="s">
        <v>785</v>
      </c>
      <c r="G2118" t="s">
        <v>786</v>
      </c>
      <c r="I2118" t="s">
        <v>787</v>
      </c>
      <c r="J2118" t="s">
        <v>179</v>
      </c>
      <c r="K2118" t="s">
        <v>20</v>
      </c>
      <c r="L2118">
        <v>2600</v>
      </c>
      <c r="M2118">
        <v>45.201709999999999</v>
      </c>
      <c r="N2118">
        <v>-77.335539999999995</v>
      </c>
      <c r="O2118">
        <v>496</v>
      </c>
    </row>
    <row r="2119" spans="1:15" x14ac:dyDescent="0.35">
      <c r="A2119">
        <v>-81.119820000000004</v>
      </c>
      <c r="B2119">
        <v>48.855629999999998</v>
      </c>
      <c r="C2119" t="s">
        <v>1306</v>
      </c>
      <c r="D2119">
        <v>2020</v>
      </c>
      <c r="E2119" t="s">
        <v>263</v>
      </c>
      <c r="F2119" t="s">
        <v>1364</v>
      </c>
      <c r="G2119" t="s">
        <v>1365</v>
      </c>
      <c r="I2119" t="s">
        <v>1366</v>
      </c>
      <c r="J2119" t="s">
        <v>1326</v>
      </c>
      <c r="K2119" t="s">
        <v>20</v>
      </c>
      <c r="L2119">
        <v>850</v>
      </c>
      <c r="M2119">
        <v>48.855629999999998</v>
      </c>
      <c r="N2119">
        <v>-81.119820000000004</v>
      </c>
      <c r="O2119">
        <v>2151</v>
      </c>
    </row>
    <row r="2120" spans="1:15" x14ac:dyDescent="0.35">
      <c r="A2120">
        <v>-81.119820000000004</v>
      </c>
      <c r="B2120">
        <v>48.855629999999998</v>
      </c>
      <c r="C2120" t="s">
        <v>1306</v>
      </c>
      <c r="D2120">
        <v>2019</v>
      </c>
      <c r="E2120" t="s">
        <v>263</v>
      </c>
      <c r="F2120" t="s">
        <v>1364</v>
      </c>
      <c r="G2120" t="s">
        <v>1365</v>
      </c>
      <c r="I2120" t="s">
        <v>1366</v>
      </c>
      <c r="J2120" t="s">
        <v>1326</v>
      </c>
      <c r="K2120" t="s">
        <v>20</v>
      </c>
      <c r="L2120">
        <v>850</v>
      </c>
      <c r="M2120">
        <v>48.855629999999998</v>
      </c>
      <c r="N2120">
        <v>-81.119820000000004</v>
      </c>
      <c r="O2120">
        <v>2902</v>
      </c>
    </row>
    <row r="2121" spans="1:15" x14ac:dyDescent="0.35">
      <c r="A2121">
        <v>-81.119820000000004</v>
      </c>
      <c r="B2121">
        <v>48.855629999999998</v>
      </c>
      <c r="C2121" t="s">
        <v>1306</v>
      </c>
      <c r="D2121">
        <v>2018</v>
      </c>
      <c r="E2121" t="s">
        <v>263</v>
      </c>
      <c r="F2121" t="s">
        <v>1364</v>
      </c>
      <c r="G2121" t="s">
        <v>1365</v>
      </c>
      <c r="I2121" t="s">
        <v>1366</v>
      </c>
      <c r="J2121" t="s">
        <v>1326</v>
      </c>
      <c r="K2121" t="s">
        <v>20</v>
      </c>
      <c r="L2121">
        <v>850</v>
      </c>
      <c r="M2121">
        <v>48.855629999999998</v>
      </c>
      <c r="N2121">
        <v>-81.119820000000004</v>
      </c>
      <c r="O2121">
        <v>2854</v>
      </c>
    </row>
    <row r="2122" spans="1:15" x14ac:dyDescent="0.35">
      <c r="A2122">
        <v>-81.119820000000004</v>
      </c>
      <c r="B2122">
        <v>48.855629999999998</v>
      </c>
      <c r="C2122" t="s">
        <v>1306</v>
      </c>
      <c r="D2122">
        <v>2017</v>
      </c>
      <c r="E2122" t="s">
        <v>263</v>
      </c>
      <c r="F2122" t="s">
        <v>1364</v>
      </c>
      <c r="G2122" t="s">
        <v>1365</v>
      </c>
      <c r="I2122" t="s">
        <v>1366</v>
      </c>
      <c r="J2122" t="s">
        <v>1326</v>
      </c>
      <c r="K2122" t="s">
        <v>20</v>
      </c>
      <c r="L2122">
        <v>898</v>
      </c>
      <c r="M2122">
        <v>48.855629999999998</v>
      </c>
      <c r="N2122">
        <v>-81.119820000000004</v>
      </c>
      <c r="O2122">
        <v>2801</v>
      </c>
    </row>
    <row r="2123" spans="1:15" x14ac:dyDescent="0.35">
      <c r="A2123">
        <v>-81.119820000000004</v>
      </c>
      <c r="B2123">
        <v>48.855629999999998</v>
      </c>
      <c r="C2123" t="s">
        <v>1306</v>
      </c>
      <c r="D2123">
        <v>2016</v>
      </c>
      <c r="E2123" t="s">
        <v>263</v>
      </c>
      <c r="F2123" t="s">
        <v>1364</v>
      </c>
      <c r="G2123" t="s">
        <v>1365</v>
      </c>
      <c r="I2123" t="s">
        <v>1366</v>
      </c>
      <c r="J2123" t="s">
        <v>1326</v>
      </c>
      <c r="K2123" t="s">
        <v>483</v>
      </c>
      <c r="L2123">
        <v>40</v>
      </c>
      <c r="M2123">
        <v>48.855629999999998</v>
      </c>
      <c r="N2123">
        <v>-81.119820000000004</v>
      </c>
      <c r="O2123">
        <v>2758</v>
      </c>
    </row>
    <row r="2124" spans="1:15" x14ac:dyDescent="0.35">
      <c r="A2124">
        <v>-81.119820000000004</v>
      </c>
      <c r="B2124">
        <v>48.855629999999998</v>
      </c>
      <c r="C2124" t="s">
        <v>1306</v>
      </c>
      <c r="D2124">
        <v>2016</v>
      </c>
      <c r="E2124" t="s">
        <v>263</v>
      </c>
      <c r="F2124" t="s">
        <v>1364</v>
      </c>
      <c r="G2124" t="s">
        <v>1365</v>
      </c>
      <c r="I2124" t="s">
        <v>1366</v>
      </c>
      <c r="J2124" t="s">
        <v>1326</v>
      </c>
      <c r="K2124" t="s">
        <v>20</v>
      </c>
      <c r="L2124">
        <v>850</v>
      </c>
      <c r="M2124">
        <v>48.855629999999998</v>
      </c>
      <c r="N2124">
        <v>-81.119820000000004</v>
      </c>
      <c r="O2124">
        <v>2759</v>
      </c>
    </row>
    <row r="2125" spans="1:15" x14ac:dyDescent="0.35">
      <c r="A2125">
        <v>-81.119820000000004</v>
      </c>
      <c r="B2125">
        <v>48.855629999999998</v>
      </c>
      <c r="C2125" t="s">
        <v>1306</v>
      </c>
      <c r="D2125">
        <v>2015</v>
      </c>
      <c r="E2125" t="s">
        <v>263</v>
      </c>
      <c r="F2125" t="s">
        <v>1364</v>
      </c>
      <c r="G2125" t="s">
        <v>1365</v>
      </c>
      <c r="I2125" t="s">
        <v>1366</v>
      </c>
      <c r="J2125" t="s">
        <v>1326</v>
      </c>
      <c r="K2125" t="s">
        <v>20</v>
      </c>
      <c r="L2125">
        <v>850</v>
      </c>
      <c r="M2125">
        <v>48.855629999999998</v>
      </c>
      <c r="N2125">
        <v>-81.119820000000004</v>
      </c>
      <c r="O2125">
        <v>2717</v>
      </c>
    </row>
    <row r="2126" spans="1:15" x14ac:dyDescent="0.35">
      <c r="A2126">
        <v>-81.119820000000004</v>
      </c>
      <c r="B2126">
        <v>48.855629999999998</v>
      </c>
      <c r="C2126" t="s">
        <v>1306</v>
      </c>
      <c r="D2126">
        <v>2015</v>
      </c>
      <c r="E2126" t="s">
        <v>263</v>
      </c>
      <c r="F2126" t="s">
        <v>1364</v>
      </c>
      <c r="G2126" t="s">
        <v>1365</v>
      </c>
      <c r="I2126" t="s">
        <v>1366</v>
      </c>
      <c r="J2126" t="s">
        <v>1326</v>
      </c>
      <c r="K2126" t="s">
        <v>483</v>
      </c>
      <c r="L2126">
        <v>38</v>
      </c>
      <c r="M2126">
        <v>48.855629999999998</v>
      </c>
      <c r="N2126">
        <v>-81.119820000000004</v>
      </c>
      <c r="O2126">
        <v>2718</v>
      </c>
    </row>
    <row r="2127" spans="1:15" x14ac:dyDescent="0.35">
      <c r="A2127">
        <v>-81.119820000000004</v>
      </c>
      <c r="B2127">
        <v>48.855629999999998</v>
      </c>
      <c r="C2127" t="s">
        <v>1306</v>
      </c>
      <c r="D2127">
        <v>2014</v>
      </c>
      <c r="E2127" t="s">
        <v>263</v>
      </c>
      <c r="F2127" t="s">
        <v>1364</v>
      </c>
      <c r="G2127" t="s">
        <v>1365</v>
      </c>
      <c r="I2127" t="s">
        <v>1366</v>
      </c>
      <c r="J2127" t="s">
        <v>1326</v>
      </c>
      <c r="K2127" t="s">
        <v>20</v>
      </c>
      <c r="L2127">
        <v>850</v>
      </c>
      <c r="M2127">
        <v>48.855629999999998</v>
      </c>
      <c r="N2127">
        <v>-81.119820000000004</v>
      </c>
      <c r="O2127">
        <v>2269</v>
      </c>
    </row>
    <row r="2128" spans="1:15" x14ac:dyDescent="0.35">
      <c r="A2128">
        <v>-81.119820000000004</v>
      </c>
      <c r="B2128">
        <v>48.855629999999998</v>
      </c>
      <c r="C2128" t="s">
        <v>1306</v>
      </c>
      <c r="D2128">
        <v>2014</v>
      </c>
      <c r="E2128" t="s">
        <v>263</v>
      </c>
      <c r="F2128" t="s">
        <v>1364</v>
      </c>
      <c r="G2128" t="s">
        <v>1365</v>
      </c>
      <c r="I2128" t="s">
        <v>1366</v>
      </c>
      <c r="J2128" t="s">
        <v>1326</v>
      </c>
      <c r="K2128" t="s">
        <v>483</v>
      </c>
      <c r="L2128">
        <v>20</v>
      </c>
      <c r="M2128">
        <v>48.855629999999998</v>
      </c>
      <c r="N2128">
        <v>-81.119820000000004</v>
      </c>
      <c r="O2128">
        <v>2270</v>
      </c>
    </row>
    <row r="2129" spans="1:15" x14ac:dyDescent="0.35">
      <c r="A2129">
        <v>-81.119820000000004</v>
      </c>
      <c r="B2129">
        <v>48.855629999999998</v>
      </c>
      <c r="C2129" t="s">
        <v>1306</v>
      </c>
      <c r="D2129">
        <v>2013</v>
      </c>
      <c r="E2129" t="s">
        <v>263</v>
      </c>
      <c r="F2129" t="s">
        <v>1364</v>
      </c>
      <c r="G2129" t="s">
        <v>1365</v>
      </c>
      <c r="I2129" t="s">
        <v>1366</v>
      </c>
      <c r="J2129" t="s">
        <v>1326</v>
      </c>
      <c r="K2129" t="s">
        <v>20</v>
      </c>
      <c r="L2129">
        <v>850</v>
      </c>
      <c r="M2129">
        <v>48.855629999999998</v>
      </c>
      <c r="N2129">
        <v>-81.119820000000004</v>
      </c>
      <c r="O2129">
        <v>2212</v>
      </c>
    </row>
    <row r="2130" spans="1:15" x14ac:dyDescent="0.35">
      <c r="A2130">
        <v>-81.119820000000004</v>
      </c>
      <c r="B2130">
        <v>48.855629999999998</v>
      </c>
      <c r="C2130" t="s">
        <v>1306</v>
      </c>
      <c r="D2130">
        <v>2012</v>
      </c>
      <c r="E2130" t="s">
        <v>263</v>
      </c>
      <c r="F2130" t="s">
        <v>1364</v>
      </c>
      <c r="G2130" t="s">
        <v>1365</v>
      </c>
      <c r="I2130" t="s">
        <v>1366</v>
      </c>
      <c r="J2130" t="s">
        <v>1326</v>
      </c>
      <c r="K2130" t="s">
        <v>20</v>
      </c>
      <c r="L2130">
        <v>850</v>
      </c>
      <c r="M2130">
        <v>48.855629999999998</v>
      </c>
      <c r="N2130">
        <v>-81.119820000000004</v>
      </c>
      <c r="O2130">
        <v>2065</v>
      </c>
    </row>
    <row r="2131" spans="1:15" x14ac:dyDescent="0.35">
      <c r="A2131">
        <v>-80.682442699999996</v>
      </c>
      <c r="B2131">
        <v>47.700580199999997</v>
      </c>
      <c r="C2131" t="s">
        <v>1780</v>
      </c>
      <c r="D2131">
        <v>2020</v>
      </c>
      <c r="E2131" t="s">
        <v>59</v>
      </c>
      <c r="F2131" t="s">
        <v>2221</v>
      </c>
      <c r="G2131" t="s">
        <v>2222</v>
      </c>
      <c r="I2131" t="s">
        <v>2280</v>
      </c>
      <c r="J2131" t="s">
        <v>1996</v>
      </c>
      <c r="K2131" t="s">
        <v>20</v>
      </c>
      <c r="L2131">
        <v>1500</v>
      </c>
      <c r="M2131">
        <v>47.700580199999997</v>
      </c>
      <c r="N2131">
        <v>-80.682442699999996</v>
      </c>
      <c r="O2131">
        <v>5230</v>
      </c>
    </row>
    <row r="2132" spans="1:15" x14ac:dyDescent="0.35">
      <c r="A2132">
        <v>-80.835816500000007</v>
      </c>
      <c r="B2132">
        <v>47.603039899999999</v>
      </c>
      <c r="C2132" t="s">
        <v>1780</v>
      </c>
      <c r="D2132">
        <v>2018</v>
      </c>
      <c r="E2132" t="s">
        <v>59</v>
      </c>
      <c r="F2132" t="s">
        <v>2221</v>
      </c>
      <c r="G2132" t="s">
        <v>2222</v>
      </c>
      <c r="I2132" t="s">
        <v>2223</v>
      </c>
      <c r="J2132" t="s">
        <v>1955</v>
      </c>
      <c r="K2132" t="s">
        <v>20</v>
      </c>
      <c r="L2132">
        <v>1500</v>
      </c>
      <c r="M2132">
        <v>47.603039899999999</v>
      </c>
      <c r="N2132">
        <v>-80.835816500000007</v>
      </c>
      <c r="O2132">
        <v>5082</v>
      </c>
    </row>
    <row r="2133" spans="1:15" x14ac:dyDescent="0.35">
      <c r="A2133">
        <v>-80.835816500000007</v>
      </c>
      <c r="B2133">
        <v>47.603039899999999</v>
      </c>
      <c r="C2133" t="s">
        <v>1780</v>
      </c>
      <c r="D2133">
        <v>2016</v>
      </c>
      <c r="E2133" t="s">
        <v>59</v>
      </c>
      <c r="F2133" t="s">
        <v>2221</v>
      </c>
      <c r="G2133" t="s">
        <v>2222</v>
      </c>
      <c r="I2133" t="s">
        <v>2223</v>
      </c>
      <c r="J2133" t="s">
        <v>1955</v>
      </c>
      <c r="K2133" t="s">
        <v>20</v>
      </c>
      <c r="L2133">
        <v>1498</v>
      </c>
      <c r="M2133">
        <v>47.603039899999999</v>
      </c>
      <c r="N2133">
        <v>-80.835816500000007</v>
      </c>
      <c r="O2133">
        <v>4674</v>
      </c>
    </row>
    <row r="2134" spans="1:15" x14ac:dyDescent="0.35">
      <c r="A2134">
        <v>-80.835816500000007</v>
      </c>
      <c r="B2134">
        <v>47.603039899999999</v>
      </c>
      <c r="C2134" t="s">
        <v>1780</v>
      </c>
      <c r="D2134">
        <v>2014</v>
      </c>
      <c r="E2134" t="s">
        <v>59</v>
      </c>
      <c r="F2134" t="s">
        <v>2221</v>
      </c>
      <c r="G2134" t="s">
        <v>2222</v>
      </c>
      <c r="I2134" t="s">
        <v>2223</v>
      </c>
      <c r="J2134" t="s">
        <v>1955</v>
      </c>
      <c r="K2134" t="s">
        <v>20</v>
      </c>
      <c r="L2134">
        <v>1500</v>
      </c>
      <c r="M2134">
        <v>47.603039899999999</v>
      </c>
      <c r="N2134">
        <v>-80.835816500000007</v>
      </c>
      <c r="O2134">
        <v>4931</v>
      </c>
    </row>
    <row r="2135" spans="1:15" x14ac:dyDescent="0.35">
      <c r="A2135">
        <v>-80.835816500000007</v>
      </c>
      <c r="B2135">
        <v>47.603039899999999</v>
      </c>
      <c r="C2135" t="s">
        <v>1780</v>
      </c>
      <c r="D2135">
        <v>2012</v>
      </c>
      <c r="E2135" t="s">
        <v>59</v>
      </c>
      <c r="F2135" t="s">
        <v>2221</v>
      </c>
      <c r="G2135" t="s">
        <v>2222</v>
      </c>
      <c r="I2135" t="s">
        <v>2223</v>
      </c>
      <c r="J2135" t="s">
        <v>1955</v>
      </c>
      <c r="K2135" t="s">
        <v>20</v>
      </c>
      <c r="L2135">
        <v>1500</v>
      </c>
      <c r="M2135">
        <v>47.603039899999999</v>
      </c>
      <c r="N2135">
        <v>-80.835816500000007</v>
      </c>
      <c r="O2135">
        <v>4429</v>
      </c>
    </row>
    <row r="2136" spans="1:15" x14ac:dyDescent="0.35">
      <c r="A2136">
        <v>-79.580771600000006</v>
      </c>
      <c r="B2136">
        <v>43.547648700000003</v>
      </c>
      <c r="C2136" t="s">
        <v>484</v>
      </c>
      <c r="D2136">
        <v>2021</v>
      </c>
      <c r="E2136" t="s">
        <v>16</v>
      </c>
      <c r="F2136" t="s">
        <v>497</v>
      </c>
      <c r="I2136" t="s">
        <v>498</v>
      </c>
      <c r="K2136" t="s">
        <v>20</v>
      </c>
      <c r="L2136">
        <v>500</v>
      </c>
      <c r="M2136">
        <v>43.547648700000003</v>
      </c>
      <c r="N2136">
        <v>-79.580771600000006</v>
      </c>
      <c r="O2136">
        <v>573</v>
      </c>
    </row>
    <row r="2137" spans="1:15" x14ac:dyDescent="0.35">
      <c r="A2137">
        <v>-79.580771600000006</v>
      </c>
      <c r="B2137">
        <v>43.547648700000003</v>
      </c>
      <c r="C2137" t="s">
        <v>484</v>
      </c>
      <c r="D2137">
        <v>2021</v>
      </c>
      <c r="E2137" t="s">
        <v>16</v>
      </c>
      <c r="F2137" t="s">
        <v>497</v>
      </c>
      <c r="I2137" t="s">
        <v>498</v>
      </c>
      <c r="K2137" t="s">
        <v>20</v>
      </c>
      <c r="L2137">
        <v>2000</v>
      </c>
      <c r="M2137">
        <v>43.547648700000003</v>
      </c>
      <c r="N2137">
        <v>-79.580771600000006</v>
      </c>
      <c r="O2137">
        <v>574</v>
      </c>
    </row>
    <row r="2138" spans="1:15" x14ac:dyDescent="0.35">
      <c r="A2138">
        <v>-79.580771600000006</v>
      </c>
      <c r="B2138">
        <v>43.547648700000003</v>
      </c>
      <c r="C2138" t="s">
        <v>2355</v>
      </c>
      <c r="D2138">
        <v>2021</v>
      </c>
      <c r="E2138" t="s">
        <v>320</v>
      </c>
      <c r="F2138" t="s">
        <v>497</v>
      </c>
      <c r="I2138" t="s">
        <v>498</v>
      </c>
      <c r="K2138" t="s">
        <v>20</v>
      </c>
      <c r="L2138">
        <v>24936</v>
      </c>
      <c r="M2138">
        <v>43.547648700000003</v>
      </c>
      <c r="N2138">
        <v>-79.580771600000006</v>
      </c>
      <c r="O2138">
        <v>5772</v>
      </c>
    </row>
    <row r="2139" spans="1:15" x14ac:dyDescent="0.35">
      <c r="A2139">
        <v>-79.580771600000006</v>
      </c>
      <c r="B2139">
        <v>43.547648700000003</v>
      </c>
      <c r="C2139" t="s">
        <v>2355</v>
      </c>
      <c r="D2139">
        <v>2021</v>
      </c>
      <c r="E2139" t="s">
        <v>320</v>
      </c>
      <c r="F2139" t="s">
        <v>497</v>
      </c>
      <c r="I2139" t="s">
        <v>498</v>
      </c>
      <c r="K2139" t="s">
        <v>20</v>
      </c>
      <c r="L2139">
        <v>26047</v>
      </c>
      <c r="M2139">
        <v>43.547648700000003</v>
      </c>
      <c r="N2139">
        <v>-79.580771600000006</v>
      </c>
      <c r="O2139">
        <v>5773</v>
      </c>
    </row>
    <row r="2140" spans="1:15" x14ac:dyDescent="0.35">
      <c r="A2140">
        <v>-79.580771600000006</v>
      </c>
      <c r="B2140">
        <v>43.547648700000003</v>
      </c>
      <c r="C2140" t="s">
        <v>484</v>
      </c>
      <c r="D2140">
        <v>2020</v>
      </c>
      <c r="E2140" t="s">
        <v>320</v>
      </c>
      <c r="F2140" t="s">
        <v>497</v>
      </c>
      <c r="I2140" t="s">
        <v>498</v>
      </c>
      <c r="K2140" t="s">
        <v>483</v>
      </c>
      <c r="L2140">
        <v>226</v>
      </c>
      <c r="M2140">
        <v>43.547648700000003</v>
      </c>
      <c r="N2140">
        <v>-79.580771600000006</v>
      </c>
      <c r="O2140">
        <v>568</v>
      </c>
    </row>
    <row r="2141" spans="1:15" x14ac:dyDescent="0.35">
      <c r="A2141">
        <v>-79.580771600000006</v>
      </c>
      <c r="B2141">
        <v>43.547648700000003</v>
      </c>
      <c r="C2141" t="s">
        <v>2355</v>
      </c>
      <c r="D2141">
        <v>2020</v>
      </c>
      <c r="E2141" t="s">
        <v>320</v>
      </c>
      <c r="F2141" t="s">
        <v>497</v>
      </c>
      <c r="I2141" t="s">
        <v>498</v>
      </c>
      <c r="K2141" t="s">
        <v>20</v>
      </c>
      <c r="L2141">
        <v>25008</v>
      </c>
      <c r="M2141">
        <v>43.547648700000003</v>
      </c>
      <c r="N2141">
        <v>-79.580771600000006</v>
      </c>
      <c r="O2141">
        <v>5560</v>
      </c>
    </row>
    <row r="2142" spans="1:15" x14ac:dyDescent="0.35">
      <c r="A2142">
        <v>-79.580771600000006</v>
      </c>
      <c r="B2142">
        <v>43.547648700000003</v>
      </c>
      <c r="C2142" t="s">
        <v>2355</v>
      </c>
      <c r="D2142">
        <v>2020</v>
      </c>
      <c r="E2142" t="s">
        <v>320</v>
      </c>
      <c r="F2142" t="s">
        <v>497</v>
      </c>
      <c r="I2142" t="s">
        <v>498</v>
      </c>
      <c r="K2142" t="s">
        <v>20</v>
      </c>
      <c r="L2142">
        <v>21018</v>
      </c>
      <c r="M2142">
        <v>43.547648700000003</v>
      </c>
      <c r="N2142">
        <v>-79.580771600000006</v>
      </c>
      <c r="O2142">
        <v>5563</v>
      </c>
    </row>
    <row r="2143" spans="1:15" x14ac:dyDescent="0.35">
      <c r="A2143">
        <v>-79.580771600000006</v>
      </c>
      <c r="B2143">
        <v>43.547648700000003</v>
      </c>
      <c r="C2143" t="s">
        <v>484</v>
      </c>
      <c r="D2143">
        <v>2019</v>
      </c>
      <c r="E2143" t="s">
        <v>16</v>
      </c>
      <c r="F2143" t="s">
        <v>497</v>
      </c>
      <c r="I2143" t="s">
        <v>498</v>
      </c>
      <c r="K2143" t="s">
        <v>20</v>
      </c>
      <c r="L2143">
        <v>950</v>
      </c>
      <c r="M2143">
        <v>43.547648700000003</v>
      </c>
      <c r="N2143">
        <v>-79.580771600000006</v>
      </c>
      <c r="O2143">
        <v>538</v>
      </c>
    </row>
    <row r="2144" spans="1:15" x14ac:dyDescent="0.35">
      <c r="A2144">
        <v>-79.580771600000006</v>
      </c>
      <c r="B2144">
        <v>43.547648700000003</v>
      </c>
      <c r="C2144" t="s">
        <v>484</v>
      </c>
      <c r="D2144">
        <v>2019</v>
      </c>
      <c r="E2144" t="s">
        <v>16</v>
      </c>
      <c r="F2144" t="s">
        <v>497</v>
      </c>
      <c r="I2144" t="s">
        <v>498</v>
      </c>
      <c r="K2144" t="s">
        <v>20</v>
      </c>
      <c r="L2144">
        <v>250</v>
      </c>
      <c r="M2144">
        <v>43.547648700000003</v>
      </c>
      <c r="N2144">
        <v>-79.580771600000006</v>
      </c>
      <c r="O2144">
        <v>539</v>
      </c>
    </row>
    <row r="2145" spans="1:15" x14ac:dyDescent="0.35">
      <c r="A2145">
        <v>-79.580771600000006</v>
      </c>
      <c r="B2145">
        <v>43.547648700000003</v>
      </c>
      <c r="C2145" t="s">
        <v>484</v>
      </c>
      <c r="D2145">
        <v>2019</v>
      </c>
      <c r="E2145" t="s">
        <v>16</v>
      </c>
      <c r="F2145" t="s">
        <v>497</v>
      </c>
      <c r="I2145" t="s">
        <v>498</v>
      </c>
      <c r="K2145" t="s">
        <v>20</v>
      </c>
      <c r="L2145">
        <v>250</v>
      </c>
      <c r="M2145">
        <v>43.547648700000003</v>
      </c>
      <c r="N2145">
        <v>-79.580771600000006</v>
      </c>
      <c r="O2145">
        <v>540</v>
      </c>
    </row>
    <row r="2146" spans="1:15" x14ac:dyDescent="0.35">
      <c r="A2146">
        <v>-79.580771600000006</v>
      </c>
      <c r="B2146">
        <v>43.547648700000003</v>
      </c>
      <c r="C2146" t="s">
        <v>484</v>
      </c>
      <c r="D2146">
        <v>2019</v>
      </c>
      <c r="E2146" t="s">
        <v>16</v>
      </c>
      <c r="F2146" t="s">
        <v>497</v>
      </c>
      <c r="I2146" t="s">
        <v>498</v>
      </c>
      <c r="K2146" t="s">
        <v>20</v>
      </c>
      <c r="L2146">
        <v>500</v>
      </c>
      <c r="M2146">
        <v>43.547648700000003</v>
      </c>
      <c r="N2146">
        <v>-79.580771600000006</v>
      </c>
      <c r="O2146">
        <v>541</v>
      </c>
    </row>
    <row r="2147" spans="1:15" x14ac:dyDescent="0.35">
      <c r="A2147">
        <v>-79.580771600000006</v>
      </c>
      <c r="B2147">
        <v>43.547648700000003</v>
      </c>
      <c r="C2147" t="s">
        <v>484</v>
      </c>
      <c r="D2147">
        <v>2019</v>
      </c>
      <c r="E2147" t="s">
        <v>16</v>
      </c>
      <c r="F2147" t="s">
        <v>497</v>
      </c>
      <c r="I2147" t="s">
        <v>498</v>
      </c>
      <c r="K2147" t="s">
        <v>20</v>
      </c>
      <c r="L2147">
        <v>250</v>
      </c>
      <c r="M2147">
        <v>43.547648700000003</v>
      </c>
      <c r="N2147">
        <v>-79.580771600000006</v>
      </c>
      <c r="O2147">
        <v>542</v>
      </c>
    </row>
    <row r="2148" spans="1:15" x14ac:dyDescent="0.35">
      <c r="A2148">
        <v>-79.580771600000006</v>
      </c>
      <c r="B2148">
        <v>43.547648700000003</v>
      </c>
      <c r="C2148" t="s">
        <v>484</v>
      </c>
      <c r="D2148">
        <v>2019</v>
      </c>
      <c r="E2148" t="s">
        <v>320</v>
      </c>
      <c r="F2148" t="s">
        <v>497</v>
      </c>
      <c r="I2148" t="s">
        <v>498</v>
      </c>
      <c r="K2148" t="s">
        <v>20</v>
      </c>
      <c r="L2148">
        <v>218</v>
      </c>
      <c r="M2148">
        <v>43.547648700000003</v>
      </c>
      <c r="N2148">
        <v>-79.580771600000006</v>
      </c>
      <c r="O2148">
        <v>551</v>
      </c>
    </row>
    <row r="2149" spans="1:15" x14ac:dyDescent="0.35">
      <c r="A2149">
        <v>-79.580771600000006</v>
      </c>
      <c r="B2149">
        <v>43.547648700000003</v>
      </c>
      <c r="C2149" t="s">
        <v>484</v>
      </c>
      <c r="D2149">
        <v>2019</v>
      </c>
      <c r="E2149" t="s">
        <v>320</v>
      </c>
      <c r="F2149" t="s">
        <v>497</v>
      </c>
      <c r="I2149" t="s">
        <v>498</v>
      </c>
      <c r="K2149" t="s">
        <v>20</v>
      </c>
      <c r="L2149">
        <v>218</v>
      </c>
      <c r="M2149">
        <v>43.547648700000003</v>
      </c>
      <c r="N2149">
        <v>-79.580771600000006</v>
      </c>
      <c r="O2149">
        <v>552</v>
      </c>
    </row>
    <row r="2150" spans="1:15" x14ac:dyDescent="0.35">
      <c r="A2150">
        <v>-79.580771600000006</v>
      </c>
      <c r="B2150">
        <v>43.547648700000003</v>
      </c>
      <c r="C2150" t="s">
        <v>484</v>
      </c>
      <c r="D2150">
        <v>2019</v>
      </c>
      <c r="E2150" t="s">
        <v>320</v>
      </c>
      <c r="F2150" t="s">
        <v>497</v>
      </c>
      <c r="I2150" t="s">
        <v>498</v>
      </c>
      <c r="K2150" t="s">
        <v>20</v>
      </c>
      <c r="L2150">
        <v>218</v>
      </c>
      <c r="M2150">
        <v>43.547648700000003</v>
      </c>
      <c r="N2150">
        <v>-79.580771600000006</v>
      </c>
      <c r="O2150">
        <v>553</v>
      </c>
    </row>
    <row r="2151" spans="1:15" x14ac:dyDescent="0.35">
      <c r="A2151">
        <v>-79.580771600000006</v>
      </c>
      <c r="B2151">
        <v>43.547648700000003</v>
      </c>
      <c r="C2151" t="s">
        <v>2355</v>
      </c>
      <c r="D2151">
        <v>2019</v>
      </c>
      <c r="E2151" t="s">
        <v>320</v>
      </c>
      <c r="F2151" t="s">
        <v>497</v>
      </c>
      <c r="I2151" t="s">
        <v>498</v>
      </c>
      <c r="K2151" t="s">
        <v>20</v>
      </c>
      <c r="L2151">
        <v>24996</v>
      </c>
      <c r="M2151">
        <v>43.547648700000003</v>
      </c>
      <c r="N2151">
        <v>-79.580771600000006</v>
      </c>
      <c r="O2151">
        <v>5908</v>
      </c>
    </row>
    <row r="2152" spans="1:15" x14ac:dyDescent="0.35">
      <c r="A2152">
        <v>-79.580771600000006</v>
      </c>
      <c r="B2152">
        <v>43.547648700000003</v>
      </c>
      <c r="C2152" t="s">
        <v>2355</v>
      </c>
      <c r="D2152">
        <v>2019</v>
      </c>
      <c r="E2152" t="s">
        <v>320</v>
      </c>
      <c r="F2152" t="s">
        <v>497</v>
      </c>
      <c r="I2152" t="s">
        <v>498</v>
      </c>
      <c r="K2152" t="s">
        <v>20</v>
      </c>
      <c r="L2152">
        <v>24991</v>
      </c>
      <c r="M2152">
        <v>43.547648700000003</v>
      </c>
      <c r="N2152">
        <v>-79.580771600000006</v>
      </c>
      <c r="O2152">
        <v>5909</v>
      </c>
    </row>
    <row r="2153" spans="1:15" x14ac:dyDescent="0.35">
      <c r="A2153">
        <v>-79.580771600000006</v>
      </c>
      <c r="B2153">
        <v>43.547648700000003</v>
      </c>
      <c r="C2153" t="s">
        <v>2355</v>
      </c>
      <c r="D2153">
        <v>2018</v>
      </c>
      <c r="E2153" t="s">
        <v>320</v>
      </c>
      <c r="F2153" t="s">
        <v>497</v>
      </c>
      <c r="I2153" t="s">
        <v>498</v>
      </c>
      <c r="K2153" t="s">
        <v>20</v>
      </c>
      <c r="L2153">
        <v>25016</v>
      </c>
      <c r="M2153">
        <v>43.547648700000003</v>
      </c>
      <c r="N2153">
        <v>-79.580771600000006</v>
      </c>
      <c r="O2153">
        <v>5873</v>
      </c>
    </row>
    <row r="2154" spans="1:15" x14ac:dyDescent="0.35">
      <c r="A2154">
        <v>-79.580771600000006</v>
      </c>
      <c r="B2154">
        <v>43.547648700000003</v>
      </c>
      <c r="C2154" t="s">
        <v>2355</v>
      </c>
      <c r="D2154">
        <v>2018</v>
      </c>
      <c r="E2154" t="s">
        <v>320</v>
      </c>
      <c r="F2154" t="s">
        <v>497</v>
      </c>
      <c r="I2154" t="s">
        <v>498</v>
      </c>
      <c r="K2154" t="s">
        <v>20</v>
      </c>
      <c r="L2154">
        <v>26745</v>
      </c>
      <c r="M2154">
        <v>43.547648700000003</v>
      </c>
      <c r="N2154">
        <v>-79.580771600000006</v>
      </c>
      <c r="O2154">
        <v>5874</v>
      </c>
    </row>
    <row r="2155" spans="1:15" x14ac:dyDescent="0.35">
      <c r="A2155">
        <v>-79.580771600000006</v>
      </c>
      <c r="B2155">
        <v>43.547648700000003</v>
      </c>
      <c r="C2155" t="s">
        <v>484</v>
      </c>
      <c r="D2155">
        <v>2017</v>
      </c>
      <c r="E2155" t="s">
        <v>493</v>
      </c>
      <c r="F2155" t="s">
        <v>497</v>
      </c>
      <c r="I2155" t="s">
        <v>498</v>
      </c>
      <c r="K2155" t="s">
        <v>492</v>
      </c>
      <c r="L2155">
        <v>1500</v>
      </c>
      <c r="M2155">
        <v>43.547648700000003</v>
      </c>
      <c r="N2155">
        <v>-79.580771600000006</v>
      </c>
      <c r="O2155">
        <v>297</v>
      </c>
    </row>
    <row r="2156" spans="1:15" x14ac:dyDescent="0.35">
      <c r="A2156">
        <v>-79.580771600000006</v>
      </c>
      <c r="B2156">
        <v>43.547648700000003</v>
      </c>
      <c r="C2156" t="s">
        <v>2355</v>
      </c>
      <c r="D2156">
        <v>2017</v>
      </c>
      <c r="E2156" t="s">
        <v>320</v>
      </c>
      <c r="F2156" t="s">
        <v>497</v>
      </c>
      <c r="I2156" t="s">
        <v>498</v>
      </c>
      <c r="K2156" t="s">
        <v>20</v>
      </c>
      <c r="L2156">
        <v>25000</v>
      </c>
      <c r="M2156">
        <v>43.547648700000003</v>
      </c>
      <c r="N2156">
        <v>-79.580771600000006</v>
      </c>
      <c r="O2156">
        <v>5845</v>
      </c>
    </row>
    <row r="2157" spans="1:15" x14ac:dyDescent="0.35">
      <c r="A2157">
        <v>-79.580771600000006</v>
      </c>
      <c r="B2157">
        <v>43.547648700000003</v>
      </c>
      <c r="C2157" t="s">
        <v>2355</v>
      </c>
      <c r="D2157">
        <v>2017</v>
      </c>
      <c r="E2157" t="s">
        <v>320</v>
      </c>
      <c r="F2157" t="s">
        <v>497</v>
      </c>
      <c r="I2157" t="s">
        <v>498</v>
      </c>
      <c r="K2157" t="s">
        <v>20</v>
      </c>
      <c r="L2157">
        <v>24992</v>
      </c>
      <c r="M2157">
        <v>43.547648700000003</v>
      </c>
      <c r="N2157">
        <v>-79.580771600000006</v>
      </c>
      <c r="O2157">
        <v>5846</v>
      </c>
    </row>
    <row r="2158" spans="1:15" x14ac:dyDescent="0.35">
      <c r="A2158">
        <v>-79.580771600000006</v>
      </c>
      <c r="B2158">
        <v>43.547648700000003</v>
      </c>
      <c r="C2158" t="s">
        <v>2355</v>
      </c>
      <c r="D2158">
        <v>2017</v>
      </c>
      <c r="E2158" t="s">
        <v>320</v>
      </c>
      <c r="F2158" t="s">
        <v>497</v>
      </c>
      <c r="I2158" t="s">
        <v>498</v>
      </c>
      <c r="K2158" t="s">
        <v>20</v>
      </c>
      <c r="L2158">
        <v>500</v>
      </c>
      <c r="M2158">
        <v>43.547648700000003</v>
      </c>
      <c r="N2158">
        <v>-79.580771600000006</v>
      </c>
      <c r="O2158">
        <v>5847</v>
      </c>
    </row>
    <row r="2159" spans="1:15" x14ac:dyDescent="0.35">
      <c r="A2159">
        <v>-79.580771600000006</v>
      </c>
      <c r="B2159">
        <v>43.547648700000003</v>
      </c>
      <c r="C2159" t="s">
        <v>2355</v>
      </c>
      <c r="D2159">
        <v>2017</v>
      </c>
      <c r="E2159" t="s">
        <v>320</v>
      </c>
      <c r="F2159" t="s">
        <v>497</v>
      </c>
      <c r="I2159" t="s">
        <v>498</v>
      </c>
      <c r="K2159" t="s">
        <v>20</v>
      </c>
      <c r="L2159">
        <v>597</v>
      </c>
      <c r="M2159">
        <v>43.547648700000003</v>
      </c>
      <c r="N2159">
        <v>-79.580771600000006</v>
      </c>
      <c r="O2159">
        <v>5848</v>
      </c>
    </row>
    <row r="2160" spans="1:15" x14ac:dyDescent="0.35">
      <c r="A2160">
        <v>-79.580771600000006</v>
      </c>
      <c r="B2160">
        <v>43.547648700000003</v>
      </c>
      <c r="C2160" t="s">
        <v>2355</v>
      </c>
      <c r="D2160">
        <v>2015</v>
      </c>
      <c r="E2160" t="s">
        <v>2360</v>
      </c>
      <c r="F2160" t="s">
        <v>497</v>
      </c>
      <c r="I2160" t="s">
        <v>498</v>
      </c>
      <c r="K2160" t="s">
        <v>492</v>
      </c>
      <c r="L2160">
        <v>29968</v>
      </c>
      <c r="M2160">
        <v>43.547648700000003</v>
      </c>
      <c r="N2160">
        <v>-79.580771600000006</v>
      </c>
      <c r="O2160">
        <v>5944</v>
      </c>
    </row>
    <row r="2161" spans="1:15" x14ac:dyDescent="0.35">
      <c r="A2161">
        <v>-79.580771600000006</v>
      </c>
      <c r="B2161">
        <v>43.547648700000003</v>
      </c>
      <c r="C2161" t="s">
        <v>2355</v>
      </c>
      <c r="D2161">
        <v>2015</v>
      </c>
      <c r="E2161" t="s">
        <v>2360</v>
      </c>
      <c r="F2161" t="s">
        <v>497</v>
      </c>
      <c r="I2161" t="s">
        <v>498</v>
      </c>
      <c r="K2161" t="s">
        <v>492</v>
      </c>
      <c r="L2161">
        <v>54977</v>
      </c>
      <c r="M2161">
        <v>43.547648700000003</v>
      </c>
      <c r="N2161">
        <v>-79.580771600000006</v>
      </c>
      <c r="O2161">
        <v>5945</v>
      </c>
    </row>
    <row r="2162" spans="1:15" x14ac:dyDescent="0.35">
      <c r="A2162">
        <v>-79.580771600000006</v>
      </c>
      <c r="B2162">
        <v>43.547648700000003</v>
      </c>
      <c r="C2162" t="s">
        <v>2355</v>
      </c>
      <c r="D2162">
        <v>2015</v>
      </c>
      <c r="E2162" t="s">
        <v>320</v>
      </c>
      <c r="F2162" t="s">
        <v>497</v>
      </c>
      <c r="I2162" t="s">
        <v>498</v>
      </c>
      <c r="K2162" t="s">
        <v>20</v>
      </c>
      <c r="L2162">
        <v>17000</v>
      </c>
      <c r="M2162">
        <v>43.547648700000003</v>
      </c>
      <c r="N2162">
        <v>-79.580771600000006</v>
      </c>
      <c r="O2162">
        <v>5973</v>
      </c>
    </row>
    <row r="2163" spans="1:15" x14ac:dyDescent="0.35">
      <c r="A2163">
        <v>-79.580771600000006</v>
      </c>
      <c r="B2163">
        <v>43.547648700000003</v>
      </c>
      <c r="C2163" t="s">
        <v>2355</v>
      </c>
      <c r="D2163">
        <v>2015</v>
      </c>
      <c r="E2163" t="s">
        <v>320</v>
      </c>
      <c r="F2163" t="s">
        <v>497</v>
      </c>
      <c r="I2163" t="s">
        <v>498</v>
      </c>
      <c r="K2163" t="s">
        <v>20</v>
      </c>
      <c r="L2163">
        <v>16980</v>
      </c>
      <c r="M2163">
        <v>43.547648700000003</v>
      </c>
      <c r="N2163">
        <v>-79.580771600000006</v>
      </c>
      <c r="O2163">
        <v>5974</v>
      </c>
    </row>
    <row r="2164" spans="1:15" x14ac:dyDescent="0.35">
      <c r="A2164">
        <v>-79.580771600000006</v>
      </c>
      <c r="B2164">
        <v>43.547648700000003</v>
      </c>
      <c r="C2164" t="s">
        <v>2355</v>
      </c>
      <c r="D2164">
        <v>2014</v>
      </c>
      <c r="E2164" t="s">
        <v>2360</v>
      </c>
      <c r="F2164" t="s">
        <v>497</v>
      </c>
      <c r="I2164" t="s">
        <v>498</v>
      </c>
      <c r="K2164" t="s">
        <v>492</v>
      </c>
      <c r="L2164">
        <v>56936</v>
      </c>
      <c r="M2164">
        <v>43.547648700000003</v>
      </c>
      <c r="N2164">
        <v>-79.580771600000006</v>
      </c>
      <c r="O2164">
        <v>5625</v>
      </c>
    </row>
    <row r="2165" spans="1:15" x14ac:dyDescent="0.35">
      <c r="A2165">
        <v>-79.580771600000006</v>
      </c>
      <c r="B2165">
        <v>43.547648700000003</v>
      </c>
      <c r="C2165" t="s">
        <v>2355</v>
      </c>
      <c r="D2165">
        <v>2014</v>
      </c>
      <c r="E2165" t="s">
        <v>2360</v>
      </c>
      <c r="F2165" t="s">
        <v>497</v>
      </c>
      <c r="I2165" t="s">
        <v>498</v>
      </c>
      <c r="K2165" t="s">
        <v>492</v>
      </c>
      <c r="L2165">
        <v>31772</v>
      </c>
      <c r="M2165">
        <v>43.547648700000003</v>
      </c>
      <c r="N2165">
        <v>-79.580771600000006</v>
      </c>
      <c r="O2165">
        <v>5629</v>
      </c>
    </row>
    <row r="2166" spans="1:15" x14ac:dyDescent="0.35">
      <c r="A2166">
        <v>-79.580771600000006</v>
      </c>
      <c r="B2166">
        <v>43.547648700000003</v>
      </c>
      <c r="C2166" t="s">
        <v>2355</v>
      </c>
      <c r="D2166">
        <v>2014</v>
      </c>
      <c r="E2166" t="s">
        <v>320</v>
      </c>
      <c r="F2166" t="s">
        <v>497</v>
      </c>
      <c r="I2166" t="s">
        <v>498</v>
      </c>
      <c r="K2166" t="s">
        <v>20</v>
      </c>
      <c r="L2166">
        <v>24307</v>
      </c>
      <c r="M2166">
        <v>43.547648700000003</v>
      </c>
      <c r="N2166">
        <v>-79.580771600000006</v>
      </c>
      <c r="O2166">
        <v>5927</v>
      </c>
    </row>
    <row r="2167" spans="1:15" x14ac:dyDescent="0.35">
      <c r="A2167">
        <v>-79.580771600000006</v>
      </c>
      <c r="B2167">
        <v>43.547648700000003</v>
      </c>
      <c r="C2167" t="s">
        <v>2355</v>
      </c>
      <c r="D2167">
        <v>2013</v>
      </c>
      <c r="E2167" t="s">
        <v>2360</v>
      </c>
      <c r="F2167" t="s">
        <v>497</v>
      </c>
      <c r="I2167" t="s">
        <v>498</v>
      </c>
      <c r="K2167" t="s">
        <v>492</v>
      </c>
      <c r="L2167">
        <v>33421</v>
      </c>
      <c r="M2167">
        <v>43.547648700000003</v>
      </c>
      <c r="N2167">
        <v>-79.580771600000006</v>
      </c>
      <c r="O2167">
        <v>5713</v>
      </c>
    </row>
    <row r="2168" spans="1:15" x14ac:dyDescent="0.35">
      <c r="A2168">
        <v>-79.580771600000006</v>
      </c>
      <c r="B2168">
        <v>43.547648700000003</v>
      </c>
      <c r="C2168" t="s">
        <v>2355</v>
      </c>
      <c r="D2168">
        <v>2013</v>
      </c>
      <c r="E2168" t="s">
        <v>2360</v>
      </c>
      <c r="F2168" t="s">
        <v>497</v>
      </c>
      <c r="I2168" t="s">
        <v>498</v>
      </c>
      <c r="K2168" t="s">
        <v>492</v>
      </c>
      <c r="L2168">
        <v>66715</v>
      </c>
      <c r="M2168">
        <v>43.547648700000003</v>
      </c>
      <c r="N2168">
        <v>-79.580771600000006</v>
      </c>
      <c r="O2168">
        <v>5714</v>
      </c>
    </row>
    <row r="2169" spans="1:15" x14ac:dyDescent="0.35">
      <c r="A2169">
        <v>-79.863963600000005</v>
      </c>
      <c r="B2169">
        <v>43.648223000000002</v>
      </c>
      <c r="C2169" t="s">
        <v>484</v>
      </c>
      <c r="D2169">
        <v>2019</v>
      </c>
      <c r="E2169" t="s">
        <v>320</v>
      </c>
      <c r="F2169" t="s">
        <v>849</v>
      </c>
      <c r="G2169" t="s">
        <v>850</v>
      </c>
      <c r="I2169" t="s">
        <v>851</v>
      </c>
      <c r="J2169" t="s">
        <v>852</v>
      </c>
      <c r="K2169" t="s">
        <v>483</v>
      </c>
      <c r="L2169">
        <v>125</v>
      </c>
      <c r="M2169">
        <v>43.648223000000002</v>
      </c>
      <c r="N2169">
        <v>-79.863963600000005</v>
      </c>
      <c r="O2169">
        <v>554</v>
      </c>
    </row>
    <row r="2170" spans="1:15" x14ac:dyDescent="0.35">
      <c r="A2170">
        <v>-84.545556599999998</v>
      </c>
      <c r="B2170">
        <v>47.278061999999998</v>
      </c>
      <c r="C2170" t="s">
        <v>5725</v>
      </c>
      <c r="D2170">
        <v>2021</v>
      </c>
      <c r="E2170" t="s">
        <v>16</v>
      </c>
      <c r="F2170" t="s">
        <v>5819</v>
      </c>
      <c r="G2170" t="s">
        <v>5820</v>
      </c>
      <c r="I2170" t="s">
        <v>5821</v>
      </c>
      <c r="J2170" t="s">
        <v>5822</v>
      </c>
      <c r="K2170" t="s">
        <v>20</v>
      </c>
      <c r="L2170">
        <v>1500</v>
      </c>
      <c r="M2170">
        <v>47.278061999999998</v>
      </c>
      <c r="N2170">
        <v>-84.545556599999998</v>
      </c>
      <c r="O2170">
        <v>13914</v>
      </c>
    </row>
    <row r="2171" spans="1:15" x14ac:dyDescent="0.35">
      <c r="A2171">
        <v>-84.545556599999998</v>
      </c>
      <c r="B2171">
        <v>47.278061999999998</v>
      </c>
      <c r="C2171" t="s">
        <v>5725</v>
      </c>
      <c r="D2171">
        <v>2019</v>
      </c>
      <c r="E2171" t="s">
        <v>16</v>
      </c>
      <c r="F2171" t="s">
        <v>5819</v>
      </c>
      <c r="G2171" t="s">
        <v>5820</v>
      </c>
      <c r="I2171" t="s">
        <v>5821</v>
      </c>
      <c r="J2171" t="s">
        <v>5822</v>
      </c>
      <c r="K2171" t="s">
        <v>20</v>
      </c>
      <c r="L2171">
        <v>500</v>
      </c>
      <c r="M2171">
        <v>47.278061999999998</v>
      </c>
      <c r="N2171">
        <v>-84.545556599999998</v>
      </c>
      <c r="O2171">
        <v>13530</v>
      </c>
    </row>
    <row r="2172" spans="1:15" x14ac:dyDescent="0.35">
      <c r="A2172">
        <v>-84.545556599999998</v>
      </c>
      <c r="B2172">
        <v>47.278061999999998</v>
      </c>
      <c r="C2172" t="s">
        <v>5725</v>
      </c>
      <c r="D2172">
        <v>2018</v>
      </c>
      <c r="E2172" t="s">
        <v>16</v>
      </c>
      <c r="F2172" t="s">
        <v>5819</v>
      </c>
      <c r="G2172" t="s">
        <v>5820</v>
      </c>
      <c r="I2172" t="s">
        <v>5821</v>
      </c>
      <c r="J2172" t="s">
        <v>5822</v>
      </c>
      <c r="K2172" t="s">
        <v>20</v>
      </c>
      <c r="L2172">
        <v>1000</v>
      </c>
      <c r="M2172">
        <v>47.278061999999998</v>
      </c>
      <c r="N2172">
        <v>-84.545556599999998</v>
      </c>
      <c r="O2172">
        <v>13446</v>
      </c>
    </row>
    <row r="2173" spans="1:15" x14ac:dyDescent="0.35">
      <c r="A2173">
        <v>-84.545556599999998</v>
      </c>
      <c r="B2173">
        <v>47.278061999999998</v>
      </c>
      <c r="C2173" t="s">
        <v>5725</v>
      </c>
      <c r="D2173">
        <v>2016</v>
      </c>
      <c r="E2173" t="s">
        <v>16</v>
      </c>
      <c r="F2173" t="s">
        <v>5819</v>
      </c>
      <c r="G2173" t="s">
        <v>5820</v>
      </c>
      <c r="I2173" t="s">
        <v>5821</v>
      </c>
      <c r="J2173" t="s">
        <v>5822</v>
      </c>
      <c r="K2173" t="s">
        <v>20</v>
      </c>
      <c r="L2173">
        <v>750</v>
      </c>
      <c r="M2173">
        <v>47.278061999999998</v>
      </c>
      <c r="N2173">
        <v>-84.545556599999998</v>
      </c>
      <c r="O2173">
        <v>13680</v>
      </c>
    </row>
    <row r="2174" spans="1:15" x14ac:dyDescent="0.35">
      <c r="A2174">
        <v>-84.545556599999998</v>
      </c>
      <c r="B2174">
        <v>47.278061999999998</v>
      </c>
      <c r="C2174" t="s">
        <v>5725</v>
      </c>
      <c r="D2174">
        <v>2015</v>
      </c>
      <c r="E2174" t="s">
        <v>16</v>
      </c>
      <c r="F2174" t="s">
        <v>5819</v>
      </c>
      <c r="G2174" t="s">
        <v>5820</v>
      </c>
      <c r="I2174" t="s">
        <v>5821</v>
      </c>
      <c r="J2174" t="s">
        <v>5822</v>
      </c>
      <c r="K2174" t="s">
        <v>20</v>
      </c>
      <c r="L2174">
        <v>750</v>
      </c>
      <c r="M2174">
        <v>47.278061999999998</v>
      </c>
      <c r="N2174">
        <v>-84.545556599999998</v>
      </c>
      <c r="O2174">
        <v>13134</v>
      </c>
    </row>
    <row r="2175" spans="1:15" x14ac:dyDescent="0.35">
      <c r="A2175">
        <v>-84.545556599999998</v>
      </c>
      <c r="B2175">
        <v>47.278061999999998</v>
      </c>
      <c r="C2175" t="s">
        <v>5725</v>
      </c>
      <c r="D2175">
        <v>2014</v>
      </c>
      <c r="E2175" t="s">
        <v>16</v>
      </c>
      <c r="F2175" t="s">
        <v>5819</v>
      </c>
      <c r="G2175" t="s">
        <v>5820</v>
      </c>
      <c r="I2175" t="s">
        <v>5821</v>
      </c>
      <c r="J2175" t="s">
        <v>5822</v>
      </c>
      <c r="K2175" t="s">
        <v>20</v>
      </c>
      <c r="L2175">
        <v>500</v>
      </c>
      <c r="M2175">
        <v>47.278061999999998</v>
      </c>
      <c r="N2175">
        <v>-84.545556599999998</v>
      </c>
      <c r="O2175">
        <v>13356</v>
      </c>
    </row>
    <row r="2176" spans="1:15" x14ac:dyDescent="0.35">
      <c r="A2176">
        <v>-84.545556599999998</v>
      </c>
      <c r="B2176">
        <v>47.278061999999998</v>
      </c>
      <c r="C2176" t="s">
        <v>5725</v>
      </c>
      <c r="D2176">
        <v>2014</v>
      </c>
      <c r="E2176" t="s">
        <v>16</v>
      </c>
      <c r="F2176" t="s">
        <v>5819</v>
      </c>
      <c r="G2176" t="s">
        <v>5820</v>
      </c>
      <c r="I2176" t="s">
        <v>5821</v>
      </c>
      <c r="J2176" t="s">
        <v>5822</v>
      </c>
      <c r="K2176" t="s">
        <v>20</v>
      </c>
      <c r="L2176">
        <v>1000</v>
      </c>
      <c r="M2176">
        <v>47.278061999999998</v>
      </c>
      <c r="N2176">
        <v>-84.545556599999998</v>
      </c>
      <c r="O2176">
        <v>13357</v>
      </c>
    </row>
    <row r="2177" spans="1:15" x14ac:dyDescent="0.35">
      <c r="A2177">
        <v>-84.545556599999998</v>
      </c>
      <c r="B2177">
        <v>47.278061999999998</v>
      </c>
      <c r="C2177" t="s">
        <v>5725</v>
      </c>
      <c r="D2177">
        <v>2013</v>
      </c>
      <c r="E2177" t="s">
        <v>16</v>
      </c>
      <c r="F2177" t="s">
        <v>5819</v>
      </c>
      <c r="G2177" t="s">
        <v>5820</v>
      </c>
      <c r="I2177" t="s">
        <v>5821</v>
      </c>
      <c r="J2177" t="s">
        <v>5822</v>
      </c>
      <c r="K2177" t="s">
        <v>20</v>
      </c>
      <c r="L2177">
        <v>750</v>
      </c>
      <c r="M2177">
        <v>47.278061999999998</v>
      </c>
      <c r="N2177">
        <v>-84.545556599999998</v>
      </c>
      <c r="O2177">
        <v>13279</v>
      </c>
    </row>
    <row r="2178" spans="1:15" x14ac:dyDescent="0.35">
      <c r="A2178">
        <v>-84.545556599999998</v>
      </c>
      <c r="B2178">
        <v>47.278061999999998</v>
      </c>
      <c r="C2178" t="s">
        <v>5725</v>
      </c>
      <c r="D2178">
        <v>2012</v>
      </c>
      <c r="E2178" t="s">
        <v>16</v>
      </c>
      <c r="F2178" t="s">
        <v>5819</v>
      </c>
      <c r="G2178" t="s">
        <v>5820</v>
      </c>
      <c r="I2178" t="s">
        <v>5821</v>
      </c>
      <c r="J2178" t="s">
        <v>5822</v>
      </c>
      <c r="K2178" t="s">
        <v>20</v>
      </c>
      <c r="L2178">
        <v>1000</v>
      </c>
      <c r="M2178">
        <v>47.278061999999998</v>
      </c>
      <c r="N2178">
        <v>-84.545556599999998</v>
      </c>
      <c r="O2178">
        <v>13044</v>
      </c>
    </row>
    <row r="2179" spans="1:15" x14ac:dyDescent="0.35">
      <c r="A2179">
        <v>-78.127960000000002</v>
      </c>
      <c r="B2179">
        <v>45.575040000000001</v>
      </c>
      <c r="C2179" t="s">
        <v>171</v>
      </c>
      <c r="D2179">
        <v>2020</v>
      </c>
      <c r="E2179" t="s">
        <v>59</v>
      </c>
      <c r="F2179" t="s">
        <v>419</v>
      </c>
      <c r="G2179" t="s">
        <v>420</v>
      </c>
      <c r="I2179" t="s">
        <v>421</v>
      </c>
      <c r="J2179" t="s">
        <v>240</v>
      </c>
      <c r="K2179" t="s">
        <v>20</v>
      </c>
      <c r="L2179">
        <v>1700</v>
      </c>
      <c r="M2179">
        <v>45.575040000000001</v>
      </c>
      <c r="N2179">
        <v>-78.127960000000002</v>
      </c>
      <c r="O2179">
        <v>1854</v>
      </c>
    </row>
    <row r="2180" spans="1:15" x14ac:dyDescent="0.35">
      <c r="A2180">
        <v>-78.127960000000002</v>
      </c>
      <c r="B2180">
        <v>45.575040000000001</v>
      </c>
      <c r="C2180" t="s">
        <v>171</v>
      </c>
      <c r="D2180">
        <v>2018</v>
      </c>
      <c r="E2180" t="s">
        <v>59</v>
      </c>
      <c r="F2180" t="s">
        <v>419</v>
      </c>
      <c r="G2180" t="s">
        <v>420</v>
      </c>
      <c r="I2180" t="s">
        <v>421</v>
      </c>
      <c r="J2180" t="s">
        <v>240</v>
      </c>
      <c r="K2180" t="s">
        <v>20</v>
      </c>
      <c r="L2180">
        <v>1700</v>
      </c>
      <c r="M2180">
        <v>45.575040000000001</v>
      </c>
      <c r="N2180">
        <v>-78.127960000000002</v>
      </c>
      <c r="O2180">
        <v>1035</v>
      </c>
    </row>
    <row r="2181" spans="1:15" x14ac:dyDescent="0.35">
      <c r="A2181">
        <v>-78.127960000000002</v>
      </c>
      <c r="B2181">
        <v>45.575040000000001</v>
      </c>
      <c r="C2181" t="s">
        <v>171</v>
      </c>
      <c r="D2181">
        <v>2016</v>
      </c>
      <c r="E2181" t="s">
        <v>59</v>
      </c>
      <c r="F2181" t="s">
        <v>419</v>
      </c>
      <c r="G2181" t="s">
        <v>420</v>
      </c>
      <c r="I2181" t="s">
        <v>421</v>
      </c>
      <c r="J2181" t="s">
        <v>240</v>
      </c>
      <c r="K2181" t="s">
        <v>20</v>
      </c>
      <c r="L2181">
        <v>1700</v>
      </c>
      <c r="M2181">
        <v>45.575040000000001</v>
      </c>
      <c r="N2181">
        <v>-78.127960000000002</v>
      </c>
      <c r="O2181">
        <v>1143</v>
      </c>
    </row>
    <row r="2182" spans="1:15" x14ac:dyDescent="0.35">
      <c r="A2182">
        <v>-78.127960000000002</v>
      </c>
      <c r="B2182">
        <v>45.575040000000001</v>
      </c>
      <c r="C2182" t="s">
        <v>171</v>
      </c>
      <c r="D2182">
        <v>2014</v>
      </c>
      <c r="E2182" t="s">
        <v>59</v>
      </c>
      <c r="F2182" t="s">
        <v>419</v>
      </c>
      <c r="G2182" t="s">
        <v>420</v>
      </c>
      <c r="I2182" t="s">
        <v>421</v>
      </c>
      <c r="J2182" t="s">
        <v>240</v>
      </c>
      <c r="K2182" t="s">
        <v>20</v>
      </c>
      <c r="L2182">
        <v>1700</v>
      </c>
      <c r="M2182">
        <v>45.575040000000001</v>
      </c>
      <c r="N2182">
        <v>-78.127960000000002</v>
      </c>
      <c r="O2182">
        <v>182</v>
      </c>
    </row>
    <row r="2183" spans="1:15" x14ac:dyDescent="0.35">
      <c r="A2183">
        <v>-78.127960000000002</v>
      </c>
      <c r="B2183">
        <v>45.575040000000001</v>
      </c>
      <c r="C2183" t="s">
        <v>171</v>
      </c>
      <c r="D2183">
        <v>2012</v>
      </c>
      <c r="E2183" t="s">
        <v>59</v>
      </c>
      <c r="F2183" t="s">
        <v>419</v>
      </c>
      <c r="G2183" t="s">
        <v>420</v>
      </c>
      <c r="I2183" t="s">
        <v>421</v>
      </c>
      <c r="J2183" t="s">
        <v>240</v>
      </c>
      <c r="K2183" t="s">
        <v>20</v>
      </c>
      <c r="L2183">
        <v>1700</v>
      </c>
      <c r="M2183">
        <v>45.575040000000001</v>
      </c>
      <c r="N2183">
        <v>-78.127960000000002</v>
      </c>
      <c r="O2183">
        <v>449</v>
      </c>
    </row>
    <row r="2184" spans="1:15" x14ac:dyDescent="0.35">
      <c r="A2184">
        <v>-79.009528000000003</v>
      </c>
      <c r="B2184">
        <v>46.511213300000001</v>
      </c>
      <c r="C2184" t="s">
        <v>2639</v>
      </c>
      <c r="D2184">
        <v>2021</v>
      </c>
      <c r="E2184" t="s">
        <v>59</v>
      </c>
      <c r="F2184" t="s">
        <v>2971</v>
      </c>
      <c r="G2184" t="s">
        <v>2972</v>
      </c>
      <c r="I2184" t="s">
        <v>2973</v>
      </c>
      <c r="J2184" t="s">
        <v>2802</v>
      </c>
      <c r="K2184" t="s">
        <v>20</v>
      </c>
      <c r="L2184">
        <v>800</v>
      </c>
      <c r="M2184">
        <v>46.511213300000001</v>
      </c>
      <c r="N2184">
        <v>-79.009528000000003</v>
      </c>
      <c r="O2184">
        <v>7386</v>
      </c>
    </row>
    <row r="2185" spans="1:15" x14ac:dyDescent="0.35">
      <c r="A2185">
        <v>-79.009528000000003</v>
      </c>
      <c r="B2185">
        <v>46.511213300000001</v>
      </c>
      <c r="C2185" t="s">
        <v>2639</v>
      </c>
      <c r="D2185">
        <v>2019</v>
      </c>
      <c r="E2185" t="s">
        <v>59</v>
      </c>
      <c r="F2185" t="s">
        <v>2971</v>
      </c>
      <c r="G2185" t="s">
        <v>2972</v>
      </c>
      <c r="I2185" t="s">
        <v>2973</v>
      </c>
      <c r="J2185" t="s">
        <v>2802</v>
      </c>
      <c r="K2185" t="s">
        <v>20</v>
      </c>
      <c r="L2185">
        <v>1200</v>
      </c>
      <c r="M2185">
        <v>46.511213300000001</v>
      </c>
      <c r="N2185">
        <v>-79.009528000000003</v>
      </c>
      <c r="O2185">
        <v>7113</v>
      </c>
    </row>
    <row r="2186" spans="1:15" x14ac:dyDescent="0.35">
      <c r="A2186">
        <v>-79.009528000000003</v>
      </c>
      <c r="B2186">
        <v>46.511213300000001</v>
      </c>
      <c r="C2186" t="s">
        <v>2639</v>
      </c>
      <c r="D2186">
        <v>2017</v>
      </c>
      <c r="E2186" t="s">
        <v>59</v>
      </c>
      <c r="F2186" t="s">
        <v>2971</v>
      </c>
      <c r="G2186" t="s">
        <v>2972</v>
      </c>
      <c r="I2186" t="s">
        <v>2973</v>
      </c>
      <c r="J2186" t="s">
        <v>2802</v>
      </c>
      <c r="K2186" t="s">
        <v>20</v>
      </c>
      <c r="L2186">
        <v>2500</v>
      </c>
      <c r="M2186">
        <v>46.511213300000001</v>
      </c>
      <c r="N2186">
        <v>-79.009528000000003</v>
      </c>
      <c r="O2186">
        <v>7016</v>
      </c>
    </row>
    <row r="2187" spans="1:15" x14ac:dyDescent="0.35">
      <c r="A2187">
        <v>-79.009528000000003</v>
      </c>
      <c r="B2187">
        <v>46.511213300000001</v>
      </c>
      <c r="C2187" t="s">
        <v>2639</v>
      </c>
      <c r="D2187">
        <v>2015</v>
      </c>
      <c r="E2187" t="s">
        <v>59</v>
      </c>
      <c r="F2187" t="s">
        <v>2971</v>
      </c>
      <c r="G2187" t="s">
        <v>2972</v>
      </c>
      <c r="I2187" t="s">
        <v>2973</v>
      </c>
      <c r="J2187" t="s">
        <v>2802</v>
      </c>
      <c r="K2187" t="s">
        <v>20</v>
      </c>
      <c r="L2187">
        <v>2500</v>
      </c>
      <c r="M2187">
        <v>46.511213300000001</v>
      </c>
      <c r="N2187">
        <v>-79.009528000000003</v>
      </c>
      <c r="O2187">
        <v>7762</v>
      </c>
    </row>
    <row r="2188" spans="1:15" x14ac:dyDescent="0.35">
      <c r="A2188">
        <v>-79.009528000000003</v>
      </c>
      <c r="B2188">
        <v>46.511213300000001</v>
      </c>
      <c r="C2188" t="s">
        <v>2639</v>
      </c>
      <c r="D2188">
        <v>2013</v>
      </c>
      <c r="E2188" t="s">
        <v>59</v>
      </c>
      <c r="F2188" t="s">
        <v>2971</v>
      </c>
      <c r="G2188" t="s">
        <v>2972</v>
      </c>
      <c r="I2188" t="s">
        <v>2973</v>
      </c>
      <c r="J2188" t="s">
        <v>2802</v>
      </c>
      <c r="K2188" t="s">
        <v>20</v>
      </c>
      <c r="L2188">
        <v>2500</v>
      </c>
      <c r="M2188">
        <v>46.511213300000001</v>
      </c>
      <c r="N2188">
        <v>-79.009528000000003</v>
      </c>
      <c r="O2188">
        <v>7817</v>
      </c>
    </row>
    <row r="2189" spans="1:15" x14ac:dyDescent="0.35">
      <c r="A2189">
        <v>-76.911010399999995</v>
      </c>
      <c r="B2189">
        <v>45.0678354</v>
      </c>
      <c r="C2189" t="s">
        <v>171</v>
      </c>
      <c r="D2189">
        <v>2020</v>
      </c>
      <c r="E2189" t="s">
        <v>16</v>
      </c>
      <c r="F2189" t="s">
        <v>925</v>
      </c>
      <c r="G2189" t="s">
        <v>926</v>
      </c>
      <c r="I2189" t="s">
        <v>927</v>
      </c>
      <c r="J2189" t="s">
        <v>175</v>
      </c>
      <c r="K2189" t="s">
        <v>20</v>
      </c>
      <c r="L2189">
        <v>1550</v>
      </c>
      <c r="M2189">
        <v>45.0678354</v>
      </c>
      <c r="N2189">
        <v>-76.911010399999995</v>
      </c>
      <c r="O2189">
        <v>1487</v>
      </c>
    </row>
    <row r="2190" spans="1:15" x14ac:dyDescent="0.35">
      <c r="A2190">
        <v>-76.911010399999995</v>
      </c>
      <c r="B2190">
        <v>45.0678354</v>
      </c>
      <c r="C2190" t="s">
        <v>171</v>
      </c>
      <c r="D2190">
        <v>2018</v>
      </c>
      <c r="E2190" t="s">
        <v>16</v>
      </c>
      <c r="F2190" t="s">
        <v>925</v>
      </c>
      <c r="G2190" t="s">
        <v>926</v>
      </c>
      <c r="I2190" t="s">
        <v>927</v>
      </c>
      <c r="J2190" t="s">
        <v>175</v>
      </c>
      <c r="K2190" t="s">
        <v>20</v>
      </c>
      <c r="L2190">
        <v>1550</v>
      </c>
      <c r="M2190">
        <v>45.0678354</v>
      </c>
      <c r="N2190">
        <v>-76.911010399999995</v>
      </c>
      <c r="O2190">
        <v>1295</v>
      </c>
    </row>
    <row r="2191" spans="1:15" x14ac:dyDescent="0.35">
      <c r="A2191">
        <v>-76.911010399999995</v>
      </c>
      <c r="B2191">
        <v>45.0678354</v>
      </c>
      <c r="C2191" t="s">
        <v>171</v>
      </c>
      <c r="D2191">
        <v>2016</v>
      </c>
      <c r="E2191" t="s">
        <v>16</v>
      </c>
      <c r="F2191" t="s">
        <v>925</v>
      </c>
      <c r="G2191" t="s">
        <v>926</v>
      </c>
      <c r="I2191" t="s">
        <v>927</v>
      </c>
      <c r="J2191" t="s">
        <v>175</v>
      </c>
      <c r="K2191" t="s">
        <v>20</v>
      </c>
      <c r="L2191">
        <v>1550</v>
      </c>
      <c r="M2191">
        <v>45.0678354</v>
      </c>
      <c r="N2191">
        <v>-76.911010399999995</v>
      </c>
      <c r="O2191">
        <v>1324</v>
      </c>
    </row>
    <row r="2192" spans="1:15" x14ac:dyDescent="0.35">
      <c r="A2192">
        <v>-76.911010399999995</v>
      </c>
      <c r="B2192">
        <v>45.0678354</v>
      </c>
      <c r="C2192" t="s">
        <v>171</v>
      </c>
      <c r="D2192">
        <v>2014</v>
      </c>
      <c r="E2192" t="s">
        <v>16</v>
      </c>
      <c r="F2192" t="s">
        <v>925</v>
      </c>
      <c r="G2192" t="s">
        <v>926</v>
      </c>
      <c r="I2192" t="s">
        <v>927</v>
      </c>
      <c r="J2192" t="s">
        <v>175</v>
      </c>
      <c r="K2192" t="s">
        <v>20</v>
      </c>
      <c r="L2192">
        <v>1550</v>
      </c>
      <c r="M2192">
        <v>45.0678354</v>
      </c>
      <c r="N2192">
        <v>-76.911010399999995</v>
      </c>
      <c r="O2192">
        <v>868</v>
      </c>
    </row>
    <row r="2193" spans="1:15" x14ac:dyDescent="0.35">
      <c r="A2193">
        <v>-76.911010399999995</v>
      </c>
      <c r="B2193">
        <v>45.0678354</v>
      </c>
      <c r="C2193" t="s">
        <v>171</v>
      </c>
      <c r="D2193">
        <v>2012</v>
      </c>
      <c r="E2193" t="s">
        <v>16</v>
      </c>
      <c r="F2193" t="s">
        <v>925</v>
      </c>
      <c r="G2193" t="s">
        <v>926</v>
      </c>
      <c r="I2193" t="s">
        <v>927</v>
      </c>
      <c r="J2193" t="s">
        <v>175</v>
      </c>
      <c r="K2193" t="s">
        <v>20</v>
      </c>
      <c r="L2193">
        <v>1600</v>
      </c>
      <c r="M2193">
        <v>45.0678354</v>
      </c>
      <c r="N2193">
        <v>-76.911010399999995</v>
      </c>
      <c r="O2193">
        <v>705</v>
      </c>
    </row>
    <row r="2194" spans="1:15" x14ac:dyDescent="0.35">
      <c r="A2194">
        <v>-76.565250199999994</v>
      </c>
      <c r="B2194">
        <v>44.464929099999999</v>
      </c>
      <c r="C2194" t="s">
        <v>4305</v>
      </c>
      <c r="D2194">
        <v>2020</v>
      </c>
      <c r="E2194" t="s">
        <v>59</v>
      </c>
      <c r="F2194" t="s">
        <v>4406</v>
      </c>
      <c r="G2194" t="s">
        <v>4407</v>
      </c>
      <c r="I2194" t="s">
        <v>4408</v>
      </c>
      <c r="J2194" t="s">
        <v>4409</v>
      </c>
      <c r="K2194" t="s">
        <v>20</v>
      </c>
      <c r="L2194">
        <v>2800</v>
      </c>
      <c r="M2194">
        <v>44.464929099999999</v>
      </c>
      <c r="N2194">
        <v>-76.565250199999994</v>
      </c>
      <c r="O2194">
        <v>9539</v>
      </c>
    </row>
    <row r="2195" spans="1:15" x14ac:dyDescent="0.35">
      <c r="A2195">
        <v>-76.565250199999994</v>
      </c>
      <c r="B2195">
        <v>44.464929099999999</v>
      </c>
      <c r="C2195" t="s">
        <v>4305</v>
      </c>
      <c r="D2195">
        <v>2018</v>
      </c>
      <c r="E2195" t="s">
        <v>59</v>
      </c>
      <c r="F2195" t="s">
        <v>4406</v>
      </c>
      <c r="G2195" t="s">
        <v>4407</v>
      </c>
      <c r="I2195" t="s">
        <v>4408</v>
      </c>
      <c r="J2195" t="s">
        <v>4409</v>
      </c>
      <c r="K2195" t="s">
        <v>20</v>
      </c>
      <c r="L2195">
        <v>2800</v>
      </c>
      <c r="M2195">
        <v>44.464929099999999</v>
      </c>
      <c r="N2195">
        <v>-76.565250199999994</v>
      </c>
      <c r="O2195">
        <v>9979</v>
      </c>
    </row>
    <row r="2196" spans="1:15" x14ac:dyDescent="0.35">
      <c r="A2196">
        <v>-76.565250199999994</v>
      </c>
      <c r="B2196">
        <v>44.464929099999999</v>
      </c>
      <c r="C2196" t="s">
        <v>4305</v>
      </c>
      <c r="D2196">
        <v>2016</v>
      </c>
      <c r="E2196" t="s">
        <v>59</v>
      </c>
      <c r="F2196" t="s">
        <v>4406</v>
      </c>
      <c r="G2196" t="s">
        <v>4407</v>
      </c>
      <c r="I2196" t="s">
        <v>4408</v>
      </c>
      <c r="J2196" t="s">
        <v>4409</v>
      </c>
      <c r="K2196" t="s">
        <v>20</v>
      </c>
      <c r="L2196">
        <v>5000</v>
      </c>
      <c r="M2196">
        <v>44.464929099999999</v>
      </c>
      <c r="N2196">
        <v>-76.565250199999994</v>
      </c>
      <c r="O2196">
        <v>9941</v>
      </c>
    </row>
    <row r="2197" spans="1:15" x14ac:dyDescent="0.35">
      <c r="A2197">
        <v>-76.565250199999994</v>
      </c>
      <c r="B2197">
        <v>44.464929099999999</v>
      </c>
      <c r="C2197" t="s">
        <v>4305</v>
      </c>
      <c r="D2197">
        <v>2015</v>
      </c>
      <c r="E2197" t="s">
        <v>59</v>
      </c>
      <c r="F2197" t="s">
        <v>4406</v>
      </c>
      <c r="G2197" t="s">
        <v>4407</v>
      </c>
      <c r="I2197" t="s">
        <v>4408</v>
      </c>
      <c r="J2197" t="s">
        <v>4409</v>
      </c>
      <c r="K2197" t="s">
        <v>20</v>
      </c>
      <c r="L2197">
        <v>2800</v>
      </c>
      <c r="M2197">
        <v>44.464929099999999</v>
      </c>
      <c r="N2197">
        <v>-76.565250199999994</v>
      </c>
      <c r="O2197">
        <v>9924</v>
      </c>
    </row>
    <row r="2198" spans="1:15" x14ac:dyDescent="0.35">
      <c r="A2198">
        <v>-76.565250199999994</v>
      </c>
      <c r="B2198">
        <v>44.464929099999999</v>
      </c>
      <c r="C2198" t="s">
        <v>4305</v>
      </c>
      <c r="D2198">
        <v>2013</v>
      </c>
      <c r="E2198" t="s">
        <v>59</v>
      </c>
      <c r="F2198" t="s">
        <v>4406</v>
      </c>
      <c r="G2198" t="s">
        <v>4407</v>
      </c>
      <c r="I2198" t="s">
        <v>4408</v>
      </c>
      <c r="J2198" t="s">
        <v>4409</v>
      </c>
      <c r="K2198" t="s">
        <v>20</v>
      </c>
      <c r="L2198">
        <v>2700</v>
      </c>
      <c r="M2198">
        <v>44.464929099999999</v>
      </c>
      <c r="N2198">
        <v>-76.565250199999994</v>
      </c>
      <c r="O2198">
        <v>9811</v>
      </c>
    </row>
    <row r="2199" spans="1:15" x14ac:dyDescent="0.35">
      <c r="A2199">
        <v>-76.929647700000004</v>
      </c>
      <c r="B2199">
        <v>44.9895888</v>
      </c>
      <c r="C2199" t="s">
        <v>171</v>
      </c>
      <c r="D2199">
        <v>2021</v>
      </c>
      <c r="E2199" t="s">
        <v>16</v>
      </c>
      <c r="F2199" t="s">
        <v>788</v>
      </c>
      <c r="G2199" t="s">
        <v>789</v>
      </c>
      <c r="I2199" t="s">
        <v>790</v>
      </c>
      <c r="J2199" t="s">
        <v>289</v>
      </c>
      <c r="K2199" t="s">
        <v>20</v>
      </c>
      <c r="L2199">
        <v>2350</v>
      </c>
      <c r="M2199">
        <v>44.9895888</v>
      </c>
      <c r="N2199">
        <v>-76.929647700000004</v>
      </c>
      <c r="O2199">
        <v>2334</v>
      </c>
    </row>
    <row r="2200" spans="1:15" x14ac:dyDescent="0.35">
      <c r="A2200">
        <v>-79.838303999999994</v>
      </c>
      <c r="B2200">
        <v>46.046531299999998</v>
      </c>
      <c r="C2200" t="s">
        <v>2639</v>
      </c>
      <c r="D2200">
        <v>2021</v>
      </c>
      <c r="E2200" t="s">
        <v>263</v>
      </c>
      <c r="F2200" t="s">
        <v>788</v>
      </c>
      <c r="G2200" t="s">
        <v>789</v>
      </c>
      <c r="I2200" t="s">
        <v>2885</v>
      </c>
      <c r="J2200" t="s">
        <v>2651</v>
      </c>
      <c r="K2200" t="s">
        <v>20</v>
      </c>
      <c r="L2200">
        <v>1000</v>
      </c>
      <c r="M2200">
        <v>46.046531299999998</v>
      </c>
      <c r="N2200">
        <v>-79.838303999999994</v>
      </c>
      <c r="O2200">
        <v>7357</v>
      </c>
    </row>
    <row r="2201" spans="1:15" x14ac:dyDescent="0.35">
      <c r="A2201">
        <v>-79.219958899999995</v>
      </c>
      <c r="B2201">
        <v>45.700389600000001</v>
      </c>
      <c r="C2201" t="s">
        <v>2999</v>
      </c>
      <c r="D2201">
        <v>2021</v>
      </c>
      <c r="E2201" t="s">
        <v>16</v>
      </c>
      <c r="F2201" t="s">
        <v>788</v>
      </c>
      <c r="G2201" t="s">
        <v>789</v>
      </c>
      <c r="I2201" t="s">
        <v>3326</v>
      </c>
      <c r="J2201" t="s">
        <v>3052</v>
      </c>
      <c r="K2201" t="s">
        <v>20</v>
      </c>
      <c r="L2201">
        <v>1500</v>
      </c>
      <c r="M2201">
        <v>45.700389600000001</v>
      </c>
      <c r="N2201">
        <v>-79.219958899999995</v>
      </c>
      <c r="O2201">
        <v>8162</v>
      </c>
    </row>
    <row r="2202" spans="1:15" x14ac:dyDescent="0.35">
      <c r="A2202">
        <v>-78.947552900000005</v>
      </c>
      <c r="B2202">
        <v>46.46649</v>
      </c>
      <c r="C2202" t="s">
        <v>2639</v>
      </c>
      <c r="D2202">
        <v>2020</v>
      </c>
      <c r="E2202" t="s">
        <v>59</v>
      </c>
      <c r="F2202" t="s">
        <v>788</v>
      </c>
      <c r="G2202" t="s">
        <v>789</v>
      </c>
      <c r="I2202" t="s">
        <v>2759</v>
      </c>
      <c r="J2202" t="s">
        <v>2760</v>
      </c>
      <c r="K2202" t="s">
        <v>20</v>
      </c>
      <c r="L2202">
        <v>2500</v>
      </c>
      <c r="M2202">
        <v>46.46649</v>
      </c>
      <c r="N2202">
        <v>-78.947552900000005</v>
      </c>
      <c r="O2202">
        <v>7190</v>
      </c>
    </row>
    <row r="2203" spans="1:15" x14ac:dyDescent="0.35">
      <c r="A2203">
        <v>-78.947552900000005</v>
      </c>
      <c r="B2203">
        <v>46.46649</v>
      </c>
      <c r="C2203" t="s">
        <v>2639</v>
      </c>
      <c r="D2203">
        <v>2020</v>
      </c>
      <c r="E2203" t="s">
        <v>59</v>
      </c>
      <c r="F2203" t="s">
        <v>788</v>
      </c>
      <c r="G2203" t="s">
        <v>789</v>
      </c>
      <c r="I2203" t="s">
        <v>2759</v>
      </c>
      <c r="J2203" t="s">
        <v>2760</v>
      </c>
      <c r="K2203" t="s">
        <v>20</v>
      </c>
      <c r="L2203">
        <v>2240</v>
      </c>
      <c r="M2203">
        <v>46.46649</v>
      </c>
      <c r="N2203">
        <v>-78.947552900000005</v>
      </c>
      <c r="O2203">
        <v>7191</v>
      </c>
    </row>
    <row r="2204" spans="1:15" x14ac:dyDescent="0.35">
      <c r="A2204">
        <v>-76.929647700000004</v>
      </c>
      <c r="B2204">
        <v>44.9895888</v>
      </c>
      <c r="C2204" t="s">
        <v>171</v>
      </c>
      <c r="D2204">
        <v>2019</v>
      </c>
      <c r="E2204" t="s">
        <v>16</v>
      </c>
      <c r="F2204" t="s">
        <v>788</v>
      </c>
      <c r="G2204" t="s">
        <v>789</v>
      </c>
      <c r="I2204" t="s">
        <v>790</v>
      </c>
      <c r="J2204" t="s">
        <v>289</v>
      </c>
      <c r="K2204" t="s">
        <v>20</v>
      </c>
      <c r="L2204">
        <v>2500</v>
      </c>
      <c r="M2204">
        <v>44.9895888</v>
      </c>
      <c r="N2204">
        <v>-76.929647700000004</v>
      </c>
      <c r="O2204">
        <v>1084</v>
      </c>
    </row>
    <row r="2205" spans="1:15" x14ac:dyDescent="0.35">
      <c r="A2205">
        <v>-79.838303999999994</v>
      </c>
      <c r="B2205">
        <v>46.046531299999998</v>
      </c>
      <c r="C2205" t="s">
        <v>2639</v>
      </c>
      <c r="D2205">
        <v>2019</v>
      </c>
      <c r="E2205" t="s">
        <v>263</v>
      </c>
      <c r="F2205" t="s">
        <v>788</v>
      </c>
      <c r="G2205" t="s">
        <v>789</v>
      </c>
      <c r="I2205" t="s">
        <v>2885</v>
      </c>
      <c r="J2205" t="s">
        <v>2651</v>
      </c>
      <c r="K2205" t="s">
        <v>20</v>
      </c>
      <c r="L2205">
        <v>800</v>
      </c>
      <c r="M2205">
        <v>46.046531299999998</v>
      </c>
      <c r="N2205">
        <v>-79.838303999999994</v>
      </c>
      <c r="O2205">
        <v>7684</v>
      </c>
    </row>
    <row r="2206" spans="1:15" x14ac:dyDescent="0.35">
      <c r="A2206">
        <v>-79.219958899999995</v>
      </c>
      <c r="B2206">
        <v>45.700389600000001</v>
      </c>
      <c r="C2206" t="s">
        <v>2999</v>
      </c>
      <c r="D2206">
        <v>2019</v>
      </c>
      <c r="E2206" t="s">
        <v>16</v>
      </c>
      <c r="F2206" t="s">
        <v>788</v>
      </c>
      <c r="G2206" t="s">
        <v>789</v>
      </c>
      <c r="I2206" t="s">
        <v>3326</v>
      </c>
      <c r="J2206" t="s">
        <v>3052</v>
      </c>
      <c r="K2206" t="s">
        <v>20</v>
      </c>
      <c r="L2206">
        <v>1500</v>
      </c>
      <c r="M2206">
        <v>45.700389600000001</v>
      </c>
      <c r="N2206">
        <v>-79.219958899999995</v>
      </c>
      <c r="O2206">
        <v>8461</v>
      </c>
    </row>
    <row r="2207" spans="1:15" x14ac:dyDescent="0.35">
      <c r="A2207">
        <v>-78.947552900000005</v>
      </c>
      <c r="B2207">
        <v>46.46649</v>
      </c>
      <c r="C2207" t="s">
        <v>2639</v>
      </c>
      <c r="D2207">
        <v>2018</v>
      </c>
      <c r="E2207" t="s">
        <v>59</v>
      </c>
      <c r="F2207" t="s">
        <v>788</v>
      </c>
      <c r="G2207" t="s">
        <v>789</v>
      </c>
      <c r="I2207" t="s">
        <v>2759</v>
      </c>
      <c r="J2207" t="s">
        <v>2760</v>
      </c>
      <c r="K2207" t="s">
        <v>20</v>
      </c>
      <c r="L2207">
        <v>2700</v>
      </c>
      <c r="M2207">
        <v>46.46649</v>
      </c>
      <c r="N2207">
        <v>-78.947552900000005</v>
      </c>
      <c r="O2207">
        <v>7519</v>
      </c>
    </row>
    <row r="2208" spans="1:15" x14ac:dyDescent="0.35">
      <c r="A2208">
        <v>-78.947552900000005</v>
      </c>
      <c r="B2208">
        <v>46.46649</v>
      </c>
      <c r="C2208" t="s">
        <v>2639</v>
      </c>
      <c r="D2208">
        <v>2018</v>
      </c>
      <c r="E2208" t="s">
        <v>59</v>
      </c>
      <c r="F2208" t="s">
        <v>788</v>
      </c>
      <c r="G2208" t="s">
        <v>789</v>
      </c>
      <c r="I2208" t="s">
        <v>2759</v>
      </c>
      <c r="J2208" t="s">
        <v>2760</v>
      </c>
      <c r="K2208" t="s">
        <v>20</v>
      </c>
      <c r="L2208">
        <v>2430</v>
      </c>
      <c r="M2208">
        <v>46.46649</v>
      </c>
      <c r="N2208">
        <v>-78.947552900000005</v>
      </c>
      <c r="O2208">
        <v>7521</v>
      </c>
    </row>
    <row r="2209" spans="1:15" x14ac:dyDescent="0.35">
      <c r="A2209">
        <v>-76.929647700000004</v>
      </c>
      <c r="B2209">
        <v>44.9895888</v>
      </c>
      <c r="C2209" t="s">
        <v>171</v>
      </c>
      <c r="D2209">
        <v>2017</v>
      </c>
      <c r="E2209" t="s">
        <v>16</v>
      </c>
      <c r="F2209" t="s">
        <v>788</v>
      </c>
      <c r="G2209" t="s">
        <v>789</v>
      </c>
      <c r="I2209" t="s">
        <v>790</v>
      </c>
      <c r="J2209" t="s">
        <v>289</v>
      </c>
      <c r="K2209" t="s">
        <v>20</v>
      </c>
      <c r="L2209">
        <v>1887</v>
      </c>
      <c r="M2209">
        <v>44.9895888</v>
      </c>
      <c r="N2209">
        <v>-76.929647700000004</v>
      </c>
      <c r="O2209">
        <v>1196</v>
      </c>
    </row>
    <row r="2210" spans="1:15" x14ac:dyDescent="0.35">
      <c r="A2210">
        <v>-79.838303999999994</v>
      </c>
      <c r="B2210">
        <v>46.046531299999998</v>
      </c>
      <c r="C2210" t="s">
        <v>2639</v>
      </c>
      <c r="D2210">
        <v>2017</v>
      </c>
      <c r="E2210" t="s">
        <v>263</v>
      </c>
      <c r="F2210" t="s">
        <v>788</v>
      </c>
      <c r="G2210" t="s">
        <v>789</v>
      </c>
      <c r="I2210" t="s">
        <v>2885</v>
      </c>
      <c r="J2210" t="s">
        <v>2651</v>
      </c>
      <c r="K2210" t="s">
        <v>20</v>
      </c>
      <c r="L2210">
        <v>1000</v>
      </c>
      <c r="M2210">
        <v>46.046531299999998</v>
      </c>
      <c r="N2210">
        <v>-79.838303999999994</v>
      </c>
      <c r="O2210">
        <v>7603</v>
      </c>
    </row>
    <row r="2211" spans="1:15" x14ac:dyDescent="0.35">
      <c r="A2211">
        <v>-79.219958899999995</v>
      </c>
      <c r="B2211">
        <v>45.700389600000001</v>
      </c>
      <c r="C2211" t="s">
        <v>2999</v>
      </c>
      <c r="D2211">
        <v>2017</v>
      </c>
      <c r="E2211" t="s">
        <v>16</v>
      </c>
      <c r="F2211" t="s">
        <v>788</v>
      </c>
      <c r="G2211" t="s">
        <v>789</v>
      </c>
      <c r="I2211" t="s">
        <v>3326</v>
      </c>
      <c r="J2211" t="s">
        <v>3052</v>
      </c>
      <c r="K2211" t="s">
        <v>20</v>
      </c>
      <c r="L2211">
        <v>300</v>
      </c>
      <c r="M2211">
        <v>45.700389600000001</v>
      </c>
      <c r="N2211">
        <v>-79.219958899999995</v>
      </c>
      <c r="O2211">
        <v>8748</v>
      </c>
    </row>
    <row r="2212" spans="1:15" x14ac:dyDescent="0.35">
      <c r="A2212">
        <v>-78.947552900000005</v>
      </c>
      <c r="B2212">
        <v>46.46649</v>
      </c>
      <c r="C2212" t="s">
        <v>2639</v>
      </c>
      <c r="D2212">
        <v>2016</v>
      </c>
      <c r="E2212" t="s">
        <v>59</v>
      </c>
      <c r="F2212" t="s">
        <v>788</v>
      </c>
      <c r="G2212" t="s">
        <v>789</v>
      </c>
      <c r="I2212" t="s">
        <v>2759</v>
      </c>
      <c r="J2212" t="s">
        <v>2760</v>
      </c>
      <c r="K2212" t="s">
        <v>20</v>
      </c>
      <c r="L2212">
        <v>2700</v>
      </c>
      <c r="M2212">
        <v>46.46649</v>
      </c>
      <c r="N2212">
        <v>-78.947552900000005</v>
      </c>
      <c r="O2212">
        <v>7551</v>
      </c>
    </row>
    <row r="2213" spans="1:15" x14ac:dyDescent="0.35">
      <c r="A2213">
        <v>-76.929647700000004</v>
      </c>
      <c r="B2213">
        <v>44.9895888</v>
      </c>
      <c r="C2213" t="s">
        <v>171</v>
      </c>
      <c r="D2213">
        <v>2015</v>
      </c>
      <c r="E2213" t="s">
        <v>16</v>
      </c>
      <c r="F2213" t="s">
        <v>788</v>
      </c>
      <c r="G2213" t="s">
        <v>789</v>
      </c>
      <c r="I2213" t="s">
        <v>790</v>
      </c>
      <c r="J2213" t="s">
        <v>289</v>
      </c>
      <c r="K2213" t="s">
        <v>20</v>
      </c>
      <c r="L2213">
        <v>2000</v>
      </c>
      <c r="M2213">
        <v>44.9895888</v>
      </c>
      <c r="N2213">
        <v>-76.929647700000004</v>
      </c>
      <c r="O2213">
        <v>937</v>
      </c>
    </row>
    <row r="2214" spans="1:15" x14ac:dyDescent="0.35">
      <c r="A2214">
        <v>-79.219958899999995</v>
      </c>
      <c r="B2214">
        <v>45.700389600000001</v>
      </c>
      <c r="C2214" t="s">
        <v>2999</v>
      </c>
      <c r="D2214">
        <v>2015</v>
      </c>
      <c r="E2214" t="s">
        <v>16</v>
      </c>
      <c r="F2214" t="s">
        <v>788</v>
      </c>
      <c r="G2214" t="s">
        <v>789</v>
      </c>
      <c r="I2214" t="s">
        <v>3326</v>
      </c>
      <c r="J2214" t="s">
        <v>3052</v>
      </c>
      <c r="K2214" t="s">
        <v>20</v>
      </c>
      <c r="L2214">
        <v>1100</v>
      </c>
      <c r="M2214">
        <v>45.700389600000001</v>
      </c>
      <c r="N2214">
        <v>-79.219958899999995</v>
      </c>
      <c r="O2214">
        <v>7501</v>
      </c>
    </row>
    <row r="2215" spans="1:15" x14ac:dyDescent="0.35">
      <c r="A2215">
        <v>-79.838303999999994</v>
      </c>
      <c r="B2215">
        <v>46.046531299999998</v>
      </c>
      <c r="C2215" t="s">
        <v>2639</v>
      </c>
      <c r="D2215">
        <v>2015</v>
      </c>
      <c r="E2215" t="s">
        <v>263</v>
      </c>
      <c r="F2215" t="s">
        <v>788</v>
      </c>
      <c r="G2215" t="s">
        <v>789</v>
      </c>
      <c r="I2215" t="s">
        <v>2885</v>
      </c>
      <c r="J2215" t="s">
        <v>2651</v>
      </c>
      <c r="K2215" t="s">
        <v>20</v>
      </c>
      <c r="L2215">
        <v>1000</v>
      </c>
      <c r="M2215">
        <v>46.046531299999998</v>
      </c>
      <c r="N2215">
        <v>-79.838303999999994</v>
      </c>
      <c r="O2215">
        <v>7740</v>
      </c>
    </row>
    <row r="2216" spans="1:15" x14ac:dyDescent="0.35">
      <c r="A2216">
        <v>-78.947552900000005</v>
      </c>
      <c r="B2216">
        <v>46.46649</v>
      </c>
      <c r="C2216" t="s">
        <v>2639</v>
      </c>
      <c r="D2216">
        <v>2014</v>
      </c>
      <c r="E2216" t="s">
        <v>59</v>
      </c>
      <c r="F2216" t="s">
        <v>788</v>
      </c>
      <c r="G2216" t="s">
        <v>789</v>
      </c>
      <c r="I2216" t="s">
        <v>2759</v>
      </c>
      <c r="J2216" t="s">
        <v>2760</v>
      </c>
      <c r="K2216" t="s">
        <v>20</v>
      </c>
      <c r="L2216">
        <v>2700</v>
      </c>
      <c r="M2216">
        <v>46.46649</v>
      </c>
      <c r="N2216">
        <v>-78.947552900000005</v>
      </c>
      <c r="O2216">
        <v>7894</v>
      </c>
    </row>
    <row r="2217" spans="1:15" x14ac:dyDescent="0.35">
      <c r="A2217">
        <v>-76.929647700000004</v>
      </c>
      <c r="B2217">
        <v>44.9895888</v>
      </c>
      <c r="C2217" t="s">
        <v>171</v>
      </c>
      <c r="D2217">
        <v>2013</v>
      </c>
      <c r="E2217" t="s">
        <v>16</v>
      </c>
      <c r="F2217" t="s">
        <v>788</v>
      </c>
      <c r="G2217" t="s">
        <v>789</v>
      </c>
      <c r="I2217" t="s">
        <v>790</v>
      </c>
      <c r="J2217" t="s">
        <v>289</v>
      </c>
      <c r="K2217" t="s">
        <v>20</v>
      </c>
      <c r="L2217">
        <v>2000</v>
      </c>
      <c r="M2217">
        <v>44.9895888</v>
      </c>
      <c r="N2217">
        <v>-76.929647700000004</v>
      </c>
      <c r="O2217">
        <v>497</v>
      </c>
    </row>
    <row r="2218" spans="1:15" x14ac:dyDescent="0.35">
      <c r="A2218">
        <v>-79.838303999999994</v>
      </c>
      <c r="B2218">
        <v>46.046531299999998</v>
      </c>
      <c r="C2218" t="s">
        <v>2639</v>
      </c>
      <c r="D2218">
        <v>2013</v>
      </c>
      <c r="E2218" t="s">
        <v>263</v>
      </c>
      <c r="F2218" t="s">
        <v>788</v>
      </c>
      <c r="G2218" t="s">
        <v>789</v>
      </c>
      <c r="I2218" t="s">
        <v>2885</v>
      </c>
      <c r="J2218" t="s">
        <v>2651</v>
      </c>
      <c r="K2218" t="s">
        <v>20</v>
      </c>
      <c r="L2218">
        <v>1000</v>
      </c>
      <c r="M2218">
        <v>46.046531299999998</v>
      </c>
      <c r="N2218">
        <v>-79.838303999999994</v>
      </c>
      <c r="O2218">
        <v>6600</v>
      </c>
    </row>
    <row r="2219" spans="1:15" x14ac:dyDescent="0.35">
      <c r="A2219">
        <v>-78.947552900000005</v>
      </c>
      <c r="B2219">
        <v>46.46649</v>
      </c>
      <c r="C2219" t="s">
        <v>2639</v>
      </c>
      <c r="D2219">
        <v>2012</v>
      </c>
      <c r="E2219" t="s">
        <v>59</v>
      </c>
      <c r="F2219" t="s">
        <v>788</v>
      </c>
      <c r="G2219" t="s">
        <v>789</v>
      </c>
      <c r="I2219" t="s">
        <v>2759</v>
      </c>
      <c r="J2219" t="s">
        <v>2760</v>
      </c>
      <c r="K2219" t="s">
        <v>20</v>
      </c>
      <c r="L2219">
        <v>2700</v>
      </c>
      <c r="M2219">
        <v>46.46649</v>
      </c>
      <c r="N2219">
        <v>-78.947552900000005</v>
      </c>
      <c r="O2219">
        <v>6552</v>
      </c>
    </row>
    <row r="2220" spans="1:15" x14ac:dyDescent="0.35">
      <c r="A2220">
        <v>-77.737164899999996</v>
      </c>
      <c r="B2220">
        <v>44.483802900000001</v>
      </c>
      <c r="C2220" t="s">
        <v>4305</v>
      </c>
      <c r="D2220">
        <v>2016</v>
      </c>
      <c r="E2220" t="s">
        <v>493</v>
      </c>
      <c r="F2220" t="s">
        <v>4471</v>
      </c>
      <c r="G2220" t="s">
        <v>4472</v>
      </c>
      <c r="I2220" t="s">
        <v>4473</v>
      </c>
      <c r="J2220" t="s">
        <v>4474</v>
      </c>
      <c r="K2220" t="s">
        <v>492</v>
      </c>
      <c r="L2220">
        <v>25588</v>
      </c>
      <c r="M2220">
        <v>44.483802900000001</v>
      </c>
      <c r="N2220">
        <v>-77.737164899999996</v>
      </c>
      <c r="O2220">
        <v>9946</v>
      </c>
    </row>
    <row r="2221" spans="1:15" x14ac:dyDescent="0.35">
      <c r="A2221">
        <v>-77.737164899999996</v>
      </c>
      <c r="B2221">
        <v>44.483802900000001</v>
      </c>
      <c r="C2221" t="s">
        <v>4305</v>
      </c>
      <c r="D2221">
        <v>2015</v>
      </c>
      <c r="E2221" t="s">
        <v>493</v>
      </c>
      <c r="F2221" t="s">
        <v>4471</v>
      </c>
      <c r="G2221" t="s">
        <v>4472</v>
      </c>
      <c r="I2221" t="s">
        <v>4473</v>
      </c>
      <c r="J2221" t="s">
        <v>4474</v>
      </c>
      <c r="K2221" t="s">
        <v>492</v>
      </c>
      <c r="L2221">
        <v>21800</v>
      </c>
      <c r="M2221">
        <v>44.483802900000001</v>
      </c>
      <c r="N2221">
        <v>-77.737164899999996</v>
      </c>
      <c r="O2221">
        <v>9925</v>
      </c>
    </row>
    <row r="2222" spans="1:15" x14ac:dyDescent="0.35">
      <c r="A2222">
        <v>-77.737164899999996</v>
      </c>
      <c r="B2222">
        <v>44.483802900000001</v>
      </c>
      <c r="C2222" t="s">
        <v>4305</v>
      </c>
      <c r="D2222">
        <v>2013</v>
      </c>
      <c r="E2222" t="s">
        <v>493</v>
      </c>
      <c r="F2222" t="s">
        <v>4471</v>
      </c>
      <c r="G2222" t="s">
        <v>4472</v>
      </c>
      <c r="I2222" t="s">
        <v>4473</v>
      </c>
      <c r="J2222" t="s">
        <v>4474</v>
      </c>
      <c r="K2222" t="s">
        <v>492</v>
      </c>
      <c r="L2222">
        <v>22774</v>
      </c>
      <c r="M2222">
        <v>44.483802900000001</v>
      </c>
      <c r="N2222">
        <v>-77.737164899999996</v>
      </c>
      <c r="O2222">
        <v>9813</v>
      </c>
    </row>
    <row r="2223" spans="1:15" x14ac:dyDescent="0.35">
      <c r="A2223">
        <v>-84.908270000000002</v>
      </c>
      <c r="B2223">
        <v>48.223680000000002</v>
      </c>
      <c r="C2223" t="s">
        <v>5725</v>
      </c>
      <c r="D2223">
        <v>2020</v>
      </c>
      <c r="E2223" t="s">
        <v>16</v>
      </c>
      <c r="F2223" t="s">
        <v>5823</v>
      </c>
      <c r="G2223" t="s">
        <v>5824</v>
      </c>
      <c r="I2223" t="s">
        <v>5825</v>
      </c>
      <c r="J2223" t="s">
        <v>5826</v>
      </c>
      <c r="K2223" t="s">
        <v>20</v>
      </c>
      <c r="L2223">
        <v>2195</v>
      </c>
      <c r="M2223">
        <v>48.223680000000002</v>
      </c>
      <c r="N2223">
        <v>-84.908270000000002</v>
      </c>
      <c r="O2223">
        <v>13587</v>
      </c>
    </row>
    <row r="2224" spans="1:15" x14ac:dyDescent="0.35">
      <c r="A2224">
        <v>-84.908270000000002</v>
      </c>
      <c r="B2224">
        <v>48.223680000000002</v>
      </c>
      <c r="C2224" t="s">
        <v>5725</v>
      </c>
      <c r="D2224">
        <v>2018</v>
      </c>
      <c r="E2224" t="s">
        <v>16</v>
      </c>
      <c r="F2224" t="s">
        <v>5823</v>
      </c>
      <c r="G2224" t="s">
        <v>5824</v>
      </c>
      <c r="I2224" t="s">
        <v>5825</v>
      </c>
      <c r="J2224" t="s">
        <v>5826</v>
      </c>
      <c r="K2224" t="s">
        <v>20</v>
      </c>
      <c r="L2224">
        <v>1500</v>
      </c>
      <c r="M2224">
        <v>48.223680000000002</v>
      </c>
      <c r="N2224">
        <v>-84.908270000000002</v>
      </c>
      <c r="O2224">
        <v>13447</v>
      </c>
    </row>
    <row r="2225" spans="1:15" x14ac:dyDescent="0.35">
      <c r="A2225">
        <v>-84.908270000000002</v>
      </c>
      <c r="B2225">
        <v>48.223680000000002</v>
      </c>
      <c r="C2225" t="s">
        <v>5725</v>
      </c>
      <c r="D2225">
        <v>2014</v>
      </c>
      <c r="E2225" t="s">
        <v>16</v>
      </c>
      <c r="F2225" t="s">
        <v>5823</v>
      </c>
      <c r="G2225" t="s">
        <v>5824</v>
      </c>
      <c r="I2225" t="s">
        <v>5825</v>
      </c>
      <c r="J2225" t="s">
        <v>5826</v>
      </c>
      <c r="K2225" t="s">
        <v>20</v>
      </c>
      <c r="L2225">
        <v>1500</v>
      </c>
      <c r="M2225">
        <v>48.223680000000002</v>
      </c>
      <c r="N2225">
        <v>-84.908270000000002</v>
      </c>
      <c r="O2225">
        <v>13358</v>
      </c>
    </row>
    <row r="2226" spans="1:15" x14ac:dyDescent="0.35">
      <c r="A2226">
        <v>-84.908270000000002</v>
      </c>
      <c r="B2226">
        <v>48.223680000000002</v>
      </c>
      <c r="C2226" t="s">
        <v>5725</v>
      </c>
      <c r="D2226">
        <v>2013</v>
      </c>
      <c r="E2226" t="s">
        <v>16</v>
      </c>
      <c r="F2226" t="s">
        <v>5823</v>
      </c>
      <c r="G2226" t="s">
        <v>5824</v>
      </c>
      <c r="I2226" t="s">
        <v>5825</v>
      </c>
      <c r="J2226" t="s">
        <v>5826</v>
      </c>
      <c r="K2226" t="s">
        <v>20</v>
      </c>
      <c r="L2226">
        <v>1000</v>
      </c>
      <c r="M2226">
        <v>48.223680000000002</v>
      </c>
      <c r="N2226">
        <v>-84.908270000000002</v>
      </c>
      <c r="O2226">
        <v>13280</v>
      </c>
    </row>
    <row r="2227" spans="1:15" x14ac:dyDescent="0.35">
      <c r="A2227">
        <v>-84.908270000000002</v>
      </c>
      <c r="B2227">
        <v>48.223680000000002</v>
      </c>
      <c r="C2227" t="s">
        <v>5725</v>
      </c>
      <c r="D2227">
        <v>2012</v>
      </c>
      <c r="E2227" t="s">
        <v>16</v>
      </c>
      <c r="F2227" t="s">
        <v>5823</v>
      </c>
      <c r="G2227" t="s">
        <v>5824</v>
      </c>
      <c r="I2227" t="s">
        <v>5825</v>
      </c>
      <c r="J2227" t="s">
        <v>5826</v>
      </c>
      <c r="K2227" t="s">
        <v>20</v>
      </c>
      <c r="L2227">
        <v>1000</v>
      </c>
      <c r="M2227">
        <v>48.223680000000002</v>
      </c>
      <c r="N2227">
        <v>-84.908270000000002</v>
      </c>
      <c r="O2227">
        <v>13045</v>
      </c>
    </row>
    <row r="2228" spans="1:15" x14ac:dyDescent="0.35">
      <c r="A2228">
        <v>-79.898420200000004</v>
      </c>
      <c r="B2228">
        <v>48.154800799999997</v>
      </c>
      <c r="C2228" t="s">
        <v>1780</v>
      </c>
      <c r="D2228">
        <v>2021</v>
      </c>
      <c r="E2228" t="s">
        <v>59</v>
      </c>
      <c r="F2228" t="s">
        <v>1171</v>
      </c>
      <c r="G2228" t="s">
        <v>1172</v>
      </c>
      <c r="I2228" t="s">
        <v>1946</v>
      </c>
      <c r="J2228" t="s">
        <v>1947</v>
      </c>
      <c r="K2228" t="s">
        <v>20</v>
      </c>
      <c r="L2228">
        <v>3000</v>
      </c>
      <c r="M2228">
        <v>48.154800799999997</v>
      </c>
      <c r="N2228">
        <v>-79.898420200000004</v>
      </c>
      <c r="O2228">
        <v>5646</v>
      </c>
    </row>
    <row r="2229" spans="1:15" x14ac:dyDescent="0.35">
      <c r="A2229">
        <v>-79.720297299999999</v>
      </c>
      <c r="B2229">
        <v>47.8681622</v>
      </c>
      <c r="C2229" t="s">
        <v>1780</v>
      </c>
      <c r="D2229">
        <v>2021</v>
      </c>
      <c r="E2229" t="s">
        <v>59</v>
      </c>
      <c r="F2229" t="s">
        <v>1171</v>
      </c>
      <c r="G2229" t="s">
        <v>1172</v>
      </c>
      <c r="I2229" t="s">
        <v>1945</v>
      </c>
      <c r="J2229" t="s">
        <v>1941</v>
      </c>
      <c r="K2229" t="s">
        <v>20</v>
      </c>
      <c r="L2229">
        <v>2800</v>
      </c>
      <c r="M2229">
        <v>47.8681622</v>
      </c>
      <c r="N2229">
        <v>-79.720297299999999</v>
      </c>
      <c r="O2229">
        <v>5647</v>
      </c>
    </row>
    <row r="2230" spans="1:15" x14ac:dyDescent="0.35">
      <c r="A2230">
        <v>-79.720297299999999</v>
      </c>
      <c r="B2230">
        <v>47.8681622</v>
      </c>
      <c r="C2230" t="s">
        <v>1780</v>
      </c>
      <c r="D2230">
        <v>2020</v>
      </c>
      <c r="E2230" t="s">
        <v>59</v>
      </c>
      <c r="F2230" t="s">
        <v>1171</v>
      </c>
      <c r="G2230" t="s">
        <v>1172</v>
      </c>
      <c r="I2230" t="s">
        <v>1945</v>
      </c>
      <c r="J2230" t="s">
        <v>1941</v>
      </c>
      <c r="K2230" t="s">
        <v>20</v>
      </c>
      <c r="L2230">
        <v>2800</v>
      </c>
      <c r="M2230">
        <v>47.8681622</v>
      </c>
      <c r="N2230">
        <v>-79.720297299999999</v>
      </c>
      <c r="O2230">
        <v>5233</v>
      </c>
    </row>
    <row r="2231" spans="1:15" x14ac:dyDescent="0.35">
      <c r="A2231">
        <v>-79.898420200000004</v>
      </c>
      <c r="B2231">
        <v>48.154800799999997</v>
      </c>
      <c r="C2231" t="s">
        <v>1780</v>
      </c>
      <c r="D2231">
        <v>2020</v>
      </c>
      <c r="E2231" t="s">
        <v>59</v>
      </c>
      <c r="F2231" t="s">
        <v>1171</v>
      </c>
      <c r="G2231" t="s">
        <v>1172</v>
      </c>
      <c r="I2231" t="s">
        <v>1946</v>
      </c>
      <c r="J2231" t="s">
        <v>1947</v>
      </c>
      <c r="K2231" t="s">
        <v>20</v>
      </c>
      <c r="L2231">
        <v>3000</v>
      </c>
      <c r="M2231">
        <v>48.154800799999997</v>
      </c>
      <c r="N2231">
        <v>-79.898420200000004</v>
      </c>
      <c r="O2231">
        <v>5236</v>
      </c>
    </row>
    <row r="2232" spans="1:15" x14ac:dyDescent="0.35">
      <c r="A2232">
        <v>-81.302049999999994</v>
      </c>
      <c r="B2232">
        <v>47.14367</v>
      </c>
      <c r="C2232" t="s">
        <v>5347</v>
      </c>
      <c r="D2232">
        <v>2020</v>
      </c>
      <c r="E2232" t="s">
        <v>16</v>
      </c>
      <c r="F2232" t="s">
        <v>1171</v>
      </c>
      <c r="G2232" t="s">
        <v>1172</v>
      </c>
      <c r="I2232" t="s">
        <v>5392</v>
      </c>
      <c r="J2232" t="s">
        <v>5393</v>
      </c>
      <c r="K2232" t="s">
        <v>20</v>
      </c>
      <c r="L2232">
        <v>500</v>
      </c>
      <c r="M2232">
        <v>47.14367</v>
      </c>
      <c r="N2232">
        <v>-81.302049999999994</v>
      </c>
      <c r="O2232">
        <v>12417</v>
      </c>
    </row>
    <row r="2233" spans="1:15" x14ac:dyDescent="0.35">
      <c r="A2233">
        <v>-79.720297299999999</v>
      </c>
      <c r="B2233">
        <v>47.8681622</v>
      </c>
      <c r="C2233" t="s">
        <v>1780</v>
      </c>
      <c r="D2233">
        <v>2019</v>
      </c>
      <c r="E2233" t="s">
        <v>59</v>
      </c>
      <c r="F2233" t="s">
        <v>1171</v>
      </c>
      <c r="G2233" t="s">
        <v>1172</v>
      </c>
      <c r="I2233" t="s">
        <v>1945</v>
      </c>
      <c r="J2233" t="s">
        <v>1941</v>
      </c>
      <c r="K2233" t="s">
        <v>20</v>
      </c>
      <c r="L2233">
        <v>2400</v>
      </c>
      <c r="M2233">
        <v>47.8681622</v>
      </c>
      <c r="N2233">
        <v>-79.720297299999999</v>
      </c>
      <c r="O2233">
        <v>5238</v>
      </c>
    </row>
    <row r="2234" spans="1:15" x14ac:dyDescent="0.35">
      <c r="A2234">
        <v>-79.898420200000004</v>
      </c>
      <c r="B2234">
        <v>48.154800799999997</v>
      </c>
      <c r="C2234" t="s">
        <v>1780</v>
      </c>
      <c r="D2234">
        <v>2019</v>
      </c>
      <c r="E2234" t="s">
        <v>59</v>
      </c>
      <c r="F2234" t="s">
        <v>1171</v>
      </c>
      <c r="G2234" t="s">
        <v>1172</v>
      </c>
      <c r="I2234" t="s">
        <v>1946</v>
      </c>
      <c r="J2234" t="s">
        <v>1947</v>
      </c>
      <c r="K2234" t="s">
        <v>20</v>
      </c>
      <c r="L2234">
        <v>2549</v>
      </c>
      <c r="M2234">
        <v>48.154800799999997</v>
      </c>
      <c r="N2234">
        <v>-79.898420200000004</v>
      </c>
      <c r="O2234">
        <v>5239</v>
      </c>
    </row>
    <row r="2235" spans="1:15" x14ac:dyDescent="0.35">
      <c r="A2235">
        <v>-79.720297299999999</v>
      </c>
      <c r="B2235">
        <v>47.8681622</v>
      </c>
      <c r="C2235" t="s">
        <v>1780</v>
      </c>
      <c r="D2235">
        <v>2018</v>
      </c>
      <c r="E2235" t="s">
        <v>59</v>
      </c>
      <c r="F2235" t="s">
        <v>1171</v>
      </c>
      <c r="G2235" t="s">
        <v>1172</v>
      </c>
      <c r="I2235" t="s">
        <v>1945</v>
      </c>
      <c r="J2235" t="s">
        <v>1941</v>
      </c>
      <c r="K2235" t="s">
        <v>20</v>
      </c>
      <c r="L2235">
        <v>2800</v>
      </c>
      <c r="M2235">
        <v>47.8681622</v>
      </c>
      <c r="N2235">
        <v>-79.720297299999999</v>
      </c>
      <c r="O2235">
        <v>5113</v>
      </c>
    </row>
    <row r="2236" spans="1:15" x14ac:dyDescent="0.35">
      <c r="A2236">
        <v>-79.898420200000004</v>
      </c>
      <c r="B2236">
        <v>48.154800799999997</v>
      </c>
      <c r="C2236" t="s">
        <v>1780</v>
      </c>
      <c r="D2236">
        <v>2018</v>
      </c>
      <c r="E2236" t="s">
        <v>59</v>
      </c>
      <c r="F2236" t="s">
        <v>1171</v>
      </c>
      <c r="G2236" t="s">
        <v>1172</v>
      </c>
      <c r="I2236" t="s">
        <v>1946</v>
      </c>
      <c r="J2236" t="s">
        <v>1947</v>
      </c>
      <c r="K2236" t="s">
        <v>20</v>
      </c>
      <c r="L2236">
        <v>3000</v>
      </c>
      <c r="M2236">
        <v>48.154800799999997</v>
      </c>
      <c r="N2236">
        <v>-79.898420200000004</v>
      </c>
      <c r="O2236">
        <v>5209</v>
      </c>
    </row>
    <row r="2237" spans="1:15" x14ac:dyDescent="0.35">
      <c r="A2237">
        <v>-81.302049999999994</v>
      </c>
      <c r="B2237">
        <v>47.14367</v>
      </c>
      <c r="C2237" t="s">
        <v>5347</v>
      </c>
      <c r="D2237">
        <v>2018</v>
      </c>
      <c r="E2237" t="s">
        <v>16</v>
      </c>
      <c r="F2237" t="s">
        <v>1171</v>
      </c>
      <c r="G2237" t="s">
        <v>1172</v>
      </c>
      <c r="I2237" t="s">
        <v>5392</v>
      </c>
      <c r="J2237" t="s">
        <v>5393</v>
      </c>
      <c r="K2237" t="s">
        <v>20</v>
      </c>
      <c r="L2237">
        <v>500</v>
      </c>
      <c r="M2237">
        <v>47.14367</v>
      </c>
      <c r="N2237">
        <v>-81.302049999999994</v>
      </c>
      <c r="O2237">
        <v>12851</v>
      </c>
    </row>
    <row r="2238" spans="1:15" x14ac:dyDescent="0.35">
      <c r="A2238">
        <v>-78.482521199999994</v>
      </c>
      <c r="B2238">
        <v>44.759365600000002</v>
      </c>
      <c r="C2238" t="s">
        <v>171</v>
      </c>
      <c r="D2238">
        <v>2017</v>
      </c>
      <c r="E2238" t="s">
        <v>263</v>
      </c>
      <c r="F2238" t="s">
        <v>1171</v>
      </c>
      <c r="G2238" t="s">
        <v>1172</v>
      </c>
      <c r="I2238" t="s">
        <v>1173</v>
      </c>
      <c r="J2238" t="s">
        <v>1118</v>
      </c>
      <c r="K2238" t="s">
        <v>20</v>
      </c>
      <c r="L2238">
        <v>1200</v>
      </c>
      <c r="M2238">
        <v>44.759365600000002</v>
      </c>
      <c r="N2238">
        <v>-78.482521199999994</v>
      </c>
      <c r="O2238">
        <v>1958</v>
      </c>
    </row>
    <row r="2239" spans="1:15" x14ac:dyDescent="0.35">
      <c r="A2239">
        <v>-79.898420200000004</v>
      </c>
      <c r="B2239">
        <v>48.154800799999997</v>
      </c>
      <c r="C2239" t="s">
        <v>1780</v>
      </c>
      <c r="D2239">
        <v>2017</v>
      </c>
      <c r="E2239" t="s">
        <v>59</v>
      </c>
      <c r="F2239" t="s">
        <v>1171</v>
      </c>
      <c r="G2239" t="s">
        <v>1172</v>
      </c>
      <c r="I2239" t="s">
        <v>1946</v>
      </c>
      <c r="J2239" t="s">
        <v>1947</v>
      </c>
      <c r="K2239" t="s">
        <v>20</v>
      </c>
      <c r="L2239">
        <v>1000</v>
      </c>
      <c r="M2239">
        <v>48.154800799999997</v>
      </c>
      <c r="N2239">
        <v>-79.898420200000004</v>
      </c>
      <c r="O2239">
        <v>5091</v>
      </c>
    </row>
    <row r="2240" spans="1:15" x14ac:dyDescent="0.35">
      <c r="A2240">
        <v>-79.720297299999999</v>
      </c>
      <c r="B2240">
        <v>47.8681622</v>
      </c>
      <c r="C2240" t="s">
        <v>1780</v>
      </c>
      <c r="D2240">
        <v>2017</v>
      </c>
      <c r="E2240" t="s">
        <v>59</v>
      </c>
      <c r="F2240" t="s">
        <v>1171</v>
      </c>
      <c r="G2240" t="s">
        <v>1172</v>
      </c>
      <c r="I2240" t="s">
        <v>1945</v>
      </c>
      <c r="J2240" t="s">
        <v>1941</v>
      </c>
      <c r="K2240" t="s">
        <v>20</v>
      </c>
      <c r="L2240">
        <v>2594</v>
      </c>
      <c r="M2240">
        <v>47.8681622</v>
      </c>
      <c r="N2240">
        <v>-79.720297299999999</v>
      </c>
      <c r="O2240">
        <v>5092</v>
      </c>
    </row>
    <row r="2241" spans="1:15" x14ac:dyDescent="0.35">
      <c r="A2241">
        <v>-79.898420200000004</v>
      </c>
      <c r="B2241">
        <v>48.154800799999997</v>
      </c>
      <c r="C2241" t="s">
        <v>1780</v>
      </c>
      <c r="D2241">
        <v>2017</v>
      </c>
      <c r="E2241" t="s">
        <v>59</v>
      </c>
      <c r="F2241" t="s">
        <v>1171</v>
      </c>
      <c r="G2241" t="s">
        <v>1172</v>
      </c>
      <c r="I2241" t="s">
        <v>1946</v>
      </c>
      <c r="J2241" t="s">
        <v>1947</v>
      </c>
      <c r="K2241" t="s">
        <v>20</v>
      </c>
      <c r="L2241">
        <v>2810</v>
      </c>
      <c r="M2241">
        <v>48.154800799999997</v>
      </c>
      <c r="N2241">
        <v>-79.898420200000004</v>
      </c>
      <c r="O2241">
        <v>5093</v>
      </c>
    </row>
    <row r="2242" spans="1:15" x14ac:dyDescent="0.35">
      <c r="A2242">
        <v>-79.720297299999999</v>
      </c>
      <c r="B2242">
        <v>47.8681622</v>
      </c>
      <c r="C2242" t="s">
        <v>1780</v>
      </c>
      <c r="D2242">
        <v>2016</v>
      </c>
      <c r="E2242" t="s">
        <v>59</v>
      </c>
      <c r="F2242" t="s">
        <v>1171</v>
      </c>
      <c r="G2242" t="s">
        <v>1172</v>
      </c>
      <c r="I2242" t="s">
        <v>1945</v>
      </c>
      <c r="J2242" t="s">
        <v>1941</v>
      </c>
      <c r="K2242" t="s">
        <v>20</v>
      </c>
      <c r="L2242">
        <v>2800</v>
      </c>
      <c r="M2242">
        <v>47.8681622</v>
      </c>
      <c r="N2242">
        <v>-79.720297299999999</v>
      </c>
      <c r="O2242">
        <v>4675</v>
      </c>
    </row>
    <row r="2243" spans="1:15" x14ac:dyDescent="0.35">
      <c r="A2243">
        <v>-79.898420200000004</v>
      </c>
      <c r="B2243">
        <v>48.154800799999997</v>
      </c>
      <c r="C2243" t="s">
        <v>1780</v>
      </c>
      <c r="D2243">
        <v>2016</v>
      </c>
      <c r="E2243" t="s">
        <v>59</v>
      </c>
      <c r="F2243" t="s">
        <v>1171</v>
      </c>
      <c r="G2243" t="s">
        <v>1172</v>
      </c>
      <c r="I2243" t="s">
        <v>1946</v>
      </c>
      <c r="J2243" t="s">
        <v>1947</v>
      </c>
      <c r="K2243" t="s">
        <v>20</v>
      </c>
      <c r="L2243">
        <v>3000</v>
      </c>
      <c r="M2243">
        <v>48.154800799999997</v>
      </c>
      <c r="N2243">
        <v>-79.898420200000004</v>
      </c>
      <c r="O2243">
        <v>4676</v>
      </c>
    </row>
    <row r="2244" spans="1:15" x14ac:dyDescent="0.35">
      <c r="A2244">
        <v>-81.302049999999994</v>
      </c>
      <c r="B2244">
        <v>47.14367</v>
      </c>
      <c r="C2244" t="s">
        <v>5347</v>
      </c>
      <c r="D2244">
        <v>2016</v>
      </c>
      <c r="E2244" t="s">
        <v>16</v>
      </c>
      <c r="F2244" t="s">
        <v>1171</v>
      </c>
      <c r="G2244" t="s">
        <v>1172</v>
      </c>
      <c r="I2244" t="s">
        <v>5392</v>
      </c>
      <c r="J2244" t="s">
        <v>5393</v>
      </c>
      <c r="K2244" t="s">
        <v>20</v>
      </c>
      <c r="L2244">
        <v>500</v>
      </c>
      <c r="M2244">
        <v>47.14367</v>
      </c>
      <c r="N2244">
        <v>-81.302049999999994</v>
      </c>
      <c r="O2244">
        <v>12628</v>
      </c>
    </row>
    <row r="2245" spans="1:15" x14ac:dyDescent="0.35">
      <c r="A2245">
        <v>-79.898420200000004</v>
      </c>
      <c r="B2245">
        <v>48.154800799999997</v>
      </c>
      <c r="C2245" t="s">
        <v>1780</v>
      </c>
      <c r="D2245">
        <v>2014</v>
      </c>
      <c r="E2245" t="s">
        <v>59</v>
      </c>
      <c r="F2245" t="s">
        <v>1171</v>
      </c>
      <c r="G2245" t="s">
        <v>1172</v>
      </c>
      <c r="I2245" t="s">
        <v>1946</v>
      </c>
      <c r="J2245" t="s">
        <v>1947</v>
      </c>
      <c r="K2245" t="s">
        <v>20</v>
      </c>
      <c r="L2245">
        <v>3680</v>
      </c>
      <c r="M2245">
        <v>48.154800799999997</v>
      </c>
      <c r="N2245">
        <v>-79.898420200000004</v>
      </c>
      <c r="O2245">
        <v>4932</v>
      </c>
    </row>
    <row r="2246" spans="1:15" x14ac:dyDescent="0.35">
      <c r="A2246">
        <v>-79.720297299999999</v>
      </c>
      <c r="B2246">
        <v>47.8681622</v>
      </c>
      <c r="C2246" t="s">
        <v>1780</v>
      </c>
      <c r="D2246">
        <v>2014</v>
      </c>
      <c r="E2246" t="s">
        <v>59</v>
      </c>
      <c r="F2246" t="s">
        <v>1171</v>
      </c>
      <c r="G2246" t="s">
        <v>1172</v>
      </c>
      <c r="I2246" t="s">
        <v>1945</v>
      </c>
      <c r="J2246" t="s">
        <v>1941</v>
      </c>
      <c r="K2246" t="s">
        <v>20</v>
      </c>
      <c r="L2246">
        <v>2800</v>
      </c>
      <c r="M2246">
        <v>47.8681622</v>
      </c>
      <c r="N2246">
        <v>-79.720297299999999</v>
      </c>
      <c r="O2246">
        <v>4933</v>
      </c>
    </row>
    <row r="2247" spans="1:15" x14ac:dyDescent="0.35">
      <c r="A2247">
        <v>-79.898420200000004</v>
      </c>
      <c r="B2247">
        <v>48.154800799999997</v>
      </c>
      <c r="C2247" t="s">
        <v>1780</v>
      </c>
      <c r="D2247">
        <v>2014</v>
      </c>
      <c r="E2247" t="s">
        <v>59</v>
      </c>
      <c r="F2247" t="s">
        <v>1171</v>
      </c>
      <c r="G2247" t="s">
        <v>1172</v>
      </c>
      <c r="I2247" t="s">
        <v>1946</v>
      </c>
      <c r="J2247" t="s">
        <v>1947</v>
      </c>
      <c r="K2247" t="s">
        <v>20</v>
      </c>
      <c r="L2247">
        <v>3000</v>
      </c>
      <c r="M2247">
        <v>48.154800799999997</v>
      </c>
      <c r="N2247">
        <v>-79.898420200000004</v>
      </c>
      <c r="O2247">
        <v>4934</v>
      </c>
    </row>
    <row r="2248" spans="1:15" x14ac:dyDescent="0.35">
      <c r="A2248">
        <v>-81.302049999999994</v>
      </c>
      <c r="B2248">
        <v>47.14367</v>
      </c>
      <c r="C2248" t="s">
        <v>5347</v>
      </c>
      <c r="D2248">
        <v>2014</v>
      </c>
      <c r="E2248" t="s">
        <v>16</v>
      </c>
      <c r="F2248" t="s">
        <v>1171</v>
      </c>
      <c r="G2248" t="s">
        <v>1172</v>
      </c>
      <c r="I2248" t="s">
        <v>5392</v>
      </c>
      <c r="J2248" t="s">
        <v>5393</v>
      </c>
      <c r="K2248" t="s">
        <v>20</v>
      </c>
      <c r="L2248">
        <v>500</v>
      </c>
      <c r="M2248">
        <v>47.14367</v>
      </c>
      <c r="N2248">
        <v>-81.302049999999994</v>
      </c>
      <c r="O2248">
        <v>12741</v>
      </c>
    </row>
    <row r="2249" spans="1:15" x14ac:dyDescent="0.35">
      <c r="A2249">
        <v>-79.720297299999999</v>
      </c>
      <c r="B2249">
        <v>47.8681622</v>
      </c>
      <c r="C2249" t="s">
        <v>1780</v>
      </c>
      <c r="D2249">
        <v>2013</v>
      </c>
      <c r="E2249" t="s">
        <v>59</v>
      </c>
      <c r="F2249" t="s">
        <v>1171</v>
      </c>
      <c r="G2249" t="s">
        <v>1172</v>
      </c>
      <c r="I2249" t="s">
        <v>1945</v>
      </c>
      <c r="J2249" t="s">
        <v>1941</v>
      </c>
      <c r="K2249" t="s">
        <v>20</v>
      </c>
      <c r="L2249">
        <v>2800</v>
      </c>
      <c r="M2249">
        <v>47.8681622</v>
      </c>
      <c r="N2249">
        <v>-79.720297299999999</v>
      </c>
      <c r="O2249">
        <v>4243</v>
      </c>
    </row>
    <row r="2250" spans="1:15" x14ac:dyDescent="0.35">
      <c r="A2250">
        <v>-79.898420200000004</v>
      </c>
      <c r="B2250">
        <v>48.154800799999997</v>
      </c>
      <c r="C2250" t="s">
        <v>1780</v>
      </c>
      <c r="D2250">
        <v>2013</v>
      </c>
      <c r="E2250" t="s">
        <v>59</v>
      </c>
      <c r="F2250" t="s">
        <v>1171</v>
      </c>
      <c r="G2250" t="s">
        <v>1172</v>
      </c>
      <c r="I2250" t="s">
        <v>1946</v>
      </c>
      <c r="J2250" t="s">
        <v>1947</v>
      </c>
      <c r="K2250" t="s">
        <v>20</v>
      </c>
      <c r="L2250">
        <v>3000</v>
      </c>
      <c r="M2250">
        <v>48.154800799999997</v>
      </c>
      <c r="N2250">
        <v>-79.898420200000004</v>
      </c>
      <c r="O2250">
        <v>4244</v>
      </c>
    </row>
    <row r="2251" spans="1:15" x14ac:dyDescent="0.35">
      <c r="A2251">
        <v>-79.898420200000004</v>
      </c>
      <c r="B2251">
        <v>48.154800799999997</v>
      </c>
      <c r="C2251" t="s">
        <v>1780</v>
      </c>
      <c r="D2251">
        <v>2012</v>
      </c>
      <c r="E2251" t="s">
        <v>59</v>
      </c>
      <c r="F2251" t="s">
        <v>1171</v>
      </c>
      <c r="G2251" t="s">
        <v>1172</v>
      </c>
      <c r="I2251" t="s">
        <v>1946</v>
      </c>
      <c r="J2251" t="s">
        <v>1947</v>
      </c>
      <c r="K2251" t="s">
        <v>20</v>
      </c>
      <c r="L2251">
        <v>2800</v>
      </c>
      <c r="M2251">
        <v>48.154800799999997</v>
      </c>
      <c r="N2251">
        <v>-79.898420200000004</v>
      </c>
      <c r="O2251">
        <v>4430</v>
      </c>
    </row>
    <row r="2252" spans="1:15" x14ac:dyDescent="0.35">
      <c r="A2252">
        <v>-79.720297299999999</v>
      </c>
      <c r="B2252">
        <v>47.8681622</v>
      </c>
      <c r="C2252" t="s">
        <v>1780</v>
      </c>
      <c r="D2252">
        <v>2012</v>
      </c>
      <c r="E2252" t="s">
        <v>59</v>
      </c>
      <c r="F2252" t="s">
        <v>1171</v>
      </c>
      <c r="G2252" t="s">
        <v>1172</v>
      </c>
      <c r="I2252" t="s">
        <v>1945</v>
      </c>
      <c r="J2252" t="s">
        <v>1941</v>
      </c>
      <c r="K2252" t="s">
        <v>20</v>
      </c>
      <c r="L2252">
        <v>3000</v>
      </c>
      <c r="M2252">
        <v>47.8681622</v>
      </c>
      <c r="N2252">
        <v>-79.720297299999999</v>
      </c>
      <c r="O2252">
        <v>4431</v>
      </c>
    </row>
    <row r="2253" spans="1:15" x14ac:dyDescent="0.35">
      <c r="A2253">
        <v>-81.302049999999994</v>
      </c>
      <c r="B2253">
        <v>47.14367</v>
      </c>
      <c r="C2253" t="s">
        <v>5347</v>
      </c>
      <c r="D2253">
        <v>2012</v>
      </c>
      <c r="E2253" t="s">
        <v>16</v>
      </c>
      <c r="F2253" t="s">
        <v>1171</v>
      </c>
      <c r="G2253" t="s">
        <v>1172</v>
      </c>
      <c r="I2253" t="s">
        <v>5392</v>
      </c>
      <c r="J2253" t="s">
        <v>5393</v>
      </c>
      <c r="K2253" t="s">
        <v>20</v>
      </c>
      <c r="L2253">
        <v>500</v>
      </c>
      <c r="M2253">
        <v>47.14367</v>
      </c>
      <c r="N2253">
        <v>-81.302049999999994</v>
      </c>
      <c r="O2253">
        <v>12052</v>
      </c>
    </row>
    <row r="2254" spans="1:15" x14ac:dyDescent="0.35">
      <c r="A2254">
        <v>-77.609710000000007</v>
      </c>
      <c r="B2254">
        <v>44.973660000000002</v>
      </c>
      <c r="C2254" t="s">
        <v>171</v>
      </c>
      <c r="D2254">
        <v>2021</v>
      </c>
      <c r="E2254" t="s">
        <v>16</v>
      </c>
      <c r="F2254" t="s">
        <v>791</v>
      </c>
      <c r="G2254" t="s">
        <v>792</v>
      </c>
      <c r="I2254" t="s">
        <v>793</v>
      </c>
      <c r="J2254" t="s">
        <v>529</v>
      </c>
      <c r="K2254" t="s">
        <v>20</v>
      </c>
      <c r="L2254">
        <v>1300</v>
      </c>
      <c r="M2254">
        <v>44.973660000000002</v>
      </c>
      <c r="N2254">
        <v>-77.609710000000007</v>
      </c>
      <c r="O2254">
        <v>2335</v>
      </c>
    </row>
    <row r="2255" spans="1:15" x14ac:dyDescent="0.35">
      <c r="A2255">
        <v>-77.609710000000007</v>
      </c>
      <c r="B2255">
        <v>44.973660000000002</v>
      </c>
      <c r="C2255" t="s">
        <v>171</v>
      </c>
      <c r="D2255">
        <v>2019</v>
      </c>
      <c r="E2255" t="s">
        <v>16</v>
      </c>
      <c r="F2255" t="s">
        <v>791</v>
      </c>
      <c r="G2255" t="s">
        <v>792</v>
      </c>
      <c r="I2255" t="s">
        <v>793</v>
      </c>
      <c r="J2255" t="s">
        <v>529</v>
      </c>
      <c r="K2255" t="s">
        <v>20</v>
      </c>
      <c r="L2255">
        <v>1000</v>
      </c>
      <c r="M2255">
        <v>44.973660000000002</v>
      </c>
      <c r="N2255">
        <v>-77.609710000000007</v>
      </c>
      <c r="O2255">
        <v>1085</v>
      </c>
    </row>
    <row r="2256" spans="1:15" x14ac:dyDescent="0.35">
      <c r="A2256">
        <v>-77.609710000000007</v>
      </c>
      <c r="B2256">
        <v>44.973660000000002</v>
      </c>
      <c r="C2256" t="s">
        <v>171</v>
      </c>
      <c r="D2256">
        <v>2017</v>
      </c>
      <c r="E2256" t="s">
        <v>16</v>
      </c>
      <c r="F2256" t="s">
        <v>791</v>
      </c>
      <c r="G2256" t="s">
        <v>792</v>
      </c>
      <c r="I2256" t="s">
        <v>793</v>
      </c>
      <c r="J2256" t="s">
        <v>529</v>
      </c>
      <c r="K2256" t="s">
        <v>20</v>
      </c>
      <c r="L2256">
        <v>1300</v>
      </c>
      <c r="M2256">
        <v>44.973660000000002</v>
      </c>
      <c r="N2256">
        <v>-77.609710000000007</v>
      </c>
      <c r="O2256">
        <v>1197</v>
      </c>
    </row>
    <row r="2257" spans="1:15" x14ac:dyDescent="0.35">
      <c r="A2257">
        <v>-77.609710000000007</v>
      </c>
      <c r="B2257">
        <v>44.973660000000002</v>
      </c>
      <c r="C2257" t="s">
        <v>171</v>
      </c>
      <c r="D2257">
        <v>2015</v>
      </c>
      <c r="E2257" t="s">
        <v>16</v>
      </c>
      <c r="F2257" t="s">
        <v>791</v>
      </c>
      <c r="G2257" t="s">
        <v>792</v>
      </c>
      <c r="I2257" t="s">
        <v>793</v>
      </c>
      <c r="J2257" t="s">
        <v>529</v>
      </c>
      <c r="K2257" t="s">
        <v>20</v>
      </c>
      <c r="L2257">
        <v>750</v>
      </c>
      <c r="M2257">
        <v>44.973660000000002</v>
      </c>
      <c r="N2257">
        <v>-77.609710000000007</v>
      </c>
      <c r="O2257">
        <v>938</v>
      </c>
    </row>
    <row r="2258" spans="1:15" x14ac:dyDescent="0.35">
      <c r="A2258">
        <v>-77.609710000000007</v>
      </c>
      <c r="B2258">
        <v>44.973660000000002</v>
      </c>
      <c r="C2258" t="s">
        <v>171</v>
      </c>
      <c r="D2258">
        <v>2013</v>
      </c>
      <c r="E2258" t="s">
        <v>16</v>
      </c>
      <c r="F2258" t="s">
        <v>791</v>
      </c>
      <c r="G2258" t="s">
        <v>792</v>
      </c>
      <c r="I2258" t="s">
        <v>793</v>
      </c>
      <c r="J2258" t="s">
        <v>529</v>
      </c>
      <c r="K2258" t="s">
        <v>20</v>
      </c>
      <c r="L2258">
        <v>750</v>
      </c>
      <c r="M2258">
        <v>44.973660000000002</v>
      </c>
      <c r="N2258">
        <v>-77.609710000000007</v>
      </c>
      <c r="O2258">
        <v>498</v>
      </c>
    </row>
    <row r="2259" spans="1:15" x14ac:dyDescent="0.35">
      <c r="A2259">
        <v>-84.808009999999996</v>
      </c>
      <c r="B2259">
        <v>47.559510000000003</v>
      </c>
      <c r="C2259" t="s">
        <v>5725</v>
      </c>
      <c r="D2259">
        <v>2020</v>
      </c>
      <c r="E2259" t="s">
        <v>16</v>
      </c>
      <c r="F2259" t="s">
        <v>5827</v>
      </c>
      <c r="G2259" t="s">
        <v>5828</v>
      </c>
      <c r="I2259" t="s">
        <v>5829</v>
      </c>
      <c r="J2259" t="s">
        <v>5799</v>
      </c>
      <c r="K2259" t="s">
        <v>20</v>
      </c>
      <c r="L2259">
        <v>50</v>
      </c>
      <c r="M2259">
        <v>47.559510000000003</v>
      </c>
      <c r="N2259">
        <v>-84.808009999999996</v>
      </c>
      <c r="O2259">
        <v>13588</v>
      </c>
    </row>
    <row r="2260" spans="1:15" x14ac:dyDescent="0.35">
      <c r="A2260">
        <v>-84.808009999999996</v>
      </c>
      <c r="B2260">
        <v>47.559510000000003</v>
      </c>
      <c r="C2260" t="s">
        <v>5725</v>
      </c>
      <c r="D2260">
        <v>2018</v>
      </c>
      <c r="E2260" t="s">
        <v>16</v>
      </c>
      <c r="F2260" t="s">
        <v>5827</v>
      </c>
      <c r="G2260" t="s">
        <v>5828</v>
      </c>
      <c r="I2260" t="s">
        <v>5829</v>
      </c>
      <c r="J2260" t="s">
        <v>5799</v>
      </c>
      <c r="K2260" t="s">
        <v>20</v>
      </c>
      <c r="L2260">
        <v>50</v>
      </c>
      <c r="M2260">
        <v>47.559510000000003</v>
      </c>
      <c r="N2260">
        <v>-84.808009999999996</v>
      </c>
      <c r="O2260">
        <v>13448</v>
      </c>
    </row>
    <row r="2261" spans="1:15" x14ac:dyDescent="0.35">
      <c r="A2261">
        <v>-84.808009999999996</v>
      </c>
      <c r="B2261">
        <v>47.559510000000003</v>
      </c>
      <c r="C2261" t="s">
        <v>5725</v>
      </c>
      <c r="D2261">
        <v>2017</v>
      </c>
      <c r="E2261" t="s">
        <v>16</v>
      </c>
      <c r="F2261" t="s">
        <v>5827</v>
      </c>
      <c r="G2261" t="s">
        <v>5828</v>
      </c>
      <c r="I2261" t="s">
        <v>5829</v>
      </c>
      <c r="J2261" t="s">
        <v>5799</v>
      </c>
      <c r="K2261" t="s">
        <v>20</v>
      </c>
      <c r="L2261">
        <v>75</v>
      </c>
      <c r="M2261">
        <v>47.559510000000003</v>
      </c>
      <c r="N2261">
        <v>-84.808009999999996</v>
      </c>
      <c r="O2261">
        <v>13777</v>
      </c>
    </row>
    <row r="2262" spans="1:15" x14ac:dyDescent="0.35">
      <c r="A2262">
        <v>-84.808009999999996</v>
      </c>
      <c r="B2262">
        <v>47.559510000000003</v>
      </c>
      <c r="C2262" t="s">
        <v>5725</v>
      </c>
      <c r="D2262">
        <v>2016</v>
      </c>
      <c r="E2262" t="s">
        <v>16</v>
      </c>
      <c r="F2262" t="s">
        <v>5827</v>
      </c>
      <c r="G2262" t="s">
        <v>5828</v>
      </c>
      <c r="I2262" t="s">
        <v>5829</v>
      </c>
      <c r="J2262" t="s">
        <v>5799</v>
      </c>
      <c r="K2262" t="s">
        <v>20</v>
      </c>
      <c r="L2262">
        <v>100</v>
      </c>
      <c r="M2262">
        <v>47.559510000000003</v>
      </c>
      <c r="N2262">
        <v>-84.808009999999996</v>
      </c>
      <c r="O2262">
        <v>13682</v>
      </c>
    </row>
    <row r="2263" spans="1:15" x14ac:dyDescent="0.35">
      <c r="A2263">
        <v>-84.808009999999996</v>
      </c>
      <c r="B2263">
        <v>47.559510000000003</v>
      </c>
      <c r="C2263" t="s">
        <v>5725</v>
      </c>
      <c r="D2263">
        <v>2015</v>
      </c>
      <c r="E2263" t="s">
        <v>16</v>
      </c>
      <c r="F2263" t="s">
        <v>5827</v>
      </c>
      <c r="G2263" t="s">
        <v>5828</v>
      </c>
      <c r="I2263" t="s">
        <v>5829</v>
      </c>
      <c r="J2263" t="s">
        <v>5799</v>
      </c>
      <c r="K2263" t="s">
        <v>20</v>
      </c>
      <c r="L2263">
        <v>100</v>
      </c>
      <c r="M2263">
        <v>47.559510000000003</v>
      </c>
      <c r="N2263">
        <v>-84.808009999999996</v>
      </c>
      <c r="O2263">
        <v>13135</v>
      </c>
    </row>
    <row r="2264" spans="1:15" x14ac:dyDescent="0.35">
      <c r="A2264">
        <v>-84.808009999999996</v>
      </c>
      <c r="B2264">
        <v>47.559510000000003</v>
      </c>
      <c r="C2264" t="s">
        <v>5725</v>
      </c>
      <c r="D2264">
        <v>2014</v>
      </c>
      <c r="E2264" t="s">
        <v>16</v>
      </c>
      <c r="F2264" t="s">
        <v>5827</v>
      </c>
      <c r="G2264" t="s">
        <v>5828</v>
      </c>
      <c r="I2264" t="s">
        <v>5829</v>
      </c>
      <c r="J2264" t="s">
        <v>5799</v>
      </c>
      <c r="K2264" t="s">
        <v>20</v>
      </c>
      <c r="L2264">
        <v>100</v>
      </c>
      <c r="M2264">
        <v>47.559510000000003</v>
      </c>
      <c r="N2264">
        <v>-84.808009999999996</v>
      </c>
      <c r="O2264">
        <v>13359</v>
      </c>
    </row>
    <row r="2265" spans="1:15" x14ac:dyDescent="0.35">
      <c r="A2265">
        <v>-84.808009999999996</v>
      </c>
      <c r="B2265">
        <v>47.559510000000003</v>
      </c>
      <c r="C2265" t="s">
        <v>5725</v>
      </c>
      <c r="D2265">
        <v>2013</v>
      </c>
      <c r="E2265" t="s">
        <v>16</v>
      </c>
      <c r="F2265" t="s">
        <v>5827</v>
      </c>
      <c r="G2265" t="s">
        <v>5828</v>
      </c>
      <c r="I2265" t="s">
        <v>5829</v>
      </c>
      <c r="J2265" t="s">
        <v>5799</v>
      </c>
      <c r="K2265" t="s">
        <v>20</v>
      </c>
      <c r="L2265">
        <v>100</v>
      </c>
      <c r="M2265">
        <v>47.559510000000003</v>
      </c>
      <c r="N2265">
        <v>-84.808009999999996</v>
      </c>
      <c r="O2265">
        <v>13281</v>
      </c>
    </row>
    <row r="2266" spans="1:15" x14ac:dyDescent="0.35">
      <c r="A2266">
        <v>-84.808009999999996</v>
      </c>
      <c r="B2266">
        <v>47.559510000000003</v>
      </c>
      <c r="C2266" t="s">
        <v>5725</v>
      </c>
      <c r="D2266">
        <v>2012</v>
      </c>
      <c r="E2266" t="s">
        <v>16</v>
      </c>
      <c r="F2266" t="s">
        <v>5827</v>
      </c>
      <c r="G2266" t="s">
        <v>5828</v>
      </c>
      <c r="I2266" t="s">
        <v>5829</v>
      </c>
      <c r="J2266" t="s">
        <v>5799</v>
      </c>
      <c r="K2266" t="s">
        <v>20</v>
      </c>
      <c r="L2266">
        <v>100</v>
      </c>
      <c r="M2266">
        <v>47.559510000000003</v>
      </c>
      <c r="N2266">
        <v>-84.808009999999996</v>
      </c>
      <c r="O2266">
        <v>13046</v>
      </c>
    </row>
    <row r="2267" spans="1:15" x14ac:dyDescent="0.35">
      <c r="A2267">
        <v>-83.40907</v>
      </c>
      <c r="B2267">
        <v>46.53922</v>
      </c>
      <c r="C2267" t="s">
        <v>3680</v>
      </c>
      <c r="D2267">
        <v>2020</v>
      </c>
      <c r="E2267" t="s">
        <v>59</v>
      </c>
      <c r="F2267" t="s">
        <v>3919</v>
      </c>
      <c r="G2267" t="s">
        <v>3920</v>
      </c>
      <c r="I2267" t="s">
        <v>3921</v>
      </c>
      <c r="J2267" t="s">
        <v>3723</v>
      </c>
      <c r="K2267" t="s">
        <v>20</v>
      </c>
      <c r="L2267">
        <v>900</v>
      </c>
      <c r="M2267">
        <v>46.53922</v>
      </c>
      <c r="N2267">
        <v>-83.40907</v>
      </c>
      <c r="O2267">
        <v>10173</v>
      </c>
    </row>
    <row r="2268" spans="1:15" x14ac:dyDescent="0.35">
      <c r="A2268">
        <v>-83.40907</v>
      </c>
      <c r="B2268">
        <v>46.53922</v>
      </c>
      <c r="C2268" t="s">
        <v>3680</v>
      </c>
      <c r="D2268">
        <v>2016</v>
      </c>
      <c r="E2268" t="s">
        <v>59</v>
      </c>
      <c r="F2268" t="s">
        <v>3919</v>
      </c>
      <c r="G2268" t="s">
        <v>3920</v>
      </c>
      <c r="I2268" t="s">
        <v>3921</v>
      </c>
      <c r="J2268" t="s">
        <v>3723</v>
      </c>
      <c r="K2268" t="s">
        <v>20</v>
      </c>
      <c r="L2268">
        <v>800</v>
      </c>
      <c r="M2268">
        <v>46.53922</v>
      </c>
      <c r="N2268">
        <v>-83.40907</v>
      </c>
      <c r="O2268">
        <v>10493</v>
      </c>
    </row>
    <row r="2269" spans="1:15" x14ac:dyDescent="0.35">
      <c r="A2269">
        <v>-83.40907</v>
      </c>
      <c r="B2269">
        <v>46.53922</v>
      </c>
      <c r="C2269" t="s">
        <v>3680</v>
      </c>
      <c r="D2269">
        <v>2014</v>
      </c>
      <c r="E2269" t="s">
        <v>59</v>
      </c>
      <c r="F2269" t="s">
        <v>3919</v>
      </c>
      <c r="G2269" t="s">
        <v>3920</v>
      </c>
      <c r="I2269" t="s">
        <v>3921</v>
      </c>
      <c r="J2269" t="s">
        <v>3723</v>
      </c>
      <c r="K2269" t="s">
        <v>20</v>
      </c>
      <c r="L2269">
        <v>1000</v>
      </c>
      <c r="M2269">
        <v>46.53922</v>
      </c>
      <c r="N2269">
        <v>-83.40907</v>
      </c>
      <c r="O2269">
        <v>9079</v>
      </c>
    </row>
    <row r="2270" spans="1:15" x14ac:dyDescent="0.35">
      <c r="A2270">
        <v>-83.40907</v>
      </c>
      <c r="B2270">
        <v>46.53922</v>
      </c>
      <c r="C2270" t="s">
        <v>3680</v>
      </c>
      <c r="D2270">
        <v>2012</v>
      </c>
      <c r="E2270" t="s">
        <v>59</v>
      </c>
      <c r="F2270" t="s">
        <v>3919</v>
      </c>
      <c r="G2270" t="s">
        <v>3920</v>
      </c>
      <c r="I2270" t="s">
        <v>3921</v>
      </c>
      <c r="J2270" t="s">
        <v>3723</v>
      </c>
      <c r="K2270" t="s">
        <v>20</v>
      </c>
      <c r="L2270">
        <v>1600</v>
      </c>
      <c r="M2270">
        <v>46.53922</v>
      </c>
      <c r="N2270">
        <v>-83.40907</v>
      </c>
      <c r="O2270">
        <v>9274</v>
      </c>
    </row>
    <row r="2271" spans="1:15" x14ac:dyDescent="0.35">
      <c r="A2271">
        <v>-78.868601900000002</v>
      </c>
      <c r="B2271">
        <v>45.152222700000003</v>
      </c>
      <c r="C2271" t="s">
        <v>171</v>
      </c>
      <c r="D2271">
        <v>2021</v>
      </c>
      <c r="E2271" t="s">
        <v>59</v>
      </c>
      <c r="F2271" t="s">
        <v>1035</v>
      </c>
      <c r="G2271" t="s">
        <v>1036</v>
      </c>
      <c r="I2271" t="s">
        <v>1037</v>
      </c>
      <c r="J2271" t="s">
        <v>442</v>
      </c>
      <c r="K2271" t="s">
        <v>20</v>
      </c>
      <c r="L2271">
        <v>1100</v>
      </c>
      <c r="M2271">
        <v>45.152222700000003</v>
      </c>
      <c r="N2271">
        <v>-78.868601900000002</v>
      </c>
      <c r="O2271">
        <v>2661</v>
      </c>
    </row>
    <row r="2272" spans="1:15" x14ac:dyDescent="0.35">
      <c r="A2272">
        <v>-78.868601900000002</v>
      </c>
      <c r="B2272">
        <v>45.152222700000003</v>
      </c>
      <c r="C2272" t="s">
        <v>171</v>
      </c>
      <c r="D2272">
        <v>2019</v>
      </c>
      <c r="E2272" t="s">
        <v>59</v>
      </c>
      <c r="F2272" t="s">
        <v>1035</v>
      </c>
      <c r="G2272" t="s">
        <v>1036</v>
      </c>
      <c r="I2272" t="s">
        <v>1037</v>
      </c>
      <c r="J2272" t="s">
        <v>442</v>
      </c>
      <c r="K2272" t="s">
        <v>20</v>
      </c>
      <c r="L2272">
        <v>1100</v>
      </c>
      <c r="M2272">
        <v>45.152222700000003</v>
      </c>
      <c r="N2272">
        <v>-78.868601900000002</v>
      </c>
      <c r="O2272">
        <v>1431</v>
      </c>
    </row>
    <row r="2273" spans="1:15" x14ac:dyDescent="0.35">
      <c r="A2273">
        <v>-78.868601900000002</v>
      </c>
      <c r="B2273">
        <v>45.152222700000003</v>
      </c>
      <c r="C2273" t="s">
        <v>171</v>
      </c>
      <c r="D2273">
        <v>2018</v>
      </c>
      <c r="E2273" t="s">
        <v>59</v>
      </c>
      <c r="F2273" t="s">
        <v>1035</v>
      </c>
      <c r="G2273" t="s">
        <v>1036</v>
      </c>
      <c r="I2273" t="s">
        <v>1037</v>
      </c>
      <c r="J2273" t="s">
        <v>442</v>
      </c>
      <c r="K2273" t="s">
        <v>20</v>
      </c>
      <c r="L2273">
        <v>1000</v>
      </c>
      <c r="M2273">
        <v>45.152222700000003</v>
      </c>
      <c r="N2273">
        <v>-78.868601900000002</v>
      </c>
      <c r="O2273">
        <v>1036</v>
      </c>
    </row>
    <row r="2274" spans="1:15" x14ac:dyDescent="0.35">
      <c r="A2274">
        <v>-78.868601900000002</v>
      </c>
      <c r="B2274">
        <v>45.152222700000003</v>
      </c>
      <c r="C2274" t="s">
        <v>171</v>
      </c>
      <c r="D2274">
        <v>2017</v>
      </c>
      <c r="E2274" t="s">
        <v>59</v>
      </c>
      <c r="F2274" t="s">
        <v>1035</v>
      </c>
      <c r="G2274" t="s">
        <v>1036</v>
      </c>
      <c r="I2274" t="s">
        <v>1037</v>
      </c>
      <c r="J2274" t="s">
        <v>442</v>
      </c>
      <c r="K2274" t="s">
        <v>20</v>
      </c>
      <c r="L2274">
        <v>1100</v>
      </c>
      <c r="M2274">
        <v>45.152222700000003</v>
      </c>
      <c r="N2274">
        <v>-78.868601900000002</v>
      </c>
      <c r="O2274">
        <v>1243</v>
      </c>
    </row>
    <row r="2275" spans="1:15" x14ac:dyDescent="0.35">
      <c r="A2275">
        <v>-78.868601900000002</v>
      </c>
      <c r="B2275">
        <v>45.152222700000003</v>
      </c>
      <c r="C2275" t="s">
        <v>171</v>
      </c>
      <c r="D2275">
        <v>2015</v>
      </c>
      <c r="E2275" t="s">
        <v>59</v>
      </c>
      <c r="F2275" t="s">
        <v>1035</v>
      </c>
      <c r="G2275" t="s">
        <v>1036</v>
      </c>
      <c r="I2275" t="s">
        <v>1037</v>
      </c>
      <c r="J2275" t="s">
        <v>442</v>
      </c>
      <c r="K2275" t="s">
        <v>20</v>
      </c>
      <c r="L2275">
        <v>500</v>
      </c>
      <c r="M2275">
        <v>45.152222700000003</v>
      </c>
      <c r="N2275">
        <v>-78.868601900000002</v>
      </c>
      <c r="O2275">
        <v>1577</v>
      </c>
    </row>
    <row r="2276" spans="1:15" x14ac:dyDescent="0.35">
      <c r="A2276">
        <v>-78.868601900000002</v>
      </c>
      <c r="B2276">
        <v>45.152222700000003</v>
      </c>
      <c r="C2276" t="s">
        <v>171</v>
      </c>
      <c r="D2276">
        <v>2015</v>
      </c>
      <c r="E2276" t="s">
        <v>59</v>
      </c>
      <c r="F2276" t="s">
        <v>1035</v>
      </c>
      <c r="G2276" t="s">
        <v>1036</v>
      </c>
      <c r="I2276" t="s">
        <v>1037</v>
      </c>
      <c r="J2276" t="s">
        <v>442</v>
      </c>
      <c r="K2276" t="s">
        <v>20</v>
      </c>
      <c r="L2276">
        <v>1100</v>
      </c>
      <c r="M2276">
        <v>45.152222700000003</v>
      </c>
      <c r="N2276">
        <v>-78.868601900000002</v>
      </c>
      <c r="O2276">
        <v>1578</v>
      </c>
    </row>
    <row r="2277" spans="1:15" x14ac:dyDescent="0.35">
      <c r="A2277">
        <v>-78.868601900000002</v>
      </c>
      <c r="B2277">
        <v>45.152222700000003</v>
      </c>
      <c r="C2277" t="s">
        <v>171</v>
      </c>
      <c r="D2277">
        <v>2013</v>
      </c>
      <c r="E2277" t="s">
        <v>59</v>
      </c>
      <c r="F2277" t="s">
        <v>1035</v>
      </c>
      <c r="G2277" t="s">
        <v>1036</v>
      </c>
      <c r="I2277" t="s">
        <v>1037</v>
      </c>
      <c r="J2277" t="s">
        <v>442</v>
      </c>
      <c r="K2277" t="s">
        <v>20</v>
      </c>
      <c r="L2277">
        <v>1100</v>
      </c>
      <c r="M2277">
        <v>45.152222700000003</v>
      </c>
      <c r="N2277">
        <v>-78.868601900000002</v>
      </c>
      <c r="O2277">
        <v>808</v>
      </c>
    </row>
    <row r="2278" spans="1:15" x14ac:dyDescent="0.35">
      <c r="A2278">
        <v>-81.760400000000004</v>
      </c>
      <c r="B2278">
        <v>48.37368</v>
      </c>
      <c r="C2278" t="s">
        <v>5347</v>
      </c>
      <c r="D2278">
        <v>2021</v>
      </c>
      <c r="E2278" t="s">
        <v>263</v>
      </c>
      <c r="F2278" t="s">
        <v>5481</v>
      </c>
      <c r="G2278" t="s">
        <v>5482</v>
      </c>
      <c r="I2278" t="s">
        <v>5483</v>
      </c>
      <c r="J2278" t="s">
        <v>5484</v>
      </c>
      <c r="K2278" t="s">
        <v>20</v>
      </c>
      <c r="L2278">
        <v>1100</v>
      </c>
      <c r="M2278">
        <v>48.37368</v>
      </c>
      <c r="N2278">
        <v>-81.760400000000004</v>
      </c>
      <c r="O2278">
        <v>13887</v>
      </c>
    </row>
    <row r="2279" spans="1:15" x14ac:dyDescent="0.35">
      <c r="A2279">
        <v>-81.760400000000004</v>
      </c>
      <c r="B2279">
        <v>48.37368</v>
      </c>
      <c r="C2279" t="s">
        <v>5347</v>
      </c>
      <c r="D2279">
        <v>2020</v>
      </c>
      <c r="E2279" t="s">
        <v>263</v>
      </c>
      <c r="F2279" t="s">
        <v>5481</v>
      </c>
      <c r="G2279" t="s">
        <v>5482</v>
      </c>
      <c r="I2279" t="s">
        <v>5483</v>
      </c>
      <c r="J2279" t="s">
        <v>5484</v>
      </c>
      <c r="K2279" t="s">
        <v>20</v>
      </c>
      <c r="L2279">
        <v>1100</v>
      </c>
      <c r="M2279">
        <v>48.37368</v>
      </c>
      <c r="N2279">
        <v>-81.760400000000004</v>
      </c>
      <c r="O2279">
        <v>13811</v>
      </c>
    </row>
    <row r="2280" spans="1:15" x14ac:dyDescent="0.35">
      <c r="A2280">
        <v>-81.760400000000004</v>
      </c>
      <c r="B2280">
        <v>48.37368</v>
      </c>
      <c r="C2280" t="s">
        <v>5347</v>
      </c>
      <c r="D2280">
        <v>2019</v>
      </c>
      <c r="E2280" t="s">
        <v>263</v>
      </c>
      <c r="F2280" t="s">
        <v>5481</v>
      </c>
      <c r="G2280" t="s">
        <v>5482</v>
      </c>
      <c r="I2280" t="s">
        <v>5483</v>
      </c>
      <c r="J2280" t="s">
        <v>5484</v>
      </c>
      <c r="K2280" t="s">
        <v>20</v>
      </c>
      <c r="L2280">
        <v>1400</v>
      </c>
      <c r="M2280">
        <v>48.37368</v>
      </c>
      <c r="N2280">
        <v>-81.760400000000004</v>
      </c>
      <c r="O2280">
        <v>12379</v>
      </c>
    </row>
    <row r="2281" spans="1:15" x14ac:dyDescent="0.35">
      <c r="A2281">
        <v>-81.760400000000004</v>
      </c>
      <c r="B2281">
        <v>48.37368</v>
      </c>
      <c r="C2281" t="s">
        <v>5347</v>
      </c>
      <c r="D2281">
        <v>2018</v>
      </c>
      <c r="E2281" t="s">
        <v>263</v>
      </c>
      <c r="F2281" t="s">
        <v>5481</v>
      </c>
      <c r="G2281" t="s">
        <v>5482</v>
      </c>
      <c r="I2281" t="s">
        <v>5483</v>
      </c>
      <c r="J2281" t="s">
        <v>5484</v>
      </c>
      <c r="K2281" t="s">
        <v>20</v>
      </c>
      <c r="L2281">
        <v>799</v>
      </c>
      <c r="M2281">
        <v>48.37368</v>
      </c>
      <c r="N2281">
        <v>-81.760400000000004</v>
      </c>
      <c r="O2281">
        <v>12883</v>
      </c>
    </row>
    <row r="2282" spans="1:15" x14ac:dyDescent="0.35">
      <c r="A2282">
        <v>-81.760400000000004</v>
      </c>
      <c r="B2282">
        <v>48.37368</v>
      </c>
      <c r="C2282" t="s">
        <v>5347</v>
      </c>
      <c r="D2282">
        <v>2017</v>
      </c>
      <c r="E2282" t="s">
        <v>263</v>
      </c>
      <c r="F2282" t="s">
        <v>5481</v>
      </c>
      <c r="G2282" t="s">
        <v>5482</v>
      </c>
      <c r="I2282" t="s">
        <v>5483</v>
      </c>
      <c r="J2282" t="s">
        <v>5484</v>
      </c>
      <c r="K2282" t="s">
        <v>20</v>
      </c>
      <c r="L2282">
        <v>1162</v>
      </c>
      <c r="M2282">
        <v>48.37368</v>
      </c>
      <c r="N2282">
        <v>-81.760400000000004</v>
      </c>
      <c r="O2282">
        <v>12999</v>
      </c>
    </row>
    <row r="2283" spans="1:15" x14ac:dyDescent="0.35">
      <c r="A2283">
        <v>-81.760400000000004</v>
      </c>
      <c r="B2283">
        <v>48.37368</v>
      </c>
      <c r="C2283" t="s">
        <v>5347</v>
      </c>
      <c r="D2283">
        <v>2016</v>
      </c>
      <c r="E2283" t="s">
        <v>263</v>
      </c>
      <c r="F2283" t="s">
        <v>5481</v>
      </c>
      <c r="G2283" t="s">
        <v>5482</v>
      </c>
      <c r="I2283" t="s">
        <v>5483</v>
      </c>
      <c r="J2283" t="s">
        <v>5484</v>
      </c>
      <c r="K2283" t="s">
        <v>20</v>
      </c>
      <c r="L2283">
        <v>1100</v>
      </c>
      <c r="M2283">
        <v>48.37368</v>
      </c>
      <c r="N2283">
        <v>-81.760400000000004</v>
      </c>
      <c r="O2283">
        <v>12923</v>
      </c>
    </row>
    <row r="2284" spans="1:15" x14ac:dyDescent="0.35">
      <c r="A2284">
        <v>-81.760400000000004</v>
      </c>
      <c r="B2284">
        <v>48.37368</v>
      </c>
      <c r="C2284" t="s">
        <v>5347</v>
      </c>
      <c r="D2284">
        <v>2015</v>
      </c>
      <c r="E2284" t="s">
        <v>263</v>
      </c>
      <c r="F2284" t="s">
        <v>5481</v>
      </c>
      <c r="G2284" t="s">
        <v>5482</v>
      </c>
      <c r="I2284" t="s">
        <v>5483</v>
      </c>
      <c r="J2284" t="s">
        <v>5484</v>
      </c>
      <c r="K2284" t="s">
        <v>20</v>
      </c>
      <c r="L2284">
        <v>1100</v>
      </c>
      <c r="M2284">
        <v>48.37368</v>
      </c>
      <c r="N2284">
        <v>-81.760400000000004</v>
      </c>
      <c r="O2284">
        <v>12605</v>
      </c>
    </row>
    <row r="2285" spans="1:15" x14ac:dyDescent="0.35">
      <c r="A2285">
        <v>-81.760400000000004</v>
      </c>
      <c r="B2285">
        <v>48.37368</v>
      </c>
      <c r="C2285" t="s">
        <v>5347</v>
      </c>
      <c r="D2285">
        <v>2013</v>
      </c>
      <c r="E2285" t="s">
        <v>263</v>
      </c>
      <c r="F2285" t="s">
        <v>5481</v>
      </c>
      <c r="G2285" t="s">
        <v>5482</v>
      </c>
      <c r="I2285" t="s">
        <v>5483</v>
      </c>
      <c r="J2285" t="s">
        <v>5484</v>
      </c>
      <c r="K2285" t="s">
        <v>20</v>
      </c>
      <c r="L2285">
        <v>1100</v>
      </c>
      <c r="M2285">
        <v>48.37368</v>
      </c>
      <c r="N2285">
        <v>-81.760400000000004</v>
      </c>
      <c r="O2285">
        <v>12705</v>
      </c>
    </row>
    <row r="2286" spans="1:15" x14ac:dyDescent="0.35">
      <c r="A2286">
        <v>-81.760400000000004</v>
      </c>
      <c r="B2286">
        <v>48.37368</v>
      </c>
      <c r="C2286" t="s">
        <v>5347</v>
      </c>
      <c r="D2286">
        <v>2012</v>
      </c>
      <c r="E2286" t="s">
        <v>263</v>
      </c>
      <c r="F2286" t="s">
        <v>5481</v>
      </c>
      <c r="G2286" t="s">
        <v>5482</v>
      </c>
      <c r="I2286" t="s">
        <v>5483</v>
      </c>
      <c r="J2286" t="s">
        <v>5484</v>
      </c>
      <c r="K2286" t="s">
        <v>20</v>
      </c>
      <c r="L2286">
        <v>3950</v>
      </c>
      <c r="M2286">
        <v>48.37368</v>
      </c>
      <c r="N2286">
        <v>-81.760400000000004</v>
      </c>
      <c r="O2286">
        <v>12087</v>
      </c>
    </row>
    <row r="2287" spans="1:15" x14ac:dyDescent="0.35">
      <c r="A2287">
        <v>-76.543204000000003</v>
      </c>
      <c r="B2287">
        <v>45.233494800000003</v>
      </c>
      <c r="C2287" t="s">
        <v>1834</v>
      </c>
      <c r="D2287">
        <v>2021</v>
      </c>
      <c r="E2287" t="s">
        <v>245</v>
      </c>
      <c r="F2287" t="s">
        <v>2127</v>
      </c>
      <c r="G2287" t="s">
        <v>2128</v>
      </c>
      <c r="I2287" t="s">
        <v>2129</v>
      </c>
      <c r="J2287" t="s">
        <v>1860</v>
      </c>
      <c r="K2287" t="s">
        <v>20</v>
      </c>
      <c r="L2287">
        <v>1088</v>
      </c>
      <c r="M2287">
        <v>45.233494800000003</v>
      </c>
      <c r="N2287">
        <v>-76.543204000000003</v>
      </c>
      <c r="O2287">
        <v>4763</v>
      </c>
    </row>
    <row r="2288" spans="1:15" x14ac:dyDescent="0.35">
      <c r="A2288">
        <v>-76.543204000000003</v>
      </c>
      <c r="B2288">
        <v>45.233494800000003</v>
      </c>
      <c r="C2288" t="s">
        <v>1834</v>
      </c>
      <c r="D2288">
        <v>2020</v>
      </c>
      <c r="E2288" t="s">
        <v>245</v>
      </c>
      <c r="F2288" t="s">
        <v>2127</v>
      </c>
      <c r="G2288" t="s">
        <v>2128</v>
      </c>
      <c r="I2288" t="s">
        <v>2129</v>
      </c>
      <c r="J2288" t="s">
        <v>1860</v>
      </c>
      <c r="K2288" t="s">
        <v>20</v>
      </c>
      <c r="L2288">
        <v>1039</v>
      </c>
      <c r="M2288">
        <v>45.233494800000003</v>
      </c>
      <c r="N2288">
        <v>-76.543204000000003</v>
      </c>
      <c r="O2288">
        <v>4741</v>
      </c>
    </row>
    <row r="2289" spans="1:15" x14ac:dyDescent="0.35">
      <c r="A2289">
        <v>-76.543204000000003</v>
      </c>
      <c r="B2289">
        <v>45.233494800000003</v>
      </c>
      <c r="C2289" t="s">
        <v>1834</v>
      </c>
      <c r="D2289">
        <v>2019</v>
      </c>
      <c r="E2289" t="s">
        <v>245</v>
      </c>
      <c r="F2289" t="s">
        <v>2127</v>
      </c>
      <c r="G2289" t="s">
        <v>2128</v>
      </c>
      <c r="I2289" t="s">
        <v>2129</v>
      </c>
      <c r="J2289" t="s">
        <v>1860</v>
      </c>
      <c r="K2289" t="s">
        <v>20</v>
      </c>
      <c r="L2289">
        <v>1074</v>
      </c>
      <c r="M2289">
        <v>45.233494800000003</v>
      </c>
      <c r="N2289">
        <v>-76.543204000000003</v>
      </c>
      <c r="O2289">
        <v>4716</v>
      </c>
    </row>
    <row r="2290" spans="1:15" x14ac:dyDescent="0.35">
      <c r="A2290">
        <v>-76.543204000000003</v>
      </c>
      <c r="B2290">
        <v>45.233494800000003</v>
      </c>
      <c r="C2290" t="s">
        <v>1834</v>
      </c>
      <c r="D2290">
        <v>2018</v>
      </c>
      <c r="E2290" t="s">
        <v>245</v>
      </c>
      <c r="F2290" t="s">
        <v>2127</v>
      </c>
      <c r="G2290" t="s">
        <v>2128</v>
      </c>
      <c r="I2290" t="s">
        <v>2129</v>
      </c>
      <c r="J2290" t="s">
        <v>1860</v>
      </c>
      <c r="K2290" t="s">
        <v>20</v>
      </c>
      <c r="L2290">
        <v>1807</v>
      </c>
      <c r="M2290">
        <v>45.233494800000003</v>
      </c>
      <c r="N2290">
        <v>-76.543204000000003</v>
      </c>
      <c r="O2290">
        <v>4589</v>
      </c>
    </row>
    <row r="2291" spans="1:15" x14ac:dyDescent="0.35">
      <c r="A2291">
        <v>-76.543204000000003</v>
      </c>
      <c r="B2291">
        <v>45.233494800000003</v>
      </c>
      <c r="C2291" t="s">
        <v>1834</v>
      </c>
      <c r="D2291">
        <v>2017</v>
      </c>
      <c r="E2291" t="s">
        <v>245</v>
      </c>
      <c r="F2291" t="s">
        <v>2127</v>
      </c>
      <c r="G2291" t="s">
        <v>2128</v>
      </c>
      <c r="I2291" t="s">
        <v>2129</v>
      </c>
      <c r="J2291" t="s">
        <v>1860</v>
      </c>
      <c r="K2291" t="s">
        <v>20</v>
      </c>
      <c r="L2291">
        <v>1066</v>
      </c>
      <c r="M2291">
        <v>45.233494800000003</v>
      </c>
      <c r="N2291">
        <v>-76.543204000000003</v>
      </c>
      <c r="O2291">
        <v>4564</v>
      </c>
    </row>
    <row r="2292" spans="1:15" x14ac:dyDescent="0.35">
      <c r="A2292">
        <v>-76.543204000000003</v>
      </c>
      <c r="B2292">
        <v>45.233494800000003</v>
      </c>
      <c r="C2292" t="s">
        <v>1834</v>
      </c>
      <c r="D2292">
        <v>2016</v>
      </c>
      <c r="E2292" t="s">
        <v>245</v>
      </c>
      <c r="F2292" t="s">
        <v>2127</v>
      </c>
      <c r="G2292" t="s">
        <v>2128</v>
      </c>
      <c r="I2292" t="s">
        <v>2129</v>
      </c>
      <c r="J2292" t="s">
        <v>1860</v>
      </c>
      <c r="K2292" t="s">
        <v>20</v>
      </c>
      <c r="L2292">
        <v>923</v>
      </c>
      <c r="M2292">
        <v>45.233494800000003</v>
      </c>
      <c r="N2292">
        <v>-76.543204000000003</v>
      </c>
      <c r="O2292">
        <v>4543</v>
      </c>
    </row>
    <row r="2293" spans="1:15" x14ac:dyDescent="0.35">
      <c r="A2293">
        <v>-76.543204000000003</v>
      </c>
      <c r="B2293">
        <v>45.233494800000003</v>
      </c>
      <c r="C2293" t="s">
        <v>1834</v>
      </c>
      <c r="D2293">
        <v>2015</v>
      </c>
      <c r="E2293" t="s">
        <v>245</v>
      </c>
      <c r="F2293" t="s">
        <v>2127</v>
      </c>
      <c r="G2293" t="s">
        <v>2128</v>
      </c>
      <c r="I2293" t="s">
        <v>2129</v>
      </c>
      <c r="J2293" t="s">
        <v>1860</v>
      </c>
      <c r="K2293" t="s">
        <v>20</v>
      </c>
      <c r="L2293">
        <v>1000</v>
      </c>
      <c r="M2293">
        <v>45.233494800000003</v>
      </c>
      <c r="N2293">
        <v>-76.543204000000003</v>
      </c>
      <c r="O2293">
        <v>4338</v>
      </c>
    </row>
    <row r="2294" spans="1:15" x14ac:dyDescent="0.35">
      <c r="A2294">
        <v>-76.543204000000003</v>
      </c>
      <c r="B2294">
        <v>45.233494800000003</v>
      </c>
      <c r="C2294" t="s">
        <v>1834</v>
      </c>
      <c r="D2294">
        <v>2013</v>
      </c>
      <c r="E2294" t="s">
        <v>245</v>
      </c>
      <c r="F2294" t="s">
        <v>2127</v>
      </c>
      <c r="G2294" t="s">
        <v>2128</v>
      </c>
      <c r="I2294" t="s">
        <v>2129</v>
      </c>
      <c r="J2294" t="s">
        <v>1860</v>
      </c>
      <c r="K2294" t="s">
        <v>20</v>
      </c>
      <c r="L2294">
        <v>2750</v>
      </c>
      <c r="M2294">
        <v>45.233494800000003</v>
      </c>
      <c r="N2294">
        <v>-76.543204000000003</v>
      </c>
      <c r="O2294">
        <v>4876</v>
      </c>
    </row>
    <row r="2295" spans="1:15" x14ac:dyDescent="0.35">
      <c r="A2295">
        <v>-76.543204000000003</v>
      </c>
      <c r="B2295">
        <v>45.233494800000003</v>
      </c>
      <c r="C2295" t="s">
        <v>1834</v>
      </c>
      <c r="D2295">
        <v>2012</v>
      </c>
      <c r="E2295" t="s">
        <v>245</v>
      </c>
      <c r="F2295" t="s">
        <v>2127</v>
      </c>
      <c r="G2295" t="s">
        <v>2128</v>
      </c>
      <c r="I2295" t="s">
        <v>2129</v>
      </c>
      <c r="J2295" t="s">
        <v>1860</v>
      </c>
      <c r="K2295" t="s">
        <v>20</v>
      </c>
      <c r="L2295">
        <v>3750</v>
      </c>
      <c r="M2295">
        <v>45.233494800000003</v>
      </c>
      <c r="N2295">
        <v>-76.543204000000003</v>
      </c>
      <c r="O2295">
        <v>4846</v>
      </c>
    </row>
    <row r="2296" spans="1:15" x14ac:dyDescent="0.35">
      <c r="A2296">
        <v>-76.543204000000003</v>
      </c>
      <c r="B2296">
        <v>45.233494800000003</v>
      </c>
      <c r="C2296" t="s">
        <v>1834</v>
      </c>
      <c r="D2296">
        <v>2012</v>
      </c>
      <c r="E2296" t="s">
        <v>245</v>
      </c>
      <c r="F2296" t="s">
        <v>2127</v>
      </c>
      <c r="G2296" t="s">
        <v>2128</v>
      </c>
      <c r="I2296" t="s">
        <v>2129</v>
      </c>
      <c r="J2296" t="s">
        <v>1860</v>
      </c>
      <c r="K2296" t="s">
        <v>20</v>
      </c>
      <c r="L2296">
        <v>3750</v>
      </c>
      <c r="M2296">
        <v>45.233494800000003</v>
      </c>
      <c r="N2296">
        <v>-76.543204000000003</v>
      </c>
      <c r="O2296">
        <v>4847</v>
      </c>
    </row>
    <row r="2297" spans="1:15" x14ac:dyDescent="0.35">
      <c r="A2297">
        <v>-80.032476900000006</v>
      </c>
      <c r="B2297">
        <v>45.367322899999998</v>
      </c>
      <c r="C2297" t="s">
        <v>2999</v>
      </c>
      <c r="D2297">
        <v>2013</v>
      </c>
      <c r="E2297" t="s">
        <v>263</v>
      </c>
      <c r="F2297" t="s">
        <v>3197</v>
      </c>
      <c r="G2297" t="s">
        <v>3198</v>
      </c>
      <c r="H2297" t="s">
        <v>3199</v>
      </c>
      <c r="I2297" t="s">
        <v>3200</v>
      </c>
      <c r="J2297" t="s">
        <v>3116</v>
      </c>
      <c r="K2297" t="s">
        <v>20</v>
      </c>
      <c r="L2297">
        <v>200</v>
      </c>
      <c r="M2297">
        <v>45.367322899999998</v>
      </c>
      <c r="N2297">
        <v>-80.032476900000006</v>
      </c>
      <c r="O2297">
        <v>7278</v>
      </c>
    </row>
    <row r="2298" spans="1:15" x14ac:dyDescent="0.35">
      <c r="A2298">
        <v>-79.701179100000004</v>
      </c>
      <c r="B2298">
        <v>48.274972099999999</v>
      </c>
      <c r="C2298" t="s">
        <v>1780</v>
      </c>
      <c r="D2298">
        <v>2021</v>
      </c>
      <c r="E2298" t="s">
        <v>59</v>
      </c>
      <c r="F2298" t="s">
        <v>1948</v>
      </c>
      <c r="G2298" t="s">
        <v>1949</v>
      </c>
      <c r="I2298" t="s">
        <v>1950</v>
      </c>
      <c r="J2298" t="s">
        <v>1951</v>
      </c>
      <c r="K2298" t="s">
        <v>20</v>
      </c>
      <c r="L2298">
        <v>500</v>
      </c>
      <c r="M2298">
        <v>48.274972099999999</v>
      </c>
      <c r="N2298">
        <v>-79.701179100000004</v>
      </c>
      <c r="O2298">
        <v>5648</v>
      </c>
    </row>
    <row r="2299" spans="1:15" x14ac:dyDescent="0.35">
      <c r="A2299">
        <v>-79.701179100000004</v>
      </c>
      <c r="B2299">
        <v>48.274972099999999</v>
      </c>
      <c r="C2299" t="s">
        <v>1780</v>
      </c>
      <c r="D2299">
        <v>2020</v>
      </c>
      <c r="E2299" t="s">
        <v>59</v>
      </c>
      <c r="F2299" t="s">
        <v>1948</v>
      </c>
      <c r="G2299" t="s">
        <v>1949</v>
      </c>
      <c r="I2299" t="s">
        <v>1950</v>
      </c>
      <c r="J2299" t="s">
        <v>1951</v>
      </c>
      <c r="K2299" t="s">
        <v>20</v>
      </c>
      <c r="L2299">
        <v>500</v>
      </c>
      <c r="M2299">
        <v>48.274972099999999</v>
      </c>
      <c r="N2299">
        <v>-79.701179100000004</v>
      </c>
      <c r="O2299">
        <v>5348</v>
      </c>
    </row>
    <row r="2300" spans="1:15" x14ac:dyDescent="0.35">
      <c r="A2300">
        <v>-79.701179100000004</v>
      </c>
      <c r="B2300">
        <v>48.274972099999999</v>
      </c>
      <c r="C2300" t="s">
        <v>1780</v>
      </c>
      <c r="D2300">
        <v>2019</v>
      </c>
      <c r="E2300" t="s">
        <v>59</v>
      </c>
      <c r="F2300" t="s">
        <v>1948</v>
      </c>
      <c r="G2300" t="s">
        <v>1949</v>
      </c>
      <c r="I2300" t="s">
        <v>1950</v>
      </c>
      <c r="J2300" t="s">
        <v>1951</v>
      </c>
      <c r="K2300" t="s">
        <v>20</v>
      </c>
      <c r="L2300">
        <v>400</v>
      </c>
      <c r="M2300">
        <v>48.274972099999999</v>
      </c>
      <c r="N2300">
        <v>-79.701179100000004</v>
      </c>
      <c r="O2300">
        <v>5240</v>
      </c>
    </row>
    <row r="2301" spans="1:15" x14ac:dyDescent="0.35">
      <c r="A2301">
        <v>-79.701179100000004</v>
      </c>
      <c r="B2301">
        <v>48.274972099999999</v>
      </c>
      <c r="C2301" t="s">
        <v>1780</v>
      </c>
      <c r="D2301">
        <v>2018</v>
      </c>
      <c r="E2301" t="s">
        <v>59</v>
      </c>
      <c r="F2301" t="s">
        <v>1948</v>
      </c>
      <c r="G2301" t="s">
        <v>1949</v>
      </c>
      <c r="I2301" t="s">
        <v>1950</v>
      </c>
      <c r="J2301" t="s">
        <v>1951</v>
      </c>
      <c r="K2301" t="s">
        <v>20</v>
      </c>
      <c r="L2301">
        <v>500</v>
      </c>
      <c r="M2301">
        <v>48.274972099999999</v>
      </c>
      <c r="N2301">
        <v>-79.701179100000004</v>
      </c>
      <c r="O2301">
        <v>5211</v>
      </c>
    </row>
    <row r="2302" spans="1:15" x14ac:dyDescent="0.35">
      <c r="A2302">
        <v>-79.701179100000004</v>
      </c>
      <c r="B2302">
        <v>48.274972099999999</v>
      </c>
      <c r="C2302" t="s">
        <v>1780</v>
      </c>
      <c r="D2302">
        <v>2017</v>
      </c>
      <c r="E2302" t="s">
        <v>59</v>
      </c>
      <c r="F2302" t="s">
        <v>1948</v>
      </c>
      <c r="G2302" t="s">
        <v>1949</v>
      </c>
      <c r="I2302" t="s">
        <v>1950</v>
      </c>
      <c r="J2302" t="s">
        <v>1951</v>
      </c>
      <c r="K2302" t="s">
        <v>20</v>
      </c>
      <c r="L2302">
        <v>470</v>
      </c>
      <c r="M2302">
        <v>48.274972099999999</v>
      </c>
      <c r="N2302">
        <v>-79.701179100000004</v>
      </c>
      <c r="O2302">
        <v>5094</v>
      </c>
    </row>
    <row r="2303" spans="1:15" x14ac:dyDescent="0.35">
      <c r="A2303">
        <v>-79.701179100000004</v>
      </c>
      <c r="B2303">
        <v>48.274972099999999</v>
      </c>
      <c r="C2303" t="s">
        <v>1780</v>
      </c>
      <c r="D2303">
        <v>2016</v>
      </c>
      <c r="E2303" t="s">
        <v>59</v>
      </c>
      <c r="F2303" t="s">
        <v>1948</v>
      </c>
      <c r="G2303" t="s">
        <v>1949</v>
      </c>
      <c r="I2303" t="s">
        <v>1950</v>
      </c>
      <c r="J2303" t="s">
        <v>1951</v>
      </c>
      <c r="K2303" t="s">
        <v>20</v>
      </c>
      <c r="L2303">
        <v>500</v>
      </c>
      <c r="M2303">
        <v>48.274972099999999</v>
      </c>
      <c r="N2303">
        <v>-79.701179100000004</v>
      </c>
      <c r="O2303">
        <v>4677</v>
      </c>
    </row>
    <row r="2304" spans="1:15" x14ac:dyDescent="0.35">
      <c r="A2304">
        <v>-79.701179100000004</v>
      </c>
      <c r="B2304">
        <v>48.274972099999999</v>
      </c>
      <c r="C2304" t="s">
        <v>1780</v>
      </c>
      <c r="D2304">
        <v>2015</v>
      </c>
      <c r="E2304" t="s">
        <v>59</v>
      </c>
      <c r="F2304" t="s">
        <v>1948</v>
      </c>
      <c r="G2304" t="s">
        <v>1949</v>
      </c>
      <c r="I2304" t="s">
        <v>1950</v>
      </c>
      <c r="J2304" t="s">
        <v>1951</v>
      </c>
      <c r="K2304" t="s">
        <v>20</v>
      </c>
      <c r="L2304">
        <v>500</v>
      </c>
      <c r="M2304">
        <v>48.274972099999999</v>
      </c>
      <c r="N2304">
        <v>-79.701179100000004</v>
      </c>
      <c r="O2304">
        <v>4972</v>
      </c>
    </row>
    <row r="2305" spans="1:15" x14ac:dyDescent="0.35">
      <c r="A2305">
        <v>-79.701179100000004</v>
      </c>
      <c r="B2305">
        <v>48.274972099999999</v>
      </c>
      <c r="C2305" t="s">
        <v>1780</v>
      </c>
      <c r="D2305">
        <v>2014</v>
      </c>
      <c r="E2305" t="s">
        <v>59</v>
      </c>
      <c r="F2305" t="s">
        <v>1948</v>
      </c>
      <c r="G2305" t="s">
        <v>1949</v>
      </c>
      <c r="I2305" t="s">
        <v>1950</v>
      </c>
      <c r="J2305" t="s">
        <v>1951</v>
      </c>
      <c r="K2305" t="s">
        <v>20</v>
      </c>
      <c r="L2305">
        <v>500</v>
      </c>
      <c r="M2305">
        <v>48.274972099999999</v>
      </c>
      <c r="N2305">
        <v>-79.701179100000004</v>
      </c>
      <c r="O2305">
        <v>4935</v>
      </c>
    </row>
    <row r="2306" spans="1:15" x14ac:dyDescent="0.35">
      <c r="A2306">
        <v>-79.701179100000004</v>
      </c>
      <c r="B2306">
        <v>48.274972099999999</v>
      </c>
      <c r="C2306" t="s">
        <v>1780</v>
      </c>
      <c r="D2306">
        <v>2013</v>
      </c>
      <c r="E2306" t="s">
        <v>59</v>
      </c>
      <c r="F2306" t="s">
        <v>1948</v>
      </c>
      <c r="G2306" t="s">
        <v>1949</v>
      </c>
      <c r="I2306" t="s">
        <v>1950</v>
      </c>
      <c r="J2306" t="s">
        <v>1951</v>
      </c>
      <c r="K2306" t="s">
        <v>20</v>
      </c>
      <c r="L2306">
        <v>500</v>
      </c>
      <c r="M2306">
        <v>48.274972099999999</v>
      </c>
      <c r="N2306">
        <v>-79.701179100000004</v>
      </c>
      <c r="O2306">
        <v>4245</v>
      </c>
    </row>
    <row r="2307" spans="1:15" x14ac:dyDescent="0.35">
      <c r="A2307">
        <v>-79.701179100000004</v>
      </c>
      <c r="B2307">
        <v>48.274972099999999</v>
      </c>
      <c r="C2307" t="s">
        <v>1780</v>
      </c>
      <c r="D2307">
        <v>2012</v>
      </c>
      <c r="E2307" t="s">
        <v>59</v>
      </c>
      <c r="F2307" t="s">
        <v>1948</v>
      </c>
      <c r="G2307" t="s">
        <v>1949</v>
      </c>
      <c r="I2307" t="s">
        <v>1950</v>
      </c>
      <c r="J2307" t="s">
        <v>1951</v>
      </c>
      <c r="K2307" t="s">
        <v>20</v>
      </c>
      <c r="L2307">
        <v>712</v>
      </c>
      <c r="M2307">
        <v>48.274972099999999</v>
      </c>
      <c r="N2307">
        <v>-79.701179100000004</v>
      </c>
      <c r="O2307">
        <v>4432</v>
      </c>
    </row>
    <row r="2308" spans="1:15" x14ac:dyDescent="0.35">
      <c r="A2308">
        <v>-77.806380000000004</v>
      </c>
      <c r="B2308">
        <v>45.316160000000004</v>
      </c>
      <c r="C2308" t="s">
        <v>171</v>
      </c>
      <c r="D2308">
        <v>2020</v>
      </c>
      <c r="E2308" t="s">
        <v>16</v>
      </c>
      <c r="F2308" t="s">
        <v>928</v>
      </c>
      <c r="G2308" t="s">
        <v>929</v>
      </c>
      <c r="I2308" t="s">
        <v>930</v>
      </c>
      <c r="J2308" t="s">
        <v>244</v>
      </c>
      <c r="K2308" t="s">
        <v>20</v>
      </c>
      <c r="L2308">
        <v>700</v>
      </c>
      <c r="M2308">
        <v>45.316160000000004</v>
      </c>
      <c r="N2308">
        <v>-77.806380000000004</v>
      </c>
      <c r="O2308">
        <v>1488</v>
      </c>
    </row>
    <row r="2309" spans="1:15" x14ac:dyDescent="0.35">
      <c r="A2309">
        <v>-77.806380000000004</v>
      </c>
      <c r="B2309">
        <v>45.316160000000004</v>
      </c>
      <c r="C2309" t="s">
        <v>171</v>
      </c>
      <c r="D2309">
        <v>2018</v>
      </c>
      <c r="E2309" t="s">
        <v>16</v>
      </c>
      <c r="F2309" t="s">
        <v>928</v>
      </c>
      <c r="G2309" t="s">
        <v>929</v>
      </c>
      <c r="I2309" t="s">
        <v>930</v>
      </c>
      <c r="J2309" t="s">
        <v>244</v>
      </c>
      <c r="K2309" t="s">
        <v>20</v>
      </c>
      <c r="L2309">
        <v>700</v>
      </c>
      <c r="M2309">
        <v>45.316160000000004</v>
      </c>
      <c r="N2309">
        <v>-77.806380000000004</v>
      </c>
      <c r="O2309">
        <v>1296</v>
      </c>
    </row>
    <row r="2310" spans="1:15" x14ac:dyDescent="0.35">
      <c r="A2310">
        <v>-77.806380000000004</v>
      </c>
      <c r="B2310">
        <v>45.316160000000004</v>
      </c>
      <c r="C2310" t="s">
        <v>171</v>
      </c>
      <c r="D2310">
        <v>2016</v>
      </c>
      <c r="E2310" t="s">
        <v>16</v>
      </c>
      <c r="F2310" t="s">
        <v>928</v>
      </c>
      <c r="G2310" t="s">
        <v>929</v>
      </c>
      <c r="I2310" t="s">
        <v>930</v>
      </c>
      <c r="J2310" t="s">
        <v>244</v>
      </c>
      <c r="K2310" t="s">
        <v>20</v>
      </c>
      <c r="L2310">
        <v>700</v>
      </c>
      <c r="M2310">
        <v>45.316160000000004</v>
      </c>
      <c r="N2310">
        <v>-77.806380000000004</v>
      </c>
      <c r="O2310">
        <v>1325</v>
      </c>
    </row>
    <row r="2311" spans="1:15" x14ac:dyDescent="0.35">
      <c r="A2311">
        <v>-77.806380000000004</v>
      </c>
      <c r="B2311">
        <v>45.316160000000004</v>
      </c>
      <c r="C2311" t="s">
        <v>171</v>
      </c>
      <c r="D2311">
        <v>2014</v>
      </c>
      <c r="E2311" t="s">
        <v>16</v>
      </c>
      <c r="F2311" t="s">
        <v>928</v>
      </c>
      <c r="G2311" t="s">
        <v>929</v>
      </c>
      <c r="I2311" t="s">
        <v>930</v>
      </c>
      <c r="J2311" t="s">
        <v>244</v>
      </c>
      <c r="K2311" t="s">
        <v>20</v>
      </c>
      <c r="L2311">
        <v>600</v>
      </c>
      <c r="M2311">
        <v>45.316160000000004</v>
      </c>
      <c r="N2311">
        <v>-77.806380000000004</v>
      </c>
      <c r="O2311">
        <v>869</v>
      </c>
    </row>
    <row r="2312" spans="1:15" x14ac:dyDescent="0.35">
      <c r="A2312">
        <v>-77.806380000000004</v>
      </c>
      <c r="B2312">
        <v>45.316160000000004</v>
      </c>
      <c r="C2312" t="s">
        <v>171</v>
      </c>
      <c r="D2312">
        <v>2012</v>
      </c>
      <c r="E2312" t="s">
        <v>16</v>
      </c>
      <c r="F2312" t="s">
        <v>928</v>
      </c>
      <c r="G2312" t="s">
        <v>929</v>
      </c>
      <c r="I2312" t="s">
        <v>930</v>
      </c>
      <c r="J2312" t="s">
        <v>244</v>
      </c>
      <c r="K2312" t="s">
        <v>20</v>
      </c>
      <c r="L2312">
        <v>600</v>
      </c>
      <c r="M2312">
        <v>45.316160000000004</v>
      </c>
      <c r="N2312">
        <v>-77.806380000000004</v>
      </c>
      <c r="O2312">
        <v>706</v>
      </c>
    </row>
    <row r="2313" spans="1:15" x14ac:dyDescent="0.35">
      <c r="A2313">
        <v>-89.696539400000006</v>
      </c>
      <c r="B2313">
        <v>49.414545599999997</v>
      </c>
      <c r="C2313" t="s">
        <v>5061</v>
      </c>
      <c r="D2313">
        <v>2021</v>
      </c>
      <c r="E2313" t="s">
        <v>320</v>
      </c>
      <c r="F2313" t="s">
        <v>5261</v>
      </c>
      <c r="G2313" t="s">
        <v>5262</v>
      </c>
      <c r="H2313" t="s">
        <v>5263</v>
      </c>
      <c r="I2313" t="s">
        <v>5264</v>
      </c>
      <c r="K2313" t="s">
        <v>20</v>
      </c>
      <c r="L2313">
        <v>2000</v>
      </c>
      <c r="M2313">
        <v>49.414545599999997</v>
      </c>
      <c r="N2313">
        <v>-89.696539400000006</v>
      </c>
      <c r="O2313">
        <v>12028</v>
      </c>
    </row>
    <row r="2314" spans="1:15" x14ac:dyDescent="0.35">
      <c r="A2314">
        <v>-89.696539400000006</v>
      </c>
      <c r="B2314">
        <v>49.414545599999997</v>
      </c>
      <c r="C2314" t="s">
        <v>5061</v>
      </c>
      <c r="D2314">
        <v>2019</v>
      </c>
      <c r="E2314" t="s">
        <v>320</v>
      </c>
      <c r="F2314" t="s">
        <v>5261</v>
      </c>
      <c r="G2314" t="s">
        <v>5262</v>
      </c>
      <c r="H2314" t="s">
        <v>5263</v>
      </c>
      <c r="I2314" t="s">
        <v>5264</v>
      </c>
      <c r="K2314" t="s">
        <v>20</v>
      </c>
      <c r="L2314">
        <v>999</v>
      </c>
      <c r="M2314">
        <v>49.414545599999997</v>
      </c>
      <c r="N2314">
        <v>-89.696539400000006</v>
      </c>
      <c r="O2314">
        <v>12444</v>
      </c>
    </row>
    <row r="2315" spans="1:15" x14ac:dyDescent="0.35">
      <c r="A2315">
        <v>-89.696539400000006</v>
      </c>
      <c r="B2315">
        <v>49.414545599999997</v>
      </c>
      <c r="C2315" t="s">
        <v>5061</v>
      </c>
      <c r="D2315">
        <v>2017</v>
      </c>
      <c r="E2315" t="s">
        <v>320</v>
      </c>
      <c r="F2315" t="s">
        <v>5261</v>
      </c>
      <c r="G2315" t="s">
        <v>5262</v>
      </c>
      <c r="H2315" t="s">
        <v>5263</v>
      </c>
      <c r="I2315" t="s">
        <v>5264</v>
      </c>
      <c r="K2315" t="s">
        <v>20</v>
      </c>
      <c r="L2315">
        <v>500</v>
      </c>
      <c r="M2315">
        <v>49.414545599999997</v>
      </c>
      <c r="N2315">
        <v>-89.696539400000006</v>
      </c>
      <c r="O2315">
        <v>12195</v>
      </c>
    </row>
    <row r="2316" spans="1:15" x14ac:dyDescent="0.35">
      <c r="A2316">
        <v>-89.696539400000006</v>
      </c>
      <c r="B2316">
        <v>49.414545599999997</v>
      </c>
      <c r="C2316" t="s">
        <v>5061</v>
      </c>
      <c r="D2316">
        <v>2015</v>
      </c>
      <c r="E2316" t="s">
        <v>320</v>
      </c>
      <c r="F2316" t="s">
        <v>5261</v>
      </c>
      <c r="G2316" t="s">
        <v>5262</v>
      </c>
      <c r="H2316" t="s">
        <v>5263</v>
      </c>
      <c r="I2316" t="s">
        <v>5264</v>
      </c>
      <c r="K2316" t="s">
        <v>20</v>
      </c>
      <c r="L2316">
        <v>500</v>
      </c>
      <c r="M2316">
        <v>49.414545599999997</v>
      </c>
      <c r="N2316">
        <v>-89.696539400000006</v>
      </c>
      <c r="O2316">
        <v>12833</v>
      </c>
    </row>
    <row r="2317" spans="1:15" x14ac:dyDescent="0.35">
      <c r="A2317">
        <v>-89.696539400000006</v>
      </c>
      <c r="B2317">
        <v>49.414545599999997</v>
      </c>
      <c r="C2317" t="s">
        <v>5061</v>
      </c>
      <c r="D2317">
        <v>2013</v>
      </c>
      <c r="E2317" t="s">
        <v>320</v>
      </c>
      <c r="F2317" t="s">
        <v>5261</v>
      </c>
      <c r="G2317" t="s">
        <v>5262</v>
      </c>
      <c r="H2317" t="s">
        <v>5263</v>
      </c>
      <c r="I2317" t="s">
        <v>5264</v>
      </c>
      <c r="K2317" t="s">
        <v>20</v>
      </c>
      <c r="L2317">
        <v>500</v>
      </c>
      <c r="M2317">
        <v>49.414545599999997</v>
      </c>
      <c r="N2317">
        <v>-89.696539400000006</v>
      </c>
      <c r="O2317">
        <v>11540</v>
      </c>
    </row>
    <row r="2318" spans="1:15" x14ac:dyDescent="0.35">
      <c r="A2318">
        <v>-85.386080000000007</v>
      </c>
      <c r="B2318">
        <v>48.627850000000002</v>
      </c>
      <c r="C2318" t="s">
        <v>5725</v>
      </c>
      <c r="D2318">
        <v>2021</v>
      </c>
      <c r="E2318" t="s">
        <v>16</v>
      </c>
      <c r="F2318" t="s">
        <v>5830</v>
      </c>
      <c r="G2318" t="s">
        <v>5831</v>
      </c>
      <c r="I2318" t="s">
        <v>5832</v>
      </c>
      <c r="J2318" t="s">
        <v>5737</v>
      </c>
      <c r="K2318" t="s">
        <v>20</v>
      </c>
      <c r="L2318">
        <v>550</v>
      </c>
      <c r="M2318">
        <v>48.627850000000002</v>
      </c>
      <c r="N2318">
        <v>-85.386080000000007</v>
      </c>
      <c r="O2318">
        <v>13915</v>
      </c>
    </row>
    <row r="2319" spans="1:15" x14ac:dyDescent="0.35">
      <c r="A2319">
        <v>-85.386080000000007</v>
      </c>
      <c r="B2319">
        <v>48.627850000000002</v>
      </c>
      <c r="C2319" t="s">
        <v>5725</v>
      </c>
      <c r="D2319">
        <v>2019</v>
      </c>
      <c r="E2319" t="s">
        <v>16</v>
      </c>
      <c r="F2319" t="s">
        <v>5830</v>
      </c>
      <c r="G2319" t="s">
        <v>5831</v>
      </c>
      <c r="I2319" t="s">
        <v>5832</v>
      </c>
      <c r="J2319" t="s">
        <v>5737</v>
      </c>
      <c r="K2319" t="s">
        <v>20</v>
      </c>
      <c r="L2319">
        <v>600</v>
      </c>
      <c r="M2319">
        <v>48.627850000000002</v>
      </c>
      <c r="N2319">
        <v>-85.386080000000007</v>
      </c>
      <c r="O2319">
        <v>13531</v>
      </c>
    </row>
    <row r="2320" spans="1:15" x14ac:dyDescent="0.35">
      <c r="A2320">
        <v>-85.386080000000007</v>
      </c>
      <c r="B2320">
        <v>48.627850000000002</v>
      </c>
      <c r="C2320" t="s">
        <v>5725</v>
      </c>
      <c r="D2320">
        <v>2017</v>
      </c>
      <c r="E2320" t="s">
        <v>16</v>
      </c>
      <c r="F2320" t="s">
        <v>5830</v>
      </c>
      <c r="G2320" t="s">
        <v>5831</v>
      </c>
      <c r="I2320" t="s">
        <v>5832</v>
      </c>
      <c r="J2320" t="s">
        <v>5737</v>
      </c>
      <c r="K2320" t="s">
        <v>20</v>
      </c>
      <c r="L2320">
        <v>600</v>
      </c>
      <c r="M2320">
        <v>48.627850000000002</v>
      </c>
      <c r="N2320">
        <v>-85.386080000000007</v>
      </c>
      <c r="O2320">
        <v>13778</v>
      </c>
    </row>
    <row r="2321" spans="1:15" x14ac:dyDescent="0.35">
      <c r="A2321">
        <v>-85.386080000000007</v>
      </c>
      <c r="B2321">
        <v>48.627850000000002</v>
      </c>
      <c r="C2321" t="s">
        <v>5725</v>
      </c>
      <c r="D2321">
        <v>2016</v>
      </c>
      <c r="E2321" t="s">
        <v>16</v>
      </c>
      <c r="F2321" t="s">
        <v>5830</v>
      </c>
      <c r="G2321" t="s">
        <v>5831</v>
      </c>
      <c r="I2321" t="s">
        <v>5832</v>
      </c>
      <c r="J2321" t="s">
        <v>5737</v>
      </c>
      <c r="K2321" t="s">
        <v>20</v>
      </c>
      <c r="L2321">
        <v>800</v>
      </c>
      <c r="M2321">
        <v>48.627850000000002</v>
      </c>
      <c r="N2321">
        <v>-85.386080000000007</v>
      </c>
      <c r="O2321">
        <v>13683</v>
      </c>
    </row>
    <row r="2322" spans="1:15" x14ac:dyDescent="0.35">
      <c r="A2322">
        <v>-85.386080000000007</v>
      </c>
      <c r="B2322">
        <v>48.627850000000002</v>
      </c>
      <c r="C2322" t="s">
        <v>5725</v>
      </c>
      <c r="D2322">
        <v>2015</v>
      </c>
      <c r="E2322" t="s">
        <v>16</v>
      </c>
      <c r="F2322" t="s">
        <v>5830</v>
      </c>
      <c r="G2322" t="s">
        <v>5831</v>
      </c>
      <c r="I2322" t="s">
        <v>5832</v>
      </c>
      <c r="J2322" t="s">
        <v>5737</v>
      </c>
      <c r="K2322" t="s">
        <v>20</v>
      </c>
      <c r="L2322">
        <v>1150</v>
      </c>
      <c r="M2322">
        <v>48.627850000000002</v>
      </c>
      <c r="N2322">
        <v>-85.386080000000007</v>
      </c>
      <c r="O2322">
        <v>13136</v>
      </c>
    </row>
    <row r="2323" spans="1:15" x14ac:dyDescent="0.35">
      <c r="A2323">
        <v>-85.386080000000007</v>
      </c>
      <c r="B2323">
        <v>48.627850000000002</v>
      </c>
      <c r="C2323" t="s">
        <v>5725</v>
      </c>
      <c r="D2323">
        <v>2014</v>
      </c>
      <c r="E2323" t="s">
        <v>16</v>
      </c>
      <c r="F2323" t="s">
        <v>5830</v>
      </c>
      <c r="G2323" t="s">
        <v>5831</v>
      </c>
      <c r="I2323" t="s">
        <v>5832</v>
      </c>
      <c r="J2323" t="s">
        <v>5737</v>
      </c>
      <c r="K2323" t="s">
        <v>20</v>
      </c>
      <c r="L2323">
        <v>1150</v>
      </c>
      <c r="M2323">
        <v>48.627850000000002</v>
      </c>
      <c r="N2323">
        <v>-85.386080000000007</v>
      </c>
      <c r="O2323">
        <v>13361</v>
      </c>
    </row>
    <row r="2324" spans="1:15" x14ac:dyDescent="0.35">
      <c r="A2324">
        <v>-85.386080000000007</v>
      </c>
      <c r="B2324">
        <v>48.627850000000002</v>
      </c>
      <c r="C2324" t="s">
        <v>5725</v>
      </c>
      <c r="D2324">
        <v>2013</v>
      </c>
      <c r="E2324" t="s">
        <v>16</v>
      </c>
      <c r="F2324" t="s">
        <v>5830</v>
      </c>
      <c r="G2324" t="s">
        <v>5831</v>
      </c>
      <c r="I2324" t="s">
        <v>5832</v>
      </c>
      <c r="J2324" t="s">
        <v>5737</v>
      </c>
      <c r="K2324" t="s">
        <v>20</v>
      </c>
      <c r="L2324">
        <v>1300</v>
      </c>
      <c r="M2324">
        <v>48.627850000000002</v>
      </c>
      <c r="N2324">
        <v>-85.386080000000007</v>
      </c>
      <c r="O2324">
        <v>13282</v>
      </c>
    </row>
    <row r="2325" spans="1:15" x14ac:dyDescent="0.35">
      <c r="A2325">
        <v>-85.386080000000007</v>
      </c>
      <c r="B2325">
        <v>48.627850000000002</v>
      </c>
      <c r="C2325" t="s">
        <v>5725</v>
      </c>
      <c r="D2325">
        <v>2012</v>
      </c>
      <c r="E2325" t="s">
        <v>16</v>
      </c>
      <c r="F2325" t="s">
        <v>5830</v>
      </c>
      <c r="G2325" t="s">
        <v>5831</v>
      </c>
      <c r="I2325" t="s">
        <v>5832</v>
      </c>
      <c r="J2325" t="s">
        <v>5737</v>
      </c>
      <c r="K2325" t="s">
        <v>20</v>
      </c>
      <c r="L2325">
        <v>1150</v>
      </c>
      <c r="M2325">
        <v>48.627850000000002</v>
      </c>
      <c r="N2325">
        <v>-85.386080000000007</v>
      </c>
      <c r="O2325">
        <v>13047</v>
      </c>
    </row>
    <row r="2326" spans="1:15" x14ac:dyDescent="0.35">
      <c r="A2326">
        <v>-85.784513200000006</v>
      </c>
      <c r="B2326">
        <v>48.865471999999997</v>
      </c>
      <c r="C2326" t="s">
        <v>5725</v>
      </c>
      <c r="D2326">
        <v>2020</v>
      </c>
      <c r="E2326" t="s">
        <v>263</v>
      </c>
      <c r="F2326" t="s">
        <v>5932</v>
      </c>
      <c r="G2326" t="s">
        <v>5933</v>
      </c>
      <c r="I2326" t="s">
        <v>5934</v>
      </c>
      <c r="K2326" t="s">
        <v>20</v>
      </c>
      <c r="L2326">
        <v>500</v>
      </c>
      <c r="M2326">
        <v>48.865471999999997</v>
      </c>
      <c r="N2326">
        <v>-85.784513200000006</v>
      </c>
      <c r="O2326">
        <v>13604</v>
      </c>
    </row>
    <row r="2327" spans="1:15" x14ac:dyDescent="0.35">
      <c r="A2327">
        <v>-85.784513200000006</v>
      </c>
      <c r="B2327">
        <v>48.865471999999997</v>
      </c>
      <c r="C2327" t="s">
        <v>5725</v>
      </c>
      <c r="D2327">
        <v>2018</v>
      </c>
      <c r="E2327" t="s">
        <v>263</v>
      </c>
      <c r="F2327" t="s">
        <v>5932</v>
      </c>
      <c r="G2327" t="s">
        <v>5933</v>
      </c>
      <c r="I2327" t="s">
        <v>5934</v>
      </c>
      <c r="K2327" t="s">
        <v>20</v>
      </c>
      <c r="L2327">
        <v>800</v>
      </c>
      <c r="M2327">
        <v>48.865471999999997</v>
      </c>
      <c r="N2327">
        <v>-85.784513200000006</v>
      </c>
      <c r="O2327">
        <v>13487</v>
      </c>
    </row>
    <row r="2328" spans="1:15" x14ac:dyDescent="0.35">
      <c r="A2328">
        <v>-85.784513200000006</v>
      </c>
      <c r="B2328">
        <v>48.865471999999997</v>
      </c>
      <c r="C2328" t="s">
        <v>5725</v>
      </c>
      <c r="D2328">
        <v>2017</v>
      </c>
      <c r="E2328" t="s">
        <v>263</v>
      </c>
      <c r="F2328" t="s">
        <v>5932</v>
      </c>
      <c r="G2328" t="s">
        <v>5933</v>
      </c>
      <c r="I2328" t="s">
        <v>5934</v>
      </c>
      <c r="K2328" t="s">
        <v>20</v>
      </c>
      <c r="L2328">
        <v>1000</v>
      </c>
      <c r="M2328">
        <v>48.865471999999997</v>
      </c>
      <c r="N2328">
        <v>-85.784513200000006</v>
      </c>
      <c r="O2328">
        <v>13397</v>
      </c>
    </row>
    <row r="2329" spans="1:15" x14ac:dyDescent="0.35">
      <c r="A2329">
        <v>-85.784513200000006</v>
      </c>
      <c r="B2329">
        <v>48.865471999999997</v>
      </c>
      <c r="C2329" t="s">
        <v>5725</v>
      </c>
      <c r="D2329">
        <v>2016</v>
      </c>
      <c r="E2329" t="s">
        <v>263</v>
      </c>
      <c r="F2329" t="s">
        <v>5932</v>
      </c>
      <c r="G2329" t="s">
        <v>5933</v>
      </c>
      <c r="I2329" t="s">
        <v>5934</v>
      </c>
      <c r="K2329" t="s">
        <v>20</v>
      </c>
      <c r="L2329">
        <v>1000</v>
      </c>
      <c r="M2329">
        <v>48.865471999999997</v>
      </c>
      <c r="N2329">
        <v>-85.784513200000006</v>
      </c>
      <c r="O2329">
        <v>13713</v>
      </c>
    </row>
    <row r="2330" spans="1:15" x14ac:dyDescent="0.35">
      <c r="A2330">
        <v>-85.784513200000006</v>
      </c>
      <c r="B2330">
        <v>48.865471999999997</v>
      </c>
      <c r="C2330" t="s">
        <v>5725</v>
      </c>
      <c r="D2330">
        <v>2015</v>
      </c>
      <c r="E2330" t="s">
        <v>263</v>
      </c>
      <c r="F2330" t="s">
        <v>5932</v>
      </c>
      <c r="G2330" t="s">
        <v>5933</v>
      </c>
      <c r="I2330" t="s">
        <v>5934</v>
      </c>
      <c r="K2330" t="s">
        <v>20</v>
      </c>
      <c r="L2330">
        <v>1000</v>
      </c>
      <c r="M2330">
        <v>48.865471999999997</v>
      </c>
      <c r="N2330">
        <v>-85.784513200000006</v>
      </c>
      <c r="O2330">
        <v>13171</v>
      </c>
    </row>
    <row r="2331" spans="1:15" x14ac:dyDescent="0.35">
      <c r="A2331">
        <v>-85.784513200000006</v>
      </c>
      <c r="B2331">
        <v>48.865471999999997</v>
      </c>
      <c r="C2331" t="s">
        <v>5725</v>
      </c>
      <c r="D2331">
        <v>2014</v>
      </c>
      <c r="E2331" t="s">
        <v>263</v>
      </c>
      <c r="F2331" t="s">
        <v>5932</v>
      </c>
      <c r="G2331" t="s">
        <v>5933</v>
      </c>
      <c r="I2331" t="s">
        <v>5934</v>
      </c>
      <c r="K2331" t="s">
        <v>20</v>
      </c>
      <c r="L2331">
        <v>1000</v>
      </c>
      <c r="M2331">
        <v>48.865471999999997</v>
      </c>
      <c r="N2331">
        <v>-85.784513200000006</v>
      </c>
      <c r="O2331">
        <v>13623</v>
      </c>
    </row>
    <row r="2332" spans="1:15" x14ac:dyDescent="0.35">
      <c r="A2332">
        <v>-85.784513200000006</v>
      </c>
      <c r="B2332">
        <v>48.865471999999997</v>
      </c>
      <c r="C2332" t="s">
        <v>5725</v>
      </c>
      <c r="D2332">
        <v>2013</v>
      </c>
      <c r="E2332" t="s">
        <v>263</v>
      </c>
      <c r="F2332" t="s">
        <v>5932</v>
      </c>
      <c r="G2332" t="s">
        <v>5933</v>
      </c>
      <c r="I2332" t="s">
        <v>5934</v>
      </c>
      <c r="K2332" t="s">
        <v>20</v>
      </c>
      <c r="L2332">
        <v>1000</v>
      </c>
      <c r="M2332">
        <v>48.865471999999997</v>
      </c>
      <c r="N2332">
        <v>-85.784513200000006</v>
      </c>
      <c r="O2332">
        <v>13307</v>
      </c>
    </row>
    <row r="2333" spans="1:15" x14ac:dyDescent="0.35">
      <c r="A2333">
        <v>-85.784513200000006</v>
      </c>
      <c r="B2333">
        <v>48.865471999999997</v>
      </c>
      <c r="C2333" t="s">
        <v>5725</v>
      </c>
      <c r="D2333">
        <v>2012</v>
      </c>
      <c r="E2333" t="s">
        <v>263</v>
      </c>
      <c r="F2333" t="s">
        <v>5932</v>
      </c>
      <c r="G2333" t="s">
        <v>5933</v>
      </c>
      <c r="I2333" t="s">
        <v>5934</v>
      </c>
      <c r="K2333" t="s">
        <v>20</v>
      </c>
      <c r="L2333">
        <v>1000</v>
      </c>
      <c r="M2333">
        <v>48.865471999999997</v>
      </c>
      <c r="N2333">
        <v>-85.784513200000006</v>
      </c>
      <c r="O2333">
        <v>13080</v>
      </c>
    </row>
    <row r="2334" spans="1:15" x14ac:dyDescent="0.35">
      <c r="A2334">
        <v>-87.2510032</v>
      </c>
      <c r="B2334">
        <v>48.934424399999997</v>
      </c>
      <c r="C2334" t="s">
        <v>2391</v>
      </c>
      <c r="D2334">
        <v>2021</v>
      </c>
      <c r="E2334" t="s">
        <v>16</v>
      </c>
      <c r="F2334" t="s">
        <v>2619</v>
      </c>
      <c r="G2334" t="s">
        <v>2620</v>
      </c>
      <c r="I2334" t="s">
        <v>2621</v>
      </c>
      <c r="K2334" t="s">
        <v>20</v>
      </c>
      <c r="L2334">
        <v>2000</v>
      </c>
      <c r="M2334">
        <v>48.934424399999997</v>
      </c>
      <c r="N2334">
        <v>-87.2510032</v>
      </c>
      <c r="O2334">
        <v>6750</v>
      </c>
    </row>
    <row r="2335" spans="1:15" x14ac:dyDescent="0.35">
      <c r="A2335">
        <v>-77.341359999999995</v>
      </c>
      <c r="B2335">
        <v>45.410330000000002</v>
      </c>
      <c r="C2335" t="s">
        <v>3353</v>
      </c>
      <c r="D2335">
        <v>2021</v>
      </c>
      <c r="E2335" t="s">
        <v>16</v>
      </c>
      <c r="F2335" t="s">
        <v>2619</v>
      </c>
      <c r="G2335" t="s">
        <v>2620</v>
      </c>
      <c r="I2335" t="s">
        <v>3451</v>
      </c>
      <c r="J2335" t="s">
        <v>3443</v>
      </c>
      <c r="K2335" t="s">
        <v>20</v>
      </c>
      <c r="L2335">
        <v>875</v>
      </c>
      <c r="M2335">
        <v>45.410330000000002</v>
      </c>
      <c r="N2335">
        <v>-77.341359999999995</v>
      </c>
      <c r="O2335">
        <v>9902</v>
      </c>
    </row>
    <row r="2336" spans="1:15" x14ac:dyDescent="0.35">
      <c r="A2336">
        <v>-80.837860000000006</v>
      </c>
      <c r="B2336">
        <v>48.522570000000002</v>
      </c>
      <c r="C2336" t="s">
        <v>5347</v>
      </c>
      <c r="D2336">
        <v>2020</v>
      </c>
      <c r="E2336" t="s">
        <v>16</v>
      </c>
      <c r="F2336" t="s">
        <v>2619</v>
      </c>
      <c r="G2336" t="s">
        <v>2620</v>
      </c>
      <c r="I2336" t="s">
        <v>5394</v>
      </c>
      <c r="J2336" t="s">
        <v>5395</v>
      </c>
      <c r="K2336" t="s">
        <v>20</v>
      </c>
      <c r="L2336">
        <v>400</v>
      </c>
      <c r="M2336">
        <v>48.522570000000002</v>
      </c>
      <c r="N2336">
        <v>-80.837860000000006</v>
      </c>
      <c r="O2336">
        <v>12418</v>
      </c>
    </row>
    <row r="2337" spans="1:15" x14ac:dyDescent="0.35">
      <c r="A2337">
        <v>-87.2510032</v>
      </c>
      <c r="B2337">
        <v>48.934424399999997</v>
      </c>
      <c r="C2337" t="s">
        <v>2391</v>
      </c>
      <c r="D2337">
        <v>2019</v>
      </c>
      <c r="E2337" t="s">
        <v>16</v>
      </c>
      <c r="F2337" t="s">
        <v>2619</v>
      </c>
      <c r="G2337" t="s">
        <v>2620</v>
      </c>
      <c r="I2337" t="s">
        <v>2621</v>
      </c>
      <c r="K2337" t="s">
        <v>20</v>
      </c>
      <c r="L2337">
        <v>2000</v>
      </c>
      <c r="M2337">
        <v>48.934424399999997</v>
      </c>
      <c r="N2337">
        <v>-87.2510032</v>
      </c>
      <c r="O2337">
        <v>6360</v>
      </c>
    </row>
    <row r="2338" spans="1:15" x14ac:dyDescent="0.35">
      <c r="A2338">
        <v>-77.341359999999995</v>
      </c>
      <c r="B2338">
        <v>45.410330000000002</v>
      </c>
      <c r="C2338" t="s">
        <v>3353</v>
      </c>
      <c r="D2338">
        <v>2019</v>
      </c>
      <c r="E2338" t="s">
        <v>16</v>
      </c>
      <c r="F2338" t="s">
        <v>2619</v>
      </c>
      <c r="G2338" t="s">
        <v>2620</v>
      </c>
      <c r="I2338" t="s">
        <v>3451</v>
      </c>
      <c r="J2338" t="s">
        <v>3443</v>
      </c>
      <c r="K2338" t="s">
        <v>20</v>
      </c>
      <c r="L2338">
        <v>875</v>
      </c>
      <c r="M2338">
        <v>45.410330000000002</v>
      </c>
      <c r="N2338">
        <v>-77.341359999999995</v>
      </c>
      <c r="O2338">
        <v>9389</v>
      </c>
    </row>
    <row r="2339" spans="1:15" x14ac:dyDescent="0.35">
      <c r="A2339">
        <v>-77.341359999999995</v>
      </c>
      <c r="B2339">
        <v>45.410330000000002</v>
      </c>
      <c r="C2339" t="s">
        <v>3353</v>
      </c>
      <c r="D2339">
        <v>2018</v>
      </c>
      <c r="E2339" t="s">
        <v>16</v>
      </c>
      <c r="F2339" t="s">
        <v>2619</v>
      </c>
      <c r="G2339" t="s">
        <v>2620</v>
      </c>
      <c r="I2339" t="s">
        <v>3451</v>
      </c>
      <c r="J2339" t="s">
        <v>3443</v>
      </c>
      <c r="K2339" t="s">
        <v>20</v>
      </c>
      <c r="L2339">
        <v>900</v>
      </c>
      <c r="M2339">
        <v>45.410330000000002</v>
      </c>
      <c r="N2339">
        <v>-77.341359999999995</v>
      </c>
      <c r="O2339">
        <v>8945</v>
      </c>
    </row>
    <row r="2340" spans="1:15" x14ac:dyDescent="0.35">
      <c r="A2340">
        <v>-80.837860000000006</v>
      </c>
      <c r="B2340">
        <v>48.522570000000002</v>
      </c>
      <c r="C2340" t="s">
        <v>5347</v>
      </c>
      <c r="D2340">
        <v>2018</v>
      </c>
      <c r="E2340" t="s">
        <v>16</v>
      </c>
      <c r="F2340" t="s">
        <v>2619</v>
      </c>
      <c r="G2340" t="s">
        <v>2620</v>
      </c>
      <c r="I2340" t="s">
        <v>5394</v>
      </c>
      <c r="J2340" t="s">
        <v>5395</v>
      </c>
      <c r="K2340" t="s">
        <v>20</v>
      </c>
      <c r="L2340">
        <v>400</v>
      </c>
      <c r="M2340">
        <v>48.522570000000002</v>
      </c>
      <c r="N2340">
        <v>-80.837860000000006</v>
      </c>
      <c r="O2340">
        <v>12852</v>
      </c>
    </row>
    <row r="2341" spans="1:15" x14ac:dyDescent="0.35">
      <c r="A2341">
        <v>-87.2510032</v>
      </c>
      <c r="B2341">
        <v>48.934424399999997</v>
      </c>
      <c r="C2341" t="s">
        <v>2391</v>
      </c>
      <c r="D2341">
        <v>2017</v>
      </c>
      <c r="E2341" t="s">
        <v>16</v>
      </c>
      <c r="F2341" t="s">
        <v>2619</v>
      </c>
      <c r="G2341" t="s">
        <v>2620</v>
      </c>
      <c r="I2341" t="s">
        <v>2621</v>
      </c>
      <c r="K2341" t="s">
        <v>20</v>
      </c>
      <c r="L2341">
        <v>2067</v>
      </c>
      <c r="M2341">
        <v>48.934424399999997</v>
      </c>
      <c r="N2341">
        <v>-87.2510032</v>
      </c>
      <c r="O2341">
        <v>6282</v>
      </c>
    </row>
    <row r="2342" spans="1:15" x14ac:dyDescent="0.35">
      <c r="A2342">
        <v>-77.341359999999995</v>
      </c>
      <c r="B2342">
        <v>45.410330000000002</v>
      </c>
      <c r="C2342" t="s">
        <v>3353</v>
      </c>
      <c r="D2342">
        <v>2017</v>
      </c>
      <c r="E2342" t="s">
        <v>16</v>
      </c>
      <c r="F2342" t="s">
        <v>2619</v>
      </c>
      <c r="G2342" t="s">
        <v>2620</v>
      </c>
      <c r="I2342" t="s">
        <v>3451</v>
      </c>
      <c r="J2342" t="s">
        <v>3443</v>
      </c>
      <c r="K2342" t="s">
        <v>20</v>
      </c>
      <c r="L2342">
        <v>875</v>
      </c>
      <c r="M2342">
        <v>45.410330000000002</v>
      </c>
      <c r="N2342">
        <v>-77.341359999999995</v>
      </c>
      <c r="O2342">
        <v>8040</v>
      </c>
    </row>
    <row r="2343" spans="1:15" x14ac:dyDescent="0.35">
      <c r="A2343">
        <v>-77.341359999999995</v>
      </c>
      <c r="B2343">
        <v>45.410330000000002</v>
      </c>
      <c r="C2343" t="s">
        <v>3353</v>
      </c>
      <c r="D2343">
        <v>2016</v>
      </c>
      <c r="E2343" t="s">
        <v>16</v>
      </c>
      <c r="F2343" t="s">
        <v>2619</v>
      </c>
      <c r="G2343" t="s">
        <v>2620</v>
      </c>
      <c r="I2343" t="s">
        <v>3451</v>
      </c>
      <c r="J2343" t="s">
        <v>3443</v>
      </c>
      <c r="K2343" t="s">
        <v>20</v>
      </c>
      <c r="L2343">
        <v>875</v>
      </c>
      <c r="M2343">
        <v>45.410330000000002</v>
      </c>
      <c r="N2343">
        <v>-77.341359999999995</v>
      </c>
      <c r="O2343">
        <v>8650</v>
      </c>
    </row>
    <row r="2344" spans="1:15" x14ac:dyDescent="0.35">
      <c r="A2344">
        <v>-80.837860000000006</v>
      </c>
      <c r="B2344">
        <v>48.522570000000002</v>
      </c>
      <c r="C2344" t="s">
        <v>5347</v>
      </c>
      <c r="D2344">
        <v>2016</v>
      </c>
      <c r="E2344" t="s">
        <v>16</v>
      </c>
      <c r="F2344" t="s">
        <v>2619</v>
      </c>
      <c r="G2344" t="s">
        <v>2620</v>
      </c>
      <c r="I2344" t="s">
        <v>5394</v>
      </c>
      <c r="J2344" t="s">
        <v>5395</v>
      </c>
      <c r="K2344" t="s">
        <v>20</v>
      </c>
      <c r="L2344">
        <v>400</v>
      </c>
      <c r="M2344">
        <v>48.522570000000002</v>
      </c>
      <c r="N2344">
        <v>-80.837860000000006</v>
      </c>
      <c r="O2344">
        <v>12629</v>
      </c>
    </row>
    <row r="2345" spans="1:15" x14ac:dyDescent="0.35">
      <c r="A2345">
        <v>-77.341359999999995</v>
      </c>
      <c r="B2345">
        <v>45.410330000000002</v>
      </c>
      <c r="C2345" t="s">
        <v>3353</v>
      </c>
      <c r="D2345">
        <v>2015</v>
      </c>
      <c r="E2345" t="s">
        <v>16</v>
      </c>
      <c r="F2345" t="s">
        <v>2619</v>
      </c>
      <c r="G2345" t="s">
        <v>2620</v>
      </c>
      <c r="I2345" t="s">
        <v>3451</v>
      </c>
      <c r="J2345" t="s">
        <v>3443</v>
      </c>
      <c r="K2345" t="s">
        <v>20</v>
      </c>
      <c r="L2345">
        <v>875</v>
      </c>
      <c r="M2345">
        <v>45.410330000000002</v>
      </c>
      <c r="N2345">
        <v>-77.341359999999995</v>
      </c>
      <c r="O2345">
        <v>8243</v>
      </c>
    </row>
    <row r="2346" spans="1:15" x14ac:dyDescent="0.35">
      <c r="A2346">
        <v>-77.341359999999995</v>
      </c>
      <c r="B2346">
        <v>45.410330000000002</v>
      </c>
      <c r="C2346" t="s">
        <v>3353</v>
      </c>
      <c r="D2346">
        <v>2014</v>
      </c>
      <c r="E2346" t="s">
        <v>16</v>
      </c>
      <c r="F2346" t="s">
        <v>2619</v>
      </c>
      <c r="G2346" t="s">
        <v>2620</v>
      </c>
      <c r="I2346" t="s">
        <v>3451</v>
      </c>
      <c r="J2346" t="s">
        <v>3443</v>
      </c>
      <c r="K2346" t="s">
        <v>20</v>
      </c>
      <c r="L2346">
        <v>875</v>
      </c>
      <c r="M2346">
        <v>45.410330000000002</v>
      </c>
      <c r="N2346">
        <v>-77.341359999999995</v>
      </c>
      <c r="O2346">
        <v>8336</v>
      </c>
    </row>
    <row r="2347" spans="1:15" x14ac:dyDescent="0.35">
      <c r="A2347">
        <v>-80.837860000000006</v>
      </c>
      <c r="B2347">
        <v>48.522570000000002</v>
      </c>
      <c r="C2347" t="s">
        <v>5347</v>
      </c>
      <c r="D2347">
        <v>2014</v>
      </c>
      <c r="E2347" t="s">
        <v>16</v>
      </c>
      <c r="F2347" t="s">
        <v>2619</v>
      </c>
      <c r="G2347" t="s">
        <v>2620</v>
      </c>
      <c r="I2347" t="s">
        <v>5394</v>
      </c>
      <c r="J2347" t="s">
        <v>5395</v>
      </c>
      <c r="K2347" t="s">
        <v>20</v>
      </c>
      <c r="L2347">
        <v>400</v>
      </c>
      <c r="M2347">
        <v>48.522570000000002</v>
      </c>
      <c r="N2347">
        <v>-80.837860000000006</v>
      </c>
      <c r="O2347">
        <v>12742</v>
      </c>
    </row>
    <row r="2348" spans="1:15" x14ac:dyDescent="0.35">
      <c r="A2348">
        <v>-87.2510032</v>
      </c>
      <c r="B2348">
        <v>48.934424399999997</v>
      </c>
      <c r="C2348" t="s">
        <v>2391</v>
      </c>
      <c r="D2348">
        <v>2013</v>
      </c>
      <c r="E2348" t="s">
        <v>16</v>
      </c>
      <c r="F2348" t="s">
        <v>2619</v>
      </c>
      <c r="G2348" t="s">
        <v>2620</v>
      </c>
      <c r="I2348" t="s">
        <v>2621</v>
      </c>
      <c r="K2348" t="s">
        <v>20</v>
      </c>
      <c r="L2348">
        <v>2000</v>
      </c>
      <c r="M2348">
        <v>48.934424399999997</v>
      </c>
      <c r="N2348">
        <v>-87.2510032</v>
      </c>
      <c r="O2348">
        <v>6455</v>
      </c>
    </row>
    <row r="2349" spans="1:15" x14ac:dyDescent="0.35">
      <c r="A2349">
        <v>-77.341359999999995</v>
      </c>
      <c r="B2349">
        <v>45.410330000000002</v>
      </c>
      <c r="C2349" t="s">
        <v>3353</v>
      </c>
      <c r="D2349">
        <v>2013</v>
      </c>
      <c r="E2349" t="s">
        <v>16</v>
      </c>
      <c r="F2349" t="s">
        <v>2619</v>
      </c>
      <c r="G2349" t="s">
        <v>2620</v>
      </c>
      <c r="I2349" t="s">
        <v>3451</v>
      </c>
      <c r="J2349" t="s">
        <v>3443</v>
      </c>
      <c r="K2349" t="s">
        <v>20</v>
      </c>
      <c r="L2349">
        <v>500</v>
      </c>
      <c r="M2349">
        <v>45.410330000000002</v>
      </c>
      <c r="N2349">
        <v>-77.341359999999995</v>
      </c>
      <c r="O2349">
        <v>8847</v>
      </c>
    </row>
    <row r="2350" spans="1:15" x14ac:dyDescent="0.35">
      <c r="A2350">
        <v>-77.341359999999995</v>
      </c>
      <c r="B2350">
        <v>45.410330000000002</v>
      </c>
      <c r="C2350" t="s">
        <v>3353</v>
      </c>
      <c r="D2350">
        <v>2012</v>
      </c>
      <c r="E2350" t="s">
        <v>16</v>
      </c>
      <c r="F2350" t="s">
        <v>2619</v>
      </c>
      <c r="G2350" t="s">
        <v>2620</v>
      </c>
      <c r="I2350" t="s">
        <v>3451</v>
      </c>
      <c r="J2350" t="s">
        <v>3443</v>
      </c>
      <c r="K2350" t="s">
        <v>20</v>
      </c>
      <c r="L2350">
        <v>600</v>
      </c>
      <c r="M2350">
        <v>45.410330000000002</v>
      </c>
      <c r="N2350">
        <v>-77.341359999999995</v>
      </c>
      <c r="O2350">
        <v>8528</v>
      </c>
    </row>
    <row r="2351" spans="1:15" x14ac:dyDescent="0.35">
      <c r="A2351">
        <v>-80.837860000000006</v>
      </c>
      <c r="B2351">
        <v>48.522570000000002</v>
      </c>
      <c r="C2351" t="s">
        <v>5347</v>
      </c>
      <c r="D2351">
        <v>2012</v>
      </c>
      <c r="E2351" t="s">
        <v>16</v>
      </c>
      <c r="F2351" t="s">
        <v>2619</v>
      </c>
      <c r="G2351" t="s">
        <v>2620</v>
      </c>
      <c r="I2351" t="s">
        <v>5394</v>
      </c>
      <c r="J2351" t="s">
        <v>5395</v>
      </c>
      <c r="K2351" t="s">
        <v>20</v>
      </c>
      <c r="L2351">
        <v>400</v>
      </c>
      <c r="M2351">
        <v>48.522570000000002</v>
      </c>
      <c r="N2351">
        <v>-80.837860000000006</v>
      </c>
      <c r="O2351">
        <v>12053</v>
      </c>
    </row>
    <row r="2352" spans="1:15" x14ac:dyDescent="0.35">
      <c r="A2352">
        <v>-88.339658299999996</v>
      </c>
      <c r="B2352">
        <v>49.059944899999998</v>
      </c>
      <c r="C2352" t="s">
        <v>2391</v>
      </c>
      <c r="D2352">
        <v>2019</v>
      </c>
      <c r="E2352" t="s">
        <v>16</v>
      </c>
      <c r="F2352" t="s">
        <v>2529</v>
      </c>
      <c r="G2352" t="s">
        <v>2530</v>
      </c>
      <c r="I2352" t="s">
        <v>2531</v>
      </c>
      <c r="J2352" t="s">
        <v>2532</v>
      </c>
      <c r="K2352" t="s">
        <v>20</v>
      </c>
      <c r="L2352">
        <v>2195</v>
      </c>
      <c r="M2352">
        <v>49.059944899999998</v>
      </c>
      <c r="N2352">
        <v>-88.339658299999996</v>
      </c>
      <c r="O2352">
        <v>6361</v>
      </c>
    </row>
    <row r="2353" spans="1:15" x14ac:dyDescent="0.35">
      <c r="A2353">
        <v>-88.339658299999996</v>
      </c>
      <c r="B2353">
        <v>49.059944899999998</v>
      </c>
      <c r="C2353" t="s">
        <v>2391</v>
      </c>
      <c r="D2353">
        <v>2019</v>
      </c>
      <c r="E2353" t="s">
        <v>16</v>
      </c>
      <c r="F2353" t="s">
        <v>2529</v>
      </c>
      <c r="G2353" t="s">
        <v>2530</v>
      </c>
      <c r="I2353" t="s">
        <v>2531</v>
      </c>
      <c r="J2353" t="s">
        <v>2532</v>
      </c>
      <c r="K2353" t="s">
        <v>20</v>
      </c>
      <c r="L2353">
        <v>5718</v>
      </c>
      <c r="M2353">
        <v>49.059944899999998</v>
      </c>
      <c r="N2353">
        <v>-88.339658299999996</v>
      </c>
      <c r="O2353">
        <v>6362</v>
      </c>
    </row>
    <row r="2354" spans="1:15" x14ac:dyDescent="0.35">
      <c r="A2354">
        <v>-88.339658299999996</v>
      </c>
      <c r="B2354">
        <v>49.059944899999998</v>
      </c>
      <c r="C2354" t="s">
        <v>2391</v>
      </c>
      <c r="D2354">
        <v>2018</v>
      </c>
      <c r="E2354" t="s">
        <v>16</v>
      </c>
      <c r="F2354" t="s">
        <v>2529</v>
      </c>
      <c r="G2354" t="s">
        <v>2530</v>
      </c>
      <c r="I2354" t="s">
        <v>2531</v>
      </c>
      <c r="J2354" t="s">
        <v>2532</v>
      </c>
      <c r="K2354" t="s">
        <v>20</v>
      </c>
      <c r="L2354">
        <v>3000</v>
      </c>
      <c r="M2354">
        <v>49.059944899999998</v>
      </c>
      <c r="N2354">
        <v>-88.339658299999996</v>
      </c>
      <c r="O2354">
        <v>6077</v>
      </c>
    </row>
    <row r="2355" spans="1:15" x14ac:dyDescent="0.35">
      <c r="A2355">
        <v>-88.339658299999996</v>
      </c>
      <c r="B2355">
        <v>49.059944899999998</v>
      </c>
      <c r="C2355" t="s">
        <v>2391</v>
      </c>
      <c r="D2355">
        <v>2017</v>
      </c>
      <c r="E2355" t="s">
        <v>16</v>
      </c>
      <c r="F2355" t="s">
        <v>2529</v>
      </c>
      <c r="G2355" t="s">
        <v>2530</v>
      </c>
      <c r="I2355" t="s">
        <v>2531</v>
      </c>
      <c r="J2355" t="s">
        <v>2532</v>
      </c>
      <c r="K2355" t="s">
        <v>20</v>
      </c>
      <c r="L2355">
        <v>4000</v>
      </c>
      <c r="M2355">
        <v>49.059944899999998</v>
      </c>
      <c r="N2355">
        <v>-88.339658299999996</v>
      </c>
      <c r="O2355">
        <v>6283</v>
      </c>
    </row>
    <row r="2356" spans="1:15" x14ac:dyDescent="0.35">
      <c r="A2356">
        <v>-88.339658299999996</v>
      </c>
      <c r="B2356">
        <v>49.059944899999998</v>
      </c>
      <c r="C2356" t="s">
        <v>2391</v>
      </c>
      <c r="D2356">
        <v>2016</v>
      </c>
      <c r="E2356" t="s">
        <v>16</v>
      </c>
      <c r="F2356" t="s">
        <v>2529</v>
      </c>
      <c r="G2356" t="s">
        <v>2530</v>
      </c>
      <c r="I2356" t="s">
        <v>2531</v>
      </c>
      <c r="J2356" t="s">
        <v>2532</v>
      </c>
      <c r="K2356" t="s">
        <v>20</v>
      </c>
      <c r="L2356">
        <v>1500</v>
      </c>
      <c r="M2356">
        <v>49.059944899999998</v>
      </c>
      <c r="N2356">
        <v>-88.339658299999996</v>
      </c>
      <c r="O2356">
        <v>6999</v>
      </c>
    </row>
    <row r="2357" spans="1:15" x14ac:dyDescent="0.35">
      <c r="A2357">
        <v>-88.339658299999996</v>
      </c>
      <c r="B2357">
        <v>49.059944899999998</v>
      </c>
      <c r="C2357" t="s">
        <v>2391</v>
      </c>
      <c r="D2357">
        <v>2015</v>
      </c>
      <c r="E2357" t="s">
        <v>16</v>
      </c>
      <c r="F2357" t="s">
        <v>2529</v>
      </c>
      <c r="G2357" t="s">
        <v>2530</v>
      </c>
      <c r="I2357" t="s">
        <v>2531</v>
      </c>
      <c r="J2357" t="s">
        <v>2532</v>
      </c>
      <c r="K2357" t="s">
        <v>483</v>
      </c>
      <c r="L2357">
        <v>300</v>
      </c>
      <c r="M2357">
        <v>49.059944899999998</v>
      </c>
      <c r="N2357">
        <v>-88.339658299999996</v>
      </c>
      <c r="O2357">
        <v>6514</v>
      </c>
    </row>
    <row r="2358" spans="1:15" x14ac:dyDescent="0.35">
      <c r="A2358">
        <v>-88.339658299999996</v>
      </c>
      <c r="B2358">
        <v>49.059944899999998</v>
      </c>
      <c r="C2358" t="s">
        <v>2391</v>
      </c>
      <c r="D2358">
        <v>2015</v>
      </c>
      <c r="E2358" t="s">
        <v>16</v>
      </c>
      <c r="F2358" t="s">
        <v>2529</v>
      </c>
      <c r="G2358" t="s">
        <v>2530</v>
      </c>
      <c r="I2358" t="s">
        <v>2531</v>
      </c>
      <c r="J2358" t="s">
        <v>2532</v>
      </c>
      <c r="K2358" t="s">
        <v>20</v>
      </c>
      <c r="L2358">
        <v>2000</v>
      </c>
      <c r="M2358">
        <v>49.059944899999998</v>
      </c>
      <c r="N2358">
        <v>-88.339658299999996</v>
      </c>
      <c r="O2358">
        <v>6517</v>
      </c>
    </row>
    <row r="2359" spans="1:15" x14ac:dyDescent="0.35">
      <c r="A2359">
        <v>-88.339658299999996</v>
      </c>
      <c r="B2359">
        <v>49.059944899999998</v>
      </c>
      <c r="C2359" t="s">
        <v>2391</v>
      </c>
      <c r="D2359">
        <v>2013</v>
      </c>
      <c r="E2359" t="s">
        <v>16</v>
      </c>
      <c r="F2359" t="s">
        <v>2529</v>
      </c>
      <c r="G2359" t="s">
        <v>2530</v>
      </c>
      <c r="I2359" t="s">
        <v>2531</v>
      </c>
      <c r="J2359" t="s">
        <v>2532</v>
      </c>
      <c r="K2359" t="s">
        <v>20</v>
      </c>
      <c r="L2359">
        <v>4000</v>
      </c>
      <c r="M2359">
        <v>49.059944899999998</v>
      </c>
      <c r="N2359">
        <v>-88.339658299999996</v>
      </c>
      <c r="O2359">
        <v>6456</v>
      </c>
    </row>
    <row r="2360" spans="1:15" x14ac:dyDescent="0.35">
      <c r="A2360">
        <v>-88.339658299999996</v>
      </c>
      <c r="B2360">
        <v>49.059944899999998</v>
      </c>
      <c r="C2360" t="s">
        <v>2391</v>
      </c>
      <c r="D2360">
        <v>2012</v>
      </c>
      <c r="E2360" t="s">
        <v>16</v>
      </c>
      <c r="F2360" t="s">
        <v>2529</v>
      </c>
      <c r="G2360" t="s">
        <v>2530</v>
      </c>
      <c r="I2360" t="s">
        <v>2531</v>
      </c>
      <c r="J2360" t="s">
        <v>2532</v>
      </c>
      <c r="K2360" t="s">
        <v>20</v>
      </c>
      <c r="L2360">
        <v>3263</v>
      </c>
      <c r="M2360">
        <v>49.059944899999998</v>
      </c>
      <c r="N2360">
        <v>-88.339658299999996</v>
      </c>
      <c r="O2360">
        <v>6178</v>
      </c>
    </row>
    <row r="2361" spans="1:15" x14ac:dyDescent="0.35">
      <c r="A2361">
        <v>-82.311618699999997</v>
      </c>
      <c r="B2361">
        <v>46.233823899999997</v>
      </c>
      <c r="C2361" t="s">
        <v>4537</v>
      </c>
      <c r="D2361">
        <v>2021</v>
      </c>
      <c r="E2361" t="s">
        <v>493</v>
      </c>
      <c r="F2361" t="s">
        <v>5297</v>
      </c>
      <c r="G2361" t="s">
        <v>5298</v>
      </c>
      <c r="I2361" t="s">
        <v>5299</v>
      </c>
      <c r="J2361" t="s">
        <v>4641</v>
      </c>
      <c r="K2361" t="s">
        <v>1136</v>
      </c>
      <c r="L2361">
        <v>10453</v>
      </c>
      <c r="M2361">
        <v>46.233823899999997</v>
      </c>
      <c r="N2361">
        <v>-82.311618699999997</v>
      </c>
      <c r="O2361">
        <v>11976</v>
      </c>
    </row>
    <row r="2362" spans="1:15" x14ac:dyDescent="0.35">
      <c r="A2362">
        <v>-82.575650499999995</v>
      </c>
      <c r="B2362">
        <v>46.340033499999997</v>
      </c>
      <c r="C2362" t="s">
        <v>3680</v>
      </c>
      <c r="D2362">
        <v>2016</v>
      </c>
      <c r="E2362" t="s">
        <v>320</v>
      </c>
      <c r="F2362" t="s">
        <v>4066</v>
      </c>
      <c r="G2362" t="s">
        <v>4067</v>
      </c>
      <c r="I2362" t="s">
        <v>4068</v>
      </c>
      <c r="J2362" t="s">
        <v>4022</v>
      </c>
      <c r="K2362" t="s">
        <v>20</v>
      </c>
      <c r="L2362">
        <v>4000</v>
      </c>
      <c r="M2362">
        <v>46.340033499999997</v>
      </c>
      <c r="N2362">
        <v>-82.575650499999995</v>
      </c>
      <c r="O2362">
        <v>10482</v>
      </c>
    </row>
    <row r="2363" spans="1:15" x14ac:dyDescent="0.35">
      <c r="A2363">
        <v>-82.575650499999995</v>
      </c>
      <c r="B2363">
        <v>46.340033499999997</v>
      </c>
      <c r="C2363" t="s">
        <v>3680</v>
      </c>
      <c r="D2363">
        <v>2013</v>
      </c>
      <c r="E2363" t="s">
        <v>320</v>
      </c>
      <c r="F2363" t="s">
        <v>4066</v>
      </c>
      <c r="G2363" t="s">
        <v>4067</v>
      </c>
      <c r="I2363" t="s">
        <v>4068</v>
      </c>
      <c r="J2363" t="s">
        <v>4022</v>
      </c>
      <c r="K2363" t="s">
        <v>20</v>
      </c>
      <c r="L2363">
        <v>4000</v>
      </c>
      <c r="M2363">
        <v>46.340033499999997</v>
      </c>
      <c r="N2363">
        <v>-82.575650499999995</v>
      </c>
      <c r="O2363">
        <v>9161</v>
      </c>
    </row>
    <row r="2364" spans="1:15" x14ac:dyDescent="0.35">
      <c r="A2364">
        <v>-82.575650499999995</v>
      </c>
      <c r="B2364">
        <v>46.340033499999997</v>
      </c>
      <c r="C2364" t="s">
        <v>3680</v>
      </c>
      <c r="D2364">
        <v>2012</v>
      </c>
      <c r="E2364" t="s">
        <v>320</v>
      </c>
      <c r="F2364" t="s">
        <v>4066</v>
      </c>
      <c r="G2364" t="s">
        <v>4067</v>
      </c>
      <c r="I2364" t="s">
        <v>4068</v>
      </c>
      <c r="J2364" t="s">
        <v>4022</v>
      </c>
      <c r="K2364" t="s">
        <v>20</v>
      </c>
      <c r="L2364">
        <v>700</v>
      </c>
      <c r="M2364">
        <v>46.340033499999997</v>
      </c>
      <c r="N2364">
        <v>-82.575650499999995</v>
      </c>
      <c r="O2364">
        <v>9262</v>
      </c>
    </row>
    <row r="2365" spans="1:15" x14ac:dyDescent="0.35">
      <c r="A2365">
        <v>-82.39931</v>
      </c>
      <c r="B2365">
        <v>46.414499999999997</v>
      </c>
      <c r="C2365" t="s">
        <v>4537</v>
      </c>
      <c r="D2365">
        <v>2020</v>
      </c>
      <c r="E2365" t="s">
        <v>59</v>
      </c>
      <c r="F2365" t="s">
        <v>4949</v>
      </c>
      <c r="G2365" t="s">
        <v>4950</v>
      </c>
      <c r="I2365" t="s">
        <v>4951</v>
      </c>
      <c r="J2365" t="s">
        <v>4618</v>
      </c>
      <c r="K2365" t="s">
        <v>20</v>
      </c>
      <c r="L2365">
        <v>632</v>
      </c>
      <c r="M2365">
        <v>46.414499999999997</v>
      </c>
      <c r="N2365">
        <v>-82.39931</v>
      </c>
      <c r="O2365">
        <v>11861</v>
      </c>
    </row>
    <row r="2366" spans="1:15" x14ac:dyDescent="0.35">
      <c r="A2366">
        <v>-82.39931</v>
      </c>
      <c r="B2366">
        <v>46.414499999999997</v>
      </c>
      <c r="C2366" t="s">
        <v>4537</v>
      </c>
      <c r="D2366">
        <v>2017</v>
      </c>
      <c r="E2366" t="s">
        <v>59</v>
      </c>
      <c r="F2366" t="s">
        <v>4949</v>
      </c>
      <c r="G2366" t="s">
        <v>4950</v>
      </c>
      <c r="I2366" t="s">
        <v>4951</v>
      </c>
      <c r="J2366" t="s">
        <v>4618</v>
      </c>
      <c r="K2366" t="s">
        <v>20</v>
      </c>
      <c r="L2366">
        <v>1000</v>
      </c>
      <c r="M2366">
        <v>46.414499999999997</v>
      </c>
      <c r="N2366">
        <v>-82.39931</v>
      </c>
      <c r="O2366">
        <v>11047</v>
      </c>
    </row>
    <row r="2367" spans="1:15" x14ac:dyDescent="0.35">
      <c r="A2367">
        <v>-82.39931</v>
      </c>
      <c r="B2367">
        <v>46.414499999999997</v>
      </c>
      <c r="C2367" t="s">
        <v>4537</v>
      </c>
      <c r="D2367">
        <v>2015</v>
      </c>
      <c r="E2367" t="s">
        <v>59</v>
      </c>
      <c r="F2367" t="s">
        <v>4949</v>
      </c>
      <c r="G2367" t="s">
        <v>4950</v>
      </c>
      <c r="I2367" t="s">
        <v>4951</v>
      </c>
      <c r="J2367" t="s">
        <v>4618</v>
      </c>
      <c r="K2367" t="s">
        <v>492</v>
      </c>
      <c r="L2367">
        <v>500</v>
      </c>
      <c r="M2367">
        <v>46.414499999999997</v>
      </c>
      <c r="N2367">
        <v>-82.39931</v>
      </c>
      <c r="O2367">
        <v>11268</v>
      </c>
    </row>
    <row r="2368" spans="1:15" x14ac:dyDescent="0.35">
      <c r="A2368">
        <v>-82.39931</v>
      </c>
      <c r="B2368">
        <v>46.414499999999997</v>
      </c>
      <c r="C2368" t="s">
        <v>4537</v>
      </c>
      <c r="D2368">
        <v>2013</v>
      </c>
      <c r="E2368" t="s">
        <v>59</v>
      </c>
      <c r="F2368" t="s">
        <v>4949</v>
      </c>
      <c r="G2368" t="s">
        <v>4950</v>
      </c>
      <c r="I2368" t="s">
        <v>4951</v>
      </c>
      <c r="J2368" t="s">
        <v>4618</v>
      </c>
      <c r="K2368" t="s">
        <v>20</v>
      </c>
      <c r="L2368">
        <v>1400</v>
      </c>
      <c r="M2368">
        <v>46.414499999999997</v>
      </c>
      <c r="N2368">
        <v>-82.39931</v>
      </c>
      <c r="O2368">
        <v>11345</v>
      </c>
    </row>
    <row r="2369" spans="1:15" x14ac:dyDescent="0.35">
      <c r="A2369">
        <v>-83.944640000000007</v>
      </c>
      <c r="B2369">
        <v>46.778109999999998</v>
      </c>
      <c r="C2369" t="s">
        <v>3680</v>
      </c>
      <c r="D2369">
        <v>2021</v>
      </c>
      <c r="E2369" t="s">
        <v>263</v>
      </c>
      <c r="F2369" t="s">
        <v>1147</v>
      </c>
      <c r="G2369" t="s">
        <v>1148</v>
      </c>
      <c r="H2369" t="s">
        <v>1149</v>
      </c>
      <c r="I2369" t="s">
        <v>3875</v>
      </c>
      <c r="J2369" t="s">
        <v>3731</v>
      </c>
      <c r="K2369" t="s">
        <v>483</v>
      </c>
      <c r="L2369">
        <v>82</v>
      </c>
      <c r="M2369">
        <v>46.778109999999998</v>
      </c>
      <c r="N2369">
        <v>-83.944640000000007</v>
      </c>
      <c r="O2369">
        <v>10709</v>
      </c>
    </row>
    <row r="2370" spans="1:15" x14ac:dyDescent="0.35">
      <c r="A2370">
        <v>-83.944640000000007</v>
      </c>
      <c r="B2370">
        <v>46.778109999999998</v>
      </c>
      <c r="C2370" t="s">
        <v>3680</v>
      </c>
      <c r="D2370">
        <v>2021</v>
      </c>
      <c r="E2370" t="s">
        <v>263</v>
      </c>
      <c r="F2370" t="s">
        <v>1147</v>
      </c>
      <c r="G2370" t="s">
        <v>1148</v>
      </c>
      <c r="H2370" t="s">
        <v>1149</v>
      </c>
      <c r="I2370" t="s">
        <v>3875</v>
      </c>
      <c r="J2370" t="s">
        <v>3731</v>
      </c>
      <c r="K2370" t="s">
        <v>483</v>
      </c>
      <c r="L2370">
        <v>18</v>
      </c>
      <c r="M2370">
        <v>46.778109999999998</v>
      </c>
      <c r="N2370">
        <v>-83.944640000000007</v>
      </c>
      <c r="O2370">
        <v>10710</v>
      </c>
    </row>
    <row r="2371" spans="1:15" x14ac:dyDescent="0.35">
      <c r="A2371">
        <v>-83.944640000000007</v>
      </c>
      <c r="B2371">
        <v>46.778109999999998</v>
      </c>
      <c r="C2371" t="s">
        <v>3680</v>
      </c>
      <c r="D2371">
        <v>2020</v>
      </c>
      <c r="E2371" t="s">
        <v>263</v>
      </c>
      <c r="F2371" t="s">
        <v>1147</v>
      </c>
      <c r="G2371" t="s">
        <v>1148</v>
      </c>
      <c r="H2371" t="s">
        <v>1149</v>
      </c>
      <c r="I2371" t="s">
        <v>3875</v>
      </c>
      <c r="J2371" t="s">
        <v>3731</v>
      </c>
      <c r="K2371" t="s">
        <v>20</v>
      </c>
      <c r="L2371">
        <v>1000</v>
      </c>
      <c r="M2371">
        <v>46.778109999999998</v>
      </c>
      <c r="N2371">
        <v>-83.944640000000007</v>
      </c>
      <c r="O2371">
        <v>10150</v>
      </c>
    </row>
    <row r="2372" spans="1:15" x14ac:dyDescent="0.35">
      <c r="A2372">
        <v>-78.837641199999993</v>
      </c>
      <c r="B2372">
        <v>44.8695035</v>
      </c>
      <c r="C2372" t="s">
        <v>171</v>
      </c>
      <c r="D2372">
        <v>2018</v>
      </c>
      <c r="E2372" t="s">
        <v>263</v>
      </c>
      <c r="F2372" t="s">
        <v>1147</v>
      </c>
      <c r="G2372" t="s">
        <v>1148</v>
      </c>
      <c r="H2372" t="s">
        <v>1149</v>
      </c>
      <c r="I2372" t="s">
        <v>1150</v>
      </c>
      <c r="J2372" t="s">
        <v>412</v>
      </c>
      <c r="K2372" t="s">
        <v>20</v>
      </c>
      <c r="L2372">
        <v>571</v>
      </c>
      <c r="M2372">
        <v>44.8695035</v>
      </c>
      <c r="N2372">
        <v>-78.837641199999993</v>
      </c>
      <c r="O2372">
        <v>1702</v>
      </c>
    </row>
    <row r="2373" spans="1:15" x14ac:dyDescent="0.35">
      <c r="A2373">
        <v>-83.944640000000007</v>
      </c>
      <c r="B2373">
        <v>46.778109999999998</v>
      </c>
      <c r="C2373" t="s">
        <v>3680</v>
      </c>
      <c r="D2373">
        <v>2018</v>
      </c>
      <c r="E2373" t="s">
        <v>263</v>
      </c>
      <c r="F2373" t="s">
        <v>1147</v>
      </c>
      <c r="G2373" t="s">
        <v>1148</v>
      </c>
      <c r="H2373" t="s">
        <v>1149</v>
      </c>
      <c r="I2373" t="s">
        <v>3875</v>
      </c>
      <c r="J2373" t="s">
        <v>3731</v>
      </c>
      <c r="K2373" t="s">
        <v>20</v>
      </c>
      <c r="L2373">
        <v>1000</v>
      </c>
      <c r="M2373">
        <v>46.778109999999998</v>
      </c>
      <c r="N2373">
        <v>-83.944640000000007</v>
      </c>
      <c r="O2373">
        <v>10993</v>
      </c>
    </row>
    <row r="2374" spans="1:15" x14ac:dyDescent="0.35">
      <c r="A2374">
        <v>-78.837641199999993</v>
      </c>
      <c r="B2374">
        <v>44.8695035</v>
      </c>
      <c r="C2374" t="s">
        <v>171</v>
      </c>
      <c r="D2374">
        <v>2017</v>
      </c>
      <c r="E2374" t="s">
        <v>263</v>
      </c>
      <c r="F2374" t="s">
        <v>1147</v>
      </c>
      <c r="G2374" t="s">
        <v>1148</v>
      </c>
      <c r="H2374" t="s">
        <v>1149</v>
      </c>
      <c r="I2374" t="s">
        <v>1150</v>
      </c>
      <c r="J2374" t="s">
        <v>412</v>
      </c>
      <c r="K2374" t="s">
        <v>20</v>
      </c>
      <c r="L2374">
        <v>998</v>
      </c>
      <c r="M2374">
        <v>44.8695035</v>
      </c>
      <c r="N2374">
        <v>-78.837641199999993</v>
      </c>
      <c r="O2374">
        <v>1959</v>
      </c>
    </row>
    <row r="2375" spans="1:15" x14ac:dyDescent="0.35">
      <c r="A2375">
        <v>-83.944640000000007</v>
      </c>
      <c r="B2375">
        <v>46.778109999999998</v>
      </c>
      <c r="C2375" t="s">
        <v>3680</v>
      </c>
      <c r="D2375">
        <v>2016</v>
      </c>
      <c r="E2375" t="s">
        <v>263</v>
      </c>
      <c r="F2375" t="s">
        <v>1147</v>
      </c>
      <c r="G2375" t="s">
        <v>1148</v>
      </c>
      <c r="H2375" t="s">
        <v>1149</v>
      </c>
      <c r="I2375" t="s">
        <v>3875</v>
      </c>
      <c r="J2375" t="s">
        <v>3731</v>
      </c>
      <c r="K2375" t="s">
        <v>20</v>
      </c>
      <c r="L2375">
        <v>1000</v>
      </c>
      <c r="M2375">
        <v>46.778109999999998</v>
      </c>
      <c r="N2375">
        <v>-83.944640000000007</v>
      </c>
      <c r="O2375">
        <v>10470</v>
      </c>
    </row>
    <row r="2376" spans="1:15" x14ac:dyDescent="0.35">
      <c r="A2376">
        <v>-83.944640000000007</v>
      </c>
      <c r="B2376">
        <v>46.778109999999998</v>
      </c>
      <c r="C2376" t="s">
        <v>3680</v>
      </c>
      <c r="D2376">
        <v>2014</v>
      </c>
      <c r="E2376" t="s">
        <v>263</v>
      </c>
      <c r="F2376" t="s">
        <v>1147</v>
      </c>
      <c r="G2376" t="s">
        <v>1148</v>
      </c>
      <c r="H2376" t="s">
        <v>1149</v>
      </c>
      <c r="I2376" t="s">
        <v>3875</v>
      </c>
      <c r="J2376" t="s">
        <v>3731</v>
      </c>
      <c r="K2376" t="s">
        <v>20</v>
      </c>
      <c r="L2376">
        <v>1000</v>
      </c>
      <c r="M2376">
        <v>46.778109999999998</v>
      </c>
      <c r="N2376">
        <v>-83.944640000000007</v>
      </c>
      <c r="O2376">
        <v>9063</v>
      </c>
    </row>
    <row r="2377" spans="1:15" x14ac:dyDescent="0.35">
      <c r="A2377">
        <v>-83.944640000000007</v>
      </c>
      <c r="B2377">
        <v>46.778109999999998</v>
      </c>
      <c r="C2377" t="s">
        <v>3680</v>
      </c>
      <c r="D2377">
        <v>2013</v>
      </c>
      <c r="E2377" t="s">
        <v>263</v>
      </c>
      <c r="F2377" t="s">
        <v>1147</v>
      </c>
      <c r="G2377" t="s">
        <v>1148</v>
      </c>
      <c r="H2377" t="s">
        <v>1149</v>
      </c>
      <c r="I2377" t="s">
        <v>3875</v>
      </c>
      <c r="J2377" t="s">
        <v>3731</v>
      </c>
      <c r="K2377" t="s">
        <v>483</v>
      </c>
      <c r="L2377">
        <v>54</v>
      </c>
      <c r="M2377">
        <v>46.778109999999998</v>
      </c>
      <c r="N2377">
        <v>-83.944640000000007</v>
      </c>
      <c r="O2377">
        <v>9145</v>
      </c>
    </row>
    <row r="2378" spans="1:15" x14ac:dyDescent="0.35">
      <c r="A2378">
        <v>-83.944640000000007</v>
      </c>
      <c r="B2378">
        <v>46.778109999999998</v>
      </c>
      <c r="C2378" t="s">
        <v>3680</v>
      </c>
      <c r="D2378">
        <v>2013</v>
      </c>
      <c r="E2378" t="s">
        <v>263</v>
      </c>
      <c r="F2378" t="s">
        <v>1147</v>
      </c>
      <c r="G2378" t="s">
        <v>1148</v>
      </c>
      <c r="H2378" t="s">
        <v>1149</v>
      </c>
      <c r="I2378" t="s">
        <v>3875</v>
      </c>
      <c r="J2378" t="s">
        <v>3731</v>
      </c>
      <c r="K2378" t="s">
        <v>483</v>
      </c>
      <c r="L2378">
        <v>21</v>
      </c>
      <c r="M2378">
        <v>46.778109999999998</v>
      </c>
      <c r="N2378">
        <v>-83.944640000000007</v>
      </c>
      <c r="O2378">
        <v>9146</v>
      </c>
    </row>
    <row r="2379" spans="1:15" x14ac:dyDescent="0.35">
      <c r="A2379">
        <v>-83.944640000000007</v>
      </c>
      <c r="B2379">
        <v>46.778109999999998</v>
      </c>
      <c r="C2379" t="s">
        <v>3680</v>
      </c>
      <c r="D2379">
        <v>2012</v>
      </c>
      <c r="E2379" t="s">
        <v>263</v>
      </c>
      <c r="F2379" t="s">
        <v>1147</v>
      </c>
      <c r="G2379" t="s">
        <v>1148</v>
      </c>
      <c r="H2379" t="s">
        <v>1149</v>
      </c>
      <c r="I2379" t="s">
        <v>3875</v>
      </c>
      <c r="J2379" t="s">
        <v>3731</v>
      </c>
      <c r="K2379" t="s">
        <v>20</v>
      </c>
      <c r="L2379">
        <v>1000</v>
      </c>
      <c r="M2379">
        <v>46.778109999999998</v>
      </c>
      <c r="N2379">
        <v>-83.944640000000007</v>
      </c>
      <c r="O2379">
        <v>9254</v>
      </c>
    </row>
    <row r="2380" spans="1:15" x14ac:dyDescent="0.35">
      <c r="A2380">
        <v>-80.798410000000004</v>
      </c>
      <c r="B2380">
        <v>48.76229</v>
      </c>
      <c r="C2380" t="s">
        <v>1306</v>
      </c>
      <c r="D2380">
        <v>2021</v>
      </c>
      <c r="E2380" t="s">
        <v>16</v>
      </c>
      <c r="F2380" t="s">
        <v>1338</v>
      </c>
      <c r="G2380" t="s">
        <v>1339</v>
      </c>
      <c r="I2380" t="s">
        <v>1340</v>
      </c>
      <c r="J2380" t="s">
        <v>1341</v>
      </c>
      <c r="K2380" t="s">
        <v>20</v>
      </c>
      <c r="L2380">
        <v>400</v>
      </c>
      <c r="M2380">
        <v>48.76229</v>
      </c>
      <c r="N2380">
        <v>-80.798410000000004</v>
      </c>
      <c r="O2380">
        <v>2187</v>
      </c>
    </row>
    <row r="2381" spans="1:15" x14ac:dyDescent="0.35">
      <c r="A2381">
        <v>-80.798410000000004</v>
      </c>
      <c r="B2381">
        <v>48.76229</v>
      </c>
      <c r="C2381" t="s">
        <v>1306</v>
      </c>
      <c r="D2381">
        <v>2020</v>
      </c>
      <c r="E2381" t="s">
        <v>16</v>
      </c>
      <c r="F2381" t="s">
        <v>1338</v>
      </c>
      <c r="G2381" t="s">
        <v>1339</v>
      </c>
      <c r="I2381" t="s">
        <v>1340</v>
      </c>
      <c r="J2381" t="s">
        <v>1341</v>
      </c>
      <c r="K2381" t="s">
        <v>20</v>
      </c>
      <c r="L2381">
        <v>100</v>
      </c>
      <c r="M2381">
        <v>48.76229</v>
      </c>
      <c r="N2381">
        <v>-80.798410000000004</v>
      </c>
      <c r="O2381">
        <v>2140</v>
      </c>
    </row>
    <row r="2382" spans="1:15" x14ac:dyDescent="0.35">
      <c r="A2382">
        <v>-80.798410000000004</v>
      </c>
      <c r="B2382">
        <v>48.76229</v>
      </c>
      <c r="C2382" t="s">
        <v>1306</v>
      </c>
      <c r="D2382">
        <v>2014</v>
      </c>
      <c r="E2382" t="s">
        <v>16</v>
      </c>
      <c r="F2382" t="s">
        <v>1338</v>
      </c>
      <c r="G2382" t="s">
        <v>1339</v>
      </c>
      <c r="I2382" t="s">
        <v>1340</v>
      </c>
      <c r="J2382" t="s">
        <v>1341</v>
      </c>
      <c r="K2382" t="s">
        <v>20</v>
      </c>
      <c r="L2382">
        <v>150</v>
      </c>
      <c r="M2382">
        <v>48.76229</v>
      </c>
      <c r="N2382">
        <v>-80.798410000000004</v>
      </c>
      <c r="O2382">
        <v>2255</v>
      </c>
    </row>
    <row r="2383" spans="1:15" x14ac:dyDescent="0.35">
      <c r="A2383">
        <v>-80.798410000000004</v>
      </c>
      <c r="B2383">
        <v>48.76229</v>
      </c>
      <c r="C2383" t="s">
        <v>1306</v>
      </c>
      <c r="D2383">
        <v>2012</v>
      </c>
      <c r="E2383" t="s">
        <v>16</v>
      </c>
      <c r="F2383" t="s">
        <v>1338</v>
      </c>
      <c r="G2383" t="s">
        <v>1339</v>
      </c>
      <c r="I2383" t="s">
        <v>1340</v>
      </c>
      <c r="J2383" t="s">
        <v>1341</v>
      </c>
      <c r="K2383" t="s">
        <v>483</v>
      </c>
      <c r="L2383">
        <v>100</v>
      </c>
      <c r="M2383">
        <v>48.76229</v>
      </c>
      <c r="N2383">
        <v>-80.798410000000004</v>
      </c>
      <c r="O2383">
        <v>2054</v>
      </c>
    </row>
    <row r="2384" spans="1:15" x14ac:dyDescent="0.35">
      <c r="A2384">
        <v>-80.798410000000004</v>
      </c>
      <c r="B2384">
        <v>48.76229</v>
      </c>
      <c r="C2384" t="s">
        <v>1306</v>
      </c>
      <c r="D2384">
        <v>2012</v>
      </c>
      <c r="E2384" t="s">
        <v>16</v>
      </c>
      <c r="F2384" t="s">
        <v>1338</v>
      </c>
      <c r="G2384" t="s">
        <v>1339</v>
      </c>
      <c r="I2384" t="s">
        <v>1340</v>
      </c>
      <c r="J2384" t="s">
        <v>1341</v>
      </c>
      <c r="K2384" t="s">
        <v>483</v>
      </c>
      <c r="L2384">
        <v>150</v>
      </c>
      <c r="M2384">
        <v>48.76229</v>
      </c>
      <c r="N2384">
        <v>-80.798410000000004</v>
      </c>
      <c r="O2384">
        <v>2055</v>
      </c>
    </row>
    <row r="2385" spans="1:15" x14ac:dyDescent="0.35">
      <c r="A2385">
        <v>-77.902872700000003</v>
      </c>
      <c r="B2385">
        <v>46.112379400000002</v>
      </c>
      <c r="C2385" t="s">
        <v>3353</v>
      </c>
      <c r="D2385">
        <v>2021</v>
      </c>
      <c r="E2385" t="s">
        <v>16</v>
      </c>
      <c r="F2385" t="s">
        <v>3631</v>
      </c>
      <c r="G2385" t="s">
        <v>3632</v>
      </c>
      <c r="I2385" t="s">
        <v>3633</v>
      </c>
      <c r="J2385" t="s">
        <v>3388</v>
      </c>
      <c r="K2385" t="s">
        <v>20</v>
      </c>
      <c r="L2385">
        <v>1500</v>
      </c>
      <c r="M2385">
        <v>46.112379400000002</v>
      </c>
      <c r="N2385">
        <v>-77.902872700000003</v>
      </c>
      <c r="O2385">
        <v>9903</v>
      </c>
    </row>
    <row r="2386" spans="1:15" x14ac:dyDescent="0.35">
      <c r="A2386">
        <v>-77.902872700000003</v>
      </c>
      <c r="B2386">
        <v>46.112379400000002</v>
      </c>
      <c r="C2386" t="s">
        <v>3353</v>
      </c>
      <c r="D2386">
        <v>2020</v>
      </c>
      <c r="E2386" t="s">
        <v>16</v>
      </c>
      <c r="F2386" t="s">
        <v>3631</v>
      </c>
      <c r="G2386" t="s">
        <v>3632</v>
      </c>
      <c r="I2386" t="s">
        <v>3633</v>
      </c>
      <c r="J2386" t="s">
        <v>3388</v>
      </c>
      <c r="K2386" t="s">
        <v>20</v>
      </c>
      <c r="L2386">
        <v>1500</v>
      </c>
      <c r="M2386">
        <v>46.112379400000002</v>
      </c>
      <c r="N2386">
        <v>-77.902872700000003</v>
      </c>
      <c r="O2386">
        <v>9713</v>
      </c>
    </row>
    <row r="2387" spans="1:15" x14ac:dyDescent="0.35">
      <c r="A2387">
        <v>-77.902872700000003</v>
      </c>
      <c r="B2387">
        <v>46.112379400000002</v>
      </c>
      <c r="C2387" t="s">
        <v>3353</v>
      </c>
      <c r="D2387">
        <v>2018</v>
      </c>
      <c r="E2387" t="s">
        <v>16</v>
      </c>
      <c r="F2387" t="s">
        <v>3631</v>
      </c>
      <c r="G2387" t="s">
        <v>3632</v>
      </c>
      <c r="I2387" t="s">
        <v>3633</v>
      </c>
      <c r="J2387" t="s">
        <v>3388</v>
      </c>
      <c r="K2387" t="s">
        <v>20</v>
      </c>
      <c r="L2387">
        <v>800</v>
      </c>
      <c r="M2387">
        <v>46.112379400000002</v>
      </c>
      <c r="N2387">
        <v>-77.902872700000003</v>
      </c>
      <c r="O2387">
        <v>8946</v>
      </c>
    </row>
    <row r="2388" spans="1:15" x14ac:dyDescent="0.35">
      <c r="A2388">
        <v>-77.902872700000003</v>
      </c>
      <c r="B2388">
        <v>46.112379400000002</v>
      </c>
      <c r="C2388" t="s">
        <v>3353</v>
      </c>
      <c r="D2388">
        <v>2016</v>
      </c>
      <c r="E2388" t="s">
        <v>16</v>
      </c>
      <c r="F2388" t="s">
        <v>3631</v>
      </c>
      <c r="G2388" t="s">
        <v>3632</v>
      </c>
      <c r="I2388" t="s">
        <v>3633</v>
      </c>
      <c r="J2388" t="s">
        <v>3388</v>
      </c>
      <c r="K2388" t="s">
        <v>20</v>
      </c>
      <c r="L2388">
        <v>800</v>
      </c>
      <c r="M2388">
        <v>46.112379400000002</v>
      </c>
      <c r="N2388">
        <v>-77.902872700000003</v>
      </c>
      <c r="O2388">
        <v>8651</v>
      </c>
    </row>
    <row r="2389" spans="1:15" x14ac:dyDescent="0.35">
      <c r="A2389">
        <v>-77.902872700000003</v>
      </c>
      <c r="B2389">
        <v>46.112379400000002</v>
      </c>
      <c r="C2389" t="s">
        <v>3353</v>
      </c>
      <c r="D2389">
        <v>2015</v>
      </c>
      <c r="E2389" t="s">
        <v>16</v>
      </c>
      <c r="F2389" t="s">
        <v>3631</v>
      </c>
      <c r="G2389" t="s">
        <v>3632</v>
      </c>
      <c r="I2389" t="s">
        <v>3633</v>
      </c>
      <c r="J2389" t="s">
        <v>3388</v>
      </c>
      <c r="K2389" t="s">
        <v>20</v>
      </c>
      <c r="L2389">
        <v>800</v>
      </c>
      <c r="M2389">
        <v>46.112379400000002</v>
      </c>
      <c r="N2389">
        <v>-77.902872700000003</v>
      </c>
      <c r="O2389">
        <v>8244</v>
      </c>
    </row>
    <row r="2390" spans="1:15" x14ac:dyDescent="0.35">
      <c r="A2390">
        <v>-77.902872700000003</v>
      </c>
      <c r="B2390">
        <v>46.112379400000002</v>
      </c>
      <c r="C2390" t="s">
        <v>3353</v>
      </c>
      <c r="D2390">
        <v>2014</v>
      </c>
      <c r="E2390" t="s">
        <v>16</v>
      </c>
      <c r="F2390" t="s">
        <v>3631</v>
      </c>
      <c r="G2390" t="s">
        <v>3632</v>
      </c>
      <c r="I2390" t="s">
        <v>3633</v>
      </c>
      <c r="J2390" t="s">
        <v>3388</v>
      </c>
      <c r="K2390" t="s">
        <v>20</v>
      </c>
      <c r="L2390">
        <v>800</v>
      </c>
      <c r="M2390">
        <v>46.112379400000002</v>
      </c>
      <c r="N2390">
        <v>-77.902872700000003</v>
      </c>
      <c r="O2390">
        <v>8339</v>
      </c>
    </row>
    <row r="2391" spans="1:15" x14ac:dyDescent="0.35">
      <c r="A2391">
        <v>-77.902872700000003</v>
      </c>
      <c r="B2391">
        <v>46.112379400000002</v>
      </c>
      <c r="C2391" t="s">
        <v>3353</v>
      </c>
      <c r="D2391">
        <v>2012</v>
      </c>
      <c r="E2391" t="s">
        <v>16</v>
      </c>
      <c r="F2391" t="s">
        <v>3631</v>
      </c>
      <c r="G2391" t="s">
        <v>3632</v>
      </c>
      <c r="I2391" t="s">
        <v>3633</v>
      </c>
      <c r="J2391" t="s">
        <v>3388</v>
      </c>
      <c r="K2391" t="s">
        <v>20</v>
      </c>
      <c r="L2391">
        <v>500</v>
      </c>
      <c r="M2391">
        <v>46.112379400000002</v>
      </c>
      <c r="N2391">
        <v>-77.902872700000003</v>
      </c>
      <c r="O2391">
        <v>8529</v>
      </c>
    </row>
    <row r="2392" spans="1:15" x14ac:dyDescent="0.35">
      <c r="A2392">
        <v>-80.008961799999994</v>
      </c>
      <c r="B2392">
        <v>48.461375199999999</v>
      </c>
      <c r="C2392" t="s">
        <v>1780</v>
      </c>
      <c r="D2392">
        <v>2021</v>
      </c>
      <c r="E2392" t="s">
        <v>16</v>
      </c>
      <c r="F2392" t="s">
        <v>2017</v>
      </c>
      <c r="G2392" t="s">
        <v>2018</v>
      </c>
      <c r="I2392" t="s">
        <v>2019</v>
      </c>
      <c r="J2392" t="s">
        <v>1963</v>
      </c>
      <c r="K2392" t="s">
        <v>492</v>
      </c>
      <c r="L2392">
        <v>20000</v>
      </c>
      <c r="M2392">
        <v>48.461375199999999</v>
      </c>
      <c r="N2392">
        <v>-80.008961799999994</v>
      </c>
      <c r="O2392">
        <v>5507</v>
      </c>
    </row>
    <row r="2393" spans="1:15" x14ac:dyDescent="0.35">
      <c r="A2393">
        <v>-80.008961799999994</v>
      </c>
      <c r="B2393">
        <v>48.461375199999999</v>
      </c>
      <c r="C2393" t="s">
        <v>1780</v>
      </c>
      <c r="D2393">
        <v>2020</v>
      </c>
      <c r="E2393" t="s">
        <v>16</v>
      </c>
      <c r="F2393" t="s">
        <v>2017</v>
      </c>
      <c r="G2393" t="s">
        <v>2018</v>
      </c>
      <c r="I2393" t="s">
        <v>2019</v>
      </c>
      <c r="J2393" t="s">
        <v>1963</v>
      </c>
      <c r="K2393" t="s">
        <v>492</v>
      </c>
      <c r="L2393">
        <v>20000</v>
      </c>
      <c r="M2393">
        <v>48.461375199999999</v>
      </c>
      <c r="N2393">
        <v>-80.008961799999994</v>
      </c>
      <c r="O2393">
        <v>5284</v>
      </c>
    </row>
    <row r="2394" spans="1:15" x14ac:dyDescent="0.35">
      <c r="A2394">
        <v>-80.008961799999994</v>
      </c>
      <c r="B2394">
        <v>48.461375199999999</v>
      </c>
      <c r="C2394" t="s">
        <v>1780</v>
      </c>
      <c r="D2394">
        <v>2019</v>
      </c>
      <c r="E2394" t="s">
        <v>16</v>
      </c>
      <c r="F2394" t="s">
        <v>2017</v>
      </c>
      <c r="G2394" t="s">
        <v>2018</v>
      </c>
      <c r="I2394" t="s">
        <v>2019</v>
      </c>
      <c r="J2394" t="s">
        <v>1963</v>
      </c>
      <c r="K2394" t="s">
        <v>492</v>
      </c>
      <c r="L2394">
        <v>19996</v>
      </c>
      <c r="M2394">
        <v>48.461375199999999</v>
      </c>
      <c r="N2394">
        <v>-80.008961799999994</v>
      </c>
      <c r="O2394">
        <v>5569</v>
      </c>
    </row>
    <row r="2395" spans="1:15" x14ac:dyDescent="0.35">
      <c r="A2395">
        <v>-80.008961799999994</v>
      </c>
      <c r="B2395">
        <v>48.461375199999999</v>
      </c>
      <c r="C2395" t="s">
        <v>1780</v>
      </c>
      <c r="D2395">
        <v>2018</v>
      </c>
      <c r="E2395" t="s">
        <v>16</v>
      </c>
      <c r="F2395" t="s">
        <v>2017</v>
      </c>
      <c r="G2395" t="s">
        <v>2018</v>
      </c>
      <c r="I2395" t="s">
        <v>2019</v>
      </c>
      <c r="J2395" t="s">
        <v>1963</v>
      </c>
      <c r="K2395" t="s">
        <v>492</v>
      </c>
      <c r="L2395">
        <v>20000</v>
      </c>
      <c r="M2395">
        <v>48.461375199999999</v>
      </c>
      <c r="N2395">
        <v>-80.008961799999994</v>
      </c>
      <c r="O2395">
        <v>5141</v>
      </c>
    </row>
    <row r="2396" spans="1:15" x14ac:dyDescent="0.35">
      <c r="A2396">
        <v>-80.008961799999994</v>
      </c>
      <c r="B2396">
        <v>48.461375199999999</v>
      </c>
      <c r="C2396" t="s">
        <v>1780</v>
      </c>
      <c r="D2396">
        <v>2017</v>
      </c>
      <c r="E2396" t="s">
        <v>16</v>
      </c>
      <c r="F2396" t="s">
        <v>2017</v>
      </c>
      <c r="G2396" t="s">
        <v>2018</v>
      </c>
      <c r="I2396" t="s">
        <v>2019</v>
      </c>
      <c r="J2396" t="s">
        <v>1963</v>
      </c>
      <c r="K2396" t="s">
        <v>492</v>
      </c>
      <c r="L2396">
        <v>19800</v>
      </c>
      <c r="M2396">
        <v>48.461375199999999</v>
      </c>
      <c r="N2396">
        <v>-80.008961799999994</v>
      </c>
      <c r="O2396">
        <v>5022</v>
      </c>
    </row>
    <row r="2397" spans="1:15" x14ac:dyDescent="0.35">
      <c r="A2397">
        <v>-80.008961799999994</v>
      </c>
      <c r="B2397">
        <v>48.461375199999999</v>
      </c>
      <c r="C2397" t="s">
        <v>1780</v>
      </c>
      <c r="D2397">
        <v>2016</v>
      </c>
      <c r="E2397" t="s">
        <v>16</v>
      </c>
      <c r="F2397" t="s">
        <v>2017</v>
      </c>
      <c r="G2397" t="s">
        <v>2018</v>
      </c>
      <c r="I2397" t="s">
        <v>2019</v>
      </c>
      <c r="J2397" t="s">
        <v>1963</v>
      </c>
      <c r="K2397" t="s">
        <v>492</v>
      </c>
      <c r="L2397">
        <v>20000</v>
      </c>
      <c r="M2397">
        <v>48.461375199999999</v>
      </c>
      <c r="N2397">
        <v>-80.008961799999994</v>
      </c>
      <c r="O2397">
        <v>4608</v>
      </c>
    </row>
    <row r="2398" spans="1:15" x14ac:dyDescent="0.35">
      <c r="A2398">
        <v>-80.008961799999994</v>
      </c>
      <c r="B2398">
        <v>48.461375199999999</v>
      </c>
      <c r="C2398" t="s">
        <v>1780</v>
      </c>
      <c r="D2398">
        <v>2014</v>
      </c>
      <c r="E2398" t="s">
        <v>16</v>
      </c>
      <c r="F2398" t="s">
        <v>2017</v>
      </c>
      <c r="G2398" t="s">
        <v>2018</v>
      </c>
      <c r="I2398" t="s">
        <v>2019</v>
      </c>
      <c r="J2398" t="s">
        <v>1963</v>
      </c>
      <c r="K2398" t="s">
        <v>492</v>
      </c>
      <c r="L2398">
        <v>19975</v>
      </c>
      <c r="M2398">
        <v>48.461375199999999</v>
      </c>
      <c r="N2398">
        <v>-80.008961799999994</v>
      </c>
      <c r="O2398">
        <v>4299</v>
      </c>
    </row>
    <row r="2399" spans="1:15" x14ac:dyDescent="0.35">
      <c r="A2399">
        <v>-80.008961799999994</v>
      </c>
      <c r="B2399">
        <v>48.461375199999999</v>
      </c>
      <c r="C2399" t="s">
        <v>1780</v>
      </c>
      <c r="D2399">
        <v>2013</v>
      </c>
      <c r="E2399" t="s">
        <v>16</v>
      </c>
      <c r="F2399" t="s">
        <v>2017</v>
      </c>
      <c r="G2399" t="s">
        <v>2018</v>
      </c>
      <c r="I2399" t="s">
        <v>2019</v>
      </c>
      <c r="J2399" t="s">
        <v>1963</v>
      </c>
      <c r="K2399" t="s">
        <v>492</v>
      </c>
      <c r="L2399">
        <v>20000</v>
      </c>
      <c r="M2399">
        <v>48.461375199999999</v>
      </c>
      <c r="N2399">
        <v>-80.008961799999994</v>
      </c>
      <c r="O2399">
        <v>4474</v>
      </c>
    </row>
    <row r="2400" spans="1:15" x14ac:dyDescent="0.35">
      <c r="A2400">
        <v>-80.008961799999994</v>
      </c>
      <c r="B2400">
        <v>48.461375199999999</v>
      </c>
      <c r="C2400" t="s">
        <v>1780</v>
      </c>
      <c r="D2400">
        <v>2012</v>
      </c>
      <c r="E2400" t="s">
        <v>16</v>
      </c>
      <c r="F2400" t="s">
        <v>2017</v>
      </c>
      <c r="G2400" t="s">
        <v>2018</v>
      </c>
      <c r="I2400" t="s">
        <v>2019</v>
      </c>
      <c r="J2400" t="s">
        <v>1963</v>
      </c>
      <c r="K2400" t="s">
        <v>492</v>
      </c>
      <c r="L2400">
        <v>20000</v>
      </c>
      <c r="M2400">
        <v>48.461375199999999</v>
      </c>
      <c r="N2400">
        <v>-80.008961799999994</v>
      </c>
      <c r="O2400">
        <v>4354</v>
      </c>
    </row>
    <row r="2401" spans="1:15" x14ac:dyDescent="0.35">
      <c r="A2401">
        <v>-78.036589899999996</v>
      </c>
      <c r="B2401">
        <v>45.073803099999999</v>
      </c>
      <c r="C2401" t="s">
        <v>171</v>
      </c>
      <c r="D2401">
        <v>2021</v>
      </c>
      <c r="E2401" t="s">
        <v>263</v>
      </c>
      <c r="F2401" t="s">
        <v>278</v>
      </c>
      <c r="G2401" t="s">
        <v>279</v>
      </c>
      <c r="I2401" t="s">
        <v>280</v>
      </c>
      <c r="J2401" t="s">
        <v>281</v>
      </c>
      <c r="K2401" t="s">
        <v>20</v>
      </c>
      <c r="L2401">
        <v>750</v>
      </c>
      <c r="M2401">
        <v>45.073803099999999</v>
      </c>
      <c r="N2401">
        <v>-78.036589899999996</v>
      </c>
      <c r="O2401">
        <v>2403</v>
      </c>
    </row>
    <row r="2402" spans="1:15" x14ac:dyDescent="0.35">
      <c r="A2402">
        <v>-78.036589899999996</v>
      </c>
      <c r="B2402">
        <v>45.073803099999999</v>
      </c>
      <c r="C2402" t="s">
        <v>171</v>
      </c>
      <c r="D2402">
        <v>2020</v>
      </c>
      <c r="E2402" t="s">
        <v>263</v>
      </c>
      <c r="F2402" t="s">
        <v>278</v>
      </c>
      <c r="G2402" t="s">
        <v>279</v>
      </c>
      <c r="I2402" t="s">
        <v>280</v>
      </c>
      <c r="J2402" t="s">
        <v>281</v>
      </c>
      <c r="K2402" t="s">
        <v>20</v>
      </c>
      <c r="L2402">
        <v>750</v>
      </c>
      <c r="M2402">
        <v>45.073803099999999</v>
      </c>
      <c r="N2402">
        <v>-78.036589899999996</v>
      </c>
      <c r="O2402">
        <v>1797</v>
      </c>
    </row>
    <row r="2403" spans="1:15" x14ac:dyDescent="0.35">
      <c r="A2403">
        <v>-78.036589899999996</v>
      </c>
      <c r="B2403">
        <v>45.073803099999999</v>
      </c>
      <c r="C2403" t="s">
        <v>171</v>
      </c>
      <c r="D2403">
        <v>2019</v>
      </c>
      <c r="E2403" t="s">
        <v>263</v>
      </c>
      <c r="F2403" t="s">
        <v>278</v>
      </c>
      <c r="G2403" t="s">
        <v>279</v>
      </c>
      <c r="I2403" t="s">
        <v>280</v>
      </c>
      <c r="J2403" t="s">
        <v>281</v>
      </c>
      <c r="K2403" t="s">
        <v>20</v>
      </c>
      <c r="L2403">
        <v>750</v>
      </c>
      <c r="M2403">
        <v>45.073803099999999</v>
      </c>
      <c r="N2403">
        <v>-78.036589899999996</v>
      </c>
      <c r="O2403">
        <v>1894</v>
      </c>
    </row>
    <row r="2404" spans="1:15" x14ac:dyDescent="0.35">
      <c r="A2404">
        <v>-78.036589899999996</v>
      </c>
      <c r="B2404">
        <v>45.073803099999999</v>
      </c>
      <c r="C2404" t="s">
        <v>171</v>
      </c>
      <c r="D2404">
        <v>2018</v>
      </c>
      <c r="E2404" t="s">
        <v>263</v>
      </c>
      <c r="F2404" t="s">
        <v>278</v>
      </c>
      <c r="G2404" t="s">
        <v>279</v>
      </c>
      <c r="I2404" t="s">
        <v>280</v>
      </c>
      <c r="J2404" t="s">
        <v>281</v>
      </c>
      <c r="K2404" t="s">
        <v>20</v>
      </c>
      <c r="L2404">
        <v>750</v>
      </c>
      <c r="M2404">
        <v>45.073803099999999</v>
      </c>
      <c r="N2404">
        <v>-78.036589899999996</v>
      </c>
      <c r="O2404">
        <v>1703</v>
      </c>
    </row>
    <row r="2405" spans="1:15" x14ac:dyDescent="0.35">
      <c r="A2405">
        <v>-78.036589899999996</v>
      </c>
      <c r="B2405">
        <v>45.073803099999999</v>
      </c>
      <c r="C2405" t="s">
        <v>171</v>
      </c>
      <c r="D2405">
        <v>2017</v>
      </c>
      <c r="E2405" t="s">
        <v>263</v>
      </c>
      <c r="F2405" t="s">
        <v>278</v>
      </c>
      <c r="G2405" t="s">
        <v>279</v>
      </c>
      <c r="I2405" t="s">
        <v>280</v>
      </c>
      <c r="J2405" t="s">
        <v>281</v>
      </c>
      <c r="K2405" t="s">
        <v>20</v>
      </c>
      <c r="L2405">
        <v>750</v>
      </c>
      <c r="M2405">
        <v>45.073803099999999</v>
      </c>
      <c r="N2405">
        <v>-78.036589899999996</v>
      </c>
      <c r="O2405">
        <v>1960</v>
      </c>
    </row>
    <row r="2406" spans="1:15" x14ac:dyDescent="0.35">
      <c r="A2406">
        <v>-78.036589899999996</v>
      </c>
      <c r="B2406">
        <v>45.073803099999999</v>
      </c>
      <c r="C2406" t="s">
        <v>171</v>
      </c>
      <c r="D2406">
        <v>2016</v>
      </c>
      <c r="E2406" t="s">
        <v>263</v>
      </c>
      <c r="F2406" t="s">
        <v>278</v>
      </c>
      <c r="G2406" t="s">
        <v>279</v>
      </c>
      <c r="I2406" t="s">
        <v>280</v>
      </c>
      <c r="J2406" t="s">
        <v>281</v>
      </c>
      <c r="K2406" t="s">
        <v>20</v>
      </c>
      <c r="L2406">
        <v>750</v>
      </c>
      <c r="M2406">
        <v>45.073803099999999</v>
      </c>
      <c r="N2406">
        <v>-78.036589899999996</v>
      </c>
      <c r="O2406">
        <v>1391</v>
      </c>
    </row>
    <row r="2407" spans="1:15" x14ac:dyDescent="0.35">
      <c r="A2407">
        <v>-78.036589899999996</v>
      </c>
      <c r="B2407">
        <v>45.073803099999999</v>
      </c>
      <c r="C2407" t="s">
        <v>171</v>
      </c>
      <c r="D2407">
        <v>2015</v>
      </c>
      <c r="E2407" t="s">
        <v>263</v>
      </c>
      <c r="F2407" t="s">
        <v>278</v>
      </c>
      <c r="G2407" t="s">
        <v>279</v>
      </c>
      <c r="I2407" t="s">
        <v>280</v>
      </c>
      <c r="J2407" t="s">
        <v>281</v>
      </c>
      <c r="K2407" t="s">
        <v>20</v>
      </c>
      <c r="L2407">
        <v>750</v>
      </c>
      <c r="M2407">
        <v>45.073803099999999</v>
      </c>
      <c r="N2407">
        <v>-78.036589899999996</v>
      </c>
      <c r="O2407">
        <v>1414</v>
      </c>
    </row>
    <row r="2408" spans="1:15" x14ac:dyDescent="0.35">
      <c r="A2408">
        <v>-78.036589899999996</v>
      </c>
      <c r="B2408">
        <v>45.073803099999999</v>
      </c>
      <c r="C2408" t="s">
        <v>171</v>
      </c>
      <c r="D2408">
        <v>2014</v>
      </c>
      <c r="E2408" t="s">
        <v>263</v>
      </c>
      <c r="F2408" t="s">
        <v>278</v>
      </c>
      <c r="G2408" t="s">
        <v>279</v>
      </c>
      <c r="I2408" t="s">
        <v>280</v>
      </c>
      <c r="J2408" t="s">
        <v>281</v>
      </c>
      <c r="K2408" t="s">
        <v>20</v>
      </c>
      <c r="L2408">
        <v>750</v>
      </c>
      <c r="M2408">
        <v>45.073803099999999</v>
      </c>
      <c r="N2408">
        <v>-78.036589899999996</v>
      </c>
      <c r="O2408">
        <v>137</v>
      </c>
    </row>
    <row r="2409" spans="1:15" x14ac:dyDescent="0.35">
      <c r="A2409">
        <v>-78.036589899999996</v>
      </c>
      <c r="B2409">
        <v>45.073803099999999</v>
      </c>
      <c r="C2409" t="s">
        <v>171</v>
      </c>
      <c r="D2409">
        <v>2013</v>
      </c>
      <c r="E2409" t="s">
        <v>263</v>
      </c>
      <c r="F2409" t="s">
        <v>278</v>
      </c>
      <c r="G2409" t="s">
        <v>279</v>
      </c>
      <c r="I2409" t="s">
        <v>280</v>
      </c>
      <c r="J2409" t="s">
        <v>281</v>
      </c>
      <c r="K2409" t="s">
        <v>20</v>
      </c>
      <c r="L2409">
        <v>750</v>
      </c>
      <c r="M2409">
        <v>45.073803099999999</v>
      </c>
      <c r="N2409">
        <v>-78.036589899999996</v>
      </c>
      <c r="O2409">
        <v>348</v>
      </c>
    </row>
    <row r="2410" spans="1:15" x14ac:dyDescent="0.35">
      <c r="A2410">
        <v>-78.036589899999996</v>
      </c>
      <c r="B2410">
        <v>45.073803099999999</v>
      </c>
      <c r="C2410" t="s">
        <v>171</v>
      </c>
      <c r="D2410">
        <v>2012</v>
      </c>
      <c r="E2410" t="s">
        <v>263</v>
      </c>
      <c r="F2410" t="s">
        <v>278</v>
      </c>
      <c r="G2410" t="s">
        <v>279</v>
      </c>
      <c r="I2410" t="s">
        <v>280</v>
      </c>
      <c r="J2410" t="s">
        <v>281</v>
      </c>
      <c r="K2410" t="s">
        <v>20</v>
      </c>
      <c r="L2410">
        <v>750</v>
      </c>
      <c r="M2410">
        <v>45.073803099999999</v>
      </c>
      <c r="N2410">
        <v>-78.036589899999996</v>
      </c>
      <c r="O2410">
        <v>773</v>
      </c>
    </row>
    <row r="2411" spans="1:15" x14ac:dyDescent="0.35">
      <c r="A2411">
        <v>-84.615489999999994</v>
      </c>
      <c r="B2411">
        <v>49.122590000000002</v>
      </c>
      <c r="C2411" t="s">
        <v>5725</v>
      </c>
      <c r="D2411">
        <v>2021</v>
      </c>
      <c r="E2411" t="s">
        <v>59</v>
      </c>
      <c r="F2411" t="s">
        <v>5970</v>
      </c>
      <c r="G2411" t="s">
        <v>5971</v>
      </c>
      <c r="I2411" t="s">
        <v>5972</v>
      </c>
      <c r="J2411" t="s">
        <v>5862</v>
      </c>
      <c r="K2411" t="s">
        <v>20</v>
      </c>
      <c r="L2411">
        <v>500</v>
      </c>
      <c r="M2411">
        <v>49.122590000000002</v>
      </c>
      <c r="N2411">
        <v>-84.615489999999994</v>
      </c>
      <c r="O2411">
        <v>13952</v>
      </c>
    </row>
    <row r="2412" spans="1:15" x14ac:dyDescent="0.35">
      <c r="A2412">
        <v>-84.615489999999994</v>
      </c>
      <c r="B2412">
        <v>49.122590000000002</v>
      </c>
      <c r="C2412" t="s">
        <v>5725</v>
      </c>
      <c r="D2412">
        <v>2018</v>
      </c>
      <c r="E2412" t="s">
        <v>59</v>
      </c>
      <c r="F2412" t="s">
        <v>5970</v>
      </c>
      <c r="G2412" t="s">
        <v>5971</v>
      </c>
      <c r="I2412" t="s">
        <v>5972</v>
      </c>
      <c r="J2412" t="s">
        <v>5862</v>
      </c>
      <c r="K2412" t="s">
        <v>20</v>
      </c>
      <c r="L2412">
        <v>500</v>
      </c>
      <c r="M2412">
        <v>49.122590000000002</v>
      </c>
      <c r="N2412">
        <v>-84.615489999999994</v>
      </c>
      <c r="O2412">
        <v>13504</v>
      </c>
    </row>
    <row r="2413" spans="1:15" x14ac:dyDescent="0.35">
      <c r="A2413">
        <v>-84.615489999999994</v>
      </c>
      <c r="B2413">
        <v>49.122590000000002</v>
      </c>
      <c r="C2413" t="s">
        <v>5725</v>
      </c>
      <c r="D2413">
        <v>2017</v>
      </c>
      <c r="E2413" t="s">
        <v>59</v>
      </c>
      <c r="F2413" t="s">
        <v>5970</v>
      </c>
      <c r="G2413" t="s">
        <v>5971</v>
      </c>
      <c r="I2413" t="s">
        <v>5972</v>
      </c>
      <c r="J2413" t="s">
        <v>5862</v>
      </c>
      <c r="K2413" t="s">
        <v>20</v>
      </c>
      <c r="L2413">
        <v>1500</v>
      </c>
      <c r="M2413">
        <v>49.122590000000002</v>
      </c>
      <c r="N2413">
        <v>-84.615489999999994</v>
      </c>
      <c r="O2413">
        <v>13417</v>
      </c>
    </row>
    <row r="2414" spans="1:15" x14ac:dyDescent="0.35">
      <c r="A2414">
        <v>-84.615489999999994</v>
      </c>
      <c r="B2414">
        <v>49.122590000000002</v>
      </c>
      <c r="C2414" t="s">
        <v>5725</v>
      </c>
      <c r="D2414">
        <v>2016</v>
      </c>
      <c r="E2414" t="s">
        <v>59</v>
      </c>
      <c r="F2414" t="s">
        <v>5970</v>
      </c>
      <c r="G2414" t="s">
        <v>5971</v>
      </c>
      <c r="I2414" t="s">
        <v>5972</v>
      </c>
      <c r="J2414" t="s">
        <v>5862</v>
      </c>
      <c r="K2414" t="s">
        <v>20</v>
      </c>
      <c r="L2414">
        <v>500</v>
      </c>
      <c r="M2414">
        <v>49.122590000000002</v>
      </c>
      <c r="N2414">
        <v>-84.615489999999994</v>
      </c>
      <c r="O2414">
        <v>13733</v>
      </c>
    </row>
    <row r="2415" spans="1:15" x14ac:dyDescent="0.35">
      <c r="A2415">
        <v>-84.615489999999994</v>
      </c>
      <c r="B2415">
        <v>49.122590000000002</v>
      </c>
      <c r="C2415" t="s">
        <v>5725</v>
      </c>
      <c r="D2415">
        <v>2015</v>
      </c>
      <c r="E2415" t="s">
        <v>59</v>
      </c>
      <c r="F2415" t="s">
        <v>5970</v>
      </c>
      <c r="G2415" t="s">
        <v>5971</v>
      </c>
      <c r="I2415" t="s">
        <v>5972</v>
      </c>
      <c r="J2415" t="s">
        <v>5862</v>
      </c>
      <c r="K2415" t="s">
        <v>20</v>
      </c>
      <c r="L2415">
        <v>1500</v>
      </c>
      <c r="M2415">
        <v>49.122590000000002</v>
      </c>
      <c r="N2415">
        <v>-84.615489999999994</v>
      </c>
      <c r="O2415">
        <v>13189</v>
      </c>
    </row>
    <row r="2416" spans="1:15" x14ac:dyDescent="0.35">
      <c r="A2416">
        <v>-84.615489999999994</v>
      </c>
      <c r="B2416">
        <v>49.122590000000002</v>
      </c>
      <c r="C2416" t="s">
        <v>5725</v>
      </c>
      <c r="D2416">
        <v>2014</v>
      </c>
      <c r="E2416" t="s">
        <v>59</v>
      </c>
      <c r="F2416" t="s">
        <v>5970</v>
      </c>
      <c r="G2416" t="s">
        <v>5971</v>
      </c>
      <c r="I2416" t="s">
        <v>5972</v>
      </c>
      <c r="J2416" t="s">
        <v>5862</v>
      </c>
      <c r="K2416" t="s">
        <v>20</v>
      </c>
      <c r="L2416">
        <v>1500</v>
      </c>
      <c r="M2416">
        <v>49.122590000000002</v>
      </c>
      <c r="N2416">
        <v>-84.615489999999994</v>
      </c>
      <c r="O2416">
        <v>13638</v>
      </c>
    </row>
    <row r="2417" spans="1:15" x14ac:dyDescent="0.35">
      <c r="A2417">
        <v>-84.615489999999994</v>
      </c>
      <c r="B2417">
        <v>49.122590000000002</v>
      </c>
      <c r="C2417" t="s">
        <v>5725</v>
      </c>
      <c r="D2417">
        <v>2012</v>
      </c>
      <c r="E2417" t="s">
        <v>59</v>
      </c>
      <c r="F2417" t="s">
        <v>5970</v>
      </c>
      <c r="G2417" t="s">
        <v>5971</v>
      </c>
      <c r="I2417" t="s">
        <v>5972</v>
      </c>
      <c r="J2417" t="s">
        <v>5862</v>
      </c>
      <c r="K2417" t="s">
        <v>20</v>
      </c>
      <c r="L2417">
        <v>1500</v>
      </c>
      <c r="M2417">
        <v>49.122590000000002</v>
      </c>
      <c r="N2417">
        <v>-84.615489999999994</v>
      </c>
      <c r="O2417">
        <v>13094</v>
      </c>
    </row>
    <row r="2418" spans="1:15" x14ac:dyDescent="0.35">
      <c r="A2418">
        <v>-78.148330000000001</v>
      </c>
      <c r="B2418">
        <v>45.038379999999997</v>
      </c>
      <c r="C2418" t="s">
        <v>171</v>
      </c>
      <c r="D2418">
        <v>2021</v>
      </c>
      <c r="E2418" t="s">
        <v>16</v>
      </c>
      <c r="F2418" t="s">
        <v>794</v>
      </c>
      <c r="G2418" t="s">
        <v>795</v>
      </c>
      <c r="I2418" t="s">
        <v>796</v>
      </c>
      <c r="J2418" t="s">
        <v>228</v>
      </c>
      <c r="K2418" t="s">
        <v>20</v>
      </c>
      <c r="L2418">
        <v>1250</v>
      </c>
      <c r="M2418">
        <v>45.038379999999997</v>
      </c>
      <c r="N2418">
        <v>-78.148330000000001</v>
      </c>
      <c r="O2418">
        <v>2336</v>
      </c>
    </row>
    <row r="2419" spans="1:15" x14ac:dyDescent="0.35">
      <c r="A2419">
        <v>-78.148330000000001</v>
      </c>
      <c r="B2419">
        <v>45.038379999999997</v>
      </c>
      <c r="C2419" t="s">
        <v>171</v>
      </c>
      <c r="D2419">
        <v>2019</v>
      </c>
      <c r="E2419" t="s">
        <v>16</v>
      </c>
      <c r="F2419" t="s">
        <v>794</v>
      </c>
      <c r="G2419" t="s">
        <v>795</v>
      </c>
      <c r="I2419" t="s">
        <v>796</v>
      </c>
      <c r="J2419" t="s">
        <v>228</v>
      </c>
      <c r="K2419" t="s">
        <v>20</v>
      </c>
      <c r="L2419">
        <v>900</v>
      </c>
      <c r="M2419">
        <v>45.038379999999997</v>
      </c>
      <c r="N2419">
        <v>-78.148330000000001</v>
      </c>
      <c r="O2419">
        <v>1086</v>
      </c>
    </row>
    <row r="2420" spans="1:15" x14ac:dyDescent="0.35">
      <c r="A2420">
        <v>-78.148330000000001</v>
      </c>
      <c r="B2420">
        <v>45.038379999999997</v>
      </c>
      <c r="C2420" t="s">
        <v>171</v>
      </c>
      <c r="D2420">
        <v>2017</v>
      </c>
      <c r="E2420" t="s">
        <v>16</v>
      </c>
      <c r="F2420" t="s">
        <v>794</v>
      </c>
      <c r="G2420" t="s">
        <v>795</v>
      </c>
      <c r="I2420" t="s">
        <v>796</v>
      </c>
      <c r="J2420" t="s">
        <v>228</v>
      </c>
      <c r="K2420" t="s">
        <v>20</v>
      </c>
      <c r="L2420">
        <v>1250</v>
      </c>
      <c r="M2420">
        <v>45.038379999999997</v>
      </c>
      <c r="N2420">
        <v>-78.148330000000001</v>
      </c>
      <c r="O2420">
        <v>1198</v>
      </c>
    </row>
    <row r="2421" spans="1:15" x14ac:dyDescent="0.35">
      <c r="A2421">
        <v>-78.148330000000001</v>
      </c>
      <c r="B2421">
        <v>45.038379999999997</v>
      </c>
      <c r="C2421" t="s">
        <v>171</v>
      </c>
      <c r="D2421">
        <v>2015</v>
      </c>
      <c r="E2421" t="s">
        <v>16</v>
      </c>
      <c r="F2421" t="s">
        <v>794</v>
      </c>
      <c r="G2421" t="s">
        <v>795</v>
      </c>
      <c r="I2421" t="s">
        <v>796</v>
      </c>
      <c r="J2421" t="s">
        <v>228</v>
      </c>
      <c r="K2421" t="s">
        <v>20</v>
      </c>
      <c r="L2421">
        <v>800</v>
      </c>
      <c r="M2421">
        <v>45.038379999999997</v>
      </c>
      <c r="N2421">
        <v>-78.148330000000001</v>
      </c>
      <c r="O2421">
        <v>939</v>
      </c>
    </row>
    <row r="2422" spans="1:15" x14ac:dyDescent="0.35">
      <c r="A2422">
        <v>-78.148330000000001</v>
      </c>
      <c r="B2422">
        <v>45.038379999999997</v>
      </c>
      <c r="C2422" t="s">
        <v>171</v>
      </c>
      <c r="D2422">
        <v>2013</v>
      </c>
      <c r="E2422" t="s">
        <v>16</v>
      </c>
      <c r="F2422" t="s">
        <v>794</v>
      </c>
      <c r="G2422" t="s">
        <v>795</v>
      </c>
      <c r="I2422" t="s">
        <v>796</v>
      </c>
      <c r="J2422" t="s">
        <v>228</v>
      </c>
      <c r="K2422" t="s">
        <v>20</v>
      </c>
      <c r="L2422">
        <v>800</v>
      </c>
      <c r="M2422">
        <v>45.038379999999997</v>
      </c>
      <c r="N2422">
        <v>-78.148330000000001</v>
      </c>
      <c r="O2422">
        <v>499</v>
      </c>
    </row>
    <row r="2423" spans="1:15" x14ac:dyDescent="0.35">
      <c r="A2423">
        <v>-80.818322499999994</v>
      </c>
      <c r="B2423">
        <v>47.600642299999997</v>
      </c>
      <c r="C2423" t="s">
        <v>1780</v>
      </c>
      <c r="D2423">
        <v>2021</v>
      </c>
      <c r="E2423" t="s">
        <v>320</v>
      </c>
      <c r="F2423" t="s">
        <v>2261</v>
      </c>
      <c r="G2423" t="s">
        <v>2262</v>
      </c>
      <c r="I2423" t="s">
        <v>2263</v>
      </c>
      <c r="J2423" t="s">
        <v>1955</v>
      </c>
      <c r="K2423" t="s">
        <v>20</v>
      </c>
      <c r="L2423">
        <v>500</v>
      </c>
      <c r="M2423">
        <v>47.600642299999997</v>
      </c>
      <c r="N2423">
        <v>-80.818322499999994</v>
      </c>
      <c r="O2423">
        <v>5540</v>
      </c>
    </row>
    <row r="2424" spans="1:15" x14ac:dyDescent="0.35">
      <c r="A2424">
        <v>-80.818322499999994</v>
      </c>
      <c r="B2424">
        <v>47.600642299999997</v>
      </c>
      <c r="C2424" t="s">
        <v>1780</v>
      </c>
      <c r="D2424">
        <v>2019</v>
      </c>
      <c r="E2424" t="s">
        <v>320</v>
      </c>
      <c r="F2424" t="s">
        <v>2261</v>
      </c>
      <c r="G2424" t="s">
        <v>2262</v>
      </c>
      <c r="I2424" t="s">
        <v>2263</v>
      </c>
      <c r="J2424" t="s">
        <v>1955</v>
      </c>
      <c r="K2424" t="s">
        <v>20</v>
      </c>
      <c r="L2424">
        <v>500</v>
      </c>
      <c r="M2424">
        <v>47.600642299999997</v>
      </c>
      <c r="N2424">
        <v>-80.818322499999994</v>
      </c>
      <c r="O2424">
        <v>5609</v>
      </c>
    </row>
    <row r="2425" spans="1:15" x14ac:dyDescent="0.35">
      <c r="A2425">
        <v>-80.818322499999994</v>
      </c>
      <c r="B2425">
        <v>47.600642299999997</v>
      </c>
      <c r="C2425" t="s">
        <v>1780</v>
      </c>
      <c r="D2425">
        <v>2017</v>
      </c>
      <c r="E2425" t="s">
        <v>320</v>
      </c>
      <c r="F2425" t="s">
        <v>2261</v>
      </c>
      <c r="G2425" t="s">
        <v>2262</v>
      </c>
      <c r="I2425" t="s">
        <v>2263</v>
      </c>
      <c r="J2425" t="s">
        <v>1955</v>
      </c>
      <c r="K2425" t="s">
        <v>20</v>
      </c>
      <c r="L2425">
        <v>550</v>
      </c>
      <c r="M2425">
        <v>47.600642299999997</v>
      </c>
      <c r="N2425">
        <v>-80.818322499999994</v>
      </c>
      <c r="O2425">
        <v>5065</v>
      </c>
    </row>
    <row r="2426" spans="1:15" x14ac:dyDescent="0.35">
      <c r="A2426">
        <v>-80.818322499999994</v>
      </c>
      <c r="B2426">
        <v>47.600642299999997</v>
      </c>
      <c r="C2426" t="s">
        <v>1780</v>
      </c>
      <c r="D2426">
        <v>2015</v>
      </c>
      <c r="E2426" t="s">
        <v>320</v>
      </c>
      <c r="F2426" t="s">
        <v>2261</v>
      </c>
      <c r="G2426" t="s">
        <v>2262</v>
      </c>
      <c r="I2426" t="s">
        <v>2263</v>
      </c>
      <c r="J2426" t="s">
        <v>1955</v>
      </c>
      <c r="K2426" t="s">
        <v>20</v>
      </c>
      <c r="L2426">
        <v>550</v>
      </c>
      <c r="M2426">
        <v>47.600642299999997</v>
      </c>
      <c r="N2426">
        <v>-80.818322499999994</v>
      </c>
      <c r="O2426">
        <v>4967</v>
      </c>
    </row>
    <row r="2427" spans="1:15" x14ac:dyDescent="0.35">
      <c r="A2427">
        <v>-80.818322499999994</v>
      </c>
      <c r="B2427">
        <v>47.600642299999997</v>
      </c>
      <c r="C2427" t="s">
        <v>1780</v>
      </c>
      <c r="D2427">
        <v>2013</v>
      </c>
      <c r="E2427" t="s">
        <v>320</v>
      </c>
      <c r="F2427" t="s">
        <v>2261</v>
      </c>
      <c r="G2427" t="s">
        <v>2262</v>
      </c>
      <c r="I2427" t="s">
        <v>2263</v>
      </c>
      <c r="J2427" t="s">
        <v>1955</v>
      </c>
      <c r="K2427" t="s">
        <v>20</v>
      </c>
      <c r="L2427">
        <v>550</v>
      </c>
      <c r="M2427">
        <v>47.600642299999997</v>
      </c>
      <c r="N2427">
        <v>-80.818322499999994</v>
      </c>
      <c r="O2427">
        <v>4518</v>
      </c>
    </row>
    <row r="2428" spans="1:15" x14ac:dyDescent="0.35">
      <c r="A2428">
        <v>-84.806619999999995</v>
      </c>
      <c r="B2428">
        <v>47.49062</v>
      </c>
      <c r="C2428" t="s">
        <v>5725</v>
      </c>
      <c r="D2428">
        <v>2021</v>
      </c>
      <c r="E2428" t="s">
        <v>16</v>
      </c>
      <c r="F2428" t="s">
        <v>5833</v>
      </c>
      <c r="G2428" t="s">
        <v>5834</v>
      </c>
      <c r="I2428" t="s">
        <v>5835</v>
      </c>
      <c r="J2428" t="s">
        <v>5799</v>
      </c>
      <c r="K2428" t="s">
        <v>20</v>
      </c>
      <c r="L2428">
        <v>500</v>
      </c>
      <c r="M2428">
        <v>47.49062</v>
      </c>
      <c r="N2428">
        <v>-84.806619999999995</v>
      </c>
      <c r="O2428">
        <v>13916</v>
      </c>
    </row>
    <row r="2429" spans="1:15" x14ac:dyDescent="0.35">
      <c r="A2429">
        <v>-84.806619999999995</v>
      </c>
      <c r="B2429">
        <v>47.49062</v>
      </c>
      <c r="C2429" t="s">
        <v>5725</v>
      </c>
      <c r="D2429">
        <v>2020</v>
      </c>
      <c r="E2429" t="s">
        <v>16</v>
      </c>
      <c r="F2429" t="s">
        <v>5833</v>
      </c>
      <c r="G2429" t="s">
        <v>5834</v>
      </c>
      <c r="I2429" t="s">
        <v>5835</v>
      </c>
      <c r="J2429" t="s">
        <v>5799</v>
      </c>
      <c r="K2429" t="s">
        <v>20</v>
      </c>
      <c r="L2429">
        <v>850</v>
      </c>
      <c r="M2429">
        <v>47.49062</v>
      </c>
      <c r="N2429">
        <v>-84.806619999999995</v>
      </c>
      <c r="O2429">
        <v>13589</v>
      </c>
    </row>
    <row r="2430" spans="1:15" x14ac:dyDescent="0.35">
      <c r="A2430">
        <v>-84.806619999999995</v>
      </c>
      <c r="B2430">
        <v>47.49062</v>
      </c>
      <c r="C2430" t="s">
        <v>5725</v>
      </c>
      <c r="D2430">
        <v>2018</v>
      </c>
      <c r="E2430" t="s">
        <v>16</v>
      </c>
      <c r="F2430" t="s">
        <v>5833</v>
      </c>
      <c r="G2430" t="s">
        <v>5834</v>
      </c>
      <c r="I2430" t="s">
        <v>5835</v>
      </c>
      <c r="J2430" t="s">
        <v>5799</v>
      </c>
      <c r="K2430" t="s">
        <v>20</v>
      </c>
      <c r="L2430">
        <v>850</v>
      </c>
      <c r="M2430">
        <v>47.49062</v>
      </c>
      <c r="N2430">
        <v>-84.806619999999995</v>
      </c>
      <c r="O2430">
        <v>13449</v>
      </c>
    </row>
    <row r="2431" spans="1:15" x14ac:dyDescent="0.35">
      <c r="A2431">
        <v>-84.806619999999995</v>
      </c>
      <c r="B2431">
        <v>47.49062</v>
      </c>
      <c r="C2431" t="s">
        <v>5725</v>
      </c>
      <c r="D2431">
        <v>2017</v>
      </c>
      <c r="E2431" t="s">
        <v>16</v>
      </c>
      <c r="F2431" t="s">
        <v>5833</v>
      </c>
      <c r="G2431" t="s">
        <v>5834</v>
      </c>
      <c r="I2431" t="s">
        <v>5835</v>
      </c>
      <c r="J2431" t="s">
        <v>5799</v>
      </c>
      <c r="K2431" t="s">
        <v>20</v>
      </c>
      <c r="L2431">
        <v>1000</v>
      </c>
      <c r="M2431">
        <v>47.49062</v>
      </c>
      <c r="N2431">
        <v>-84.806619999999995</v>
      </c>
      <c r="O2431">
        <v>13779</v>
      </c>
    </row>
    <row r="2432" spans="1:15" x14ac:dyDescent="0.35">
      <c r="A2432">
        <v>-84.806619999999995</v>
      </c>
      <c r="B2432">
        <v>47.49062</v>
      </c>
      <c r="C2432" t="s">
        <v>5725</v>
      </c>
      <c r="D2432">
        <v>2016</v>
      </c>
      <c r="E2432" t="s">
        <v>16</v>
      </c>
      <c r="F2432" t="s">
        <v>5833</v>
      </c>
      <c r="G2432" t="s">
        <v>5834</v>
      </c>
      <c r="I2432" t="s">
        <v>5835</v>
      </c>
      <c r="J2432" t="s">
        <v>5799</v>
      </c>
      <c r="K2432" t="s">
        <v>20</v>
      </c>
      <c r="L2432">
        <v>750</v>
      </c>
      <c r="M2432">
        <v>47.49062</v>
      </c>
      <c r="N2432">
        <v>-84.806619999999995</v>
      </c>
      <c r="O2432">
        <v>13684</v>
      </c>
    </row>
    <row r="2433" spans="1:15" x14ac:dyDescent="0.35">
      <c r="A2433">
        <v>-84.806619999999995</v>
      </c>
      <c r="B2433">
        <v>47.49062</v>
      </c>
      <c r="C2433" t="s">
        <v>5725</v>
      </c>
      <c r="D2433">
        <v>2015</v>
      </c>
      <c r="E2433" t="s">
        <v>16</v>
      </c>
      <c r="F2433" t="s">
        <v>5833</v>
      </c>
      <c r="G2433" t="s">
        <v>5834</v>
      </c>
      <c r="I2433" t="s">
        <v>5835</v>
      </c>
      <c r="J2433" t="s">
        <v>5799</v>
      </c>
      <c r="K2433" t="s">
        <v>20</v>
      </c>
      <c r="L2433">
        <v>750</v>
      </c>
      <c r="M2433">
        <v>47.49062</v>
      </c>
      <c r="N2433">
        <v>-84.806619999999995</v>
      </c>
      <c r="O2433">
        <v>13137</v>
      </c>
    </row>
    <row r="2434" spans="1:15" x14ac:dyDescent="0.35">
      <c r="A2434">
        <v>-84.806619999999995</v>
      </c>
      <c r="B2434">
        <v>47.49062</v>
      </c>
      <c r="C2434" t="s">
        <v>5725</v>
      </c>
      <c r="D2434">
        <v>2014</v>
      </c>
      <c r="E2434" t="s">
        <v>16</v>
      </c>
      <c r="F2434" t="s">
        <v>5833</v>
      </c>
      <c r="G2434" t="s">
        <v>5834</v>
      </c>
      <c r="I2434" t="s">
        <v>5835</v>
      </c>
      <c r="J2434" t="s">
        <v>5799</v>
      </c>
      <c r="K2434" t="s">
        <v>20</v>
      </c>
      <c r="L2434">
        <v>500</v>
      </c>
      <c r="M2434">
        <v>47.49062</v>
      </c>
      <c r="N2434">
        <v>-84.806619999999995</v>
      </c>
      <c r="O2434">
        <v>13364</v>
      </c>
    </row>
    <row r="2435" spans="1:15" x14ac:dyDescent="0.35">
      <c r="A2435">
        <v>-84.806619999999995</v>
      </c>
      <c r="B2435">
        <v>47.49062</v>
      </c>
      <c r="C2435" t="s">
        <v>5725</v>
      </c>
      <c r="D2435">
        <v>2014</v>
      </c>
      <c r="E2435" t="s">
        <v>16</v>
      </c>
      <c r="F2435" t="s">
        <v>5833</v>
      </c>
      <c r="G2435" t="s">
        <v>5834</v>
      </c>
      <c r="I2435" t="s">
        <v>5835</v>
      </c>
      <c r="J2435" t="s">
        <v>5799</v>
      </c>
      <c r="K2435" t="s">
        <v>20</v>
      </c>
      <c r="L2435">
        <v>1000</v>
      </c>
      <c r="M2435">
        <v>47.49062</v>
      </c>
      <c r="N2435">
        <v>-84.806619999999995</v>
      </c>
      <c r="O2435">
        <v>13366</v>
      </c>
    </row>
    <row r="2436" spans="1:15" x14ac:dyDescent="0.35">
      <c r="A2436">
        <v>-84.806619999999995</v>
      </c>
      <c r="B2436">
        <v>47.49062</v>
      </c>
      <c r="C2436" t="s">
        <v>5725</v>
      </c>
      <c r="D2436">
        <v>2013</v>
      </c>
      <c r="E2436" t="s">
        <v>16</v>
      </c>
      <c r="F2436" t="s">
        <v>5833</v>
      </c>
      <c r="G2436" t="s">
        <v>5834</v>
      </c>
      <c r="I2436" t="s">
        <v>5835</v>
      </c>
      <c r="J2436" t="s">
        <v>5799</v>
      </c>
      <c r="K2436" t="s">
        <v>20</v>
      </c>
      <c r="L2436">
        <v>750</v>
      </c>
      <c r="M2436">
        <v>47.49062</v>
      </c>
      <c r="N2436">
        <v>-84.806619999999995</v>
      </c>
      <c r="O2436">
        <v>13283</v>
      </c>
    </row>
    <row r="2437" spans="1:15" x14ac:dyDescent="0.35">
      <c r="A2437">
        <v>-84.806619999999995</v>
      </c>
      <c r="B2437">
        <v>47.49062</v>
      </c>
      <c r="C2437" t="s">
        <v>5725</v>
      </c>
      <c r="D2437">
        <v>2012</v>
      </c>
      <c r="E2437" t="s">
        <v>16</v>
      </c>
      <c r="F2437" t="s">
        <v>5833</v>
      </c>
      <c r="G2437" t="s">
        <v>5834</v>
      </c>
      <c r="I2437" t="s">
        <v>5835</v>
      </c>
      <c r="J2437" t="s">
        <v>5799</v>
      </c>
      <c r="K2437" t="s">
        <v>20</v>
      </c>
      <c r="L2437">
        <v>1000</v>
      </c>
      <c r="M2437">
        <v>47.49062</v>
      </c>
      <c r="N2437">
        <v>-84.806619999999995</v>
      </c>
      <c r="O2437">
        <v>13048</v>
      </c>
    </row>
    <row r="2438" spans="1:15" x14ac:dyDescent="0.35">
      <c r="A2438">
        <v>-84.805769999999995</v>
      </c>
      <c r="B2438">
        <v>47.892020000000002</v>
      </c>
      <c r="C2438" t="s">
        <v>5725</v>
      </c>
      <c r="D2438">
        <v>2021</v>
      </c>
      <c r="E2438" t="s">
        <v>59</v>
      </c>
      <c r="F2438" t="s">
        <v>5973</v>
      </c>
      <c r="G2438" t="s">
        <v>5974</v>
      </c>
      <c r="I2438" t="s">
        <v>5975</v>
      </c>
      <c r="J2438" t="s">
        <v>5795</v>
      </c>
      <c r="K2438" t="s">
        <v>20</v>
      </c>
      <c r="L2438">
        <v>900</v>
      </c>
      <c r="M2438">
        <v>47.892020000000002</v>
      </c>
      <c r="N2438">
        <v>-84.805769999999995</v>
      </c>
      <c r="O2438">
        <v>13953</v>
      </c>
    </row>
    <row r="2439" spans="1:15" x14ac:dyDescent="0.35">
      <c r="A2439">
        <v>-84.805769999999995</v>
      </c>
      <c r="B2439">
        <v>47.892020000000002</v>
      </c>
      <c r="C2439" t="s">
        <v>5725</v>
      </c>
      <c r="D2439">
        <v>2019</v>
      </c>
      <c r="E2439" t="s">
        <v>59</v>
      </c>
      <c r="F2439" t="s">
        <v>5973</v>
      </c>
      <c r="G2439" t="s">
        <v>5974</v>
      </c>
      <c r="I2439" t="s">
        <v>5975</v>
      </c>
      <c r="J2439" t="s">
        <v>5795</v>
      </c>
      <c r="K2439" t="s">
        <v>20</v>
      </c>
      <c r="L2439">
        <v>1000</v>
      </c>
      <c r="M2439">
        <v>47.892020000000002</v>
      </c>
      <c r="N2439">
        <v>-84.805769999999995</v>
      </c>
      <c r="O2439">
        <v>13563</v>
      </c>
    </row>
    <row r="2440" spans="1:15" x14ac:dyDescent="0.35">
      <c r="A2440">
        <v>-84.805769999999995</v>
      </c>
      <c r="B2440">
        <v>47.892020000000002</v>
      </c>
      <c r="C2440" t="s">
        <v>5725</v>
      </c>
      <c r="D2440">
        <v>2017</v>
      </c>
      <c r="E2440" t="s">
        <v>59</v>
      </c>
      <c r="F2440" t="s">
        <v>5973</v>
      </c>
      <c r="G2440" t="s">
        <v>5974</v>
      </c>
      <c r="I2440" t="s">
        <v>5975</v>
      </c>
      <c r="J2440" t="s">
        <v>5795</v>
      </c>
      <c r="K2440" t="s">
        <v>20</v>
      </c>
      <c r="L2440">
        <v>1000</v>
      </c>
      <c r="M2440">
        <v>47.892020000000002</v>
      </c>
      <c r="N2440">
        <v>-84.805769999999995</v>
      </c>
      <c r="O2440">
        <v>13418</v>
      </c>
    </row>
    <row r="2441" spans="1:15" x14ac:dyDescent="0.35">
      <c r="A2441">
        <v>-84.805769999999995</v>
      </c>
      <c r="B2441">
        <v>47.892020000000002</v>
      </c>
      <c r="C2441" t="s">
        <v>5725</v>
      </c>
      <c r="D2441">
        <v>2016</v>
      </c>
      <c r="E2441" t="s">
        <v>59</v>
      </c>
      <c r="F2441" t="s">
        <v>5973</v>
      </c>
      <c r="G2441" t="s">
        <v>5974</v>
      </c>
      <c r="I2441" t="s">
        <v>5975</v>
      </c>
      <c r="J2441" t="s">
        <v>5795</v>
      </c>
      <c r="K2441" t="s">
        <v>20</v>
      </c>
      <c r="L2441">
        <v>500</v>
      </c>
      <c r="M2441">
        <v>47.892020000000002</v>
      </c>
      <c r="N2441">
        <v>-84.805769999999995</v>
      </c>
      <c r="O2441">
        <v>13734</v>
      </c>
    </row>
    <row r="2442" spans="1:15" x14ac:dyDescent="0.35">
      <c r="A2442">
        <v>-84.805769999999995</v>
      </c>
      <c r="B2442">
        <v>47.892020000000002</v>
      </c>
      <c r="C2442" t="s">
        <v>5725</v>
      </c>
      <c r="D2442">
        <v>2015</v>
      </c>
      <c r="E2442" t="s">
        <v>59</v>
      </c>
      <c r="F2442" t="s">
        <v>5973</v>
      </c>
      <c r="G2442" t="s">
        <v>5974</v>
      </c>
      <c r="I2442" t="s">
        <v>5975</v>
      </c>
      <c r="J2442" t="s">
        <v>5795</v>
      </c>
      <c r="K2442" t="s">
        <v>20</v>
      </c>
      <c r="L2442">
        <v>500</v>
      </c>
      <c r="M2442">
        <v>47.892020000000002</v>
      </c>
      <c r="N2442">
        <v>-84.805769999999995</v>
      </c>
      <c r="O2442">
        <v>13190</v>
      </c>
    </row>
    <row r="2443" spans="1:15" x14ac:dyDescent="0.35">
      <c r="A2443">
        <v>-84.805769999999995</v>
      </c>
      <c r="B2443">
        <v>47.892020000000002</v>
      </c>
      <c r="C2443" t="s">
        <v>5725</v>
      </c>
      <c r="D2443">
        <v>2014</v>
      </c>
      <c r="E2443" t="s">
        <v>59</v>
      </c>
      <c r="F2443" t="s">
        <v>5973</v>
      </c>
      <c r="G2443" t="s">
        <v>5974</v>
      </c>
      <c r="I2443" t="s">
        <v>5975</v>
      </c>
      <c r="J2443" t="s">
        <v>5795</v>
      </c>
      <c r="K2443" t="s">
        <v>20</v>
      </c>
      <c r="L2443">
        <v>500</v>
      </c>
      <c r="M2443">
        <v>47.892020000000002</v>
      </c>
      <c r="N2443">
        <v>-84.805769999999995</v>
      </c>
      <c r="O2443">
        <v>13639</v>
      </c>
    </row>
    <row r="2444" spans="1:15" x14ac:dyDescent="0.35">
      <c r="A2444">
        <v>-84.805769999999995</v>
      </c>
      <c r="B2444">
        <v>47.892020000000002</v>
      </c>
      <c r="C2444" t="s">
        <v>5725</v>
      </c>
      <c r="D2444">
        <v>2013</v>
      </c>
      <c r="E2444" t="s">
        <v>59</v>
      </c>
      <c r="F2444" t="s">
        <v>5973</v>
      </c>
      <c r="G2444" t="s">
        <v>5974</v>
      </c>
      <c r="I2444" t="s">
        <v>5975</v>
      </c>
      <c r="J2444" t="s">
        <v>5795</v>
      </c>
      <c r="K2444" t="s">
        <v>20</v>
      </c>
      <c r="L2444">
        <v>500</v>
      </c>
      <c r="M2444">
        <v>47.892020000000002</v>
      </c>
      <c r="N2444">
        <v>-84.805769999999995</v>
      </c>
      <c r="O2444">
        <v>13330</v>
      </c>
    </row>
    <row r="2445" spans="1:15" x14ac:dyDescent="0.35">
      <c r="A2445">
        <v>-84.805769999999995</v>
      </c>
      <c r="B2445">
        <v>47.892020000000002</v>
      </c>
      <c r="C2445" t="s">
        <v>5725</v>
      </c>
      <c r="D2445">
        <v>2012</v>
      </c>
      <c r="E2445" t="s">
        <v>59</v>
      </c>
      <c r="F2445" t="s">
        <v>5973</v>
      </c>
      <c r="G2445" t="s">
        <v>5974</v>
      </c>
      <c r="I2445" t="s">
        <v>5975</v>
      </c>
      <c r="J2445" t="s">
        <v>5795</v>
      </c>
      <c r="K2445" t="s">
        <v>20</v>
      </c>
      <c r="L2445">
        <v>500</v>
      </c>
      <c r="M2445">
        <v>47.892020000000002</v>
      </c>
      <c r="N2445">
        <v>-84.805769999999995</v>
      </c>
      <c r="O2445">
        <v>13095</v>
      </c>
    </row>
    <row r="2446" spans="1:15" x14ac:dyDescent="0.35">
      <c r="A2446">
        <v>-94.013977100000005</v>
      </c>
      <c r="B2446">
        <v>50.015888099999998</v>
      </c>
      <c r="C2446" t="s">
        <v>1745</v>
      </c>
      <c r="D2446">
        <v>2021</v>
      </c>
      <c r="E2446" t="s">
        <v>16</v>
      </c>
      <c r="F2446" t="s">
        <v>1746</v>
      </c>
      <c r="G2446" t="s">
        <v>1747</v>
      </c>
      <c r="I2446" t="s">
        <v>1748</v>
      </c>
      <c r="K2446" t="s">
        <v>20</v>
      </c>
      <c r="L2446">
        <v>1500</v>
      </c>
      <c r="M2446">
        <v>50.015888099999998</v>
      </c>
      <c r="N2446">
        <v>-94.013977100000005</v>
      </c>
      <c r="O2446">
        <v>4065</v>
      </c>
    </row>
    <row r="2447" spans="1:15" x14ac:dyDescent="0.35">
      <c r="A2447">
        <v>-94.013977100000005</v>
      </c>
      <c r="B2447">
        <v>50.015888099999998</v>
      </c>
      <c r="C2447" t="s">
        <v>1745</v>
      </c>
      <c r="D2447">
        <v>2021</v>
      </c>
      <c r="E2447" t="s">
        <v>320</v>
      </c>
      <c r="F2447" t="s">
        <v>1746</v>
      </c>
      <c r="G2447" t="s">
        <v>1747</v>
      </c>
      <c r="I2447" t="s">
        <v>1748</v>
      </c>
      <c r="K2447" t="s">
        <v>20</v>
      </c>
      <c r="L2447">
        <v>2300</v>
      </c>
      <c r="M2447">
        <v>50.015888099999998</v>
      </c>
      <c r="N2447">
        <v>-94.013977100000005</v>
      </c>
      <c r="O2447">
        <v>4075</v>
      </c>
    </row>
    <row r="2448" spans="1:15" x14ac:dyDescent="0.35">
      <c r="A2448">
        <v>-94.013977100000005</v>
      </c>
      <c r="B2448">
        <v>50.015888099999998</v>
      </c>
      <c r="C2448" t="s">
        <v>1745</v>
      </c>
      <c r="D2448">
        <v>2020</v>
      </c>
      <c r="E2448" t="s">
        <v>16</v>
      </c>
      <c r="F2448" t="s">
        <v>1746</v>
      </c>
      <c r="G2448" t="s">
        <v>1747</v>
      </c>
      <c r="I2448" t="s">
        <v>1748</v>
      </c>
      <c r="K2448" t="s">
        <v>20</v>
      </c>
      <c r="L2448">
        <v>1500</v>
      </c>
      <c r="M2448">
        <v>50.015888099999998</v>
      </c>
      <c r="N2448">
        <v>-94.013977100000005</v>
      </c>
      <c r="O2448">
        <v>4050</v>
      </c>
    </row>
    <row r="2449" spans="1:15" x14ac:dyDescent="0.35">
      <c r="A2449">
        <v>-94.013977100000005</v>
      </c>
      <c r="B2449">
        <v>50.015888099999998</v>
      </c>
      <c r="C2449" t="s">
        <v>1745</v>
      </c>
      <c r="D2449">
        <v>2020</v>
      </c>
      <c r="E2449" t="s">
        <v>320</v>
      </c>
      <c r="F2449" t="s">
        <v>1746</v>
      </c>
      <c r="G2449" t="s">
        <v>1747</v>
      </c>
      <c r="I2449" t="s">
        <v>1748</v>
      </c>
      <c r="K2449" t="s">
        <v>20</v>
      </c>
      <c r="L2449">
        <v>2300</v>
      </c>
      <c r="M2449">
        <v>50.015888099999998</v>
      </c>
      <c r="N2449">
        <v>-94.013977100000005</v>
      </c>
      <c r="O2449">
        <v>4057</v>
      </c>
    </row>
    <row r="2450" spans="1:15" x14ac:dyDescent="0.35">
      <c r="A2450">
        <v>-76.334440400000005</v>
      </c>
      <c r="B2450">
        <v>44.430197700000001</v>
      </c>
      <c r="C2450" t="s">
        <v>4305</v>
      </c>
      <c r="D2450">
        <v>2020</v>
      </c>
      <c r="E2450" t="s">
        <v>59</v>
      </c>
      <c r="F2450" t="s">
        <v>1746</v>
      </c>
      <c r="G2450" t="s">
        <v>1747</v>
      </c>
      <c r="I2450" t="s">
        <v>4410</v>
      </c>
      <c r="J2450" t="s">
        <v>4329</v>
      </c>
      <c r="K2450" t="s">
        <v>20</v>
      </c>
      <c r="L2450">
        <v>25000</v>
      </c>
      <c r="M2450">
        <v>44.430197700000001</v>
      </c>
      <c r="N2450">
        <v>-76.334440400000005</v>
      </c>
      <c r="O2450">
        <v>9540</v>
      </c>
    </row>
    <row r="2451" spans="1:15" x14ac:dyDescent="0.35">
      <c r="A2451">
        <v>-94.013977100000005</v>
      </c>
      <c r="B2451">
        <v>50.015888099999998</v>
      </c>
      <c r="C2451" t="s">
        <v>1745</v>
      </c>
      <c r="D2451">
        <v>2019</v>
      </c>
      <c r="E2451" t="s">
        <v>320</v>
      </c>
      <c r="F2451" t="s">
        <v>1746</v>
      </c>
      <c r="G2451" t="s">
        <v>1747</v>
      </c>
      <c r="I2451" t="s">
        <v>1748</v>
      </c>
      <c r="K2451" t="s">
        <v>20</v>
      </c>
      <c r="L2451">
        <v>1000</v>
      </c>
      <c r="M2451">
        <v>50.015888099999998</v>
      </c>
      <c r="N2451">
        <v>-94.013977100000005</v>
      </c>
      <c r="O2451">
        <v>4042</v>
      </c>
    </row>
    <row r="2452" spans="1:15" x14ac:dyDescent="0.35">
      <c r="A2452">
        <v>-94.013977100000005</v>
      </c>
      <c r="B2452">
        <v>50.015888099999998</v>
      </c>
      <c r="C2452" t="s">
        <v>1745</v>
      </c>
      <c r="D2452">
        <v>2019</v>
      </c>
      <c r="E2452" t="s">
        <v>59</v>
      </c>
      <c r="F2452" t="s">
        <v>1746</v>
      </c>
      <c r="G2452" t="s">
        <v>1747</v>
      </c>
      <c r="I2452" t="s">
        <v>1748</v>
      </c>
      <c r="K2452" t="s">
        <v>20</v>
      </c>
      <c r="L2452">
        <v>1000</v>
      </c>
      <c r="M2452">
        <v>50.015888099999998</v>
      </c>
      <c r="N2452">
        <v>-94.013977100000005</v>
      </c>
      <c r="O2452">
        <v>4044</v>
      </c>
    </row>
    <row r="2453" spans="1:15" x14ac:dyDescent="0.35">
      <c r="A2453">
        <v>-94.013977100000005</v>
      </c>
      <c r="B2453">
        <v>50.015888099999998</v>
      </c>
      <c r="C2453" t="s">
        <v>1745</v>
      </c>
      <c r="D2453">
        <v>2018</v>
      </c>
      <c r="E2453" t="s">
        <v>59</v>
      </c>
      <c r="F2453" t="s">
        <v>1746</v>
      </c>
      <c r="G2453" t="s">
        <v>1747</v>
      </c>
      <c r="I2453" t="s">
        <v>1748</v>
      </c>
      <c r="K2453" t="s">
        <v>20</v>
      </c>
      <c r="L2453">
        <v>2494</v>
      </c>
      <c r="M2453">
        <v>50.015888099999998</v>
      </c>
      <c r="N2453">
        <v>-94.013977100000005</v>
      </c>
      <c r="O2453">
        <v>4038</v>
      </c>
    </row>
    <row r="2454" spans="1:15" x14ac:dyDescent="0.35">
      <c r="A2454">
        <v>-76.334440400000005</v>
      </c>
      <c r="B2454">
        <v>44.430197700000001</v>
      </c>
      <c r="C2454" t="s">
        <v>4305</v>
      </c>
      <c r="D2454">
        <v>2018</v>
      </c>
      <c r="E2454" t="s">
        <v>59</v>
      </c>
      <c r="F2454" t="s">
        <v>1746</v>
      </c>
      <c r="G2454" t="s">
        <v>1747</v>
      </c>
      <c r="I2454" t="s">
        <v>4410</v>
      </c>
      <c r="J2454" t="s">
        <v>4329</v>
      </c>
      <c r="K2454" t="s">
        <v>20</v>
      </c>
      <c r="L2454">
        <v>25333</v>
      </c>
      <c r="M2454">
        <v>44.430197700000001</v>
      </c>
      <c r="N2454">
        <v>-76.334440400000005</v>
      </c>
      <c r="O2454">
        <v>9980</v>
      </c>
    </row>
    <row r="2455" spans="1:15" x14ac:dyDescent="0.35">
      <c r="A2455">
        <v>-94.013977100000005</v>
      </c>
      <c r="B2455">
        <v>50.015888099999998</v>
      </c>
      <c r="C2455" t="s">
        <v>1745</v>
      </c>
      <c r="D2455">
        <v>2017</v>
      </c>
      <c r="E2455" t="s">
        <v>16</v>
      </c>
      <c r="F2455" t="s">
        <v>1746</v>
      </c>
      <c r="G2455" t="s">
        <v>1747</v>
      </c>
      <c r="I2455" t="s">
        <v>1748</v>
      </c>
      <c r="K2455" t="s">
        <v>20</v>
      </c>
      <c r="L2455">
        <v>1500</v>
      </c>
      <c r="M2455">
        <v>50.015888099999998</v>
      </c>
      <c r="N2455">
        <v>-94.013977100000005</v>
      </c>
      <c r="O2455">
        <v>4021</v>
      </c>
    </row>
    <row r="2456" spans="1:15" x14ac:dyDescent="0.35">
      <c r="A2456">
        <v>-94.013977100000005</v>
      </c>
      <c r="B2456">
        <v>50.015888099999998</v>
      </c>
      <c r="C2456" t="s">
        <v>1745</v>
      </c>
      <c r="D2456">
        <v>2017</v>
      </c>
      <c r="E2456" t="s">
        <v>320</v>
      </c>
      <c r="F2456" t="s">
        <v>1746</v>
      </c>
      <c r="G2456" t="s">
        <v>1747</v>
      </c>
      <c r="I2456" t="s">
        <v>1748</v>
      </c>
      <c r="K2456" t="s">
        <v>20</v>
      </c>
      <c r="L2456">
        <v>2000</v>
      </c>
      <c r="M2456">
        <v>50.015888099999998</v>
      </c>
      <c r="N2456">
        <v>-94.013977100000005</v>
      </c>
      <c r="O2456">
        <v>4027</v>
      </c>
    </row>
    <row r="2457" spans="1:15" x14ac:dyDescent="0.35">
      <c r="A2457">
        <v>-94.013977100000005</v>
      </c>
      <c r="B2457">
        <v>50.015888099999998</v>
      </c>
      <c r="C2457" t="s">
        <v>1745</v>
      </c>
      <c r="D2457">
        <v>2016</v>
      </c>
      <c r="E2457" t="s">
        <v>59</v>
      </c>
      <c r="F2457" t="s">
        <v>1746</v>
      </c>
      <c r="G2457" t="s">
        <v>1747</v>
      </c>
      <c r="I2457" t="s">
        <v>1748</v>
      </c>
      <c r="K2457" t="s">
        <v>20</v>
      </c>
      <c r="L2457">
        <v>2500</v>
      </c>
      <c r="M2457">
        <v>50.015888099999998</v>
      </c>
      <c r="N2457">
        <v>-94.013977100000005</v>
      </c>
      <c r="O2457">
        <v>4018</v>
      </c>
    </row>
    <row r="2458" spans="1:15" x14ac:dyDescent="0.35">
      <c r="A2458">
        <v>-76.334440400000005</v>
      </c>
      <c r="B2458">
        <v>44.430197700000001</v>
      </c>
      <c r="C2458" t="s">
        <v>4305</v>
      </c>
      <c r="D2458">
        <v>2016</v>
      </c>
      <c r="E2458" t="s">
        <v>59</v>
      </c>
      <c r="F2458" t="s">
        <v>1746</v>
      </c>
      <c r="G2458" t="s">
        <v>1747</v>
      </c>
      <c r="I2458" t="s">
        <v>4410</v>
      </c>
      <c r="J2458" t="s">
        <v>4329</v>
      </c>
      <c r="K2458" t="s">
        <v>20</v>
      </c>
      <c r="L2458">
        <v>25000</v>
      </c>
      <c r="M2458">
        <v>44.430197700000001</v>
      </c>
      <c r="N2458">
        <v>-76.334440400000005</v>
      </c>
      <c r="O2458">
        <v>9942</v>
      </c>
    </row>
    <row r="2459" spans="1:15" x14ac:dyDescent="0.35">
      <c r="A2459">
        <v>-94.013977100000005</v>
      </c>
      <c r="B2459">
        <v>50.015888099999998</v>
      </c>
      <c r="C2459" t="s">
        <v>1745</v>
      </c>
      <c r="D2459">
        <v>2015</v>
      </c>
      <c r="E2459" t="s">
        <v>16</v>
      </c>
      <c r="F2459" t="s">
        <v>1746</v>
      </c>
      <c r="G2459" t="s">
        <v>1747</v>
      </c>
      <c r="I2459" t="s">
        <v>1748</v>
      </c>
      <c r="K2459" t="s">
        <v>20</v>
      </c>
      <c r="L2459">
        <v>1000</v>
      </c>
      <c r="M2459">
        <v>50.015888099999998</v>
      </c>
      <c r="N2459">
        <v>-94.013977100000005</v>
      </c>
      <c r="O2459">
        <v>4001</v>
      </c>
    </row>
    <row r="2460" spans="1:15" x14ac:dyDescent="0.35">
      <c r="A2460">
        <v>-94.013977100000005</v>
      </c>
      <c r="B2460">
        <v>50.015888099999998</v>
      </c>
      <c r="C2460" t="s">
        <v>1745</v>
      </c>
      <c r="D2460">
        <v>2015</v>
      </c>
      <c r="E2460" t="s">
        <v>320</v>
      </c>
      <c r="F2460" t="s">
        <v>1746</v>
      </c>
      <c r="G2460" t="s">
        <v>1747</v>
      </c>
      <c r="I2460" t="s">
        <v>1748</v>
      </c>
      <c r="K2460" t="s">
        <v>20</v>
      </c>
      <c r="L2460">
        <v>4500</v>
      </c>
      <c r="M2460">
        <v>50.015888099999998</v>
      </c>
      <c r="N2460">
        <v>-94.013977100000005</v>
      </c>
      <c r="O2460">
        <v>4006</v>
      </c>
    </row>
    <row r="2461" spans="1:15" x14ac:dyDescent="0.35">
      <c r="A2461">
        <v>-76.334440400000005</v>
      </c>
      <c r="B2461">
        <v>44.430197700000001</v>
      </c>
      <c r="C2461" t="s">
        <v>4305</v>
      </c>
      <c r="D2461">
        <v>2014</v>
      </c>
      <c r="E2461" t="s">
        <v>59</v>
      </c>
      <c r="F2461" t="s">
        <v>1746</v>
      </c>
      <c r="G2461" t="s">
        <v>1747</v>
      </c>
      <c r="I2461" t="s">
        <v>4410</v>
      </c>
      <c r="J2461" t="s">
        <v>4329</v>
      </c>
      <c r="K2461" t="s">
        <v>20</v>
      </c>
      <c r="L2461">
        <v>10400</v>
      </c>
      <c r="M2461">
        <v>44.430197700000001</v>
      </c>
      <c r="N2461">
        <v>-76.334440400000005</v>
      </c>
      <c r="O2461">
        <v>9738</v>
      </c>
    </row>
    <row r="2462" spans="1:15" x14ac:dyDescent="0.35">
      <c r="A2462">
        <v>-94.013977100000005</v>
      </c>
      <c r="B2462">
        <v>50.015888099999998</v>
      </c>
      <c r="C2462" t="s">
        <v>1745</v>
      </c>
      <c r="D2462">
        <v>2013</v>
      </c>
      <c r="E2462" t="s">
        <v>16</v>
      </c>
      <c r="F2462" t="s">
        <v>1746</v>
      </c>
      <c r="G2462" t="s">
        <v>1747</v>
      </c>
      <c r="I2462" t="s">
        <v>1748</v>
      </c>
      <c r="K2462" t="s">
        <v>20</v>
      </c>
      <c r="L2462">
        <v>499</v>
      </c>
      <c r="M2462">
        <v>50.015888099999998</v>
      </c>
      <c r="N2462">
        <v>-94.013977100000005</v>
      </c>
      <c r="O2462">
        <v>4784</v>
      </c>
    </row>
    <row r="2463" spans="1:15" x14ac:dyDescent="0.35">
      <c r="A2463">
        <v>-94.013977100000005</v>
      </c>
      <c r="B2463">
        <v>50.015888099999998</v>
      </c>
      <c r="C2463" t="s">
        <v>1745</v>
      </c>
      <c r="D2463">
        <v>2013</v>
      </c>
      <c r="E2463" t="s">
        <v>320</v>
      </c>
      <c r="F2463" t="s">
        <v>1746</v>
      </c>
      <c r="G2463" t="s">
        <v>1747</v>
      </c>
      <c r="I2463" t="s">
        <v>1748</v>
      </c>
      <c r="K2463" t="s">
        <v>20</v>
      </c>
      <c r="L2463">
        <v>3999</v>
      </c>
      <c r="M2463">
        <v>50.015888099999998</v>
      </c>
      <c r="N2463">
        <v>-94.013977100000005</v>
      </c>
      <c r="O2463">
        <v>4790</v>
      </c>
    </row>
    <row r="2464" spans="1:15" x14ac:dyDescent="0.35">
      <c r="A2464">
        <v>-76.334440400000005</v>
      </c>
      <c r="B2464">
        <v>44.430197700000001</v>
      </c>
      <c r="C2464" t="s">
        <v>4305</v>
      </c>
      <c r="D2464">
        <v>2012</v>
      </c>
      <c r="E2464" t="s">
        <v>59</v>
      </c>
      <c r="F2464" t="s">
        <v>1746</v>
      </c>
      <c r="G2464" t="s">
        <v>1747</v>
      </c>
      <c r="I2464" t="s">
        <v>4410</v>
      </c>
      <c r="J2464" t="s">
        <v>4329</v>
      </c>
      <c r="K2464" t="s">
        <v>20</v>
      </c>
      <c r="L2464">
        <v>9000</v>
      </c>
      <c r="M2464">
        <v>44.430197700000001</v>
      </c>
      <c r="N2464">
        <v>-76.334440400000005</v>
      </c>
      <c r="O2464">
        <v>9796</v>
      </c>
    </row>
    <row r="2465" spans="1:15" x14ac:dyDescent="0.35">
      <c r="A2465">
        <v>-79.355284499999996</v>
      </c>
      <c r="B2465">
        <v>43.678706900000002</v>
      </c>
      <c r="C2465" t="s">
        <v>484</v>
      </c>
      <c r="D2465">
        <v>2020</v>
      </c>
      <c r="E2465" t="s">
        <v>493</v>
      </c>
      <c r="F2465" t="s">
        <v>856</v>
      </c>
      <c r="I2465" t="s">
        <v>857</v>
      </c>
      <c r="J2465" t="s">
        <v>858</v>
      </c>
      <c r="K2465" t="s">
        <v>492</v>
      </c>
      <c r="L2465">
        <v>991</v>
      </c>
      <c r="M2465">
        <v>43.678706900000002</v>
      </c>
      <c r="N2465">
        <v>-79.355284499999996</v>
      </c>
      <c r="O2465">
        <v>571</v>
      </c>
    </row>
    <row r="2466" spans="1:15" x14ac:dyDescent="0.35">
      <c r="A2466">
        <v>-79.355284499999996</v>
      </c>
      <c r="B2466">
        <v>43.678706900000002</v>
      </c>
      <c r="C2466" t="s">
        <v>2355</v>
      </c>
      <c r="D2466">
        <v>2015</v>
      </c>
      <c r="E2466" t="s">
        <v>2360</v>
      </c>
      <c r="F2466" t="s">
        <v>856</v>
      </c>
      <c r="I2466" t="s">
        <v>857</v>
      </c>
      <c r="J2466" t="s">
        <v>858</v>
      </c>
      <c r="K2466" t="s">
        <v>492</v>
      </c>
      <c r="L2466">
        <v>40001</v>
      </c>
      <c r="M2466">
        <v>43.678706900000002</v>
      </c>
      <c r="N2466">
        <v>-79.355284499999996</v>
      </c>
      <c r="O2466">
        <v>5946</v>
      </c>
    </row>
    <row r="2467" spans="1:15" x14ac:dyDescent="0.35">
      <c r="A2467">
        <v>-79.355284499999996</v>
      </c>
      <c r="B2467">
        <v>43.678706900000002</v>
      </c>
      <c r="C2467" t="s">
        <v>2355</v>
      </c>
      <c r="D2467">
        <v>2014</v>
      </c>
      <c r="E2467" t="s">
        <v>2360</v>
      </c>
      <c r="F2467" t="s">
        <v>856</v>
      </c>
      <c r="I2467" t="s">
        <v>857</v>
      </c>
      <c r="J2467" t="s">
        <v>858</v>
      </c>
      <c r="K2467" t="s">
        <v>492</v>
      </c>
      <c r="L2467">
        <v>50125</v>
      </c>
      <c r="M2467">
        <v>43.678706900000002</v>
      </c>
      <c r="N2467">
        <v>-79.355284499999996</v>
      </c>
      <c r="O2467">
        <v>5631</v>
      </c>
    </row>
    <row r="2468" spans="1:15" x14ac:dyDescent="0.35">
      <c r="A2468">
        <v>-79.355284499999996</v>
      </c>
      <c r="B2468">
        <v>43.678706900000002</v>
      </c>
      <c r="C2468" t="s">
        <v>2355</v>
      </c>
      <c r="D2468">
        <v>2013</v>
      </c>
      <c r="E2468" t="s">
        <v>2360</v>
      </c>
      <c r="F2468" t="s">
        <v>856</v>
      </c>
      <c r="I2468" t="s">
        <v>857</v>
      </c>
      <c r="J2468" t="s">
        <v>858</v>
      </c>
      <c r="K2468" t="s">
        <v>492</v>
      </c>
      <c r="L2468">
        <v>55007</v>
      </c>
      <c r="M2468">
        <v>43.678706900000002</v>
      </c>
      <c r="N2468">
        <v>-79.355284499999996</v>
      </c>
      <c r="O2468">
        <v>5715</v>
      </c>
    </row>
    <row r="2469" spans="1:15" x14ac:dyDescent="0.35">
      <c r="A2469">
        <v>-81.501786100000004</v>
      </c>
      <c r="B2469">
        <v>47.592050299999997</v>
      </c>
      <c r="C2469" t="s">
        <v>5347</v>
      </c>
      <c r="D2469">
        <v>2021</v>
      </c>
      <c r="E2469" t="s">
        <v>16</v>
      </c>
      <c r="F2469" t="s">
        <v>5619</v>
      </c>
      <c r="G2469" t="s">
        <v>5620</v>
      </c>
      <c r="I2469" t="s">
        <v>5621</v>
      </c>
      <c r="J2469" t="s">
        <v>5622</v>
      </c>
      <c r="K2469" t="s">
        <v>20</v>
      </c>
      <c r="L2469">
        <v>1000</v>
      </c>
      <c r="M2469">
        <v>47.592050299999997</v>
      </c>
      <c r="N2469">
        <v>-81.501786100000004</v>
      </c>
      <c r="O2469">
        <v>13867</v>
      </c>
    </row>
    <row r="2470" spans="1:15" x14ac:dyDescent="0.35">
      <c r="A2470">
        <v>-81.501786100000004</v>
      </c>
      <c r="B2470">
        <v>47.592050299999997</v>
      </c>
      <c r="C2470" t="s">
        <v>5347</v>
      </c>
      <c r="D2470">
        <v>2019</v>
      </c>
      <c r="E2470" t="s">
        <v>16</v>
      </c>
      <c r="F2470" t="s">
        <v>5619</v>
      </c>
      <c r="G2470" t="s">
        <v>5620</v>
      </c>
      <c r="I2470" t="s">
        <v>5621</v>
      </c>
      <c r="J2470" t="s">
        <v>5622</v>
      </c>
      <c r="K2470" t="s">
        <v>20</v>
      </c>
      <c r="L2470">
        <v>1000</v>
      </c>
      <c r="M2470">
        <v>47.592050299999997</v>
      </c>
      <c r="N2470">
        <v>-81.501786100000004</v>
      </c>
      <c r="O2470">
        <v>12359</v>
      </c>
    </row>
    <row r="2471" spans="1:15" x14ac:dyDescent="0.35">
      <c r="A2471">
        <v>-81.501786100000004</v>
      </c>
      <c r="B2471">
        <v>47.592050299999997</v>
      </c>
      <c r="C2471" t="s">
        <v>5347</v>
      </c>
      <c r="D2471">
        <v>2017</v>
      </c>
      <c r="E2471" t="s">
        <v>16</v>
      </c>
      <c r="F2471" t="s">
        <v>5619</v>
      </c>
      <c r="G2471" t="s">
        <v>5620</v>
      </c>
      <c r="I2471" t="s">
        <v>5621</v>
      </c>
      <c r="J2471" t="s">
        <v>5622</v>
      </c>
      <c r="K2471" t="s">
        <v>20</v>
      </c>
      <c r="L2471">
        <v>570</v>
      </c>
      <c r="M2471">
        <v>47.592050299999997</v>
      </c>
      <c r="N2471">
        <v>-81.501786100000004</v>
      </c>
      <c r="O2471">
        <v>12979</v>
      </c>
    </row>
    <row r="2472" spans="1:15" x14ac:dyDescent="0.35">
      <c r="A2472">
        <v>-81.501786100000004</v>
      </c>
      <c r="B2472">
        <v>47.592050299999997</v>
      </c>
      <c r="C2472" t="s">
        <v>5347</v>
      </c>
      <c r="D2472">
        <v>2014</v>
      </c>
      <c r="E2472" t="s">
        <v>16</v>
      </c>
      <c r="F2472" t="s">
        <v>5619</v>
      </c>
      <c r="G2472" t="s">
        <v>5620</v>
      </c>
      <c r="I2472" t="s">
        <v>5621</v>
      </c>
      <c r="J2472" t="s">
        <v>5622</v>
      </c>
      <c r="K2472" t="s">
        <v>20</v>
      </c>
      <c r="L2472">
        <v>2000</v>
      </c>
      <c r="M2472">
        <v>47.592050299999997</v>
      </c>
      <c r="N2472">
        <v>-81.501786100000004</v>
      </c>
      <c r="O2472">
        <v>12743</v>
      </c>
    </row>
    <row r="2473" spans="1:15" x14ac:dyDescent="0.35">
      <c r="A2473">
        <v>-81.501786100000004</v>
      </c>
      <c r="B2473">
        <v>47.592050299999997</v>
      </c>
      <c r="C2473" t="s">
        <v>5347</v>
      </c>
      <c r="D2473">
        <v>2013</v>
      </c>
      <c r="E2473" t="s">
        <v>16</v>
      </c>
      <c r="F2473" t="s">
        <v>5619</v>
      </c>
      <c r="G2473" t="s">
        <v>5620</v>
      </c>
      <c r="I2473" t="s">
        <v>5621</v>
      </c>
      <c r="J2473" t="s">
        <v>5622</v>
      </c>
      <c r="K2473" t="s">
        <v>20</v>
      </c>
      <c r="L2473">
        <v>897</v>
      </c>
      <c r="M2473">
        <v>47.592050299999997</v>
      </c>
      <c r="N2473">
        <v>-81.501786100000004</v>
      </c>
      <c r="O2473">
        <v>12684</v>
      </c>
    </row>
    <row r="2474" spans="1:15" x14ac:dyDescent="0.35">
      <c r="A2474">
        <v>-84.632159999999999</v>
      </c>
      <c r="B2474">
        <v>49.115360000000003</v>
      </c>
      <c r="C2474" t="s">
        <v>5725</v>
      </c>
      <c r="D2474">
        <v>2020</v>
      </c>
      <c r="E2474" t="s">
        <v>16</v>
      </c>
      <c r="F2474" t="s">
        <v>5859</v>
      </c>
      <c r="G2474" t="s">
        <v>5860</v>
      </c>
      <c r="I2474" t="s">
        <v>5861</v>
      </c>
      <c r="J2474" t="s">
        <v>5862</v>
      </c>
      <c r="K2474" t="s">
        <v>20</v>
      </c>
      <c r="L2474">
        <v>200</v>
      </c>
      <c r="M2474">
        <v>49.115360000000003</v>
      </c>
      <c r="N2474">
        <v>-84.632159999999999</v>
      </c>
      <c r="O2474">
        <v>13590</v>
      </c>
    </row>
    <row r="2475" spans="1:15" x14ac:dyDescent="0.35">
      <c r="A2475">
        <v>-84.632159999999999</v>
      </c>
      <c r="B2475">
        <v>49.115360000000003</v>
      </c>
      <c r="C2475" t="s">
        <v>5725</v>
      </c>
      <c r="D2475">
        <v>2018</v>
      </c>
      <c r="E2475" t="s">
        <v>16</v>
      </c>
      <c r="F2475" t="s">
        <v>5859</v>
      </c>
      <c r="G2475" t="s">
        <v>5860</v>
      </c>
      <c r="I2475" t="s">
        <v>5861</v>
      </c>
      <c r="J2475" t="s">
        <v>5862</v>
      </c>
      <c r="K2475" t="s">
        <v>20</v>
      </c>
      <c r="L2475">
        <v>500</v>
      </c>
      <c r="M2475">
        <v>49.115360000000003</v>
      </c>
      <c r="N2475">
        <v>-84.632159999999999</v>
      </c>
      <c r="O2475">
        <v>13450</v>
      </c>
    </row>
    <row r="2476" spans="1:15" x14ac:dyDescent="0.35">
      <c r="A2476">
        <v>-84.632159999999999</v>
      </c>
      <c r="B2476">
        <v>49.115360000000003</v>
      </c>
      <c r="C2476" t="s">
        <v>5725</v>
      </c>
      <c r="D2476">
        <v>2017</v>
      </c>
      <c r="E2476" t="s">
        <v>16</v>
      </c>
      <c r="F2476" t="s">
        <v>5859</v>
      </c>
      <c r="G2476" t="s">
        <v>5860</v>
      </c>
      <c r="I2476" t="s">
        <v>5861</v>
      </c>
      <c r="J2476" t="s">
        <v>5862</v>
      </c>
      <c r="K2476" t="s">
        <v>20</v>
      </c>
      <c r="L2476">
        <v>200</v>
      </c>
      <c r="M2476">
        <v>49.115360000000003</v>
      </c>
      <c r="N2476">
        <v>-84.632159999999999</v>
      </c>
      <c r="O2476">
        <v>13057</v>
      </c>
    </row>
    <row r="2477" spans="1:15" x14ac:dyDescent="0.35">
      <c r="A2477">
        <v>-80.007354599999999</v>
      </c>
      <c r="B2477">
        <v>48.234482499999999</v>
      </c>
      <c r="C2477" t="s">
        <v>1780</v>
      </c>
      <c r="D2477">
        <v>2021</v>
      </c>
      <c r="E2477" t="s">
        <v>16</v>
      </c>
      <c r="F2477" t="s">
        <v>2020</v>
      </c>
      <c r="G2477" t="s">
        <v>2021</v>
      </c>
      <c r="I2477" t="s">
        <v>2022</v>
      </c>
      <c r="J2477" t="s">
        <v>1970</v>
      </c>
      <c r="K2477" t="s">
        <v>20</v>
      </c>
      <c r="L2477">
        <v>1755</v>
      </c>
      <c r="M2477">
        <v>48.234482499999999</v>
      </c>
      <c r="N2477">
        <v>-80.007354599999999</v>
      </c>
      <c r="O2477">
        <v>5508</v>
      </c>
    </row>
    <row r="2478" spans="1:15" x14ac:dyDescent="0.35">
      <c r="A2478">
        <v>-80.007354599999999</v>
      </c>
      <c r="B2478">
        <v>48.234482499999999</v>
      </c>
      <c r="C2478" t="s">
        <v>1780</v>
      </c>
      <c r="D2478">
        <v>2020</v>
      </c>
      <c r="E2478" t="s">
        <v>16</v>
      </c>
      <c r="F2478" t="s">
        <v>2020</v>
      </c>
      <c r="G2478" t="s">
        <v>2021</v>
      </c>
      <c r="I2478" t="s">
        <v>2022</v>
      </c>
      <c r="J2478" t="s">
        <v>1970</v>
      </c>
      <c r="K2478" t="s">
        <v>20</v>
      </c>
      <c r="L2478">
        <v>1800</v>
      </c>
      <c r="M2478">
        <v>48.234482499999999</v>
      </c>
      <c r="N2478">
        <v>-80.007354599999999</v>
      </c>
      <c r="O2478">
        <v>5285</v>
      </c>
    </row>
    <row r="2479" spans="1:15" x14ac:dyDescent="0.35">
      <c r="A2479">
        <v>-80.007354599999999</v>
      </c>
      <c r="B2479">
        <v>48.234482499999999</v>
      </c>
      <c r="C2479" t="s">
        <v>1780</v>
      </c>
      <c r="D2479">
        <v>2019</v>
      </c>
      <c r="E2479" t="s">
        <v>16</v>
      </c>
      <c r="F2479" t="s">
        <v>2020</v>
      </c>
      <c r="G2479" t="s">
        <v>2021</v>
      </c>
      <c r="I2479" t="s">
        <v>2022</v>
      </c>
      <c r="J2479" t="s">
        <v>1970</v>
      </c>
      <c r="K2479" t="s">
        <v>20</v>
      </c>
      <c r="L2479">
        <v>1580</v>
      </c>
      <c r="M2479">
        <v>48.234482499999999</v>
      </c>
      <c r="N2479">
        <v>-80.007354599999999</v>
      </c>
      <c r="O2479">
        <v>5570</v>
      </c>
    </row>
    <row r="2480" spans="1:15" x14ac:dyDescent="0.35">
      <c r="A2480">
        <v>-80.007354599999999</v>
      </c>
      <c r="B2480">
        <v>48.234482499999999</v>
      </c>
      <c r="C2480" t="s">
        <v>1780</v>
      </c>
      <c r="D2480">
        <v>2018</v>
      </c>
      <c r="E2480" t="s">
        <v>16</v>
      </c>
      <c r="F2480" t="s">
        <v>2020</v>
      </c>
      <c r="G2480" t="s">
        <v>2021</v>
      </c>
      <c r="I2480" t="s">
        <v>2022</v>
      </c>
      <c r="J2480" t="s">
        <v>1970</v>
      </c>
      <c r="K2480" t="s">
        <v>20</v>
      </c>
      <c r="L2480">
        <v>1900</v>
      </c>
      <c r="M2480">
        <v>48.234482499999999</v>
      </c>
      <c r="N2480">
        <v>-80.007354599999999</v>
      </c>
      <c r="O2480">
        <v>5142</v>
      </c>
    </row>
    <row r="2481" spans="1:15" x14ac:dyDescent="0.35">
      <c r="A2481">
        <v>-80.007354599999999</v>
      </c>
      <c r="B2481">
        <v>48.234482499999999</v>
      </c>
      <c r="C2481" t="s">
        <v>1780</v>
      </c>
      <c r="D2481">
        <v>2017</v>
      </c>
      <c r="E2481" t="s">
        <v>16</v>
      </c>
      <c r="F2481" t="s">
        <v>2020</v>
      </c>
      <c r="G2481" t="s">
        <v>2021</v>
      </c>
      <c r="I2481" t="s">
        <v>2022</v>
      </c>
      <c r="J2481" t="s">
        <v>1970</v>
      </c>
      <c r="K2481" t="s">
        <v>20</v>
      </c>
      <c r="L2481">
        <v>1500</v>
      </c>
      <c r="M2481">
        <v>48.234482499999999</v>
      </c>
      <c r="N2481">
        <v>-80.007354599999999</v>
      </c>
      <c r="O2481">
        <v>5023</v>
      </c>
    </row>
    <row r="2482" spans="1:15" x14ac:dyDescent="0.35">
      <c r="A2482">
        <v>-80.007354599999999</v>
      </c>
      <c r="B2482">
        <v>48.234482499999999</v>
      </c>
      <c r="C2482" t="s">
        <v>1780</v>
      </c>
      <c r="D2482">
        <v>2016</v>
      </c>
      <c r="E2482" t="s">
        <v>16</v>
      </c>
      <c r="F2482" t="s">
        <v>2020</v>
      </c>
      <c r="G2482" t="s">
        <v>2021</v>
      </c>
      <c r="I2482" t="s">
        <v>2022</v>
      </c>
      <c r="J2482" t="s">
        <v>1970</v>
      </c>
      <c r="K2482" t="s">
        <v>20</v>
      </c>
      <c r="L2482">
        <v>1900</v>
      </c>
      <c r="M2482">
        <v>48.234482499999999</v>
      </c>
      <c r="N2482">
        <v>-80.007354599999999</v>
      </c>
      <c r="O2482">
        <v>4609</v>
      </c>
    </row>
    <row r="2483" spans="1:15" x14ac:dyDescent="0.35">
      <c r="A2483">
        <v>-80.007354599999999</v>
      </c>
      <c r="B2483">
        <v>48.234482499999999</v>
      </c>
      <c r="C2483" t="s">
        <v>1780</v>
      </c>
      <c r="D2483">
        <v>2015</v>
      </c>
      <c r="E2483" t="s">
        <v>16</v>
      </c>
      <c r="F2483" t="s">
        <v>2020</v>
      </c>
      <c r="G2483" t="s">
        <v>2021</v>
      </c>
      <c r="I2483" t="s">
        <v>2022</v>
      </c>
      <c r="J2483" t="s">
        <v>1970</v>
      </c>
      <c r="K2483" t="s">
        <v>20</v>
      </c>
      <c r="L2483">
        <v>1987</v>
      </c>
      <c r="M2483">
        <v>48.234482499999999</v>
      </c>
      <c r="N2483">
        <v>-80.007354599999999</v>
      </c>
      <c r="O2483">
        <v>4952</v>
      </c>
    </row>
    <row r="2484" spans="1:15" x14ac:dyDescent="0.35">
      <c r="A2484">
        <v>-80.007354599999999</v>
      </c>
      <c r="B2484">
        <v>48.234482499999999</v>
      </c>
      <c r="C2484" t="s">
        <v>1780</v>
      </c>
      <c r="D2484">
        <v>2014</v>
      </c>
      <c r="E2484" t="s">
        <v>16</v>
      </c>
      <c r="F2484" t="s">
        <v>2020</v>
      </c>
      <c r="G2484" t="s">
        <v>2021</v>
      </c>
      <c r="I2484" t="s">
        <v>2022</v>
      </c>
      <c r="J2484" t="s">
        <v>1970</v>
      </c>
      <c r="K2484" t="s">
        <v>20</v>
      </c>
      <c r="L2484">
        <v>2000</v>
      </c>
      <c r="M2484">
        <v>48.234482499999999</v>
      </c>
      <c r="N2484">
        <v>-80.007354599999999</v>
      </c>
      <c r="O2484">
        <v>4300</v>
      </c>
    </row>
    <row r="2485" spans="1:15" x14ac:dyDescent="0.35">
      <c r="A2485">
        <v>-80.007354599999999</v>
      </c>
      <c r="B2485">
        <v>48.234482499999999</v>
      </c>
      <c r="C2485" t="s">
        <v>1780</v>
      </c>
      <c r="D2485">
        <v>2013</v>
      </c>
      <c r="E2485" t="s">
        <v>16</v>
      </c>
      <c r="F2485" t="s">
        <v>2020</v>
      </c>
      <c r="G2485" t="s">
        <v>2021</v>
      </c>
      <c r="I2485" t="s">
        <v>2022</v>
      </c>
      <c r="J2485" t="s">
        <v>1970</v>
      </c>
      <c r="K2485" t="s">
        <v>20</v>
      </c>
      <c r="L2485">
        <v>2000</v>
      </c>
      <c r="M2485">
        <v>48.234482499999999</v>
      </c>
      <c r="N2485">
        <v>-80.007354599999999</v>
      </c>
      <c r="O2485">
        <v>4475</v>
      </c>
    </row>
    <row r="2486" spans="1:15" x14ac:dyDescent="0.35">
      <c r="A2486">
        <v>-80.007354599999999</v>
      </c>
      <c r="B2486">
        <v>48.234482499999999</v>
      </c>
      <c r="C2486" t="s">
        <v>1780</v>
      </c>
      <c r="D2486">
        <v>2012</v>
      </c>
      <c r="E2486" t="s">
        <v>16</v>
      </c>
      <c r="F2486" t="s">
        <v>2020</v>
      </c>
      <c r="G2486" t="s">
        <v>2021</v>
      </c>
      <c r="I2486" t="s">
        <v>2022</v>
      </c>
      <c r="J2486" t="s">
        <v>1970</v>
      </c>
      <c r="K2486" t="s">
        <v>20</v>
      </c>
      <c r="L2486">
        <v>2372</v>
      </c>
      <c r="M2486">
        <v>48.234482499999999</v>
      </c>
      <c r="N2486">
        <v>-80.007354599999999</v>
      </c>
      <c r="O2486">
        <v>4357</v>
      </c>
    </row>
    <row r="2487" spans="1:15" x14ac:dyDescent="0.35">
      <c r="A2487">
        <v>-78.991560500000006</v>
      </c>
      <c r="B2487">
        <v>45.461517000000001</v>
      </c>
      <c r="C2487" t="s">
        <v>2999</v>
      </c>
      <c r="D2487">
        <v>2021</v>
      </c>
      <c r="E2487" t="s">
        <v>263</v>
      </c>
      <c r="F2487" t="s">
        <v>3335</v>
      </c>
      <c r="G2487" t="s">
        <v>3336</v>
      </c>
      <c r="I2487" t="s">
        <v>3337</v>
      </c>
      <c r="J2487" t="s">
        <v>81</v>
      </c>
      <c r="K2487" t="s">
        <v>20</v>
      </c>
      <c r="L2487">
        <v>850</v>
      </c>
      <c r="M2487">
        <v>45.461517000000001</v>
      </c>
      <c r="N2487">
        <v>-78.991560500000006</v>
      </c>
      <c r="O2487">
        <v>8176</v>
      </c>
    </row>
    <row r="2488" spans="1:15" x14ac:dyDescent="0.35">
      <c r="A2488">
        <v>-78.991560500000006</v>
      </c>
      <c r="B2488">
        <v>45.461517000000001</v>
      </c>
      <c r="C2488" t="s">
        <v>2999</v>
      </c>
      <c r="D2488">
        <v>2019</v>
      </c>
      <c r="E2488" t="s">
        <v>263</v>
      </c>
      <c r="F2488" t="s">
        <v>3335</v>
      </c>
      <c r="G2488" t="s">
        <v>3336</v>
      </c>
      <c r="I2488" t="s">
        <v>3337</v>
      </c>
      <c r="J2488" t="s">
        <v>81</v>
      </c>
      <c r="K2488" t="s">
        <v>20</v>
      </c>
      <c r="L2488">
        <v>500</v>
      </c>
      <c r="M2488">
        <v>45.461517000000001</v>
      </c>
      <c r="N2488">
        <v>-78.991560500000006</v>
      </c>
      <c r="O2488">
        <v>8475</v>
      </c>
    </row>
    <row r="2489" spans="1:15" x14ac:dyDescent="0.35">
      <c r="A2489">
        <v>-78.991560500000006</v>
      </c>
      <c r="B2489">
        <v>45.461517000000001</v>
      </c>
      <c r="C2489" t="s">
        <v>2999</v>
      </c>
      <c r="D2489">
        <v>2017</v>
      </c>
      <c r="E2489" t="s">
        <v>263</v>
      </c>
      <c r="F2489" t="s">
        <v>3335</v>
      </c>
      <c r="G2489" t="s">
        <v>3336</v>
      </c>
      <c r="I2489" t="s">
        <v>3337</v>
      </c>
      <c r="J2489" t="s">
        <v>81</v>
      </c>
      <c r="K2489" t="s">
        <v>20</v>
      </c>
      <c r="L2489">
        <v>500</v>
      </c>
      <c r="M2489">
        <v>45.461517000000001</v>
      </c>
      <c r="N2489">
        <v>-78.991560500000006</v>
      </c>
      <c r="O2489">
        <v>8762</v>
      </c>
    </row>
    <row r="2490" spans="1:15" x14ac:dyDescent="0.35">
      <c r="A2490">
        <v>-78.991560500000006</v>
      </c>
      <c r="B2490">
        <v>45.461517000000001</v>
      </c>
      <c r="C2490" t="s">
        <v>2999</v>
      </c>
      <c r="D2490">
        <v>2015</v>
      </c>
      <c r="E2490" t="s">
        <v>263</v>
      </c>
      <c r="F2490" t="s">
        <v>3335</v>
      </c>
      <c r="G2490" t="s">
        <v>3336</v>
      </c>
      <c r="I2490" t="s">
        <v>3337</v>
      </c>
      <c r="J2490" t="s">
        <v>81</v>
      </c>
      <c r="K2490" t="s">
        <v>20</v>
      </c>
      <c r="L2490">
        <v>1000</v>
      </c>
      <c r="M2490">
        <v>45.461517000000001</v>
      </c>
      <c r="N2490">
        <v>-78.991560500000006</v>
      </c>
      <c r="O2490">
        <v>7911</v>
      </c>
    </row>
    <row r="2491" spans="1:15" x14ac:dyDescent="0.35">
      <c r="A2491">
        <v>-80.640910000000005</v>
      </c>
      <c r="B2491">
        <v>48.914239999999999</v>
      </c>
      <c r="C2491" t="s">
        <v>1306</v>
      </c>
      <c r="D2491">
        <v>2021</v>
      </c>
      <c r="E2491" t="s">
        <v>59</v>
      </c>
      <c r="F2491" t="s">
        <v>1367</v>
      </c>
      <c r="G2491" t="s">
        <v>1368</v>
      </c>
      <c r="I2491" t="s">
        <v>1369</v>
      </c>
      <c r="J2491" t="s">
        <v>1370</v>
      </c>
      <c r="K2491" t="s">
        <v>20</v>
      </c>
      <c r="L2491">
        <v>2800</v>
      </c>
      <c r="M2491">
        <v>48.914239999999999</v>
      </c>
      <c r="N2491">
        <v>-80.640910000000005</v>
      </c>
      <c r="O2491">
        <v>2905</v>
      </c>
    </row>
    <row r="2492" spans="1:15" x14ac:dyDescent="0.35">
      <c r="A2492">
        <v>-80.640910000000005</v>
      </c>
      <c r="B2492">
        <v>48.914239999999999</v>
      </c>
      <c r="C2492" t="s">
        <v>1306</v>
      </c>
      <c r="D2492">
        <v>2020</v>
      </c>
      <c r="E2492" t="s">
        <v>59</v>
      </c>
      <c r="F2492" t="s">
        <v>1367</v>
      </c>
      <c r="G2492" t="s">
        <v>1368</v>
      </c>
      <c r="I2492" t="s">
        <v>1369</v>
      </c>
      <c r="J2492" t="s">
        <v>1370</v>
      </c>
      <c r="K2492" t="s">
        <v>20</v>
      </c>
      <c r="L2492">
        <v>2800</v>
      </c>
      <c r="M2492">
        <v>48.914239999999999</v>
      </c>
      <c r="N2492">
        <v>-80.640910000000005</v>
      </c>
      <c r="O2492">
        <v>2166</v>
      </c>
    </row>
    <row r="2493" spans="1:15" x14ac:dyDescent="0.35">
      <c r="A2493">
        <v>-80.640910000000005</v>
      </c>
      <c r="B2493">
        <v>48.914239999999999</v>
      </c>
      <c r="C2493" t="s">
        <v>1306</v>
      </c>
      <c r="D2493">
        <v>2019</v>
      </c>
      <c r="E2493" t="s">
        <v>59</v>
      </c>
      <c r="F2493" t="s">
        <v>1367</v>
      </c>
      <c r="G2493" t="s">
        <v>1368</v>
      </c>
      <c r="I2493" t="s">
        <v>1369</v>
      </c>
      <c r="J2493" t="s">
        <v>1370</v>
      </c>
      <c r="K2493" t="s">
        <v>20</v>
      </c>
      <c r="L2493">
        <v>2380</v>
      </c>
      <c r="M2493">
        <v>48.914239999999999</v>
      </c>
      <c r="N2493">
        <v>-80.640910000000005</v>
      </c>
      <c r="O2493">
        <v>2114</v>
      </c>
    </row>
    <row r="2494" spans="1:15" x14ac:dyDescent="0.35">
      <c r="A2494">
        <v>-80.640910000000005</v>
      </c>
      <c r="B2494">
        <v>48.914239999999999</v>
      </c>
      <c r="C2494" t="s">
        <v>1306</v>
      </c>
      <c r="D2494">
        <v>2017</v>
      </c>
      <c r="E2494" t="s">
        <v>263</v>
      </c>
      <c r="F2494" t="s">
        <v>1367</v>
      </c>
      <c r="G2494" t="s">
        <v>1368</v>
      </c>
      <c r="I2494" t="s">
        <v>1369</v>
      </c>
      <c r="J2494" t="s">
        <v>1370</v>
      </c>
      <c r="K2494" t="s">
        <v>20</v>
      </c>
      <c r="L2494">
        <v>3170</v>
      </c>
      <c r="M2494">
        <v>48.914239999999999</v>
      </c>
      <c r="N2494">
        <v>-80.640910000000005</v>
      </c>
      <c r="O2494">
        <v>2803</v>
      </c>
    </row>
    <row r="2495" spans="1:15" x14ac:dyDescent="0.35">
      <c r="A2495">
        <v>-80.640910000000005</v>
      </c>
      <c r="B2495">
        <v>48.914239999999999</v>
      </c>
      <c r="C2495" t="s">
        <v>1306</v>
      </c>
      <c r="D2495">
        <v>2016</v>
      </c>
      <c r="E2495" t="s">
        <v>263</v>
      </c>
      <c r="F2495" t="s">
        <v>1367</v>
      </c>
      <c r="G2495" t="s">
        <v>1368</v>
      </c>
      <c r="I2495" t="s">
        <v>1369</v>
      </c>
      <c r="J2495" t="s">
        <v>1370</v>
      </c>
      <c r="K2495" t="s">
        <v>20</v>
      </c>
      <c r="L2495">
        <v>3000</v>
      </c>
      <c r="M2495">
        <v>48.914239999999999</v>
      </c>
      <c r="N2495">
        <v>-80.640910000000005</v>
      </c>
      <c r="O2495">
        <v>2760</v>
      </c>
    </row>
    <row r="2496" spans="1:15" x14ac:dyDescent="0.35">
      <c r="A2496">
        <v>-80.640910000000005</v>
      </c>
      <c r="B2496">
        <v>48.914239999999999</v>
      </c>
      <c r="C2496" t="s">
        <v>1306</v>
      </c>
      <c r="D2496">
        <v>2015</v>
      </c>
      <c r="E2496" t="s">
        <v>263</v>
      </c>
      <c r="F2496" t="s">
        <v>1367</v>
      </c>
      <c r="G2496" t="s">
        <v>1368</v>
      </c>
      <c r="I2496" t="s">
        <v>1369</v>
      </c>
      <c r="J2496" t="s">
        <v>1370</v>
      </c>
      <c r="K2496" t="s">
        <v>20</v>
      </c>
      <c r="L2496">
        <v>3000</v>
      </c>
      <c r="M2496">
        <v>48.914239999999999</v>
      </c>
      <c r="N2496">
        <v>-80.640910000000005</v>
      </c>
      <c r="O2496">
        <v>2719</v>
      </c>
    </row>
    <row r="2497" spans="1:15" x14ac:dyDescent="0.35">
      <c r="A2497">
        <v>-80.640910000000005</v>
      </c>
      <c r="B2497">
        <v>48.914239999999999</v>
      </c>
      <c r="C2497" t="s">
        <v>1306</v>
      </c>
      <c r="D2497">
        <v>2014</v>
      </c>
      <c r="E2497" t="s">
        <v>263</v>
      </c>
      <c r="F2497" t="s">
        <v>1367</v>
      </c>
      <c r="G2497" t="s">
        <v>1368</v>
      </c>
      <c r="I2497" t="s">
        <v>1369</v>
      </c>
      <c r="J2497" t="s">
        <v>1370</v>
      </c>
      <c r="K2497" t="s">
        <v>20</v>
      </c>
      <c r="L2497">
        <v>3000</v>
      </c>
      <c r="M2497">
        <v>48.914239999999999</v>
      </c>
      <c r="N2497">
        <v>-80.640910000000005</v>
      </c>
      <c r="O2497">
        <v>2271</v>
      </c>
    </row>
    <row r="2498" spans="1:15" x14ac:dyDescent="0.35">
      <c r="A2498">
        <v>-80.640910000000005</v>
      </c>
      <c r="B2498">
        <v>48.914239999999999</v>
      </c>
      <c r="C2498" t="s">
        <v>1306</v>
      </c>
      <c r="D2498">
        <v>2013</v>
      </c>
      <c r="E2498" t="s">
        <v>263</v>
      </c>
      <c r="F2498" t="s">
        <v>1367</v>
      </c>
      <c r="G2498" t="s">
        <v>1368</v>
      </c>
      <c r="I2498" t="s">
        <v>1369</v>
      </c>
      <c r="J2498" t="s">
        <v>1370</v>
      </c>
      <c r="K2498" t="s">
        <v>20</v>
      </c>
      <c r="L2498">
        <v>3000</v>
      </c>
      <c r="M2498">
        <v>48.914239999999999</v>
      </c>
      <c r="N2498">
        <v>-80.640910000000005</v>
      </c>
      <c r="O2498">
        <v>2213</v>
      </c>
    </row>
    <row r="2499" spans="1:15" x14ac:dyDescent="0.35">
      <c r="A2499">
        <v>-80.640910000000005</v>
      </c>
      <c r="B2499">
        <v>48.914239999999999</v>
      </c>
      <c r="C2499" t="s">
        <v>1306</v>
      </c>
      <c r="D2499">
        <v>2012</v>
      </c>
      <c r="E2499" t="s">
        <v>263</v>
      </c>
      <c r="F2499" t="s">
        <v>1367</v>
      </c>
      <c r="G2499" t="s">
        <v>1368</v>
      </c>
      <c r="I2499" t="s">
        <v>1369</v>
      </c>
      <c r="J2499" t="s">
        <v>1370</v>
      </c>
      <c r="K2499" t="s">
        <v>20</v>
      </c>
      <c r="L2499">
        <v>3000</v>
      </c>
      <c r="M2499">
        <v>48.914239999999999</v>
      </c>
      <c r="N2499">
        <v>-80.640910000000005</v>
      </c>
      <c r="O2499">
        <v>2066</v>
      </c>
    </row>
    <row r="2500" spans="1:15" x14ac:dyDescent="0.35">
      <c r="A2500">
        <v>-78.908874400000002</v>
      </c>
      <c r="B2500">
        <v>45.4641971</v>
      </c>
      <c r="C2500" t="s">
        <v>2999</v>
      </c>
      <c r="D2500">
        <v>2021</v>
      </c>
      <c r="E2500" t="s">
        <v>16</v>
      </c>
      <c r="F2500" t="s">
        <v>3176</v>
      </c>
      <c r="G2500" t="s">
        <v>3177</v>
      </c>
      <c r="I2500" t="s">
        <v>3178</v>
      </c>
      <c r="J2500" t="s">
        <v>81</v>
      </c>
      <c r="K2500" t="s">
        <v>20</v>
      </c>
      <c r="L2500">
        <v>1500</v>
      </c>
      <c r="M2500">
        <v>45.4641971</v>
      </c>
      <c r="N2500">
        <v>-78.908874400000002</v>
      </c>
      <c r="O2500">
        <v>8163</v>
      </c>
    </row>
    <row r="2501" spans="1:15" x14ac:dyDescent="0.35">
      <c r="A2501">
        <v>-78.908874400000002</v>
      </c>
      <c r="B2501">
        <v>45.4641971</v>
      </c>
      <c r="C2501" t="s">
        <v>2999</v>
      </c>
      <c r="D2501">
        <v>2019</v>
      </c>
      <c r="E2501" t="s">
        <v>16</v>
      </c>
      <c r="F2501" t="s">
        <v>3176</v>
      </c>
      <c r="G2501" t="s">
        <v>3177</v>
      </c>
      <c r="I2501" t="s">
        <v>3178</v>
      </c>
      <c r="J2501" t="s">
        <v>81</v>
      </c>
      <c r="K2501" t="s">
        <v>20</v>
      </c>
      <c r="L2501">
        <v>1500</v>
      </c>
      <c r="M2501">
        <v>45.4641971</v>
      </c>
      <c r="N2501">
        <v>-78.908874400000002</v>
      </c>
      <c r="O2501">
        <v>8462</v>
      </c>
    </row>
    <row r="2502" spans="1:15" x14ac:dyDescent="0.35">
      <c r="A2502">
        <v>-78.908874400000002</v>
      </c>
      <c r="B2502">
        <v>45.4641971</v>
      </c>
      <c r="C2502" t="s">
        <v>2999</v>
      </c>
      <c r="D2502">
        <v>2017</v>
      </c>
      <c r="E2502" t="s">
        <v>16</v>
      </c>
      <c r="F2502" t="s">
        <v>3176</v>
      </c>
      <c r="G2502" t="s">
        <v>3177</v>
      </c>
      <c r="I2502" t="s">
        <v>3178</v>
      </c>
      <c r="J2502" t="s">
        <v>81</v>
      </c>
      <c r="K2502" t="s">
        <v>20</v>
      </c>
      <c r="L2502">
        <v>1000</v>
      </c>
      <c r="M2502">
        <v>45.4641971</v>
      </c>
      <c r="N2502">
        <v>-78.908874400000002</v>
      </c>
      <c r="O2502">
        <v>8749</v>
      </c>
    </row>
    <row r="2503" spans="1:15" x14ac:dyDescent="0.35">
      <c r="A2503">
        <v>-78.908874400000002</v>
      </c>
      <c r="B2503">
        <v>45.4641971</v>
      </c>
      <c r="C2503" t="s">
        <v>2999</v>
      </c>
      <c r="D2503">
        <v>2015</v>
      </c>
      <c r="E2503" t="s">
        <v>16</v>
      </c>
      <c r="F2503" t="s">
        <v>3176</v>
      </c>
      <c r="G2503" t="s">
        <v>3177</v>
      </c>
      <c r="I2503" t="s">
        <v>3178</v>
      </c>
      <c r="J2503" t="s">
        <v>81</v>
      </c>
      <c r="K2503" t="s">
        <v>20</v>
      </c>
      <c r="L2503">
        <v>900</v>
      </c>
      <c r="M2503">
        <v>45.4641971</v>
      </c>
      <c r="N2503">
        <v>-78.908874400000002</v>
      </c>
      <c r="O2503">
        <v>7502</v>
      </c>
    </row>
    <row r="2504" spans="1:15" x14ac:dyDescent="0.35">
      <c r="A2504">
        <v>-78.908874400000002</v>
      </c>
      <c r="B2504">
        <v>45.4641971</v>
      </c>
      <c r="C2504" t="s">
        <v>2999</v>
      </c>
      <c r="D2504">
        <v>2013</v>
      </c>
      <c r="E2504" t="s">
        <v>16</v>
      </c>
      <c r="F2504" t="s">
        <v>3176</v>
      </c>
      <c r="G2504" t="s">
        <v>3177</v>
      </c>
      <c r="I2504" t="s">
        <v>3178</v>
      </c>
      <c r="J2504" t="s">
        <v>81</v>
      </c>
      <c r="K2504" t="s">
        <v>20</v>
      </c>
      <c r="L2504">
        <v>500</v>
      </c>
      <c r="M2504">
        <v>45.4641971</v>
      </c>
      <c r="N2504">
        <v>-78.908874400000002</v>
      </c>
      <c r="O2504">
        <v>7264</v>
      </c>
    </row>
    <row r="2505" spans="1:15" x14ac:dyDescent="0.35">
      <c r="A2505">
        <v>-78.616594800000001</v>
      </c>
      <c r="B2505">
        <v>44.889057399999999</v>
      </c>
      <c r="C2505" t="s">
        <v>171</v>
      </c>
      <c r="D2505">
        <v>2019</v>
      </c>
      <c r="E2505" t="s">
        <v>245</v>
      </c>
      <c r="F2505" t="s">
        <v>246</v>
      </c>
      <c r="G2505" t="s">
        <v>247</v>
      </c>
      <c r="I2505" t="s">
        <v>248</v>
      </c>
      <c r="J2505" t="s">
        <v>249</v>
      </c>
      <c r="K2505" t="s">
        <v>20</v>
      </c>
      <c r="L2505">
        <v>480</v>
      </c>
      <c r="M2505">
        <v>44.889057399999999</v>
      </c>
      <c r="N2505">
        <v>-78.616594800000001</v>
      </c>
      <c r="O2505">
        <v>1882</v>
      </c>
    </row>
    <row r="2506" spans="1:15" x14ac:dyDescent="0.35">
      <c r="A2506">
        <v>-78.616594800000001</v>
      </c>
      <c r="B2506">
        <v>44.889057399999999</v>
      </c>
      <c r="C2506" t="s">
        <v>171</v>
      </c>
      <c r="D2506">
        <v>2018</v>
      </c>
      <c r="E2506" t="s">
        <v>245</v>
      </c>
      <c r="F2506" t="s">
        <v>246</v>
      </c>
      <c r="G2506" t="s">
        <v>247</v>
      </c>
      <c r="I2506" t="s">
        <v>248</v>
      </c>
      <c r="J2506" t="s">
        <v>249</v>
      </c>
      <c r="K2506" t="s">
        <v>20</v>
      </c>
      <c r="L2506">
        <v>350</v>
      </c>
      <c r="M2506">
        <v>44.889057399999999</v>
      </c>
      <c r="N2506">
        <v>-78.616594800000001</v>
      </c>
      <c r="O2506">
        <v>1690</v>
      </c>
    </row>
    <row r="2507" spans="1:15" x14ac:dyDescent="0.35">
      <c r="A2507">
        <v>-78.616594800000001</v>
      </c>
      <c r="B2507">
        <v>44.889057399999999</v>
      </c>
      <c r="C2507" t="s">
        <v>171</v>
      </c>
      <c r="D2507">
        <v>2016</v>
      </c>
      <c r="E2507" t="s">
        <v>245</v>
      </c>
      <c r="F2507" t="s">
        <v>246</v>
      </c>
      <c r="G2507" t="s">
        <v>247</v>
      </c>
      <c r="I2507" t="s">
        <v>248</v>
      </c>
      <c r="J2507" t="s">
        <v>249</v>
      </c>
      <c r="K2507" t="s">
        <v>20</v>
      </c>
      <c r="L2507">
        <v>350</v>
      </c>
      <c r="M2507">
        <v>44.889057399999999</v>
      </c>
      <c r="N2507">
        <v>-78.616594800000001</v>
      </c>
      <c r="O2507">
        <v>1381</v>
      </c>
    </row>
    <row r="2508" spans="1:15" x14ac:dyDescent="0.35">
      <c r="A2508">
        <v>-78.616594800000001</v>
      </c>
      <c r="B2508">
        <v>44.889057399999999</v>
      </c>
      <c r="C2508" t="s">
        <v>171</v>
      </c>
      <c r="D2508">
        <v>2015</v>
      </c>
      <c r="E2508" t="s">
        <v>245</v>
      </c>
      <c r="F2508" t="s">
        <v>246</v>
      </c>
      <c r="G2508" t="s">
        <v>247</v>
      </c>
      <c r="I2508" t="s">
        <v>248</v>
      </c>
      <c r="J2508" t="s">
        <v>249</v>
      </c>
      <c r="K2508" t="s">
        <v>20</v>
      </c>
      <c r="L2508">
        <v>600</v>
      </c>
      <c r="M2508">
        <v>44.889057399999999</v>
      </c>
      <c r="N2508">
        <v>-78.616594800000001</v>
      </c>
      <c r="O2508">
        <v>998</v>
      </c>
    </row>
    <row r="2509" spans="1:15" x14ac:dyDescent="0.35">
      <c r="A2509">
        <v>-78.616594800000001</v>
      </c>
      <c r="B2509">
        <v>44.889057399999999</v>
      </c>
      <c r="C2509" t="s">
        <v>171</v>
      </c>
      <c r="D2509">
        <v>2014</v>
      </c>
      <c r="E2509" t="s">
        <v>245</v>
      </c>
      <c r="F2509" t="s">
        <v>246</v>
      </c>
      <c r="G2509" t="s">
        <v>247</v>
      </c>
      <c r="I2509" t="s">
        <v>248</v>
      </c>
      <c r="J2509" t="s">
        <v>249</v>
      </c>
      <c r="K2509" t="s">
        <v>20</v>
      </c>
      <c r="L2509">
        <v>154</v>
      </c>
      <c r="M2509">
        <v>44.889057399999999</v>
      </c>
      <c r="N2509">
        <v>-78.616594800000001</v>
      </c>
      <c r="O2509">
        <v>125</v>
      </c>
    </row>
    <row r="2510" spans="1:15" x14ac:dyDescent="0.35">
      <c r="A2510">
        <v>-78.616594800000001</v>
      </c>
      <c r="B2510">
        <v>44.889057399999999</v>
      </c>
      <c r="C2510" t="s">
        <v>171</v>
      </c>
      <c r="D2510">
        <v>2014</v>
      </c>
      <c r="E2510" t="s">
        <v>245</v>
      </c>
      <c r="F2510" t="s">
        <v>246</v>
      </c>
      <c r="G2510" t="s">
        <v>247</v>
      </c>
      <c r="I2510" t="s">
        <v>248</v>
      </c>
      <c r="J2510" t="s">
        <v>249</v>
      </c>
      <c r="K2510" t="s">
        <v>20</v>
      </c>
      <c r="L2510">
        <v>40</v>
      </c>
      <c r="M2510">
        <v>44.889057399999999</v>
      </c>
      <c r="N2510">
        <v>-78.616594800000001</v>
      </c>
      <c r="O2510">
        <v>126</v>
      </c>
    </row>
    <row r="2511" spans="1:15" x14ac:dyDescent="0.35">
      <c r="A2511">
        <v>-78.616594800000001</v>
      </c>
      <c r="B2511">
        <v>44.889057399999999</v>
      </c>
      <c r="C2511" t="s">
        <v>171</v>
      </c>
      <c r="D2511">
        <v>2012</v>
      </c>
      <c r="E2511" t="s">
        <v>245</v>
      </c>
      <c r="F2511" t="s">
        <v>246</v>
      </c>
      <c r="G2511" t="s">
        <v>247</v>
      </c>
      <c r="I2511" t="s">
        <v>248</v>
      </c>
      <c r="J2511" t="s">
        <v>249</v>
      </c>
      <c r="K2511" t="s">
        <v>20</v>
      </c>
      <c r="L2511">
        <v>350</v>
      </c>
      <c r="M2511">
        <v>44.889057399999999</v>
      </c>
      <c r="N2511">
        <v>-78.616594800000001</v>
      </c>
      <c r="O2511">
        <v>763</v>
      </c>
    </row>
    <row r="2512" spans="1:15" x14ac:dyDescent="0.35">
      <c r="A2512">
        <v>-88.503709900000004</v>
      </c>
      <c r="B2512">
        <v>48.957315700000002</v>
      </c>
      <c r="C2512" t="s">
        <v>2391</v>
      </c>
      <c r="D2512">
        <v>2020</v>
      </c>
      <c r="E2512" t="s">
        <v>59</v>
      </c>
      <c r="F2512" t="s">
        <v>2427</v>
      </c>
      <c r="G2512" t="s">
        <v>2428</v>
      </c>
      <c r="I2512" t="s">
        <v>2429</v>
      </c>
      <c r="J2512" t="s">
        <v>2430</v>
      </c>
      <c r="K2512" t="s">
        <v>20</v>
      </c>
      <c r="L2512">
        <v>3000</v>
      </c>
      <c r="M2512">
        <v>48.957315700000002</v>
      </c>
      <c r="N2512">
        <v>-88.503709900000004</v>
      </c>
      <c r="O2512">
        <v>6714</v>
      </c>
    </row>
    <row r="2513" spans="1:15" x14ac:dyDescent="0.35">
      <c r="A2513">
        <v>-88.503709900000004</v>
      </c>
      <c r="B2513">
        <v>48.957315700000002</v>
      </c>
      <c r="C2513" t="s">
        <v>2391</v>
      </c>
      <c r="D2513">
        <v>2019</v>
      </c>
      <c r="E2513" t="s">
        <v>59</v>
      </c>
      <c r="F2513" t="s">
        <v>2427</v>
      </c>
      <c r="G2513" t="s">
        <v>2428</v>
      </c>
      <c r="I2513" t="s">
        <v>2429</v>
      </c>
      <c r="J2513" t="s">
        <v>2430</v>
      </c>
      <c r="K2513" t="s">
        <v>20</v>
      </c>
      <c r="L2513">
        <v>2824</v>
      </c>
      <c r="M2513">
        <v>48.957315700000002</v>
      </c>
      <c r="N2513">
        <v>-88.503709900000004</v>
      </c>
      <c r="O2513">
        <v>6629</v>
      </c>
    </row>
    <row r="2514" spans="1:15" x14ac:dyDescent="0.35">
      <c r="A2514">
        <v>-88.503709900000004</v>
      </c>
      <c r="B2514">
        <v>48.957315700000002</v>
      </c>
      <c r="C2514" t="s">
        <v>2391</v>
      </c>
      <c r="D2514">
        <v>2019</v>
      </c>
      <c r="E2514" t="s">
        <v>59</v>
      </c>
      <c r="F2514" t="s">
        <v>2427</v>
      </c>
      <c r="G2514" t="s">
        <v>2428</v>
      </c>
      <c r="I2514" t="s">
        <v>2429</v>
      </c>
      <c r="J2514" t="s">
        <v>2430</v>
      </c>
      <c r="K2514" t="s">
        <v>20</v>
      </c>
      <c r="L2514">
        <v>2985</v>
      </c>
      <c r="M2514">
        <v>48.957315700000002</v>
      </c>
      <c r="N2514">
        <v>-88.503709900000004</v>
      </c>
      <c r="O2514">
        <v>6630</v>
      </c>
    </row>
    <row r="2515" spans="1:15" x14ac:dyDescent="0.35">
      <c r="A2515">
        <v>-88.503709900000004</v>
      </c>
      <c r="B2515">
        <v>48.957315700000002</v>
      </c>
      <c r="C2515" t="s">
        <v>2391</v>
      </c>
      <c r="D2515">
        <v>2018</v>
      </c>
      <c r="E2515" t="s">
        <v>59</v>
      </c>
      <c r="F2515" t="s">
        <v>2427</v>
      </c>
      <c r="G2515" t="s">
        <v>2428</v>
      </c>
      <c r="I2515" t="s">
        <v>2429</v>
      </c>
      <c r="J2515" t="s">
        <v>2430</v>
      </c>
      <c r="K2515" t="s">
        <v>20</v>
      </c>
      <c r="L2515">
        <v>3000</v>
      </c>
      <c r="M2515">
        <v>48.957315700000002</v>
      </c>
      <c r="N2515">
        <v>-88.503709900000004</v>
      </c>
      <c r="O2515">
        <v>6322</v>
      </c>
    </row>
    <row r="2516" spans="1:15" x14ac:dyDescent="0.35">
      <c r="A2516">
        <v>-88.503709900000004</v>
      </c>
      <c r="B2516">
        <v>48.957315700000002</v>
      </c>
      <c r="C2516" t="s">
        <v>2391</v>
      </c>
      <c r="D2516">
        <v>2017</v>
      </c>
      <c r="E2516" t="s">
        <v>59</v>
      </c>
      <c r="F2516" t="s">
        <v>2427</v>
      </c>
      <c r="G2516" t="s">
        <v>2428</v>
      </c>
      <c r="I2516" t="s">
        <v>2429</v>
      </c>
      <c r="J2516" t="s">
        <v>2430</v>
      </c>
      <c r="K2516" t="s">
        <v>20</v>
      </c>
      <c r="L2516">
        <v>2998</v>
      </c>
      <c r="M2516">
        <v>48.957315700000002</v>
      </c>
      <c r="N2516">
        <v>-88.503709900000004</v>
      </c>
      <c r="O2516">
        <v>6025</v>
      </c>
    </row>
    <row r="2517" spans="1:15" x14ac:dyDescent="0.35">
      <c r="A2517">
        <v>-88.503709900000004</v>
      </c>
      <c r="B2517">
        <v>48.957315700000002</v>
      </c>
      <c r="C2517" t="s">
        <v>2391</v>
      </c>
      <c r="D2517">
        <v>2016</v>
      </c>
      <c r="E2517" t="s">
        <v>59</v>
      </c>
      <c r="F2517" t="s">
        <v>2427</v>
      </c>
      <c r="G2517" t="s">
        <v>2428</v>
      </c>
      <c r="I2517" t="s">
        <v>2429</v>
      </c>
      <c r="J2517" t="s">
        <v>2430</v>
      </c>
      <c r="K2517" t="s">
        <v>20</v>
      </c>
      <c r="L2517">
        <v>3000</v>
      </c>
      <c r="M2517">
        <v>48.957315700000002</v>
      </c>
      <c r="N2517">
        <v>-88.503709900000004</v>
      </c>
      <c r="O2517">
        <v>6239</v>
      </c>
    </row>
    <row r="2518" spans="1:15" x14ac:dyDescent="0.35">
      <c r="A2518">
        <v>-88.503709900000004</v>
      </c>
      <c r="B2518">
        <v>48.957315700000002</v>
      </c>
      <c r="C2518" t="s">
        <v>2391</v>
      </c>
      <c r="D2518">
        <v>2015</v>
      </c>
      <c r="E2518" t="s">
        <v>59</v>
      </c>
      <c r="F2518" t="s">
        <v>2427</v>
      </c>
      <c r="G2518" t="s">
        <v>2428</v>
      </c>
      <c r="I2518" t="s">
        <v>2429</v>
      </c>
      <c r="J2518" t="s">
        <v>2430</v>
      </c>
      <c r="K2518" t="s">
        <v>20</v>
      </c>
      <c r="L2518">
        <v>3000</v>
      </c>
      <c r="M2518">
        <v>48.957315700000002</v>
      </c>
      <c r="N2518">
        <v>-88.503709900000004</v>
      </c>
      <c r="O2518">
        <v>6954</v>
      </c>
    </row>
    <row r="2519" spans="1:15" x14ac:dyDescent="0.35">
      <c r="A2519">
        <v>-88.503709900000004</v>
      </c>
      <c r="B2519">
        <v>48.957315700000002</v>
      </c>
      <c r="C2519" t="s">
        <v>2391</v>
      </c>
      <c r="D2519">
        <v>2014</v>
      </c>
      <c r="E2519" t="s">
        <v>59</v>
      </c>
      <c r="F2519" t="s">
        <v>2427</v>
      </c>
      <c r="G2519" t="s">
        <v>2428</v>
      </c>
      <c r="I2519" t="s">
        <v>2429</v>
      </c>
      <c r="J2519" t="s">
        <v>2430</v>
      </c>
      <c r="K2519" t="s">
        <v>20</v>
      </c>
      <c r="L2519">
        <v>3000</v>
      </c>
      <c r="M2519">
        <v>48.957315700000002</v>
      </c>
      <c r="N2519">
        <v>-88.503709900000004</v>
      </c>
      <c r="O2519">
        <v>6804</v>
      </c>
    </row>
    <row r="2520" spans="1:15" x14ac:dyDescent="0.35">
      <c r="A2520">
        <v>-88.503709900000004</v>
      </c>
      <c r="B2520">
        <v>48.957315700000002</v>
      </c>
      <c r="C2520" t="s">
        <v>2391</v>
      </c>
      <c r="D2520">
        <v>2013</v>
      </c>
      <c r="E2520" t="s">
        <v>59</v>
      </c>
      <c r="F2520" t="s">
        <v>2427</v>
      </c>
      <c r="G2520" t="s">
        <v>2428</v>
      </c>
      <c r="I2520" t="s">
        <v>2429</v>
      </c>
      <c r="J2520" t="s">
        <v>2430</v>
      </c>
      <c r="K2520" t="s">
        <v>20</v>
      </c>
      <c r="L2520">
        <v>3000</v>
      </c>
      <c r="M2520">
        <v>48.957315700000002</v>
      </c>
      <c r="N2520">
        <v>-88.503709900000004</v>
      </c>
      <c r="O2520">
        <v>6495</v>
      </c>
    </row>
    <row r="2521" spans="1:15" x14ac:dyDescent="0.35">
      <c r="A2521">
        <v>-88.503709900000004</v>
      </c>
      <c r="B2521">
        <v>48.957315700000002</v>
      </c>
      <c r="C2521" t="s">
        <v>2391</v>
      </c>
      <c r="D2521">
        <v>2012</v>
      </c>
      <c r="E2521" t="s">
        <v>59</v>
      </c>
      <c r="F2521" t="s">
        <v>2427</v>
      </c>
      <c r="G2521" t="s">
        <v>2428</v>
      </c>
      <c r="I2521" t="s">
        <v>2429</v>
      </c>
      <c r="J2521" t="s">
        <v>2430</v>
      </c>
      <c r="K2521" t="s">
        <v>20</v>
      </c>
      <c r="L2521">
        <v>3000</v>
      </c>
      <c r="M2521">
        <v>48.957315700000002</v>
      </c>
      <c r="N2521">
        <v>-88.503709900000004</v>
      </c>
      <c r="O2521">
        <v>6418</v>
      </c>
    </row>
    <row r="2522" spans="1:15" x14ac:dyDescent="0.35">
      <c r="A2522">
        <v>-79.898533</v>
      </c>
      <c r="B2522">
        <v>48.3846852</v>
      </c>
      <c r="C2522" t="s">
        <v>1780</v>
      </c>
      <c r="D2522">
        <v>2021</v>
      </c>
      <c r="E2522" t="s">
        <v>16</v>
      </c>
      <c r="F2522" t="s">
        <v>2023</v>
      </c>
      <c r="G2522" t="s">
        <v>2024</v>
      </c>
      <c r="I2522" t="s">
        <v>2025</v>
      </c>
      <c r="J2522" t="s">
        <v>1815</v>
      </c>
      <c r="K2522" t="s">
        <v>20</v>
      </c>
      <c r="L2522">
        <v>400</v>
      </c>
      <c r="M2522">
        <v>48.3846852</v>
      </c>
      <c r="N2522">
        <v>-79.898533</v>
      </c>
      <c r="O2522">
        <v>5509</v>
      </c>
    </row>
    <row r="2523" spans="1:15" x14ac:dyDescent="0.35">
      <c r="A2523">
        <v>-79.898533</v>
      </c>
      <c r="B2523">
        <v>48.3846852</v>
      </c>
      <c r="C2523" t="s">
        <v>1780</v>
      </c>
      <c r="D2523">
        <v>2020</v>
      </c>
      <c r="E2523" t="s">
        <v>16</v>
      </c>
      <c r="F2523" t="s">
        <v>2023</v>
      </c>
      <c r="G2523" t="s">
        <v>2024</v>
      </c>
      <c r="I2523" t="s">
        <v>2025</v>
      </c>
      <c r="J2523" t="s">
        <v>1815</v>
      </c>
      <c r="K2523" t="s">
        <v>20</v>
      </c>
      <c r="L2523">
        <v>300</v>
      </c>
      <c r="M2523">
        <v>48.3846852</v>
      </c>
      <c r="N2523">
        <v>-79.898533</v>
      </c>
      <c r="O2523">
        <v>5286</v>
      </c>
    </row>
    <row r="2524" spans="1:15" x14ac:dyDescent="0.35">
      <c r="A2524">
        <v>-79.898533</v>
      </c>
      <c r="B2524">
        <v>48.3846852</v>
      </c>
      <c r="C2524" t="s">
        <v>1780</v>
      </c>
      <c r="D2524">
        <v>2019</v>
      </c>
      <c r="E2524" t="s">
        <v>16</v>
      </c>
      <c r="F2524" t="s">
        <v>2023</v>
      </c>
      <c r="G2524" t="s">
        <v>2024</v>
      </c>
      <c r="I2524" t="s">
        <v>2025</v>
      </c>
      <c r="J2524" t="s">
        <v>1815</v>
      </c>
      <c r="K2524" t="s">
        <v>20</v>
      </c>
      <c r="L2524">
        <v>490</v>
      </c>
      <c r="M2524">
        <v>48.3846852</v>
      </c>
      <c r="N2524">
        <v>-79.898533</v>
      </c>
      <c r="O2524">
        <v>5571</v>
      </c>
    </row>
    <row r="2525" spans="1:15" x14ac:dyDescent="0.35">
      <c r="A2525">
        <v>-79.898533</v>
      </c>
      <c r="B2525">
        <v>48.3846852</v>
      </c>
      <c r="C2525" t="s">
        <v>1780</v>
      </c>
      <c r="D2525">
        <v>2018</v>
      </c>
      <c r="E2525" t="s">
        <v>16</v>
      </c>
      <c r="F2525" t="s">
        <v>2023</v>
      </c>
      <c r="G2525" t="s">
        <v>2024</v>
      </c>
      <c r="I2525" t="s">
        <v>2025</v>
      </c>
      <c r="J2525" t="s">
        <v>1815</v>
      </c>
      <c r="K2525" t="s">
        <v>20</v>
      </c>
      <c r="L2525">
        <v>500</v>
      </c>
      <c r="M2525">
        <v>48.3846852</v>
      </c>
      <c r="N2525">
        <v>-79.898533</v>
      </c>
      <c r="O2525">
        <v>5143</v>
      </c>
    </row>
    <row r="2526" spans="1:15" x14ac:dyDescent="0.35">
      <c r="A2526">
        <v>-79.898533</v>
      </c>
      <c r="B2526">
        <v>48.3846852</v>
      </c>
      <c r="C2526" t="s">
        <v>1780</v>
      </c>
      <c r="D2526">
        <v>2017</v>
      </c>
      <c r="E2526" t="s">
        <v>16</v>
      </c>
      <c r="F2526" t="s">
        <v>2023</v>
      </c>
      <c r="G2526" t="s">
        <v>2024</v>
      </c>
      <c r="I2526" t="s">
        <v>2025</v>
      </c>
      <c r="J2526" t="s">
        <v>1815</v>
      </c>
      <c r="K2526" t="s">
        <v>20</v>
      </c>
      <c r="L2526">
        <v>250</v>
      </c>
      <c r="M2526">
        <v>48.3846852</v>
      </c>
      <c r="N2526">
        <v>-79.898533</v>
      </c>
      <c r="O2526">
        <v>5024</v>
      </c>
    </row>
    <row r="2527" spans="1:15" x14ac:dyDescent="0.35">
      <c r="A2527">
        <v>-79.898533</v>
      </c>
      <c r="B2527">
        <v>48.3846852</v>
      </c>
      <c r="C2527" t="s">
        <v>1780</v>
      </c>
      <c r="D2527">
        <v>2016</v>
      </c>
      <c r="E2527" t="s">
        <v>16</v>
      </c>
      <c r="F2527" t="s">
        <v>2023</v>
      </c>
      <c r="G2527" t="s">
        <v>2024</v>
      </c>
      <c r="I2527" t="s">
        <v>2025</v>
      </c>
      <c r="J2527" t="s">
        <v>1815</v>
      </c>
      <c r="K2527" t="s">
        <v>20</v>
      </c>
      <c r="L2527">
        <v>500</v>
      </c>
      <c r="M2527">
        <v>48.3846852</v>
      </c>
      <c r="N2527">
        <v>-79.898533</v>
      </c>
      <c r="O2527">
        <v>4610</v>
      </c>
    </row>
    <row r="2528" spans="1:15" x14ac:dyDescent="0.35">
      <c r="A2528">
        <v>-79.898533</v>
      </c>
      <c r="B2528">
        <v>48.3846852</v>
      </c>
      <c r="C2528" t="s">
        <v>1780</v>
      </c>
      <c r="D2528">
        <v>2014</v>
      </c>
      <c r="E2528" t="s">
        <v>16</v>
      </c>
      <c r="F2528" t="s">
        <v>2023</v>
      </c>
      <c r="G2528" t="s">
        <v>2024</v>
      </c>
      <c r="I2528" t="s">
        <v>2025</v>
      </c>
      <c r="J2528" t="s">
        <v>1815</v>
      </c>
      <c r="K2528" t="s">
        <v>20</v>
      </c>
      <c r="L2528">
        <v>2000</v>
      </c>
      <c r="M2528">
        <v>48.3846852</v>
      </c>
      <c r="N2528">
        <v>-79.898533</v>
      </c>
      <c r="O2528">
        <v>4301</v>
      </c>
    </row>
    <row r="2529" spans="1:15" x14ac:dyDescent="0.35">
      <c r="A2529">
        <v>-79.898533</v>
      </c>
      <c r="B2529">
        <v>48.3846852</v>
      </c>
      <c r="C2529" t="s">
        <v>1780</v>
      </c>
      <c r="D2529">
        <v>2013</v>
      </c>
      <c r="E2529" t="s">
        <v>16</v>
      </c>
      <c r="F2529" t="s">
        <v>2023</v>
      </c>
      <c r="G2529" t="s">
        <v>2024</v>
      </c>
      <c r="I2529" t="s">
        <v>2025</v>
      </c>
      <c r="J2529" t="s">
        <v>1815</v>
      </c>
      <c r="K2529" t="s">
        <v>20</v>
      </c>
      <c r="L2529">
        <v>500</v>
      </c>
      <c r="M2529">
        <v>48.3846852</v>
      </c>
      <c r="N2529">
        <v>-79.898533</v>
      </c>
      <c r="O2529">
        <v>4476</v>
      </c>
    </row>
    <row r="2530" spans="1:15" x14ac:dyDescent="0.35">
      <c r="A2530">
        <v>-79.898533</v>
      </c>
      <c r="B2530">
        <v>48.3846852</v>
      </c>
      <c r="C2530" t="s">
        <v>1780</v>
      </c>
      <c r="D2530">
        <v>2012</v>
      </c>
      <c r="E2530" t="s">
        <v>16</v>
      </c>
      <c r="F2530" t="s">
        <v>2023</v>
      </c>
      <c r="G2530" t="s">
        <v>2024</v>
      </c>
      <c r="I2530" t="s">
        <v>2025</v>
      </c>
      <c r="J2530" t="s">
        <v>1815</v>
      </c>
      <c r="K2530" t="s">
        <v>20</v>
      </c>
      <c r="L2530">
        <v>320</v>
      </c>
      <c r="M2530">
        <v>48.3846852</v>
      </c>
      <c r="N2530">
        <v>-79.898533</v>
      </c>
      <c r="O2530">
        <v>4358</v>
      </c>
    </row>
    <row r="2531" spans="1:15" x14ac:dyDescent="0.35">
      <c r="A2531">
        <v>-77.508589999999998</v>
      </c>
      <c r="B2531">
        <v>45.264490000000002</v>
      </c>
      <c r="C2531" t="s">
        <v>3353</v>
      </c>
      <c r="D2531">
        <v>2021</v>
      </c>
      <c r="E2531" t="s">
        <v>16</v>
      </c>
      <c r="F2531" t="s">
        <v>3452</v>
      </c>
      <c r="G2531" t="s">
        <v>3453</v>
      </c>
      <c r="I2531" t="s">
        <v>3454</v>
      </c>
      <c r="J2531" t="s">
        <v>3365</v>
      </c>
      <c r="K2531" t="s">
        <v>20</v>
      </c>
      <c r="L2531">
        <v>3100</v>
      </c>
      <c r="M2531">
        <v>45.264490000000002</v>
      </c>
      <c r="N2531">
        <v>-77.508589999999998</v>
      </c>
      <c r="O2531">
        <v>9904</v>
      </c>
    </row>
    <row r="2532" spans="1:15" x14ac:dyDescent="0.35">
      <c r="A2532">
        <v>-77.508589999999998</v>
      </c>
      <c r="B2532">
        <v>45.264490000000002</v>
      </c>
      <c r="C2532" t="s">
        <v>3353</v>
      </c>
      <c r="D2532">
        <v>2019</v>
      </c>
      <c r="E2532" t="s">
        <v>16</v>
      </c>
      <c r="F2532" t="s">
        <v>3452</v>
      </c>
      <c r="G2532" t="s">
        <v>3453</v>
      </c>
      <c r="I2532" t="s">
        <v>3454</v>
      </c>
      <c r="J2532" t="s">
        <v>3365</v>
      </c>
      <c r="K2532" t="s">
        <v>20</v>
      </c>
      <c r="L2532">
        <v>3100</v>
      </c>
      <c r="M2532">
        <v>45.264490000000002</v>
      </c>
      <c r="N2532">
        <v>-77.508589999999998</v>
      </c>
      <c r="O2532">
        <v>9390</v>
      </c>
    </row>
    <row r="2533" spans="1:15" x14ac:dyDescent="0.35">
      <c r="A2533">
        <v>-77.508589999999998</v>
      </c>
      <c r="B2533">
        <v>45.264490000000002</v>
      </c>
      <c r="C2533" t="s">
        <v>3353</v>
      </c>
      <c r="D2533">
        <v>2018</v>
      </c>
      <c r="E2533" t="s">
        <v>16</v>
      </c>
      <c r="F2533" t="s">
        <v>3452</v>
      </c>
      <c r="G2533" t="s">
        <v>3453</v>
      </c>
      <c r="I2533" t="s">
        <v>3454</v>
      </c>
      <c r="J2533" t="s">
        <v>3365</v>
      </c>
      <c r="K2533" t="s">
        <v>20</v>
      </c>
      <c r="L2533">
        <v>3200</v>
      </c>
      <c r="M2533">
        <v>45.264490000000002</v>
      </c>
      <c r="N2533">
        <v>-77.508589999999998</v>
      </c>
      <c r="O2533">
        <v>8947</v>
      </c>
    </row>
    <row r="2534" spans="1:15" x14ac:dyDescent="0.35">
      <c r="A2534">
        <v>-77.508589999999998</v>
      </c>
      <c r="B2534">
        <v>45.264490000000002</v>
      </c>
      <c r="C2534" t="s">
        <v>3353</v>
      </c>
      <c r="D2534">
        <v>2017</v>
      </c>
      <c r="E2534" t="s">
        <v>16</v>
      </c>
      <c r="F2534" t="s">
        <v>3452</v>
      </c>
      <c r="G2534" t="s">
        <v>3453</v>
      </c>
      <c r="I2534" t="s">
        <v>3454</v>
      </c>
      <c r="J2534" t="s">
        <v>3365</v>
      </c>
      <c r="K2534" t="s">
        <v>20</v>
      </c>
      <c r="L2534">
        <v>3100</v>
      </c>
      <c r="M2534">
        <v>45.264490000000002</v>
      </c>
      <c r="N2534">
        <v>-77.508589999999998</v>
      </c>
      <c r="O2534">
        <v>8041</v>
      </c>
    </row>
    <row r="2535" spans="1:15" x14ac:dyDescent="0.35">
      <c r="A2535">
        <v>-77.508589999999998</v>
      </c>
      <c r="B2535">
        <v>45.264490000000002</v>
      </c>
      <c r="C2535" t="s">
        <v>3353</v>
      </c>
      <c r="D2535">
        <v>2016</v>
      </c>
      <c r="E2535" t="s">
        <v>16</v>
      </c>
      <c r="F2535" t="s">
        <v>3452</v>
      </c>
      <c r="G2535" t="s">
        <v>3453</v>
      </c>
      <c r="I2535" t="s">
        <v>3454</v>
      </c>
      <c r="J2535" t="s">
        <v>3365</v>
      </c>
      <c r="K2535" t="s">
        <v>20</v>
      </c>
      <c r="L2535">
        <v>3010</v>
      </c>
      <c r="M2535">
        <v>45.264490000000002</v>
      </c>
      <c r="N2535">
        <v>-77.508589999999998</v>
      </c>
      <c r="O2535">
        <v>8652</v>
      </c>
    </row>
    <row r="2536" spans="1:15" x14ac:dyDescent="0.35">
      <c r="A2536">
        <v>-77.508589999999998</v>
      </c>
      <c r="B2536">
        <v>45.264490000000002</v>
      </c>
      <c r="C2536" t="s">
        <v>3353</v>
      </c>
      <c r="D2536">
        <v>2015</v>
      </c>
      <c r="E2536" t="s">
        <v>16</v>
      </c>
      <c r="F2536" t="s">
        <v>3452</v>
      </c>
      <c r="G2536" t="s">
        <v>3453</v>
      </c>
      <c r="I2536" t="s">
        <v>3454</v>
      </c>
      <c r="J2536" t="s">
        <v>3365</v>
      </c>
      <c r="K2536" t="s">
        <v>20</v>
      </c>
      <c r="L2536">
        <v>3010</v>
      </c>
      <c r="M2536">
        <v>45.264490000000002</v>
      </c>
      <c r="N2536">
        <v>-77.508589999999998</v>
      </c>
      <c r="O2536">
        <v>8245</v>
      </c>
    </row>
    <row r="2537" spans="1:15" x14ac:dyDescent="0.35">
      <c r="A2537">
        <v>-77.508589999999998</v>
      </c>
      <c r="B2537">
        <v>45.264490000000002</v>
      </c>
      <c r="C2537" t="s">
        <v>3353</v>
      </c>
      <c r="D2537">
        <v>2014</v>
      </c>
      <c r="E2537" t="s">
        <v>16</v>
      </c>
      <c r="F2537" t="s">
        <v>3452</v>
      </c>
      <c r="G2537" t="s">
        <v>3453</v>
      </c>
      <c r="I2537" t="s">
        <v>3454</v>
      </c>
      <c r="J2537" t="s">
        <v>3365</v>
      </c>
      <c r="K2537" t="s">
        <v>20</v>
      </c>
      <c r="L2537">
        <v>3010</v>
      </c>
      <c r="M2537">
        <v>45.264490000000002</v>
      </c>
      <c r="N2537">
        <v>-77.508589999999998</v>
      </c>
      <c r="O2537">
        <v>8340</v>
      </c>
    </row>
    <row r="2538" spans="1:15" x14ac:dyDescent="0.35">
      <c r="A2538">
        <v>-77.508589999999998</v>
      </c>
      <c r="B2538">
        <v>45.264490000000002</v>
      </c>
      <c r="C2538" t="s">
        <v>3353</v>
      </c>
      <c r="D2538">
        <v>2013</v>
      </c>
      <c r="E2538" t="s">
        <v>16</v>
      </c>
      <c r="F2538" t="s">
        <v>3452</v>
      </c>
      <c r="G2538" t="s">
        <v>3453</v>
      </c>
      <c r="I2538" t="s">
        <v>3454</v>
      </c>
      <c r="J2538" t="s">
        <v>3365</v>
      </c>
      <c r="K2538" t="s">
        <v>20</v>
      </c>
      <c r="L2538">
        <v>2500</v>
      </c>
      <c r="M2538">
        <v>45.264490000000002</v>
      </c>
      <c r="N2538">
        <v>-77.508589999999998</v>
      </c>
      <c r="O2538">
        <v>8848</v>
      </c>
    </row>
    <row r="2539" spans="1:15" x14ac:dyDescent="0.35">
      <c r="A2539">
        <v>-77.508589999999998</v>
      </c>
      <c r="B2539">
        <v>45.264490000000002</v>
      </c>
      <c r="C2539" t="s">
        <v>3353</v>
      </c>
      <c r="D2539">
        <v>2012</v>
      </c>
      <c r="E2539" t="s">
        <v>16</v>
      </c>
      <c r="F2539" t="s">
        <v>3452</v>
      </c>
      <c r="G2539" t="s">
        <v>3453</v>
      </c>
      <c r="I2539" t="s">
        <v>3454</v>
      </c>
      <c r="J2539" t="s">
        <v>3365</v>
      </c>
      <c r="K2539" t="s">
        <v>20</v>
      </c>
      <c r="L2539">
        <v>2000</v>
      </c>
      <c r="M2539">
        <v>45.264490000000002</v>
      </c>
      <c r="N2539">
        <v>-77.508589999999998</v>
      </c>
      <c r="O2539">
        <v>8530</v>
      </c>
    </row>
    <row r="2540" spans="1:15" x14ac:dyDescent="0.35">
      <c r="A2540">
        <v>-77.0644408</v>
      </c>
      <c r="B2540">
        <v>45.128231100000001</v>
      </c>
      <c r="C2540" t="s">
        <v>3353</v>
      </c>
      <c r="D2540">
        <v>2021</v>
      </c>
      <c r="E2540" t="s">
        <v>16</v>
      </c>
      <c r="F2540" t="s">
        <v>3634</v>
      </c>
      <c r="G2540" t="s">
        <v>3635</v>
      </c>
      <c r="I2540" t="s">
        <v>3636</v>
      </c>
      <c r="J2540" t="s">
        <v>3392</v>
      </c>
      <c r="K2540" t="s">
        <v>20</v>
      </c>
      <c r="L2540">
        <v>600</v>
      </c>
      <c r="M2540">
        <v>45.128231100000001</v>
      </c>
      <c r="N2540">
        <v>-77.0644408</v>
      </c>
      <c r="O2540">
        <v>9905</v>
      </c>
    </row>
    <row r="2541" spans="1:15" x14ac:dyDescent="0.35">
      <c r="A2541">
        <v>-77.0644408</v>
      </c>
      <c r="B2541">
        <v>45.128231100000001</v>
      </c>
      <c r="C2541" t="s">
        <v>3353</v>
      </c>
      <c r="D2541">
        <v>2020</v>
      </c>
      <c r="E2541" t="s">
        <v>16</v>
      </c>
      <c r="F2541" t="s">
        <v>3634</v>
      </c>
      <c r="G2541" t="s">
        <v>3635</v>
      </c>
      <c r="I2541" t="s">
        <v>3636</v>
      </c>
      <c r="J2541" t="s">
        <v>3392</v>
      </c>
      <c r="K2541" t="s">
        <v>20</v>
      </c>
      <c r="L2541">
        <v>600</v>
      </c>
      <c r="M2541">
        <v>45.128231100000001</v>
      </c>
      <c r="N2541">
        <v>-77.0644408</v>
      </c>
      <c r="O2541">
        <v>9714</v>
      </c>
    </row>
    <row r="2542" spans="1:15" x14ac:dyDescent="0.35">
      <c r="A2542">
        <v>-77.0644408</v>
      </c>
      <c r="B2542">
        <v>45.128231100000001</v>
      </c>
      <c r="C2542" t="s">
        <v>3353</v>
      </c>
      <c r="D2542">
        <v>2019</v>
      </c>
      <c r="E2542" t="s">
        <v>16</v>
      </c>
      <c r="F2542" t="s">
        <v>3634</v>
      </c>
      <c r="G2542" t="s">
        <v>3635</v>
      </c>
      <c r="I2542" t="s">
        <v>3636</v>
      </c>
      <c r="J2542" t="s">
        <v>3392</v>
      </c>
      <c r="K2542" t="s">
        <v>20</v>
      </c>
      <c r="L2542">
        <v>600</v>
      </c>
      <c r="M2542">
        <v>45.128231100000001</v>
      </c>
      <c r="N2542">
        <v>-77.0644408</v>
      </c>
      <c r="O2542">
        <v>9391</v>
      </c>
    </row>
    <row r="2543" spans="1:15" x14ac:dyDescent="0.35">
      <c r="A2543">
        <v>-77.0644408</v>
      </c>
      <c r="B2543">
        <v>45.128231100000001</v>
      </c>
      <c r="C2543" t="s">
        <v>3353</v>
      </c>
      <c r="D2543">
        <v>2018</v>
      </c>
      <c r="E2543" t="s">
        <v>16</v>
      </c>
      <c r="F2543" t="s">
        <v>3634</v>
      </c>
      <c r="G2543" t="s">
        <v>3635</v>
      </c>
      <c r="I2543" t="s">
        <v>3636</v>
      </c>
      <c r="J2543" t="s">
        <v>3392</v>
      </c>
      <c r="K2543" t="s">
        <v>20</v>
      </c>
      <c r="L2543">
        <v>600</v>
      </c>
      <c r="M2543">
        <v>45.128231100000001</v>
      </c>
      <c r="N2543">
        <v>-77.0644408</v>
      </c>
      <c r="O2543">
        <v>8948</v>
      </c>
    </row>
    <row r="2544" spans="1:15" x14ac:dyDescent="0.35">
      <c r="A2544">
        <v>-77.0644408</v>
      </c>
      <c r="B2544">
        <v>45.128231100000001</v>
      </c>
      <c r="C2544" t="s">
        <v>3353</v>
      </c>
      <c r="D2544">
        <v>2016</v>
      </c>
      <c r="E2544" t="s">
        <v>16</v>
      </c>
      <c r="F2544" t="s">
        <v>3634</v>
      </c>
      <c r="G2544" t="s">
        <v>3635</v>
      </c>
      <c r="I2544" t="s">
        <v>3636</v>
      </c>
      <c r="J2544" t="s">
        <v>3392</v>
      </c>
      <c r="K2544" t="s">
        <v>20</v>
      </c>
      <c r="L2544">
        <v>300</v>
      </c>
      <c r="M2544">
        <v>45.128231100000001</v>
      </c>
      <c r="N2544">
        <v>-77.0644408</v>
      </c>
      <c r="O2544">
        <v>8653</v>
      </c>
    </row>
    <row r="2545" spans="1:15" x14ac:dyDescent="0.35">
      <c r="A2545">
        <v>-77.0644408</v>
      </c>
      <c r="B2545">
        <v>45.128231100000001</v>
      </c>
      <c r="C2545" t="s">
        <v>3353</v>
      </c>
      <c r="D2545">
        <v>2015</v>
      </c>
      <c r="E2545" t="s">
        <v>16</v>
      </c>
      <c r="F2545" t="s">
        <v>3634</v>
      </c>
      <c r="G2545" t="s">
        <v>3635</v>
      </c>
      <c r="I2545" t="s">
        <v>3636</v>
      </c>
      <c r="J2545" t="s">
        <v>3392</v>
      </c>
      <c r="K2545" t="s">
        <v>20</v>
      </c>
      <c r="L2545">
        <v>600</v>
      </c>
      <c r="M2545">
        <v>45.128231100000001</v>
      </c>
      <c r="N2545">
        <v>-77.0644408</v>
      </c>
      <c r="O2545">
        <v>8246</v>
      </c>
    </row>
    <row r="2546" spans="1:15" x14ac:dyDescent="0.35">
      <c r="A2546">
        <v>-77.0644408</v>
      </c>
      <c r="B2546">
        <v>45.128231100000001</v>
      </c>
      <c r="C2546" t="s">
        <v>3353</v>
      </c>
      <c r="D2546">
        <v>2014</v>
      </c>
      <c r="E2546" t="s">
        <v>16</v>
      </c>
      <c r="F2546" t="s">
        <v>3634</v>
      </c>
      <c r="G2546" t="s">
        <v>3635</v>
      </c>
      <c r="I2546" t="s">
        <v>3636</v>
      </c>
      <c r="J2546" t="s">
        <v>3392</v>
      </c>
      <c r="K2546" t="s">
        <v>20</v>
      </c>
      <c r="L2546">
        <v>300</v>
      </c>
      <c r="M2546">
        <v>45.128231100000001</v>
      </c>
      <c r="N2546">
        <v>-77.0644408</v>
      </c>
      <c r="O2546">
        <v>8341</v>
      </c>
    </row>
    <row r="2547" spans="1:15" x14ac:dyDescent="0.35">
      <c r="A2547">
        <v>-77.0644408</v>
      </c>
      <c r="B2547">
        <v>45.128231100000001</v>
      </c>
      <c r="C2547" t="s">
        <v>3353</v>
      </c>
      <c r="D2547">
        <v>2012</v>
      </c>
      <c r="E2547" t="s">
        <v>16</v>
      </c>
      <c r="F2547" t="s">
        <v>3634</v>
      </c>
      <c r="G2547" t="s">
        <v>3635</v>
      </c>
      <c r="I2547" t="s">
        <v>3636</v>
      </c>
      <c r="J2547" t="s">
        <v>3392</v>
      </c>
      <c r="K2547" t="s">
        <v>20</v>
      </c>
      <c r="L2547">
        <v>600</v>
      </c>
      <c r="M2547">
        <v>45.128231100000001</v>
      </c>
      <c r="N2547">
        <v>-77.0644408</v>
      </c>
      <c r="O2547">
        <v>8531</v>
      </c>
    </row>
    <row r="2548" spans="1:15" x14ac:dyDescent="0.35">
      <c r="A2548">
        <v>-78.886120000000005</v>
      </c>
      <c r="B2548">
        <v>46.432549999999999</v>
      </c>
      <c r="C2548" t="s">
        <v>2639</v>
      </c>
      <c r="D2548">
        <v>2016</v>
      </c>
      <c r="E2548" t="s">
        <v>16</v>
      </c>
      <c r="F2548" t="s">
        <v>2918</v>
      </c>
      <c r="G2548" t="s">
        <v>2919</v>
      </c>
      <c r="I2548" t="s">
        <v>2920</v>
      </c>
      <c r="J2548" t="s">
        <v>2883</v>
      </c>
      <c r="K2548" t="s">
        <v>20</v>
      </c>
      <c r="L2548">
        <v>3000</v>
      </c>
      <c r="M2548">
        <v>46.432549999999999</v>
      </c>
      <c r="N2548">
        <v>-78.886120000000005</v>
      </c>
      <c r="O2548">
        <v>7793</v>
      </c>
    </row>
    <row r="2549" spans="1:15" x14ac:dyDescent="0.35">
      <c r="A2549">
        <v>-78.886120000000005</v>
      </c>
      <c r="B2549">
        <v>46.432549999999999</v>
      </c>
      <c r="C2549" t="s">
        <v>2639</v>
      </c>
      <c r="D2549">
        <v>2014</v>
      </c>
      <c r="E2549" t="s">
        <v>16</v>
      </c>
      <c r="F2549" t="s">
        <v>2918</v>
      </c>
      <c r="G2549" t="s">
        <v>2919</v>
      </c>
      <c r="I2549" t="s">
        <v>2920</v>
      </c>
      <c r="J2549" t="s">
        <v>2883</v>
      </c>
      <c r="K2549" t="s">
        <v>20</v>
      </c>
      <c r="L2549">
        <v>3000</v>
      </c>
      <c r="M2549">
        <v>46.432549999999999</v>
      </c>
      <c r="N2549">
        <v>-78.886120000000005</v>
      </c>
      <c r="O2549">
        <v>7852</v>
      </c>
    </row>
    <row r="2550" spans="1:15" x14ac:dyDescent="0.35">
      <c r="A2550">
        <v>-78.886120000000005</v>
      </c>
      <c r="B2550">
        <v>46.432549999999999</v>
      </c>
      <c r="C2550" t="s">
        <v>2639</v>
      </c>
      <c r="D2550">
        <v>2012</v>
      </c>
      <c r="E2550" t="s">
        <v>16</v>
      </c>
      <c r="F2550" t="s">
        <v>2918</v>
      </c>
      <c r="G2550" t="s">
        <v>2919</v>
      </c>
      <c r="I2550" t="s">
        <v>2920</v>
      </c>
      <c r="J2550" t="s">
        <v>2883</v>
      </c>
      <c r="K2550" t="s">
        <v>20</v>
      </c>
      <c r="L2550">
        <v>3000</v>
      </c>
      <c r="M2550">
        <v>46.432549999999999</v>
      </c>
      <c r="N2550">
        <v>-78.886120000000005</v>
      </c>
      <c r="O2550">
        <v>6905</v>
      </c>
    </row>
    <row r="2551" spans="1:15" x14ac:dyDescent="0.35">
      <c r="A2551">
        <v>-79.9911441</v>
      </c>
      <c r="B2551">
        <v>45.885728200000003</v>
      </c>
      <c r="C2551" t="s">
        <v>2639</v>
      </c>
      <c r="D2551">
        <v>2021</v>
      </c>
      <c r="E2551" t="s">
        <v>263</v>
      </c>
      <c r="F2551" t="s">
        <v>1598</v>
      </c>
      <c r="G2551" t="s">
        <v>1599</v>
      </c>
      <c r="I2551" t="s">
        <v>2886</v>
      </c>
      <c r="J2551" t="s">
        <v>2695</v>
      </c>
      <c r="K2551" t="s">
        <v>20</v>
      </c>
      <c r="L2551">
        <v>1500</v>
      </c>
      <c r="M2551">
        <v>45.885728200000003</v>
      </c>
      <c r="N2551">
        <v>-79.9911441</v>
      </c>
      <c r="O2551">
        <v>7358</v>
      </c>
    </row>
    <row r="2552" spans="1:15" x14ac:dyDescent="0.35">
      <c r="A2552">
        <v>-79.9911441</v>
      </c>
      <c r="B2552">
        <v>45.885728200000003</v>
      </c>
      <c r="C2552" t="s">
        <v>2639</v>
      </c>
      <c r="D2552">
        <v>2019</v>
      </c>
      <c r="E2552" t="s">
        <v>263</v>
      </c>
      <c r="F2552" t="s">
        <v>1598</v>
      </c>
      <c r="G2552" t="s">
        <v>1599</v>
      </c>
      <c r="I2552" t="s">
        <v>2886</v>
      </c>
      <c r="J2552" t="s">
        <v>2695</v>
      </c>
      <c r="K2552" t="s">
        <v>20</v>
      </c>
      <c r="L2552">
        <v>1200</v>
      </c>
      <c r="M2552">
        <v>45.885728200000003</v>
      </c>
      <c r="N2552">
        <v>-79.9911441</v>
      </c>
      <c r="O2552">
        <v>7685</v>
      </c>
    </row>
    <row r="2553" spans="1:15" x14ac:dyDescent="0.35">
      <c r="A2553">
        <v>-82.357945299999997</v>
      </c>
      <c r="B2553">
        <v>49.339118800000001</v>
      </c>
      <c r="C2553" t="s">
        <v>1551</v>
      </c>
      <c r="D2553">
        <v>2017</v>
      </c>
      <c r="E2553" t="s">
        <v>493</v>
      </c>
      <c r="F2553" t="s">
        <v>1598</v>
      </c>
      <c r="G2553" t="s">
        <v>1599</v>
      </c>
      <c r="I2553" t="s">
        <v>1600</v>
      </c>
      <c r="J2553" t="s">
        <v>1601</v>
      </c>
      <c r="K2553" t="s">
        <v>492</v>
      </c>
      <c r="L2553">
        <v>4998</v>
      </c>
      <c r="M2553">
        <v>49.339118800000001</v>
      </c>
      <c r="N2553">
        <v>-82.357945299999997</v>
      </c>
      <c r="O2553">
        <v>3496</v>
      </c>
    </row>
    <row r="2554" spans="1:15" x14ac:dyDescent="0.35">
      <c r="A2554">
        <v>-79.9911441</v>
      </c>
      <c r="B2554">
        <v>45.885728200000003</v>
      </c>
      <c r="C2554" t="s">
        <v>2639</v>
      </c>
      <c r="D2554">
        <v>2017</v>
      </c>
      <c r="E2554" t="s">
        <v>263</v>
      </c>
      <c r="F2554" t="s">
        <v>1598</v>
      </c>
      <c r="G2554" t="s">
        <v>1599</v>
      </c>
      <c r="I2554" t="s">
        <v>2886</v>
      </c>
      <c r="J2554" t="s">
        <v>2695</v>
      </c>
      <c r="K2554" t="s">
        <v>20</v>
      </c>
      <c r="L2554">
        <v>1500</v>
      </c>
      <c r="M2554">
        <v>45.885728200000003</v>
      </c>
      <c r="N2554">
        <v>-79.9911441</v>
      </c>
      <c r="O2554">
        <v>7604</v>
      </c>
    </row>
    <row r="2555" spans="1:15" x14ac:dyDescent="0.35">
      <c r="A2555">
        <v>-82.357945299999997</v>
      </c>
      <c r="B2555">
        <v>49.339118800000001</v>
      </c>
      <c r="C2555" t="s">
        <v>1551</v>
      </c>
      <c r="D2555">
        <v>2016</v>
      </c>
      <c r="E2555" t="s">
        <v>493</v>
      </c>
      <c r="F2555" t="s">
        <v>1598</v>
      </c>
      <c r="G2555" t="s">
        <v>1599</v>
      </c>
      <c r="I2555" t="s">
        <v>1600</v>
      </c>
      <c r="J2555" t="s">
        <v>1601</v>
      </c>
      <c r="K2555" t="s">
        <v>492</v>
      </c>
      <c r="L2555">
        <v>3118</v>
      </c>
      <c r="M2555">
        <v>49.339118800000001</v>
      </c>
      <c r="N2555">
        <v>-82.357945299999997</v>
      </c>
      <c r="O2555">
        <v>3460</v>
      </c>
    </row>
    <row r="2556" spans="1:15" x14ac:dyDescent="0.35">
      <c r="A2556">
        <v>-82.357945299999997</v>
      </c>
      <c r="B2556">
        <v>49.339118800000001</v>
      </c>
      <c r="C2556" t="s">
        <v>1551</v>
      </c>
      <c r="D2556">
        <v>2015</v>
      </c>
      <c r="E2556" t="s">
        <v>493</v>
      </c>
      <c r="F2556" t="s">
        <v>1598</v>
      </c>
      <c r="G2556" t="s">
        <v>1599</v>
      </c>
      <c r="I2556" t="s">
        <v>1600</v>
      </c>
      <c r="J2556" t="s">
        <v>1601</v>
      </c>
      <c r="K2556" t="s">
        <v>492</v>
      </c>
      <c r="L2556">
        <v>4628</v>
      </c>
      <c r="M2556">
        <v>49.339118800000001</v>
      </c>
      <c r="N2556">
        <v>-82.357945299999997</v>
      </c>
      <c r="O2556">
        <v>3216</v>
      </c>
    </row>
    <row r="2557" spans="1:15" x14ac:dyDescent="0.35">
      <c r="A2557">
        <v>-79.9911441</v>
      </c>
      <c r="B2557">
        <v>45.885728200000003</v>
      </c>
      <c r="C2557" t="s">
        <v>2639</v>
      </c>
      <c r="D2557">
        <v>2015</v>
      </c>
      <c r="E2557" t="s">
        <v>263</v>
      </c>
      <c r="F2557" t="s">
        <v>1598</v>
      </c>
      <c r="G2557" t="s">
        <v>1599</v>
      </c>
      <c r="I2557" t="s">
        <v>2886</v>
      </c>
      <c r="J2557" t="s">
        <v>2695</v>
      </c>
      <c r="K2557" t="s">
        <v>20</v>
      </c>
      <c r="L2557">
        <v>1500</v>
      </c>
      <c r="M2557">
        <v>45.885728200000003</v>
      </c>
      <c r="N2557">
        <v>-79.9911441</v>
      </c>
      <c r="O2557">
        <v>7741</v>
      </c>
    </row>
    <row r="2558" spans="1:15" x14ac:dyDescent="0.35">
      <c r="A2558">
        <v>-79.9911441</v>
      </c>
      <c r="B2558">
        <v>45.885728200000003</v>
      </c>
      <c r="C2558" t="s">
        <v>2639</v>
      </c>
      <c r="D2558">
        <v>2013</v>
      </c>
      <c r="E2558" t="s">
        <v>263</v>
      </c>
      <c r="F2558" t="s">
        <v>1598</v>
      </c>
      <c r="G2558" t="s">
        <v>1599</v>
      </c>
      <c r="I2558" t="s">
        <v>2886</v>
      </c>
      <c r="J2558" t="s">
        <v>2695</v>
      </c>
      <c r="K2558" t="s">
        <v>20</v>
      </c>
      <c r="L2558">
        <v>1500</v>
      </c>
      <c r="M2558">
        <v>45.885728200000003</v>
      </c>
      <c r="N2558">
        <v>-79.9911441</v>
      </c>
      <c r="O2558">
        <v>6601</v>
      </c>
    </row>
    <row r="2559" spans="1:15" x14ac:dyDescent="0.35">
      <c r="A2559">
        <v>-82.357945299999997</v>
      </c>
      <c r="B2559">
        <v>49.339118800000001</v>
      </c>
      <c r="C2559" t="s">
        <v>1551</v>
      </c>
      <c r="D2559">
        <v>2012</v>
      </c>
      <c r="E2559" t="s">
        <v>493</v>
      </c>
      <c r="F2559" t="s">
        <v>1598</v>
      </c>
      <c r="G2559" t="s">
        <v>1599</v>
      </c>
      <c r="I2559" t="s">
        <v>1600</v>
      </c>
      <c r="J2559" t="s">
        <v>1601</v>
      </c>
      <c r="K2559" t="s">
        <v>1136</v>
      </c>
      <c r="L2559">
        <v>850</v>
      </c>
      <c r="M2559">
        <v>49.339118800000001</v>
      </c>
      <c r="N2559">
        <v>-82.357945299999997</v>
      </c>
      <c r="O2559">
        <v>3610</v>
      </c>
    </row>
    <row r="2560" spans="1:15" x14ac:dyDescent="0.35">
      <c r="A2560">
        <v>-79.0401059</v>
      </c>
      <c r="B2560">
        <v>43.8159609</v>
      </c>
      <c r="C2560" t="s">
        <v>2355</v>
      </c>
      <c r="D2560">
        <v>2014</v>
      </c>
      <c r="E2560" t="s">
        <v>245</v>
      </c>
      <c r="F2560" t="s">
        <v>2371</v>
      </c>
      <c r="G2560" t="s">
        <v>2372</v>
      </c>
      <c r="H2560" t="s">
        <v>2373</v>
      </c>
      <c r="I2560" t="s">
        <v>2374</v>
      </c>
      <c r="J2560" t="s">
        <v>2375</v>
      </c>
      <c r="K2560" t="s">
        <v>20</v>
      </c>
      <c r="L2560">
        <v>10229</v>
      </c>
      <c r="M2560">
        <v>43.8159609</v>
      </c>
      <c r="N2560">
        <v>-79.0401059</v>
      </c>
      <c r="O2560">
        <v>5731</v>
      </c>
    </row>
    <row r="2561" spans="1:15" x14ac:dyDescent="0.35">
      <c r="A2561">
        <v>-79.0401059</v>
      </c>
      <c r="B2561">
        <v>43.8159609</v>
      </c>
      <c r="C2561" t="s">
        <v>2355</v>
      </c>
      <c r="D2561">
        <v>2013</v>
      </c>
      <c r="E2561" t="s">
        <v>245</v>
      </c>
      <c r="F2561" t="s">
        <v>2371</v>
      </c>
      <c r="G2561" t="s">
        <v>2372</v>
      </c>
      <c r="H2561" t="s">
        <v>2373</v>
      </c>
      <c r="I2561" t="s">
        <v>2374</v>
      </c>
      <c r="J2561" t="s">
        <v>2375</v>
      </c>
      <c r="K2561" t="s">
        <v>20</v>
      </c>
      <c r="L2561">
        <v>9783</v>
      </c>
      <c r="M2561">
        <v>43.8159609</v>
      </c>
      <c r="N2561">
        <v>-79.0401059</v>
      </c>
      <c r="O2561">
        <v>5699</v>
      </c>
    </row>
    <row r="2562" spans="1:15" x14ac:dyDescent="0.35">
      <c r="A2562">
        <v>-77.170789999999997</v>
      </c>
      <c r="B2562">
        <v>45.323659999999997</v>
      </c>
      <c r="C2562" t="s">
        <v>3353</v>
      </c>
      <c r="D2562">
        <v>2021</v>
      </c>
      <c r="E2562" t="s">
        <v>16</v>
      </c>
      <c r="F2562" t="s">
        <v>3455</v>
      </c>
      <c r="G2562" t="s">
        <v>3456</v>
      </c>
      <c r="I2562" t="s">
        <v>3457</v>
      </c>
      <c r="J2562" t="s">
        <v>3412</v>
      </c>
      <c r="K2562" t="s">
        <v>20</v>
      </c>
      <c r="L2562">
        <v>1000</v>
      </c>
      <c r="M2562">
        <v>45.323659999999997</v>
      </c>
      <c r="N2562">
        <v>-77.170789999999997</v>
      </c>
      <c r="O2562">
        <v>9906</v>
      </c>
    </row>
    <row r="2563" spans="1:15" x14ac:dyDescent="0.35">
      <c r="A2563">
        <v>-77.170789999999997</v>
      </c>
      <c r="B2563">
        <v>45.323659999999997</v>
      </c>
      <c r="C2563" t="s">
        <v>3353</v>
      </c>
      <c r="D2563">
        <v>2019</v>
      </c>
      <c r="E2563" t="s">
        <v>16</v>
      </c>
      <c r="F2563" t="s">
        <v>3455</v>
      </c>
      <c r="G2563" t="s">
        <v>3456</v>
      </c>
      <c r="I2563" t="s">
        <v>3457</v>
      </c>
      <c r="J2563" t="s">
        <v>3412</v>
      </c>
      <c r="K2563" t="s">
        <v>20</v>
      </c>
      <c r="L2563">
        <v>1000</v>
      </c>
      <c r="M2563">
        <v>45.323659999999997</v>
      </c>
      <c r="N2563">
        <v>-77.170789999999997</v>
      </c>
      <c r="O2563">
        <v>9392</v>
      </c>
    </row>
    <row r="2564" spans="1:15" x14ac:dyDescent="0.35">
      <c r="A2564">
        <v>-77.170789999999997</v>
      </c>
      <c r="B2564">
        <v>45.323659999999997</v>
      </c>
      <c r="C2564" t="s">
        <v>3353</v>
      </c>
      <c r="D2564">
        <v>2019</v>
      </c>
      <c r="E2564" t="s">
        <v>16</v>
      </c>
      <c r="F2564" t="s">
        <v>3455</v>
      </c>
      <c r="G2564" t="s">
        <v>3456</v>
      </c>
      <c r="I2564" t="s">
        <v>3457</v>
      </c>
      <c r="J2564" t="s">
        <v>3412</v>
      </c>
      <c r="K2564" t="s">
        <v>20</v>
      </c>
      <c r="L2564">
        <v>1000</v>
      </c>
      <c r="M2564">
        <v>45.323659999999997</v>
      </c>
      <c r="N2564">
        <v>-77.170789999999997</v>
      </c>
      <c r="O2564">
        <v>9393</v>
      </c>
    </row>
    <row r="2565" spans="1:15" x14ac:dyDescent="0.35">
      <c r="A2565">
        <v>-77.170789999999997</v>
      </c>
      <c r="B2565">
        <v>45.323659999999997</v>
      </c>
      <c r="C2565" t="s">
        <v>3353</v>
      </c>
      <c r="D2565">
        <v>2018</v>
      </c>
      <c r="E2565" t="s">
        <v>16</v>
      </c>
      <c r="F2565" t="s">
        <v>3455</v>
      </c>
      <c r="G2565" t="s">
        <v>3456</v>
      </c>
      <c r="I2565" t="s">
        <v>3457</v>
      </c>
      <c r="J2565" t="s">
        <v>3412</v>
      </c>
      <c r="K2565" t="s">
        <v>20</v>
      </c>
      <c r="L2565">
        <v>1000</v>
      </c>
      <c r="M2565">
        <v>45.323659999999997</v>
      </c>
      <c r="N2565">
        <v>-77.170789999999997</v>
      </c>
      <c r="O2565">
        <v>8949</v>
      </c>
    </row>
    <row r="2566" spans="1:15" x14ac:dyDescent="0.35">
      <c r="A2566">
        <v>-77.170789999999997</v>
      </c>
      <c r="B2566">
        <v>45.323659999999997</v>
      </c>
      <c r="C2566" t="s">
        <v>3353</v>
      </c>
      <c r="D2566">
        <v>2017</v>
      </c>
      <c r="E2566" t="s">
        <v>16</v>
      </c>
      <c r="F2566" t="s">
        <v>3455</v>
      </c>
      <c r="G2566" t="s">
        <v>3456</v>
      </c>
      <c r="I2566" t="s">
        <v>3457</v>
      </c>
      <c r="J2566" t="s">
        <v>3412</v>
      </c>
      <c r="K2566" t="s">
        <v>20</v>
      </c>
      <c r="L2566">
        <v>1000</v>
      </c>
      <c r="M2566">
        <v>45.323659999999997</v>
      </c>
      <c r="N2566">
        <v>-77.170789999999997</v>
      </c>
      <c r="O2566">
        <v>8042</v>
      </c>
    </row>
    <row r="2567" spans="1:15" x14ac:dyDescent="0.35">
      <c r="A2567">
        <v>-77.170789999999997</v>
      </c>
      <c r="B2567">
        <v>45.323659999999997</v>
      </c>
      <c r="C2567" t="s">
        <v>3353</v>
      </c>
      <c r="D2567">
        <v>2016</v>
      </c>
      <c r="E2567" t="s">
        <v>16</v>
      </c>
      <c r="F2567" t="s">
        <v>3455</v>
      </c>
      <c r="G2567" t="s">
        <v>3456</v>
      </c>
      <c r="I2567" t="s">
        <v>3457</v>
      </c>
      <c r="J2567" t="s">
        <v>3412</v>
      </c>
      <c r="K2567" t="s">
        <v>20</v>
      </c>
      <c r="L2567">
        <v>1200</v>
      </c>
      <c r="M2567">
        <v>45.323659999999997</v>
      </c>
      <c r="N2567">
        <v>-77.170789999999997</v>
      </c>
      <c r="O2567">
        <v>8654</v>
      </c>
    </row>
    <row r="2568" spans="1:15" x14ac:dyDescent="0.35">
      <c r="A2568">
        <v>-77.170789999999997</v>
      </c>
      <c r="B2568">
        <v>45.323659999999997</v>
      </c>
      <c r="C2568" t="s">
        <v>3353</v>
      </c>
      <c r="D2568">
        <v>2015</v>
      </c>
      <c r="E2568" t="s">
        <v>16</v>
      </c>
      <c r="F2568" t="s">
        <v>3455</v>
      </c>
      <c r="G2568" t="s">
        <v>3456</v>
      </c>
      <c r="I2568" t="s">
        <v>3457</v>
      </c>
      <c r="J2568" t="s">
        <v>3412</v>
      </c>
      <c r="K2568" t="s">
        <v>20</v>
      </c>
      <c r="L2568">
        <v>1200</v>
      </c>
      <c r="M2568">
        <v>45.323659999999997</v>
      </c>
      <c r="N2568">
        <v>-77.170789999999997</v>
      </c>
      <c r="O2568">
        <v>8247</v>
      </c>
    </row>
    <row r="2569" spans="1:15" x14ac:dyDescent="0.35">
      <c r="A2569">
        <v>-77.170789999999997</v>
      </c>
      <c r="B2569">
        <v>45.323659999999997</v>
      </c>
      <c r="C2569" t="s">
        <v>3353</v>
      </c>
      <c r="D2569">
        <v>2014</v>
      </c>
      <c r="E2569" t="s">
        <v>16</v>
      </c>
      <c r="F2569" t="s">
        <v>3455</v>
      </c>
      <c r="G2569" t="s">
        <v>3456</v>
      </c>
      <c r="I2569" t="s">
        <v>3457</v>
      </c>
      <c r="J2569" t="s">
        <v>3412</v>
      </c>
      <c r="K2569" t="s">
        <v>20</v>
      </c>
      <c r="L2569">
        <v>1200</v>
      </c>
      <c r="M2569">
        <v>45.323659999999997</v>
      </c>
      <c r="N2569">
        <v>-77.170789999999997</v>
      </c>
      <c r="O2569">
        <v>8342</v>
      </c>
    </row>
    <row r="2570" spans="1:15" x14ac:dyDescent="0.35">
      <c r="A2570">
        <v>-77.170789999999997</v>
      </c>
      <c r="B2570">
        <v>45.323659999999997</v>
      </c>
      <c r="C2570" t="s">
        <v>3353</v>
      </c>
      <c r="D2570">
        <v>2013</v>
      </c>
      <c r="E2570" t="s">
        <v>16</v>
      </c>
      <c r="F2570" t="s">
        <v>3455</v>
      </c>
      <c r="G2570" t="s">
        <v>3456</v>
      </c>
      <c r="I2570" t="s">
        <v>3457</v>
      </c>
      <c r="J2570" t="s">
        <v>3412</v>
      </c>
      <c r="K2570" t="s">
        <v>20</v>
      </c>
      <c r="L2570">
        <v>1000</v>
      </c>
      <c r="M2570">
        <v>45.323659999999997</v>
      </c>
      <c r="N2570">
        <v>-77.170789999999997</v>
      </c>
      <c r="O2570">
        <v>8849</v>
      </c>
    </row>
    <row r="2571" spans="1:15" x14ac:dyDescent="0.35">
      <c r="A2571">
        <v>-77.170789999999997</v>
      </c>
      <c r="B2571">
        <v>45.323659999999997</v>
      </c>
      <c r="C2571" t="s">
        <v>3353</v>
      </c>
      <c r="D2571">
        <v>2012</v>
      </c>
      <c r="E2571" t="s">
        <v>16</v>
      </c>
      <c r="F2571" t="s">
        <v>3455</v>
      </c>
      <c r="G2571" t="s">
        <v>3456</v>
      </c>
      <c r="I2571" t="s">
        <v>3457</v>
      </c>
      <c r="J2571" t="s">
        <v>3412</v>
      </c>
      <c r="K2571" t="s">
        <v>20</v>
      </c>
      <c r="L2571">
        <v>1200</v>
      </c>
      <c r="M2571">
        <v>45.323659999999997</v>
      </c>
      <c r="N2571">
        <v>-77.170789999999997</v>
      </c>
      <c r="O2571">
        <v>8532</v>
      </c>
    </row>
    <row r="2572" spans="1:15" x14ac:dyDescent="0.35">
      <c r="A2572">
        <v>-81.022409699999997</v>
      </c>
      <c r="B2572">
        <v>48.592167000000003</v>
      </c>
      <c r="C2572" t="s">
        <v>5347</v>
      </c>
      <c r="D2572">
        <v>2020</v>
      </c>
      <c r="E2572" t="s">
        <v>59</v>
      </c>
      <c r="F2572" t="s">
        <v>5396</v>
      </c>
      <c r="G2572" t="s">
        <v>5397</v>
      </c>
      <c r="I2572" t="s">
        <v>5398</v>
      </c>
      <c r="J2572" t="s">
        <v>5399</v>
      </c>
      <c r="K2572" t="s">
        <v>20</v>
      </c>
      <c r="L2572">
        <v>2000</v>
      </c>
      <c r="M2572">
        <v>48.592167000000003</v>
      </c>
      <c r="N2572">
        <v>-81.022409699999997</v>
      </c>
      <c r="O2572">
        <v>13835</v>
      </c>
    </row>
    <row r="2573" spans="1:15" x14ac:dyDescent="0.35">
      <c r="A2573">
        <v>-81.022409699999997</v>
      </c>
      <c r="B2573">
        <v>48.592167000000003</v>
      </c>
      <c r="C2573" t="s">
        <v>5347</v>
      </c>
      <c r="D2573">
        <v>2018</v>
      </c>
      <c r="E2573" t="s">
        <v>59</v>
      </c>
      <c r="F2573" t="s">
        <v>5396</v>
      </c>
      <c r="G2573" t="s">
        <v>5397</v>
      </c>
      <c r="I2573" t="s">
        <v>5398</v>
      </c>
      <c r="J2573" t="s">
        <v>5399</v>
      </c>
      <c r="K2573" t="s">
        <v>20</v>
      </c>
      <c r="L2573">
        <v>2000</v>
      </c>
      <c r="M2573">
        <v>48.592167000000003</v>
      </c>
      <c r="N2573">
        <v>-81.022409699999997</v>
      </c>
      <c r="O2573">
        <v>12908</v>
      </c>
    </row>
    <row r="2574" spans="1:15" x14ac:dyDescent="0.35">
      <c r="A2574">
        <v>-81.022409699999997</v>
      </c>
      <c r="B2574">
        <v>48.592167000000003</v>
      </c>
      <c r="C2574" t="s">
        <v>5347</v>
      </c>
      <c r="D2574">
        <v>2016</v>
      </c>
      <c r="E2574" t="s">
        <v>59</v>
      </c>
      <c r="F2574" t="s">
        <v>5396</v>
      </c>
      <c r="G2574" t="s">
        <v>5397</v>
      </c>
      <c r="I2574" t="s">
        <v>5398</v>
      </c>
      <c r="J2574" t="s">
        <v>5399</v>
      </c>
      <c r="K2574" t="s">
        <v>20</v>
      </c>
      <c r="L2574">
        <v>1999</v>
      </c>
      <c r="M2574">
        <v>48.592167000000003</v>
      </c>
      <c r="N2574">
        <v>-81.022409699999997</v>
      </c>
      <c r="O2574">
        <v>12948</v>
      </c>
    </row>
    <row r="2575" spans="1:15" x14ac:dyDescent="0.35">
      <c r="A2575">
        <v>-81.022409699999997</v>
      </c>
      <c r="B2575">
        <v>48.592167000000003</v>
      </c>
      <c r="C2575" t="s">
        <v>5347</v>
      </c>
      <c r="D2575">
        <v>2014</v>
      </c>
      <c r="E2575" t="s">
        <v>59</v>
      </c>
      <c r="F2575" t="s">
        <v>5396</v>
      </c>
      <c r="G2575" t="s">
        <v>5397</v>
      </c>
      <c r="I2575" t="s">
        <v>5398</v>
      </c>
      <c r="J2575" t="s">
        <v>5399</v>
      </c>
      <c r="K2575" t="s">
        <v>20</v>
      </c>
      <c r="L2575">
        <v>2000</v>
      </c>
      <c r="M2575">
        <v>48.592167000000003</v>
      </c>
      <c r="N2575">
        <v>-81.022409699999997</v>
      </c>
      <c r="O2575">
        <v>12589</v>
      </c>
    </row>
    <row r="2576" spans="1:15" x14ac:dyDescent="0.35">
      <c r="A2576">
        <v>-81.022409699999997</v>
      </c>
      <c r="B2576">
        <v>48.592167000000003</v>
      </c>
      <c r="C2576" t="s">
        <v>5347</v>
      </c>
      <c r="D2576">
        <v>2012</v>
      </c>
      <c r="E2576" t="s">
        <v>16</v>
      </c>
      <c r="F2576" t="s">
        <v>5396</v>
      </c>
      <c r="G2576" t="s">
        <v>5397</v>
      </c>
      <c r="I2576" t="s">
        <v>5398</v>
      </c>
      <c r="J2576" t="s">
        <v>5399</v>
      </c>
      <c r="K2576" t="s">
        <v>20</v>
      </c>
      <c r="L2576">
        <v>1750</v>
      </c>
      <c r="M2576">
        <v>48.592167000000003</v>
      </c>
      <c r="N2576">
        <v>-81.022409699999997</v>
      </c>
      <c r="O2576">
        <v>12054</v>
      </c>
    </row>
    <row r="2577" spans="1:15" x14ac:dyDescent="0.35">
      <c r="A2577">
        <v>-79.713651499999997</v>
      </c>
      <c r="B2577">
        <v>48.263432999999999</v>
      </c>
      <c r="C2577" t="s">
        <v>1780</v>
      </c>
      <c r="D2577">
        <v>2020</v>
      </c>
      <c r="E2577" t="s">
        <v>320</v>
      </c>
      <c r="F2577" t="s">
        <v>2190</v>
      </c>
      <c r="G2577" t="s">
        <v>2191</v>
      </c>
      <c r="I2577" t="s">
        <v>2192</v>
      </c>
      <c r="J2577" t="s">
        <v>1951</v>
      </c>
      <c r="K2577" t="s">
        <v>20</v>
      </c>
      <c r="L2577">
        <v>600</v>
      </c>
      <c r="M2577">
        <v>48.263432999999999</v>
      </c>
      <c r="N2577">
        <v>-79.713651499999997</v>
      </c>
      <c r="O2577">
        <v>5320</v>
      </c>
    </row>
    <row r="2578" spans="1:15" x14ac:dyDescent="0.35">
      <c r="A2578">
        <v>-79.713651499999997</v>
      </c>
      <c r="B2578">
        <v>48.263432999999999</v>
      </c>
      <c r="C2578" t="s">
        <v>1780</v>
      </c>
      <c r="D2578">
        <v>2018</v>
      </c>
      <c r="E2578" t="s">
        <v>320</v>
      </c>
      <c r="F2578" t="s">
        <v>2190</v>
      </c>
      <c r="G2578" t="s">
        <v>2191</v>
      </c>
      <c r="I2578" t="s">
        <v>2192</v>
      </c>
      <c r="J2578" t="s">
        <v>1951</v>
      </c>
      <c r="K2578" t="s">
        <v>20</v>
      </c>
      <c r="L2578">
        <v>600</v>
      </c>
      <c r="M2578">
        <v>48.263432999999999</v>
      </c>
      <c r="N2578">
        <v>-79.713651499999997</v>
      </c>
      <c r="O2578">
        <v>5183</v>
      </c>
    </row>
    <row r="2579" spans="1:15" x14ac:dyDescent="0.35">
      <c r="A2579">
        <v>-79.713651499999997</v>
      </c>
      <c r="B2579">
        <v>48.263432999999999</v>
      </c>
      <c r="C2579" t="s">
        <v>1780</v>
      </c>
      <c r="D2579">
        <v>2016</v>
      </c>
      <c r="E2579" t="s">
        <v>320</v>
      </c>
      <c r="F2579" t="s">
        <v>2190</v>
      </c>
      <c r="G2579" t="s">
        <v>2191</v>
      </c>
      <c r="I2579" t="s">
        <v>2192</v>
      </c>
      <c r="J2579" t="s">
        <v>1951</v>
      </c>
      <c r="K2579" t="s">
        <v>20</v>
      </c>
      <c r="L2579">
        <v>599</v>
      </c>
      <c r="M2579">
        <v>48.263432999999999</v>
      </c>
      <c r="N2579">
        <v>-79.713651499999997</v>
      </c>
      <c r="O2579">
        <v>4650</v>
      </c>
    </row>
    <row r="2580" spans="1:15" x14ac:dyDescent="0.35">
      <c r="A2580">
        <v>-79.713651499999997</v>
      </c>
      <c r="B2580">
        <v>48.263432999999999</v>
      </c>
      <c r="C2580" t="s">
        <v>1780</v>
      </c>
      <c r="D2580">
        <v>2012</v>
      </c>
      <c r="E2580" t="s">
        <v>320</v>
      </c>
      <c r="F2580" t="s">
        <v>2190</v>
      </c>
      <c r="G2580" t="s">
        <v>2191</v>
      </c>
      <c r="I2580" t="s">
        <v>2192</v>
      </c>
      <c r="J2580" t="s">
        <v>1951</v>
      </c>
      <c r="K2580" t="s">
        <v>20</v>
      </c>
      <c r="L2580">
        <v>800</v>
      </c>
      <c r="M2580">
        <v>48.263432999999999</v>
      </c>
      <c r="N2580">
        <v>-79.713651499999997</v>
      </c>
      <c r="O2580">
        <v>4404</v>
      </c>
    </row>
    <row r="2581" spans="1:15" x14ac:dyDescent="0.35">
      <c r="A2581">
        <v>-81.986660000000001</v>
      </c>
      <c r="B2581">
        <v>46.543390000000002</v>
      </c>
      <c r="C2581" t="s">
        <v>4537</v>
      </c>
      <c r="D2581">
        <v>2021</v>
      </c>
      <c r="E2581" t="s">
        <v>16</v>
      </c>
      <c r="F2581" t="s">
        <v>4758</v>
      </c>
      <c r="G2581" t="s">
        <v>4759</v>
      </c>
      <c r="I2581" t="s">
        <v>4760</v>
      </c>
      <c r="J2581" t="s">
        <v>4761</v>
      </c>
      <c r="K2581" t="s">
        <v>20</v>
      </c>
      <c r="L2581">
        <v>500</v>
      </c>
      <c r="M2581">
        <v>46.543390000000002</v>
      </c>
      <c r="N2581">
        <v>-81.986660000000001</v>
      </c>
      <c r="O2581">
        <v>11920</v>
      </c>
    </row>
    <row r="2582" spans="1:15" x14ac:dyDescent="0.35">
      <c r="A2582">
        <v>-81.986660000000001</v>
      </c>
      <c r="B2582">
        <v>46.543390000000002</v>
      </c>
      <c r="C2582" t="s">
        <v>4537</v>
      </c>
      <c r="D2582">
        <v>2020</v>
      </c>
      <c r="E2582" t="s">
        <v>16</v>
      </c>
      <c r="F2582" t="s">
        <v>4758</v>
      </c>
      <c r="G2582" t="s">
        <v>4759</v>
      </c>
      <c r="I2582" t="s">
        <v>4760</v>
      </c>
      <c r="J2582" t="s">
        <v>4761</v>
      </c>
      <c r="K2582" t="s">
        <v>20</v>
      </c>
      <c r="L2582">
        <v>670</v>
      </c>
      <c r="M2582">
        <v>46.543390000000002</v>
      </c>
      <c r="N2582">
        <v>-81.986660000000001</v>
      </c>
      <c r="O2582">
        <v>11193</v>
      </c>
    </row>
    <row r="2583" spans="1:15" x14ac:dyDescent="0.35">
      <c r="A2583">
        <v>-81.986660000000001</v>
      </c>
      <c r="B2583">
        <v>46.543390000000002</v>
      </c>
      <c r="C2583" t="s">
        <v>4537</v>
      </c>
      <c r="D2583">
        <v>2019</v>
      </c>
      <c r="E2583" t="s">
        <v>16</v>
      </c>
      <c r="F2583" t="s">
        <v>4758</v>
      </c>
      <c r="G2583" t="s">
        <v>4759</v>
      </c>
      <c r="I2583" t="s">
        <v>4760</v>
      </c>
      <c r="J2583" t="s">
        <v>4761</v>
      </c>
      <c r="K2583" t="s">
        <v>20</v>
      </c>
      <c r="L2583">
        <v>500</v>
      </c>
      <c r="M2583">
        <v>46.543390000000002</v>
      </c>
      <c r="N2583">
        <v>-81.986660000000001</v>
      </c>
      <c r="O2583">
        <v>11789</v>
      </c>
    </row>
    <row r="2584" spans="1:15" x14ac:dyDescent="0.35">
      <c r="A2584">
        <v>-81.986660000000001</v>
      </c>
      <c r="B2584">
        <v>46.543390000000002</v>
      </c>
      <c r="C2584" t="s">
        <v>4537</v>
      </c>
      <c r="D2584">
        <v>2018</v>
      </c>
      <c r="E2584" t="s">
        <v>16</v>
      </c>
      <c r="F2584" t="s">
        <v>4758</v>
      </c>
      <c r="G2584" t="s">
        <v>4759</v>
      </c>
      <c r="I2584" t="s">
        <v>4760</v>
      </c>
      <c r="J2584" t="s">
        <v>4761</v>
      </c>
      <c r="K2584" t="s">
        <v>20</v>
      </c>
      <c r="L2584">
        <v>500</v>
      </c>
      <c r="M2584">
        <v>46.543390000000002</v>
      </c>
      <c r="N2584">
        <v>-81.986660000000001</v>
      </c>
      <c r="O2584">
        <v>11090</v>
      </c>
    </row>
    <row r="2585" spans="1:15" x14ac:dyDescent="0.35">
      <c r="A2585">
        <v>-81.986660000000001</v>
      </c>
      <c r="B2585">
        <v>46.543390000000002</v>
      </c>
      <c r="C2585" t="s">
        <v>4537</v>
      </c>
      <c r="D2585">
        <v>2017</v>
      </c>
      <c r="E2585" t="s">
        <v>16</v>
      </c>
      <c r="F2585" t="s">
        <v>4758</v>
      </c>
      <c r="G2585" t="s">
        <v>4759</v>
      </c>
      <c r="I2585" t="s">
        <v>4760</v>
      </c>
      <c r="J2585" t="s">
        <v>4761</v>
      </c>
      <c r="K2585" t="s">
        <v>20</v>
      </c>
      <c r="L2585">
        <v>500</v>
      </c>
      <c r="M2585">
        <v>46.543390000000002</v>
      </c>
      <c r="N2585">
        <v>-81.986660000000001</v>
      </c>
      <c r="O2585">
        <v>11657</v>
      </c>
    </row>
    <row r="2586" spans="1:15" x14ac:dyDescent="0.35">
      <c r="A2586">
        <v>-81.986660000000001</v>
      </c>
      <c r="B2586">
        <v>46.543390000000002</v>
      </c>
      <c r="C2586" t="s">
        <v>4537</v>
      </c>
      <c r="D2586">
        <v>2016</v>
      </c>
      <c r="E2586" t="s">
        <v>16</v>
      </c>
      <c r="F2586" t="s">
        <v>4758</v>
      </c>
      <c r="G2586" t="s">
        <v>4759</v>
      </c>
      <c r="I2586" t="s">
        <v>4760</v>
      </c>
      <c r="J2586" t="s">
        <v>4761</v>
      </c>
      <c r="K2586" t="s">
        <v>20</v>
      </c>
      <c r="L2586">
        <v>500</v>
      </c>
      <c r="M2586">
        <v>46.543390000000002</v>
      </c>
      <c r="N2586">
        <v>-81.986660000000001</v>
      </c>
      <c r="O2586">
        <v>11309</v>
      </c>
    </row>
    <row r="2587" spans="1:15" x14ac:dyDescent="0.35">
      <c r="A2587">
        <v>-81.986660000000001</v>
      </c>
      <c r="B2587">
        <v>46.543390000000002</v>
      </c>
      <c r="C2587" t="s">
        <v>4537</v>
      </c>
      <c r="D2587">
        <v>2015</v>
      </c>
      <c r="E2587" t="s">
        <v>16</v>
      </c>
      <c r="F2587" t="s">
        <v>4758</v>
      </c>
      <c r="G2587" t="s">
        <v>4759</v>
      </c>
      <c r="I2587" t="s">
        <v>4760</v>
      </c>
      <c r="J2587" t="s">
        <v>4761</v>
      </c>
      <c r="K2587" t="s">
        <v>20</v>
      </c>
      <c r="L2587">
        <v>350</v>
      </c>
      <c r="M2587">
        <v>46.543390000000002</v>
      </c>
      <c r="N2587">
        <v>-81.986660000000001</v>
      </c>
      <c r="O2587">
        <v>11423</v>
      </c>
    </row>
    <row r="2588" spans="1:15" x14ac:dyDescent="0.35">
      <c r="A2588">
        <v>-81.986660000000001</v>
      </c>
      <c r="B2588">
        <v>46.543390000000002</v>
      </c>
      <c r="C2588" t="s">
        <v>4537</v>
      </c>
      <c r="D2588">
        <v>2014</v>
      </c>
      <c r="E2588" t="s">
        <v>16</v>
      </c>
      <c r="F2588" t="s">
        <v>4758</v>
      </c>
      <c r="G2588" t="s">
        <v>4759</v>
      </c>
      <c r="I2588" t="s">
        <v>4760</v>
      </c>
      <c r="J2588" t="s">
        <v>4761</v>
      </c>
      <c r="K2588" t="s">
        <v>20</v>
      </c>
      <c r="L2588">
        <v>500</v>
      </c>
      <c r="M2588">
        <v>46.543390000000002</v>
      </c>
      <c r="N2588">
        <v>-81.986660000000001</v>
      </c>
      <c r="O2588">
        <v>11824</v>
      </c>
    </row>
    <row r="2589" spans="1:15" x14ac:dyDescent="0.35">
      <c r="A2589">
        <v>-81.986660000000001</v>
      </c>
      <c r="B2589">
        <v>46.543390000000002</v>
      </c>
      <c r="C2589" t="s">
        <v>4537</v>
      </c>
      <c r="D2589">
        <v>2013</v>
      </c>
      <c r="E2589" t="s">
        <v>16</v>
      </c>
      <c r="F2589" t="s">
        <v>4758</v>
      </c>
      <c r="G2589" t="s">
        <v>4759</v>
      </c>
      <c r="I2589" t="s">
        <v>4760</v>
      </c>
      <c r="J2589" t="s">
        <v>4761</v>
      </c>
      <c r="K2589" t="s">
        <v>20</v>
      </c>
      <c r="L2589">
        <v>500</v>
      </c>
      <c r="M2589">
        <v>46.543390000000002</v>
      </c>
      <c r="N2589">
        <v>-81.986660000000001</v>
      </c>
      <c r="O2589">
        <v>10442</v>
      </c>
    </row>
    <row r="2590" spans="1:15" x14ac:dyDescent="0.35">
      <c r="A2590">
        <v>-76.522710000000004</v>
      </c>
      <c r="B2590">
        <v>45.187550000000002</v>
      </c>
      <c r="C2590" t="s">
        <v>1834</v>
      </c>
      <c r="D2590">
        <v>2021</v>
      </c>
      <c r="E2590" t="s">
        <v>16</v>
      </c>
      <c r="F2590" t="s">
        <v>1864</v>
      </c>
      <c r="G2590" t="s">
        <v>1865</v>
      </c>
      <c r="I2590" t="s">
        <v>1866</v>
      </c>
      <c r="J2590" t="s">
        <v>1860</v>
      </c>
      <c r="K2590" t="s">
        <v>20</v>
      </c>
      <c r="L2590">
        <v>1000</v>
      </c>
      <c r="M2590">
        <v>45.187550000000002</v>
      </c>
      <c r="N2590">
        <v>-76.522710000000004</v>
      </c>
      <c r="O2590">
        <v>4751</v>
      </c>
    </row>
    <row r="2591" spans="1:15" x14ac:dyDescent="0.35">
      <c r="A2591">
        <v>-76.522710000000004</v>
      </c>
      <c r="B2591">
        <v>45.187550000000002</v>
      </c>
      <c r="C2591" t="s">
        <v>1834</v>
      </c>
      <c r="D2591">
        <v>2020</v>
      </c>
      <c r="E2591" t="s">
        <v>16</v>
      </c>
      <c r="F2591" t="s">
        <v>1864</v>
      </c>
      <c r="G2591" t="s">
        <v>1865</v>
      </c>
      <c r="I2591" t="s">
        <v>1866</v>
      </c>
      <c r="J2591" t="s">
        <v>1860</v>
      </c>
      <c r="K2591" t="s">
        <v>20</v>
      </c>
      <c r="L2591">
        <v>500</v>
      </c>
      <c r="M2591">
        <v>45.187550000000002</v>
      </c>
      <c r="N2591">
        <v>-76.522710000000004</v>
      </c>
      <c r="O2591">
        <v>4730</v>
      </c>
    </row>
    <row r="2592" spans="1:15" x14ac:dyDescent="0.35">
      <c r="A2592">
        <v>-76.522710000000004</v>
      </c>
      <c r="B2592">
        <v>45.187550000000002</v>
      </c>
      <c r="C2592" t="s">
        <v>1834</v>
      </c>
      <c r="D2592">
        <v>2019</v>
      </c>
      <c r="E2592" t="s">
        <v>16</v>
      </c>
      <c r="F2592" t="s">
        <v>1864</v>
      </c>
      <c r="G2592" t="s">
        <v>1865</v>
      </c>
      <c r="I2592" t="s">
        <v>1866</v>
      </c>
      <c r="J2592" t="s">
        <v>1860</v>
      </c>
      <c r="K2592" t="s">
        <v>20</v>
      </c>
      <c r="L2592">
        <v>1000</v>
      </c>
      <c r="M2592">
        <v>45.187550000000002</v>
      </c>
      <c r="N2592">
        <v>-76.522710000000004</v>
      </c>
      <c r="O2592">
        <v>4600</v>
      </c>
    </row>
    <row r="2593" spans="1:15" x14ac:dyDescent="0.35">
      <c r="A2593">
        <v>-76.522710000000004</v>
      </c>
      <c r="B2593">
        <v>45.187550000000002</v>
      </c>
      <c r="C2593" t="s">
        <v>1834</v>
      </c>
      <c r="D2593">
        <v>2018</v>
      </c>
      <c r="E2593" t="s">
        <v>16</v>
      </c>
      <c r="F2593" t="s">
        <v>1864</v>
      </c>
      <c r="G2593" t="s">
        <v>1865</v>
      </c>
      <c r="I2593" t="s">
        <v>1866</v>
      </c>
      <c r="J2593" t="s">
        <v>1860</v>
      </c>
      <c r="K2593" t="s">
        <v>20</v>
      </c>
      <c r="L2593">
        <v>1000</v>
      </c>
      <c r="M2593">
        <v>45.187550000000002</v>
      </c>
      <c r="N2593">
        <v>-76.522710000000004</v>
      </c>
      <c r="O2593">
        <v>4577</v>
      </c>
    </row>
    <row r="2594" spans="1:15" x14ac:dyDescent="0.35">
      <c r="A2594">
        <v>-76.522710000000004</v>
      </c>
      <c r="B2594">
        <v>45.187550000000002</v>
      </c>
      <c r="C2594" t="s">
        <v>1834</v>
      </c>
      <c r="D2594">
        <v>2017</v>
      </c>
      <c r="E2594" t="s">
        <v>16</v>
      </c>
      <c r="F2594" t="s">
        <v>1864</v>
      </c>
      <c r="G2594" t="s">
        <v>1865</v>
      </c>
      <c r="I2594" t="s">
        <v>1866</v>
      </c>
      <c r="J2594" t="s">
        <v>1860</v>
      </c>
      <c r="K2594" t="s">
        <v>20</v>
      </c>
      <c r="L2594">
        <v>974</v>
      </c>
      <c r="M2594">
        <v>45.187550000000002</v>
      </c>
      <c r="N2594">
        <v>-76.522710000000004</v>
      </c>
      <c r="O2594">
        <v>4555</v>
      </c>
    </row>
    <row r="2595" spans="1:15" x14ac:dyDescent="0.35">
      <c r="A2595">
        <v>-76.522710000000004</v>
      </c>
      <c r="B2595">
        <v>45.187550000000002</v>
      </c>
      <c r="C2595" t="s">
        <v>1834</v>
      </c>
      <c r="D2595">
        <v>2015</v>
      </c>
      <c r="E2595" t="s">
        <v>16</v>
      </c>
      <c r="F2595" t="s">
        <v>1864</v>
      </c>
      <c r="G2595" t="s">
        <v>1865</v>
      </c>
      <c r="I2595" t="s">
        <v>1866</v>
      </c>
      <c r="J2595" t="s">
        <v>1860</v>
      </c>
      <c r="K2595" t="s">
        <v>20</v>
      </c>
      <c r="L2595">
        <v>1000</v>
      </c>
      <c r="M2595">
        <v>45.187550000000002</v>
      </c>
      <c r="N2595">
        <v>-76.522710000000004</v>
      </c>
      <c r="O2595">
        <v>4120</v>
      </c>
    </row>
    <row r="2596" spans="1:15" x14ac:dyDescent="0.35">
      <c r="A2596">
        <v>-76.522710000000004</v>
      </c>
      <c r="B2596">
        <v>45.187550000000002</v>
      </c>
      <c r="C2596" t="s">
        <v>1834</v>
      </c>
      <c r="D2596">
        <v>2014</v>
      </c>
      <c r="E2596" t="s">
        <v>16</v>
      </c>
      <c r="F2596" t="s">
        <v>1864</v>
      </c>
      <c r="G2596" t="s">
        <v>1865</v>
      </c>
      <c r="I2596" t="s">
        <v>1866</v>
      </c>
      <c r="J2596" t="s">
        <v>1860</v>
      </c>
      <c r="K2596" t="s">
        <v>20</v>
      </c>
      <c r="L2596">
        <v>1000</v>
      </c>
      <c r="M2596">
        <v>45.187550000000002</v>
      </c>
      <c r="N2596">
        <v>-76.522710000000004</v>
      </c>
      <c r="O2596">
        <v>4888</v>
      </c>
    </row>
    <row r="2597" spans="1:15" x14ac:dyDescent="0.35">
      <c r="A2597">
        <v>-76.522710000000004</v>
      </c>
      <c r="B2597">
        <v>45.187550000000002</v>
      </c>
      <c r="C2597" t="s">
        <v>1834</v>
      </c>
      <c r="D2597">
        <v>2013</v>
      </c>
      <c r="E2597" t="s">
        <v>16</v>
      </c>
      <c r="F2597" t="s">
        <v>1864</v>
      </c>
      <c r="G2597" t="s">
        <v>1865</v>
      </c>
      <c r="I2597" t="s">
        <v>1866</v>
      </c>
      <c r="J2597" t="s">
        <v>1860</v>
      </c>
      <c r="K2597" t="s">
        <v>20</v>
      </c>
      <c r="L2597">
        <v>800</v>
      </c>
      <c r="M2597">
        <v>45.187550000000002</v>
      </c>
      <c r="N2597">
        <v>-76.522710000000004</v>
      </c>
      <c r="O2597">
        <v>4864</v>
      </c>
    </row>
    <row r="2598" spans="1:15" x14ac:dyDescent="0.35">
      <c r="A2598">
        <v>-77.896919999999994</v>
      </c>
      <c r="B2598">
        <v>46.147269999999999</v>
      </c>
      <c r="C2598" t="s">
        <v>3353</v>
      </c>
      <c r="D2598">
        <v>2012</v>
      </c>
      <c r="E2598" t="s">
        <v>16</v>
      </c>
      <c r="F2598" t="s">
        <v>3667</v>
      </c>
      <c r="G2598" t="s">
        <v>3668</v>
      </c>
      <c r="I2598" t="s">
        <v>3669</v>
      </c>
      <c r="J2598" t="s">
        <v>3388</v>
      </c>
      <c r="K2598" t="s">
        <v>20</v>
      </c>
      <c r="L2598">
        <v>500</v>
      </c>
      <c r="M2598">
        <v>46.147269999999999</v>
      </c>
      <c r="N2598">
        <v>-77.896919999999994</v>
      </c>
      <c r="O2598">
        <v>8533</v>
      </c>
    </row>
    <row r="2599" spans="1:15" x14ac:dyDescent="0.35">
      <c r="A2599">
        <v>-80.401317599999999</v>
      </c>
      <c r="B2599">
        <v>46.650793999999998</v>
      </c>
      <c r="C2599" t="s">
        <v>2639</v>
      </c>
      <c r="D2599">
        <v>2021</v>
      </c>
      <c r="E2599" t="s">
        <v>16</v>
      </c>
      <c r="F2599" t="s">
        <v>2921</v>
      </c>
      <c r="G2599" t="s">
        <v>2922</v>
      </c>
      <c r="I2599" t="s">
        <v>2923</v>
      </c>
      <c r="J2599" t="s">
        <v>2924</v>
      </c>
      <c r="K2599" t="s">
        <v>20</v>
      </c>
      <c r="L2599">
        <v>1200</v>
      </c>
      <c r="M2599">
        <v>46.650793999999998</v>
      </c>
      <c r="N2599">
        <v>-80.401317599999999</v>
      </c>
      <c r="O2599">
        <v>7326</v>
      </c>
    </row>
    <row r="2600" spans="1:15" x14ac:dyDescent="0.35">
      <c r="A2600">
        <v>-80.401317599999999</v>
      </c>
      <c r="B2600">
        <v>46.650793999999998</v>
      </c>
      <c r="C2600" t="s">
        <v>2639</v>
      </c>
      <c r="D2600">
        <v>2018</v>
      </c>
      <c r="E2600" t="s">
        <v>16</v>
      </c>
      <c r="F2600" t="s">
        <v>2921</v>
      </c>
      <c r="G2600" t="s">
        <v>2922</v>
      </c>
      <c r="I2600" t="s">
        <v>2923</v>
      </c>
      <c r="J2600" t="s">
        <v>2924</v>
      </c>
      <c r="K2600" t="s">
        <v>20</v>
      </c>
      <c r="L2600">
        <v>1100</v>
      </c>
      <c r="M2600">
        <v>46.650793999999998</v>
      </c>
      <c r="N2600">
        <v>-80.401317599999999</v>
      </c>
      <c r="O2600">
        <v>7052</v>
      </c>
    </row>
    <row r="2601" spans="1:15" x14ac:dyDescent="0.35">
      <c r="A2601">
        <v>-80.401317599999999</v>
      </c>
      <c r="B2601">
        <v>46.650793999999998</v>
      </c>
      <c r="C2601" t="s">
        <v>2639</v>
      </c>
      <c r="D2601">
        <v>2016</v>
      </c>
      <c r="E2601" t="s">
        <v>16</v>
      </c>
      <c r="F2601" t="s">
        <v>2921</v>
      </c>
      <c r="G2601" t="s">
        <v>2922</v>
      </c>
      <c r="I2601" t="s">
        <v>2923</v>
      </c>
      <c r="J2601" t="s">
        <v>2924</v>
      </c>
      <c r="K2601" t="s">
        <v>20</v>
      </c>
      <c r="L2601">
        <v>2200</v>
      </c>
      <c r="M2601">
        <v>46.650793999999998</v>
      </c>
      <c r="N2601">
        <v>-80.401317599999999</v>
      </c>
      <c r="O2601">
        <v>7794</v>
      </c>
    </row>
    <row r="2602" spans="1:15" x14ac:dyDescent="0.35">
      <c r="A2602">
        <v>-80.401317599999999</v>
      </c>
      <c r="B2602">
        <v>46.650793999999998</v>
      </c>
      <c r="C2602" t="s">
        <v>2639</v>
      </c>
      <c r="D2602">
        <v>2012</v>
      </c>
      <c r="E2602" t="s">
        <v>16</v>
      </c>
      <c r="F2602" t="s">
        <v>2921</v>
      </c>
      <c r="G2602" t="s">
        <v>2922</v>
      </c>
      <c r="I2602" t="s">
        <v>2923</v>
      </c>
      <c r="J2602" t="s">
        <v>2924</v>
      </c>
      <c r="K2602" t="s">
        <v>20</v>
      </c>
      <c r="L2602">
        <v>2000</v>
      </c>
      <c r="M2602">
        <v>46.650793999999998</v>
      </c>
      <c r="N2602">
        <v>-80.401317599999999</v>
      </c>
      <c r="O2602">
        <v>6906</v>
      </c>
    </row>
    <row r="2603" spans="1:15" x14ac:dyDescent="0.35">
      <c r="A2603">
        <v>-82.498735600000003</v>
      </c>
      <c r="B2603">
        <v>46.309853599999997</v>
      </c>
      <c r="C2603" t="s">
        <v>3680</v>
      </c>
      <c r="D2603">
        <v>2021</v>
      </c>
      <c r="E2603" t="s">
        <v>16</v>
      </c>
      <c r="F2603" t="s">
        <v>4365</v>
      </c>
      <c r="G2603" t="s">
        <v>4366</v>
      </c>
      <c r="I2603" t="s">
        <v>4367</v>
      </c>
      <c r="J2603" t="s">
        <v>3683</v>
      </c>
      <c r="K2603" t="s">
        <v>20</v>
      </c>
      <c r="L2603">
        <v>550</v>
      </c>
      <c r="M2603">
        <v>46.309853599999997</v>
      </c>
      <c r="N2603">
        <v>-82.498735600000003</v>
      </c>
      <c r="O2603">
        <v>10677</v>
      </c>
    </row>
    <row r="2604" spans="1:15" x14ac:dyDescent="0.35">
      <c r="A2604">
        <v>-82.498735600000003</v>
      </c>
      <c r="B2604">
        <v>46.309853599999997</v>
      </c>
      <c r="C2604" t="s">
        <v>3680</v>
      </c>
      <c r="D2604">
        <v>2018</v>
      </c>
      <c r="E2604" t="s">
        <v>16</v>
      </c>
      <c r="F2604" t="s">
        <v>4365</v>
      </c>
      <c r="G2604" t="s">
        <v>4366</v>
      </c>
      <c r="I2604" t="s">
        <v>4367</v>
      </c>
      <c r="J2604" t="s">
        <v>3683</v>
      </c>
      <c r="K2604" t="s">
        <v>20</v>
      </c>
      <c r="L2604">
        <v>550</v>
      </c>
      <c r="M2604">
        <v>46.309853599999997</v>
      </c>
      <c r="N2604">
        <v>-82.498735600000003</v>
      </c>
      <c r="O2604">
        <v>10951</v>
      </c>
    </row>
    <row r="2605" spans="1:15" x14ac:dyDescent="0.35">
      <c r="A2605">
        <v>-82.498735600000003</v>
      </c>
      <c r="B2605">
        <v>46.309853599999997</v>
      </c>
      <c r="C2605" t="s">
        <v>3680</v>
      </c>
      <c r="D2605">
        <v>2015</v>
      </c>
      <c r="E2605" t="s">
        <v>16</v>
      </c>
      <c r="F2605" t="s">
        <v>4365</v>
      </c>
      <c r="G2605" t="s">
        <v>4366</v>
      </c>
      <c r="I2605" t="s">
        <v>4367</v>
      </c>
      <c r="J2605" t="s">
        <v>3683</v>
      </c>
      <c r="K2605" t="s">
        <v>20</v>
      </c>
      <c r="L2605">
        <v>300</v>
      </c>
      <c r="M2605">
        <v>46.309853599999997</v>
      </c>
      <c r="N2605">
        <v>-82.498735600000003</v>
      </c>
      <c r="O2605">
        <v>9482</v>
      </c>
    </row>
    <row r="2606" spans="1:15" x14ac:dyDescent="0.35">
      <c r="A2606">
        <v>-82.498735600000003</v>
      </c>
      <c r="B2606">
        <v>46.309853599999997</v>
      </c>
      <c r="C2606" t="s">
        <v>3680</v>
      </c>
      <c r="D2606">
        <v>2012</v>
      </c>
      <c r="E2606" t="s">
        <v>16</v>
      </c>
      <c r="F2606" t="s">
        <v>4365</v>
      </c>
      <c r="G2606" t="s">
        <v>4366</v>
      </c>
      <c r="I2606" t="s">
        <v>4367</v>
      </c>
      <c r="J2606" t="s">
        <v>3683</v>
      </c>
      <c r="K2606" t="s">
        <v>20</v>
      </c>
      <c r="L2606">
        <v>275</v>
      </c>
      <c r="M2606">
        <v>46.309853599999997</v>
      </c>
      <c r="N2606">
        <v>-82.498735600000003</v>
      </c>
      <c r="O2606">
        <v>9626</v>
      </c>
    </row>
    <row r="2607" spans="1:15" x14ac:dyDescent="0.35">
      <c r="A2607">
        <v>-84.160077900000005</v>
      </c>
      <c r="B2607">
        <v>49.982263600000003</v>
      </c>
      <c r="C2607" t="s">
        <v>1551</v>
      </c>
      <c r="D2607">
        <v>2020</v>
      </c>
      <c r="E2607" t="s">
        <v>59</v>
      </c>
      <c r="F2607" t="s">
        <v>1642</v>
      </c>
      <c r="G2607" t="s">
        <v>1643</v>
      </c>
      <c r="I2607" t="s">
        <v>1644</v>
      </c>
      <c r="K2607" t="s">
        <v>20</v>
      </c>
      <c r="L2607">
        <v>540</v>
      </c>
      <c r="M2607">
        <v>49.982263600000003</v>
      </c>
      <c r="N2607">
        <v>-84.160077900000005</v>
      </c>
      <c r="O2607">
        <v>4803</v>
      </c>
    </row>
    <row r="2608" spans="1:15" x14ac:dyDescent="0.35">
      <c r="A2608">
        <v>-84.160077900000005</v>
      </c>
      <c r="B2608">
        <v>49.982263600000003</v>
      </c>
      <c r="C2608" t="s">
        <v>1551</v>
      </c>
      <c r="D2608">
        <v>2018</v>
      </c>
      <c r="E2608" t="s">
        <v>59</v>
      </c>
      <c r="F2608" t="s">
        <v>1642</v>
      </c>
      <c r="G2608" t="s">
        <v>1643</v>
      </c>
      <c r="I2608" t="s">
        <v>1644</v>
      </c>
      <c r="K2608" t="s">
        <v>20</v>
      </c>
      <c r="L2608">
        <v>800</v>
      </c>
      <c r="M2608">
        <v>49.982263600000003</v>
      </c>
      <c r="N2608">
        <v>-84.160077900000005</v>
      </c>
      <c r="O2608">
        <v>4153</v>
      </c>
    </row>
    <row r="2609" spans="1:15" x14ac:dyDescent="0.35">
      <c r="A2609">
        <v>-84.160077900000005</v>
      </c>
      <c r="B2609">
        <v>49.982263600000003</v>
      </c>
      <c r="C2609" t="s">
        <v>1551</v>
      </c>
      <c r="D2609">
        <v>2016</v>
      </c>
      <c r="E2609" t="s">
        <v>59</v>
      </c>
      <c r="F2609" t="s">
        <v>1642</v>
      </c>
      <c r="G2609" t="s">
        <v>1643</v>
      </c>
      <c r="I2609" t="s">
        <v>1644</v>
      </c>
      <c r="K2609" t="s">
        <v>20</v>
      </c>
      <c r="L2609">
        <v>1000</v>
      </c>
      <c r="M2609">
        <v>49.982263600000003</v>
      </c>
      <c r="N2609">
        <v>-84.160077900000005</v>
      </c>
      <c r="O2609">
        <v>3455</v>
      </c>
    </row>
    <row r="2610" spans="1:15" x14ac:dyDescent="0.35">
      <c r="A2610">
        <v>-84.160077900000005</v>
      </c>
      <c r="B2610">
        <v>49.982263600000003</v>
      </c>
      <c r="C2610" t="s">
        <v>1551</v>
      </c>
      <c r="D2610">
        <v>2013</v>
      </c>
      <c r="E2610" t="s">
        <v>59</v>
      </c>
      <c r="F2610" t="s">
        <v>1642</v>
      </c>
      <c r="G2610" t="s">
        <v>1643</v>
      </c>
      <c r="I2610" t="s">
        <v>1644</v>
      </c>
      <c r="K2610" t="s">
        <v>20</v>
      </c>
      <c r="L2610">
        <v>800</v>
      </c>
      <c r="M2610">
        <v>49.982263600000003</v>
      </c>
      <c r="N2610">
        <v>-84.160077900000005</v>
      </c>
      <c r="O2610">
        <v>3244</v>
      </c>
    </row>
    <row r="2611" spans="1:15" x14ac:dyDescent="0.35">
      <c r="A2611">
        <v>-94.187894099999994</v>
      </c>
      <c r="B2611">
        <v>49.768973099999997</v>
      </c>
      <c r="C2611" t="s">
        <v>1745</v>
      </c>
      <c r="D2611">
        <v>2021</v>
      </c>
      <c r="E2611" t="s">
        <v>16</v>
      </c>
      <c r="F2611" t="s">
        <v>1749</v>
      </c>
      <c r="G2611" t="s">
        <v>1750</v>
      </c>
      <c r="I2611" t="s">
        <v>1751</v>
      </c>
      <c r="J2611" t="s">
        <v>1752</v>
      </c>
      <c r="K2611" t="s">
        <v>20</v>
      </c>
      <c r="L2611">
        <v>1500</v>
      </c>
      <c r="M2611">
        <v>49.768973099999997</v>
      </c>
      <c r="N2611">
        <v>-94.187894099999994</v>
      </c>
      <c r="O2611">
        <v>4066</v>
      </c>
    </row>
    <row r="2612" spans="1:15" x14ac:dyDescent="0.35">
      <c r="A2612">
        <v>-94.187894099999994</v>
      </c>
      <c r="B2612">
        <v>49.768973099999997</v>
      </c>
      <c r="C2612" t="s">
        <v>1745</v>
      </c>
      <c r="D2612">
        <v>2020</v>
      </c>
      <c r="E2612" t="s">
        <v>16</v>
      </c>
      <c r="F2612" t="s">
        <v>1749</v>
      </c>
      <c r="G2612" t="s">
        <v>1750</v>
      </c>
      <c r="I2612" t="s">
        <v>1751</v>
      </c>
      <c r="J2612" t="s">
        <v>1752</v>
      </c>
      <c r="K2612" t="s">
        <v>20</v>
      </c>
      <c r="L2612">
        <v>1500</v>
      </c>
      <c r="M2612">
        <v>49.768973099999997</v>
      </c>
      <c r="N2612">
        <v>-94.187894099999994</v>
      </c>
      <c r="O2612">
        <v>4051</v>
      </c>
    </row>
    <row r="2613" spans="1:15" x14ac:dyDescent="0.35">
      <c r="A2613">
        <v>-94.187894099999994</v>
      </c>
      <c r="B2613">
        <v>49.768973099999997</v>
      </c>
      <c r="C2613" t="s">
        <v>1745</v>
      </c>
      <c r="D2613">
        <v>2019</v>
      </c>
      <c r="E2613" t="s">
        <v>16</v>
      </c>
      <c r="F2613" t="s">
        <v>1749</v>
      </c>
      <c r="G2613" t="s">
        <v>1750</v>
      </c>
      <c r="I2613" t="s">
        <v>1751</v>
      </c>
      <c r="J2613" t="s">
        <v>1752</v>
      </c>
      <c r="K2613" t="s">
        <v>20</v>
      </c>
      <c r="L2613">
        <v>1500</v>
      </c>
      <c r="M2613">
        <v>49.768973099999997</v>
      </c>
      <c r="N2613">
        <v>-94.187894099999994</v>
      </c>
      <c r="O2613">
        <v>4040</v>
      </c>
    </row>
    <row r="2614" spans="1:15" x14ac:dyDescent="0.35">
      <c r="A2614">
        <v>-94.187894099999994</v>
      </c>
      <c r="B2614">
        <v>49.768973099999997</v>
      </c>
      <c r="C2614" t="s">
        <v>1745</v>
      </c>
      <c r="D2614">
        <v>2017</v>
      </c>
      <c r="E2614" t="s">
        <v>16</v>
      </c>
      <c r="F2614" t="s">
        <v>1749</v>
      </c>
      <c r="G2614" t="s">
        <v>1750</v>
      </c>
      <c r="I2614" t="s">
        <v>1751</v>
      </c>
      <c r="J2614" t="s">
        <v>1752</v>
      </c>
      <c r="K2614" t="s">
        <v>20</v>
      </c>
      <c r="L2614">
        <v>750</v>
      </c>
      <c r="M2614">
        <v>49.768973099999997</v>
      </c>
      <c r="N2614">
        <v>-94.187894099999994</v>
      </c>
      <c r="O2614">
        <v>4022</v>
      </c>
    </row>
    <row r="2615" spans="1:15" x14ac:dyDescent="0.35">
      <c r="A2615">
        <v>-94.187894099999994</v>
      </c>
      <c r="B2615">
        <v>49.768973099999997</v>
      </c>
      <c r="C2615" t="s">
        <v>1745</v>
      </c>
      <c r="D2615">
        <v>2016</v>
      </c>
      <c r="E2615" t="s">
        <v>16</v>
      </c>
      <c r="F2615" t="s">
        <v>1749</v>
      </c>
      <c r="G2615" t="s">
        <v>1750</v>
      </c>
      <c r="I2615" t="s">
        <v>1751</v>
      </c>
      <c r="J2615" t="s">
        <v>1752</v>
      </c>
      <c r="K2615" t="s">
        <v>20</v>
      </c>
      <c r="L2615">
        <v>338</v>
      </c>
      <c r="M2615">
        <v>49.768973099999997</v>
      </c>
      <c r="N2615">
        <v>-94.187894099999994</v>
      </c>
      <c r="O2615">
        <v>4010</v>
      </c>
    </row>
    <row r="2616" spans="1:15" x14ac:dyDescent="0.35">
      <c r="A2616">
        <v>-94.187894099999994</v>
      </c>
      <c r="B2616">
        <v>49.768973099999997</v>
      </c>
      <c r="C2616" t="s">
        <v>1745</v>
      </c>
      <c r="D2616">
        <v>2016</v>
      </c>
      <c r="E2616" t="s">
        <v>16</v>
      </c>
      <c r="F2616" t="s">
        <v>1749</v>
      </c>
      <c r="G2616" t="s">
        <v>1750</v>
      </c>
      <c r="I2616" t="s">
        <v>1751</v>
      </c>
      <c r="J2616" t="s">
        <v>1752</v>
      </c>
      <c r="K2616" t="s">
        <v>20</v>
      </c>
      <c r="L2616">
        <v>662</v>
      </c>
      <c r="M2616">
        <v>49.768973099999997</v>
      </c>
      <c r="N2616">
        <v>-94.187894099999994</v>
      </c>
      <c r="O2616">
        <v>4011</v>
      </c>
    </row>
    <row r="2617" spans="1:15" x14ac:dyDescent="0.35">
      <c r="A2617">
        <v>-94.187894099999994</v>
      </c>
      <c r="B2617">
        <v>49.768973099999997</v>
      </c>
      <c r="C2617" t="s">
        <v>1745</v>
      </c>
      <c r="D2617">
        <v>2015</v>
      </c>
      <c r="E2617" t="s">
        <v>16</v>
      </c>
      <c r="F2617" t="s">
        <v>1749</v>
      </c>
      <c r="G2617" t="s">
        <v>1750</v>
      </c>
      <c r="I2617" t="s">
        <v>1751</v>
      </c>
      <c r="J2617" t="s">
        <v>1752</v>
      </c>
      <c r="K2617" t="s">
        <v>20</v>
      </c>
      <c r="L2617">
        <v>2000</v>
      </c>
      <c r="M2617">
        <v>49.768973099999997</v>
      </c>
      <c r="N2617">
        <v>-94.187894099999994</v>
      </c>
      <c r="O2617">
        <v>4002</v>
      </c>
    </row>
    <row r="2618" spans="1:15" x14ac:dyDescent="0.35">
      <c r="A2618">
        <v>-94.187894099999994</v>
      </c>
      <c r="B2618">
        <v>49.768973099999997</v>
      </c>
      <c r="C2618" t="s">
        <v>1745</v>
      </c>
      <c r="D2618">
        <v>2013</v>
      </c>
      <c r="E2618" t="s">
        <v>16</v>
      </c>
      <c r="F2618" t="s">
        <v>1749</v>
      </c>
      <c r="G2618" t="s">
        <v>1750</v>
      </c>
      <c r="I2618" t="s">
        <v>1751</v>
      </c>
      <c r="J2618" t="s">
        <v>1752</v>
      </c>
      <c r="K2618" t="s">
        <v>20</v>
      </c>
      <c r="L2618">
        <v>2000</v>
      </c>
      <c r="M2618">
        <v>49.768973099999997</v>
      </c>
      <c r="N2618">
        <v>-94.187894099999994</v>
      </c>
      <c r="O2618">
        <v>4785</v>
      </c>
    </row>
    <row r="2619" spans="1:15" x14ac:dyDescent="0.35">
      <c r="A2619">
        <v>-78.727761799999996</v>
      </c>
      <c r="B2619">
        <v>45.333883299999997</v>
      </c>
      <c r="C2619" t="s">
        <v>2999</v>
      </c>
      <c r="D2619">
        <v>2020</v>
      </c>
      <c r="E2619" t="s">
        <v>16</v>
      </c>
      <c r="F2619" t="s">
        <v>3179</v>
      </c>
      <c r="G2619" t="s">
        <v>3180</v>
      </c>
      <c r="I2619" t="s">
        <v>3181</v>
      </c>
      <c r="J2619" t="s">
        <v>3029</v>
      </c>
      <c r="K2619" t="s">
        <v>20</v>
      </c>
      <c r="L2619">
        <v>1000</v>
      </c>
      <c r="M2619">
        <v>45.333883299999997</v>
      </c>
      <c r="N2619">
        <v>-78.727761799999996</v>
      </c>
      <c r="O2619">
        <v>8103</v>
      </c>
    </row>
    <row r="2620" spans="1:15" x14ac:dyDescent="0.35">
      <c r="A2620">
        <v>-78.727761799999996</v>
      </c>
      <c r="B2620">
        <v>45.333883299999997</v>
      </c>
      <c r="C2620" t="s">
        <v>2999</v>
      </c>
      <c r="D2620">
        <v>2020</v>
      </c>
      <c r="E2620" t="s">
        <v>245</v>
      </c>
      <c r="F2620" t="s">
        <v>3179</v>
      </c>
      <c r="G2620" t="s">
        <v>3180</v>
      </c>
      <c r="I2620" t="s">
        <v>3181</v>
      </c>
      <c r="J2620" t="s">
        <v>3029</v>
      </c>
      <c r="K2620" t="s">
        <v>20</v>
      </c>
      <c r="L2620">
        <v>800</v>
      </c>
      <c r="M2620">
        <v>45.333883299999997</v>
      </c>
      <c r="N2620">
        <v>-78.727761799999996</v>
      </c>
      <c r="O2620">
        <v>8119</v>
      </c>
    </row>
    <row r="2621" spans="1:15" x14ac:dyDescent="0.35">
      <c r="A2621">
        <v>-78.727761799999996</v>
      </c>
      <c r="B2621">
        <v>45.333883299999997</v>
      </c>
      <c r="C2621" t="s">
        <v>2999</v>
      </c>
      <c r="D2621">
        <v>2018</v>
      </c>
      <c r="E2621" t="s">
        <v>245</v>
      </c>
      <c r="F2621" t="s">
        <v>3179</v>
      </c>
      <c r="G2621" t="s">
        <v>3180</v>
      </c>
      <c r="I2621" t="s">
        <v>3181</v>
      </c>
      <c r="J2621" t="s">
        <v>3029</v>
      </c>
      <c r="K2621" t="s">
        <v>20</v>
      </c>
      <c r="L2621">
        <v>1000</v>
      </c>
      <c r="M2621">
        <v>45.333883299999997</v>
      </c>
      <c r="N2621">
        <v>-78.727761799999996</v>
      </c>
      <c r="O2621">
        <v>8326</v>
      </c>
    </row>
    <row r="2622" spans="1:15" x14ac:dyDescent="0.35">
      <c r="A2622">
        <v>-78.727761799999996</v>
      </c>
      <c r="B2622">
        <v>45.333883299999997</v>
      </c>
      <c r="C2622" t="s">
        <v>2999</v>
      </c>
      <c r="D2622">
        <v>2018</v>
      </c>
      <c r="E2622" t="s">
        <v>16</v>
      </c>
      <c r="F2622" t="s">
        <v>3179</v>
      </c>
      <c r="G2622" t="s">
        <v>3180</v>
      </c>
      <c r="I2622" t="s">
        <v>3181</v>
      </c>
      <c r="J2622" t="s">
        <v>3029</v>
      </c>
      <c r="K2622" t="s">
        <v>20</v>
      </c>
      <c r="L2622">
        <v>1000</v>
      </c>
      <c r="M2622">
        <v>45.333883299999997</v>
      </c>
      <c r="N2622">
        <v>-78.727761799999996</v>
      </c>
      <c r="O2622">
        <v>8807</v>
      </c>
    </row>
    <row r="2623" spans="1:15" x14ac:dyDescent="0.35">
      <c r="A2623">
        <v>-78.727761799999996</v>
      </c>
      <c r="B2623">
        <v>45.333883299999997</v>
      </c>
      <c r="C2623" t="s">
        <v>2999</v>
      </c>
      <c r="D2623">
        <v>2017</v>
      </c>
      <c r="E2623" t="s">
        <v>16</v>
      </c>
      <c r="F2623" t="s">
        <v>3179</v>
      </c>
      <c r="G2623" t="s">
        <v>3180</v>
      </c>
      <c r="I2623" t="s">
        <v>3181</v>
      </c>
      <c r="J2623" t="s">
        <v>3029</v>
      </c>
      <c r="K2623" t="s">
        <v>20</v>
      </c>
      <c r="L2623">
        <v>600</v>
      </c>
      <c r="M2623">
        <v>45.333883299999997</v>
      </c>
      <c r="N2623">
        <v>-78.727761799999996</v>
      </c>
      <c r="O2623">
        <v>8750</v>
      </c>
    </row>
    <row r="2624" spans="1:15" x14ac:dyDescent="0.35">
      <c r="A2624">
        <v>-78.727761799999996</v>
      </c>
      <c r="B2624">
        <v>45.333883299999997</v>
      </c>
      <c r="C2624" t="s">
        <v>2999</v>
      </c>
      <c r="D2624">
        <v>2016</v>
      </c>
      <c r="E2624" t="s">
        <v>16</v>
      </c>
      <c r="F2624" t="s">
        <v>3179</v>
      </c>
      <c r="G2624" t="s">
        <v>3180</v>
      </c>
      <c r="I2624" t="s">
        <v>3181</v>
      </c>
      <c r="J2624" t="s">
        <v>3029</v>
      </c>
      <c r="K2624" t="s">
        <v>20</v>
      </c>
      <c r="L2624">
        <v>700</v>
      </c>
      <c r="M2624">
        <v>45.333883299999997</v>
      </c>
      <c r="N2624">
        <v>-78.727761799999996</v>
      </c>
      <c r="O2624">
        <v>7967</v>
      </c>
    </row>
    <row r="2625" spans="1:15" x14ac:dyDescent="0.35">
      <c r="A2625">
        <v>-78.727761799999996</v>
      </c>
      <c r="B2625">
        <v>45.333883299999997</v>
      </c>
      <c r="C2625" t="s">
        <v>2999</v>
      </c>
      <c r="D2625">
        <v>2015</v>
      </c>
      <c r="E2625" t="s">
        <v>16</v>
      </c>
      <c r="F2625" t="s">
        <v>3179</v>
      </c>
      <c r="G2625" t="s">
        <v>3180</v>
      </c>
      <c r="I2625" t="s">
        <v>3181</v>
      </c>
      <c r="J2625" t="s">
        <v>3029</v>
      </c>
      <c r="K2625" t="s">
        <v>20</v>
      </c>
      <c r="L2625">
        <v>800</v>
      </c>
      <c r="M2625">
        <v>45.333883299999997</v>
      </c>
      <c r="N2625">
        <v>-78.727761799999996</v>
      </c>
      <c r="O2625">
        <v>7503</v>
      </c>
    </row>
    <row r="2626" spans="1:15" x14ac:dyDescent="0.35">
      <c r="A2626">
        <v>-78.727761799999996</v>
      </c>
      <c r="B2626">
        <v>45.333883299999997</v>
      </c>
      <c r="C2626" t="s">
        <v>2999</v>
      </c>
      <c r="D2626">
        <v>2014</v>
      </c>
      <c r="E2626" t="s">
        <v>16</v>
      </c>
      <c r="F2626" t="s">
        <v>3179</v>
      </c>
      <c r="G2626" t="s">
        <v>3180</v>
      </c>
      <c r="I2626" t="s">
        <v>3181</v>
      </c>
      <c r="J2626" t="s">
        <v>3029</v>
      </c>
      <c r="K2626" t="s">
        <v>20</v>
      </c>
      <c r="L2626">
        <v>700</v>
      </c>
      <c r="M2626">
        <v>45.333883299999997</v>
      </c>
      <c r="N2626">
        <v>-78.727761799999996</v>
      </c>
      <c r="O2626">
        <v>7432</v>
      </c>
    </row>
    <row r="2627" spans="1:15" x14ac:dyDescent="0.35">
      <c r="A2627">
        <v>-78.727761799999996</v>
      </c>
      <c r="B2627">
        <v>45.333883299999997</v>
      </c>
      <c r="C2627" t="s">
        <v>2999</v>
      </c>
      <c r="D2627">
        <v>2013</v>
      </c>
      <c r="E2627" t="s">
        <v>16</v>
      </c>
      <c r="F2627" t="s">
        <v>3179</v>
      </c>
      <c r="G2627" t="s">
        <v>3180</v>
      </c>
      <c r="I2627" t="s">
        <v>3181</v>
      </c>
      <c r="J2627" t="s">
        <v>3029</v>
      </c>
      <c r="K2627" t="s">
        <v>20</v>
      </c>
      <c r="L2627">
        <v>1000</v>
      </c>
      <c r="M2627">
        <v>45.333883299999997</v>
      </c>
      <c r="N2627">
        <v>-78.727761799999996</v>
      </c>
      <c r="O2627">
        <v>7265</v>
      </c>
    </row>
    <row r="2628" spans="1:15" x14ac:dyDescent="0.35">
      <c r="A2628">
        <v>-78.727761799999996</v>
      </c>
      <c r="B2628">
        <v>45.333883299999997</v>
      </c>
      <c r="C2628" t="s">
        <v>2999</v>
      </c>
      <c r="D2628">
        <v>2013</v>
      </c>
      <c r="E2628" t="s">
        <v>16</v>
      </c>
      <c r="F2628" t="s">
        <v>3179</v>
      </c>
      <c r="G2628" t="s">
        <v>3180</v>
      </c>
      <c r="I2628" t="s">
        <v>3181</v>
      </c>
      <c r="J2628" t="s">
        <v>3029</v>
      </c>
      <c r="K2628" t="s">
        <v>20</v>
      </c>
      <c r="L2628">
        <v>700</v>
      </c>
      <c r="M2628">
        <v>45.333883299999997</v>
      </c>
      <c r="N2628">
        <v>-78.727761799999996</v>
      </c>
      <c r="O2628">
        <v>7266</v>
      </c>
    </row>
    <row r="2629" spans="1:15" x14ac:dyDescent="0.35">
      <c r="A2629">
        <v>-78.727761799999996</v>
      </c>
      <c r="B2629">
        <v>45.333883299999997</v>
      </c>
      <c r="C2629" t="s">
        <v>2999</v>
      </c>
      <c r="D2629">
        <v>2012</v>
      </c>
      <c r="E2629" t="s">
        <v>16</v>
      </c>
      <c r="F2629" t="s">
        <v>3179</v>
      </c>
      <c r="G2629" t="s">
        <v>3180</v>
      </c>
      <c r="I2629" t="s">
        <v>3181</v>
      </c>
      <c r="J2629" t="s">
        <v>3029</v>
      </c>
      <c r="K2629" t="s">
        <v>20</v>
      </c>
      <c r="L2629">
        <v>700</v>
      </c>
      <c r="M2629">
        <v>45.333883299999997</v>
      </c>
      <c r="N2629">
        <v>-78.727761799999996</v>
      </c>
      <c r="O2629">
        <v>7404</v>
      </c>
    </row>
    <row r="2630" spans="1:15" x14ac:dyDescent="0.35">
      <c r="A2630">
        <v>-78.729569999999995</v>
      </c>
      <c r="B2630">
        <v>45.216880000000003</v>
      </c>
      <c r="C2630" t="s">
        <v>171</v>
      </c>
      <c r="D2630">
        <v>2021</v>
      </c>
      <c r="E2630" t="s">
        <v>59</v>
      </c>
      <c r="F2630" t="s">
        <v>422</v>
      </c>
      <c r="G2630" t="s">
        <v>423</v>
      </c>
      <c r="I2630" t="s">
        <v>424</v>
      </c>
      <c r="J2630" t="s">
        <v>190</v>
      </c>
      <c r="K2630" t="s">
        <v>20</v>
      </c>
      <c r="L2630">
        <v>3300</v>
      </c>
      <c r="M2630">
        <v>45.216880000000003</v>
      </c>
      <c r="N2630">
        <v>-78.729569999999995</v>
      </c>
      <c r="O2630">
        <v>2662</v>
      </c>
    </row>
    <row r="2631" spans="1:15" x14ac:dyDescent="0.35">
      <c r="A2631">
        <v>-78.729569999999995</v>
      </c>
      <c r="B2631">
        <v>45.216880000000003</v>
      </c>
      <c r="C2631" t="s">
        <v>171</v>
      </c>
      <c r="D2631">
        <v>2019</v>
      </c>
      <c r="E2631" t="s">
        <v>59</v>
      </c>
      <c r="F2631" t="s">
        <v>422</v>
      </c>
      <c r="G2631" t="s">
        <v>423</v>
      </c>
      <c r="I2631" t="s">
        <v>424</v>
      </c>
      <c r="J2631" t="s">
        <v>190</v>
      </c>
      <c r="K2631" t="s">
        <v>20</v>
      </c>
      <c r="L2631">
        <v>3300</v>
      </c>
      <c r="M2631">
        <v>45.216880000000003</v>
      </c>
      <c r="N2631">
        <v>-78.729569999999995</v>
      </c>
      <c r="O2631">
        <v>1434</v>
      </c>
    </row>
    <row r="2632" spans="1:15" x14ac:dyDescent="0.35">
      <c r="A2632">
        <v>-78.729569999999995</v>
      </c>
      <c r="B2632">
        <v>45.216880000000003</v>
      </c>
      <c r="C2632" t="s">
        <v>171</v>
      </c>
      <c r="D2632">
        <v>2017</v>
      </c>
      <c r="E2632" t="s">
        <v>59</v>
      </c>
      <c r="F2632" t="s">
        <v>422</v>
      </c>
      <c r="G2632" t="s">
        <v>423</v>
      </c>
      <c r="I2632" t="s">
        <v>424</v>
      </c>
      <c r="J2632" t="s">
        <v>190</v>
      </c>
      <c r="K2632" t="s">
        <v>20</v>
      </c>
      <c r="L2632">
        <v>3300</v>
      </c>
      <c r="M2632">
        <v>45.216880000000003</v>
      </c>
      <c r="N2632">
        <v>-78.729569999999995</v>
      </c>
      <c r="O2632">
        <v>1246</v>
      </c>
    </row>
    <row r="2633" spans="1:15" x14ac:dyDescent="0.35">
      <c r="A2633">
        <v>-78.729569999999995</v>
      </c>
      <c r="B2633">
        <v>45.216880000000003</v>
      </c>
      <c r="C2633" t="s">
        <v>171</v>
      </c>
      <c r="D2633">
        <v>2014</v>
      </c>
      <c r="E2633" t="s">
        <v>59</v>
      </c>
      <c r="F2633" t="s">
        <v>422</v>
      </c>
      <c r="G2633" t="s">
        <v>423</v>
      </c>
      <c r="I2633" t="s">
        <v>424</v>
      </c>
      <c r="J2633" t="s">
        <v>190</v>
      </c>
      <c r="K2633" t="s">
        <v>20</v>
      </c>
      <c r="L2633">
        <v>3300</v>
      </c>
      <c r="M2633">
        <v>45.216880000000003</v>
      </c>
      <c r="N2633">
        <v>-78.729569999999995</v>
      </c>
      <c r="O2633">
        <v>183</v>
      </c>
    </row>
    <row r="2634" spans="1:15" x14ac:dyDescent="0.35">
      <c r="A2634">
        <v>-78.729569999999995</v>
      </c>
      <c r="B2634">
        <v>45.216880000000003</v>
      </c>
      <c r="C2634" t="s">
        <v>171</v>
      </c>
      <c r="D2634">
        <v>2012</v>
      </c>
      <c r="E2634" t="s">
        <v>59</v>
      </c>
      <c r="F2634" t="s">
        <v>422</v>
      </c>
      <c r="G2634" t="s">
        <v>423</v>
      </c>
      <c r="I2634" t="s">
        <v>424</v>
      </c>
      <c r="J2634" t="s">
        <v>190</v>
      </c>
      <c r="K2634" t="s">
        <v>20</v>
      </c>
      <c r="L2634">
        <v>3300</v>
      </c>
      <c r="M2634">
        <v>45.216880000000003</v>
      </c>
      <c r="N2634">
        <v>-78.729569999999995</v>
      </c>
      <c r="O2634">
        <v>450</v>
      </c>
    </row>
    <row r="2635" spans="1:15" x14ac:dyDescent="0.35">
      <c r="A2635">
        <v>-77.612480000000005</v>
      </c>
      <c r="B2635">
        <v>44.981160000000003</v>
      </c>
      <c r="C2635" t="s">
        <v>171</v>
      </c>
      <c r="D2635">
        <v>2021</v>
      </c>
      <c r="E2635" t="s">
        <v>16</v>
      </c>
      <c r="F2635" t="s">
        <v>797</v>
      </c>
      <c r="G2635" t="s">
        <v>798</v>
      </c>
      <c r="I2635" t="s">
        <v>799</v>
      </c>
      <c r="J2635" t="s">
        <v>529</v>
      </c>
      <c r="K2635" t="s">
        <v>20</v>
      </c>
      <c r="L2635">
        <v>2600</v>
      </c>
      <c r="M2635">
        <v>44.981160000000003</v>
      </c>
      <c r="N2635">
        <v>-77.612480000000005</v>
      </c>
      <c r="O2635">
        <v>2337</v>
      </c>
    </row>
    <row r="2636" spans="1:15" x14ac:dyDescent="0.35">
      <c r="A2636">
        <v>-77.612480000000005</v>
      </c>
      <c r="B2636">
        <v>44.981160000000003</v>
      </c>
      <c r="C2636" t="s">
        <v>171</v>
      </c>
      <c r="D2636">
        <v>2019</v>
      </c>
      <c r="E2636" t="s">
        <v>16</v>
      </c>
      <c r="F2636" t="s">
        <v>797</v>
      </c>
      <c r="G2636" t="s">
        <v>798</v>
      </c>
      <c r="I2636" t="s">
        <v>799</v>
      </c>
      <c r="J2636" t="s">
        <v>529</v>
      </c>
      <c r="K2636" t="s">
        <v>20</v>
      </c>
      <c r="L2636">
        <v>2000</v>
      </c>
      <c r="M2636">
        <v>44.981160000000003</v>
      </c>
      <c r="N2636">
        <v>-77.612480000000005</v>
      </c>
      <c r="O2636">
        <v>1087</v>
      </c>
    </row>
    <row r="2637" spans="1:15" x14ac:dyDescent="0.35">
      <c r="A2637">
        <v>-77.612480000000005</v>
      </c>
      <c r="B2637">
        <v>44.981160000000003</v>
      </c>
      <c r="C2637" t="s">
        <v>171</v>
      </c>
      <c r="D2637">
        <v>2017</v>
      </c>
      <c r="E2637" t="s">
        <v>16</v>
      </c>
      <c r="F2637" t="s">
        <v>797</v>
      </c>
      <c r="G2637" t="s">
        <v>798</v>
      </c>
      <c r="I2637" t="s">
        <v>799</v>
      </c>
      <c r="J2637" t="s">
        <v>529</v>
      </c>
      <c r="K2637" t="s">
        <v>20</v>
      </c>
      <c r="L2637">
        <v>2600</v>
      </c>
      <c r="M2637">
        <v>44.981160000000003</v>
      </c>
      <c r="N2637">
        <v>-77.612480000000005</v>
      </c>
      <c r="O2637">
        <v>1199</v>
      </c>
    </row>
    <row r="2638" spans="1:15" x14ac:dyDescent="0.35">
      <c r="A2638">
        <v>-77.612480000000005</v>
      </c>
      <c r="B2638">
        <v>44.981160000000003</v>
      </c>
      <c r="C2638" t="s">
        <v>171</v>
      </c>
      <c r="D2638">
        <v>2015</v>
      </c>
      <c r="E2638" t="s">
        <v>16</v>
      </c>
      <c r="F2638" t="s">
        <v>797</v>
      </c>
      <c r="G2638" t="s">
        <v>798</v>
      </c>
      <c r="I2638" t="s">
        <v>799</v>
      </c>
      <c r="J2638" t="s">
        <v>529</v>
      </c>
      <c r="K2638" t="s">
        <v>20</v>
      </c>
      <c r="L2638">
        <v>1100</v>
      </c>
      <c r="M2638">
        <v>44.981160000000003</v>
      </c>
      <c r="N2638">
        <v>-77.612480000000005</v>
      </c>
      <c r="O2638">
        <v>940</v>
      </c>
    </row>
    <row r="2639" spans="1:15" x14ac:dyDescent="0.35">
      <c r="A2639">
        <v>-77.612480000000005</v>
      </c>
      <c r="B2639">
        <v>44.981160000000003</v>
      </c>
      <c r="C2639" t="s">
        <v>171</v>
      </c>
      <c r="D2639">
        <v>2013</v>
      </c>
      <c r="E2639" t="s">
        <v>16</v>
      </c>
      <c r="F2639" t="s">
        <v>797</v>
      </c>
      <c r="G2639" t="s">
        <v>798</v>
      </c>
      <c r="I2639" t="s">
        <v>799</v>
      </c>
      <c r="J2639" t="s">
        <v>529</v>
      </c>
      <c r="K2639" t="s">
        <v>20</v>
      </c>
      <c r="L2639">
        <v>1100</v>
      </c>
      <c r="M2639">
        <v>44.981160000000003</v>
      </c>
      <c r="N2639">
        <v>-77.612480000000005</v>
      </c>
      <c r="O2639">
        <v>500</v>
      </c>
    </row>
    <row r="2640" spans="1:15" x14ac:dyDescent="0.35">
      <c r="A2640">
        <v>-82.311681899999996</v>
      </c>
      <c r="B2640">
        <v>49.691217299999998</v>
      </c>
      <c r="C2640" t="s">
        <v>1551</v>
      </c>
      <c r="D2640">
        <v>2020</v>
      </c>
      <c r="E2640" t="s">
        <v>59</v>
      </c>
      <c r="F2640" t="s">
        <v>1681</v>
      </c>
      <c r="G2640" t="s">
        <v>1682</v>
      </c>
      <c r="I2640" t="s">
        <v>1683</v>
      </c>
      <c r="J2640" t="s">
        <v>1649</v>
      </c>
      <c r="K2640" t="s">
        <v>20</v>
      </c>
      <c r="L2640">
        <v>2500</v>
      </c>
      <c r="M2640">
        <v>49.691217299999998</v>
      </c>
      <c r="N2640">
        <v>-82.311681899999996</v>
      </c>
      <c r="O2640">
        <v>4804</v>
      </c>
    </row>
    <row r="2641" spans="1:15" x14ac:dyDescent="0.35">
      <c r="A2641">
        <v>-82.311681899999996</v>
      </c>
      <c r="B2641">
        <v>49.691217299999998</v>
      </c>
      <c r="C2641" t="s">
        <v>1551</v>
      </c>
      <c r="D2641">
        <v>2018</v>
      </c>
      <c r="E2641" t="s">
        <v>59</v>
      </c>
      <c r="F2641" t="s">
        <v>1681</v>
      </c>
      <c r="G2641" t="s">
        <v>1682</v>
      </c>
      <c r="I2641" t="s">
        <v>1683</v>
      </c>
      <c r="J2641" t="s">
        <v>1649</v>
      </c>
      <c r="K2641" t="s">
        <v>20</v>
      </c>
      <c r="L2641">
        <v>1300</v>
      </c>
      <c r="M2641">
        <v>49.691217299999998</v>
      </c>
      <c r="N2641">
        <v>-82.311681899999996</v>
      </c>
      <c r="O2641">
        <v>4154</v>
      </c>
    </row>
    <row r="2642" spans="1:15" x14ac:dyDescent="0.35">
      <c r="A2642">
        <v>-82.311681899999996</v>
      </c>
      <c r="B2642">
        <v>49.691217299999998</v>
      </c>
      <c r="C2642" t="s">
        <v>1551</v>
      </c>
      <c r="D2642">
        <v>2016</v>
      </c>
      <c r="E2642" t="s">
        <v>59</v>
      </c>
      <c r="F2642" t="s">
        <v>1681</v>
      </c>
      <c r="G2642" t="s">
        <v>1682</v>
      </c>
      <c r="I2642" t="s">
        <v>1683</v>
      </c>
      <c r="J2642" t="s">
        <v>1649</v>
      </c>
      <c r="K2642" t="s">
        <v>20</v>
      </c>
      <c r="L2642">
        <v>2000</v>
      </c>
      <c r="M2642">
        <v>49.691217299999998</v>
      </c>
      <c r="N2642">
        <v>-82.311681899999996</v>
      </c>
      <c r="O2642">
        <v>3456</v>
      </c>
    </row>
    <row r="2643" spans="1:15" x14ac:dyDescent="0.35">
      <c r="A2643">
        <v>-82.311681899999996</v>
      </c>
      <c r="B2643">
        <v>49.691217299999998</v>
      </c>
      <c r="C2643" t="s">
        <v>1551</v>
      </c>
      <c r="D2643">
        <v>2014</v>
      </c>
      <c r="E2643" t="s">
        <v>59</v>
      </c>
      <c r="F2643" t="s">
        <v>1681</v>
      </c>
      <c r="G2643" t="s">
        <v>1682</v>
      </c>
      <c r="I2643" t="s">
        <v>1683</v>
      </c>
      <c r="J2643" t="s">
        <v>1649</v>
      </c>
      <c r="K2643" t="s">
        <v>20</v>
      </c>
      <c r="L2643">
        <v>2000</v>
      </c>
      <c r="M2643">
        <v>49.691217299999998</v>
      </c>
      <c r="N2643">
        <v>-82.311681899999996</v>
      </c>
      <c r="O2643">
        <v>3279</v>
      </c>
    </row>
    <row r="2644" spans="1:15" x14ac:dyDescent="0.35">
      <c r="A2644">
        <v>-82.311681899999996</v>
      </c>
      <c r="B2644">
        <v>49.691217299999998</v>
      </c>
      <c r="C2644" t="s">
        <v>1551</v>
      </c>
      <c r="D2644">
        <v>2012</v>
      </c>
      <c r="E2644" t="s">
        <v>59</v>
      </c>
      <c r="F2644" t="s">
        <v>1681</v>
      </c>
      <c r="G2644" t="s">
        <v>1682</v>
      </c>
      <c r="I2644" t="s">
        <v>1683</v>
      </c>
      <c r="J2644" t="s">
        <v>1649</v>
      </c>
      <c r="K2644" t="s">
        <v>20</v>
      </c>
      <c r="L2644">
        <v>2000</v>
      </c>
      <c r="M2644">
        <v>49.691217299999998</v>
      </c>
      <c r="N2644">
        <v>-82.311681899999996</v>
      </c>
      <c r="O2644">
        <v>3606</v>
      </c>
    </row>
    <row r="2645" spans="1:15" x14ac:dyDescent="0.35">
      <c r="A2645">
        <v>-76.523160799999999</v>
      </c>
      <c r="B2645">
        <v>45.120894700000001</v>
      </c>
      <c r="C2645" t="s">
        <v>1834</v>
      </c>
      <c r="D2645">
        <v>2021</v>
      </c>
      <c r="E2645" t="s">
        <v>16</v>
      </c>
      <c r="F2645" t="s">
        <v>1870</v>
      </c>
      <c r="G2645" t="s">
        <v>1871</v>
      </c>
      <c r="I2645" t="s">
        <v>1872</v>
      </c>
      <c r="J2645" t="s">
        <v>1860</v>
      </c>
      <c r="K2645" t="s">
        <v>20</v>
      </c>
      <c r="L2645">
        <v>500</v>
      </c>
      <c r="M2645">
        <v>45.120894700000001</v>
      </c>
      <c r="N2645">
        <v>-76.523160799999999</v>
      </c>
      <c r="O2645">
        <v>4752</v>
      </c>
    </row>
    <row r="2646" spans="1:15" x14ac:dyDescent="0.35">
      <c r="A2646">
        <v>-76.523160799999999</v>
      </c>
      <c r="B2646">
        <v>45.120894700000001</v>
      </c>
      <c r="C2646" t="s">
        <v>1834</v>
      </c>
      <c r="D2646">
        <v>2020</v>
      </c>
      <c r="E2646" t="s">
        <v>16</v>
      </c>
      <c r="F2646" t="s">
        <v>1870</v>
      </c>
      <c r="G2646" t="s">
        <v>1871</v>
      </c>
      <c r="I2646" t="s">
        <v>1872</v>
      </c>
      <c r="J2646" t="s">
        <v>1860</v>
      </c>
      <c r="K2646" t="s">
        <v>20</v>
      </c>
      <c r="L2646">
        <v>1000</v>
      </c>
      <c r="M2646">
        <v>45.120894700000001</v>
      </c>
      <c r="N2646">
        <v>-76.523160799999999</v>
      </c>
      <c r="O2646">
        <v>4731</v>
      </c>
    </row>
    <row r="2647" spans="1:15" x14ac:dyDescent="0.35">
      <c r="A2647">
        <v>-76.523160799999999</v>
      </c>
      <c r="B2647">
        <v>45.120894700000001</v>
      </c>
      <c r="C2647" t="s">
        <v>1834</v>
      </c>
      <c r="D2647">
        <v>2019</v>
      </c>
      <c r="E2647" t="s">
        <v>16</v>
      </c>
      <c r="F2647" t="s">
        <v>1870</v>
      </c>
      <c r="G2647" t="s">
        <v>1871</v>
      </c>
      <c r="I2647" t="s">
        <v>1872</v>
      </c>
      <c r="J2647" t="s">
        <v>1860</v>
      </c>
      <c r="K2647" t="s">
        <v>20</v>
      </c>
      <c r="L2647">
        <v>500</v>
      </c>
      <c r="M2647">
        <v>45.120894700000001</v>
      </c>
      <c r="N2647">
        <v>-76.523160799999999</v>
      </c>
      <c r="O2647">
        <v>4602</v>
      </c>
    </row>
    <row r="2648" spans="1:15" x14ac:dyDescent="0.35">
      <c r="A2648">
        <v>-76.523160799999999</v>
      </c>
      <c r="B2648">
        <v>45.120894700000001</v>
      </c>
      <c r="C2648" t="s">
        <v>1834</v>
      </c>
      <c r="D2648">
        <v>2019</v>
      </c>
      <c r="E2648" t="s">
        <v>16</v>
      </c>
      <c r="F2648" t="s">
        <v>1870</v>
      </c>
      <c r="G2648" t="s">
        <v>1871</v>
      </c>
      <c r="I2648" t="s">
        <v>1872</v>
      </c>
      <c r="J2648" t="s">
        <v>1860</v>
      </c>
      <c r="K2648" t="s">
        <v>20</v>
      </c>
      <c r="L2648">
        <v>500</v>
      </c>
      <c r="M2648">
        <v>45.120894700000001</v>
      </c>
      <c r="N2648">
        <v>-76.523160799999999</v>
      </c>
      <c r="O2648">
        <v>4663</v>
      </c>
    </row>
    <row r="2649" spans="1:15" x14ac:dyDescent="0.35">
      <c r="A2649">
        <v>-76.523160799999999</v>
      </c>
      <c r="B2649">
        <v>45.120894700000001</v>
      </c>
      <c r="C2649" t="s">
        <v>1834</v>
      </c>
      <c r="D2649">
        <v>2018</v>
      </c>
      <c r="E2649" t="s">
        <v>16</v>
      </c>
      <c r="F2649" t="s">
        <v>1870</v>
      </c>
      <c r="G2649" t="s">
        <v>1871</v>
      </c>
      <c r="I2649" t="s">
        <v>1872</v>
      </c>
      <c r="J2649" t="s">
        <v>1860</v>
      </c>
      <c r="K2649" t="s">
        <v>20</v>
      </c>
      <c r="L2649">
        <v>500</v>
      </c>
      <c r="M2649">
        <v>45.120894700000001</v>
      </c>
      <c r="N2649">
        <v>-76.523160799999999</v>
      </c>
      <c r="O2649">
        <v>4578</v>
      </c>
    </row>
    <row r="2650" spans="1:15" x14ac:dyDescent="0.35">
      <c r="A2650">
        <v>-76.523160799999999</v>
      </c>
      <c r="B2650">
        <v>45.120894700000001</v>
      </c>
      <c r="C2650" t="s">
        <v>1834</v>
      </c>
      <c r="D2650">
        <v>2017</v>
      </c>
      <c r="E2650" t="s">
        <v>16</v>
      </c>
      <c r="F2650" t="s">
        <v>1870</v>
      </c>
      <c r="G2650" t="s">
        <v>1871</v>
      </c>
      <c r="I2650" t="s">
        <v>1872</v>
      </c>
      <c r="J2650" t="s">
        <v>1860</v>
      </c>
      <c r="K2650" t="s">
        <v>20</v>
      </c>
      <c r="L2650">
        <v>500</v>
      </c>
      <c r="M2650">
        <v>45.120894700000001</v>
      </c>
      <c r="N2650">
        <v>-76.523160799999999</v>
      </c>
      <c r="O2650">
        <v>4556</v>
      </c>
    </row>
    <row r="2651" spans="1:15" x14ac:dyDescent="0.35">
      <c r="A2651">
        <v>-76.523160799999999</v>
      </c>
      <c r="B2651">
        <v>45.120894700000001</v>
      </c>
      <c r="C2651" t="s">
        <v>1834</v>
      </c>
      <c r="D2651">
        <v>2016</v>
      </c>
      <c r="E2651" t="s">
        <v>16</v>
      </c>
      <c r="F2651" t="s">
        <v>1870</v>
      </c>
      <c r="G2651" t="s">
        <v>1871</v>
      </c>
      <c r="I2651" t="s">
        <v>1872</v>
      </c>
      <c r="J2651" t="s">
        <v>1860</v>
      </c>
      <c r="K2651" t="s">
        <v>20</v>
      </c>
      <c r="L2651">
        <v>500</v>
      </c>
      <c r="M2651">
        <v>45.120894700000001</v>
      </c>
      <c r="N2651">
        <v>-76.523160799999999</v>
      </c>
      <c r="O2651">
        <v>4533</v>
      </c>
    </row>
    <row r="2652" spans="1:15" x14ac:dyDescent="0.35">
      <c r="A2652">
        <v>-76.523160799999999</v>
      </c>
      <c r="B2652">
        <v>45.120894700000001</v>
      </c>
      <c r="C2652" t="s">
        <v>1834</v>
      </c>
      <c r="D2652">
        <v>2015</v>
      </c>
      <c r="E2652" t="s">
        <v>16</v>
      </c>
      <c r="F2652" t="s">
        <v>1870</v>
      </c>
      <c r="G2652" t="s">
        <v>1871</v>
      </c>
      <c r="I2652" t="s">
        <v>1872</v>
      </c>
      <c r="J2652" t="s">
        <v>1860</v>
      </c>
      <c r="K2652" t="s">
        <v>20</v>
      </c>
      <c r="L2652">
        <v>500</v>
      </c>
      <c r="M2652">
        <v>45.120894700000001</v>
      </c>
      <c r="N2652">
        <v>-76.523160799999999</v>
      </c>
      <c r="O2652">
        <v>4123</v>
      </c>
    </row>
    <row r="2653" spans="1:15" x14ac:dyDescent="0.35">
      <c r="A2653">
        <v>-76.523160799999999</v>
      </c>
      <c r="B2653">
        <v>45.120894700000001</v>
      </c>
      <c r="C2653" t="s">
        <v>1834</v>
      </c>
      <c r="D2653">
        <v>2014</v>
      </c>
      <c r="E2653" t="s">
        <v>16</v>
      </c>
      <c r="F2653" t="s">
        <v>1870</v>
      </c>
      <c r="G2653" t="s">
        <v>1871</v>
      </c>
      <c r="I2653" t="s">
        <v>1872</v>
      </c>
      <c r="J2653" t="s">
        <v>1860</v>
      </c>
      <c r="K2653" t="s">
        <v>20</v>
      </c>
      <c r="L2653">
        <v>500</v>
      </c>
      <c r="M2653">
        <v>45.120894700000001</v>
      </c>
      <c r="N2653">
        <v>-76.523160799999999</v>
      </c>
      <c r="O2653">
        <v>4889</v>
      </c>
    </row>
    <row r="2654" spans="1:15" x14ac:dyDescent="0.35">
      <c r="A2654">
        <v>-76.523160799999999</v>
      </c>
      <c r="B2654">
        <v>45.120894700000001</v>
      </c>
      <c r="C2654" t="s">
        <v>1834</v>
      </c>
      <c r="D2654">
        <v>2013</v>
      </c>
      <c r="E2654" t="s">
        <v>16</v>
      </c>
      <c r="F2654" t="s">
        <v>1870</v>
      </c>
      <c r="G2654" t="s">
        <v>1871</v>
      </c>
      <c r="I2654" t="s">
        <v>1872</v>
      </c>
      <c r="J2654" t="s">
        <v>1860</v>
      </c>
      <c r="K2654" t="s">
        <v>20</v>
      </c>
      <c r="L2654">
        <v>500</v>
      </c>
      <c r="M2654">
        <v>45.120894700000001</v>
      </c>
      <c r="N2654">
        <v>-76.523160799999999</v>
      </c>
      <c r="O2654">
        <v>4865</v>
      </c>
    </row>
    <row r="2655" spans="1:15" x14ac:dyDescent="0.35">
      <c r="A2655">
        <v>-76.523160799999999</v>
      </c>
      <c r="B2655">
        <v>45.120894700000001</v>
      </c>
      <c r="C2655" t="s">
        <v>1834</v>
      </c>
      <c r="D2655">
        <v>2012</v>
      </c>
      <c r="E2655" t="s">
        <v>16</v>
      </c>
      <c r="F2655" t="s">
        <v>1870</v>
      </c>
      <c r="G2655" t="s">
        <v>1871</v>
      </c>
      <c r="I2655" t="s">
        <v>1872</v>
      </c>
      <c r="J2655" t="s">
        <v>1860</v>
      </c>
      <c r="K2655" t="s">
        <v>20</v>
      </c>
      <c r="L2655">
        <v>500</v>
      </c>
      <c r="M2655">
        <v>45.120894700000001</v>
      </c>
      <c r="N2655">
        <v>-76.523160799999999</v>
      </c>
      <c r="O2655">
        <v>4835</v>
      </c>
    </row>
    <row r="2656" spans="1:15" x14ac:dyDescent="0.35">
      <c r="A2656">
        <v>-83.209910899999997</v>
      </c>
      <c r="B2656">
        <v>46.4965349</v>
      </c>
      <c r="C2656" t="s">
        <v>3680</v>
      </c>
      <c r="D2656">
        <v>2021</v>
      </c>
      <c r="E2656" t="s">
        <v>16</v>
      </c>
      <c r="F2656" t="s">
        <v>4288</v>
      </c>
      <c r="G2656" t="s">
        <v>4289</v>
      </c>
      <c r="I2656" t="s">
        <v>4290</v>
      </c>
      <c r="J2656" t="s">
        <v>3899</v>
      </c>
      <c r="K2656" t="s">
        <v>20</v>
      </c>
      <c r="L2656">
        <v>500</v>
      </c>
      <c r="M2656">
        <v>46.4965349</v>
      </c>
      <c r="N2656">
        <v>-83.209910899999997</v>
      </c>
      <c r="O2656">
        <v>10678</v>
      </c>
    </row>
    <row r="2657" spans="1:15" x14ac:dyDescent="0.35">
      <c r="A2657">
        <v>-89.892839600000002</v>
      </c>
      <c r="B2657">
        <v>48.325218800000002</v>
      </c>
      <c r="C2657" t="s">
        <v>5061</v>
      </c>
      <c r="D2657">
        <v>2021</v>
      </c>
      <c r="E2657" t="s">
        <v>16</v>
      </c>
      <c r="F2657" t="s">
        <v>4288</v>
      </c>
      <c r="G2657" t="s">
        <v>4289</v>
      </c>
      <c r="I2657" t="s">
        <v>5217</v>
      </c>
      <c r="J2657" t="s">
        <v>5087</v>
      </c>
      <c r="K2657" t="s">
        <v>492</v>
      </c>
      <c r="L2657">
        <v>10200</v>
      </c>
      <c r="M2657">
        <v>48.325218800000002</v>
      </c>
      <c r="N2657">
        <v>-89.892839600000002</v>
      </c>
      <c r="O2657">
        <v>12010</v>
      </c>
    </row>
    <row r="2658" spans="1:15" x14ac:dyDescent="0.35">
      <c r="A2658">
        <v>-83.209910899999997</v>
      </c>
      <c r="B2658">
        <v>46.4965349</v>
      </c>
      <c r="C2658" t="s">
        <v>3680</v>
      </c>
      <c r="D2658">
        <v>2019</v>
      </c>
      <c r="E2658" t="s">
        <v>16</v>
      </c>
      <c r="F2658" t="s">
        <v>4288</v>
      </c>
      <c r="G2658" t="s">
        <v>4289</v>
      </c>
      <c r="I2658" t="s">
        <v>4290</v>
      </c>
      <c r="J2658" t="s">
        <v>3899</v>
      </c>
      <c r="K2658" t="s">
        <v>20</v>
      </c>
      <c r="L2658">
        <v>500</v>
      </c>
      <c r="M2658">
        <v>46.4965349</v>
      </c>
      <c r="N2658">
        <v>-83.209910899999997</v>
      </c>
      <c r="O2658">
        <v>10304</v>
      </c>
    </row>
    <row r="2659" spans="1:15" x14ac:dyDescent="0.35">
      <c r="A2659">
        <v>-89.892839600000002</v>
      </c>
      <c r="B2659">
        <v>48.325218800000002</v>
      </c>
      <c r="C2659" t="s">
        <v>5061</v>
      </c>
      <c r="D2659">
        <v>2019</v>
      </c>
      <c r="E2659" t="s">
        <v>16</v>
      </c>
      <c r="F2659" t="s">
        <v>4288</v>
      </c>
      <c r="G2659" t="s">
        <v>4289</v>
      </c>
      <c r="I2659" t="s">
        <v>5217</v>
      </c>
      <c r="J2659" t="s">
        <v>5087</v>
      </c>
      <c r="K2659" t="s">
        <v>492</v>
      </c>
      <c r="L2659">
        <v>9000</v>
      </c>
      <c r="M2659">
        <v>48.325218800000002</v>
      </c>
      <c r="N2659">
        <v>-89.892839600000002</v>
      </c>
      <c r="O2659">
        <v>12307</v>
      </c>
    </row>
    <row r="2660" spans="1:15" x14ac:dyDescent="0.35">
      <c r="A2660">
        <v>-83.209910899999997</v>
      </c>
      <c r="B2660">
        <v>46.4965349</v>
      </c>
      <c r="C2660" t="s">
        <v>3680</v>
      </c>
      <c r="D2660">
        <v>2017</v>
      </c>
      <c r="E2660" t="s">
        <v>16</v>
      </c>
      <c r="F2660" t="s">
        <v>4288</v>
      </c>
      <c r="G2660" t="s">
        <v>4289</v>
      </c>
      <c r="I2660" t="s">
        <v>4290</v>
      </c>
      <c r="J2660" t="s">
        <v>3899</v>
      </c>
      <c r="K2660" t="s">
        <v>20</v>
      </c>
      <c r="L2660">
        <v>600</v>
      </c>
      <c r="M2660">
        <v>46.4965349</v>
      </c>
      <c r="N2660">
        <v>-83.209910899999997</v>
      </c>
      <c r="O2660">
        <v>10022</v>
      </c>
    </row>
    <row r="2661" spans="1:15" x14ac:dyDescent="0.35">
      <c r="A2661">
        <v>-89.892839600000002</v>
      </c>
      <c r="B2661">
        <v>48.325218800000002</v>
      </c>
      <c r="C2661" t="s">
        <v>5061</v>
      </c>
      <c r="D2661">
        <v>2017</v>
      </c>
      <c r="E2661" t="s">
        <v>16</v>
      </c>
      <c r="F2661" t="s">
        <v>4288</v>
      </c>
      <c r="G2661" t="s">
        <v>4289</v>
      </c>
      <c r="I2661" t="s">
        <v>5217</v>
      </c>
      <c r="J2661" t="s">
        <v>5087</v>
      </c>
      <c r="K2661" t="s">
        <v>20</v>
      </c>
      <c r="L2661">
        <v>2000</v>
      </c>
      <c r="M2661">
        <v>48.325218800000002</v>
      </c>
      <c r="N2661">
        <v>-89.892839600000002</v>
      </c>
      <c r="O2661">
        <v>12177</v>
      </c>
    </row>
    <row r="2662" spans="1:15" x14ac:dyDescent="0.35">
      <c r="A2662">
        <v>-83.209910899999997</v>
      </c>
      <c r="B2662">
        <v>46.4965349</v>
      </c>
      <c r="C2662" t="s">
        <v>3680</v>
      </c>
      <c r="D2662">
        <v>2015</v>
      </c>
      <c r="E2662" t="s">
        <v>16</v>
      </c>
      <c r="F2662" t="s">
        <v>4288</v>
      </c>
      <c r="G2662" t="s">
        <v>4289</v>
      </c>
      <c r="I2662" t="s">
        <v>4290</v>
      </c>
      <c r="J2662" t="s">
        <v>3899</v>
      </c>
      <c r="K2662" t="s">
        <v>20</v>
      </c>
      <c r="L2662">
        <v>900</v>
      </c>
      <c r="M2662">
        <v>46.4965349</v>
      </c>
      <c r="N2662">
        <v>-83.209910899999997</v>
      </c>
      <c r="O2662">
        <v>9483</v>
      </c>
    </row>
    <row r="2663" spans="1:15" x14ac:dyDescent="0.35">
      <c r="A2663">
        <v>-89.892839600000002</v>
      </c>
      <c r="B2663">
        <v>48.325218800000002</v>
      </c>
      <c r="C2663" t="s">
        <v>5061</v>
      </c>
      <c r="D2663">
        <v>2015</v>
      </c>
      <c r="E2663" t="s">
        <v>16</v>
      </c>
      <c r="F2663" t="s">
        <v>4288</v>
      </c>
      <c r="G2663" t="s">
        <v>4289</v>
      </c>
      <c r="I2663" t="s">
        <v>5217</v>
      </c>
      <c r="J2663" t="s">
        <v>5087</v>
      </c>
      <c r="K2663" t="s">
        <v>20</v>
      </c>
      <c r="L2663">
        <v>2000</v>
      </c>
      <c r="M2663">
        <v>48.325218800000002</v>
      </c>
      <c r="N2663">
        <v>-89.892839600000002</v>
      </c>
      <c r="O2663">
        <v>12808</v>
      </c>
    </row>
    <row r="2664" spans="1:15" x14ac:dyDescent="0.35">
      <c r="A2664">
        <v>-83.209910899999997</v>
      </c>
      <c r="B2664">
        <v>46.4965349</v>
      </c>
      <c r="C2664" t="s">
        <v>3680</v>
      </c>
      <c r="D2664">
        <v>2013</v>
      </c>
      <c r="E2664" t="s">
        <v>16</v>
      </c>
      <c r="F2664" t="s">
        <v>4288</v>
      </c>
      <c r="G2664" t="s">
        <v>4289</v>
      </c>
      <c r="I2664" t="s">
        <v>4290</v>
      </c>
      <c r="J2664" t="s">
        <v>3899</v>
      </c>
      <c r="K2664" t="s">
        <v>20</v>
      </c>
      <c r="L2664">
        <v>800</v>
      </c>
      <c r="M2664">
        <v>46.4965349</v>
      </c>
      <c r="N2664">
        <v>-83.209910899999997</v>
      </c>
      <c r="O2664">
        <v>9329</v>
      </c>
    </row>
    <row r="2665" spans="1:15" x14ac:dyDescent="0.35">
      <c r="A2665">
        <v>-89.892839600000002</v>
      </c>
      <c r="B2665">
        <v>48.325218800000002</v>
      </c>
      <c r="C2665" t="s">
        <v>5061</v>
      </c>
      <c r="D2665">
        <v>2013</v>
      </c>
      <c r="E2665" t="s">
        <v>16</v>
      </c>
      <c r="F2665" t="s">
        <v>4288</v>
      </c>
      <c r="G2665" t="s">
        <v>4289</v>
      </c>
      <c r="I2665" t="s">
        <v>5217</v>
      </c>
      <c r="J2665" t="s">
        <v>5087</v>
      </c>
      <c r="K2665" t="s">
        <v>20</v>
      </c>
      <c r="L2665">
        <v>2000</v>
      </c>
      <c r="M2665">
        <v>48.325218800000002</v>
      </c>
      <c r="N2665">
        <v>-89.892839600000002</v>
      </c>
      <c r="O2665">
        <v>11513</v>
      </c>
    </row>
    <row r="2666" spans="1:15" x14ac:dyDescent="0.35">
      <c r="A2666">
        <v>-78.097071600000007</v>
      </c>
      <c r="B2666">
        <v>44.658881100000002</v>
      </c>
      <c r="C2666" t="s">
        <v>171</v>
      </c>
      <c r="D2666">
        <v>2021</v>
      </c>
      <c r="E2666" t="s">
        <v>245</v>
      </c>
      <c r="F2666" t="s">
        <v>250</v>
      </c>
      <c r="G2666" t="s">
        <v>251</v>
      </c>
      <c r="I2666" t="s">
        <v>252</v>
      </c>
      <c r="J2666" t="s">
        <v>253</v>
      </c>
      <c r="K2666" t="s">
        <v>20</v>
      </c>
      <c r="L2666">
        <v>1903</v>
      </c>
      <c r="M2666">
        <v>44.658881100000002</v>
      </c>
      <c r="N2666">
        <v>-78.097071600000007</v>
      </c>
      <c r="O2666">
        <v>2394</v>
      </c>
    </row>
    <row r="2667" spans="1:15" x14ac:dyDescent="0.35">
      <c r="A2667">
        <v>-78.097071600000007</v>
      </c>
      <c r="B2667">
        <v>44.658881100000002</v>
      </c>
      <c r="C2667" t="s">
        <v>171</v>
      </c>
      <c r="D2667">
        <v>2020</v>
      </c>
      <c r="E2667" t="s">
        <v>245</v>
      </c>
      <c r="F2667" t="s">
        <v>250</v>
      </c>
      <c r="G2667" t="s">
        <v>251</v>
      </c>
      <c r="I2667" t="s">
        <v>252</v>
      </c>
      <c r="J2667" t="s">
        <v>253</v>
      </c>
      <c r="K2667" t="s">
        <v>20</v>
      </c>
      <c r="L2667">
        <v>2504</v>
      </c>
      <c r="M2667">
        <v>44.658881100000002</v>
      </c>
      <c r="N2667">
        <v>-78.097071600000007</v>
      </c>
      <c r="O2667">
        <v>1788</v>
      </c>
    </row>
    <row r="2668" spans="1:15" x14ac:dyDescent="0.35">
      <c r="A2668">
        <v>-78.097071600000007</v>
      </c>
      <c r="B2668">
        <v>44.658881100000002</v>
      </c>
      <c r="C2668" t="s">
        <v>171</v>
      </c>
      <c r="D2668">
        <v>2019</v>
      </c>
      <c r="E2668" t="s">
        <v>245</v>
      </c>
      <c r="F2668" t="s">
        <v>250</v>
      </c>
      <c r="G2668" t="s">
        <v>251</v>
      </c>
      <c r="I2668" t="s">
        <v>252</v>
      </c>
      <c r="J2668" t="s">
        <v>253</v>
      </c>
      <c r="K2668" t="s">
        <v>20</v>
      </c>
      <c r="L2668">
        <v>2500</v>
      </c>
      <c r="M2668">
        <v>44.658881100000002</v>
      </c>
      <c r="N2668">
        <v>-78.097071600000007</v>
      </c>
      <c r="O2668">
        <v>1883</v>
      </c>
    </row>
    <row r="2669" spans="1:15" x14ac:dyDescent="0.35">
      <c r="A2669">
        <v>-78.097071600000007</v>
      </c>
      <c r="B2669">
        <v>44.658881100000002</v>
      </c>
      <c r="C2669" t="s">
        <v>171</v>
      </c>
      <c r="D2669">
        <v>2018</v>
      </c>
      <c r="E2669" t="s">
        <v>245</v>
      </c>
      <c r="F2669" t="s">
        <v>250</v>
      </c>
      <c r="G2669" t="s">
        <v>251</v>
      </c>
      <c r="I2669" t="s">
        <v>252</v>
      </c>
      <c r="J2669" t="s">
        <v>253</v>
      </c>
      <c r="K2669" t="s">
        <v>20</v>
      </c>
      <c r="L2669">
        <v>2507</v>
      </c>
      <c r="M2669">
        <v>44.658881100000002</v>
      </c>
      <c r="N2669">
        <v>-78.097071600000007</v>
      </c>
      <c r="O2669">
        <v>1691</v>
      </c>
    </row>
    <row r="2670" spans="1:15" x14ac:dyDescent="0.35">
      <c r="A2670">
        <v>-78.097071600000007</v>
      </c>
      <c r="B2670">
        <v>44.658881100000002</v>
      </c>
      <c r="C2670" t="s">
        <v>171</v>
      </c>
      <c r="D2670">
        <v>2016</v>
      </c>
      <c r="E2670" t="s">
        <v>245</v>
      </c>
      <c r="F2670" t="s">
        <v>250</v>
      </c>
      <c r="G2670" t="s">
        <v>251</v>
      </c>
      <c r="I2670" t="s">
        <v>252</v>
      </c>
      <c r="J2670" t="s">
        <v>253</v>
      </c>
      <c r="K2670" t="s">
        <v>20</v>
      </c>
      <c r="L2670">
        <v>2500</v>
      </c>
      <c r="M2670">
        <v>44.658881100000002</v>
      </c>
      <c r="N2670">
        <v>-78.097071600000007</v>
      </c>
      <c r="O2670">
        <v>1382</v>
      </c>
    </row>
    <row r="2671" spans="1:15" x14ac:dyDescent="0.35">
      <c r="A2671">
        <v>-78.097071600000007</v>
      </c>
      <c r="B2671">
        <v>44.658881100000002</v>
      </c>
      <c r="C2671" t="s">
        <v>171</v>
      </c>
      <c r="D2671">
        <v>2015</v>
      </c>
      <c r="E2671" t="s">
        <v>245</v>
      </c>
      <c r="F2671" t="s">
        <v>250</v>
      </c>
      <c r="G2671" t="s">
        <v>251</v>
      </c>
      <c r="I2671" t="s">
        <v>252</v>
      </c>
      <c r="J2671" t="s">
        <v>253</v>
      </c>
      <c r="K2671" t="s">
        <v>20</v>
      </c>
      <c r="L2671">
        <v>2500</v>
      </c>
      <c r="M2671">
        <v>44.658881100000002</v>
      </c>
      <c r="N2671">
        <v>-78.097071600000007</v>
      </c>
      <c r="O2671">
        <v>999</v>
      </c>
    </row>
    <row r="2672" spans="1:15" x14ac:dyDescent="0.35">
      <c r="A2672">
        <v>-78.097071600000007</v>
      </c>
      <c r="B2672">
        <v>44.658881100000002</v>
      </c>
      <c r="C2672" t="s">
        <v>171</v>
      </c>
      <c r="D2672">
        <v>2014</v>
      </c>
      <c r="E2672" t="s">
        <v>245</v>
      </c>
      <c r="F2672" t="s">
        <v>250</v>
      </c>
      <c r="G2672" t="s">
        <v>251</v>
      </c>
      <c r="I2672" t="s">
        <v>252</v>
      </c>
      <c r="J2672" t="s">
        <v>253</v>
      </c>
      <c r="K2672" t="s">
        <v>20</v>
      </c>
      <c r="L2672">
        <v>1100</v>
      </c>
      <c r="M2672">
        <v>44.658881100000002</v>
      </c>
      <c r="N2672">
        <v>-78.097071600000007</v>
      </c>
      <c r="O2672">
        <v>127</v>
      </c>
    </row>
    <row r="2673" spans="1:15" x14ac:dyDescent="0.35">
      <c r="A2673">
        <v>-78.097071600000007</v>
      </c>
      <c r="B2673">
        <v>44.658881100000002</v>
      </c>
      <c r="C2673" t="s">
        <v>171</v>
      </c>
      <c r="D2673">
        <v>2012</v>
      </c>
      <c r="E2673" t="s">
        <v>245</v>
      </c>
      <c r="F2673" t="s">
        <v>250</v>
      </c>
      <c r="G2673" t="s">
        <v>251</v>
      </c>
      <c r="I2673" t="s">
        <v>252</v>
      </c>
      <c r="J2673" t="s">
        <v>253</v>
      </c>
      <c r="K2673" t="s">
        <v>20</v>
      </c>
      <c r="L2673">
        <v>2500</v>
      </c>
      <c r="M2673">
        <v>44.658881100000002</v>
      </c>
      <c r="N2673">
        <v>-78.097071600000007</v>
      </c>
      <c r="O2673">
        <v>764</v>
      </c>
    </row>
    <row r="2674" spans="1:15" x14ac:dyDescent="0.35">
      <c r="A2674">
        <v>-78.097071600000007</v>
      </c>
      <c r="B2674">
        <v>44.658881100000002</v>
      </c>
      <c r="C2674" t="s">
        <v>171</v>
      </c>
      <c r="D2674">
        <v>2012</v>
      </c>
      <c r="E2674" t="s">
        <v>245</v>
      </c>
      <c r="F2674" t="s">
        <v>250</v>
      </c>
      <c r="G2674" t="s">
        <v>251</v>
      </c>
      <c r="I2674" t="s">
        <v>252</v>
      </c>
      <c r="J2674" t="s">
        <v>253</v>
      </c>
      <c r="K2674" t="s">
        <v>20</v>
      </c>
      <c r="L2674">
        <v>2500</v>
      </c>
      <c r="M2674">
        <v>44.658881100000002</v>
      </c>
      <c r="N2674">
        <v>-78.097071600000007</v>
      </c>
      <c r="O2674">
        <v>765</v>
      </c>
    </row>
    <row r="2675" spans="1:15" x14ac:dyDescent="0.35">
      <c r="A2675">
        <v>-77.959980000000002</v>
      </c>
      <c r="B2675">
        <v>46.139220000000002</v>
      </c>
      <c r="C2675" t="s">
        <v>3353</v>
      </c>
      <c r="D2675">
        <v>2021</v>
      </c>
      <c r="E2675" t="s">
        <v>59</v>
      </c>
      <c r="F2675" t="s">
        <v>3354</v>
      </c>
      <c r="G2675" t="s">
        <v>3355</v>
      </c>
      <c r="I2675" t="s">
        <v>3356</v>
      </c>
      <c r="J2675" t="s">
        <v>3357</v>
      </c>
      <c r="K2675" t="s">
        <v>20</v>
      </c>
      <c r="L2675">
        <v>3000</v>
      </c>
      <c r="M2675">
        <v>46.139220000000002</v>
      </c>
      <c r="N2675">
        <v>-77.959980000000002</v>
      </c>
      <c r="O2675">
        <v>9767</v>
      </c>
    </row>
    <row r="2676" spans="1:15" x14ac:dyDescent="0.35">
      <c r="A2676">
        <v>-77.959980000000002</v>
      </c>
      <c r="B2676">
        <v>46.139220000000002</v>
      </c>
      <c r="C2676" t="s">
        <v>3353</v>
      </c>
      <c r="D2676">
        <v>2020</v>
      </c>
      <c r="E2676" t="s">
        <v>59</v>
      </c>
      <c r="F2676" t="s">
        <v>3354</v>
      </c>
      <c r="G2676" t="s">
        <v>3355</v>
      </c>
      <c r="I2676" t="s">
        <v>3356</v>
      </c>
      <c r="J2676" t="s">
        <v>3357</v>
      </c>
      <c r="K2676" t="s">
        <v>20</v>
      </c>
      <c r="L2676">
        <v>3000</v>
      </c>
      <c r="M2676">
        <v>46.139220000000002</v>
      </c>
      <c r="N2676">
        <v>-77.959980000000002</v>
      </c>
      <c r="O2676">
        <v>9869</v>
      </c>
    </row>
    <row r="2677" spans="1:15" x14ac:dyDescent="0.35">
      <c r="A2677">
        <v>-77.959980000000002</v>
      </c>
      <c r="B2677">
        <v>46.139220000000002</v>
      </c>
      <c r="C2677" t="s">
        <v>3353</v>
      </c>
      <c r="D2677">
        <v>2019</v>
      </c>
      <c r="E2677" t="s">
        <v>59</v>
      </c>
      <c r="F2677" t="s">
        <v>3354</v>
      </c>
      <c r="G2677" t="s">
        <v>3355</v>
      </c>
      <c r="I2677" t="s">
        <v>3356</v>
      </c>
      <c r="J2677" t="s">
        <v>3357</v>
      </c>
      <c r="K2677" t="s">
        <v>20</v>
      </c>
      <c r="L2677">
        <v>3000</v>
      </c>
      <c r="M2677">
        <v>46.139220000000002</v>
      </c>
      <c r="N2677">
        <v>-77.959980000000002</v>
      </c>
      <c r="O2677">
        <v>9678</v>
      </c>
    </row>
    <row r="2678" spans="1:15" x14ac:dyDescent="0.35">
      <c r="A2678">
        <v>-77.959980000000002</v>
      </c>
      <c r="B2678">
        <v>46.139220000000002</v>
      </c>
      <c r="C2678" t="s">
        <v>3353</v>
      </c>
      <c r="D2678">
        <v>2018</v>
      </c>
      <c r="E2678" t="s">
        <v>59</v>
      </c>
      <c r="F2678" t="s">
        <v>3354</v>
      </c>
      <c r="G2678" t="s">
        <v>3355</v>
      </c>
      <c r="I2678" t="s">
        <v>3356</v>
      </c>
      <c r="J2678" t="s">
        <v>3357</v>
      </c>
      <c r="K2678" t="s">
        <v>20</v>
      </c>
      <c r="L2678">
        <v>3000</v>
      </c>
      <c r="M2678">
        <v>46.139220000000002</v>
      </c>
      <c r="N2678">
        <v>-77.959980000000002</v>
      </c>
      <c r="O2678">
        <v>9239</v>
      </c>
    </row>
    <row r="2679" spans="1:15" x14ac:dyDescent="0.35">
      <c r="A2679">
        <v>-77.959980000000002</v>
      </c>
      <c r="B2679">
        <v>46.139220000000002</v>
      </c>
      <c r="C2679" t="s">
        <v>3353</v>
      </c>
      <c r="D2679">
        <v>2017</v>
      </c>
      <c r="E2679" t="s">
        <v>59</v>
      </c>
      <c r="F2679" t="s">
        <v>3354</v>
      </c>
      <c r="G2679" t="s">
        <v>3355</v>
      </c>
      <c r="I2679" t="s">
        <v>3356</v>
      </c>
      <c r="J2679" t="s">
        <v>3357</v>
      </c>
      <c r="K2679" t="s">
        <v>20</v>
      </c>
      <c r="L2679">
        <v>3000</v>
      </c>
      <c r="M2679">
        <v>46.139220000000002</v>
      </c>
      <c r="N2679">
        <v>-77.959980000000002</v>
      </c>
      <c r="O2679">
        <v>8605</v>
      </c>
    </row>
    <row r="2680" spans="1:15" x14ac:dyDescent="0.35">
      <c r="A2680">
        <v>-77.959980000000002</v>
      </c>
      <c r="B2680">
        <v>46.139220000000002</v>
      </c>
      <c r="C2680" t="s">
        <v>3353</v>
      </c>
      <c r="D2680">
        <v>2016</v>
      </c>
      <c r="E2680" t="s">
        <v>59</v>
      </c>
      <c r="F2680" t="s">
        <v>3354</v>
      </c>
      <c r="G2680" t="s">
        <v>3355</v>
      </c>
      <c r="I2680" t="s">
        <v>3356</v>
      </c>
      <c r="J2680" t="s">
        <v>3357</v>
      </c>
      <c r="K2680" t="s">
        <v>20</v>
      </c>
      <c r="L2680">
        <v>3000</v>
      </c>
      <c r="M2680">
        <v>46.139220000000002</v>
      </c>
      <c r="N2680">
        <v>-77.959980000000002</v>
      </c>
      <c r="O2680">
        <v>8001</v>
      </c>
    </row>
    <row r="2681" spans="1:15" x14ac:dyDescent="0.35">
      <c r="A2681">
        <v>-77.959980000000002</v>
      </c>
      <c r="B2681">
        <v>46.139220000000002</v>
      </c>
      <c r="C2681" t="s">
        <v>3353</v>
      </c>
      <c r="D2681">
        <v>2015</v>
      </c>
      <c r="E2681" t="s">
        <v>59</v>
      </c>
      <c r="F2681" t="s">
        <v>3354</v>
      </c>
      <c r="G2681" t="s">
        <v>3355</v>
      </c>
      <c r="I2681" t="s">
        <v>3356</v>
      </c>
      <c r="J2681" t="s">
        <v>3357</v>
      </c>
      <c r="K2681" t="s">
        <v>20</v>
      </c>
      <c r="L2681">
        <v>3000</v>
      </c>
      <c r="M2681">
        <v>46.139220000000002</v>
      </c>
      <c r="N2681">
        <v>-77.959980000000002</v>
      </c>
      <c r="O2681">
        <v>8307</v>
      </c>
    </row>
    <row r="2682" spans="1:15" x14ac:dyDescent="0.35">
      <c r="A2682">
        <v>-77.959980000000002</v>
      </c>
      <c r="B2682">
        <v>46.139220000000002</v>
      </c>
      <c r="C2682" t="s">
        <v>3353</v>
      </c>
      <c r="D2682">
        <v>2014</v>
      </c>
      <c r="E2682" t="s">
        <v>59</v>
      </c>
      <c r="F2682" t="s">
        <v>3354</v>
      </c>
      <c r="G2682" t="s">
        <v>3355</v>
      </c>
      <c r="I2682" t="s">
        <v>3356</v>
      </c>
      <c r="J2682" t="s">
        <v>3357</v>
      </c>
      <c r="K2682" t="s">
        <v>20</v>
      </c>
      <c r="L2682">
        <v>3050</v>
      </c>
      <c r="M2682">
        <v>46.139220000000002</v>
      </c>
      <c r="N2682">
        <v>-77.959980000000002</v>
      </c>
      <c r="O2682">
        <v>8414</v>
      </c>
    </row>
    <row r="2683" spans="1:15" x14ac:dyDescent="0.35">
      <c r="A2683">
        <v>-77.959980000000002</v>
      </c>
      <c r="B2683">
        <v>46.139220000000002</v>
      </c>
      <c r="C2683" t="s">
        <v>3353</v>
      </c>
      <c r="D2683">
        <v>2013</v>
      </c>
      <c r="E2683" t="s">
        <v>59</v>
      </c>
      <c r="F2683" t="s">
        <v>3354</v>
      </c>
      <c r="G2683" t="s">
        <v>3355</v>
      </c>
      <c r="I2683" t="s">
        <v>3356</v>
      </c>
      <c r="J2683" t="s">
        <v>3357</v>
      </c>
      <c r="K2683" t="s">
        <v>20</v>
      </c>
      <c r="L2683">
        <v>3000</v>
      </c>
      <c r="M2683">
        <v>46.139220000000002</v>
      </c>
      <c r="N2683">
        <v>-77.959980000000002</v>
      </c>
      <c r="O2683">
        <v>8903</v>
      </c>
    </row>
    <row r="2684" spans="1:15" x14ac:dyDescent="0.35">
      <c r="A2684">
        <v>-77.959980000000002</v>
      </c>
      <c r="B2684">
        <v>46.139220000000002</v>
      </c>
      <c r="C2684" t="s">
        <v>3353</v>
      </c>
      <c r="D2684">
        <v>2012</v>
      </c>
      <c r="E2684" t="s">
        <v>59</v>
      </c>
      <c r="F2684" t="s">
        <v>3354</v>
      </c>
      <c r="G2684" t="s">
        <v>3355</v>
      </c>
      <c r="I2684" t="s">
        <v>3356</v>
      </c>
      <c r="J2684" t="s">
        <v>3357</v>
      </c>
      <c r="K2684" t="s">
        <v>20</v>
      </c>
      <c r="L2684">
        <v>3000</v>
      </c>
      <c r="M2684">
        <v>46.139220000000002</v>
      </c>
      <c r="N2684">
        <v>-77.959980000000002</v>
      </c>
      <c r="O2684">
        <v>8599</v>
      </c>
    </row>
    <row r="2685" spans="1:15" x14ac:dyDescent="0.35">
      <c r="A2685">
        <v>-77.640259999999998</v>
      </c>
      <c r="B2685">
        <v>44.98366</v>
      </c>
      <c r="C2685" t="s">
        <v>171</v>
      </c>
      <c r="D2685">
        <v>2021</v>
      </c>
      <c r="E2685" t="s">
        <v>320</v>
      </c>
      <c r="F2685" t="s">
        <v>336</v>
      </c>
      <c r="G2685" t="s">
        <v>337</v>
      </c>
      <c r="I2685" t="s">
        <v>338</v>
      </c>
      <c r="J2685" t="s">
        <v>306</v>
      </c>
      <c r="K2685" t="s">
        <v>20</v>
      </c>
      <c r="L2685">
        <v>6185</v>
      </c>
      <c r="M2685">
        <v>44.98366</v>
      </c>
      <c r="N2685">
        <v>-77.640259999999998</v>
      </c>
      <c r="O2685">
        <v>2628</v>
      </c>
    </row>
    <row r="2686" spans="1:15" x14ac:dyDescent="0.35">
      <c r="A2686">
        <v>-77.640259999999998</v>
      </c>
      <c r="B2686">
        <v>44.98366</v>
      </c>
      <c r="C2686" t="s">
        <v>171</v>
      </c>
      <c r="D2686">
        <v>2020</v>
      </c>
      <c r="E2686" t="s">
        <v>320</v>
      </c>
      <c r="F2686" t="s">
        <v>336</v>
      </c>
      <c r="G2686" t="s">
        <v>337</v>
      </c>
      <c r="I2686" t="s">
        <v>338</v>
      </c>
      <c r="J2686" t="s">
        <v>306</v>
      </c>
      <c r="K2686" t="s">
        <v>20</v>
      </c>
      <c r="L2686">
        <v>7088</v>
      </c>
      <c r="M2686">
        <v>44.98366</v>
      </c>
      <c r="N2686">
        <v>-77.640259999999998</v>
      </c>
      <c r="O2686">
        <v>1821</v>
      </c>
    </row>
    <row r="2687" spans="1:15" x14ac:dyDescent="0.35">
      <c r="A2687">
        <v>-77.640259999999998</v>
      </c>
      <c r="B2687">
        <v>44.98366</v>
      </c>
      <c r="C2687" t="s">
        <v>171</v>
      </c>
      <c r="D2687">
        <v>2019</v>
      </c>
      <c r="E2687" t="s">
        <v>320</v>
      </c>
      <c r="F2687" t="s">
        <v>336</v>
      </c>
      <c r="G2687" t="s">
        <v>337</v>
      </c>
      <c r="I2687" t="s">
        <v>338</v>
      </c>
      <c r="J2687" t="s">
        <v>306</v>
      </c>
      <c r="K2687" t="s">
        <v>20</v>
      </c>
      <c r="L2687">
        <v>4200</v>
      </c>
      <c r="M2687">
        <v>44.98366</v>
      </c>
      <c r="N2687">
        <v>-77.640259999999998</v>
      </c>
      <c r="O2687">
        <v>1918</v>
      </c>
    </row>
    <row r="2688" spans="1:15" x14ac:dyDescent="0.35">
      <c r="A2688">
        <v>-77.640259999999998</v>
      </c>
      <c r="B2688">
        <v>44.98366</v>
      </c>
      <c r="C2688" t="s">
        <v>171</v>
      </c>
      <c r="D2688">
        <v>2018</v>
      </c>
      <c r="E2688" t="s">
        <v>320</v>
      </c>
      <c r="F2688" t="s">
        <v>336</v>
      </c>
      <c r="G2688" t="s">
        <v>337</v>
      </c>
      <c r="I2688" t="s">
        <v>338</v>
      </c>
      <c r="J2688" t="s">
        <v>306</v>
      </c>
      <c r="K2688" t="s">
        <v>20</v>
      </c>
      <c r="L2688">
        <v>4198</v>
      </c>
      <c r="M2688">
        <v>44.98366</v>
      </c>
      <c r="N2688">
        <v>-77.640259999999998</v>
      </c>
      <c r="O2688">
        <v>1738</v>
      </c>
    </row>
    <row r="2689" spans="1:15" x14ac:dyDescent="0.35">
      <c r="A2689">
        <v>-77.640259999999998</v>
      </c>
      <c r="B2689">
        <v>44.98366</v>
      </c>
      <c r="C2689" t="s">
        <v>171</v>
      </c>
      <c r="D2689">
        <v>2017</v>
      </c>
      <c r="E2689" t="s">
        <v>320</v>
      </c>
      <c r="F2689" t="s">
        <v>336</v>
      </c>
      <c r="G2689" t="s">
        <v>337</v>
      </c>
      <c r="I2689" t="s">
        <v>338</v>
      </c>
      <c r="J2689" t="s">
        <v>306</v>
      </c>
      <c r="K2689" t="s">
        <v>20</v>
      </c>
      <c r="L2689">
        <v>4200</v>
      </c>
      <c r="M2689">
        <v>44.98366</v>
      </c>
      <c r="N2689">
        <v>-77.640259999999998</v>
      </c>
      <c r="O2689">
        <v>1999</v>
      </c>
    </row>
    <row r="2690" spans="1:15" x14ac:dyDescent="0.35">
      <c r="A2690">
        <v>-77.640259999999998</v>
      </c>
      <c r="B2690">
        <v>44.98366</v>
      </c>
      <c r="C2690" t="s">
        <v>171</v>
      </c>
      <c r="D2690">
        <v>2016</v>
      </c>
      <c r="E2690" t="s">
        <v>320</v>
      </c>
      <c r="F2690" t="s">
        <v>336</v>
      </c>
      <c r="G2690" t="s">
        <v>337</v>
      </c>
      <c r="I2690" t="s">
        <v>338</v>
      </c>
      <c r="J2690" t="s">
        <v>306</v>
      </c>
      <c r="K2690" t="s">
        <v>20</v>
      </c>
      <c r="L2690">
        <v>4200</v>
      </c>
      <c r="M2690">
        <v>44.98366</v>
      </c>
      <c r="N2690">
        <v>-77.640259999999998</v>
      </c>
      <c r="O2690">
        <v>1110</v>
      </c>
    </row>
    <row r="2691" spans="1:15" x14ac:dyDescent="0.35">
      <c r="A2691">
        <v>-77.640259999999998</v>
      </c>
      <c r="B2691">
        <v>44.98366</v>
      </c>
      <c r="C2691" t="s">
        <v>171</v>
      </c>
      <c r="D2691">
        <v>2015</v>
      </c>
      <c r="E2691" t="s">
        <v>320</v>
      </c>
      <c r="F2691" t="s">
        <v>336</v>
      </c>
      <c r="G2691" t="s">
        <v>337</v>
      </c>
      <c r="I2691" t="s">
        <v>338</v>
      </c>
      <c r="J2691" t="s">
        <v>306</v>
      </c>
      <c r="K2691" t="s">
        <v>20</v>
      </c>
      <c r="L2691">
        <v>4200</v>
      </c>
      <c r="M2691">
        <v>44.98366</v>
      </c>
      <c r="N2691">
        <v>-77.640259999999998</v>
      </c>
      <c r="O2691">
        <v>1542</v>
      </c>
    </row>
    <row r="2692" spans="1:15" x14ac:dyDescent="0.35">
      <c r="A2692">
        <v>-77.640259999999998</v>
      </c>
      <c r="B2692">
        <v>44.98366</v>
      </c>
      <c r="C2692" t="s">
        <v>171</v>
      </c>
      <c r="D2692">
        <v>2014</v>
      </c>
      <c r="E2692" t="s">
        <v>320</v>
      </c>
      <c r="F2692" t="s">
        <v>336</v>
      </c>
      <c r="G2692" t="s">
        <v>337</v>
      </c>
      <c r="I2692" t="s">
        <v>338</v>
      </c>
      <c r="J2692" t="s">
        <v>306</v>
      </c>
      <c r="K2692" t="s">
        <v>20</v>
      </c>
      <c r="L2692">
        <v>5340</v>
      </c>
      <c r="M2692">
        <v>44.98366</v>
      </c>
      <c r="N2692">
        <v>-77.640259999999998</v>
      </c>
      <c r="O2692">
        <v>154</v>
      </c>
    </row>
    <row r="2693" spans="1:15" x14ac:dyDescent="0.35">
      <c r="A2693">
        <v>-77.640259999999998</v>
      </c>
      <c r="B2693">
        <v>44.98366</v>
      </c>
      <c r="C2693" t="s">
        <v>171</v>
      </c>
      <c r="D2693">
        <v>2013</v>
      </c>
      <c r="E2693" t="s">
        <v>320</v>
      </c>
      <c r="F2693" t="s">
        <v>336</v>
      </c>
      <c r="G2693" t="s">
        <v>337</v>
      </c>
      <c r="I2693" t="s">
        <v>338</v>
      </c>
      <c r="J2693" t="s">
        <v>306</v>
      </c>
      <c r="K2693" t="s">
        <v>20</v>
      </c>
      <c r="L2693">
        <v>4200</v>
      </c>
      <c r="M2693">
        <v>44.98366</v>
      </c>
      <c r="N2693">
        <v>-77.640259999999998</v>
      </c>
      <c r="O2693">
        <v>373</v>
      </c>
    </row>
    <row r="2694" spans="1:15" x14ac:dyDescent="0.35">
      <c r="A2694">
        <v>-77.640259999999998</v>
      </c>
      <c r="B2694">
        <v>44.98366</v>
      </c>
      <c r="C2694" t="s">
        <v>171</v>
      </c>
      <c r="D2694">
        <v>2012</v>
      </c>
      <c r="E2694" t="s">
        <v>320</v>
      </c>
      <c r="F2694" t="s">
        <v>336</v>
      </c>
      <c r="G2694" t="s">
        <v>337</v>
      </c>
      <c r="I2694" t="s">
        <v>338</v>
      </c>
      <c r="J2694" t="s">
        <v>306</v>
      </c>
      <c r="K2694" t="s">
        <v>20</v>
      </c>
      <c r="L2694">
        <v>4200</v>
      </c>
      <c r="M2694">
        <v>44.98366</v>
      </c>
      <c r="N2694">
        <v>-77.640259999999998</v>
      </c>
      <c r="O2694">
        <v>406</v>
      </c>
    </row>
    <row r="2695" spans="1:15" x14ac:dyDescent="0.35">
      <c r="A2695">
        <v>-78.942967100000004</v>
      </c>
      <c r="B2695">
        <v>45.376900300000003</v>
      </c>
      <c r="C2695" t="s">
        <v>2999</v>
      </c>
      <c r="D2695">
        <v>2020</v>
      </c>
      <c r="E2695" t="s">
        <v>16</v>
      </c>
      <c r="F2695" t="s">
        <v>3278</v>
      </c>
      <c r="G2695" t="s">
        <v>3279</v>
      </c>
      <c r="I2695" t="s">
        <v>3280</v>
      </c>
      <c r="J2695" t="s">
        <v>3006</v>
      </c>
      <c r="K2695" t="s">
        <v>20</v>
      </c>
      <c r="L2695">
        <v>1000</v>
      </c>
      <c r="M2695">
        <v>45.376900300000003</v>
      </c>
      <c r="N2695">
        <v>-78.942967100000004</v>
      </c>
      <c r="O2695">
        <v>8104</v>
      </c>
    </row>
    <row r="2696" spans="1:15" x14ac:dyDescent="0.35">
      <c r="A2696">
        <v>-78.942967100000004</v>
      </c>
      <c r="B2696">
        <v>45.376900300000003</v>
      </c>
      <c r="C2696" t="s">
        <v>2999</v>
      </c>
      <c r="D2696">
        <v>2018</v>
      </c>
      <c r="E2696" t="s">
        <v>16</v>
      </c>
      <c r="F2696" t="s">
        <v>3278</v>
      </c>
      <c r="G2696" t="s">
        <v>3279</v>
      </c>
      <c r="I2696" t="s">
        <v>3280</v>
      </c>
      <c r="J2696" t="s">
        <v>3006</v>
      </c>
      <c r="K2696" t="s">
        <v>20</v>
      </c>
      <c r="L2696">
        <v>1000</v>
      </c>
      <c r="M2696">
        <v>45.376900300000003</v>
      </c>
      <c r="N2696">
        <v>-78.942967100000004</v>
      </c>
      <c r="O2696">
        <v>8808</v>
      </c>
    </row>
    <row r="2697" spans="1:15" x14ac:dyDescent="0.35">
      <c r="A2697">
        <v>-78.942967100000004</v>
      </c>
      <c r="B2697">
        <v>45.376900300000003</v>
      </c>
      <c r="C2697" t="s">
        <v>2999</v>
      </c>
      <c r="D2697">
        <v>2016</v>
      </c>
      <c r="E2697" t="s">
        <v>16</v>
      </c>
      <c r="F2697" t="s">
        <v>3278</v>
      </c>
      <c r="G2697" t="s">
        <v>3279</v>
      </c>
      <c r="I2697" t="s">
        <v>3280</v>
      </c>
      <c r="J2697" t="s">
        <v>3006</v>
      </c>
      <c r="K2697" t="s">
        <v>20</v>
      </c>
      <c r="L2697">
        <v>800</v>
      </c>
      <c r="M2697">
        <v>45.376900300000003</v>
      </c>
      <c r="N2697">
        <v>-78.942967100000004</v>
      </c>
      <c r="O2697">
        <v>7968</v>
      </c>
    </row>
    <row r="2698" spans="1:15" x14ac:dyDescent="0.35">
      <c r="A2698">
        <v>-78.942967100000004</v>
      </c>
      <c r="B2698">
        <v>45.376900300000003</v>
      </c>
      <c r="C2698" t="s">
        <v>2999</v>
      </c>
      <c r="D2698">
        <v>2014</v>
      </c>
      <c r="E2698" t="s">
        <v>16</v>
      </c>
      <c r="F2698" t="s">
        <v>3278</v>
      </c>
      <c r="G2698" t="s">
        <v>3279</v>
      </c>
      <c r="I2698" t="s">
        <v>3280</v>
      </c>
      <c r="J2698" t="s">
        <v>3006</v>
      </c>
      <c r="K2698" t="s">
        <v>20</v>
      </c>
      <c r="L2698">
        <v>650</v>
      </c>
      <c r="M2698">
        <v>45.376900300000003</v>
      </c>
      <c r="N2698">
        <v>-78.942967100000004</v>
      </c>
      <c r="O2698">
        <v>7433</v>
      </c>
    </row>
    <row r="2699" spans="1:15" x14ac:dyDescent="0.35">
      <c r="A2699">
        <v>-78.942967100000004</v>
      </c>
      <c r="B2699">
        <v>45.376900300000003</v>
      </c>
      <c r="C2699" t="s">
        <v>2999</v>
      </c>
      <c r="D2699">
        <v>2012</v>
      </c>
      <c r="E2699" t="s">
        <v>16</v>
      </c>
      <c r="F2699" t="s">
        <v>3278</v>
      </c>
      <c r="G2699" t="s">
        <v>3279</v>
      </c>
      <c r="I2699" t="s">
        <v>3280</v>
      </c>
      <c r="J2699" t="s">
        <v>3006</v>
      </c>
      <c r="K2699" t="s">
        <v>20</v>
      </c>
      <c r="L2699">
        <v>650</v>
      </c>
      <c r="M2699">
        <v>45.376900300000003</v>
      </c>
      <c r="N2699">
        <v>-78.942967100000004</v>
      </c>
      <c r="O2699">
        <v>7405</v>
      </c>
    </row>
    <row r="2700" spans="1:15" x14ac:dyDescent="0.35">
      <c r="A2700">
        <v>-76.791610000000006</v>
      </c>
      <c r="B2700">
        <v>45.219209999999997</v>
      </c>
      <c r="C2700" t="s">
        <v>3353</v>
      </c>
      <c r="D2700">
        <v>2021</v>
      </c>
      <c r="E2700" t="s">
        <v>16</v>
      </c>
      <c r="F2700" t="s">
        <v>3458</v>
      </c>
      <c r="G2700" t="s">
        <v>3459</v>
      </c>
      <c r="I2700" t="s">
        <v>3460</v>
      </c>
      <c r="J2700" t="s">
        <v>3431</v>
      </c>
      <c r="K2700" t="s">
        <v>20</v>
      </c>
      <c r="L2700">
        <v>850</v>
      </c>
      <c r="M2700">
        <v>45.219209999999997</v>
      </c>
      <c r="N2700">
        <v>-76.791610000000006</v>
      </c>
      <c r="O2700">
        <v>9907</v>
      </c>
    </row>
    <row r="2701" spans="1:15" x14ac:dyDescent="0.35">
      <c r="A2701">
        <v>-81.865399999999994</v>
      </c>
      <c r="B2701">
        <v>46.124499999999998</v>
      </c>
      <c r="C2701" t="s">
        <v>4537</v>
      </c>
      <c r="D2701">
        <v>2021</v>
      </c>
      <c r="E2701" t="s">
        <v>16</v>
      </c>
      <c r="F2701" t="s">
        <v>3458</v>
      </c>
      <c r="G2701" t="s">
        <v>3459</v>
      </c>
      <c r="I2701" t="s">
        <v>4762</v>
      </c>
      <c r="J2701" t="s">
        <v>4626</v>
      </c>
      <c r="K2701" t="s">
        <v>20</v>
      </c>
      <c r="L2701">
        <v>500</v>
      </c>
      <c r="M2701">
        <v>46.124499999999998</v>
      </c>
      <c r="N2701">
        <v>-81.865399999999994</v>
      </c>
      <c r="O2701">
        <v>11921</v>
      </c>
    </row>
    <row r="2702" spans="1:15" x14ac:dyDescent="0.35">
      <c r="A2702">
        <v>-76.791610000000006</v>
      </c>
      <c r="B2702">
        <v>45.219209999999997</v>
      </c>
      <c r="C2702" t="s">
        <v>3353</v>
      </c>
      <c r="D2702">
        <v>2020</v>
      </c>
      <c r="E2702" t="s">
        <v>16</v>
      </c>
      <c r="F2702" t="s">
        <v>3458</v>
      </c>
      <c r="G2702" t="s">
        <v>3459</v>
      </c>
      <c r="I2702" t="s">
        <v>3460</v>
      </c>
      <c r="J2702" t="s">
        <v>3431</v>
      </c>
      <c r="K2702" t="s">
        <v>20</v>
      </c>
      <c r="L2702">
        <v>800</v>
      </c>
      <c r="M2702">
        <v>45.219209999999997</v>
      </c>
      <c r="N2702">
        <v>-76.791610000000006</v>
      </c>
      <c r="O2702">
        <v>9715</v>
      </c>
    </row>
    <row r="2703" spans="1:15" x14ac:dyDescent="0.35">
      <c r="A2703">
        <v>-90.2759894</v>
      </c>
      <c r="B2703">
        <v>48.1824668</v>
      </c>
      <c r="C2703" t="s">
        <v>5061</v>
      </c>
      <c r="D2703">
        <v>2020</v>
      </c>
      <c r="E2703" t="s">
        <v>16</v>
      </c>
      <c r="F2703" t="s">
        <v>3458</v>
      </c>
      <c r="G2703" t="s">
        <v>3459</v>
      </c>
      <c r="I2703" t="s">
        <v>5218</v>
      </c>
      <c r="K2703" t="s">
        <v>492</v>
      </c>
      <c r="L2703">
        <v>5000</v>
      </c>
      <c r="M2703">
        <v>48.1824668</v>
      </c>
      <c r="N2703">
        <v>-90.2759894</v>
      </c>
      <c r="O2703">
        <v>12476</v>
      </c>
    </row>
    <row r="2704" spans="1:15" x14ac:dyDescent="0.35">
      <c r="A2704">
        <v>-76.791610000000006</v>
      </c>
      <c r="B2704">
        <v>45.219209999999997</v>
      </c>
      <c r="C2704" t="s">
        <v>3353</v>
      </c>
      <c r="D2704">
        <v>2019</v>
      </c>
      <c r="E2704" t="s">
        <v>16</v>
      </c>
      <c r="F2704" t="s">
        <v>3458</v>
      </c>
      <c r="G2704" t="s">
        <v>3459</v>
      </c>
      <c r="I2704" t="s">
        <v>3460</v>
      </c>
      <c r="J2704" t="s">
        <v>3431</v>
      </c>
      <c r="K2704" t="s">
        <v>20</v>
      </c>
      <c r="L2704">
        <v>850</v>
      </c>
      <c r="M2704">
        <v>45.219209999999997</v>
      </c>
      <c r="N2704">
        <v>-76.791610000000006</v>
      </c>
      <c r="O2704">
        <v>9394</v>
      </c>
    </row>
    <row r="2705" spans="1:15" x14ac:dyDescent="0.35">
      <c r="A2705">
        <v>-90.2759894</v>
      </c>
      <c r="B2705">
        <v>48.1824668</v>
      </c>
      <c r="C2705" t="s">
        <v>5061</v>
      </c>
      <c r="D2705">
        <v>2018</v>
      </c>
      <c r="E2705" t="s">
        <v>16</v>
      </c>
      <c r="F2705" t="s">
        <v>3458</v>
      </c>
      <c r="G2705" t="s">
        <v>3459</v>
      </c>
      <c r="I2705" t="s">
        <v>5218</v>
      </c>
      <c r="K2705" t="s">
        <v>492</v>
      </c>
      <c r="L2705">
        <v>5000</v>
      </c>
      <c r="M2705">
        <v>48.1824668</v>
      </c>
      <c r="N2705">
        <v>-90.2759894</v>
      </c>
      <c r="O2705">
        <v>12243</v>
      </c>
    </row>
    <row r="2706" spans="1:15" x14ac:dyDescent="0.35">
      <c r="A2706">
        <v>-76.791610000000006</v>
      </c>
      <c r="B2706">
        <v>45.219209999999997</v>
      </c>
      <c r="C2706" t="s">
        <v>3353</v>
      </c>
      <c r="D2706">
        <v>2017</v>
      </c>
      <c r="E2706" t="s">
        <v>16</v>
      </c>
      <c r="F2706" t="s">
        <v>3458</v>
      </c>
      <c r="G2706" t="s">
        <v>3459</v>
      </c>
      <c r="I2706" t="s">
        <v>3460</v>
      </c>
      <c r="J2706" t="s">
        <v>3431</v>
      </c>
      <c r="K2706" t="s">
        <v>20</v>
      </c>
      <c r="L2706">
        <v>875</v>
      </c>
      <c r="M2706">
        <v>45.219209999999997</v>
      </c>
      <c r="N2706">
        <v>-76.791610000000006</v>
      </c>
      <c r="O2706">
        <v>8043</v>
      </c>
    </row>
    <row r="2707" spans="1:15" x14ac:dyDescent="0.35">
      <c r="A2707">
        <v>-81.865399999999994</v>
      </c>
      <c r="B2707">
        <v>46.124499999999998</v>
      </c>
      <c r="C2707" t="s">
        <v>4537</v>
      </c>
      <c r="D2707">
        <v>2017</v>
      </c>
      <c r="E2707" t="s">
        <v>16</v>
      </c>
      <c r="F2707" t="s">
        <v>3458</v>
      </c>
      <c r="G2707" t="s">
        <v>3459</v>
      </c>
      <c r="I2707" t="s">
        <v>4762</v>
      </c>
      <c r="J2707" t="s">
        <v>4626</v>
      </c>
      <c r="K2707" t="s">
        <v>20</v>
      </c>
      <c r="L2707">
        <v>500</v>
      </c>
      <c r="M2707">
        <v>46.124499999999998</v>
      </c>
      <c r="N2707">
        <v>-81.865399999999994</v>
      </c>
      <c r="O2707">
        <v>11658</v>
      </c>
    </row>
    <row r="2708" spans="1:15" x14ac:dyDescent="0.35">
      <c r="A2708">
        <v>-81.865399999999994</v>
      </c>
      <c r="B2708">
        <v>46.124499999999998</v>
      </c>
      <c r="C2708" t="s">
        <v>4537</v>
      </c>
      <c r="D2708">
        <v>2015</v>
      </c>
      <c r="E2708" t="s">
        <v>16</v>
      </c>
      <c r="F2708" t="s">
        <v>3458</v>
      </c>
      <c r="G2708" t="s">
        <v>3459</v>
      </c>
      <c r="I2708" t="s">
        <v>4762</v>
      </c>
      <c r="J2708" t="s">
        <v>4626</v>
      </c>
      <c r="K2708" t="s">
        <v>20</v>
      </c>
      <c r="L2708">
        <v>500</v>
      </c>
      <c r="M2708">
        <v>46.124499999999998</v>
      </c>
      <c r="N2708">
        <v>-81.865399999999994</v>
      </c>
      <c r="O2708">
        <v>11424</v>
      </c>
    </row>
    <row r="2709" spans="1:15" x14ac:dyDescent="0.35">
      <c r="A2709">
        <v>-90.2759894</v>
      </c>
      <c r="B2709">
        <v>48.1824668</v>
      </c>
      <c r="C2709" t="s">
        <v>5061</v>
      </c>
      <c r="D2709">
        <v>2015</v>
      </c>
      <c r="E2709" t="s">
        <v>16</v>
      </c>
      <c r="F2709" t="s">
        <v>3458</v>
      </c>
      <c r="G2709" t="s">
        <v>3459</v>
      </c>
      <c r="I2709" t="s">
        <v>5218</v>
      </c>
      <c r="K2709" t="s">
        <v>492</v>
      </c>
      <c r="L2709">
        <v>4000</v>
      </c>
      <c r="M2709">
        <v>48.1824668</v>
      </c>
      <c r="N2709">
        <v>-90.2759894</v>
      </c>
      <c r="O2709">
        <v>12809</v>
      </c>
    </row>
    <row r="2710" spans="1:15" x14ac:dyDescent="0.35">
      <c r="A2710">
        <v>-76.791610000000006</v>
      </c>
      <c r="B2710">
        <v>45.219209999999997</v>
      </c>
      <c r="C2710" t="s">
        <v>3353</v>
      </c>
      <c r="D2710">
        <v>2014</v>
      </c>
      <c r="E2710" t="s">
        <v>16</v>
      </c>
      <c r="F2710" t="s">
        <v>3458</v>
      </c>
      <c r="G2710" t="s">
        <v>3459</v>
      </c>
      <c r="I2710" t="s">
        <v>3460</v>
      </c>
      <c r="J2710" t="s">
        <v>3431</v>
      </c>
      <c r="K2710" t="s">
        <v>20</v>
      </c>
      <c r="L2710">
        <v>875</v>
      </c>
      <c r="M2710">
        <v>45.219209999999997</v>
      </c>
      <c r="N2710">
        <v>-76.791610000000006</v>
      </c>
      <c r="O2710">
        <v>8343</v>
      </c>
    </row>
    <row r="2711" spans="1:15" x14ac:dyDescent="0.35">
      <c r="A2711">
        <v>-81.865399999999994</v>
      </c>
      <c r="B2711">
        <v>46.124499999999998</v>
      </c>
      <c r="C2711" t="s">
        <v>4537</v>
      </c>
      <c r="D2711">
        <v>2013</v>
      </c>
      <c r="E2711" t="s">
        <v>16</v>
      </c>
      <c r="F2711" t="s">
        <v>3458</v>
      </c>
      <c r="G2711" t="s">
        <v>3459</v>
      </c>
      <c r="I2711" t="s">
        <v>4762</v>
      </c>
      <c r="J2711" t="s">
        <v>4626</v>
      </c>
      <c r="K2711" t="s">
        <v>20</v>
      </c>
      <c r="L2711">
        <v>500</v>
      </c>
      <c r="M2711">
        <v>46.124499999999998</v>
      </c>
      <c r="N2711">
        <v>-81.865399999999994</v>
      </c>
      <c r="O2711">
        <v>10443</v>
      </c>
    </row>
    <row r="2712" spans="1:15" x14ac:dyDescent="0.35">
      <c r="A2712">
        <v>-90.2759894</v>
      </c>
      <c r="B2712">
        <v>48.1824668</v>
      </c>
      <c r="C2712" t="s">
        <v>5061</v>
      </c>
      <c r="D2712">
        <v>2013</v>
      </c>
      <c r="E2712" t="s">
        <v>16</v>
      </c>
      <c r="F2712" t="s">
        <v>3458</v>
      </c>
      <c r="G2712" t="s">
        <v>3459</v>
      </c>
      <c r="I2712" t="s">
        <v>5218</v>
      </c>
      <c r="K2712" t="s">
        <v>20</v>
      </c>
      <c r="L2712">
        <v>1500</v>
      </c>
      <c r="M2712">
        <v>48.1824668</v>
      </c>
      <c r="N2712">
        <v>-90.2759894</v>
      </c>
      <c r="O2712">
        <v>11514</v>
      </c>
    </row>
    <row r="2713" spans="1:15" x14ac:dyDescent="0.35">
      <c r="A2713">
        <v>-76.791610000000006</v>
      </c>
      <c r="B2713">
        <v>45.219209999999997</v>
      </c>
      <c r="C2713" t="s">
        <v>3353</v>
      </c>
      <c r="D2713">
        <v>2012</v>
      </c>
      <c r="E2713" t="s">
        <v>16</v>
      </c>
      <c r="F2713" t="s">
        <v>3458</v>
      </c>
      <c r="G2713" t="s">
        <v>3459</v>
      </c>
      <c r="I2713" t="s">
        <v>3460</v>
      </c>
      <c r="J2713" t="s">
        <v>3431</v>
      </c>
      <c r="K2713" t="s">
        <v>20</v>
      </c>
      <c r="L2713">
        <v>500</v>
      </c>
      <c r="M2713">
        <v>45.219209999999997</v>
      </c>
      <c r="N2713">
        <v>-76.791610000000006</v>
      </c>
      <c r="O2713">
        <v>8534</v>
      </c>
    </row>
    <row r="2714" spans="1:15" x14ac:dyDescent="0.35">
      <c r="A2714">
        <v>-77.0540977</v>
      </c>
      <c r="B2714">
        <v>45.342337800000003</v>
      </c>
      <c r="C2714" t="s">
        <v>3353</v>
      </c>
      <c r="D2714">
        <v>2021</v>
      </c>
      <c r="E2714" t="s">
        <v>16</v>
      </c>
      <c r="F2714" t="s">
        <v>3461</v>
      </c>
      <c r="G2714" t="s">
        <v>3462</v>
      </c>
      <c r="I2714" t="s">
        <v>3463</v>
      </c>
      <c r="J2714" t="s">
        <v>3384</v>
      </c>
      <c r="K2714" t="s">
        <v>20</v>
      </c>
      <c r="L2714">
        <v>700</v>
      </c>
      <c r="M2714">
        <v>45.342337800000003</v>
      </c>
      <c r="N2714">
        <v>-77.0540977</v>
      </c>
      <c r="O2714">
        <v>9908</v>
      </c>
    </row>
    <row r="2715" spans="1:15" x14ac:dyDescent="0.35">
      <c r="A2715">
        <v>-77.0540977</v>
      </c>
      <c r="B2715">
        <v>45.342337800000003</v>
      </c>
      <c r="C2715" t="s">
        <v>3353</v>
      </c>
      <c r="D2715">
        <v>2020</v>
      </c>
      <c r="E2715" t="s">
        <v>16</v>
      </c>
      <c r="F2715" t="s">
        <v>3461</v>
      </c>
      <c r="G2715" t="s">
        <v>3462</v>
      </c>
      <c r="I2715" t="s">
        <v>3463</v>
      </c>
      <c r="J2715" t="s">
        <v>3384</v>
      </c>
      <c r="K2715" t="s">
        <v>20</v>
      </c>
      <c r="L2715">
        <v>700</v>
      </c>
      <c r="M2715">
        <v>45.342337800000003</v>
      </c>
      <c r="N2715">
        <v>-77.0540977</v>
      </c>
      <c r="O2715">
        <v>9716</v>
      </c>
    </row>
    <row r="2716" spans="1:15" x14ac:dyDescent="0.35">
      <c r="A2716">
        <v>-77.0540977</v>
      </c>
      <c r="B2716">
        <v>45.342337800000003</v>
      </c>
      <c r="C2716" t="s">
        <v>3353</v>
      </c>
      <c r="D2716">
        <v>2019</v>
      </c>
      <c r="E2716" t="s">
        <v>16</v>
      </c>
      <c r="F2716" t="s">
        <v>3461</v>
      </c>
      <c r="G2716" t="s">
        <v>3462</v>
      </c>
      <c r="I2716" t="s">
        <v>3463</v>
      </c>
      <c r="J2716" t="s">
        <v>3384</v>
      </c>
      <c r="K2716" t="s">
        <v>20</v>
      </c>
      <c r="L2716">
        <v>700</v>
      </c>
      <c r="M2716">
        <v>45.342337800000003</v>
      </c>
      <c r="N2716">
        <v>-77.0540977</v>
      </c>
      <c r="O2716">
        <v>9395</v>
      </c>
    </row>
    <row r="2717" spans="1:15" x14ac:dyDescent="0.35">
      <c r="A2717">
        <v>-77.0540977</v>
      </c>
      <c r="B2717">
        <v>45.342337800000003</v>
      </c>
      <c r="C2717" t="s">
        <v>3353</v>
      </c>
      <c r="D2717">
        <v>2018</v>
      </c>
      <c r="E2717" t="s">
        <v>16</v>
      </c>
      <c r="F2717" t="s">
        <v>3461</v>
      </c>
      <c r="G2717" t="s">
        <v>3462</v>
      </c>
      <c r="I2717" t="s">
        <v>3463</v>
      </c>
      <c r="J2717" t="s">
        <v>3384</v>
      </c>
      <c r="K2717" t="s">
        <v>20</v>
      </c>
      <c r="L2717">
        <v>700</v>
      </c>
      <c r="M2717">
        <v>45.342337800000003</v>
      </c>
      <c r="N2717">
        <v>-77.0540977</v>
      </c>
      <c r="O2717">
        <v>8950</v>
      </c>
    </row>
    <row r="2718" spans="1:15" x14ac:dyDescent="0.35">
      <c r="A2718">
        <v>-77.0540977</v>
      </c>
      <c r="B2718">
        <v>45.342337800000003</v>
      </c>
      <c r="C2718" t="s">
        <v>3353</v>
      </c>
      <c r="D2718">
        <v>2017</v>
      </c>
      <c r="E2718" t="s">
        <v>16</v>
      </c>
      <c r="F2718" t="s">
        <v>3461</v>
      </c>
      <c r="G2718" t="s">
        <v>3462</v>
      </c>
      <c r="I2718" t="s">
        <v>3463</v>
      </c>
      <c r="J2718" t="s">
        <v>3384</v>
      </c>
      <c r="K2718" t="s">
        <v>20</v>
      </c>
      <c r="L2718">
        <v>700</v>
      </c>
      <c r="M2718">
        <v>45.342337800000003</v>
      </c>
      <c r="N2718">
        <v>-77.0540977</v>
      </c>
      <c r="O2718">
        <v>8044</v>
      </c>
    </row>
    <row r="2719" spans="1:15" x14ac:dyDescent="0.35">
      <c r="A2719">
        <v>-77.0540977</v>
      </c>
      <c r="B2719">
        <v>45.342337800000003</v>
      </c>
      <c r="C2719" t="s">
        <v>3353</v>
      </c>
      <c r="D2719">
        <v>2016</v>
      </c>
      <c r="E2719" t="s">
        <v>16</v>
      </c>
      <c r="F2719" t="s">
        <v>3461</v>
      </c>
      <c r="G2719" t="s">
        <v>3462</v>
      </c>
      <c r="I2719" t="s">
        <v>3463</v>
      </c>
      <c r="J2719" t="s">
        <v>3384</v>
      </c>
      <c r="K2719" t="s">
        <v>20</v>
      </c>
      <c r="L2719">
        <v>700</v>
      </c>
      <c r="M2719">
        <v>45.342337800000003</v>
      </c>
      <c r="N2719">
        <v>-77.0540977</v>
      </c>
      <c r="O2719">
        <v>8655</v>
      </c>
    </row>
    <row r="2720" spans="1:15" x14ac:dyDescent="0.35">
      <c r="A2720">
        <v>-77.0540977</v>
      </c>
      <c r="B2720">
        <v>45.342337800000003</v>
      </c>
      <c r="C2720" t="s">
        <v>3353</v>
      </c>
      <c r="D2720">
        <v>2015</v>
      </c>
      <c r="E2720" t="s">
        <v>16</v>
      </c>
      <c r="F2720" t="s">
        <v>3461</v>
      </c>
      <c r="G2720" t="s">
        <v>3462</v>
      </c>
      <c r="I2720" t="s">
        <v>3463</v>
      </c>
      <c r="J2720" t="s">
        <v>3384</v>
      </c>
      <c r="K2720" t="s">
        <v>20</v>
      </c>
      <c r="L2720">
        <v>1000</v>
      </c>
      <c r="M2720">
        <v>45.342337800000003</v>
      </c>
      <c r="N2720">
        <v>-77.0540977</v>
      </c>
      <c r="O2720">
        <v>8248</v>
      </c>
    </row>
    <row r="2721" spans="1:15" x14ac:dyDescent="0.35">
      <c r="A2721">
        <v>-77.0540977</v>
      </c>
      <c r="B2721">
        <v>45.342337800000003</v>
      </c>
      <c r="C2721" t="s">
        <v>3353</v>
      </c>
      <c r="D2721">
        <v>2014</v>
      </c>
      <c r="E2721" t="s">
        <v>16</v>
      </c>
      <c r="F2721" t="s">
        <v>3461</v>
      </c>
      <c r="G2721" t="s">
        <v>3462</v>
      </c>
      <c r="I2721" t="s">
        <v>3463</v>
      </c>
      <c r="J2721" t="s">
        <v>3384</v>
      </c>
      <c r="K2721" t="s">
        <v>20</v>
      </c>
      <c r="L2721">
        <v>700</v>
      </c>
      <c r="M2721">
        <v>45.342337800000003</v>
      </c>
      <c r="N2721">
        <v>-77.0540977</v>
      </c>
      <c r="O2721">
        <v>8344</v>
      </c>
    </row>
    <row r="2722" spans="1:15" x14ac:dyDescent="0.35">
      <c r="A2722">
        <v>-77.0540977</v>
      </c>
      <c r="B2722">
        <v>45.342337800000003</v>
      </c>
      <c r="C2722" t="s">
        <v>3353</v>
      </c>
      <c r="D2722">
        <v>2013</v>
      </c>
      <c r="E2722" t="s">
        <v>16</v>
      </c>
      <c r="F2722" t="s">
        <v>3461</v>
      </c>
      <c r="G2722" t="s">
        <v>3462</v>
      </c>
      <c r="I2722" t="s">
        <v>3463</v>
      </c>
      <c r="J2722" t="s">
        <v>3384</v>
      </c>
      <c r="K2722" t="s">
        <v>20</v>
      </c>
      <c r="L2722">
        <v>500</v>
      </c>
      <c r="M2722">
        <v>45.342337800000003</v>
      </c>
      <c r="N2722">
        <v>-77.0540977</v>
      </c>
      <c r="O2722">
        <v>8850</v>
      </c>
    </row>
    <row r="2723" spans="1:15" x14ac:dyDescent="0.35">
      <c r="A2723">
        <v>-77.0540977</v>
      </c>
      <c r="B2723">
        <v>45.342337800000003</v>
      </c>
      <c r="C2723" t="s">
        <v>3353</v>
      </c>
      <c r="D2723">
        <v>2012</v>
      </c>
      <c r="E2723" t="s">
        <v>16</v>
      </c>
      <c r="F2723" t="s">
        <v>3461</v>
      </c>
      <c r="G2723" t="s">
        <v>3462</v>
      </c>
      <c r="I2723" t="s">
        <v>3463</v>
      </c>
      <c r="J2723" t="s">
        <v>3384</v>
      </c>
      <c r="K2723" t="s">
        <v>20</v>
      </c>
      <c r="L2723">
        <v>600</v>
      </c>
      <c r="M2723">
        <v>45.342337800000003</v>
      </c>
      <c r="N2723">
        <v>-77.0540977</v>
      </c>
      <c r="O2723">
        <v>8535</v>
      </c>
    </row>
    <row r="2724" spans="1:15" x14ac:dyDescent="0.35">
      <c r="A2724">
        <v>-82.549319999999994</v>
      </c>
      <c r="B2724">
        <v>46.412280000000003</v>
      </c>
      <c r="C2724" t="s">
        <v>3680</v>
      </c>
      <c r="D2724">
        <v>2020</v>
      </c>
      <c r="E2724" t="s">
        <v>16</v>
      </c>
      <c r="F2724" t="s">
        <v>4368</v>
      </c>
      <c r="G2724" t="s">
        <v>4369</v>
      </c>
      <c r="I2724" t="s">
        <v>4370</v>
      </c>
      <c r="J2724" t="s">
        <v>3762</v>
      </c>
      <c r="K2724" t="s">
        <v>20</v>
      </c>
      <c r="L2724">
        <v>1000</v>
      </c>
      <c r="M2724">
        <v>46.412280000000003</v>
      </c>
      <c r="N2724">
        <v>-82.549319999999994</v>
      </c>
      <c r="O2724">
        <v>10892</v>
      </c>
    </row>
    <row r="2725" spans="1:15" x14ac:dyDescent="0.35">
      <c r="A2725">
        <v>-82.549319999999994</v>
      </c>
      <c r="B2725">
        <v>46.412280000000003</v>
      </c>
      <c r="C2725" t="s">
        <v>3680</v>
      </c>
      <c r="D2725">
        <v>2018</v>
      </c>
      <c r="E2725" t="s">
        <v>16</v>
      </c>
      <c r="F2725" t="s">
        <v>4368</v>
      </c>
      <c r="G2725" t="s">
        <v>4369</v>
      </c>
      <c r="I2725" t="s">
        <v>4370</v>
      </c>
      <c r="J2725" t="s">
        <v>3762</v>
      </c>
      <c r="K2725" t="s">
        <v>20</v>
      </c>
      <c r="L2725">
        <v>750</v>
      </c>
      <c r="M2725">
        <v>46.412280000000003</v>
      </c>
      <c r="N2725">
        <v>-82.549319999999994</v>
      </c>
      <c r="O2725">
        <v>10952</v>
      </c>
    </row>
    <row r="2726" spans="1:15" x14ac:dyDescent="0.35">
      <c r="A2726">
        <v>-82.549319999999994</v>
      </c>
      <c r="B2726">
        <v>46.412280000000003</v>
      </c>
      <c r="C2726" t="s">
        <v>3680</v>
      </c>
      <c r="D2726">
        <v>2015</v>
      </c>
      <c r="E2726" t="s">
        <v>16</v>
      </c>
      <c r="F2726" t="s">
        <v>4368</v>
      </c>
      <c r="G2726" t="s">
        <v>4369</v>
      </c>
      <c r="I2726" t="s">
        <v>4370</v>
      </c>
      <c r="J2726" t="s">
        <v>3762</v>
      </c>
      <c r="K2726" t="s">
        <v>20</v>
      </c>
      <c r="L2726">
        <v>500</v>
      </c>
      <c r="M2726">
        <v>46.412280000000003</v>
      </c>
      <c r="N2726">
        <v>-82.549319999999994</v>
      </c>
      <c r="O2726">
        <v>9484</v>
      </c>
    </row>
    <row r="2727" spans="1:15" x14ac:dyDescent="0.35">
      <c r="A2727">
        <v>-82.549319999999994</v>
      </c>
      <c r="B2727">
        <v>46.412280000000003</v>
      </c>
      <c r="C2727" t="s">
        <v>3680</v>
      </c>
      <c r="D2727">
        <v>2012</v>
      </c>
      <c r="E2727" t="s">
        <v>16</v>
      </c>
      <c r="F2727" t="s">
        <v>4368</v>
      </c>
      <c r="G2727" t="s">
        <v>4369</v>
      </c>
      <c r="I2727" t="s">
        <v>4370</v>
      </c>
      <c r="J2727" t="s">
        <v>3762</v>
      </c>
      <c r="K2727" t="s">
        <v>20</v>
      </c>
      <c r="L2727">
        <v>275</v>
      </c>
      <c r="M2727">
        <v>46.412280000000003</v>
      </c>
      <c r="N2727">
        <v>-82.549319999999994</v>
      </c>
      <c r="O2727">
        <v>9627</v>
      </c>
    </row>
    <row r="2728" spans="1:15" x14ac:dyDescent="0.35">
      <c r="A2728">
        <v>-81.407049999999998</v>
      </c>
      <c r="B2728">
        <v>47.227559999999997</v>
      </c>
      <c r="C2728" t="s">
        <v>5347</v>
      </c>
      <c r="D2728">
        <v>2020</v>
      </c>
      <c r="E2728" t="s">
        <v>16</v>
      </c>
      <c r="F2728" t="s">
        <v>5400</v>
      </c>
      <c r="G2728" t="s">
        <v>5401</v>
      </c>
      <c r="I2728" t="s">
        <v>5402</v>
      </c>
      <c r="J2728" t="s">
        <v>5371</v>
      </c>
      <c r="K2728" t="s">
        <v>20</v>
      </c>
      <c r="L2728">
        <v>1000</v>
      </c>
      <c r="M2728">
        <v>47.227559999999997</v>
      </c>
      <c r="N2728">
        <v>-81.407049999999998</v>
      </c>
      <c r="O2728">
        <v>12419</v>
      </c>
    </row>
    <row r="2729" spans="1:15" x14ac:dyDescent="0.35">
      <c r="A2729">
        <v>-81.407049999999998</v>
      </c>
      <c r="B2729">
        <v>47.227559999999997</v>
      </c>
      <c r="C2729" t="s">
        <v>5347</v>
      </c>
      <c r="D2729">
        <v>2018</v>
      </c>
      <c r="E2729" t="s">
        <v>16</v>
      </c>
      <c r="F2729" t="s">
        <v>5400</v>
      </c>
      <c r="G2729" t="s">
        <v>5401</v>
      </c>
      <c r="I2729" t="s">
        <v>5402</v>
      </c>
      <c r="J2729" t="s">
        <v>5371</v>
      </c>
      <c r="K2729" t="s">
        <v>20</v>
      </c>
      <c r="L2729">
        <v>1000</v>
      </c>
      <c r="M2729">
        <v>47.227559999999997</v>
      </c>
      <c r="N2729">
        <v>-81.407049999999998</v>
      </c>
      <c r="O2729">
        <v>12853</v>
      </c>
    </row>
    <row r="2730" spans="1:15" x14ac:dyDescent="0.35">
      <c r="A2730">
        <v>-81.407049999999998</v>
      </c>
      <c r="B2730">
        <v>47.227559999999997</v>
      </c>
      <c r="C2730" t="s">
        <v>5347</v>
      </c>
      <c r="D2730">
        <v>2016</v>
      </c>
      <c r="E2730" t="s">
        <v>16</v>
      </c>
      <c r="F2730" t="s">
        <v>5400</v>
      </c>
      <c r="G2730" t="s">
        <v>5401</v>
      </c>
      <c r="I2730" t="s">
        <v>5402</v>
      </c>
      <c r="J2730" t="s">
        <v>5371</v>
      </c>
      <c r="K2730" t="s">
        <v>20</v>
      </c>
      <c r="L2730">
        <v>1000</v>
      </c>
      <c r="M2730">
        <v>47.227559999999997</v>
      </c>
      <c r="N2730">
        <v>-81.407049999999998</v>
      </c>
      <c r="O2730">
        <v>12630</v>
      </c>
    </row>
    <row r="2731" spans="1:15" x14ac:dyDescent="0.35">
      <c r="A2731">
        <v>-81.407049999999998</v>
      </c>
      <c r="B2731">
        <v>47.227559999999997</v>
      </c>
      <c r="C2731" t="s">
        <v>5347</v>
      </c>
      <c r="D2731">
        <v>2014</v>
      </c>
      <c r="E2731" t="s">
        <v>16</v>
      </c>
      <c r="F2731" t="s">
        <v>5400</v>
      </c>
      <c r="G2731" t="s">
        <v>5401</v>
      </c>
      <c r="I2731" t="s">
        <v>5402</v>
      </c>
      <c r="J2731" t="s">
        <v>5371</v>
      </c>
      <c r="K2731" t="s">
        <v>20</v>
      </c>
      <c r="L2731">
        <v>1000</v>
      </c>
      <c r="M2731">
        <v>47.227559999999997</v>
      </c>
      <c r="N2731">
        <v>-81.407049999999998</v>
      </c>
      <c r="O2731">
        <v>12744</v>
      </c>
    </row>
    <row r="2732" spans="1:15" x14ac:dyDescent="0.35">
      <c r="A2732">
        <v>-81.407049999999998</v>
      </c>
      <c r="B2732">
        <v>47.227559999999997</v>
      </c>
      <c r="C2732" t="s">
        <v>5347</v>
      </c>
      <c r="D2732">
        <v>2012</v>
      </c>
      <c r="E2732" t="s">
        <v>16</v>
      </c>
      <c r="F2732" t="s">
        <v>5400</v>
      </c>
      <c r="G2732" t="s">
        <v>5401</v>
      </c>
      <c r="I2732" t="s">
        <v>5402</v>
      </c>
      <c r="J2732" t="s">
        <v>5371</v>
      </c>
      <c r="K2732" t="s">
        <v>20</v>
      </c>
      <c r="L2732">
        <v>1000</v>
      </c>
      <c r="M2732">
        <v>47.227559999999997</v>
      </c>
      <c r="N2732">
        <v>-81.407049999999998</v>
      </c>
      <c r="O2732">
        <v>12055</v>
      </c>
    </row>
    <row r="2733" spans="1:15" x14ac:dyDescent="0.35">
      <c r="A2733">
        <v>-81.633775799999995</v>
      </c>
      <c r="B2733">
        <v>46.2441751</v>
      </c>
      <c r="C2733" t="s">
        <v>4537</v>
      </c>
      <c r="D2733">
        <v>2021</v>
      </c>
      <c r="E2733" t="s">
        <v>263</v>
      </c>
      <c r="F2733" t="s">
        <v>4629</v>
      </c>
      <c r="G2733" t="s">
        <v>4630</v>
      </c>
      <c r="I2733" t="s">
        <v>4631</v>
      </c>
      <c r="J2733" t="s">
        <v>4573</v>
      </c>
      <c r="K2733" t="s">
        <v>20</v>
      </c>
      <c r="L2733">
        <v>1000</v>
      </c>
      <c r="M2733">
        <v>46.2441751</v>
      </c>
      <c r="N2733">
        <v>-81.633775799999995</v>
      </c>
      <c r="O2733">
        <v>11687</v>
      </c>
    </row>
    <row r="2734" spans="1:15" x14ac:dyDescent="0.35">
      <c r="A2734">
        <v>-81.633775799999995</v>
      </c>
      <c r="B2734">
        <v>46.2441751</v>
      </c>
      <c r="C2734" t="s">
        <v>4537</v>
      </c>
      <c r="D2734">
        <v>2020</v>
      </c>
      <c r="E2734" t="s">
        <v>263</v>
      </c>
      <c r="F2734" t="s">
        <v>4629</v>
      </c>
      <c r="G2734" t="s">
        <v>4630</v>
      </c>
      <c r="I2734" t="s">
        <v>4631</v>
      </c>
      <c r="J2734" t="s">
        <v>4573</v>
      </c>
      <c r="K2734" t="s">
        <v>20</v>
      </c>
      <c r="L2734">
        <v>1506</v>
      </c>
      <c r="M2734">
        <v>46.2441751</v>
      </c>
      <c r="N2734">
        <v>-81.633775799999995</v>
      </c>
      <c r="O2734">
        <v>11835</v>
      </c>
    </row>
    <row r="2735" spans="1:15" x14ac:dyDescent="0.35">
      <c r="A2735">
        <v>-81.633775799999995</v>
      </c>
      <c r="B2735">
        <v>46.2441751</v>
      </c>
      <c r="C2735" t="s">
        <v>4537</v>
      </c>
      <c r="D2735">
        <v>2019</v>
      </c>
      <c r="E2735" t="s">
        <v>263</v>
      </c>
      <c r="F2735" t="s">
        <v>4629</v>
      </c>
      <c r="G2735" t="s">
        <v>4630</v>
      </c>
      <c r="I2735" t="s">
        <v>4631</v>
      </c>
      <c r="J2735" t="s">
        <v>4573</v>
      </c>
      <c r="K2735" t="s">
        <v>20</v>
      </c>
      <c r="L2735">
        <v>1517</v>
      </c>
      <c r="M2735">
        <v>46.2441751</v>
      </c>
      <c r="N2735">
        <v>-81.633775799999995</v>
      </c>
      <c r="O2735">
        <v>11126</v>
      </c>
    </row>
    <row r="2736" spans="1:15" x14ac:dyDescent="0.35">
      <c r="A2736">
        <v>-81.633775799999995</v>
      </c>
      <c r="B2736">
        <v>46.2441751</v>
      </c>
      <c r="C2736" t="s">
        <v>4537</v>
      </c>
      <c r="D2736">
        <v>2018</v>
      </c>
      <c r="E2736" t="s">
        <v>263</v>
      </c>
      <c r="F2736" t="s">
        <v>4629</v>
      </c>
      <c r="G2736" t="s">
        <v>4630</v>
      </c>
      <c r="I2736" t="s">
        <v>4631</v>
      </c>
      <c r="J2736" t="s">
        <v>4573</v>
      </c>
      <c r="K2736" t="s">
        <v>20</v>
      </c>
      <c r="L2736">
        <v>1500</v>
      </c>
      <c r="M2736">
        <v>46.2441751</v>
      </c>
      <c r="N2736">
        <v>-81.633775799999995</v>
      </c>
      <c r="O2736">
        <v>11738</v>
      </c>
    </row>
    <row r="2737" spans="1:15" x14ac:dyDescent="0.35">
      <c r="A2737">
        <v>-81.633775799999995</v>
      </c>
      <c r="B2737">
        <v>46.2441751</v>
      </c>
      <c r="C2737" t="s">
        <v>4537</v>
      </c>
      <c r="D2737">
        <v>2017</v>
      </c>
      <c r="E2737" t="s">
        <v>263</v>
      </c>
      <c r="F2737" t="s">
        <v>4629</v>
      </c>
      <c r="G2737" t="s">
        <v>4630</v>
      </c>
      <c r="I2737" t="s">
        <v>4631</v>
      </c>
      <c r="J2737" t="s">
        <v>4573</v>
      </c>
      <c r="K2737" t="s">
        <v>20</v>
      </c>
      <c r="L2737">
        <v>1500</v>
      </c>
      <c r="M2737">
        <v>46.2441751</v>
      </c>
      <c r="N2737">
        <v>-81.633775799999995</v>
      </c>
      <c r="O2737">
        <v>11028</v>
      </c>
    </row>
    <row r="2738" spans="1:15" x14ac:dyDescent="0.35">
      <c r="A2738">
        <v>-81.633775799999995</v>
      </c>
      <c r="B2738">
        <v>46.2441751</v>
      </c>
      <c r="C2738" t="s">
        <v>4537</v>
      </c>
      <c r="D2738">
        <v>2016</v>
      </c>
      <c r="E2738" t="s">
        <v>263</v>
      </c>
      <c r="F2738" t="s">
        <v>4629</v>
      </c>
      <c r="G2738" t="s">
        <v>4630</v>
      </c>
      <c r="I2738" t="s">
        <v>4631</v>
      </c>
      <c r="J2738" t="s">
        <v>4573</v>
      </c>
      <c r="K2738" t="s">
        <v>20</v>
      </c>
      <c r="L2738">
        <v>1500</v>
      </c>
      <c r="M2738">
        <v>46.2441751</v>
      </c>
      <c r="N2738">
        <v>-81.633775799999995</v>
      </c>
      <c r="O2738">
        <v>11340</v>
      </c>
    </row>
    <row r="2739" spans="1:15" x14ac:dyDescent="0.35">
      <c r="A2739">
        <v>-81.633775799999995</v>
      </c>
      <c r="B2739">
        <v>46.2441751</v>
      </c>
      <c r="C2739" t="s">
        <v>4537</v>
      </c>
      <c r="D2739">
        <v>2015</v>
      </c>
      <c r="E2739" t="s">
        <v>263</v>
      </c>
      <c r="F2739" t="s">
        <v>4629</v>
      </c>
      <c r="G2739" t="s">
        <v>4630</v>
      </c>
      <c r="I2739" t="s">
        <v>4631</v>
      </c>
      <c r="J2739" t="s">
        <v>4573</v>
      </c>
      <c r="K2739" t="s">
        <v>20</v>
      </c>
      <c r="L2739">
        <v>1500</v>
      </c>
      <c r="M2739">
        <v>46.2441751</v>
      </c>
      <c r="N2739">
        <v>-81.633775799999995</v>
      </c>
      <c r="O2739">
        <v>11226</v>
      </c>
    </row>
    <row r="2740" spans="1:15" x14ac:dyDescent="0.35">
      <c r="A2740">
        <v>-81.633775799999995</v>
      </c>
      <c r="B2740">
        <v>46.2441751</v>
      </c>
      <c r="C2740" t="s">
        <v>4537</v>
      </c>
      <c r="D2740">
        <v>2014</v>
      </c>
      <c r="E2740" t="s">
        <v>263</v>
      </c>
      <c r="F2740" t="s">
        <v>4629</v>
      </c>
      <c r="G2740" t="s">
        <v>4630</v>
      </c>
      <c r="I2740" t="s">
        <v>4631</v>
      </c>
      <c r="J2740" t="s">
        <v>4573</v>
      </c>
      <c r="K2740" t="s">
        <v>20</v>
      </c>
      <c r="L2740">
        <v>1500</v>
      </c>
      <c r="M2740">
        <v>46.2441751</v>
      </c>
      <c r="N2740">
        <v>-81.633775799999995</v>
      </c>
      <c r="O2740">
        <v>11343</v>
      </c>
    </row>
    <row r="2741" spans="1:15" x14ac:dyDescent="0.35">
      <c r="A2741">
        <v>-81.633775799999995</v>
      </c>
      <c r="B2741">
        <v>46.2441751</v>
      </c>
      <c r="C2741" t="s">
        <v>4537</v>
      </c>
      <c r="D2741">
        <v>2013</v>
      </c>
      <c r="E2741" t="s">
        <v>263</v>
      </c>
      <c r="F2741" t="s">
        <v>4629</v>
      </c>
      <c r="G2741" t="s">
        <v>4630</v>
      </c>
      <c r="I2741" t="s">
        <v>4631</v>
      </c>
      <c r="J2741" t="s">
        <v>4573</v>
      </c>
      <c r="K2741" t="s">
        <v>492</v>
      </c>
      <c r="L2741">
        <v>1500</v>
      </c>
      <c r="M2741">
        <v>46.2441751</v>
      </c>
      <c r="N2741">
        <v>-81.633775799999995</v>
      </c>
      <c r="O2741">
        <v>11112</v>
      </c>
    </row>
    <row r="2742" spans="1:15" x14ac:dyDescent="0.35">
      <c r="A2742">
        <v>-81.633775799999995</v>
      </c>
      <c r="B2742">
        <v>46.2441751</v>
      </c>
      <c r="C2742" t="s">
        <v>4537</v>
      </c>
      <c r="D2742">
        <v>2012</v>
      </c>
      <c r="E2742" t="s">
        <v>263</v>
      </c>
      <c r="F2742" t="s">
        <v>4629</v>
      </c>
      <c r="G2742" t="s">
        <v>4630</v>
      </c>
      <c r="I2742" t="s">
        <v>4631</v>
      </c>
      <c r="J2742" t="s">
        <v>4573</v>
      </c>
      <c r="K2742" t="s">
        <v>20</v>
      </c>
      <c r="L2742">
        <v>1500</v>
      </c>
      <c r="M2742">
        <v>46.2441751</v>
      </c>
      <c r="N2742">
        <v>-81.633775799999995</v>
      </c>
      <c r="O2742">
        <v>10387</v>
      </c>
    </row>
    <row r="2743" spans="1:15" x14ac:dyDescent="0.35">
      <c r="A2743">
        <v>-80.849490000000003</v>
      </c>
      <c r="B2743">
        <v>47.590299999999999</v>
      </c>
      <c r="C2743" t="s">
        <v>1780</v>
      </c>
      <c r="D2743">
        <v>2021</v>
      </c>
      <c r="E2743" t="s">
        <v>59</v>
      </c>
      <c r="F2743" t="s">
        <v>1952</v>
      </c>
      <c r="G2743" t="s">
        <v>1953</v>
      </c>
      <c r="I2743" t="s">
        <v>1954</v>
      </c>
      <c r="J2743" t="s">
        <v>1955</v>
      </c>
      <c r="K2743" t="s">
        <v>20</v>
      </c>
      <c r="L2743">
        <v>2000</v>
      </c>
      <c r="M2743">
        <v>47.590299999999999</v>
      </c>
      <c r="N2743">
        <v>-80.849490000000003</v>
      </c>
      <c r="O2743">
        <v>5649</v>
      </c>
    </row>
    <row r="2744" spans="1:15" x14ac:dyDescent="0.35">
      <c r="A2744">
        <v>-80.849490000000003</v>
      </c>
      <c r="B2744">
        <v>47.590299999999999</v>
      </c>
      <c r="C2744" t="s">
        <v>1780</v>
      </c>
      <c r="D2744">
        <v>2019</v>
      </c>
      <c r="E2744" t="s">
        <v>59</v>
      </c>
      <c r="F2744" t="s">
        <v>1952</v>
      </c>
      <c r="G2744" t="s">
        <v>1953</v>
      </c>
      <c r="I2744" t="s">
        <v>1954</v>
      </c>
      <c r="J2744" t="s">
        <v>1955</v>
      </c>
      <c r="K2744" t="s">
        <v>20</v>
      </c>
      <c r="L2744">
        <v>1699</v>
      </c>
      <c r="M2744">
        <v>47.590299999999999</v>
      </c>
      <c r="N2744">
        <v>-80.849490000000003</v>
      </c>
      <c r="O2744">
        <v>5241</v>
      </c>
    </row>
    <row r="2745" spans="1:15" x14ac:dyDescent="0.35">
      <c r="A2745">
        <v>-80.849490000000003</v>
      </c>
      <c r="B2745">
        <v>47.590299999999999</v>
      </c>
      <c r="C2745" t="s">
        <v>1780</v>
      </c>
      <c r="D2745">
        <v>2017</v>
      </c>
      <c r="E2745" t="s">
        <v>59</v>
      </c>
      <c r="F2745" t="s">
        <v>1952</v>
      </c>
      <c r="G2745" t="s">
        <v>1953</v>
      </c>
      <c r="I2745" t="s">
        <v>1954</v>
      </c>
      <c r="J2745" t="s">
        <v>1955</v>
      </c>
      <c r="K2745" t="s">
        <v>20</v>
      </c>
      <c r="L2745">
        <v>1880</v>
      </c>
      <c r="M2745">
        <v>47.590299999999999</v>
      </c>
      <c r="N2745">
        <v>-80.849490000000003</v>
      </c>
      <c r="O2745">
        <v>5095</v>
      </c>
    </row>
    <row r="2746" spans="1:15" x14ac:dyDescent="0.35">
      <c r="A2746">
        <v>-80.849490000000003</v>
      </c>
      <c r="B2746">
        <v>47.590299999999999</v>
      </c>
      <c r="C2746" t="s">
        <v>1780</v>
      </c>
      <c r="D2746">
        <v>2013</v>
      </c>
      <c r="E2746" t="s">
        <v>59</v>
      </c>
      <c r="F2746" t="s">
        <v>1952</v>
      </c>
      <c r="G2746" t="s">
        <v>1953</v>
      </c>
      <c r="I2746" t="s">
        <v>1954</v>
      </c>
      <c r="J2746" t="s">
        <v>1955</v>
      </c>
      <c r="K2746" t="s">
        <v>20</v>
      </c>
      <c r="L2746">
        <v>2000</v>
      </c>
      <c r="M2746">
        <v>47.590299999999999</v>
      </c>
      <c r="N2746">
        <v>-80.849490000000003</v>
      </c>
      <c r="O2746">
        <v>4246</v>
      </c>
    </row>
    <row r="2747" spans="1:15" x14ac:dyDescent="0.35">
      <c r="A2747">
        <v>-80.867590000000007</v>
      </c>
      <c r="B2747">
        <v>46.702559999999998</v>
      </c>
      <c r="C2747" t="s">
        <v>4537</v>
      </c>
      <c r="D2747">
        <v>2021</v>
      </c>
      <c r="E2747" t="s">
        <v>263</v>
      </c>
      <c r="F2747" t="s">
        <v>5277</v>
      </c>
      <c r="G2747" t="s">
        <v>5278</v>
      </c>
      <c r="I2747" t="s">
        <v>5279</v>
      </c>
      <c r="J2747" t="s">
        <v>4541</v>
      </c>
      <c r="K2747" t="s">
        <v>20</v>
      </c>
      <c r="L2747">
        <v>600</v>
      </c>
      <c r="M2747">
        <v>46.702559999999998</v>
      </c>
      <c r="N2747">
        <v>-80.867590000000007</v>
      </c>
      <c r="O2747">
        <v>11690</v>
      </c>
    </row>
    <row r="2748" spans="1:15" x14ac:dyDescent="0.35">
      <c r="A2748">
        <v>-80.867590000000007</v>
      </c>
      <c r="B2748">
        <v>46.702559999999998</v>
      </c>
      <c r="C2748" t="s">
        <v>4537</v>
      </c>
      <c r="D2748">
        <v>2020</v>
      </c>
      <c r="E2748" t="s">
        <v>263</v>
      </c>
      <c r="F2748" t="s">
        <v>5277</v>
      </c>
      <c r="G2748" t="s">
        <v>5278</v>
      </c>
      <c r="I2748" t="s">
        <v>5279</v>
      </c>
      <c r="J2748" t="s">
        <v>4541</v>
      </c>
      <c r="K2748" t="s">
        <v>20</v>
      </c>
      <c r="L2748">
        <v>600</v>
      </c>
      <c r="M2748">
        <v>46.702559999999998</v>
      </c>
      <c r="N2748">
        <v>-80.867590000000007</v>
      </c>
      <c r="O2748">
        <v>11836</v>
      </c>
    </row>
    <row r="2749" spans="1:15" x14ac:dyDescent="0.35">
      <c r="A2749">
        <v>-80.867590000000007</v>
      </c>
      <c r="B2749">
        <v>46.702559999999998</v>
      </c>
      <c r="C2749" t="s">
        <v>4537</v>
      </c>
      <c r="D2749">
        <v>2018</v>
      </c>
      <c r="E2749" t="s">
        <v>263</v>
      </c>
      <c r="F2749" t="s">
        <v>5277</v>
      </c>
      <c r="G2749" t="s">
        <v>5278</v>
      </c>
      <c r="I2749" t="s">
        <v>5279</v>
      </c>
      <c r="J2749" t="s">
        <v>4541</v>
      </c>
      <c r="K2749" t="s">
        <v>20</v>
      </c>
      <c r="L2749">
        <v>600</v>
      </c>
      <c r="M2749">
        <v>46.702559999999998</v>
      </c>
      <c r="N2749">
        <v>-80.867590000000007</v>
      </c>
      <c r="O2749">
        <v>11739</v>
      </c>
    </row>
    <row r="2750" spans="1:15" x14ac:dyDescent="0.35">
      <c r="A2750">
        <v>-80.835302100000007</v>
      </c>
      <c r="B2750">
        <v>47.879875400000003</v>
      </c>
      <c r="C2750" t="s">
        <v>1780</v>
      </c>
      <c r="D2750">
        <v>2019</v>
      </c>
      <c r="E2750" t="s">
        <v>263</v>
      </c>
      <c r="F2750" t="s">
        <v>2152</v>
      </c>
      <c r="G2750" t="s">
        <v>2153</v>
      </c>
      <c r="I2750" t="s">
        <v>2154</v>
      </c>
      <c r="J2750" t="s">
        <v>2155</v>
      </c>
      <c r="K2750" t="s">
        <v>20</v>
      </c>
      <c r="L2750">
        <v>2500</v>
      </c>
      <c r="M2750">
        <v>47.879875400000003</v>
      </c>
      <c r="N2750">
        <v>-80.835302100000007</v>
      </c>
      <c r="O2750">
        <v>5597</v>
      </c>
    </row>
    <row r="2751" spans="1:15" x14ac:dyDescent="0.35">
      <c r="A2751">
        <v>-80.835302100000007</v>
      </c>
      <c r="B2751">
        <v>47.879875400000003</v>
      </c>
      <c r="C2751" t="s">
        <v>1780</v>
      </c>
      <c r="D2751">
        <v>2017</v>
      </c>
      <c r="E2751" t="s">
        <v>263</v>
      </c>
      <c r="F2751" t="s">
        <v>2152</v>
      </c>
      <c r="G2751" t="s">
        <v>2153</v>
      </c>
      <c r="I2751" t="s">
        <v>2154</v>
      </c>
      <c r="J2751" t="s">
        <v>2155</v>
      </c>
      <c r="K2751" t="s">
        <v>20</v>
      </c>
      <c r="L2751">
        <v>2650</v>
      </c>
      <c r="M2751">
        <v>47.879875400000003</v>
      </c>
      <c r="N2751">
        <v>-80.835302100000007</v>
      </c>
      <c r="O2751">
        <v>5052</v>
      </c>
    </row>
    <row r="2752" spans="1:15" x14ac:dyDescent="0.35">
      <c r="A2752">
        <v>-80.835302100000007</v>
      </c>
      <c r="B2752">
        <v>47.879875400000003</v>
      </c>
      <c r="C2752" t="s">
        <v>1780</v>
      </c>
      <c r="D2752">
        <v>2013</v>
      </c>
      <c r="E2752" t="s">
        <v>263</v>
      </c>
      <c r="F2752" t="s">
        <v>2152</v>
      </c>
      <c r="G2752" t="s">
        <v>2153</v>
      </c>
      <c r="I2752" t="s">
        <v>2154</v>
      </c>
      <c r="J2752" t="s">
        <v>2155</v>
      </c>
      <c r="K2752" t="s">
        <v>20</v>
      </c>
      <c r="L2752">
        <v>2650</v>
      </c>
      <c r="M2752">
        <v>47.879875400000003</v>
      </c>
      <c r="N2752">
        <v>-80.835302100000007</v>
      </c>
      <c r="O2752">
        <v>4505</v>
      </c>
    </row>
    <row r="2753" spans="1:15" x14ac:dyDescent="0.35">
      <c r="A2753">
        <v>-80.835302100000007</v>
      </c>
      <c r="B2753">
        <v>47.879875400000003</v>
      </c>
      <c r="C2753" t="s">
        <v>1780</v>
      </c>
      <c r="D2753">
        <v>2012</v>
      </c>
      <c r="E2753" t="s">
        <v>263</v>
      </c>
      <c r="F2753" t="s">
        <v>2152</v>
      </c>
      <c r="G2753" t="s">
        <v>2153</v>
      </c>
      <c r="I2753" t="s">
        <v>2154</v>
      </c>
      <c r="J2753" t="s">
        <v>2155</v>
      </c>
      <c r="K2753" t="s">
        <v>20</v>
      </c>
      <c r="L2753">
        <v>2000</v>
      </c>
      <c r="M2753">
        <v>47.879875400000003</v>
      </c>
      <c r="N2753">
        <v>-80.835302100000007</v>
      </c>
      <c r="O2753">
        <v>4387</v>
      </c>
    </row>
    <row r="2754" spans="1:15" x14ac:dyDescent="0.35">
      <c r="A2754">
        <v>-80.705625400000002</v>
      </c>
      <c r="B2754">
        <v>48.291686200000001</v>
      </c>
      <c r="C2754" t="s">
        <v>5347</v>
      </c>
      <c r="D2754">
        <v>2020</v>
      </c>
      <c r="E2754" t="s">
        <v>16</v>
      </c>
      <c r="F2754" t="s">
        <v>5403</v>
      </c>
      <c r="G2754" t="s">
        <v>5404</v>
      </c>
      <c r="I2754" t="s">
        <v>5405</v>
      </c>
      <c r="J2754" t="s">
        <v>5406</v>
      </c>
      <c r="K2754" t="s">
        <v>20</v>
      </c>
      <c r="L2754">
        <v>1400</v>
      </c>
      <c r="M2754">
        <v>48.291686200000001</v>
      </c>
      <c r="N2754">
        <v>-80.705625400000002</v>
      </c>
      <c r="O2754">
        <v>12420</v>
      </c>
    </row>
    <row r="2755" spans="1:15" x14ac:dyDescent="0.35">
      <c r="A2755">
        <v>-80.705625400000002</v>
      </c>
      <c r="B2755">
        <v>48.291686200000001</v>
      </c>
      <c r="C2755" t="s">
        <v>5347</v>
      </c>
      <c r="D2755">
        <v>2018</v>
      </c>
      <c r="E2755" t="s">
        <v>16</v>
      </c>
      <c r="F2755" t="s">
        <v>5403</v>
      </c>
      <c r="G2755" t="s">
        <v>5404</v>
      </c>
      <c r="I2755" t="s">
        <v>5405</v>
      </c>
      <c r="J2755" t="s">
        <v>5406</v>
      </c>
      <c r="K2755" t="s">
        <v>20</v>
      </c>
      <c r="L2755">
        <v>1400</v>
      </c>
      <c r="M2755">
        <v>48.291686200000001</v>
      </c>
      <c r="N2755">
        <v>-80.705625400000002</v>
      </c>
      <c r="O2755">
        <v>12854</v>
      </c>
    </row>
    <row r="2756" spans="1:15" x14ac:dyDescent="0.35">
      <c r="A2756">
        <v>-80.705625400000002</v>
      </c>
      <c r="B2756">
        <v>48.291686200000001</v>
      </c>
      <c r="C2756" t="s">
        <v>5347</v>
      </c>
      <c r="D2756">
        <v>2016</v>
      </c>
      <c r="E2756" t="s">
        <v>16</v>
      </c>
      <c r="F2756" t="s">
        <v>5403</v>
      </c>
      <c r="G2756" t="s">
        <v>5404</v>
      </c>
      <c r="I2756" t="s">
        <v>5405</v>
      </c>
      <c r="J2756" t="s">
        <v>5406</v>
      </c>
      <c r="K2756" t="s">
        <v>20</v>
      </c>
      <c r="L2756">
        <v>1400</v>
      </c>
      <c r="M2756">
        <v>48.291686200000001</v>
      </c>
      <c r="N2756">
        <v>-80.705625400000002</v>
      </c>
      <c r="O2756">
        <v>12631</v>
      </c>
    </row>
    <row r="2757" spans="1:15" x14ac:dyDescent="0.35">
      <c r="A2757">
        <v>-80.705625400000002</v>
      </c>
      <c r="B2757">
        <v>48.291686200000001</v>
      </c>
      <c r="C2757" t="s">
        <v>5347</v>
      </c>
      <c r="D2757">
        <v>2014</v>
      </c>
      <c r="E2757" t="s">
        <v>16</v>
      </c>
      <c r="F2757" t="s">
        <v>5403</v>
      </c>
      <c r="G2757" t="s">
        <v>5404</v>
      </c>
      <c r="I2757" t="s">
        <v>5405</v>
      </c>
      <c r="J2757" t="s">
        <v>5406</v>
      </c>
      <c r="K2757" t="s">
        <v>20</v>
      </c>
      <c r="L2757">
        <v>1400</v>
      </c>
      <c r="M2757">
        <v>48.291686200000001</v>
      </c>
      <c r="N2757">
        <v>-80.705625400000002</v>
      </c>
      <c r="O2757">
        <v>12067</v>
      </c>
    </row>
    <row r="2758" spans="1:15" x14ac:dyDescent="0.35">
      <c r="A2758">
        <v>-80.705625400000002</v>
      </c>
      <c r="B2758">
        <v>48.291686200000001</v>
      </c>
      <c r="C2758" t="s">
        <v>5347</v>
      </c>
      <c r="D2758">
        <v>2012</v>
      </c>
      <c r="E2758" t="s">
        <v>16</v>
      </c>
      <c r="F2758" t="s">
        <v>5403</v>
      </c>
      <c r="G2758" t="s">
        <v>5404</v>
      </c>
      <c r="I2758" t="s">
        <v>5405</v>
      </c>
      <c r="J2758" t="s">
        <v>5406</v>
      </c>
      <c r="K2758" t="s">
        <v>20</v>
      </c>
      <c r="L2758">
        <v>1400</v>
      </c>
      <c r="M2758">
        <v>48.291686200000001</v>
      </c>
      <c r="N2758">
        <v>-80.705625400000002</v>
      </c>
      <c r="O2758">
        <v>12056</v>
      </c>
    </row>
    <row r="2759" spans="1:15" x14ac:dyDescent="0.35">
      <c r="A2759">
        <v>-77.343495399999995</v>
      </c>
      <c r="B2759">
        <v>44.701270399999999</v>
      </c>
      <c r="C2759" t="s">
        <v>4305</v>
      </c>
      <c r="D2759">
        <v>2020</v>
      </c>
      <c r="E2759" t="s">
        <v>59</v>
      </c>
      <c r="F2759" t="s">
        <v>425</v>
      </c>
      <c r="G2759" t="s">
        <v>426</v>
      </c>
      <c r="I2759" t="s">
        <v>427</v>
      </c>
      <c r="J2759" t="s">
        <v>428</v>
      </c>
      <c r="K2759" t="s">
        <v>20</v>
      </c>
      <c r="L2759">
        <v>1200</v>
      </c>
      <c r="M2759">
        <v>44.701270399999999</v>
      </c>
      <c r="N2759">
        <v>-77.343495399999995</v>
      </c>
      <c r="O2759">
        <v>9541</v>
      </c>
    </row>
    <row r="2760" spans="1:15" x14ac:dyDescent="0.35">
      <c r="A2760">
        <v>-77.343495399999995</v>
      </c>
      <c r="B2760">
        <v>44.701270399999999</v>
      </c>
      <c r="C2760" t="s">
        <v>4305</v>
      </c>
      <c r="D2760">
        <v>2018</v>
      </c>
      <c r="E2760" t="s">
        <v>59</v>
      </c>
      <c r="F2760" t="s">
        <v>425</v>
      </c>
      <c r="G2760" t="s">
        <v>426</v>
      </c>
      <c r="I2760" t="s">
        <v>427</v>
      </c>
      <c r="J2760" t="s">
        <v>428</v>
      </c>
      <c r="K2760" t="s">
        <v>20</v>
      </c>
      <c r="L2760">
        <v>1200</v>
      </c>
      <c r="M2760">
        <v>44.701270399999999</v>
      </c>
      <c r="N2760">
        <v>-77.343495399999995</v>
      </c>
      <c r="O2760">
        <v>9981</v>
      </c>
    </row>
    <row r="2761" spans="1:15" x14ac:dyDescent="0.35">
      <c r="A2761">
        <v>-77.343495399999995</v>
      </c>
      <c r="B2761">
        <v>44.701270399999999</v>
      </c>
      <c r="C2761" t="s">
        <v>4305</v>
      </c>
      <c r="D2761">
        <v>2016</v>
      </c>
      <c r="E2761" t="s">
        <v>59</v>
      </c>
      <c r="F2761" t="s">
        <v>425</v>
      </c>
      <c r="G2761" t="s">
        <v>426</v>
      </c>
      <c r="I2761" t="s">
        <v>427</v>
      </c>
      <c r="J2761" t="s">
        <v>428</v>
      </c>
      <c r="K2761" t="s">
        <v>20</v>
      </c>
      <c r="L2761">
        <v>1200</v>
      </c>
      <c r="M2761">
        <v>44.701270399999999</v>
      </c>
      <c r="N2761">
        <v>-77.343495399999995</v>
      </c>
      <c r="O2761">
        <v>9943</v>
      </c>
    </row>
    <row r="2762" spans="1:15" x14ac:dyDescent="0.35">
      <c r="A2762">
        <v>-77.343495399999995</v>
      </c>
      <c r="B2762">
        <v>44.701270399999999</v>
      </c>
      <c r="C2762" t="s">
        <v>171</v>
      </c>
      <c r="D2762">
        <v>2014</v>
      </c>
      <c r="E2762" t="s">
        <v>59</v>
      </c>
      <c r="F2762" t="s">
        <v>425</v>
      </c>
      <c r="G2762" t="s">
        <v>426</v>
      </c>
      <c r="I2762" t="s">
        <v>427</v>
      </c>
      <c r="J2762" t="s">
        <v>428</v>
      </c>
      <c r="K2762" t="s">
        <v>20</v>
      </c>
      <c r="L2762">
        <v>1200</v>
      </c>
      <c r="M2762">
        <v>44.701270399999999</v>
      </c>
      <c r="N2762">
        <v>-77.343495399999995</v>
      </c>
      <c r="O2762">
        <v>184</v>
      </c>
    </row>
    <row r="2763" spans="1:15" x14ac:dyDescent="0.35">
      <c r="A2763">
        <v>-77.343495399999995</v>
      </c>
      <c r="B2763">
        <v>44.701270399999999</v>
      </c>
      <c r="C2763" t="s">
        <v>171</v>
      </c>
      <c r="D2763">
        <v>2012</v>
      </c>
      <c r="E2763" t="s">
        <v>59</v>
      </c>
      <c r="F2763" t="s">
        <v>425</v>
      </c>
      <c r="G2763" t="s">
        <v>426</v>
      </c>
      <c r="I2763" t="s">
        <v>427</v>
      </c>
      <c r="J2763" t="s">
        <v>428</v>
      </c>
      <c r="K2763" t="s">
        <v>20</v>
      </c>
      <c r="L2763">
        <v>1200</v>
      </c>
      <c r="M2763">
        <v>44.701270399999999</v>
      </c>
      <c r="N2763">
        <v>-77.343495399999995</v>
      </c>
      <c r="O2763">
        <v>451</v>
      </c>
    </row>
    <row r="2764" spans="1:15" x14ac:dyDescent="0.35">
      <c r="A2764">
        <v>-83.219570000000004</v>
      </c>
      <c r="B2764">
        <v>47.875639999999997</v>
      </c>
      <c r="C2764" t="s">
        <v>1181</v>
      </c>
      <c r="D2764">
        <v>2021</v>
      </c>
      <c r="E2764" t="s">
        <v>263</v>
      </c>
      <c r="F2764" t="s">
        <v>1271</v>
      </c>
      <c r="I2764" t="s">
        <v>1272</v>
      </c>
      <c r="J2764" t="s">
        <v>1230</v>
      </c>
      <c r="K2764" t="s">
        <v>20</v>
      </c>
      <c r="L2764">
        <v>600</v>
      </c>
      <c r="M2764">
        <v>47.875639999999997</v>
      </c>
      <c r="N2764">
        <v>-83.219570000000004</v>
      </c>
      <c r="O2764">
        <v>2030</v>
      </c>
    </row>
    <row r="2765" spans="1:15" x14ac:dyDescent="0.35">
      <c r="A2765">
        <v>-91.452015299999999</v>
      </c>
      <c r="B2765">
        <v>49.314185500000001</v>
      </c>
      <c r="C2765" t="s">
        <v>1498</v>
      </c>
      <c r="D2765">
        <v>2021</v>
      </c>
      <c r="E2765" t="s">
        <v>16</v>
      </c>
      <c r="F2765" t="s">
        <v>1271</v>
      </c>
      <c r="G2765" t="s">
        <v>1506</v>
      </c>
      <c r="I2765" t="s">
        <v>1507</v>
      </c>
      <c r="J2765" t="s">
        <v>1508</v>
      </c>
      <c r="K2765" t="s">
        <v>20</v>
      </c>
      <c r="L2765">
        <v>520</v>
      </c>
      <c r="M2765">
        <v>49.314185500000001</v>
      </c>
      <c r="N2765">
        <v>-91.452015299999999</v>
      </c>
      <c r="O2765">
        <v>3825</v>
      </c>
    </row>
    <row r="2766" spans="1:15" x14ac:dyDescent="0.35">
      <c r="A2766">
        <v>-85.604680599999995</v>
      </c>
      <c r="B2766">
        <v>49.152583499999999</v>
      </c>
      <c r="C2766" t="s">
        <v>5725</v>
      </c>
      <c r="D2766">
        <v>2021</v>
      </c>
      <c r="E2766" t="s">
        <v>16</v>
      </c>
      <c r="F2766" t="s">
        <v>1271</v>
      </c>
      <c r="G2766" t="s">
        <v>1506</v>
      </c>
      <c r="I2766" t="s">
        <v>5836</v>
      </c>
      <c r="J2766" t="s">
        <v>5743</v>
      </c>
      <c r="K2766" t="s">
        <v>20</v>
      </c>
      <c r="L2766">
        <v>600</v>
      </c>
      <c r="M2766">
        <v>49.152583499999999</v>
      </c>
      <c r="N2766">
        <v>-85.604680599999995</v>
      </c>
      <c r="O2766">
        <v>13917</v>
      </c>
    </row>
    <row r="2767" spans="1:15" x14ac:dyDescent="0.35">
      <c r="A2767">
        <v>-91.452015299999999</v>
      </c>
      <c r="B2767">
        <v>49.314185500000001</v>
      </c>
      <c r="C2767" t="s">
        <v>1498</v>
      </c>
      <c r="D2767">
        <v>2020</v>
      </c>
      <c r="E2767" t="s">
        <v>16</v>
      </c>
      <c r="F2767" t="s">
        <v>1271</v>
      </c>
      <c r="G2767" t="s">
        <v>1506</v>
      </c>
      <c r="I2767" t="s">
        <v>1507</v>
      </c>
      <c r="J2767" t="s">
        <v>1508</v>
      </c>
      <c r="K2767" t="s">
        <v>20</v>
      </c>
      <c r="L2767">
        <v>260</v>
      </c>
      <c r="M2767">
        <v>49.314185500000001</v>
      </c>
      <c r="N2767">
        <v>-91.452015299999999</v>
      </c>
      <c r="O2767">
        <v>3810</v>
      </c>
    </row>
    <row r="2768" spans="1:15" x14ac:dyDescent="0.35">
      <c r="A2768">
        <v>-83.219570000000004</v>
      </c>
      <c r="B2768">
        <v>47.875639999999997</v>
      </c>
      <c r="C2768" t="s">
        <v>1181</v>
      </c>
      <c r="D2768">
        <v>2019</v>
      </c>
      <c r="E2768" t="s">
        <v>263</v>
      </c>
      <c r="F2768" t="s">
        <v>1271</v>
      </c>
      <c r="I2768" t="s">
        <v>1272</v>
      </c>
      <c r="J2768" t="s">
        <v>1230</v>
      </c>
      <c r="K2768" t="s">
        <v>20</v>
      </c>
      <c r="L2768">
        <v>600</v>
      </c>
      <c r="M2768">
        <v>47.875639999999997</v>
      </c>
      <c r="N2768">
        <v>-83.219570000000004</v>
      </c>
      <c r="O2768">
        <v>2578</v>
      </c>
    </row>
    <row r="2769" spans="1:15" x14ac:dyDescent="0.35">
      <c r="A2769">
        <v>-91.452015299999999</v>
      </c>
      <c r="B2769">
        <v>49.314185500000001</v>
      </c>
      <c r="C2769" t="s">
        <v>1498</v>
      </c>
      <c r="D2769">
        <v>2019</v>
      </c>
      <c r="E2769" t="s">
        <v>16</v>
      </c>
      <c r="F2769" t="s">
        <v>1271</v>
      </c>
      <c r="G2769" t="s">
        <v>1506</v>
      </c>
      <c r="I2769" t="s">
        <v>1507</v>
      </c>
      <c r="J2769" t="s">
        <v>1508</v>
      </c>
      <c r="K2769" t="s">
        <v>20</v>
      </c>
      <c r="L2769">
        <v>260</v>
      </c>
      <c r="M2769">
        <v>49.314185500000001</v>
      </c>
      <c r="N2769">
        <v>-91.452015299999999</v>
      </c>
      <c r="O2769">
        <v>2990</v>
      </c>
    </row>
    <row r="2770" spans="1:15" x14ac:dyDescent="0.35">
      <c r="A2770">
        <v>-80.323120000000003</v>
      </c>
      <c r="B2770">
        <v>46.915900000000001</v>
      </c>
      <c r="C2770" t="s">
        <v>2639</v>
      </c>
      <c r="D2770">
        <v>2019</v>
      </c>
      <c r="E2770" t="s">
        <v>16</v>
      </c>
      <c r="F2770" t="s">
        <v>1271</v>
      </c>
      <c r="G2770" t="s">
        <v>1506</v>
      </c>
      <c r="I2770" t="s">
        <v>3330</v>
      </c>
      <c r="J2770" t="s">
        <v>2776</v>
      </c>
      <c r="K2770" t="s">
        <v>20</v>
      </c>
      <c r="L2770">
        <v>400</v>
      </c>
      <c r="M2770">
        <v>46.915900000000001</v>
      </c>
      <c r="N2770">
        <v>-80.323120000000003</v>
      </c>
      <c r="O2770">
        <v>7655</v>
      </c>
    </row>
    <row r="2771" spans="1:15" x14ac:dyDescent="0.35">
      <c r="A2771">
        <v>-85.604680599999995</v>
      </c>
      <c r="B2771">
        <v>49.152583499999999</v>
      </c>
      <c r="C2771" t="s">
        <v>5725</v>
      </c>
      <c r="D2771">
        <v>2019</v>
      </c>
      <c r="E2771" t="s">
        <v>16</v>
      </c>
      <c r="F2771" t="s">
        <v>1271</v>
      </c>
      <c r="G2771" t="s">
        <v>1506</v>
      </c>
      <c r="I2771" t="s">
        <v>5836</v>
      </c>
      <c r="J2771" t="s">
        <v>5743</v>
      </c>
      <c r="K2771" t="s">
        <v>20</v>
      </c>
      <c r="L2771">
        <v>500</v>
      </c>
      <c r="M2771">
        <v>49.152583499999999</v>
      </c>
      <c r="N2771">
        <v>-85.604680599999995</v>
      </c>
      <c r="O2771">
        <v>13532</v>
      </c>
    </row>
    <row r="2772" spans="1:15" x14ac:dyDescent="0.35">
      <c r="A2772">
        <v>-91.452015299999999</v>
      </c>
      <c r="B2772">
        <v>49.314185500000001</v>
      </c>
      <c r="C2772" t="s">
        <v>1498</v>
      </c>
      <c r="D2772">
        <v>2018</v>
      </c>
      <c r="E2772" t="s">
        <v>16</v>
      </c>
      <c r="F2772" t="s">
        <v>1271</v>
      </c>
      <c r="G2772" t="s">
        <v>1506</v>
      </c>
      <c r="I2772" t="s">
        <v>1507</v>
      </c>
      <c r="J2772" t="s">
        <v>1508</v>
      </c>
      <c r="K2772" t="s">
        <v>20</v>
      </c>
      <c r="L2772">
        <v>260</v>
      </c>
      <c r="M2772">
        <v>49.314185500000001</v>
      </c>
      <c r="N2772">
        <v>-91.452015299999999</v>
      </c>
      <c r="O2772">
        <v>2974</v>
      </c>
    </row>
    <row r="2773" spans="1:15" x14ac:dyDescent="0.35">
      <c r="A2773">
        <v>-83.219570000000004</v>
      </c>
      <c r="B2773">
        <v>47.875639999999997</v>
      </c>
      <c r="C2773" t="s">
        <v>1181</v>
      </c>
      <c r="D2773">
        <v>2017</v>
      </c>
      <c r="E2773" t="s">
        <v>263</v>
      </c>
      <c r="F2773" t="s">
        <v>1271</v>
      </c>
      <c r="I2773" t="s">
        <v>1272</v>
      </c>
      <c r="J2773" t="s">
        <v>1230</v>
      </c>
      <c r="K2773" t="s">
        <v>20</v>
      </c>
      <c r="L2773">
        <v>600</v>
      </c>
      <c r="M2773">
        <v>47.875639999999997</v>
      </c>
      <c r="N2773">
        <v>-83.219570000000004</v>
      </c>
      <c r="O2773">
        <v>2522</v>
      </c>
    </row>
    <row r="2774" spans="1:15" x14ac:dyDescent="0.35">
      <c r="A2774">
        <v>-85.604680599999995</v>
      </c>
      <c r="B2774">
        <v>49.152583499999999</v>
      </c>
      <c r="C2774" t="s">
        <v>5725</v>
      </c>
      <c r="D2774">
        <v>2017</v>
      </c>
      <c r="E2774" t="s">
        <v>16</v>
      </c>
      <c r="F2774" t="s">
        <v>1271</v>
      </c>
      <c r="G2774" t="s">
        <v>1506</v>
      </c>
      <c r="I2774" t="s">
        <v>5836</v>
      </c>
      <c r="J2774" t="s">
        <v>5743</v>
      </c>
      <c r="K2774" t="s">
        <v>20</v>
      </c>
      <c r="L2774">
        <v>600</v>
      </c>
      <c r="M2774">
        <v>49.152583499999999</v>
      </c>
      <c r="N2774">
        <v>-85.604680599999995</v>
      </c>
      <c r="O2774">
        <v>13111</v>
      </c>
    </row>
    <row r="2775" spans="1:15" x14ac:dyDescent="0.35">
      <c r="A2775">
        <v>-91.452015299999999</v>
      </c>
      <c r="B2775">
        <v>49.314185500000001</v>
      </c>
      <c r="C2775" t="s">
        <v>1498</v>
      </c>
      <c r="D2775">
        <v>2016</v>
      </c>
      <c r="E2775" t="s">
        <v>16</v>
      </c>
      <c r="F2775" t="s">
        <v>1271</v>
      </c>
      <c r="G2775" t="s">
        <v>1506</v>
      </c>
      <c r="I2775" t="s">
        <v>1507</v>
      </c>
      <c r="J2775" t="s">
        <v>1508</v>
      </c>
      <c r="K2775" t="s">
        <v>20</v>
      </c>
      <c r="L2775">
        <v>270</v>
      </c>
      <c r="M2775">
        <v>49.314185500000001</v>
      </c>
      <c r="N2775">
        <v>-91.452015299999999</v>
      </c>
      <c r="O2775">
        <v>2949</v>
      </c>
    </row>
    <row r="2776" spans="1:15" x14ac:dyDescent="0.35">
      <c r="A2776">
        <v>-85.604680599999995</v>
      </c>
      <c r="B2776">
        <v>49.152583499999999</v>
      </c>
      <c r="C2776" t="s">
        <v>5725</v>
      </c>
      <c r="D2776">
        <v>2016</v>
      </c>
      <c r="E2776" t="s">
        <v>16</v>
      </c>
      <c r="F2776" t="s">
        <v>1271</v>
      </c>
      <c r="G2776" t="s">
        <v>1506</v>
      </c>
      <c r="I2776" t="s">
        <v>5836</v>
      </c>
      <c r="J2776" t="s">
        <v>5743</v>
      </c>
      <c r="K2776" t="s">
        <v>20</v>
      </c>
      <c r="L2776">
        <v>500</v>
      </c>
      <c r="M2776">
        <v>49.152583499999999</v>
      </c>
      <c r="N2776">
        <v>-85.604680599999995</v>
      </c>
      <c r="O2776">
        <v>13685</v>
      </c>
    </row>
    <row r="2777" spans="1:15" x14ac:dyDescent="0.35">
      <c r="A2777">
        <v>-85.604680599999995</v>
      </c>
      <c r="B2777">
        <v>49.152583499999999</v>
      </c>
      <c r="C2777" t="s">
        <v>5725</v>
      </c>
      <c r="D2777">
        <v>2015</v>
      </c>
      <c r="E2777" t="s">
        <v>16</v>
      </c>
      <c r="F2777" t="s">
        <v>1271</v>
      </c>
      <c r="G2777" t="s">
        <v>1506</v>
      </c>
      <c r="I2777" t="s">
        <v>5836</v>
      </c>
      <c r="J2777" t="s">
        <v>5743</v>
      </c>
      <c r="K2777" t="s">
        <v>20</v>
      </c>
      <c r="L2777">
        <v>500</v>
      </c>
      <c r="M2777">
        <v>49.152583499999999</v>
      </c>
      <c r="N2777">
        <v>-85.604680599999995</v>
      </c>
      <c r="O2777">
        <v>13138</v>
      </c>
    </row>
    <row r="2778" spans="1:15" x14ac:dyDescent="0.35">
      <c r="A2778">
        <v>-91.452015299999999</v>
      </c>
      <c r="B2778">
        <v>49.314185500000001</v>
      </c>
      <c r="C2778" t="s">
        <v>1498</v>
      </c>
      <c r="D2778">
        <v>2014</v>
      </c>
      <c r="E2778" t="s">
        <v>16</v>
      </c>
      <c r="F2778" t="s">
        <v>1271</v>
      </c>
      <c r="G2778" t="s">
        <v>1506</v>
      </c>
      <c r="I2778" t="s">
        <v>1507</v>
      </c>
      <c r="J2778" t="s">
        <v>1508</v>
      </c>
      <c r="K2778" t="s">
        <v>20</v>
      </c>
      <c r="L2778">
        <v>250</v>
      </c>
      <c r="M2778">
        <v>49.314185500000001</v>
      </c>
      <c r="N2778">
        <v>-91.452015299999999</v>
      </c>
      <c r="O2778">
        <v>2936</v>
      </c>
    </row>
    <row r="2779" spans="1:15" x14ac:dyDescent="0.35">
      <c r="A2779">
        <v>-85.604680599999995</v>
      </c>
      <c r="B2779">
        <v>49.152583499999999</v>
      </c>
      <c r="C2779" t="s">
        <v>5725</v>
      </c>
      <c r="D2779">
        <v>2014</v>
      </c>
      <c r="E2779" t="s">
        <v>16</v>
      </c>
      <c r="F2779" t="s">
        <v>1271</v>
      </c>
      <c r="G2779" t="s">
        <v>1506</v>
      </c>
      <c r="I2779" t="s">
        <v>5836</v>
      </c>
      <c r="J2779" t="s">
        <v>5743</v>
      </c>
      <c r="K2779" t="s">
        <v>20</v>
      </c>
      <c r="L2779">
        <v>500</v>
      </c>
      <c r="M2779">
        <v>49.152583499999999</v>
      </c>
      <c r="N2779">
        <v>-85.604680599999995</v>
      </c>
      <c r="O2779">
        <v>13369</v>
      </c>
    </row>
    <row r="2780" spans="1:15" x14ac:dyDescent="0.35">
      <c r="A2780">
        <v>-83.219570000000004</v>
      </c>
      <c r="B2780">
        <v>47.875639999999997</v>
      </c>
      <c r="C2780" t="s">
        <v>1181</v>
      </c>
      <c r="D2780">
        <v>2013</v>
      </c>
      <c r="E2780" t="s">
        <v>263</v>
      </c>
      <c r="F2780" t="s">
        <v>1271</v>
      </c>
      <c r="I2780" t="s">
        <v>1272</v>
      </c>
      <c r="J2780" t="s">
        <v>1230</v>
      </c>
      <c r="K2780" t="s">
        <v>20</v>
      </c>
      <c r="L2780">
        <v>500</v>
      </c>
      <c r="M2780">
        <v>47.875639999999997</v>
      </c>
      <c r="N2780">
        <v>-83.219570000000004</v>
      </c>
      <c r="O2780">
        <v>2433</v>
      </c>
    </row>
    <row r="2781" spans="1:15" x14ac:dyDescent="0.35">
      <c r="A2781">
        <v>-85.604680599999995</v>
      </c>
      <c r="B2781">
        <v>49.152583499999999</v>
      </c>
      <c r="C2781" t="s">
        <v>5725</v>
      </c>
      <c r="D2781">
        <v>2013</v>
      </c>
      <c r="E2781" t="s">
        <v>16</v>
      </c>
      <c r="F2781" t="s">
        <v>1271</v>
      </c>
      <c r="G2781" t="s">
        <v>1506</v>
      </c>
      <c r="I2781" t="s">
        <v>5836</v>
      </c>
      <c r="J2781" t="s">
        <v>5743</v>
      </c>
      <c r="K2781" t="s">
        <v>20</v>
      </c>
      <c r="L2781">
        <v>500</v>
      </c>
      <c r="M2781">
        <v>49.152583499999999</v>
      </c>
      <c r="N2781">
        <v>-85.604680599999995</v>
      </c>
      <c r="O2781">
        <v>13284</v>
      </c>
    </row>
    <row r="2782" spans="1:15" x14ac:dyDescent="0.35">
      <c r="A2782">
        <v>-91.452015299999999</v>
      </c>
      <c r="B2782">
        <v>49.314185500000001</v>
      </c>
      <c r="C2782" t="s">
        <v>1498</v>
      </c>
      <c r="D2782">
        <v>2012</v>
      </c>
      <c r="E2782" t="s">
        <v>16</v>
      </c>
      <c r="F2782" t="s">
        <v>1271</v>
      </c>
      <c r="G2782" t="s">
        <v>1506</v>
      </c>
      <c r="I2782" t="s">
        <v>1507</v>
      </c>
      <c r="J2782" t="s">
        <v>1508</v>
      </c>
      <c r="K2782" t="s">
        <v>20</v>
      </c>
      <c r="L2782">
        <v>260</v>
      </c>
      <c r="M2782">
        <v>49.314185500000001</v>
      </c>
      <c r="N2782">
        <v>-91.452015299999999</v>
      </c>
      <c r="O2782">
        <v>2920</v>
      </c>
    </row>
    <row r="2783" spans="1:15" x14ac:dyDescent="0.35">
      <c r="A2783">
        <v>-85.604680599999995</v>
      </c>
      <c r="B2783">
        <v>49.152583499999999</v>
      </c>
      <c r="C2783" t="s">
        <v>5725</v>
      </c>
      <c r="D2783">
        <v>2012</v>
      </c>
      <c r="E2783" t="s">
        <v>16</v>
      </c>
      <c r="F2783" t="s">
        <v>1271</v>
      </c>
      <c r="G2783" t="s">
        <v>1506</v>
      </c>
      <c r="I2783" t="s">
        <v>5836</v>
      </c>
      <c r="J2783" t="s">
        <v>5743</v>
      </c>
      <c r="K2783" t="s">
        <v>20</v>
      </c>
      <c r="L2783">
        <v>500</v>
      </c>
      <c r="M2783">
        <v>49.152583499999999</v>
      </c>
      <c r="N2783">
        <v>-85.604680599999995</v>
      </c>
      <c r="O2783">
        <v>13049</v>
      </c>
    </row>
    <row r="2784" spans="1:15" x14ac:dyDescent="0.35">
      <c r="A2784">
        <v>-94.190438999999998</v>
      </c>
      <c r="B2784">
        <v>49.765108699999999</v>
      </c>
      <c r="C2784" t="s">
        <v>1745</v>
      </c>
      <c r="D2784">
        <v>2021</v>
      </c>
      <c r="E2784" t="s">
        <v>16</v>
      </c>
      <c r="F2784" t="s">
        <v>1753</v>
      </c>
      <c r="G2784" t="s">
        <v>1754</v>
      </c>
      <c r="I2784" t="s">
        <v>1755</v>
      </c>
      <c r="J2784" t="s">
        <v>1752</v>
      </c>
      <c r="K2784" t="s">
        <v>20</v>
      </c>
      <c r="L2784">
        <v>700</v>
      </c>
      <c r="M2784">
        <v>49.765108699999999</v>
      </c>
      <c r="N2784">
        <v>-94.190438999999998</v>
      </c>
      <c r="O2784">
        <v>4067</v>
      </c>
    </row>
    <row r="2785" spans="1:15" x14ac:dyDescent="0.35">
      <c r="A2785">
        <v>-83.595041499999994</v>
      </c>
      <c r="B2785">
        <v>46.434566599999997</v>
      </c>
      <c r="C2785" t="s">
        <v>3680</v>
      </c>
      <c r="D2785">
        <v>2021</v>
      </c>
      <c r="E2785" t="s">
        <v>16</v>
      </c>
      <c r="F2785" t="s">
        <v>1753</v>
      </c>
      <c r="G2785" t="s">
        <v>1754</v>
      </c>
      <c r="I2785" t="s">
        <v>4371</v>
      </c>
      <c r="J2785" t="s">
        <v>4372</v>
      </c>
      <c r="K2785" t="s">
        <v>20</v>
      </c>
      <c r="L2785">
        <v>275</v>
      </c>
      <c r="M2785">
        <v>46.434566599999997</v>
      </c>
      <c r="N2785">
        <v>-83.595041499999994</v>
      </c>
      <c r="O2785">
        <v>10679</v>
      </c>
    </row>
    <row r="2786" spans="1:15" x14ac:dyDescent="0.35">
      <c r="A2786">
        <v>-94.190438999999998</v>
      </c>
      <c r="B2786">
        <v>49.765108699999999</v>
      </c>
      <c r="C2786" t="s">
        <v>1745</v>
      </c>
      <c r="D2786">
        <v>2020</v>
      </c>
      <c r="E2786" t="s">
        <v>16</v>
      </c>
      <c r="F2786" t="s">
        <v>1753</v>
      </c>
      <c r="G2786" t="s">
        <v>1754</v>
      </c>
      <c r="I2786" t="s">
        <v>1755</v>
      </c>
      <c r="J2786" t="s">
        <v>1752</v>
      </c>
      <c r="K2786" t="s">
        <v>20</v>
      </c>
      <c r="L2786">
        <v>700</v>
      </c>
      <c r="M2786">
        <v>49.765108699999999</v>
      </c>
      <c r="N2786">
        <v>-94.190438999999998</v>
      </c>
      <c r="O2786">
        <v>4052</v>
      </c>
    </row>
    <row r="2787" spans="1:15" x14ac:dyDescent="0.35">
      <c r="A2787">
        <v>-94.190438999999998</v>
      </c>
      <c r="B2787">
        <v>49.765108699999999</v>
      </c>
      <c r="C2787" t="s">
        <v>1745</v>
      </c>
      <c r="D2787">
        <v>2019</v>
      </c>
      <c r="E2787" t="s">
        <v>16</v>
      </c>
      <c r="F2787" t="s">
        <v>1753</v>
      </c>
      <c r="G2787" t="s">
        <v>1754</v>
      </c>
      <c r="I2787" t="s">
        <v>1755</v>
      </c>
      <c r="J2787" t="s">
        <v>1752</v>
      </c>
      <c r="K2787" t="s">
        <v>20</v>
      </c>
      <c r="L2787">
        <v>1498</v>
      </c>
      <c r="M2787">
        <v>49.765108699999999</v>
      </c>
      <c r="N2787">
        <v>-94.190438999999998</v>
      </c>
      <c r="O2787">
        <v>4041</v>
      </c>
    </row>
    <row r="2788" spans="1:15" x14ac:dyDescent="0.35">
      <c r="A2788">
        <v>-83.595041499999994</v>
      </c>
      <c r="B2788">
        <v>46.434566599999997</v>
      </c>
      <c r="C2788" t="s">
        <v>3680</v>
      </c>
      <c r="D2788">
        <v>2018</v>
      </c>
      <c r="E2788" t="s">
        <v>16</v>
      </c>
      <c r="F2788" t="s">
        <v>1753</v>
      </c>
      <c r="G2788" t="s">
        <v>1754</v>
      </c>
      <c r="I2788" t="s">
        <v>4371</v>
      </c>
      <c r="J2788" t="s">
        <v>4372</v>
      </c>
      <c r="K2788" t="s">
        <v>20</v>
      </c>
      <c r="L2788">
        <v>325</v>
      </c>
      <c r="M2788">
        <v>46.434566599999997</v>
      </c>
      <c r="N2788">
        <v>-83.595041499999994</v>
      </c>
      <c r="O2788">
        <v>10953</v>
      </c>
    </row>
    <row r="2789" spans="1:15" x14ac:dyDescent="0.35">
      <c r="A2789">
        <v>-94.190438999999998</v>
      </c>
      <c r="B2789">
        <v>49.765108699999999</v>
      </c>
      <c r="C2789" t="s">
        <v>1745</v>
      </c>
      <c r="D2789">
        <v>2017</v>
      </c>
      <c r="E2789" t="s">
        <v>16</v>
      </c>
      <c r="F2789" t="s">
        <v>1753</v>
      </c>
      <c r="G2789" t="s">
        <v>1754</v>
      </c>
      <c r="I2789" t="s">
        <v>1755</v>
      </c>
      <c r="J2789" t="s">
        <v>1752</v>
      </c>
      <c r="K2789" t="s">
        <v>20</v>
      </c>
      <c r="L2789">
        <v>750</v>
      </c>
      <c r="M2789">
        <v>49.765108699999999</v>
      </c>
      <c r="N2789">
        <v>-94.190438999999998</v>
      </c>
      <c r="O2789">
        <v>4023</v>
      </c>
    </row>
    <row r="2790" spans="1:15" x14ac:dyDescent="0.35">
      <c r="A2790">
        <v>-94.190438999999998</v>
      </c>
      <c r="B2790">
        <v>49.765108699999999</v>
      </c>
      <c r="C2790" t="s">
        <v>1745</v>
      </c>
      <c r="D2790">
        <v>2016</v>
      </c>
      <c r="E2790" t="s">
        <v>16</v>
      </c>
      <c r="F2790" t="s">
        <v>1753</v>
      </c>
      <c r="G2790" t="s">
        <v>1754</v>
      </c>
      <c r="I2790" t="s">
        <v>1755</v>
      </c>
      <c r="J2790" t="s">
        <v>1752</v>
      </c>
      <c r="K2790" t="s">
        <v>20</v>
      </c>
      <c r="L2790">
        <v>1000</v>
      </c>
      <c r="M2790">
        <v>49.765108699999999</v>
      </c>
      <c r="N2790">
        <v>-94.190438999999998</v>
      </c>
      <c r="O2790">
        <v>4012</v>
      </c>
    </row>
    <row r="2791" spans="1:15" x14ac:dyDescent="0.35">
      <c r="A2791">
        <v>-94.190438999999998</v>
      </c>
      <c r="B2791">
        <v>49.765108699999999</v>
      </c>
      <c r="C2791" t="s">
        <v>1745</v>
      </c>
      <c r="D2791">
        <v>2015</v>
      </c>
      <c r="E2791" t="s">
        <v>16</v>
      </c>
      <c r="F2791" t="s">
        <v>1753</v>
      </c>
      <c r="G2791" t="s">
        <v>1754</v>
      </c>
      <c r="I2791" t="s">
        <v>1755</v>
      </c>
      <c r="J2791" t="s">
        <v>1752</v>
      </c>
      <c r="K2791" t="s">
        <v>20</v>
      </c>
      <c r="L2791">
        <v>1500</v>
      </c>
      <c r="M2791">
        <v>49.765108699999999</v>
      </c>
      <c r="N2791">
        <v>-94.190438999999998</v>
      </c>
      <c r="O2791">
        <v>4003</v>
      </c>
    </row>
    <row r="2792" spans="1:15" x14ac:dyDescent="0.35">
      <c r="A2792">
        <v>-83.595041499999994</v>
      </c>
      <c r="B2792">
        <v>46.434566599999997</v>
      </c>
      <c r="C2792" t="s">
        <v>3680</v>
      </c>
      <c r="D2792">
        <v>2015</v>
      </c>
      <c r="E2792" t="s">
        <v>16</v>
      </c>
      <c r="F2792" t="s">
        <v>1753</v>
      </c>
      <c r="G2792" t="s">
        <v>1754</v>
      </c>
      <c r="I2792" t="s">
        <v>4371</v>
      </c>
      <c r="J2792" t="s">
        <v>4372</v>
      </c>
      <c r="K2792" t="s">
        <v>20</v>
      </c>
      <c r="L2792">
        <v>250</v>
      </c>
      <c r="M2792">
        <v>46.434566599999997</v>
      </c>
      <c r="N2792">
        <v>-83.595041499999994</v>
      </c>
      <c r="O2792">
        <v>9485</v>
      </c>
    </row>
    <row r="2793" spans="1:15" x14ac:dyDescent="0.35">
      <c r="A2793">
        <v>-94.190438999999998</v>
      </c>
      <c r="B2793">
        <v>49.765108699999999</v>
      </c>
      <c r="C2793" t="s">
        <v>1745</v>
      </c>
      <c r="D2793">
        <v>2013</v>
      </c>
      <c r="E2793" t="s">
        <v>16</v>
      </c>
      <c r="F2793" t="s">
        <v>1753</v>
      </c>
      <c r="G2793" t="s">
        <v>1754</v>
      </c>
      <c r="I2793" t="s">
        <v>1755</v>
      </c>
      <c r="J2793" t="s">
        <v>1752</v>
      </c>
      <c r="K2793" t="s">
        <v>20</v>
      </c>
      <c r="L2793">
        <v>1000</v>
      </c>
      <c r="M2793">
        <v>49.765108699999999</v>
      </c>
      <c r="N2793">
        <v>-94.190438999999998</v>
      </c>
      <c r="O2793">
        <v>4786</v>
      </c>
    </row>
    <row r="2794" spans="1:15" x14ac:dyDescent="0.35">
      <c r="A2794">
        <v>-83.595041499999994</v>
      </c>
      <c r="B2794">
        <v>46.434566599999997</v>
      </c>
      <c r="C2794" t="s">
        <v>3680</v>
      </c>
      <c r="D2794">
        <v>2012</v>
      </c>
      <c r="E2794" t="s">
        <v>16</v>
      </c>
      <c r="F2794" t="s">
        <v>1753</v>
      </c>
      <c r="G2794" t="s">
        <v>1754</v>
      </c>
      <c r="I2794" t="s">
        <v>4371</v>
      </c>
      <c r="J2794" t="s">
        <v>4372</v>
      </c>
      <c r="K2794" t="s">
        <v>20</v>
      </c>
      <c r="L2794">
        <v>275</v>
      </c>
      <c r="M2794">
        <v>46.434566599999997</v>
      </c>
      <c r="N2794">
        <v>-83.595041499999994</v>
      </c>
      <c r="O2794">
        <v>9628</v>
      </c>
    </row>
    <row r="2795" spans="1:15" x14ac:dyDescent="0.35">
      <c r="A2795">
        <v>-84.659949999999995</v>
      </c>
      <c r="B2795">
        <v>49.61148</v>
      </c>
      <c r="C2795" t="s">
        <v>1551</v>
      </c>
      <c r="D2795">
        <v>2021</v>
      </c>
      <c r="E2795" t="s">
        <v>16</v>
      </c>
      <c r="F2795" t="s">
        <v>1692</v>
      </c>
      <c r="G2795" t="s">
        <v>1693</v>
      </c>
      <c r="I2795" t="s">
        <v>1694</v>
      </c>
      <c r="J2795" t="s">
        <v>1555</v>
      </c>
      <c r="K2795" t="s">
        <v>20</v>
      </c>
      <c r="L2795">
        <v>3500</v>
      </c>
      <c r="M2795">
        <v>49.61148</v>
      </c>
      <c r="N2795">
        <v>-84.659949999999995</v>
      </c>
      <c r="O2795">
        <v>4817</v>
      </c>
    </row>
    <row r="2796" spans="1:15" x14ac:dyDescent="0.35">
      <c r="A2796">
        <v>-84.659949999999995</v>
      </c>
      <c r="B2796">
        <v>49.61148</v>
      </c>
      <c r="C2796" t="s">
        <v>1551</v>
      </c>
      <c r="D2796">
        <v>2019</v>
      </c>
      <c r="E2796" t="s">
        <v>16</v>
      </c>
      <c r="F2796" t="s">
        <v>1692</v>
      </c>
      <c r="G2796" t="s">
        <v>1693</v>
      </c>
      <c r="I2796" t="s">
        <v>1694</v>
      </c>
      <c r="J2796" t="s">
        <v>1555</v>
      </c>
      <c r="K2796" t="s">
        <v>20</v>
      </c>
      <c r="L2796">
        <v>3500</v>
      </c>
      <c r="M2796">
        <v>49.61148</v>
      </c>
      <c r="N2796">
        <v>-84.659949999999995</v>
      </c>
      <c r="O2796">
        <v>4170</v>
      </c>
    </row>
    <row r="2797" spans="1:15" x14ac:dyDescent="0.35">
      <c r="A2797">
        <v>-84.659949999999995</v>
      </c>
      <c r="B2797">
        <v>49.61148</v>
      </c>
      <c r="C2797" t="s">
        <v>1551</v>
      </c>
      <c r="D2797">
        <v>2017</v>
      </c>
      <c r="E2797" t="s">
        <v>16</v>
      </c>
      <c r="F2797" t="s">
        <v>1692</v>
      </c>
      <c r="G2797" t="s">
        <v>1693</v>
      </c>
      <c r="I2797" t="s">
        <v>1694</v>
      </c>
      <c r="J2797" t="s">
        <v>1555</v>
      </c>
      <c r="K2797" t="s">
        <v>20</v>
      </c>
      <c r="L2797">
        <v>4600</v>
      </c>
      <c r="M2797">
        <v>49.61148</v>
      </c>
      <c r="N2797">
        <v>-84.659949999999995</v>
      </c>
      <c r="O2797">
        <v>3469</v>
      </c>
    </row>
    <row r="2798" spans="1:15" x14ac:dyDescent="0.35">
      <c r="A2798">
        <v>-84.659949999999995</v>
      </c>
      <c r="B2798">
        <v>49.61148</v>
      </c>
      <c r="C2798" t="s">
        <v>1551</v>
      </c>
      <c r="D2798">
        <v>2015</v>
      </c>
      <c r="E2798" t="s">
        <v>16</v>
      </c>
      <c r="F2798" t="s">
        <v>1692</v>
      </c>
      <c r="G2798" t="s">
        <v>1693</v>
      </c>
      <c r="I2798" t="s">
        <v>1694</v>
      </c>
      <c r="J2798" t="s">
        <v>1555</v>
      </c>
      <c r="K2798" t="s">
        <v>20</v>
      </c>
      <c r="L2798">
        <v>3725</v>
      </c>
      <c r="M2798">
        <v>49.61148</v>
      </c>
      <c r="N2798">
        <v>-84.659949999999995</v>
      </c>
      <c r="O2798">
        <v>3300</v>
      </c>
    </row>
    <row r="2799" spans="1:15" x14ac:dyDescent="0.35">
      <c r="A2799">
        <v>-84.659949999999995</v>
      </c>
      <c r="B2799">
        <v>49.61148</v>
      </c>
      <c r="C2799" t="s">
        <v>1551</v>
      </c>
      <c r="D2799">
        <v>2013</v>
      </c>
      <c r="E2799" t="s">
        <v>16</v>
      </c>
      <c r="F2799" t="s">
        <v>1692</v>
      </c>
      <c r="G2799" t="s">
        <v>1693</v>
      </c>
      <c r="I2799" t="s">
        <v>1694</v>
      </c>
      <c r="J2799" t="s">
        <v>1555</v>
      </c>
      <c r="K2799" t="s">
        <v>20</v>
      </c>
      <c r="L2799">
        <v>3000</v>
      </c>
      <c r="M2799">
        <v>49.61148</v>
      </c>
      <c r="N2799">
        <v>-84.659949999999995</v>
      </c>
      <c r="O2799">
        <v>3618</v>
      </c>
    </row>
    <row r="2800" spans="1:15" x14ac:dyDescent="0.35">
      <c r="A2800">
        <v>-87.937308599999994</v>
      </c>
      <c r="B2800">
        <v>49.615805999999999</v>
      </c>
      <c r="C2800" t="s">
        <v>2391</v>
      </c>
      <c r="D2800">
        <v>2021</v>
      </c>
      <c r="E2800" t="s">
        <v>16</v>
      </c>
      <c r="F2800" t="s">
        <v>2628</v>
      </c>
      <c r="G2800" t="s">
        <v>2629</v>
      </c>
      <c r="I2800" t="s">
        <v>2630</v>
      </c>
      <c r="J2800" t="s">
        <v>2631</v>
      </c>
      <c r="K2800" t="s">
        <v>20</v>
      </c>
      <c r="L2800">
        <v>1000</v>
      </c>
      <c r="M2800">
        <v>49.615805999999999</v>
      </c>
      <c r="N2800">
        <v>-87.937308599999994</v>
      </c>
      <c r="O2800">
        <v>6838</v>
      </c>
    </row>
    <row r="2801" spans="1:15" x14ac:dyDescent="0.35">
      <c r="A2801">
        <v>-87.937308599999994</v>
      </c>
      <c r="B2801">
        <v>49.615805999999999</v>
      </c>
      <c r="C2801" t="s">
        <v>2391</v>
      </c>
      <c r="D2801">
        <v>2019</v>
      </c>
      <c r="E2801" t="s">
        <v>16</v>
      </c>
      <c r="F2801" t="s">
        <v>2628</v>
      </c>
      <c r="G2801" t="s">
        <v>2629</v>
      </c>
      <c r="I2801" t="s">
        <v>2630</v>
      </c>
      <c r="J2801" t="s">
        <v>2631</v>
      </c>
      <c r="K2801" t="s">
        <v>20</v>
      </c>
      <c r="L2801">
        <v>1100</v>
      </c>
      <c r="M2801">
        <v>49.615805999999999</v>
      </c>
      <c r="N2801">
        <v>-87.937308599999994</v>
      </c>
      <c r="O2801">
        <v>6363</v>
      </c>
    </row>
    <row r="2802" spans="1:15" x14ac:dyDescent="0.35">
      <c r="A2802">
        <v>-87.937308599999994</v>
      </c>
      <c r="B2802">
        <v>49.615805999999999</v>
      </c>
      <c r="C2802" t="s">
        <v>2391</v>
      </c>
      <c r="D2802">
        <v>2015</v>
      </c>
      <c r="E2802" t="s">
        <v>16</v>
      </c>
      <c r="F2802" t="s">
        <v>2628</v>
      </c>
      <c r="G2802" t="s">
        <v>2629</v>
      </c>
      <c r="I2802" t="s">
        <v>2630</v>
      </c>
      <c r="J2802" t="s">
        <v>2631</v>
      </c>
      <c r="K2802" t="s">
        <v>20</v>
      </c>
      <c r="L2802">
        <v>1000</v>
      </c>
      <c r="M2802">
        <v>49.615805999999999</v>
      </c>
      <c r="N2802">
        <v>-87.937308599999994</v>
      </c>
      <c r="O2802">
        <v>6520</v>
      </c>
    </row>
    <row r="2803" spans="1:15" x14ac:dyDescent="0.35">
      <c r="A2803">
        <v>-87.937308599999994</v>
      </c>
      <c r="B2803">
        <v>49.615805999999999</v>
      </c>
      <c r="C2803" t="s">
        <v>2391</v>
      </c>
      <c r="D2803">
        <v>2013</v>
      </c>
      <c r="E2803" t="s">
        <v>16</v>
      </c>
      <c r="F2803" t="s">
        <v>2628</v>
      </c>
      <c r="G2803" t="s">
        <v>2629</v>
      </c>
      <c r="I2803" t="s">
        <v>2630</v>
      </c>
      <c r="J2803" t="s">
        <v>2631</v>
      </c>
      <c r="K2803" t="s">
        <v>20</v>
      </c>
      <c r="L2803">
        <v>1299</v>
      </c>
      <c r="M2803">
        <v>49.615805999999999</v>
      </c>
      <c r="N2803">
        <v>-87.937308599999994</v>
      </c>
      <c r="O2803">
        <v>6457</v>
      </c>
    </row>
    <row r="2804" spans="1:15" x14ac:dyDescent="0.35">
      <c r="A2804">
        <v>-79.197149499999995</v>
      </c>
      <c r="B2804">
        <v>45.516546499999997</v>
      </c>
      <c r="C2804" t="s">
        <v>2999</v>
      </c>
      <c r="D2804">
        <v>2019</v>
      </c>
      <c r="E2804" t="s">
        <v>263</v>
      </c>
      <c r="F2804" t="s">
        <v>3201</v>
      </c>
      <c r="G2804" t="s">
        <v>3202</v>
      </c>
      <c r="I2804" t="s">
        <v>3203</v>
      </c>
      <c r="J2804" t="s">
        <v>3204</v>
      </c>
      <c r="K2804" t="s">
        <v>20</v>
      </c>
      <c r="L2804">
        <v>350</v>
      </c>
      <c r="M2804">
        <v>45.516546499999997</v>
      </c>
      <c r="N2804">
        <v>-79.197149499999995</v>
      </c>
      <c r="O2804">
        <v>8476</v>
      </c>
    </row>
    <row r="2805" spans="1:15" x14ac:dyDescent="0.35">
      <c r="A2805">
        <v>-79.197149499999995</v>
      </c>
      <c r="B2805">
        <v>45.516546499999997</v>
      </c>
      <c r="C2805" t="s">
        <v>2999</v>
      </c>
      <c r="D2805">
        <v>2017</v>
      </c>
      <c r="E2805" t="s">
        <v>263</v>
      </c>
      <c r="F2805" t="s">
        <v>3201</v>
      </c>
      <c r="G2805" t="s">
        <v>3202</v>
      </c>
      <c r="I2805" t="s">
        <v>3203</v>
      </c>
      <c r="J2805" t="s">
        <v>3204</v>
      </c>
      <c r="K2805" t="s">
        <v>20</v>
      </c>
      <c r="L2805">
        <v>350</v>
      </c>
      <c r="M2805">
        <v>45.516546499999997</v>
      </c>
      <c r="N2805">
        <v>-79.197149499999995</v>
      </c>
      <c r="O2805">
        <v>8763</v>
      </c>
    </row>
    <row r="2806" spans="1:15" x14ac:dyDescent="0.35">
      <c r="A2806">
        <v>-79.197149499999995</v>
      </c>
      <c r="B2806">
        <v>45.516546499999997</v>
      </c>
      <c r="C2806" t="s">
        <v>2999</v>
      </c>
      <c r="D2806">
        <v>2015</v>
      </c>
      <c r="E2806" t="s">
        <v>263</v>
      </c>
      <c r="F2806" t="s">
        <v>3201</v>
      </c>
      <c r="G2806" t="s">
        <v>3202</v>
      </c>
      <c r="I2806" t="s">
        <v>3203</v>
      </c>
      <c r="J2806" t="s">
        <v>3204</v>
      </c>
      <c r="K2806" t="s">
        <v>20</v>
      </c>
      <c r="L2806">
        <v>350</v>
      </c>
      <c r="M2806">
        <v>45.516546499999997</v>
      </c>
      <c r="N2806">
        <v>-79.197149499999995</v>
      </c>
      <c r="O2806">
        <v>7912</v>
      </c>
    </row>
    <row r="2807" spans="1:15" x14ac:dyDescent="0.35">
      <c r="A2807">
        <v>-79.197149499999995</v>
      </c>
      <c r="B2807">
        <v>45.516546499999997</v>
      </c>
      <c r="C2807" t="s">
        <v>2999</v>
      </c>
      <c r="D2807">
        <v>2013</v>
      </c>
      <c r="E2807" t="s">
        <v>263</v>
      </c>
      <c r="F2807" t="s">
        <v>3201</v>
      </c>
      <c r="G2807" t="s">
        <v>3202</v>
      </c>
      <c r="I2807" t="s">
        <v>3203</v>
      </c>
      <c r="J2807" t="s">
        <v>3204</v>
      </c>
      <c r="K2807" t="s">
        <v>20</v>
      </c>
      <c r="L2807">
        <v>350</v>
      </c>
      <c r="M2807">
        <v>45.516546499999997</v>
      </c>
      <c r="N2807">
        <v>-79.197149499999995</v>
      </c>
      <c r="O2807">
        <v>7279</v>
      </c>
    </row>
    <row r="2808" spans="1:15" x14ac:dyDescent="0.35">
      <c r="A2808">
        <v>-77.249960000000002</v>
      </c>
      <c r="B2808">
        <v>45.073659999999997</v>
      </c>
      <c r="C2808" t="s">
        <v>171</v>
      </c>
      <c r="D2808">
        <v>2020</v>
      </c>
      <c r="E2808" t="s">
        <v>16</v>
      </c>
      <c r="F2808" t="s">
        <v>931</v>
      </c>
      <c r="G2808" t="s">
        <v>932</v>
      </c>
      <c r="I2808" t="s">
        <v>933</v>
      </c>
      <c r="J2808" t="s">
        <v>179</v>
      </c>
      <c r="K2808" t="s">
        <v>20</v>
      </c>
      <c r="L2808">
        <v>1000</v>
      </c>
      <c r="M2808">
        <v>45.073659999999997</v>
      </c>
      <c r="N2808">
        <v>-77.249960000000002</v>
      </c>
      <c r="O2808">
        <v>1489</v>
      </c>
    </row>
    <row r="2809" spans="1:15" x14ac:dyDescent="0.35">
      <c r="A2809">
        <v>-77.249960000000002</v>
      </c>
      <c r="B2809">
        <v>45.073659999999997</v>
      </c>
      <c r="C2809" t="s">
        <v>171</v>
      </c>
      <c r="D2809">
        <v>2018</v>
      </c>
      <c r="E2809" t="s">
        <v>16</v>
      </c>
      <c r="F2809" t="s">
        <v>931</v>
      </c>
      <c r="G2809" t="s">
        <v>932</v>
      </c>
      <c r="I2809" t="s">
        <v>933</v>
      </c>
      <c r="J2809" t="s">
        <v>179</v>
      </c>
      <c r="K2809" t="s">
        <v>20</v>
      </c>
      <c r="L2809">
        <v>1000</v>
      </c>
      <c r="M2809">
        <v>45.073659999999997</v>
      </c>
      <c r="N2809">
        <v>-77.249960000000002</v>
      </c>
      <c r="O2809">
        <v>1297</v>
      </c>
    </row>
    <row r="2810" spans="1:15" x14ac:dyDescent="0.35">
      <c r="A2810">
        <v>-77.249960000000002</v>
      </c>
      <c r="B2810">
        <v>45.073659999999997</v>
      </c>
      <c r="C2810" t="s">
        <v>171</v>
      </c>
      <c r="D2810">
        <v>2016</v>
      </c>
      <c r="E2810" t="s">
        <v>16</v>
      </c>
      <c r="F2810" t="s">
        <v>931</v>
      </c>
      <c r="G2810" t="s">
        <v>932</v>
      </c>
      <c r="I2810" t="s">
        <v>933</v>
      </c>
      <c r="J2810" t="s">
        <v>179</v>
      </c>
      <c r="K2810" t="s">
        <v>20</v>
      </c>
      <c r="L2810">
        <v>1000</v>
      </c>
      <c r="M2810">
        <v>45.073659999999997</v>
      </c>
      <c r="N2810">
        <v>-77.249960000000002</v>
      </c>
      <c r="O2810">
        <v>1326</v>
      </c>
    </row>
    <row r="2811" spans="1:15" x14ac:dyDescent="0.35">
      <c r="A2811">
        <v>-77.249960000000002</v>
      </c>
      <c r="B2811">
        <v>45.073659999999997</v>
      </c>
      <c r="C2811" t="s">
        <v>171</v>
      </c>
      <c r="D2811">
        <v>2014</v>
      </c>
      <c r="E2811" t="s">
        <v>16</v>
      </c>
      <c r="F2811" t="s">
        <v>931</v>
      </c>
      <c r="G2811" t="s">
        <v>932</v>
      </c>
      <c r="I2811" t="s">
        <v>933</v>
      </c>
      <c r="J2811" t="s">
        <v>179</v>
      </c>
      <c r="K2811" t="s">
        <v>20</v>
      </c>
      <c r="L2811">
        <v>1000</v>
      </c>
      <c r="M2811">
        <v>45.073659999999997</v>
      </c>
      <c r="N2811">
        <v>-77.249960000000002</v>
      </c>
      <c r="O2811">
        <v>870</v>
      </c>
    </row>
    <row r="2812" spans="1:15" x14ac:dyDescent="0.35">
      <c r="A2812">
        <v>-77.249960000000002</v>
      </c>
      <c r="B2812">
        <v>45.073659999999997</v>
      </c>
      <c r="C2812" t="s">
        <v>171</v>
      </c>
      <c r="D2812">
        <v>2012</v>
      </c>
      <c r="E2812" t="s">
        <v>16</v>
      </c>
      <c r="F2812" t="s">
        <v>931</v>
      </c>
      <c r="G2812" t="s">
        <v>932</v>
      </c>
      <c r="I2812" t="s">
        <v>933</v>
      </c>
      <c r="J2812" t="s">
        <v>179</v>
      </c>
      <c r="K2812" t="s">
        <v>20</v>
      </c>
      <c r="L2812">
        <v>1000</v>
      </c>
      <c r="M2812">
        <v>45.073659999999997</v>
      </c>
      <c r="N2812">
        <v>-77.249960000000002</v>
      </c>
      <c r="O2812">
        <v>707</v>
      </c>
    </row>
    <row r="2813" spans="1:15" x14ac:dyDescent="0.35">
      <c r="A2813">
        <v>-84.651619999999994</v>
      </c>
      <c r="B2813">
        <v>49.614530000000002</v>
      </c>
      <c r="C2813" t="s">
        <v>1551</v>
      </c>
      <c r="D2813">
        <v>2021</v>
      </c>
      <c r="E2813" t="s">
        <v>16</v>
      </c>
      <c r="F2813" t="s">
        <v>1695</v>
      </c>
      <c r="G2813" t="s">
        <v>1696</v>
      </c>
      <c r="I2813" t="s">
        <v>1697</v>
      </c>
      <c r="J2813" t="s">
        <v>1555</v>
      </c>
      <c r="K2813" t="s">
        <v>20</v>
      </c>
      <c r="L2813">
        <v>4500</v>
      </c>
      <c r="M2813">
        <v>49.614530000000002</v>
      </c>
      <c r="N2813">
        <v>-84.651619999999994</v>
      </c>
      <c r="O2813">
        <v>4818</v>
      </c>
    </row>
    <row r="2814" spans="1:15" x14ac:dyDescent="0.35">
      <c r="A2814">
        <v>-86.915589999999995</v>
      </c>
      <c r="B2814">
        <v>48.853119999999997</v>
      </c>
      <c r="C2814" t="s">
        <v>2391</v>
      </c>
      <c r="D2814">
        <v>2021</v>
      </c>
      <c r="E2814" t="s">
        <v>16</v>
      </c>
      <c r="F2814" t="s">
        <v>1695</v>
      </c>
      <c r="G2814" t="s">
        <v>1696</v>
      </c>
      <c r="I2814" t="s">
        <v>2622</v>
      </c>
      <c r="J2814" t="s">
        <v>2498</v>
      </c>
      <c r="K2814" t="s">
        <v>20</v>
      </c>
      <c r="L2814">
        <v>1000</v>
      </c>
      <c r="M2814">
        <v>48.853119999999997</v>
      </c>
      <c r="N2814">
        <v>-86.915589999999995</v>
      </c>
      <c r="O2814">
        <v>6840</v>
      </c>
    </row>
    <row r="2815" spans="1:15" x14ac:dyDescent="0.35">
      <c r="A2815">
        <v>-85.886650000000003</v>
      </c>
      <c r="B2815">
        <v>48.897019999999998</v>
      </c>
      <c r="C2815" t="s">
        <v>5725</v>
      </c>
      <c r="D2815">
        <v>2020</v>
      </c>
      <c r="E2815" t="s">
        <v>16</v>
      </c>
      <c r="F2815" t="s">
        <v>1695</v>
      </c>
      <c r="G2815" t="s">
        <v>1696</v>
      </c>
      <c r="I2815" t="s">
        <v>5837</v>
      </c>
      <c r="K2815" t="s">
        <v>20</v>
      </c>
      <c r="L2815">
        <v>1000</v>
      </c>
      <c r="M2815">
        <v>48.897019999999998</v>
      </c>
      <c r="N2815">
        <v>-85.886650000000003</v>
      </c>
      <c r="O2815">
        <v>13591</v>
      </c>
    </row>
    <row r="2816" spans="1:15" x14ac:dyDescent="0.35">
      <c r="A2816">
        <v>-84.651619999999994</v>
      </c>
      <c r="B2816">
        <v>49.614530000000002</v>
      </c>
      <c r="C2816" t="s">
        <v>1551</v>
      </c>
      <c r="D2816">
        <v>2019</v>
      </c>
      <c r="E2816" t="s">
        <v>16</v>
      </c>
      <c r="F2816" t="s">
        <v>1695</v>
      </c>
      <c r="G2816" t="s">
        <v>1696</v>
      </c>
      <c r="I2816" t="s">
        <v>1697</v>
      </c>
      <c r="J2816" t="s">
        <v>1555</v>
      </c>
      <c r="K2816" t="s">
        <v>20</v>
      </c>
      <c r="L2816">
        <v>4500</v>
      </c>
      <c r="M2816">
        <v>49.614530000000002</v>
      </c>
      <c r="N2816">
        <v>-84.651619999999994</v>
      </c>
      <c r="O2816">
        <v>4171</v>
      </c>
    </row>
    <row r="2817" spans="1:15" x14ac:dyDescent="0.35">
      <c r="A2817">
        <v>-86.915589999999995</v>
      </c>
      <c r="B2817">
        <v>48.853119999999997</v>
      </c>
      <c r="C2817" t="s">
        <v>2391</v>
      </c>
      <c r="D2817">
        <v>2019</v>
      </c>
      <c r="E2817" t="s">
        <v>16</v>
      </c>
      <c r="F2817" t="s">
        <v>1695</v>
      </c>
      <c r="G2817" t="s">
        <v>1696</v>
      </c>
      <c r="I2817" t="s">
        <v>2622</v>
      </c>
      <c r="J2817" t="s">
        <v>2498</v>
      </c>
      <c r="K2817" t="s">
        <v>20</v>
      </c>
      <c r="L2817">
        <v>1000</v>
      </c>
      <c r="M2817">
        <v>48.853119999999997</v>
      </c>
      <c r="N2817">
        <v>-86.915589999999995</v>
      </c>
      <c r="O2817">
        <v>6364</v>
      </c>
    </row>
    <row r="2818" spans="1:15" x14ac:dyDescent="0.35">
      <c r="A2818">
        <v>-85.886650000000003</v>
      </c>
      <c r="B2818">
        <v>48.897019999999998</v>
      </c>
      <c r="C2818" t="s">
        <v>5725</v>
      </c>
      <c r="D2818">
        <v>2018</v>
      </c>
      <c r="E2818" t="s">
        <v>16</v>
      </c>
      <c r="F2818" t="s">
        <v>1695</v>
      </c>
      <c r="G2818" t="s">
        <v>1696</v>
      </c>
      <c r="I2818" t="s">
        <v>5837</v>
      </c>
      <c r="K2818" t="s">
        <v>20</v>
      </c>
      <c r="L2818">
        <v>1000</v>
      </c>
      <c r="M2818">
        <v>48.897019999999998</v>
      </c>
      <c r="N2818">
        <v>-85.886650000000003</v>
      </c>
      <c r="O2818">
        <v>13451</v>
      </c>
    </row>
    <row r="2819" spans="1:15" x14ac:dyDescent="0.35">
      <c r="A2819">
        <v>-84.651619999999994</v>
      </c>
      <c r="B2819">
        <v>49.614530000000002</v>
      </c>
      <c r="C2819" t="s">
        <v>1551</v>
      </c>
      <c r="D2819">
        <v>2017</v>
      </c>
      <c r="E2819" t="s">
        <v>16</v>
      </c>
      <c r="F2819" t="s">
        <v>1695</v>
      </c>
      <c r="G2819" t="s">
        <v>1696</v>
      </c>
      <c r="I2819" t="s">
        <v>1697</v>
      </c>
      <c r="J2819" t="s">
        <v>1555</v>
      </c>
      <c r="K2819" t="s">
        <v>20</v>
      </c>
      <c r="L2819">
        <v>4400</v>
      </c>
      <c r="M2819">
        <v>49.614530000000002</v>
      </c>
      <c r="N2819">
        <v>-84.651619999999994</v>
      </c>
      <c r="O2819">
        <v>3470</v>
      </c>
    </row>
    <row r="2820" spans="1:15" x14ac:dyDescent="0.35">
      <c r="A2820">
        <v>-86.915589999999995</v>
      </c>
      <c r="B2820">
        <v>48.853119999999997</v>
      </c>
      <c r="C2820" t="s">
        <v>2391</v>
      </c>
      <c r="D2820">
        <v>2017</v>
      </c>
      <c r="E2820" t="s">
        <v>16</v>
      </c>
      <c r="F2820" t="s">
        <v>1695</v>
      </c>
      <c r="G2820" t="s">
        <v>1696</v>
      </c>
      <c r="I2820" t="s">
        <v>2622</v>
      </c>
      <c r="J2820" t="s">
        <v>2498</v>
      </c>
      <c r="K2820" t="s">
        <v>20</v>
      </c>
      <c r="L2820">
        <v>1017</v>
      </c>
      <c r="M2820">
        <v>48.853119999999997</v>
      </c>
      <c r="N2820">
        <v>-86.915589999999995</v>
      </c>
      <c r="O2820">
        <v>6284</v>
      </c>
    </row>
    <row r="2821" spans="1:15" x14ac:dyDescent="0.35">
      <c r="A2821">
        <v>-85.886650000000003</v>
      </c>
      <c r="B2821">
        <v>48.897019999999998</v>
      </c>
      <c r="C2821" t="s">
        <v>5725</v>
      </c>
      <c r="D2821">
        <v>2017</v>
      </c>
      <c r="E2821" t="s">
        <v>16</v>
      </c>
      <c r="F2821" t="s">
        <v>1695</v>
      </c>
      <c r="G2821" t="s">
        <v>1696</v>
      </c>
      <c r="I2821" t="s">
        <v>5837</v>
      </c>
      <c r="K2821" t="s">
        <v>20</v>
      </c>
      <c r="L2821">
        <v>1200</v>
      </c>
      <c r="M2821">
        <v>48.897019999999998</v>
      </c>
      <c r="N2821">
        <v>-85.886650000000003</v>
      </c>
      <c r="O2821">
        <v>13112</v>
      </c>
    </row>
    <row r="2822" spans="1:15" x14ac:dyDescent="0.35">
      <c r="A2822">
        <v>-85.886650000000003</v>
      </c>
      <c r="B2822">
        <v>48.897019999999998</v>
      </c>
      <c r="C2822" t="s">
        <v>5725</v>
      </c>
      <c r="D2822">
        <v>2016</v>
      </c>
      <c r="E2822" t="s">
        <v>16</v>
      </c>
      <c r="F2822" t="s">
        <v>1695</v>
      </c>
      <c r="G2822" t="s">
        <v>1696</v>
      </c>
      <c r="I2822" t="s">
        <v>5837</v>
      </c>
      <c r="K2822" t="s">
        <v>20</v>
      </c>
      <c r="L2822">
        <v>1000</v>
      </c>
      <c r="M2822">
        <v>48.897019999999998</v>
      </c>
      <c r="N2822">
        <v>-85.886650000000003</v>
      </c>
      <c r="O2822">
        <v>13686</v>
      </c>
    </row>
    <row r="2823" spans="1:15" x14ac:dyDescent="0.35">
      <c r="A2823">
        <v>-84.651619999999994</v>
      </c>
      <c r="B2823">
        <v>49.614530000000002</v>
      </c>
      <c r="C2823" t="s">
        <v>1551</v>
      </c>
      <c r="D2823">
        <v>2015</v>
      </c>
      <c r="E2823" t="s">
        <v>16</v>
      </c>
      <c r="F2823" t="s">
        <v>1695</v>
      </c>
      <c r="G2823" t="s">
        <v>1696</v>
      </c>
      <c r="I2823" t="s">
        <v>1697</v>
      </c>
      <c r="J2823" t="s">
        <v>1555</v>
      </c>
      <c r="K2823" t="s">
        <v>20</v>
      </c>
      <c r="L2823">
        <v>4775</v>
      </c>
      <c r="M2823">
        <v>49.614530000000002</v>
      </c>
      <c r="N2823">
        <v>-84.651619999999994</v>
      </c>
      <c r="O2823">
        <v>3301</v>
      </c>
    </row>
    <row r="2824" spans="1:15" x14ac:dyDescent="0.35">
      <c r="A2824">
        <v>-85.886650000000003</v>
      </c>
      <c r="B2824">
        <v>48.897019999999998</v>
      </c>
      <c r="C2824" t="s">
        <v>5725</v>
      </c>
      <c r="D2824">
        <v>2015</v>
      </c>
      <c r="E2824" t="s">
        <v>16</v>
      </c>
      <c r="F2824" t="s">
        <v>1695</v>
      </c>
      <c r="G2824" t="s">
        <v>1696</v>
      </c>
      <c r="I2824" t="s">
        <v>5837</v>
      </c>
      <c r="K2824" t="s">
        <v>20</v>
      </c>
      <c r="L2824">
        <v>1000</v>
      </c>
      <c r="M2824">
        <v>48.897019999999998</v>
      </c>
      <c r="N2824">
        <v>-85.886650000000003</v>
      </c>
      <c r="O2824">
        <v>13139</v>
      </c>
    </row>
    <row r="2825" spans="1:15" x14ac:dyDescent="0.35">
      <c r="A2825">
        <v>-86.915589999999995</v>
      </c>
      <c r="B2825">
        <v>48.853119999999997</v>
      </c>
      <c r="C2825" t="s">
        <v>2391</v>
      </c>
      <c r="D2825">
        <v>2014</v>
      </c>
      <c r="E2825" t="s">
        <v>16</v>
      </c>
      <c r="F2825" t="s">
        <v>1695</v>
      </c>
      <c r="G2825" t="s">
        <v>1696</v>
      </c>
      <c r="I2825" t="s">
        <v>2622</v>
      </c>
      <c r="J2825" t="s">
        <v>2498</v>
      </c>
      <c r="K2825" t="s">
        <v>20</v>
      </c>
      <c r="L2825">
        <v>1500</v>
      </c>
      <c r="M2825">
        <v>48.853119999999997</v>
      </c>
      <c r="N2825">
        <v>-86.915589999999995</v>
      </c>
      <c r="O2825">
        <v>6767</v>
      </c>
    </row>
    <row r="2826" spans="1:15" x14ac:dyDescent="0.35">
      <c r="A2826">
        <v>-85.886650000000003</v>
      </c>
      <c r="B2826">
        <v>48.897019999999998</v>
      </c>
      <c r="C2826" t="s">
        <v>5725</v>
      </c>
      <c r="D2826">
        <v>2014</v>
      </c>
      <c r="E2826" t="s">
        <v>16</v>
      </c>
      <c r="F2826" t="s">
        <v>1695</v>
      </c>
      <c r="G2826" t="s">
        <v>1696</v>
      </c>
      <c r="I2826" t="s">
        <v>5837</v>
      </c>
      <c r="K2826" t="s">
        <v>20</v>
      </c>
      <c r="L2826">
        <v>1000</v>
      </c>
      <c r="M2826">
        <v>48.897019999999998</v>
      </c>
      <c r="N2826">
        <v>-85.886650000000003</v>
      </c>
      <c r="O2826">
        <v>13372</v>
      </c>
    </row>
    <row r="2827" spans="1:15" x14ac:dyDescent="0.35">
      <c r="A2827">
        <v>-84.651619999999994</v>
      </c>
      <c r="B2827">
        <v>49.614530000000002</v>
      </c>
      <c r="C2827" t="s">
        <v>1551</v>
      </c>
      <c r="D2827">
        <v>2013</v>
      </c>
      <c r="E2827" t="s">
        <v>16</v>
      </c>
      <c r="F2827" t="s">
        <v>1695</v>
      </c>
      <c r="G2827" t="s">
        <v>1696</v>
      </c>
      <c r="I2827" t="s">
        <v>1697</v>
      </c>
      <c r="J2827" t="s">
        <v>1555</v>
      </c>
      <c r="K2827" t="s">
        <v>20</v>
      </c>
      <c r="L2827">
        <v>3200</v>
      </c>
      <c r="M2827">
        <v>49.614530000000002</v>
      </c>
      <c r="N2827">
        <v>-84.651619999999994</v>
      </c>
      <c r="O2827">
        <v>3619</v>
      </c>
    </row>
    <row r="2828" spans="1:15" x14ac:dyDescent="0.35">
      <c r="A2828">
        <v>-86.915589999999995</v>
      </c>
      <c r="B2828">
        <v>48.853119999999997</v>
      </c>
      <c r="C2828" t="s">
        <v>2391</v>
      </c>
      <c r="D2828">
        <v>2013</v>
      </c>
      <c r="E2828" t="s">
        <v>16</v>
      </c>
      <c r="F2828" t="s">
        <v>1695</v>
      </c>
      <c r="G2828" t="s">
        <v>1696</v>
      </c>
      <c r="I2828" t="s">
        <v>2622</v>
      </c>
      <c r="J2828" t="s">
        <v>2498</v>
      </c>
      <c r="K2828" t="s">
        <v>20</v>
      </c>
      <c r="L2828">
        <v>1000</v>
      </c>
      <c r="M2828">
        <v>48.853119999999997</v>
      </c>
      <c r="N2828">
        <v>-86.915589999999995</v>
      </c>
      <c r="O2828">
        <v>6458</v>
      </c>
    </row>
    <row r="2829" spans="1:15" x14ac:dyDescent="0.35">
      <c r="A2829">
        <v>-85.886650000000003</v>
      </c>
      <c r="B2829">
        <v>48.897019999999998</v>
      </c>
      <c r="C2829" t="s">
        <v>5725</v>
      </c>
      <c r="D2829">
        <v>2013</v>
      </c>
      <c r="E2829" t="s">
        <v>16</v>
      </c>
      <c r="F2829" t="s">
        <v>1695</v>
      </c>
      <c r="G2829" t="s">
        <v>1696</v>
      </c>
      <c r="I2829" t="s">
        <v>5837</v>
      </c>
      <c r="K2829" t="s">
        <v>20</v>
      </c>
      <c r="L2829">
        <v>1000</v>
      </c>
      <c r="M2829">
        <v>48.897019999999998</v>
      </c>
      <c r="N2829">
        <v>-85.886650000000003</v>
      </c>
      <c r="O2829">
        <v>13285</v>
      </c>
    </row>
    <row r="2830" spans="1:15" x14ac:dyDescent="0.35">
      <c r="A2830">
        <v>-85.886650000000003</v>
      </c>
      <c r="B2830">
        <v>48.897019999999998</v>
      </c>
      <c r="C2830" t="s">
        <v>5725</v>
      </c>
      <c r="D2830">
        <v>2012</v>
      </c>
      <c r="E2830" t="s">
        <v>16</v>
      </c>
      <c r="F2830" t="s">
        <v>1695</v>
      </c>
      <c r="G2830" t="s">
        <v>1696</v>
      </c>
      <c r="I2830" t="s">
        <v>5837</v>
      </c>
      <c r="K2830" t="s">
        <v>20</v>
      </c>
      <c r="L2830">
        <v>1000</v>
      </c>
      <c r="M2830">
        <v>48.897019999999998</v>
      </c>
      <c r="N2830">
        <v>-85.886650000000003</v>
      </c>
      <c r="O2830">
        <v>13050</v>
      </c>
    </row>
    <row r="2831" spans="1:15" x14ac:dyDescent="0.35">
      <c r="A2831">
        <v>-78.861313499999994</v>
      </c>
      <c r="B2831">
        <v>45.436932200000001</v>
      </c>
      <c r="C2831" t="s">
        <v>15</v>
      </c>
      <c r="D2831">
        <v>2021</v>
      </c>
      <c r="E2831" t="s">
        <v>59</v>
      </c>
      <c r="F2831" t="s">
        <v>141</v>
      </c>
      <c r="G2831" t="s">
        <v>142</v>
      </c>
      <c r="I2831" t="s">
        <v>143</v>
      </c>
      <c r="J2831" t="s">
        <v>81</v>
      </c>
      <c r="K2831" t="s">
        <v>20</v>
      </c>
      <c r="L2831">
        <v>3000</v>
      </c>
      <c r="M2831">
        <v>45.436932200000001</v>
      </c>
      <c r="N2831">
        <v>-78.861313499999994</v>
      </c>
      <c r="O2831">
        <v>246</v>
      </c>
    </row>
    <row r="2832" spans="1:15" x14ac:dyDescent="0.35">
      <c r="A2832">
        <v>-78.861313499999994</v>
      </c>
      <c r="B2832">
        <v>45.436932200000001</v>
      </c>
      <c r="C2832" t="s">
        <v>15</v>
      </c>
      <c r="D2832">
        <v>2019</v>
      </c>
      <c r="E2832" t="s">
        <v>59</v>
      </c>
      <c r="F2832" t="s">
        <v>141</v>
      </c>
      <c r="G2832" t="s">
        <v>142</v>
      </c>
      <c r="I2832" t="s">
        <v>143</v>
      </c>
      <c r="J2832" t="s">
        <v>81</v>
      </c>
      <c r="K2832" t="s">
        <v>20</v>
      </c>
      <c r="L2832">
        <v>3500</v>
      </c>
      <c r="M2832">
        <v>45.436932200000001</v>
      </c>
      <c r="N2832">
        <v>-78.861313499999994</v>
      </c>
      <c r="O2832">
        <v>696</v>
      </c>
    </row>
    <row r="2833" spans="1:15" x14ac:dyDescent="0.35">
      <c r="A2833">
        <v>-78.861313499999994</v>
      </c>
      <c r="B2833">
        <v>45.436932200000001</v>
      </c>
      <c r="C2833" t="s">
        <v>15</v>
      </c>
      <c r="D2833">
        <v>2017</v>
      </c>
      <c r="E2833" t="s">
        <v>59</v>
      </c>
      <c r="F2833" t="s">
        <v>141</v>
      </c>
      <c r="G2833" t="s">
        <v>142</v>
      </c>
      <c r="I2833" t="s">
        <v>143</v>
      </c>
      <c r="J2833" t="s">
        <v>81</v>
      </c>
      <c r="K2833" t="s">
        <v>20</v>
      </c>
      <c r="L2833">
        <v>3500</v>
      </c>
      <c r="M2833">
        <v>45.436932200000001</v>
      </c>
      <c r="N2833">
        <v>-78.861313499999994</v>
      </c>
      <c r="O2833">
        <v>647</v>
      </c>
    </row>
    <row r="2834" spans="1:15" x14ac:dyDescent="0.35">
      <c r="A2834">
        <v>-78.861313499999994</v>
      </c>
      <c r="B2834">
        <v>45.436932200000001</v>
      </c>
      <c r="C2834" t="s">
        <v>15</v>
      </c>
      <c r="D2834">
        <v>2015</v>
      </c>
      <c r="E2834" t="s">
        <v>59</v>
      </c>
      <c r="F2834" t="s">
        <v>141</v>
      </c>
      <c r="G2834" t="s">
        <v>142</v>
      </c>
      <c r="I2834" t="s">
        <v>143</v>
      </c>
      <c r="J2834" t="s">
        <v>81</v>
      </c>
      <c r="K2834" t="s">
        <v>20</v>
      </c>
      <c r="L2834">
        <v>3500</v>
      </c>
      <c r="M2834">
        <v>45.436932200000001</v>
      </c>
      <c r="N2834">
        <v>-78.861313499999994</v>
      </c>
      <c r="O2834">
        <v>87</v>
      </c>
    </row>
    <row r="2835" spans="1:15" x14ac:dyDescent="0.35">
      <c r="A2835">
        <v>-78.861313499999994</v>
      </c>
      <c r="B2835">
        <v>45.436932200000001</v>
      </c>
      <c r="C2835" t="s">
        <v>15</v>
      </c>
      <c r="D2835">
        <v>2013</v>
      </c>
      <c r="E2835" t="s">
        <v>59</v>
      </c>
      <c r="F2835" t="s">
        <v>141</v>
      </c>
      <c r="G2835" t="s">
        <v>142</v>
      </c>
      <c r="I2835" t="s">
        <v>143</v>
      </c>
      <c r="J2835" t="s">
        <v>81</v>
      </c>
      <c r="K2835" t="s">
        <v>20</v>
      </c>
      <c r="L2835">
        <v>3500</v>
      </c>
      <c r="M2835">
        <v>45.436932200000001</v>
      </c>
      <c r="N2835">
        <v>-78.861313499999994</v>
      </c>
      <c r="O2835">
        <v>39</v>
      </c>
    </row>
    <row r="2836" spans="1:15" x14ac:dyDescent="0.35">
      <c r="A2836">
        <v>-82.673008100000004</v>
      </c>
      <c r="B2836">
        <v>46.832714199999998</v>
      </c>
      <c r="C2836" t="s">
        <v>3680</v>
      </c>
      <c r="D2836">
        <v>2020</v>
      </c>
      <c r="E2836" t="s">
        <v>16</v>
      </c>
      <c r="F2836" t="s">
        <v>3749</v>
      </c>
      <c r="G2836" t="s">
        <v>3750</v>
      </c>
      <c r="I2836" t="s">
        <v>3751</v>
      </c>
      <c r="J2836" t="s">
        <v>3752</v>
      </c>
      <c r="K2836" t="s">
        <v>20</v>
      </c>
      <c r="L2836">
        <v>1000</v>
      </c>
      <c r="M2836">
        <v>46.832714199999998</v>
      </c>
      <c r="N2836">
        <v>-82.673008100000004</v>
      </c>
      <c r="O2836">
        <v>10893</v>
      </c>
    </row>
    <row r="2837" spans="1:15" x14ac:dyDescent="0.35">
      <c r="A2837">
        <v>-82.673008100000004</v>
      </c>
      <c r="B2837">
        <v>46.832714199999998</v>
      </c>
      <c r="C2837" t="s">
        <v>3680</v>
      </c>
      <c r="D2837">
        <v>2018</v>
      </c>
      <c r="E2837" t="s">
        <v>16</v>
      </c>
      <c r="F2837" t="s">
        <v>3749</v>
      </c>
      <c r="G2837" t="s">
        <v>3750</v>
      </c>
      <c r="I2837" t="s">
        <v>3751</v>
      </c>
      <c r="J2837" t="s">
        <v>3752</v>
      </c>
      <c r="K2837" t="s">
        <v>20</v>
      </c>
      <c r="L2837">
        <v>1000</v>
      </c>
      <c r="M2837">
        <v>46.832714199999998</v>
      </c>
      <c r="N2837">
        <v>-82.673008100000004</v>
      </c>
      <c r="O2837">
        <v>10954</v>
      </c>
    </row>
    <row r="2838" spans="1:15" x14ac:dyDescent="0.35">
      <c r="A2838">
        <v>-82.673008100000004</v>
      </c>
      <c r="B2838">
        <v>46.832714199999998</v>
      </c>
      <c r="C2838" t="s">
        <v>3680</v>
      </c>
      <c r="D2838">
        <v>2016</v>
      </c>
      <c r="E2838" t="s">
        <v>16</v>
      </c>
      <c r="F2838" t="s">
        <v>3749</v>
      </c>
      <c r="G2838" t="s">
        <v>3750</v>
      </c>
      <c r="I2838" t="s">
        <v>3751</v>
      </c>
      <c r="J2838" t="s">
        <v>3752</v>
      </c>
      <c r="K2838" t="s">
        <v>20</v>
      </c>
      <c r="L2838">
        <v>700</v>
      </c>
      <c r="M2838">
        <v>46.832714199999998</v>
      </c>
      <c r="N2838">
        <v>-82.673008100000004</v>
      </c>
      <c r="O2838">
        <v>10618</v>
      </c>
    </row>
    <row r="2839" spans="1:15" x14ac:dyDescent="0.35">
      <c r="A2839">
        <v>-82.673008100000004</v>
      </c>
      <c r="B2839">
        <v>46.832714199999998</v>
      </c>
      <c r="C2839" t="s">
        <v>3680</v>
      </c>
      <c r="D2839">
        <v>2014</v>
      </c>
      <c r="E2839" t="s">
        <v>16</v>
      </c>
      <c r="F2839" t="s">
        <v>3749</v>
      </c>
      <c r="G2839" t="s">
        <v>3750</v>
      </c>
      <c r="I2839" t="s">
        <v>3751</v>
      </c>
      <c r="J2839" t="s">
        <v>3752</v>
      </c>
      <c r="K2839" t="s">
        <v>20</v>
      </c>
      <c r="L2839">
        <v>800</v>
      </c>
      <c r="M2839">
        <v>46.832714199999998</v>
      </c>
      <c r="N2839">
        <v>-82.673008100000004</v>
      </c>
      <c r="O2839">
        <v>9024</v>
      </c>
    </row>
    <row r="2840" spans="1:15" x14ac:dyDescent="0.35">
      <c r="A2840">
        <v>-82.673008100000004</v>
      </c>
      <c r="B2840">
        <v>46.832714199999998</v>
      </c>
      <c r="C2840" t="s">
        <v>3680</v>
      </c>
      <c r="D2840">
        <v>2014</v>
      </c>
      <c r="E2840" t="s">
        <v>16</v>
      </c>
      <c r="F2840" t="s">
        <v>3749</v>
      </c>
      <c r="G2840" t="s">
        <v>3750</v>
      </c>
      <c r="I2840" t="s">
        <v>3751</v>
      </c>
      <c r="J2840" t="s">
        <v>3752</v>
      </c>
      <c r="K2840" t="s">
        <v>20</v>
      </c>
      <c r="L2840">
        <v>1847</v>
      </c>
      <c r="M2840">
        <v>46.832714199999998</v>
      </c>
      <c r="N2840">
        <v>-82.673008100000004</v>
      </c>
      <c r="O2840">
        <v>9025</v>
      </c>
    </row>
    <row r="2841" spans="1:15" x14ac:dyDescent="0.35">
      <c r="A2841">
        <v>-82.673008100000004</v>
      </c>
      <c r="B2841">
        <v>46.832714199999998</v>
      </c>
      <c r="C2841" t="s">
        <v>3680</v>
      </c>
      <c r="D2841">
        <v>2012</v>
      </c>
      <c r="E2841" t="s">
        <v>16</v>
      </c>
      <c r="F2841" t="s">
        <v>3749</v>
      </c>
      <c r="G2841" t="s">
        <v>3750</v>
      </c>
      <c r="I2841" t="s">
        <v>3751</v>
      </c>
      <c r="J2841" t="s">
        <v>3752</v>
      </c>
      <c r="K2841" t="s">
        <v>20</v>
      </c>
      <c r="L2841">
        <v>800</v>
      </c>
      <c r="M2841">
        <v>46.832714199999998</v>
      </c>
      <c r="N2841">
        <v>-82.673008100000004</v>
      </c>
      <c r="O2841">
        <v>9629</v>
      </c>
    </row>
    <row r="2842" spans="1:15" x14ac:dyDescent="0.35">
      <c r="A2842">
        <v>-81.024259999999998</v>
      </c>
      <c r="B2842">
        <v>48.689239999999998</v>
      </c>
      <c r="C2842" t="s">
        <v>5347</v>
      </c>
      <c r="D2842">
        <v>2021</v>
      </c>
      <c r="E2842" t="s">
        <v>320</v>
      </c>
      <c r="F2842" t="s">
        <v>1653</v>
      </c>
      <c r="G2842" t="s">
        <v>1654</v>
      </c>
      <c r="I2842" t="s">
        <v>5523</v>
      </c>
      <c r="J2842" t="s">
        <v>5440</v>
      </c>
      <c r="K2842" t="s">
        <v>20</v>
      </c>
      <c r="L2842">
        <v>500</v>
      </c>
      <c r="M2842">
        <v>48.689239999999998</v>
      </c>
      <c r="N2842">
        <v>-81.024259999999998</v>
      </c>
      <c r="O2842">
        <v>13899</v>
      </c>
    </row>
    <row r="2843" spans="1:15" x14ac:dyDescent="0.35">
      <c r="A2843">
        <v>-84.601060000000004</v>
      </c>
      <c r="B2843">
        <v>49.62397</v>
      </c>
      <c r="C2843" t="s">
        <v>1551</v>
      </c>
      <c r="D2843">
        <v>2020</v>
      </c>
      <c r="E2843" t="s">
        <v>16</v>
      </c>
      <c r="F2843" t="s">
        <v>1653</v>
      </c>
      <c r="G2843" t="s">
        <v>1654</v>
      </c>
      <c r="I2843" t="s">
        <v>1655</v>
      </c>
      <c r="J2843" t="s">
        <v>1555</v>
      </c>
      <c r="K2843" t="s">
        <v>20</v>
      </c>
      <c r="L2843">
        <v>4500</v>
      </c>
      <c r="M2843">
        <v>49.62397</v>
      </c>
      <c r="N2843">
        <v>-84.601060000000004</v>
      </c>
      <c r="O2843">
        <v>4209</v>
      </c>
    </row>
    <row r="2844" spans="1:15" x14ac:dyDescent="0.35">
      <c r="A2844">
        <v>-81.024259999999998</v>
      </c>
      <c r="B2844">
        <v>48.689239999999998</v>
      </c>
      <c r="C2844" t="s">
        <v>5347</v>
      </c>
      <c r="D2844">
        <v>2020</v>
      </c>
      <c r="E2844" t="s">
        <v>320</v>
      </c>
      <c r="F2844" t="s">
        <v>1653</v>
      </c>
      <c r="G2844" t="s">
        <v>1654</v>
      </c>
      <c r="I2844" t="s">
        <v>5523</v>
      </c>
      <c r="J2844" t="s">
        <v>5440</v>
      </c>
      <c r="K2844" t="s">
        <v>20</v>
      </c>
      <c r="L2844">
        <v>500</v>
      </c>
      <c r="M2844">
        <v>48.689239999999998</v>
      </c>
      <c r="N2844">
        <v>-81.024259999999998</v>
      </c>
      <c r="O2844">
        <v>13824</v>
      </c>
    </row>
    <row r="2845" spans="1:15" x14ac:dyDescent="0.35">
      <c r="A2845">
        <v>-84.601060000000004</v>
      </c>
      <c r="B2845">
        <v>49.62397</v>
      </c>
      <c r="C2845" t="s">
        <v>1551</v>
      </c>
      <c r="D2845">
        <v>2019</v>
      </c>
      <c r="E2845" t="s">
        <v>16</v>
      </c>
      <c r="F2845" t="s">
        <v>1653</v>
      </c>
      <c r="G2845" t="s">
        <v>1654</v>
      </c>
      <c r="I2845" t="s">
        <v>1655</v>
      </c>
      <c r="J2845" t="s">
        <v>1555</v>
      </c>
      <c r="K2845" t="s">
        <v>483</v>
      </c>
      <c r="L2845">
        <v>60</v>
      </c>
      <c r="M2845">
        <v>49.62397</v>
      </c>
      <c r="N2845">
        <v>-84.601060000000004</v>
      </c>
      <c r="O2845">
        <v>4172</v>
      </c>
    </row>
    <row r="2846" spans="1:15" x14ac:dyDescent="0.35">
      <c r="A2846">
        <v>-81.024259999999998</v>
      </c>
      <c r="B2846">
        <v>48.689239999999998</v>
      </c>
      <c r="C2846" t="s">
        <v>5347</v>
      </c>
      <c r="D2846">
        <v>2019</v>
      </c>
      <c r="E2846" t="s">
        <v>320</v>
      </c>
      <c r="F2846" t="s">
        <v>1653</v>
      </c>
      <c r="G2846" t="s">
        <v>1654</v>
      </c>
      <c r="I2846" t="s">
        <v>5523</v>
      </c>
      <c r="J2846" t="s">
        <v>5440</v>
      </c>
      <c r="K2846" t="s">
        <v>20</v>
      </c>
      <c r="L2846">
        <v>500</v>
      </c>
      <c r="M2846">
        <v>48.689239999999998</v>
      </c>
      <c r="N2846">
        <v>-81.024259999999998</v>
      </c>
      <c r="O2846">
        <v>12391</v>
      </c>
    </row>
    <row r="2847" spans="1:15" x14ac:dyDescent="0.35">
      <c r="A2847">
        <v>-84.601060000000004</v>
      </c>
      <c r="B2847">
        <v>49.62397</v>
      </c>
      <c r="C2847" t="s">
        <v>1551</v>
      </c>
      <c r="D2847">
        <v>2018</v>
      </c>
      <c r="E2847" t="s">
        <v>16</v>
      </c>
      <c r="F2847" t="s">
        <v>1653</v>
      </c>
      <c r="G2847" t="s">
        <v>1654</v>
      </c>
      <c r="I2847" t="s">
        <v>1655</v>
      </c>
      <c r="J2847" t="s">
        <v>1555</v>
      </c>
      <c r="K2847" t="s">
        <v>483</v>
      </c>
      <c r="L2847">
        <v>58</v>
      </c>
      <c r="M2847">
        <v>49.62397</v>
      </c>
      <c r="N2847">
        <v>-84.601060000000004</v>
      </c>
      <c r="O2847">
        <v>3513</v>
      </c>
    </row>
    <row r="2848" spans="1:15" x14ac:dyDescent="0.35">
      <c r="A2848">
        <v>-84.601060000000004</v>
      </c>
      <c r="B2848">
        <v>49.62397</v>
      </c>
      <c r="C2848" t="s">
        <v>1551</v>
      </c>
      <c r="D2848">
        <v>2018</v>
      </c>
      <c r="E2848" t="s">
        <v>16</v>
      </c>
      <c r="F2848" t="s">
        <v>1653</v>
      </c>
      <c r="G2848" t="s">
        <v>1654</v>
      </c>
      <c r="I2848" t="s">
        <v>1655</v>
      </c>
      <c r="J2848" t="s">
        <v>1555</v>
      </c>
      <c r="K2848" t="s">
        <v>20</v>
      </c>
      <c r="L2848">
        <v>3000</v>
      </c>
      <c r="M2848">
        <v>49.62397</v>
      </c>
      <c r="N2848">
        <v>-84.601060000000004</v>
      </c>
      <c r="O2848">
        <v>4072</v>
      </c>
    </row>
    <row r="2849" spans="1:15" x14ac:dyDescent="0.35">
      <c r="A2849">
        <v>-81.024259999999998</v>
      </c>
      <c r="B2849">
        <v>48.689239999999998</v>
      </c>
      <c r="C2849" t="s">
        <v>5347</v>
      </c>
      <c r="D2849">
        <v>2018</v>
      </c>
      <c r="E2849" t="s">
        <v>320</v>
      </c>
      <c r="F2849" t="s">
        <v>1653</v>
      </c>
      <c r="G2849" t="s">
        <v>1654</v>
      </c>
      <c r="I2849" t="s">
        <v>5523</v>
      </c>
      <c r="J2849" t="s">
        <v>5440</v>
      </c>
      <c r="K2849" t="s">
        <v>20</v>
      </c>
      <c r="L2849">
        <v>500</v>
      </c>
      <c r="M2849">
        <v>48.689239999999998</v>
      </c>
      <c r="N2849">
        <v>-81.024259999999998</v>
      </c>
      <c r="O2849">
        <v>12897</v>
      </c>
    </row>
    <row r="2850" spans="1:15" x14ac:dyDescent="0.35">
      <c r="A2850">
        <v>-81.024259999999998</v>
      </c>
      <c r="B2850">
        <v>48.689239999999998</v>
      </c>
      <c r="C2850" t="s">
        <v>5347</v>
      </c>
      <c r="D2850">
        <v>2017</v>
      </c>
      <c r="E2850" t="s">
        <v>320</v>
      </c>
      <c r="F2850" t="s">
        <v>1653</v>
      </c>
      <c r="G2850" t="s">
        <v>1654</v>
      </c>
      <c r="I2850" t="s">
        <v>5523</v>
      </c>
      <c r="J2850" t="s">
        <v>5440</v>
      </c>
      <c r="K2850" t="s">
        <v>20</v>
      </c>
      <c r="L2850">
        <v>524</v>
      </c>
      <c r="M2850">
        <v>48.689239999999998</v>
      </c>
      <c r="N2850">
        <v>-81.024259999999998</v>
      </c>
      <c r="O2850">
        <v>12673</v>
      </c>
    </row>
    <row r="2851" spans="1:15" x14ac:dyDescent="0.35">
      <c r="A2851">
        <v>-81.024259999999998</v>
      </c>
      <c r="B2851">
        <v>48.689239999999998</v>
      </c>
      <c r="C2851" t="s">
        <v>5347</v>
      </c>
      <c r="D2851">
        <v>2016</v>
      </c>
      <c r="E2851" t="s">
        <v>320</v>
      </c>
      <c r="F2851" t="s">
        <v>1653</v>
      </c>
      <c r="G2851" t="s">
        <v>1654</v>
      </c>
      <c r="I2851" t="s">
        <v>5523</v>
      </c>
      <c r="J2851" t="s">
        <v>5440</v>
      </c>
      <c r="K2851" t="s">
        <v>20</v>
      </c>
      <c r="L2851">
        <v>500</v>
      </c>
      <c r="M2851">
        <v>48.689239999999998</v>
      </c>
      <c r="N2851">
        <v>-81.024259999999998</v>
      </c>
      <c r="O2851">
        <v>12937</v>
      </c>
    </row>
    <row r="2852" spans="1:15" x14ac:dyDescent="0.35">
      <c r="A2852">
        <v>-81.024259999999998</v>
      </c>
      <c r="B2852">
        <v>48.689239999999998</v>
      </c>
      <c r="C2852" t="s">
        <v>5347</v>
      </c>
      <c r="D2852">
        <v>2015</v>
      </c>
      <c r="E2852" t="s">
        <v>320</v>
      </c>
      <c r="F2852" t="s">
        <v>1653</v>
      </c>
      <c r="G2852" t="s">
        <v>1654</v>
      </c>
      <c r="I2852" t="s">
        <v>5523</v>
      </c>
      <c r="J2852" t="s">
        <v>5440</v>
      </c>
      <c r="K2852" t="s">
        <v>20</v>
      </c>
      <c r="L2852">
        <v>498</v>
      </c>
      <c r="M2852">
        <v>48.689239999999998</v>
      </c>
      <c r="N2852">
        <v>-81.024259999999998</v>
      </c>
      <c r="O2852">
        <v>12610</v>
      </c>
    </row>
    <row r="2853" spans="1:15" x14ac:dyDescent="0.35">
      <c r="A2853">
        <v>-84.601060000000004</v>
      </c>
      <c r="B2853">
        <v>49.62397</v>
      </c>
      <c r="C2853" t="s">
        <v>1551</v>
      </c>
      <c r="D2853">
        <v>2014</v>
      </c>
      <c r="E2853" t="s">
        <v>16</v>
      </c>
      <c r="F2853" t="s">
        <v>1653</v>
      </c>
      <c r="G2853" t="s">
        <v>1654</v>
      </c>
      <c r="I2853" t="s">
        <v>1655</v>
      </c>
      <c r="J2853" t="s">
        <v>1555</v>
      </c>
      <c r="K2853" t="s">
        <v>20</v>
      </c>
      <c r="L2853">
        <v>5614</v>
      </c>
      <c r="M2853">
        <v>49.62397</v>
      </c>
      <c r="N2853">
        <v>-84.601060000000004</v>
      </c>
      <c r="O2853">
        <v>3255</v>
      </c>
    </row>
    <row r="2854" spans="1:15" x14ac:dyDescent="0.35">
      <c r="A2854">
        <v>-81.024259999999998</v>
      </c>
      <c r="B2854">
        <v>48.689239999999998</v>
      </c>
      <c r="C2854" t="s">
        <v>5347</v>
      </c>
      <c r="D2854">
        <v>2014</v>
      </c>
      <c r="E2854" t="s">
        <v>320</v>
      </c>
      <c r="F2854" t="s">
        <v>1653</v>
      </c>
      <c r="G2854" t="s">
        <v>1654</v>
      </c>
      <c r="I2854" t="s">
        <v>5523</v>
      </c>
      <c r="J2854" t="s">
        <v>5440</v>
      </c>
      <c r="K2854" t="s">
        <v>20</v>
      </c>
      <c r="L2854">
        <v>366</v>
      </c>
      <c r="M2854">
        <v>48.689239999999998</v>
      </c>
      <c r="N2854">
        <v>-81.024259999999998</v>
      </c>
      <c r="O2854">
        <v>12578</v>
      </c>
    </row>
    <row r="2855" spans="1:15" x14ac:dyDescent="0.35">
      <c r="A2855">
        <v>-84.601060000000004</v>
      </c>
      <c r="B2855">
        <v>49.62397</v>
      </c>
      <c r="C2855" t="s">
        <v>1551</v>
      </c>
      <c r="D2855">
        <v>2012</v>
      </c>
      <c r="E2855" t="s">
        <v>16</v>
      </c>
      <c r="F2855" t="s">
        <v>1653</v>
      </c>
      <c r="G2855" t="s">
        <v>1654</v>
      </c>
      <c r="I2855" t="s">
        <v>1655</v>
      </c>
      <c r="J2855" t="s">
        <v>1555</v>
      </c>
      <c r="K2855" t="s">
        <v>20</v>
      </c>
      <c r="L2855">
        <v>5000</v>
      </c>
      <c r="M2855">
        <v>49.62397</v>
      </c>
      <c r="N2855">
        <v>-84.601060000000004</v>
      </c>
      <c r="O2855">
        <v>3585</v>
      </c>
    </row>
    <row r="2856" spans="1:15" x14ac:dyDescent="0.35">
      <c r="A2856">
        <v>-81.024259999999998</v>
      </c>
      <c r="B2856">
        <v>48.689239999999998</v>
      </c>
      <c r="C2856" t="s">
        <v>5347</v>
      </c>
      <c r="D2856">
        <v>2012</v>
      </c>
      <c r="E2856" t="s">
        <v>320</v>
      </c>
      <c r="F2856" t="s">
        <v>1653</v>
      </c>
      <c r="G2856" t="s">
        <v>1654</v>
      </c>
      <c r="I2856" t="s">
        <v>5523</v>
      </c>
      <c r="J2856" t="s">
        <v>5440</v>
      </c>
      <c r="K2856" t="s">
        <v>20</v>
      </c>
      <c r="L2856">
        <v>150</v>
      </c>
      <c r="M2856">
        <v>48.689239999999998</v>
      </c>
      <c r="N2856">
        <v>-81.024259999999998</v>
      </c>
      <c r="O2856">
        <v>12102</v>
      </c>
    </row>
    <row r="2857" spans="1:15" x14ac:dyDescent="0.35">
      <c r="A2857">
        <v>-81.024259999999998</v>
      </c>
      <c r="B2857">
        <v>48.689239999999998</v>
      </c>
      <c r="C2857" t="s">
        <v>5347</v>
      </c>
      <c r="D2857">
        <v>2012</v>
      </c>
      <c r="E2857" t="s">
        <v>320</v>
      </c>
      <c r="F2857" t="s">
        <v>1653</v>
      </c>
      <c r="G2857" t="s">
        <v>1654</v>
      </c>
      <c r="I2857" t="s">
        <v>5523</v>
      </c>
      <c r="J2857" t="s">
        <v>5440</v>
      </c>
      <c r="K2857" t="s">
        <v>492</v>
      </c>
      <c r="L2857">
        <v>700</v>
      </c>
      <c r="M2857">
        <v>48.689239999999998</v>
      </c>
      <c r="N2857">
        <v>-81.024259999999998</v>
      </c>
      <c r="O2857">
        <v>12205</v>
      </c>
    </row>
    <row r="2858" spans="1:15" x14ac:dyDescent="0.35">
      <c r="A2858">
        <v>-85.903881400000003</v>
      </c>
      <c r="B2858">
        <v>49.2826977</v>
      </c>
      <c r="C2858" t="s">
        <v>5725</v>
      </c>
      <c r="D2858">
        <v>2021</v>
      </c>
      <c r="E2858" t="s">
        <v>59</v>
      </c>
      <c r="F2858" t="s">
        <v>5976</v>
      </c>
      <c r="G2858" t="s">
        <v>5977</v>
      </c>
      <c r="I2858" t="s">
        <v>5978</v>
      </c>
      <c r="K2858" t="s">
        <v>20</v>
      </c>
      <c r="L2858">
        <v>1400</v>
      </c>
      <c r="M2858">
        <v>49.2826977</v>
      </c>
      <c r="N2858">
        <v>-85.903881400000003</v>
      </c>
      <c r="O2858">
        <v>13954</v>
      </c>
    </row>
    <row r="2859" spans="1:15" x14ac:dyDescent="0.35">
      <c r="A2859">
        <v>-85.903881400000003</v>
      </c>
      <c r="B2859">
        <v>49.2826977</v>
      </c>
      <c r="C2859" t="s">
        <v>5725</v>
      </c>
      <c r="D2859">
        <v>2020</v>
      </c>
      <c r="E2859" t="s">
        <v>59</v>
      </c>
      <c r="F2859" t="s">
        <v>5976</v>
      </c>
      <c r="G2859" t="s">
        <v>5977</v>
      </c>
      <c r="I2859" t="s">
        <v>5978</v>
      </c>
      <c r="K2859" t="s">
        <v>20</v>
      </c>
      <c r="L2859">
        <v>1700</v>
      </c>
      <c r="M2859">
        <v>49.2826977</v>
      </c>
      <c r="N2859">
        <v>-85.903881400000003</v>
      </c>
      <c r="O2859">
        <v>13784</v>
      </c>
    </row>
    <row r="2860" spans="1:15" x14ac:dyDescent="0.35">
      <c r="A2860">
        <v>-85.903881400000003</v>
      </c>
      <c r="B2860">
        <v>49.2826977</v>
      </c>
      <c r="C2860" t="s">
        <v>5725</v>
      </c>
      <c r="D2860">
        <v>2019</v>
      </c>
      <c r="E2860" t="s">
        <v>59</v>
      </c>
      <c r="F2860" t="s">
        <v>5976</v>
      </c>
      <c r="G2860" t="s">
        <v>5977</v>
      </c>
      <c r="I2860" t="s">
        <v>5978</v>
      </c>
      <c r="K2860" t="s">
        <v>20</v>
      </c>
      <c r="L2860">
        <v>1700</v>
      </c>
      <c r="M2860">
        <v>49.2826977</v>
      </c>
      <c r="N2860">
        <v>-85.903881400000003</v>
      </c>
      <c r="O2860">
        <v>13564</v>
      </c>
    </row>
    <row r="2861" spans="1:15" x14ac:dyDescent="0.35">
      <c r="A2861">
        <v>-85.903881400000003</v>
      </c>
      <c r="B2861">
        <v>49.2826977</v>
      </c>
      <c r="C2861" t="s">
        <v>5725</v>
      </c>
      <c r="D2861">
        <v>2018</v>
      </c>
      <c r="E2861" t="s">
        <v>59</v>
      </c>
      <c r="F2861" t="s">
        <v>5976</v>
      </c>
      <c r="G2861" t="s">
        <v>5977</v>
      </c>
      <c r="I2861" t="s">
        <v>5978</v>
      </c>
      <c r="K2861" t="s">
        <v>20</v>
      </c>
      <c r="L2861">
        <v>1500</v>
      </c>
      <c r="M2861">
        <v>49.2826977</v>
      </c>
      <c r="N2861">
        <v>-85.903881400000003</v>
      </c>
      <c r="O2861">
        <v>13505</v>
      </c>
    </row>
    <row r="2862" spans="1:15" x14ac:dyDescent="0.35">
      <c r="A2862">
        <v>-85.903881400000003</v>
      </c>
      <c r="B2862">
        <v>49.2826977</v>
      </c>
      <c r="C2862" t="s">
        <v>5725</v>
      </c>
      <c r="D2862">
        <v>2017</v>
      </c>
      <c r="E2862" t="s">
        <v>59</v>
      </c>
      <c r="F2862" t="s">
        <v>5976</v>
      </c>
      <c r="G2862" t="s">
        <v>5977</v>
      </c>
      <c r="I2862" t="s">
        <v>5978</v>
      </c>
      <c r="K2862" t="s">
        <v>20</v>
      </c>
      <c r="L2862">
        <v>1700</v>
      </c>
      <c r="M2862">
        <v>49.2826977</v>
      </c>
      <c r="N2862">
        <v>-85.903881400000003</v>
      </c>
      <c r="O2862">
        <v>13419</v>
      </c>
    </row>
    <row r="2863" spans="1:15" x14ac:dyDescent="0.35">
      <c r="A2863">
        <v>-85.903881400000003</v>
      </c>
      <c r="B2863">
        <v>49.2826977</v>
      </c>
      <c r="C2863" t="s">
        <v>5725</v>
      </c>
      <c r="D2863">
        <v>2016</v>
      </c>
      <c r="E2863" t="s">
        <v>59</v>
      </c>
      <c r="F2863" t="s">
        <v>5976</v>
      </c>
      <c r="G2863" t="s">
        <v>5977</v>
      </c>
      <c r="I2863" t="s">
        <v>5978</v>
      </c>
      <c r="K2863" t="s">
        <v>20</v>
      </c>
      <c r="L2863">
        <v>1700</v>
      </c>
      <c r="M2863">
        <v>49.2826977</v>
      </c>
      <c r="N2863">
        <v>-85.903881400000003</v>
      </c>
      <c r="O2863">
        <v>13735</v>
      </c>
    </row>
    <row r="2864" spans="1:15" x14ac:dyDescent="0.35">
      <c r="A2864">
        <v>-85.903881400000003</v>
      </c>
      <c r="B2864">
        <v>49.2826977</v>
      </c>
      <c r="C2864" t="s">
        <v>5725</v>
      </c>
      <c r="D2864">
        <v>2015</v>
      </c>
      <c r="E2864" t="s">
        <v>59</v>
      </c>
      <c r="F2864" t="s">
        <v>5976</v>
      </c>
      <c r="G2864" t="s">
        <v>5977</v>
      </c>
      <c r="I2864" t="s">
        <v>5978</v>
      </c>
      <c r="K2864" t="s">
        <v>20</v>
      </c>
      <c r="L2864">
        <v>1500</v>
      </c>
      <c r="M2864">
        <v>49.2826977</v>
      </c>
      <c r="N2864">
        <v>-85.903881400000003</v>
      </c>
      <c r="O2864">
        <v>13191</v>
      </c>
    </row>
    <row r="2865" spans="1:15" x14ac:dyDescent="0.35">
      <c r="A2865">
        <v>-85.903881400000003</v>
      </c>
      <c r="B2865">
        <v>49.2826977</v>
      </c>
      <c r="C2865" t="s">
        <v>5725</v>
      </c>
      <c r="D2865">
        <v>2014</v>
      </c>
      <c r="E2865" t="s">
        <v>59</v>
      </c>
      <c r="F2865" t="s">
        <v>5976</v>
      </c>
      <c r="G2865" t="s">
        <v>5977</v>
      </c>
      <c r="I2865" t="s">
        <v>5978</v>
      </c>
      <c r="K2865" t="s">
        <v>20</v>
      </c>
      <c r="L2865">
        <v>1500</v>
      </c>
      <c r="M2865">
        <v>49.2826977</v>
      </c>
      <c r="N2865">
        <v>-85.903881400000003</v>
      </c>
      <c r="O2865">
        <v>13640</v>
      </c>
    </row>
    <row r="2866" spans="1:15" x14ac:dyDescent="0.35">
      <c r="A2866">
        <v>-85.903881400000003</v>
      </c>
      <c r="B2866">
        <v>49.2826977</v>
      </c>
      <c r="C2866" t="s">
        <v>5725</v>
      </c>
      <c r="D2866">
        <v>2013</v>
      </c>
      <c r="E2866" t="s">
        <v>59</v>
      </c>
      <c r="F2866" t="s">
        <v>5976</v>
      </c>
      <c r="G2866" t="s">
        <v>5977</v>
      </c>
      <c r="I2866" t="s">
        <v>5978</v>
      </c>
      <c r="K2866" t="s">
        <v>20</v>
      </c>
      <c r="L2866">
        <v>1500</v>
      </c>
      <c r="M2866">
        <v>49.2826977</v>
      </c>
      <c r="N2866">
        <v>-85.903881400000003</v>
      </c>
      <c r="O2866">
        <v>13331</v>
      </c>
    </row>
    <row r="2867" spans="1:15" x14ac:dyDescent="0.35">
      <c r="A2867">
        <v>-85.903881400000003</v>
      </c>
      <c r="B2867">
        <v>49.2826977</v>
      </c>
      <c r="C2867" t="s">
        <v>5725</v>
      </c>
      <c r="D2867">
        <v>2012</v>
      </c>
      <c r="E2867" t="s">
        <v>59</v>
      </c>
      <c r="F2867" t="s">
        <v>5976</v>
      </c>
      <c r="G2867" t="s">
        <v>5977</v>
      </c>
      <c r="I2867" t="s">
        <v>5978</v>
      </c>
      <c r="K2867" t="s">
        <v>20</v>
      </c>
      <c r="L2867">
        <v>1500</v>
      </c>
      <c r="M2867">
        <v>49.2826977</v>
      </c>
      <c r="N2867">
        <v>-85.903881400000003</v>
      </c>
      <c r="O2867">
        <v>13096</v>
      </c>
    </row>
    <row r="2868" spans="1:15" x14ac:dyDescent="0.35">
      <c r="A2868">
        <v>-80.147829400000006</v>
      </c>
      <c r="B2868">
        <v>48.562845799999998</v>
      </c>
      <c r="C2868" t="s">
        <v>1780</v>
      </c>
      <c r="D2868">
        <v>2021</v>
      </c>
      <c r="E2868" t="s">
        <v>16</v>
      </c>
      <c r="F2868" t="s">
        <v>2026</v>
      </c>
      <c r="G2868" t="s">
        <v>2027</v>
      </c>
      <c r="I2868" t="s">
        <v>2028</v>
      </c>
      <c r="J2868" t="s">
        <v>1935</v>
      </c>
      <c r="K2868" t="s">
        <v>20</v>
      </c>
      <c r="L2868">
        <v>700</v>
      </c>
      <c r="M2868">
        <v>48.562845799999998</v>
      </c>
      <c r="N2868">
        <v>-80.147829400000006</v>
      </c>
      <c r="O2868">
        <v>5510</v>
      </c>
    </row>
    <row r="2869" spans="1:15" x14ac:dyDescent="0.35">
      <c r="A2869">
        <v>-80.147829400000006</v>
      </c>
      <c r="B2869">
        <v>48.562845799999998</v>
      </c>
      <c r="C2869" t="s">
        <v>1780</v>
      </c>
      <c r="D2869">
        <v>2020</v>
      </c>
      <c r="E2869" t="s">
        <v>16</v>
      </c>
      <c r="F2869" t="s">
        <v>2026</v>
      </c>
      <c r="G2869" t="s">
        <v>2027</v>
      </c>
      <c r="I2869" t="s">
        <v>2028</v>
      </c>
      <c r="J2869" t="s">
        <v>1935</v>
      </c>
      <c r="K2869" t="s">
        <v>20</v>
      </c>
      <c r="L2869">
        <v>700</v>
      </c>
      <c r="M2869">
        <v>48.562845799999998</v>
      </c>
      <c r="N2869">
        <v>-80.147829400000006</v>
      </c>
      <c r="O2869">
        <v>5287</v>
      </c>
    </row>
    <row r="2870" spans="1:15" x14ac:dyDescent="0.35">
      <c r="A2870">
        <v>-80.147829400000006</v>
      </c>
      <c r="B2870">
        <v>48.562845799999998</v>
      </c>
      <c r="C2870" t="s">
        <v>1780</v>
      </c>
      <c r="D2870">
        <v>2019</v>
      </c>
      <c r="E2870" t="s">
        <v>16</v>
      </c>
      <c r="F2870" t="s">
        <v>2026</v>
      </c>
      <c r="G2870" t="s">
        <v>2027</v>
      </c>
      <c r="I2870" t="s">
        <v>2028</v>
      </c>
      <c r="J2870" t="s">
        <v>1935</v>
      </c>
      <c r="K2870" t="s">
        <v>20</v>
      </c>
      <c r="L2870">
        <v>700</v>
      </c>
      <c r="M2870">
        <v>48.562845799999998</v>
      </c>
      <c r="N2870">
        <v>-80.147829400000006</v>
      </c>
      <c r="O2870">
        <v>5572</v>
      </c>
    </row>
    <row r="2871" spans="1:15" x14ac:dyDescent="0.35">
      <c r="A2871">
        <v>-80.147829400000006</v>
      </c>
      <c r="B2871">
        <v>48.562845799999998</v>
      </c>
      <c r="C2871" t="s">
        <v>1780</v>
      </c>
      <c r="D2871">
        <v>2018</v>
      </c>
      <c r="E2871" t="s">
        <v>16</v>
      </c>
      <c r="F2871" t="s">
        <v>2026</v>
      </c>
      <c r="G2871" t="s">
        <v>2027</v>
      </c>
      <c r="I2871" t="s">
        <v>2028</v>
      </c>
      <c r="J2871" t="s">
        <v>1935</v>
      </c>
      <c r="K2871" t="s">
        <v>20</v>
      </c>
      <c r="L2871">
        <v>1300</v>
      </c>
      <c r="M2871">
        <v>48.562845799999998</v>
      </c>
      <c r="N2871">
        <v>-80.147829400000006</v>
      </c>
      <c r="O2871">
        <v>5144</v>
      </c>
    </row>
    <row r="2872" spans="1:15" x14ac:dyDescent="0.35">
      <c r="A2872">
        <v>-80.147829400000006</v>
      </c>
      <c r="B2872">
        <v>48.562845799999998</v>
      </c>
      <c r="C2872" t="s">
        <v>1780</v>
      </c>
      <c r="D2872">
        <v>2017</v>
      </c>
      <c r="E2872" t="s">
        <v>16</v>
      </c>
      <c r="F2872" t="s">
        <v>2026</v>
      </c>
      <c r="G2872" t="s">
        <v>2027</v>
      </c>
      <c r="I2872" t="s">
        <v>2028</v>
      </c>
      <c r="J2872" t="s">
        <v>1935</v>
      </c>
      <c r="K2872" t="s">
        <v>20</v>
      </c>
      <c r="L2872">
        <v>375</v>
      </c>
      <c r="M2872">
        <v>48.562845799999998</v>
      </c>
      <c r="N2872">
        <v>-80.147829400000006</v>
      </c>
      <c r="O2872">
        <v>5025</v>
      </c>
    </row>
    <row r="2873" spans="1:15" x14ac:dyDescent="0.35">
      <c r="A2873">
        <v>-80.147829400000006</v>
      </c>
      <c r="B2873">
        <v>48.562845799999998</v>
      </c>
      <c r="C2873" t="s">
        <v>1780</v>
      </c>
      <c r="D2873">
        <v>2016</v>
      </c>
      <c r="E2873" t="s">
        <v>16</v>
      </c>
      <c r="F2873" t="s">
        <v>2026</v>
      </c>
      <c r="G2873" t="s">
        <v>2027</v>
      </c>
      <c r="I2873" t="s">
        <v>2028</v>
      </c>
      <c r="J2873" t="s">
        <v>1935</v>
      </c>
      <c r="K2873" t="s">
        <v>20</v>
      </c>
      <c r="L2873">
        <v>1300</v>
      </c>
      <c r="M2873">
        <v>48.562845799999998</v>
      </c>
      <c r="N2873">
        <v>-80.147829400000006</v>
      </c>
      <c r="O2873">
        <v>4611</v>
      </c>
    </row>
    <row r="2874" spans="1:15" x14ac:dyDescent="0.35">
      <c r="A2874">
        <v>-80.147829400000006</v>
      </c>
      <c r="B2874">
        <v>48.562845799999998</v>
      </c>
      <c r="C2874" t="s">
        <v>1780</v>
      </c>
      <c r="D2874">
        <v>2014</v>
      </c>
      <c r="E2874" t="s">
        <v>16</v>
      </c>
      <c r="F2874" t="s">
        <v>2026</v>
      </c>
      <c r="G2874" t="s">
        <v>2027</v>
      </c>
      <c r="I2874" t="s">
        <v>2028</v>
      </c>
      <c r="J2874" t="s">
        <v>1935</v>
      </c>
      <c r="K2874" t="s">
        <v>20</v>
      </c>
      <c r="L2874">
        <v>600</v>
      </c>
      <c r="M2874">
        <v>48.562845799999998</v>
      </c>
      <c r="N2874">
        <v>-80.147829400000006</v>
      </c>
      <c r="O2874">
        <v>4302</v>
      </c>
    </row>
    <row r="2875" spans="1:15" x14ac:dyDescent="0.35">
      <c r="A2875">
        <v>-80.147829400000006</v>
      </c>
      <c r="B2875">
        <v>48.562845799999998</v>
      </c>
      <c r="C2875" t="s">
        <v>1780</v>
      </c>
      <c r="D2875">
        <v>2014</v>
      </c>
      <c r="E2875" t="s">
        <v>16</v>
      </c>
      <c r="F2875" t="s">
        <v>2026</v>
      </c>
      <c r="G2875" t="s">
        <v>2027</v>
      </c>
      <c r="I2875" t="s">
        <v>2028</v>
      </c>
      <c r="J2875" t="s">
        <v>1935</v>
      </c>
      <c r="K2875" t="s">
        <v>20</v>
      </c>
      <c r="L2875">
        <v>900</v>
      </c>
      <c r="M2875">
        <v>48.562845799999998</v>
      </c>
      <c r="N2875">
        <v>-80.147829400000006</v>
      </c>
      <c r="O2875">
        <v>4303</v>
      </c>
    </row>
    <row r="2876" spans="1:15" x14ac:dyDescent="0.35">
      <c r="A2876">
        <v>-80.147829400000006</v>
      </c>
      <c r="B2876">
        <v>48.562845799999998</v>
      </c>
      <c r="C2876" t="s">
        <v>1780</v>
      </c>
      <c r="D2876">
        <v>2013</v>
      </c>
      <c r="E2876" t="s">
        <v>16</v>
      </c>
      <c r="F2876" t="s">
        <v>2026</v>
      </c>
      <c r="G2876" t="s">
        <v>2027</v>
      </c>
      <c r="I2876" t="s">
        <v>2028</v>
      </c>
      <c r="J2876" t="s">
        <v>1935</v>
      </c>
      <c r="K2876" t="s">
        <v>20</v>
      </c>
      <c r="L2876">
        <v>1400</v>
      </c>
      <c r="M2876">
        <v>48.562845799999998</v>
      </c>
      <c r="N2876">
        <v>-80.147829400000006</v>
      </c>
      <c r="O2876">
        <v>4477</v>
      </c>
    </row>
    <row r="2877" spans="1:15" x14ac:dyDescent="0.35">
      <c r="A2877">
        <v>-80.147829400000006</v>
      </c>
      <c r="B2877">
        <v>48.562845799999998</v>
      </c>
      <c r="C2877" t="s">
        <v>1780</v>
      </c>
      <c r="D2877">
        <v>2012</v>
      </c>
      <c r="E2877" t="s">
        <v>16</v>
      </c>
      <c r="F2877" t="s">
        <v>2026</v>
      </c>
      <c r="G2877" t="s">
        <v>2027</v>
      </c>
      <c r="I2877" t="s">
        <v>2028</v>
      </c>
      <c r="J2877" t="s">
        <v>1935</v>
      </c>
      <c r="K2877" t="s">
        <v>20</v>
      </c>
      <c r="L2877">
        <v>1400</v>
      </c>
      <c r="M2877">
        <v>48.562845799999998</v>
      </c>
      <c r="N2877">
        <v>-80.147829400000006</v>
      </c>
      <c r="O2877">
        <v>4359</v>
      </c>
    </row>
    <row r="2878" spans="1:15" x14ac:dyDescent="0.35">
      <c r="A2878">
        <v>-79.903554299999996</v>
      </c>
      <c r="B2878">
        <v>45.576674199999999</v>
      </c>
      <c r="C2878" t="s">
        <v>2999</v>
      </c>
      <c r="D2878">
        <v>2021</v>
      </c>
      <c r="E2878" t="s">
        <v>263</v>
      </c>
      <c r="F2878" t="s">
        <v>3338</v>
      </c>
      <c r="G2878" t="s">
        <v>3339</v>
      </c>
      <c r="I2878" t="s">
        <v>3340</v>
      </c>
      <c r="J2878" t="s">
        <v>3221</v>
      </c>
      <c r="K2878" t="s">
        <v>20</v>
      </c>
      <c r="L2878">
        <v>200</v>
      </c>
      <c r="M2878">
        <v>45.576674199999999</v>
      </c>
      <c r="N2878">
        <v>-79.903554299999996</v>
      </c>
      <c r="O2878">
        <v>8177</v>
      </c>
    </row>
    <row r="2879" spans="1:15" x14ac:dyDescent="0.35">
      <c r="A2879">
        <v>-79.903554299999996</v>
      </c>
      <c r="B2879">
        <v>45.576674199999999</v>
      </c>
      <c r="C2879" t="s">
        <v>2999</v>
      </c>
      <c r="D2879">
        <v>2019</v>
      </c>
      <c r="E2879" t="s">
        <v>263</v>
      </c>
      <c r="F2879" t="s">
        <v>3338</v>
      </c>
      <c r="G2879" t="s">
        <v>3339</v>
      </c>
      <c r="I2879" t="s">
        <v>3340</v>
      </c>
      <c r="J2879" t="s">
        <v>3221</v>
      </c>
      <c r="K2879" t="s">
        <v>20</v>
      </c>
      <c r="L2879">
        <v>300</v>
      </c>
      <c r="M2879">
        <v>45.576674199999999</v>
      </c>
      <c r="N2879">
        <v>-79.903554299999996</v>
      </c>
      <c r="O2879">
        <v>8477</v>
      </c>
    </row>
    <row r="2880" spans="1:15" x14ac:dyDescent="0.35">
      <c r="A2880">
        <v>-79.903554299999996</v>
      </c>
      <c r="B2880">
        <v>45.576674199999999</v>
      </c>
      <c r="C2880" t="s">
        <v>2999</v>
      </c>
      <c r="D2880">
        <v>2015</v>
      </c>
      <c r="E2880" t="s">
        <v>263</v>
      </c>
      <c r="F2880" t="s">
        <v>3338</v>
      </c>
      <c r="G2880" t="s">
        <v>3339</v>
      </c>
      <c r="I2880" t="s">
        <v>3340</v>
      </c>
      <c r="J2880" t="s">
        <v>3221</v>
      </c>
      <c r="K2880" t="s">
        <v>20</v>
      </c>
      <c r="L2880">
        <v>200</v>
      </c>
      <c r="M2880">
        <v>45.576674199999999</v>
      </c>
      <c r="N2880">
        <v>-79.903554299999996</v>
      </c>
      <c r="O2880">
        <v>7913</v>
      </c>
    </row>
    <row r="2881" spans="1:15" x14ac:dyDescent="0.35">
      <c r="A2881">
        <v>-80.048296300000004</v>
      </c>
      <c r="B2881">
        <v>43.624887299999997</v>
      </c>
      <c r="C2881" t="s">
        <v>484</v>
      </c>
      <c r="D2881">
        <v>2019</v>
      </c>
      <c r="E2881" t="s">
        <v>320</v>
      </c>
      <c r="F2881" t="s">
        <v>853</v>
      </c>
      <c r="G2881" t="s">
        <v>854</v>
      </c>
      <c r="I2881" t="s">
        <v>855</v>
      </c>
      <c r="J2881" t="s">
        <v>852</v>
      </c>
      <c r="K2881" t="s">
        <v>483</v>
      </c>
      <c r="L2881">
        <v>123</v>
      </c>
      <c r="M2881">
        <v>43.624887299999997</v>
      </c>
      <c r="N2881">
        <v>-80.048296300000004</v>
      </c>
      <c r="O2881">
        <v>555</v>
      </c>
    </row>
    <row r="2882" spans="1:15" x14ac:dyDescent="0.35">
      <c r="A2882">
        <v>-88.633289399999995</v>
      </c>
      <c r="B2882">
        <v>48.797280200000003</v>
      </c>
      <c r="C2882" t="s">
        <v>5061</v>
      </c>
      <c r="D2882">
        <v>2021</v>
      </c>
      <c r="E2882" t="s">
        <v>16</v>
      </c>
      <c r="F2882" t="s">
        <v>5081</v>
      </c>
      <c r="G2882" t="s">
        <v>5082</v>
      </c>
      <c r="I2882" t="s">
        <v>5083</v>
      </c>
      <c r="J2882" t="s">
        <v>5077</v>
      </c>
      <c r="K2882" t="s">
        <v>20</v>
      </c>
      <c r="L2882">
        <v>2500</v>
      </c>
      <c r="M2882">
        <v>48.797280200000003</v>
      </c>
      <c r="N2882">
        <v>-88.633289399999995</v>
      </c>
      <c r="O2882">
        <v>12011</v>
      </c>
    </row>
    <row r="2883" spans="1:15" x14ac:dyDescent="0.35">
      <c r="A2883">
        <v>-88.633289399999995</v>
      </c>
      <c r="B2883">
        <v>48.797280200000003</v>
      </c>
      <c r="C2883" t="s">
        <v>5061</v>
      </c>
      <c r="D2883">
        <v>2020</v>
      </c>
      <c r="E2883" t="s">
        <v>16</v>
      </c>
      <c r="F2883" t="s">
        <v>5081</v>
      </c>
      <c r="G2883" t="s">
        <v>5082</v>
      </c>
      <c r="I2883" t="s">
        <v>5083</v>
      </c>
      <c r="J2883" t="s">
        <v>5077</v>
      </c>
      <c r="K2883" t="s">
        <v>20</v>
      </c>
      <c r="L2883">
        <v>2500</v>
      </c>
      <c r="M2883">
        <v>48.797280200000003</v>
      </c>
      <c r="N2883">
        <v>-88.633289399999995</v>
      </c>
      <c r="O2883">
        <v>12477</v>
      </c>
    </row>
    <row r="2884" spans="1:15" x14ac:dyDescent="0.35">
      <c r="A2884">
        <v>-88.633289399999995</v>
      </c>
      <c r="B2884">
        <v>48.797280200000003</v>
      </c>
      <c r="C2884" t="s">
        <v>5061</v>
      </c>
      <c r="D2884">
        <v>2019</v>
      </c>
      <c r="E2884" t="s">
        <v>16</v>
      </c>
      <c r="F2884" t="s">
        <v>5081</v>
      </c>
      <c r="G2884" t="s">
        <v>5082</v>
      </c>
      <c r="I2884" t="s">
        <v>5083</v>
      </c>
      <c r="J2884" t="s">
        <v>5077</v>
      </c>
      <c r="K2884" t="s">
        <v>20</v>
      </c>
      <c r="L2884">
        <v>2500</v>
      </c>
      <c r="M2884">
        <v>48.797280200000003</v>
      </c>
      <c r="N2884">
        <v>-88.633289399999995</v>
      </c>
      <c r="O2884">
        <v>12308</v>
      </c>
    </row>
    <row r="2885" spans="1:15" x14ac:dyDescent="0.35">
      <c r="A2885">
        <v>-88.633289399999995</v>
      </c>
      <c r="B2885">
        <v>48.797280200000003</v>
      </c>
      <c r="C2885" t="s">
        <v>5061</v>
      </c>
      <c r="D2885">
        <v>2018</v>
      </c>
      <c r="E2885" t="s">
        <v>16</v>
      </c>
      <c r="F2885" t="s">
        <v>5081</v>
      </c>
      <c r="G2885" t="s">
        <v>5082</v>
      </c>
      <c r="I2885" t="s">
        <v>5083</v>
      </c>
      <c r="J2885" t="s">
        <v>5077</v>
      </c>
      <c r="K2885" t="s">
        <v>20</v>
      </c>
      <c r="L2885">
        <v>2500</v>
      </c>
      <c r="M2885">
        <v>48.797280200000003</v>
      </c>
      <c r="N2885">
        <v>-88.633289399999995</v>
      </c>
      <c r="O2885">
        <v>12244</v>
      </c>
    </row>
    <row r="2886" spans="1:15" x14ac:dyDescent="0.35">
      <c r="A2886">
        <v>-88.633289399999995</v>
      </c>
      <c r="B2886">
        <v>48.797280200000003</v>
      </c>
      <c r="C2886" t="s">
        <v>5061</v>
      </c>
      <c r="D2886">
        <v>2017</v>
      </c>
      <c r="E2886" t="s">
        <v>16</v>
      </c>
      <c r="F2886" t="s">
        <v>5081</v>
      </c>
      <c r="G2886" t="s">
        <v>5082</v>
      </c>
      <c r="I2886" t="s">
        <v>5083</v>
      </c>
      <c r="J2886" t="s">
        <v>5077</v>
      </c>
      <c r="K2886" t="s">
        <v>20</v>
      </c>
      <c r="L2886">
        <v>3499</v>
      </c>
      <c r="M2886">
        <v>48.797280200000003</v>
      </c>
      <c r="N2886">
        <v>-88.633289399999995</v>
      </c>
      <c r="O2886">
        <v>12178</v>
      </c>
    </row>
    <row r="2887" spans="1:15" x14ac:dyDescent="0.35">
      <c r="A2887">
        <v>-88.633289399999995</v>
      </c>
      <c r="B2887">
        <v>48.797280200000003</v>
      </c>
      <c r="C2887" t="s">
        <v>5061</v>
      </c>
      <c r="D2887">
        <v>2016</v>
      </c>
      <c r="E2887" t="s">
        <v>16</v>
      </c>
      <c r="F2887" t="s">
        <v>5081</v>
      </c>
      <c r="G2887" t="s">
        <v>5082</v>
      </c>
      <c r="I2887" t="s">
        <v>5083</v>
      </c>
      <c r="J2887" t="s">
        <v>5077</v>
      </c>
      <c r="K2887" t="s">
        <v>20</v>
      </c>
      <c r="L2887">
        <v>2500</v>
      </c>
      <c r="M2887">
        <v>48.797280200000003</v>
      </c>
      <c r="N2887">
        <v>-88.633289399999995</v>
      </c>
      <c r="O2887">
        <v>12136</v>
      </c>
    </row>
    <row r="2888" spans="1:15" x14ac:dyDescent="0.35">
      <c r="A2888">
        <v>-88.633289399999995</v>
      </c>
      <c r="B2888">
        <v>48.797280200000003</v>
      </c>
      <c r="C2888" t="s">
        <v>5061</v>
      </c>
      <c r="D2888">
        <v>2015</v>
      </c>
      <c r="E2888" t="s">
        <v>16</v>
      </c>
      <c r="F2888" t="s">
        <v>5081</v>
      </c>
      <c r="G2888" t="s">
        <v>5082</v>
      </c>
      <c r="I2888" t="s">
        <v>5083</v>
      </c>
      <c r="J2888" t="s">
        <v>5077</v>
      </c>
      <c r="K2888" t="s">
        <v>20</v>
      </c>
      <c r="L2888">
        <v>2500</v>
      </c>
      <c r="M2888">
        <v>48.797280200000003</v>
      </c>
      <c r="N2888">
        <v>-88.633289399999995</v>
      </c>
      <c r="O2888">
        <v>12810</v>
      </c>
    </row>
    <row r="2889" spans="1:15" x14ac:dyDescent="0.35">
      <c r="A2889">
        <v>-88.633289399999995</v>
      </c>
      <c r="B2889">
        <v>48.797280200000003</v>
      </c>
      <c r="C2889" t="s">
        <v>5061</v>
      </c>
      <c r="D2889">
        <v>2014</v>
      </c>
      <c r="E2889" t="s">
        <v>16</v>
      </c>
      <c r="F2889" t="s">
        <v>5081</v>
      </c>
      <c r="G2889" t="s">
        <v>5082</v>
      </c>
      <c r="I2889" t="s">
        <v>5083</v>
      </c>
      <c r="J2889" t="s">
        <v>5077</v>
      </c>
      <c r="K2889" t="s">
        <v>20</v>
      </c>
      <c r="L2889">
        <v>2500</v>
      </c>
      <c r="M2889">
        <v>48.797280200000003</v>
      </c>
      <c r="N2889">
        <v>-88.633289399999995</v>
      </c>
      <c r="O2889">
        <v>12662</v>
      </c>
    </row>
    <row r="2890" spans="1:15" x14ac:dyDescent="0.35">
      <c r="A2890">
        <v>-88.633289399999995</v>
      </c>
      <c r="B2890">
        <v>48.797280200000003</v>
      </c>
      <c r="C2890" t="s">
        <v>5061</v>
      </c>
      <c r="D2890">
        <v>2013</v>
      </c>
      <c r="E2890" t="s">
        <v>16</v>
      </c>
      <c r="F2890" t="s">
        <v>5081</v>
      </c>
      <c r="G2890" t="s">
        <v>5082</v>
      </c>
      <c r="I2890" t="s">
        <v>5083</v>
      </c>
      <c r="J2890" t="s">
        <v>5077</v>
      </c>
      <c r="K2890" t="s">
        <v>20</v>
      </c>
      <c r="L2890">
        <v>2500</v>
      </c>
      <c r="M2890">
        <v>48.797280200000003</v>
      </c>
      <c r="N2890">
        <v>-88.633289399999995</v>
      </c>
      <c r="O2890">
        <v>11515</v>
      </c>
    </row>
    <row r="2891" spans="1:15" x14ac:dyDescent="0.35">
      <c r="A2891">
        <v>-88.633289399999995</v>
      </c>
      <c r="B2891">
        <v>48.797280200000003</v>
      </c>
      <c r="C2891" t="s">
        <v>5061</v>
      </c>
      <c r="D2891">
        <v>2012</v>
      </c>
      <c r="E2891" t="s">
        <v>16</v>
      </c>
      <c r="F2891" t="s">
        <v>5081</v>
      </c>
      <c r="G2891" t="s">
        <v>5082</v>
      </c>
      <c r="I2891" t="s">
        <v>5083</v>
      </c>
      <c r="J2891" t="s">
        <v>5077</v>
      </c>
      <c r="K2891" t="s">
        <v>20</v>
      </c>
      <c r="L2891">
        <v>2500</v>
      </c>
      <c r="M2891">
        <v>48.797280200000003</v>
      </c>
      <c r="N2891">
        <v>-88.633289399999995</v>
      </c>
      <c r="O2891">
        <v>11457</v>
      </c>
    </row>
    <row r="2892" spans="1:15" x14ac:dyDescent="0.35">
      <c r="A2892">
        <v>-78.320840000000004</v>
      </c>
      <c r="B2892">
        <v>45.471710000000002</v>
      </c>
      <c r="C2892" t="s">
        <v>15</v>
      </c>
      <c r="D2892">
        <v>2020</v>
      </c>
      <c r="E2892" t="s">
        <v>16</v>
      </c>
      <c r="F2892" t="s">
        <v>114</v>
      </c>
      <c r="G2892" t="s">
        <v>115</v>
      </c>
      <c r="I2892" t="s">
        <v>116</v>
      </c>
      <c r="J2892" t="s">
        <v>38</v>
      </c>
      <c r="K2892" t="s">
        <v>20</v>
      </c>
      <c r="L2892">
        <v>1200</v>
      </c>
      <c r="M2892">
        <v>45.471710000000002</v>
      </c>
      <c r="N2892">
        <v>-78.320840000000004</v>
      </c>
      <c r="O2892">
        <v>208</v>
      </c>
    </row>
    <row r="2893" spans="1:15" x14ac:dyDescent="0.35">
      <c r="A2893">
        <v>-78.320840000000004</v>
      </c>
      <c r="B2893">
        <v>45.471710000000002</v>
      </c>
      <c r="C2893" t="s">
        <v>15</v>
      </c>
      <c r="D2893">
        <v>2018</v>
      </c>
      <c r="E2893" t="s">
        <v>16</v>
      </c>
      <c r="F2893" t="s">
        <v>114</v>
      </c>
      <c r="G2893" t="s">
        <v>115</v>
      </c>
      <c r="I2893" t="s">
        <v>116</v>
      </c>
      <c r="J2893" t="s">
        <v>38</v>
      </c>
      <c r="K2893" t="s">
        <v>20</v>
      </c>
      <c r="L2893">
        <v>800</v>
      </c>
      <c r="M2893">
        <v>45.471710000000002</v>
      </c>
      <c r="N2893">
        <v>-78.320840000000004</v>
      </c>
      <c r="O2893">
        <v>661</v>
      </c>
    </row>
    <row r="2894" spans="1:15" x14ac:dyDescent="0.35">
      <c r="A2894">
        <v>-78.320840000000004</v>
      </c>
      <c r="B2894">
        <v>45.471710000000002</v>
      </c>
      <c r="C2894" t="s">
        <v>15</v>
      </c>
      <c r="D2894">
        <v>2017</v>
      </c>
      <c r="E2894" t="s">
        <v>16</v>
      </c>
      <c r="F2894" t="s">
        <v>114</v>
      </c>
      <c r="G2894" t="s">
        <v>115</v>
      </c>
      <c r="I2894" t="s">
        <v>116</v>
      </c>
      <c r="J2894" t="s">
        <v>38</v>
      </c>
      <c r="K2894" t="s">
        <v>20</v>
      </c>
      <c r="L2894">
        <v>600</v>
      </c>
      <c r="M2894">
        <v>45.471710000000002</v>
      </c>
      <c r="N2894">
        <v>-78.320840000000004</v>
      </c>
      <c r="O2894">
        <v>629</v>
      </c>
    </row>
    <row r="2895" spans="1:15" x14ac:dyDescent="0.35">
      <c r="A2895">
        <v>-78.320840000000004</v>
      </c>
      <c r="B2895">
        <v>45.471710000000002</v>
      </c>
      <c r="C2895" t="s">
        <v>15</v>
      </c>
      <c r="D2895">
        <v>2015</v>
      </c>
      <c r="E2895" t="s">
        <v>16</v>
      </c>
      <c r="F2895" t="s">
        <v>114</v>
      </c>
      <c r="G2895" t="s">
        <v>115</v>
      </c>
      <c r="I2895" t="s">
        <v>116</v>
      </c>
      <c r="J2895" t="s">
        <v>38</v>
      </c>
      <c r="K2895" t="s">
        <v>20</v>
      </c>
      <c r="L2895">
        <v>1200</v>
      </c>
      <c r="M2895">
        <v>45.471710000000002</v>
      </c>
      <c r="N2895">
        <v>-78.320840000000004</v>
      </c>
      <c r="O2895">
        <v>77</v>
      </c>
    </row>
    <row r="2896" spans="1:15" x14ac:dyDescent="0.35">
      <c r="A2896">
        <v>-78.320840000000004</v>
      </c>
      <c r="B2896">
        <v>45.471710000000002</v>
      </c>
      <c r="C2896" t="s">
        <v>15</v>
      </c>
      <c r="D2896">
        <v>2013</v>
      </c>
      <c r="E2896" t="s">
        <v>16</v>
      </c>
      <c r="F2896" t="s">
        <v>114</v>
      </c>
      <c r="G2896" t="s">
        <v>115</v>
      </c>
      <c r="I2896" t="s">
        <v>116</v>
      </c>
      <c r="J2896" t="s">
        <v>38</v>
      </c>
      <c r="K2896" t="s">
        <v>20</v>
      </c>
      <c r="L2896">
        <v>1200</v>
      </c>
      <c r="M2896">
        <v>45.471710000000002</v>
      </c>
      <c r="N2896">
        <v>-78.320840000000004</v>
      </c>
      <c r="O2896">
        <v>30</v>
      </c>
    </row>
    <row r="2897" spans="1:15" x14ac:dyDescent="0.35">
      <c r="A2897">
        <v>-78.512320000000003</v>
      </c>
      <c r="B2897">
        <v>45.548290000000001</v>
      </c>
      <c r="C2897" t="s">
        <v>15</v>
      </c>
      <c r="D2897">
        <v>2021</v>
      </c>
      <c r="E2897" t="s">
        <v>16</v>
      </c>
      <c r="F2897" t="s">
        <v>28</v>
      </c>
      <c r="G2897" t="s">
        <v>29</v>
      </c>
      <c r="I2897" t="s">
        <v>30</v>
      </c>
      <c r="J2897" t="s">
        <v>31</v>
      </c>
      <c r="K2897" t="s">
        <v>20</v>
      </c>
      <c r="L2897">
        <v>750</v>
      </c>
      <c r="M2897">
        <v>45.548290000000001</v>
      </c>
      <c r="N2897">
        <v>-78.512320000000003</v>
      </c>
      <c r="O2897">
        <v>236</v>
      </c>
    </row>
    <row r="2898" spans="1:15" x14ac:dyDescent="0.35">
      <c r="A2898">
        <v>-78.512320000000003</v>
      </c>
      <c r="B2898">
        <v>45.548290000000001</v>
      </c>
      <c r="C2898" t="s">
        <v>15</v>
      </c>
      <c r="D2898">
        <v>2019</v>
      </c>
      <c r="E2898" t="s">
        <v>16</v>
      </c>
      <c r="F2898" t="s">
        <v>28</v>
      </c>
      <c r="G2898" t="s">
        <v>29</v>
      </c>
      <c r="I2898" t="s">
        <v>30</v>
      </c>
      <c r="J2898" t="s">
        <v>31</v>
      </c>
      <c r="K2898" t="s">
        <v>20</v>
      </c>
      <c r="L2898">
        <v>400</v>
      </c>
      <c r="M2898">
        <v>45.548290000000001</v>
      </c>
      <c r="N2898">
        <v>-78.512320000000003</v>
      </c>
      <c r="O2898">
        <v>685</v>
      </c>
    </row>
    <row r="2899" spans="1:15" x14ac:dyDescent="0.35">
      <c r="A2899">
        <v>-78.512320000000003</v>
      </c>
      <c r="B2899">
        <v>45.548290000000001</v>
      </c>
      <c r="C2899" t="s">
        <v>15</v>
      </c>
      <c r="D2899">
        <v>2017</v>
      </c>
      <c r="E2899" t="s">
        <v>16</v>
      </c>
      <c r="F2899" t="s">
        <v>28</v>
      </c>
      <c r="G2899" t="s">
        <v>29</v>
      </c>
      <c r="I2899" t="s">
        <v>30</v>
      </c>
      <c r="J2899" t="s">
        <v>31</v>
      </c>
      <c r="K2899" t="s">
        <v>20</v>
      </c>
      <c r="L2899">
        <v>400</v>
      </c>
      <c r="M2899">
        <v>45.548290000000001</v>
      </c>
      <c r="N2899">
        <v>-78.512320000000003</v>
      </c>
      <c r="O2899">
        <v>630</v>
      </c>
    </row>
    <row r="2900" spans="1:15" x14ac:dyDescent="0.35">
      <c r="A2900">
        <v>-78.512320000000003</v>
      </c>
      <c r="B2900">
        <v>45.548290000000001</v>
      </c>
      <c r="C2900" t="s">
        <v>15</v>
      </c>
      <c r="D2900">
        <v>2016</v>
      </c>
      <c r="E2900" t="s">
        <v>16</v>
      </c>
      <c r="F2900" t="s">
        <v>28</v>
      </c>
      <c r="G2900" t="s">
        <v>29</v>
      </c>
      <c r="I2900" t="s">
        <v>30</v>
      </c>
      <c r="J2900" t="s">
        <v>31</v>
      </c>
      <c r="K2900" t="s">
        <v>20</v>
      </c>
      <c r="L2900">
        <v>400</v>
      </c>
      <c r="M2900">
        <v>45.548290000000001</v>
      </c>
      <c r="N2900">
        <v>-78.512320000000003</v>
      </c>
      <c r="O2900">
        <v>357</v>
      </c>
    </row>
    <row r="2901" spans="1:15" x14ac:dyDescent="0.35">
      <c r="A2901">
        <v>-78.512320000000003</v>
      </c>
      <c r="B2901">
        <v>45.548290000000001</v>
      </c>
      <c r="C2901" t="s">
        <v>15</v>
      </c>
      <c r="D2901">
        <v>2014</v>
      </c>
      <c r="E2901" t="s">
        <v>16</v>
      </c>
      <c r="F2901" t="s">
        <v>28</v>
      </c>
      <c r="G2901" t="s">
        <v>29</v>
      </c>
      <c r="I2901" t="s">
        <v>30</v>
      </c>
      <c r="J2901" t="s">
        <v>31</v>
      </c>
      <c r="K2901" t="s">
        <v>20</v>
      </c>
      <c r="L2901">
        <v>400</v>
      </c>
      <c r="M2901">
        <v>45.548290000000001</v>
      </c>
      <c r="N2901">
        <v>-78.512320000000003</v>
      </c>
      <c r="O2901">
        <v>54</v>
      </c>
    </row>
    <row r="2902" spans="1:15" x14ac:dyDescent="0.35">
      <c r="A2902">
        <v>-78.512320000000003</v>
      </c>
      <c r="B2902">
        <v>45.548290000000001</v>
      </c>
      <c r="C2902" t="s">
        <v>15</v>
      </c>
      <c r="D2902">
        <v>2012</v>
      </c>
      <c r="E2902" t="s">
        <v>16</v>
      </c>
      <c r="F2902" t="s">
        <v>28</v>
      </c>
      <c r="G2902" t="s">
        <v>29</v>
      </c>
      <c r="I2902" t="s">
        <v>30</v>
      </c>
      <c r="J2902" t="s">
        <v>31</v>
      </c>
      <c r="K2902" t="s">
        <v>20</v>
      </c>
      <c r="L2902">
        <v>400</v>
      </c>
      <c r="M2902">
        <v>45.548290000000001</v>
      </c>
      <c r="N2902">
        <v>-78.512320000000003</v>
      </c>
      <c r="O2902">
        <v>4</v>
      </c>
    </row>
    <row r="2903" spans="1:15" x14ac:dyDescent="0.35">
      <c r="A2903">
        <v>-85.724699999999999</v>
      </c>
      <c r="B2903">
        <v>48.62424</v>
      </c>
      <c r="C2903" t="s">
        <v>5725</v>
      </c>
      <c r="D2903">
        <v>2020</v>
      </c>
      <c r="E2903" t="s">
        <v>263</v>
      </c>
      <c r="F2903" t="s">
        <v>6039</v>
      </c>
      <c r="G2903" t="s">
        <v>6040</v>
      </c>
      <c r="I2903" t="s">
        <v>6041</v>
      </c>
      <c r="K2903" t="s">
        <v>20</v>
      </c>
      <c r="L2903">
        <v>1000</v>
      </c>
      <c r="M2903">
        <v>48.62424</v>
      </c>
      <c r="N2903">
        <v>-85.724699999999999</v>
      </c>
      <c r="O2903">
        <v>13607</v>
      </c>
    </row>
    <row r="2904" spans="1:15" x14ac:dyDescent="0.35">
      <c r="A2904">
        <v>-85.724699999999999</v>
      </c>
      <c r="B2904">
        <v>48.62424</v>
      </c>
      <c r="C2904" t="s">
        <v>5725</v>
      </c>
      <c r="D2904">
        <v>2017</v>
      </c>
      <c r="E2904" t="s">
        <v>263</v>
      </c>
      <c r="F2904" t="s">
        <v>6039</v>
      </c>
      <c r="G2904" t="s">
        <v>6040</v>
      </c>
      <c r="I2904" t="s">
        <v>6041</v>
      </c>
      <c r="K2904" t="s">
        <v>20</v>
      </c>
      <c r="L2904">
        <v>2000</v>
      </c>
      <c r="M2904">
        <v>48.62424</v>
      </c>
      <c r="N2904">
        <v>-85.724699999999999</v>
      </c>
      <c r="O2904">
        <v>13398</v>
      </c>
    </row>
    <row r="2905" spans="1:15" x14ac:dyDescent="0.35">
      <c r="A2905">
        <v>-85.724699999999999</v>
      </c>
      <c r="B2905">
        <v>48.62424</v>
      </c>
      <c r="C2905" t="s">
        <v>5725</v>
      </c>
      <c r="D2905">
        <v>2015</v>
      </c>
      <c r="E2905" t="s">
        <v>263</v>
      </c>
      <c r="F2905" t="s">
        <v>6039</v>
      </c>
      <c r="G2905" t="s">
        <v>6040</v>
      </c>
      <c r="I2905" t="s">
        <v>6041</v>
      </c>
      <c r="K2905" t="s">
        <v>20</v>
      </c>
      <c r="L2905">
        <v>2500</v>
      </c>
      <c r="M2905">
        <v>48.62424</v>
      </c>
      <c r="N2905">
        <v>-85.724699999999999</v>
      </c>
      <c r="O2905">
        <v>13172</v>
      </c>
    </row>
    <row r="2906" spans="1:15" x14ac:dyDescent="0.35">
      <c r="A2906">
        <v>-77.285520000000005</v>
      </c>
      <c r="B2906">
        <v>44.994219999999999</v>
      </c>
      <c r="C2906" t="s">
        <v>171</v>
      </c>
      <c r="D2906">
        <v>2020</v>
      </c>
      <c r="E2906" t="s">
        <v>16</v>
      </c>
      <c r="F2906" t="s">
        <v>800</v>
      </c>
      <c r="G2906" t="s">
        <v>801</v>
      </c>
      <c r="I2906" t="s">
        <v>802</v>
      </c>
      <c r="J2906" t="s">
        <v>358</v>
      </c>
      <c r="K2906" t="s">
        <v>20</v>
      </c>
      <c r="L2906">
        <v>2300</v>
      </c>
      <c r="M2906">
        <v>44.994219999999999</v>
      </c>
      <c r="N2906">
        <v>-77.285520000000005</v>
      </c>
      <c r="O2906">
        <v>1490</v>
      </c>
    </row>
    <row r="2907" spans="1:15" x14ac:dyDescent="0.35">
      <c r="A2907">
        <v>-77.285520000000005</v>
      </c>
      <c r="B2907">
        <v>44.994219999999999</v>
      </c>
      <c r="C2907" t="s">
        <v>171</v>
      </c>
      <c r="D2907">
        <v>2018</v>
      </c>
      <c r="E2907" t="s">
        <v>16</v>
      </c>
      <c r="F2907" t="s">
        <v>800</v>
      </c>
      <c r="G2907" t="s">
        <v>801</v>
      </c>
      <c r="I2907" t="s">
        <v>802</v>
      </c>
      <c r="J2907" t="s">
        <v>358</v>
      </c>
      <c r="K2907" t="s">
        <v>20</v>
      </c>
      <c r="L2907">
        <v>2300</v>
      </c>
      <c r="M2907">
        <v>44.994219999999999</v>
      </c>
      <c r="N2907">
        <v>-77.285520000000005</v>
      </c>
      <c r="O2907">
        <v>1298</v>
      </c>
    </row>
    <row r="2908" spans="1:15" x14ac:dyDescent="0.35">
      <c r="A2908">
        <v>-77.285520000000005</v>
      </c>
      <c r="B2908">
        <v>44.994219999999999</v>
      </c>
      <c r="C2908" t="s">
        <v>171</v>
      </c>
      <c r="D2908">
        <v>2016</v>
      </c>
      <c r="E2908" t="s">
        <v>16</v>
      </c>
      <c r="F2908" t="s">
        <v>800</v>
      </c>
      <c r="G2908" t="s">
        <v>801</v>
      </c>
      <c r="I2908" t="s">
        <v>802</v>
      </c>
      <c r="J2908" t="s">
        <v>358</v>
      </c>
      <c r="K2908" t="s">
        <v>20</v>
      </c>
      <c r="L2908">
        <v>2300</v>
      </c>
      <c r="M2908">
        <v>44.994219999999999</v>
      </c>
      <c r="N2908">
        <v>-77.285520000000005</v>
      </c>
      <c r="O2908">
        <v>1327</v>
      </c>
    </row>
    <row r="2909" spans="1:15" x14ac:dyDescent="0.35">
      <c r="A2909">
        <v>-77.285520000000005</v>
      </c>
      <c r="B2909">
        <v>44.994219999999999</v>
      </c>
      <c r="C2909" t="s">
        <v>171</v>
      </c>
      <c r="D2909">
        <v>2014</v>
      </c>
      <c r="E2909" t="s">
        <v>16</v>
      </c>
      <c r="F2909" t="s">
        <v>800</v>
      </c>
      <c r="G2909" t="s">
        <v>801</v>
      </c>
      <c r="I2909" t="s">
        <v>802</v>
      </c>
      <c r="J2909" t="s">
        <v>358</v>
      </c>
      <c r="K2909" t="s">
        <v>20</v>
      </c>
      <c r="L2909">
        <v>800</v>
      </c>
      <c r="M2909">
        <v>44.994219999999999</v>
      </c>
      <c r="N2909">
        <v>-77.285520000000005</v>
      </c>
      <c r="O2909">
        <v>871</v>
      </c>
    </row>
    <row r="2910" spans="1:15" x14ac:dyDescent="0.35">
      <c r="A2910">
        <v>-77.285520000000005</v>
      </c>
      <c r="B2910">
        <v>44.994219999999999</v>
      </c>
      <c r="C2910" t="s">
        <v>171</v>
      </c>
      <c r="D2910">
        <v>2013</v>
      </c>
      <c r="E2910" t="s">
        <v>16</v>
      </c>
      <c r="F2910" t="s">
        <v>800</v>
      </c>
      <c r="G2910" t="s">
        <v>801</v>
      </c>
      <c r="I2910" t="s">
        <v>802</v>
      </c>
      <c r="J2910" t="s">
        <v>358</v>
      </c>
      <c r="K2910" t="s">
        <v>20</v>
      </c>
      <c r="L2910">
        <v>800</v>
      </c>
      <c r="M2910">
        <v>44.994219999999999</v>
      </c>
      <c r="N2910">
        <v>-77.285520000000005</v>
      </c>
      <c r="O2910">
        <v>501</v>
      </c>
    </row>
    <row r="2911" spans="1:15" x14ac:dyDescent="0.35">
      <c r="A2911">
        <v>-77.285520000000005</v>
      </c>
      <c r="B2911">
        <v>44.994219999999999</v>
      </c>
      <c r="C2911" t="s">
        <v>171</v>
      </c>
      <c r="D2911">
        <v>2012</v>
      </c>
      <c r="E2911" t="s">
        <v>16</v>
      </c>
      <c r="F2911" t="s">
        <v>800</v>
      </c>
      <c r="G2911" t="s">
        <v>801</v>
      </c>
      <c r="I2911" t="s">
        <v>802</v>
      </c>
      <c r="J2911" t="s">
        <v>358</v>
      </c>
      <c r="K2911" t="s">
        <v>20</v>
      </c>
      <c r="L2911">
        <v>800</v>
      </c>
      <c r="M2911">
        <v>44.994219999999999</v>
      </c>
      <c r="N2911">
        <v>-77.285520000000005</v>
      </c>
      <c r="O2911">
        <v>708</v>
      </c>
    </row>
    <row r="2912" spans="1:15" x14ac:dyDescent="0.35">
      <c r="A2912">
        <v>-81.40204</v>
      </c>
      <c r="B2912">
        <v>47.211449999999999</v>
      </c>
      <c r="C2912" t="s">
        <v>5347</v>
      </c>
      <c r="D2912">
        <v>2020</v>
      </c>
      <c r="E2912" t="s">
        <v>320</v>
      </c>
      <c r="F2912" t="s">
        <v>5524</v>
      </c>
      <c r="G2912" t="s">
        <v>5525</v>
      </c>
      <c r="I2912" t="s">
        <v>5526</v>
      </c>
      <c r="J2912" t="s">
        <v>5371</v>
      </c>
      <c r="K2912" t="s">
        <v>20</v>
      </c>
      <c r="L2912">
        <v>1000</v>
      </c>
      <c r="M2912">
        <v>47.211449999999999</v>
      </c>
      <c r="N2912">
        <v>-81.40204</v>
      </c>
      <c r="O2912">
        <v>13825</v>
      </c>
    </row>
    <row r="2913" spans="1:15" x14ac:dyDescent="0.35">
      <c r="A2913">
        <v>-81.40204</v>
      </c>
      <c r="B2913">
        <v>47.211449999999999</v>
      </c>
      <c r="C2913" t="s">
        <v>5347</v>
      </c>
      <c r="D2913">
        <v>2018</v>
      </c>
      <c r="E2913" t="s">
        <v>320</v>
      </c>
      <c r="F2913" t="s">
        <v>5524</v>
      </c>
      <c r="G2913" t="s">
        <v>5525</v>
      </c>
      <c r="I2913" t="s">
        <v>5526</v>
      </c>
      <c r="J2913" t="s">
        <v>5371</v>
      </c>
      <c r="K2913" t="s">
        <v>20</v>
      </c>
      <c r="L2913">
        <v>999</v>
      </c>
      <c r="M2913">
        <v>47.211449999999999</v>
      </c>
      <c r="N2913">
        <v>-81.40204</v>
      </c>
      <c r="O2913">
        <v>12898</v>
      </c>
    </row>
    <row r="2914" spans="1:15" x14ac:dyDescent="0.35">
      <c r="A2914">
        <v>-81.40204</v>
      </c>
      <c r="B2914">
        <v>47.211449999999999</v>
      </c>
      <c r="C2914" t="s">
        <v>5347</v>
      </c>
      <c r="D2914">
        <v>2016</v>
      </c>
      <c r="E2914" t="s">
        <v>320</v>
      </c>
      <c r="F2914" t="s">
        <v>5524</v>
      </c>
      <c r="G2914" t="s">
        <v>5525</v>
      </c>
      <c r="I2914" t="s">
        <v>5526</v>
      </c>
      <c r="J2914" t="s">
        <v>5371</v>
      </c>
      <c r="K2914" t="s">
        <v>20</v>
      </c>
      <c r="L2914">
        <v>1000</v>
      </c>
      <c r="M2914">
        <v>47.211449999999999</v>
      </c>
      <c r="N2914">
        <v>-81.40204</v>
      </c>
      <c r="O2914">
        <v>12938</v>
      </c>
    </row>
    <row r="2915" spans="1:15" x14ac:dyDescent="0.35">
      <c r="A2915">
        <v>-81.40204</v>
      </c>
      <c r="B2915">
        <v>47.211449999999999</v>
      </c>
      <c r="C2915" t="s">
        <v>5347</v>
      </c>
      <c r="D2915">
        <v>2014</v>
      </c>
      <c r="E2915" t="s">
        <v>320</v>
      </c>
      <c r="F2915" t="s">
        <v>5524</v>
      </c>
      <c r="G2915" t="s">
        <v>5525</v>
      </c>
      <c r="I2915" t="s">
        <v>5526</v>
      </c>
      <c r="J2915" t="s">
        <v>5371</v>
      </c>
      <c r="K2915" t="s">
        <v>20</v>
      </c>
      <c r="L2915">
        <v>732</v>
      </c>
      <c r="M2915">
        <v>47.211449999999999</v>
      </c>
      <c r="N2915">
        <v>-81.40204</v>
      </c>
      <c r="O2915">
        <v>12579</v>
      </c>
    </row>
    <row r="2916" spans="1:15" x14ac:dyDescent="0.35">
      <c r="A2916">
        <v>-81.40204</v>
      </c>
      <c r="B2916">
        <v>47.211449999999999</v>
      </c>
      <c r="C2916" t="s">
        <v>5347</v>
      </c>
      <c r="D2916">
        <v>2013</v>
      </c>
      <c r="E2916" t="s">
        <v>16</v>
      </c>
      <c r="F2916" t="s">
        <v>5524</v>
      </c>
      <c r="G2916" t="s">
        <v>5525</v>
      </c>
      <c r="I2916" t="s">
        <v>5526</v>
      </c>
      <c r="J2916" t="s">
        <v>5371</v>
      </c>
      <c r="K2916" t="s">
        <v>20</v>
      </c>
      <c r="L2916">
        <v>894</v>
      </c>
      <c r="M2916">
        <v>47.211449999999999</v>
      </c>
      <c r="N2916">
        <v>-81.40204</v>
      </c>
      <c r="O2916">
        <v>12685</v>
      </c>
    </row>
    <row r="2917" spans="1:15" x14ac:dyDescent="0.35">
      <c r="A2917">
        <v>-81.40204</v>
      </c>
      <c r="B2917">
        <v>47.211449999999999</v>
      </c>
      <c r="C2917" t="s">
        <v>5347</v>
      </c>
      <c r="D2917">
        <v>2012</v>
      </c>
      <c r="E2917" t="s">
        <v>320</v>
      </c>
      <c r="F2917" t="s">
        <v>5524</v>
      </c>
      <c r="G2917" t="s">
        <v>5525</v>
      </c>
      <c r="I2917" t="s">
        <v>5526</v>
      </c>
      <c r="J2917" t="s">
        <v>5371</v>
      </c>
      <c r="K2917" t="s">
        <v>20</v>
      </c>
      <c r="L2917">
        <v>1000</v>
      </c>
      <c r="M2917">
        <v>47.211449999999999</v>
      </c>
      <c r="N2917">
        <v>-81.40204</v>
      </c>
      <c r="O2917">
        <v>12206</v>
      </c>
    </row>
    <row r="2918" spans="1:15" x14ac:dyDescent="0.35">
      <c r="A2918">
        <v>-80.043342199999998</v>
      </c>
      <c r="B2918">
        <v>48.257935099999997</v>
      </c>
      <c r="C2918" t="s">
        <v>1780</v>
      </c>
      <c r="D2918">
        <v>2021</v>
      </c>
      <c r="E2918" t="s">
        <v>16</v>
      </c>
      <c r="F2918" t="s">
        <v>2029</v>
      </c>
      <c r="G2918" t="s">
        <v>2030</v>
      </c>
      <c r="I2918" t="s">
        <v>2031</v>
      </c>
      <c r="J2918" t="s">
        <v>2032</v>
      </c>
      <c r="K2918" t="s">
        <v>20</v>
      </c>
      <c r="L2918">
        <v>1149</v>
      </c>
      <c r="M2918">
        <v>48.257935099999997</v>
      </c>
      <c r="N2918">
        <v>-80.043342199999998</v>
      </c>
      <c r="O2918">
        <v>5511</v>
      </c>
    </row>
    <row r="2919" spans="1:15" x14ac:dyDescent="0.35">
      <c r="A2919">
        <v>-80.043342199999998</v>
      </c>
      <c r="B2919">
        <v>48.257935099999997</v>
      </c>
      <c r="C2919" t="s">
        <v>1780</v>
      </c>
      <c r="D2919">
        <v>2020</v>
      </c>
      <c r="E2919" t="s">
        <v>16</v>
      </c>
      <c r="F2919" t="s">
        <v>2029</v>
      </c>
      <c r="G2919" t="s">
        <v>2030</v>
      </c>
      <c r="I2919" t="s">
        <v>2031</v>
      </c>
      <c r="J2919" t="s">
        <v>2032</v>
      </c>
      <c r="K2919" t="s">
        <v>20</v>
      </c>
      <c r="L2919">
        <v>900</v>
      </c>
      <c r="M2919">
        <v>48.257935099999997</v>
      </c>
      <c r="N2919">
        <v>-80.043342199999998</v>
      </c>
      <c r="O2919">
        <v>5288</v>
      </c>
    </row>
    <row r="2920" spans="1:15" x14ac:dyDescent="0.35">
      <c r="A2920">
        <v>-80.043342199999998</v>
      </c>
      <c r="B2920">
        <v>48.257935099999997</v>
      </c>
      <c r="C2920" t="s">
        <v>1780</v>
      </c>
      <c r="D2920">
        <v>2019</v>
      </c>
      <c r="E2920" t="s">
        <v>16</v>
      </c>
      <c r="F2920" t="s">
        <v>2029</v>
      </c>
      <c r="G2920" t="s">
        <v>2030</v>
      </c>
      <c r="I2920" t="s">
        <v>2031</v>
      </c>
      <c r="J2920" t="s">
        <v>2032</v>
      </c>
      <c r="K2920" t="s">
        <v>20</v>
      </c>
      <c r="L2920">
        <v>1300</v>
      </c>
      <c r="M2920">
        <v>48.257935099999997</v>
      </c>
      <c r="N2920">
        <v>-80.043342199999998</v>
      </c>
      <c r="O2920">
        <v>5573</v>
      </c>
    </row>
    <row r="2921" spans="1:15" x14ac:dyDescent="0.35">
      <c r="A2921">
        <v>-80.043342199999998</v>
      </c>
      <c r="B2921">
        <v>48.257935099999997</v>
      </c>
      <c r="C2921" t="s">
        <v>1780</v>
      </c>
      <c r="D2921">
        <v>2018</v>
      </c>
      <c r="E2921" t="s">
        <v>16</v>
      </c>
      <c r="F2921" t="s">
        <v>2029</v>
      </c>
      <c r="G2921" t="s">
        <v>2030</v>
      </c>
      <c r="I2921" t="s">
        <v>2031</v>
      </c>
      <c r="J2921" t="s">
        <v>2032</v>
      </c>
      <c r="K2921" t="s">
        <v>20</v>
      </c>
      <c r="L2921">
        <v>1400</v>
      </c>
      <c r="M2921">
        <v>48.257935099999997</v>
      </c>
      <c r="N2921">
        <v>-80.043342199999998</v>
      </c>
      <c r="O2921">
        <v>5145</v>
      </c>
    </row>
    <row r="2922" spans="1:15" x14ac:dyDescent="0.35">
      <c r="A2922">
        <v>-80.043342199999998</v>
      </c>
      <c r="B2922">
        <v>48.257935099999997</v>
      </c>
      <c r="C2922" t="s">
        <v>1780</v>
      </c>
      <c r="D2922">
        <v>2017</v>
      </c>
      <c r="E2922" t="s">
        <v>16</v>
      </c>
      <c r="F2922" t="s">
        <v>2029</v>
      </c>
      <c r="G2922" t="s">
        <v>2030</v>
      </c>
      <c r="I2922" t="s">
        <v>2031</v>
      </c>
      <c r="J2922" t="s">
        <v>2032</v>
      </c>
      <c r="K2922" t="s">
        <v>20</v>
      </c>
      <c r="L2922">
        <v>1100</v>
      </c>
      <c r="M2922">
        <v>48.257935099999997</v>
      </c>
      <c r="N2922">
        <v>-80.043342199999998</v>
      </c>
      <c r="O2922">
        <v>5026</v>
      </c>
    </row>
    <row r="2923" spans="1:15" x14ac:dyDescent="0.35">
      <c r="A2923">
        <v>-80.043342199999998</v>
      </c>
      <c r="B2923">
        <v>48.257935099999997</v>
      </c>
      <c r="C2923" t="s">
        <v>1780</v>
      </c>
      <c r="D2923">
        <v>2016</v>
      </c>
      <c r="E2923" t="s">
        <v>16</v>
      </c>
      <c r="F2923" t="s">
        <v>2029</v>
      </c>
      <c r="G2923" t="s">
        <v>2030</v>
      </c>
      <c r="I2923" t="s">
        <v>2031</v>
      </c>
      <c r="J2923" t="s">
        <v>2032</v>
      </c>
      <c r="K2923" t="s">
        <v>20</v>
      </c>
      <c r="L2923">
        <v>1400</v>
      </c>
      <c r="M2923">
        <v>48.257935099999997</v>
      </c>
      <c r="N2923">
        <v>-80.043342199999998</v>
      </c>
      <c r="O2923">
        <v>4612</v>
      </c>
    </row>
    <row r="2924" spans="1:15" x14ac:dyDescent="0.35">
      <c r="A2924">
        <v>-80.043342199999998</v>
      </c>
      <c r="B2924">
        <v>48.257935099999997</v>
      </c>
      <c r="C2924" t="s">
        <v>1780</v>
      </c>
      <c r="D2924">
        <v>2015</v>
      </c>
      <c r="E2924" t="s">
        <v>16</v>
      </c>
      <c r="F2924" t="s">
        <v>2029</v>
      </c>
      <c r="G2924" t="s">
        <v>2030</v>
      </c>
      <c r="I2924" t="s">
        <v>2031</v>
      </c>
      <c r="J2924" t="s">
        <v>2032</v>
      </c>
      <c r="K2924" t="s">
        <v>20</v>
      </c>
      <c r="L2924">
        <v>1498</v>
      </c>
      <c r="M2924">
        <v>48.257935099999997</v>
      </c>
      <c r="N2924">
        <v>-80.043342199999998</v>
      </c>
      <c r="O2924">
        <v>4953</v>
      </c>
    </row>
    <row r="2925" spans="1:15" x14ac:dyDescent="0.35">
      <c r="A2925">
        <v>-80.043342199999998</v>
      </c>
      <c r="B2925">
        <v>48.257935099999997</v>
      </c>
      <c r="C2925" t="s">
        <v>1780</v>
      </c>
      <c r="D2925">
        <v>2014</v>
      </c>
      <c r="E2925" t="s">
        <v>16</v>
      </c>
      <c r="F2925" t="s">
        <v>2029</v>
      </c>
      <c r="G2925" t="s">
        <v>2030</v>
      </c>
      <c r="I2925" t="s">
        <v>2031</v>
      </c>
      <c r="J2925" t="s">
        <v>2032</v>
      </c>
      <c r="K2925" t="s">
        <v>20</v>
      </c>
      <c r="L2925">
        <v>1500</v>
      </c>
      <c r="M2925">
        <v>48.257935099999997</v>
      </c>
      <c r="N2925">
        <v>-80.043342199999998</v>
      </c>
      <c r="O2925">
        <v>4304</v>
      </c>
    </row>
    <row r="2926" spans="1:15" x14ac:dyDescent="0.35">
      <c r="A2926">
        <v>-80.043342199999998</v>
      </c>
      <c r="B2926">
        <v>48.257935099999997</v>
      </c>
      <c r="C2926" t="s">
        <v>1780</v>
      </c>
      <c r="D2926">
        <v>2013</v>
      </c>
      <c r="E2926" t="s">
        <v>16</v>
      </c>
      <c r="F2926" t="s">
        <v>2029</v>
      </c>
      <c r="G2926" t="s">
        <v>2030</v>
      </c>
      <c r="I2926" t="s">
        <v>2031</v>
      </c>
      <c r="J2926" t="s">
        <v>2032</v>
      </c>
      <c r="K2926" t="s">
        <v>20</v>
      </c>
      <c r="L2926">
        <v>1500</v>
      </c>
      <c r="M2926">
        <v>48.257935099999997</v>
      </c>
      <c r="N2926">
        <v>-80.043342199999998</v>
      </c>
      <c r="O2926">
        <v>4478</v>
      </c>
    </row>
    <row r="2927" spans="1:15" x14ac:dyDescent="0.35">
      <c r="A2927">
        <v>-80.043342199999998</v>
      </c>
      <c r="B2927">
        <v>48.257935099999997</v>
      </c>
      <c r="C2927" t="s">
        <v>1780</v>
      </c>
      <c r="D2927">
        <v>2012</v>
      </c>
      <c r="E2927" t="s">
        <v>16</v>
      </c>
      <c r="F2927" t="s">
        <v>2029</v>
      </c>
      <c r="G2927" t="s">
        <v>2030</v>
      </c>
      <c r="I2927" t="s">
        <v>2031</v>
      </c>
      <c r="J2927" t="s">
        <v>2032</v>
      </c>
      <c r="K2927" t="s">
        <v>20</v>
      </c>
      <c r="L2927">
        <v>1779</v>
      </c>
      <c r="M2927">
        <v>48.257935099999997</v>
      </c>
      <c r="N2927">
        <v>-80.043342199999998</v>
      </c>
      <c r="O2927">
        <v>4360</v>
      </c>
    </row>
    <row r="2928" spans="1:15" x14ac:dyDescent="0.35">
      <c r="A2928">
        <v>-83.860209999999995</v>
      </c>
      <c r="B2928">
        <v>46.734780000000001</v>
      </c>
      <c r="C2928" t="s">
        <v>3680</v>
      </c>
      <c r="D2928">
        <v>2021</v>
      </c>
      <c r="E2928" t="s">
        <v>263</v>
      </c>
      <c r="F2928" t="s">
        <v>4046</v>
      </c>
      <c r="G2928" t="s">
        <v>4047</v>
      </c>
      <c r="I2928" t="s">
        <v>4048</v>
      </c>
      <c r="J2928" t="s">
        <v>3731</v>
      </c>
      <c r="K2928" t="s">
        <v>20</v>
      </c>
      <c r="L2928">
        <v>400</v>
      </c>
      <c r="M2928">
        <v>46.734780000000001</v>
      </c>
      <c r="N2928">
        <v>-83.860209999999995</v>
      </c>
      <c r="O2928">
        <v>10711</v>
      </c>
    </row>
    <row r="2929" spans="1:15" x14ac:dyDescent="0.35">
      <c r="A2929">
        <v>-83.860209999999995</v>
      </c>
      <c r="B2929">
        <v>46.734780000000001</v>
      </c>
      <c r="C2929" t="s">
        <v>3680</v>
      </c>
      <c r="D2929">
        <v>2020</v>
      </c>
      <c r="E2929" t="s">
        <v>263</v>
      </c>
      <c r="F2929" t="s">
        <v>4046</v>
      </c>
      <c r="G2929" t="s">
        <v>4047</v>
      </c>
      <c r="I2929" t="s">
        <v>4048</v>
      </c>
      <c r="J2929" t="s">
        <v>3731</v>
      </c>
      <c r="K2929" t="s">
        <v>20</v>
      </c>
      <c r="L2929">
        <v>400</v>
      </c>
      <c r="M2929">
        <v>46.734780000000001</v>
      </c>
      <c r="N2929">
        <v>-83.860209999999995</v>
      </c>
      <c r="O2929">
        <v>10151</v>
      </c>
    </row>
    <row r="2930" spans="1:15" x14ac:dyDescent="0.35">
      <c r="A2930">
        <v>-83.860209999999995</v>
      </c>
      <c r="B2930">
        <v>46.734780000000001</v>
      </c>
      <c r="C2930" t="s">
        <v>3680</v>
      </c>
      <c r="D2930">
        <v>2017</v>
      </c>
      <c r="E2930" t="s">
        <v>263</v>
      </c>
      <c r="F2930" t="s">
        <v>4046</v>
      </c>
      <c r="G2930" t="s">
        <v>4047</v>
      </c>
      <c r="I2930" t="s">
        <v>4048</v>
      </c>
      <c r="J2930" t="s">
        <v>3731</v>
      </c>
      <c r="K2930" t="s">
        <v>20</v>
      </c>
      <c r="L2930">
        <v>400</v>
      </c>
      <c r="M2930">
        <v>46.734780000000001</v>
      </c>
      <c r="N2930">
        <v>-83.860209999999995</v>
      </c>
      <c r="O2930">
        <v>10059</v>
      </c>
    </row>
    <row r="2931" spans="1:15" x14ac:dyDescent="0.35">
      <c r="A2931">
        <v>-83.860209999999995</v>
      </c>
      <c r="B2931">
        <v>46.734780000000001</v>
      </c>
      <c r="C2931" t="s">
        <v>3680</v>
      </c>
      <c r="D2931">
        <v>2016</v>
      </c>
      <c r="E2931" t="s">
        <v>263</v>
      </c>
      <c r="F2931" t="s">
        <v>4046</v>
      </c>
      <c r="G2931" t="s">
        <v>4047</v>
      </c>
      <c r="I2931" t="s">
        <v>4048</v>
      </c>
      <c r="J2931" t="s">
        <v>3731</v>
      </c>
      <c r="K2931" t="s">
        <v>20</v>
      </c>
      <c r="L2931">
        <v>600</v>
      </c>
      <c r="M2931">
        <v>46.734780000000001</v>
      </c>
      <c r="N2931">
        <v>-83.860209999999995</v>
      </c>
      <c r="O2931">
        <v>10471</v>
      </c>
    </row>
    <row r="2932" spans="1:15" x14ac:dyDescent="0.35">
      <c r="A2932">
        <v>-83.860209999999995</v>
      </c>
      <c r="B2932">
        <v>46.734780000000001</v>
      </c>
      <c r="C2932" t="s">
        <v>3680</v>
      </c>
      <c r="D2932">
        <v>2015</v>
      </c>
      <c r="E2932" t="s">
        <v>263</v>
      </c>
      <c r="F2932" t="s">
        <v>4046</v>
      </c>
      <c r="G2932" t="s">
        <v>4047</v>
      </c>
      <c r="I2932" t="s">
        <v>4048</v>
      </c>
      <c r="J2932" t="s">
        <v>3731</v>
      </c>
      <c r="K2932" t="s">
        <v>20</v>
      </c>
      <c r="L2932">
        <v>153</v>
      </c>
      <c r="M2932">
        <v>46.734780000000001</v>
      </c>
      <c r="N2932">
        <v>-83.860209999999995</v>
      </c>
      <c r="O2932">
        <v>9518</v>
      </c>
    </row>
    <row r="2933" spans="1:15" x14ac:dyDescent="0.35">
      <c r="A2933">
        <v>-83.860209999999995</v>
      </c>
      <c r="B2933">
        <v>46.734780000000001</v>
      </c>
      <c r="C2933" t="s">
        <v>3680</v>
      </c>
      <c r="D2933">
        <v>2015</v>
      </c>
      <c r="E2933" t="s">
        <v>263</v>
      </c>
      <c r="F2933" t="s">
        <v>4046</v>
      </c>
      <c r="G2933" t="s">
        <v>4047</v>
      </c>
      <c r="I2933" t="s">
        <v>4048</v>
      </c>
      <c r="J2933" t="s">
        <v>3731</v>
      </c>
      <c r="K2933" t="s">
        <v>20</v>
      </c>
      <c r="L2933">
        <v>400</v>
      </c>
      <c r="M2933">
        <v>46.734780000000001</v>
      </c>
      <c r="N2933">
        <v>-83.860209999999995</v>
      </c>
      <c r="O2933">
        <v>9519</v>
      </c>
    </row>
    <row r="2934" spans="1:15" x14ac:dyDescent="0.35">
      <c r="A2934">
        <v>-83.860209999999995</v>
      </c>
      <c r="B2934">
        <v>46.734780000000001</v>
      </c>
      <c r="C2934" t="s">
        <v>3680</v>
      </c>
      <c r="D2934">
        <v>2013</v>
      </c>
      <c r="E2934" t="s">
        <v>263</v>
      </c>
      <c r="F2934" t="s">
        <v>4046</v>
      </c>
      <c r="G2934" t="s">
        <v>4047</v>
      </c>
      <c r="I2934" t="s">
        <v>4048</v>
      </c>
      <c r="J2934" t="s">
        <v>3731</v>
      </c>
      <c r="K2934" t="s">
        <v>20</v>
      </c>
      <c r="L2934">
        <v>400</v>
      </c>
      <c r="M2934">
        <v>46.734780000000001</v>
      </c>
      <c r="N2934">
        <v>-83.860209999999995</v>
      </c>
      <c r="O2934">
        <v>9147</v>
      </c>
    </row>
    <row r="2935" spans="1:15" x14ac:dyDescent="0.35">
      <c r="A2935">
        <v>-82.176519999999996</v>
      </c>
      <c r="B2935">
        <v>46.88841</v>
      </c>
      <c r="C2935" t="s">
        <v>4537</v>
      </c>
      <c r="D2935">
        <v>2020</v>
      </c>
      <c r="E2935" t="s">
        <v>16</v>
      </c>
      <c r="F2935" t="s">
        <v>4874</v>
      </c>
      <c r="G2935" t="s">
        <v>4875</v>
      </c>
      <c r="I2935" t="s">
        <v>4876</v>
      </c>
      <c r="J2935" t="s">
        <v>4661</v>
      </c>
      <c r="K2935" t="s">
        <v>20</v>
      </c>
      <c r="L2935">
        <v>1330</v>
      </c>
      <c r="M2935">
        <v>46.88841</v>
      </c>
      <c r="N2935">
        <v>-82.176519999999996</v>
      </c>
      <c r="O2935">
        <v>11194</v>
      </c>
    </row>
    <row r="2936" spans="1:15" x14ac:dyDescent="0.35">
      <c r="A2936">
        <v>-82.176519999999996</v>
      </c>
      <c r="B2936">
        <v>46.88841</v>
      </c>
      <c r="C2936" t="s">
        <v>4537</v>
      </c>
      <c r="D2936">
        <v>2018</v>
      </c>
      <c r="E2936" t="s">
        <v>16</v>
      </c>
      <c r="F2936" t="s">
        <v>4874</v>
      </c>
      <c r="G2936" t="s">
        <v>4875</v>
      </c>
      <c r="I2936" t="s">
        <v>4876</v>
      </c>
      <c r="J2936" t="s">
        <v>4661</v>
      </c>
      <c r="K2936" t="s">
        <v>20</v>
      </c>
      <c r="L2936">
        <v>1125</v>
      </c>
      <c r="M2936">
        <v>46.88841</v>
      </c>
      <c r="N2936">
        <v>-82.176519999999996</v>
      </c>
      <c r="O2936">
        <v>11091</v>
      </c>
    </row>
    <row r="2937" spans="1:15" x14ac:dyDescent="0.35">
      <c r="A2937">
        <v>-82.176519999999996</v>
      </c>
      <c r="B2937">
        <v>46.88841</v>
      </c>
      <c r="C2937" t="s">
        <v>4537</v>
      </c>
      <c r="D2937">
        <v>2017</v>
      </c>
      <c r="E2937" t="s">
        <v>16</v>
      </c>
      <c r="F2937" t="s">
        <v>4874</v>
      </c>
      <c r="G2937" t="s">
        <v>4875</v>
      </c>
      <c r="I2937" t="s">
        <v>4876</v>
      </c>
      <c r="J2937" t="s">
        <v>4661</v>
      </c>
      <c r="K2937" t="s">
        <v>20</v>
      </c>
      <c r="L2937">
        <v>750</v>
      </c>
      <c r="M2937">
        <v>46.88841</v>
      </c>
      <c r="N2937">
        <v>-82.176519999999996</v>
      </c>
      <c r="O2937">
        <v>11659</v>
      </c>
    </row>
    <row r="2938" spans="1:15" x14ac:dyDescent="0.35">
      <c r="A2938">
        <v>-82.176519999999996</v>
      </c>
      <c r="B2938">
        <v>46.88841</v>
      </c>
      <c r="C2938" t="s">
        <v>4537</v>
      </c>
      <c r="D2938">
        <v>2016</v>
      </c>
      <c r="E2938" t="s">
        <v>16</v>
      </c>
      <c r="F2938" t="s">
        <v>4874</v>
      </c>
      <c r="G2938" t="s">
        <v>4875</v>
      </c>
      <c r="I2938" t="s">
        <v>4876</v>
      </c>
      <c r="J2938" t="s">
        <v>4661</v>
      </c>
      <c r="K2938" t="s">
        <v>20</v>
      </c>
      <c r="L2938">
        <v>1000</v>
      </c>
      <c r="M2938">
        <v>46.88841</v>
      </c>
      <c r="N2938">
        <v>-82.176519999999996</v>
      </c>
      <c r="O2938">
        <v>11310</v>
      </c>
    </row>
    <row r="2939" spans="1:15" x14ac:dyDescent="0.35">
      <c r="A2939">
        <v>-82.176519999999996</v>
      </c>
      <c r="B2939">
        <v>46.88841</v>
      </c>
      <c r="C2939" t="s">
        <v>4537</v>
      </c>
      <c r="D2939">
        <v>2015</v>
      </c>
      <c r="E2939" t="s">
        <v>16</v>
      </c>
      <c r="F2939" t="s">
        <v>4874</v>
      </c>
      <c r="G2939" t="s">
        <v>4875</v>
      </c>
      <c r="I2939" t="s">
        <v>4876</v>
      </c>
      <c r="J2939" t="s">
        <v>4661</v>
      </c>
      <c r="K2939" t="s">
        <v>20</v>
      </c>
      <c r="L2939">
        <v>600</v>
      </c>
      <c r="M2939">
        <v>46.88841</v>
      </c>
      <c r="N2939">
        <v>-82.176519999999996</v>
      </c>
      <c r="O2939">
        <v>11425</v>
      </c>
    </row>
    <row r="2940" spans="1:15" x14ac:dyDescent="0.35">
      <c r="A2940">
        <v>-82.176519999999996</v>
      </c>
      <c r="B2940">
        <v>46.88841</v>
      </c>
      <c r="C2940" t="s">
        <v>4537</v>
      </c>
      <c r="D2940">
        <v>2014</v>
      </c>
      <c r="E2940" t="s">
        <v>16</v>
      </c>
      <c r="F2940" t="s">
        <v>4874</v>
      </c>
      <c r="G2940" t="s">
        <v>4875</v>
      </c>
      <c r="I2940" t="s">
        <v>4876</v>
      </c>
      <c r="J2940" t="s">
        <v>4661</v>
      </c>
      <c r="K2940" t="s">
        <v>20</v>
      </c>
      <c r="L2940">
        <v>1250</v>
      </c>
      <c r="M2940">
        <v>46.88841</v>
      </c>
      <c r="N2940">
        <v>-82.176519999999996</v>
      </c>
      <c r="O2940">
        <v>11924</v>
      </c>
    </row>
    <row r="2941" spans="1:15" x14ac:dyDescent="0.35">
      <c r="A2941">
        <v>-82.176519999999996</v>
      </c>
      <c r="B2941">
        <v>46.88841</v>
      </c>
      <c r="C2941" t="s">
        <v>4537</v>
      </c>
      <c r="D2941">
        <v>2012</v>
      </c>
      <c r="E2941" t="s">
        <v>16</v>
      </c>
      <c r="F2941" t="s">
        <v>4874</v>
      </c>
      <c r="G2941" t="s">
        <v>4875</v>
      </c>
      <c r="I2941" t="s">
        <v>4876</v>
      </c>
      <c r="J2941" t="s">
        <v>4661</v>
      </c>
      <c r="K2941" t="s">
        <v>20</v>
      </c>
      <c r="L2941">
        <v>750</v>
      </c>
      <c r="M2941">
        <v>46.88841</v>
      </c>
      <c r="N2941">
        <v>-82.176519999999996</v>
      </c>
      <c r="O2941">
        <v>10804</v>
      </c>
    </row>
    <row r="2942" spans="1:15" x14ac:dyDescent="0.35">
      <c r="A2942">
        <v>-77.828040000000001</v>
      </c>
      <c r="B2942">
        <v>46.085889999999999</v>
      </c>
      <c r="C2942" t="s">
        <v>3353</v>
      </c>
      <c r="D2942">
        <v>2021</v>
      </c>
      <c r="E2942" t="s">
        <v>320</v>
      </c>
      <c r="F2942" t="s">
        <v>3593</v>
      </c>
      <c r="G2942" t="s">
        <v>3594</v>
      </c>
      <c r="I2942" t="s">
        <v>3595</v>
      </c>
      <c r="J2942" t="s">
        <v>3388</v>
      </c>
      <c r="K2942" t="s">
        <v>20</v>
      </c>
      <c r="L2942">
        <v>2800</v>
      </c>
      <c r="M2942">
        <v>46.085889999999999</v>
      </c>
      <c r="N2942">
        <v>-77.828040000000001</v>
      </c>
      <c r="O2942">
        <v>9758</v>
      </c>
    </row>
    <row r="2943" spans="1:15" x14ac:dyDescent="0.35">
      <c r="A2943">
        <v>-77.828040000000001</v>
      </c>
      <c r="B2943">
        <v>46.085889999999999</v>
      </c>
      <c r="C2943" t="s">
        <v>3353</v>
      </c>
      <c r="D2943">
        <v>2020</v>
      </c>
      <c r="E2943" t="s">
        <v>320</v>
      </c>
      <c r="F2943" t="s">
        <v>3593</v>
      </c>
      <c r="G2943" t="s">
        <v>3594</v>
      </c>
      <c r="I2943" t="s">
        <v>3595</v>
      </c>
      <c r="J2943" t="s">
        <v>3388</v>
      </c>
      <c r="K2943" t="s">
        <v>20</v>
      </c>
      <c r="L2943">
        <v>1800</v>
      </c>
      <c r="M2943">
        <v>46.085889999999999</v>
      </c>
      <c r="N2943">
        <v>-77.828040000000001</v>
      </c>
      <c r="O2943">
        <v>9860</v>
      </c>
    </row>
    <row r="2944" spans="1:15" x14ac:dyDescent="0.35">
      <c r="A2944">
        <v>-77.828040000000001</v>
      </c>
      <c r="B2944">
        <v>46.085889999999999</v>
      </c>
      <c r="C2944" t="s">
        <v>3353</v>
      </c>
      <c r="D2944">
        <v>2019</v>
      </c>
      <c r="E2944" t="s">
        <v>320</v>
      </c>
      <c r="F2944" t="s">
        <v>3593</v>
      </c>
      <c r="G2944" t="s">
        <v>3594</v>
      </c>
      <c r="I2944" t="s">
        <v>3595</v>
      </c>
      <c r="J2944" t="s">
        <v>3388</v>
      </c>
      <c r="K2944" t="s">
        <v>20</v>
      </c>
      <c r="L2944">
        <v>1800</v>
      </c>
      <c r="M2944">
        <v>46.085889999999999</v>
      </c>
      <c r="N2944">
        <v>-77.828040000000001</v>
      </c>
      <c r="O2944">
        <v>9553</v>
      </c>
    </row>
    <row r="2945" spans="1:15" x14ac:dyDescent="0.35">
      <c r="A2945">
        <v>-77.828040000000001</v>
      </c>
      <c r="B2945">
        <v>46.085889999999999</v>
      </c>
      <c r="C2945" t="s">
        <v>3353</v>
      </c>
      <c r="D2945">
        <v>2018</v>
      </c>
      <c r="E2945" t="s">
        <v>320</v>
      </c>
      <c r="F2945" t="s">
        <v>3593</v>
      </c>
      <c r="G2945" t="s">
        <v>3594</v>
      </c>
      <c r="I2945" t="s">
        <v>3595</v>
      </c>
      <c r="J2945" t="s">
        <v>3388</v>
      </c>
      <c r="K2945" t="s">
        <v>20</v>
      </c>
      <c r="L2945">
        <v>1600</v>
      </c>
      <c r="M2945">
        <v>46.085889999999999</v>
      </c>
      <c r="N2945">
        <v>-77.828040000000001</v>
      </c>
      <c r="O2945">
        <v>9118</v>
      </c>
    </row>
    <row r="2946" spans="1:15" x14ac:dyDescent="0.35">
      <c r="A2946">
        <v>-77.828040000000001</v>
      </c>
      <c r="B2946">
        <v>46.085889999999999</v>
      </c>
      <c r="C2946" t="s">
        <v>3353</v>
      </c>
      <c r="D2946">
        <v>2017</v>
      </c>
      <c r="E2946" t="s">
        <v>320</v>
      </c>
      <c r="F2946" t="s">
        <v>3593</v>
      </c>
      <c r="G2946" t="s">
        <v>3594</v>
      </c>
      <c r="I2946" t="s">
        <v>3595</v>
      </c>
      <c r="J2946" t="s">
        <v>3388</v>
      </c>
      <c r="K2946" t="s">
        <v>20</v>
      </c>
      <c r="L2946">
        <v>1800</v>
      </c>
      <c r="M2946">
        <v>46.085889999999999</v>
      </c>
      <c r="N2946">
        <v>-77.828040000000001</v>
      </c>
      <c r="O2946">
        <v>8095</v>
      </c>
    </row>
    <row r="2947" spans="1:15" x14ac:dyDescent="0.35">
      <c r="A2947">
        <v>-77.828040000000001</v>
      </c>
      <c r="B2947">
        <v>46.085889999999999</v>
      </c>
      <c r="C2947" t="s">
        <v>3353</v>
      </c>
      <c r="D2947">
        <v>2016</v>
      </c>
      <c r="E2947" t="s">
        <v>320</v>
      </c>
      <c r="F2947" t="s">
        <v>3593</v>
      </c>
      <c r="G2947" t="s">
        <v>3594</v>
      </c>
      <c r="I2947" t="s">
        <v>3595</v>
      </c>
      <c r="J2947" t="s">
        <v>3388</v>
      </c>
      <c r="K2947" t="s">
        <v>20</v>
      </c>
      <c r="L2947">
        <v>1500</v>
      </c>
      <c r="M2947">
        <v>46.085889999999999</v>
      </c>
      <c r="N2947">
        <v>-77.828040000000001</v>
      </c>
      <c r="O2947">
        <v>8710</v>
      </c>
    </row>
    <row r="2948" spans="1:15" x14ac:dyDescent="0.35">
      <c r="A2948">
        <v>-77.828040000000001</v>
      </c>
      <c r="B2948">
        <v>46.085889999999999</v>
      </c>
      <c r="C2948" t="s">
        <v>3353</v>
      </c>
      <c r="D2948">
        <v>2015</v>
      </c>
      <c r="E2948" t="s">
        <v>320</v>
      </c>
      <c r="F2948" t="s">
        <v>3593</v>
      </c>
      <c r="G2948" t="s">
        <v>3594</v>
      </c>
      <c r="I2948" t="s">
        <v>3595</v>
      </c>
      <c r="J2948" t="s">
        <v>3388</v>
      </c>
      <c r="K2948" t="s">
        <v>20</v>
      </c>
      <c r="L2948">
        <v>3320</v>
      </c>
      <c r="M2948">
        <v>46.085889999999999</v>
      </c>
      <c r="N2948">
        <v>-77.828040000000001</v>
      </c>
      <c r="O2948">
        <v>8298</v>
      </c>
    </row>
    <row r="2949" spans="1:15" x14ac:dyDescent="0.35">
      <c r="A2949">
        <v>-77.828040000000001</v>
      </c>
      <c r="B2949">
        <v>46.085889999999999</v>
      </c>
      <c r="C2949" t="s">
        <v>3353</v>
      </c>
      <c r="D2949">
        <v>2013</v>
      </c>
      <c r="E2949" t="s">
        <v>320</v>
      </c>
      <c r="F2949" t="s">
        <v>3593</v>
      </c>
      <c r="G2949" t="s">
        <v>3594</v>
      </c>
      <c r="I2949" t="s">
        <v>3595</v>
      </c>
      <c r="J2949" t="s">
        <v>3388</v>
      </c>
      <c r="K2949" t="s">
        <v>20</v>
      </c>
      <c r="L2949">
        <v>1660</v>
      </c>
      <c r="M2949">
        <v>46.085889999999999</v>
      </c>
      <c r="N2949">
        <v>-77.828040000000001</v>
      </c>
      <c r="O2949">
        <v>8894</v>
      </c>
    </row>
    <row r="2950" spans="1:15" x14ac:dyDescent="0.35">
      <c r="A2950">
        <v>-77.828040000000001</v>
      </c>
      <c r="B2950">
        <v>46.085889999999999</v>
      </c>
      <c r="C2950" t="s">
        <v>3353</v>
      </c>
      <c r="D2950">
        <v>2012</v>
      </c>
      <c r="E2950" t="s">
        <v>320</v>
      </c>
      <c r="F2950" t="s">
        <v>3593</v>
      </c>
      <c r="G2950" t="s">
        <v>3594</v>
      </c>
      <c r="I2950" t="s">
        <v>3595</v>
      </c>
      <c r="J2950" t="s">
        <v>3388</v>
      </c>
      <c r="K2950" t="s">
        <v>20</v>
      </c>
      <c r="L2950">
        <v>1600</v>
      </c>
      <c r="M2950">
        <v>46.085889999999999</v>
      </c>
      <c r="N2950">
        <v>-77.828040000000001</v>
      </c>
      <c r="O2950">
        <v>8589</v>
      </c>
    </row>
    <row r="2951" spans="1:15" x14ac:dyDescent="0.35">
      <c r="A2951">
        <v>-77.807040000000001</v>
      </c>
      <c r="B2951">
        <v>45.58766</v>
      </c>
      <c r="C2951" t="s">
        <v>171</v>
      </c>
      <c r="D2951">
        <v>2021</v>
      </c>
      <c r="E2951" t="s">
        <v>16</v>
      </c>
      <c r="F2951" t="s">
        <v>803</v>
      </c>
      <c r="G2951" t="s">
        <v>804</v>
      </c>
      <c r="I2951" t="s">
        <v>805</v>
      </c>
      <c r="J2951" t="s">
        <v>463</v>
      </c>
      <c r="K2951" t="s">
        <v>20</v>
      </c>
      <c r="L2951">
        <v>502</v>
      </c>
      <c r="M2951">
        <v>45.58766</v>
      </c>
      <c r="N2951">
        <v>-77.807040000000001</v>
      </c>
      <c r="O2951">
        <v>2338</v>
      </c>
    </row>
    <row r="2952" spans="1:15" x14ac:dyDescent="0.35">
      <c r="A2952">
        <v>-79.079333700000007</v>
      </c>
      <c r="B2952">
        <v>45.715775899999997</v>
      </c>
      <c r="C2952" t="s">
        <v>2999</v>
      </c>
      <c r="D2952">
        <v>2020</v>
      </c>
      <c r="E2952" t="s">
        <v>16</v>
      </c>
      <c r="F2952" t="s">
        <v>803</v>
      </c>
      <c r="G2952" t="s">
        <v>804</v>
      </c>
      <c r="I2952" t="s">
        <v>3281</v>
      </c>
      <c r="J2952" t="s">
        <v>3025</v>
      </c>
      <c r="K2952" t="s">
        <v>20</v>
      </c>
      <c r="L2952">
        <v>400</v>
      </c>
      <c r="M2952">
        <v>45.715775899999997</v>
      </c>
      <c r="N2952">
        <v>-79.079333700000007</v>
      </c>
      <c r="O2952">
        <v>8105</v>
      </c>
    </row>
    <row r="2953" spans="1:15" x14ac:dyDescent="0.35">
      <c r="A2953">
        <v>-82.752939999999995</v>
      </c>
      <c r="B2953">
        <v>46.776159999999997</v>
      </c>
      <c r="C2953" t="s">
        <v>3680</v>
      </c>
      <c r="D2953">
        <v>2020</v>
      </c>
      <c r="E2953" t="s">
        <v>16</v>
      </c>
      <c r="F2953" t="s">
        <v>803</v>
      </c>
      <c r="G2953" t="s">
        <v>804</v>
      </c>
      <c r="I2953" t="s">
        <v>3753</v>
      </c>
      <c r="J2953" t="s">
        <v>3754</v>
      </c>
      <c r="K2953" t="s">
        <v>20</v>
      </c>
      <c r="L2953">
        <v>400</v>
      </c>
      <c r="M2953">
        <v>46.776159999999997</v>
      </c>
      <c r="N2953">
        <v>-82.752939999999995</v>
      </c>
      <c r="O2953">
        <v>10894</v>
      </c>
    </row>
    <row r="2954" spans="1:15" x14ac:dyDescent="0.35">
      <c r="A2954">
        <v>-77.807040000000001</v>
      </c>
      <c r="B2954">
        <v>45.58766</v>
      </c>
      <c r="C2954" t="s">
        <v>171</v>
      </c>
      <c r="D2954">
        <v>2019</v>
      </c>
      <c r="E2954" t="s">
        <v>16</v>
      </c>
      <c r="F2954" t="s">
        <v>803</v>
      </c>
      <c r="G2954" t="s">
        <v>804</v>
      </c>
      <c r="I2954" t="s">
        <v>805</v>
      </c>
      <c r="J2954" t="s">
        <v>463</v>
      </c>
      <c r="K2954" t="s">
        <v>20</v>
      </c>
      <c r="L2954">
        <v>764</v>
      </c>
      <c r="M2954">
        <v>45.58766</v>
      </c>
      <c r="N2954">
        <v>-77.807040000000001</v>
      </c>
      <c r="O2954">
        <v>1088</v>
      </c>
    </row>
    <row r="2955" spans="1:15" x14ac:dyDescent="0.35">
      <c r="A2955">
        <v>-79.079333700000007</v>
      </c>
      <c r="B2955">
        <v>45.715775899999997</v>
      </c>
      <c r="C2955" t="s">
        <v>2999</v>
      </c>
      <c r="D2955">
        <v>2018</v>
      </c>
      <c r="E2955" t="s">
        <v>16</v>
      </c>
      <c r="F2955" t="s">
        <v>803</v>
      </c>
      <c r="G2955" t="s">
        <v>804</v>
      </c>
      <c r="I2955" t="s">
        <v>3281</v>
      </c>
      <c r="J2955" t="s">
        <v>3025</v>
      </c>
      <c r="K2955" t="s">
        <v>20</v>
      </c>
      <c r="L2955">
        <v>400</v>
      </c>
      <c r="M2955">
        <v>45.715775899999997</v>
      </c>
      <c r="N2955">
        <v>-79.079333700000007</v>
      </c>
      <c r="O2955">
        <v>8809</v>
      </c>
    </row>
    <row r="2956" spans="1:15" x14ac:dyDescent="0.35">
      <c r="A2956">
        <v>-77.807040000000001</v>
      </c>
      <c r="B2956">
        <v>45.58766</v>
      </c>
      <c r="C2956" t="s">
        <v>171</v>
      </c>
      <c r="D2956">
        <v>2017</v>
      </c>
      <c r="E2956" t="s">
        <v>16</v>
      </c>
      <c r="F2956" t="s">
        <v>803</v>
      </c>
      <c r="G2956" t="s">
        <v>804</v>
      </c>
      <c r="I2956" t="s">
        <v>805</v>
      </c>
      <c r="J2956" t="s">
        <v>463</v>
      </c>
      <c r="K2956" t="s">
        <v>20</v>
      </c>
      <c r="L2956">
        <v>800</v>
      </c>
      <c r="M2956">
        <v>45.58766</v>
      </c>
      <c r="N2956">
        <v>-77.807040000000001</v>
      </c>
      <c r="O2956">
        <v>1200</v>
      </c>
    </row>
    <row r="2957" spans="1:15" x14ac:dyDescent="0.35">
      <c r="A2957">
        <v>-82.752939999999995</v>
      </c>
      <c r="B2957">
        <v>46.776159999999997</v>
      </c>
      <c r="C2957" t="s">
        <v>3680</v>
      </c>
      <c r="D2957">
        <v>2017</v>
      </c>
      <c r="E2957" t="s">
        <v>16</v>
      </c>
      <c r="F2957" t="s">
        <v>803</v>
      </c>
      <c r="G2957" t="s">
        <v>804</v>
      </c>
      <c r="I2957" t="s">
        <v>3753</v>
      </c>
      <c r="J2957" t="s">
        <v>3754</v>
      </c>
      <c r="K2957" t="s">
        <v>20</v>
      </c>
      <c r="L2957">
        <v>400</v>
      </c>
      <c r="M2957">
        <v>46.776159999999997</v>
      </c>
      <c r="N2957">
        <v>-82.752939999999995</v>
      </c>
      <c r="O2957">
        <v>10023</v>
      </c>
    </row>
    <row r="2958" spans="1:15" x14ac:dyDescent="0.35">
      <c r="A2958">
        <v>-79.079333700000007</v>
      </c>
      <c r="B2958">
        <v>45.715775899999997</v>
      </c>
      <c r="C2958" t="s">
        <v>2999</v>
      </c>
      <c r="D2958">
        <v>2016</v>
      </c>
      <c r="E2958" t="s">
        <v>16</v>
      </c>
      <c r="F2958" t="s">
        <v>803</v>
      </c>
      <c r="G2958" t="s">
        <v>804</v>
      </c>
      <c r="I2958" t="s">
        <v>3281</v>
      </c>
      <c r="J2958" t="s">
        <v>3025</v>
      </c>
      <c r="K2958" t="s">
        <v>20</v>
      </c>
      <c r="L2958">
        <v>500</v>
      </c>
      <c r="M2958">
        <v>45.715775899999997</v>
      </c>
      <c r="N2958">
        <v>-79.079333700000007</v>
      </c>
      <c r="O2958">
        <v>7969</v>
      </c>
    </row>
    <row r="2959" spans="1:15" x14ac:dyDescent="0.35">
      <c r="A2959">
        <v>-77.807040000000001</v>
      </c>
      <c r="B2959">
        <v>45.58766</v>
      </c>
      <c r="C2959" t="s">
        <v>171</v>
      </c>
      <c r="D2959">
        <v>2015</v>
      </c>
      <c r="E2959" t="s">
        <v>16</v>
      </c>
      <c r="F2959" t="s">
        <v>803</v>
      </c>
      <c r="G2959" t="s">
        <v>804</v>
      </c>
      <c r="I2959" t="s">
        <v>805</v>
      </c>
      <c r="J2959" t="s">
        <v>463</v>
      </c>
      <c r="K2959" t="s">
        <v>20</v>
      </c>
      <c r="L2959">
        <v>800</v>
      </c>
      <c r="M2959">
        <v>45.58766</v>
      </c>
      <c r="N2959">
        <v>-77.807040000000001</v>
      </c>
      <c r="O2959">
        <v>941</v>
      </c>
    </row>
    <row r="2960" spans="1:15" x14ac:dyDescent="0.35">
      <c r="A2960">
        <v>-79.079333700000007</v>
      </c>
      <c r="B2960">
        <v>45.715775899999997</v>
      </c>
      <c r="C2960" t="s">
        <v>2999</v>
      </c>
      <c r="D2960">
        <v>2014</v>
      </c>
      <c r="E2960" t="s">
        <v>16</v>
      </c>
      <c r="F2960" t="s">
        <v>803</v>
      </c>
      <c r="G2960" t="s">
        <v>804</v>
      </c>
      <c r="I2960" t="s">
        <v>3281</v>
      </c>
      <c r="J2960" t="s">
        <v>3025</v>
      </c>
      <c r="K2960" t="s">
        <v>20</v>
      </c>
      <c r="L2960">
        <v>400</v>
      </c>
      <c r="M2960">
        <v>45.715775899999997</v>
      </c>
      <c r="N2960">
        <v>-79.079333700000007</v>
      </c>
      <c r="O2960">
        <v>7434</v>
      </c>
    </row>
    <row r="2961" spans="1:15" x14ac:dyDescent="0.35">
      <c r="A2961">
        <v>-82.752939999999995</v>
      </c>
      <c r="B2961">
        <v>46.776159999999997</v>
      </c>
      <c r="C2961" t="s">
        <v>3680</v>
      </c>
      <c r="D2961">
        <v>2014</v>
      </c>
      <c r="E2961" t="s">
        <v>16</v>
      </c>
      <c r="F2961" t="s">
        <v>803</v>
      </c>
      <c r="G2961" t="s">
        <v>804</v>
      </c>
      <c r="I2961" t="s">
        <v>3753</v>
      </c>
      <c r="J2961" t="s">
        <v>3754</v>
      </c>
      <c r="K2961" t="s">
        <v>20</v>
      </c>
      <c r="L2961">
        <v>400</v>
      </c>
      <c r="M2961">
        <v>46.776159999999997</v>
      </c>
      <c r="N2961">
        <v>-82.752939999999995</v>
      </c>
      <c r="O2961">
        <v>9026</v>
      </c>
    </row>
    <row r="2962" spans="1:15" x14ac:dyDescent="0.35">
      <c r="A2962">
        <v>-77.807040000000001</v>
      </c>
      <c r="B2962">
        <v>45.58766</v>
      </c>
      <c r="C2962" t="s">
        <v>171</v>
      </c>
      <c r="D2962">
        <v>2013</v>
      </c>
      <c r="E2962" t="s">
        <v>16</v>
      </c>
      <c r="F2962" t="s">
        <v>803</v>
      </c>
      <c r="G2962" t="s">
        <v>804</v>
      </c>
      <c r="I2962" t="s">
        <v>805</v>
      </c>
      <c r="J2962" t="s">
        <v>463</v>
      </c>
      <c r="K2962" t="s">
        <v>20</v>
      </c>
      <c r="L2962">
        <v>800</v>
      </c>
      <c r="M2962">
        <v>45.58766</v>
      </c>
      <c r="N2962">
        <v>-77.807040000000001</v>
      </c>
      <c r="O2962">
        <v>502</v>
      </c>
    </row>
    <row r="2963" spans="1:15" x14ac:dyDescent="0.35">
      <c r="A2963">
        <v>-79.079333700000007</v>
      </c>
      <c r="B2963">
        <v>45.715775899999997</v>
      </c>
      <c r="C2963" t="s">
        <v>2999</v>
      </c>
      <c r="D2963">
        <v>2012</v>
      </c>
      <c r="E2963" t="s">
        <v>16</v>
      </c>
      <c r="F2963" t="s">
        <v>803</v>
      </c>
      <c r="G2963" t="s">
        <v>804</v>
      </c>
      <c r="I2963" t="s">
        <v>3281</v>
      </c>
      <c r="J2963" t="s">
        <v>3025</v>
      </c>
      <c r="K2963" t="s">
        <v>20</v>
      </c>
      <c r="L2963">
        <v>400</v>
      </c>
      <c r="M2963">
        <v>45.715775899999997</v>
      </c>
      <c r="N2963">
        <v>-79.079333700000007</v>
      </c>
      <c r="O2963">
        <v>7406</v>
      </c>
    </row>
    <row r="2964" spans="1:15" x14ac:dyDescent="0.35">
      <c r="A2964">
        <v>-84.269628400000002</v>
      </c>
      <c r="B2964">
        <v>46.647742700000002</v>
      </c>
      <c r="C2964" t="s">
        <v>3680</v>
      </c>
      <c r="D2964">
        <v>2021</v>
      </c>
      <c r="E2964" t="s">
        <v>16</v>
      </c>
      <c r="F2964" t="s">
        <v>3755</v>
      </c>
      <c r="G2964" t="s">
        <v>3756</v>
      </c>
      <c r="I2964" t="s">
        <v>3757</v>
      </c>
      <c r="J2964" t="s">
        <v>3758</v>
      </c>
      <c r="K2964" t="s">
        <v>20</v>
      </c>
      <c r="L2964">
        <v>2000</v>
      </c>
      <c r="M2964">
        <v>46.647742700000002</v>
      </c>
      <c r="N2964">
        <v>-84.269628400000002</v>
      </c>
      <c r="O2964">
        <v>10680</v>
      </c>
    </row>
    <row r="2965" spans="1:15" x14ac:dyDescent="0.35">
      <c r="A2965">
        <v>-84.269628400000002</v>
      </c>
      <c r="B2965">
        <v>46.647742700000002</v>
      </c>
      <c r="C2965" t="s">
        <v>3680</v>
      </c>
      <c r="D2965">
        <v>2020</v>
      </c>
      <c r="E2965" t="s">
        <v>16</v>
      </c>
      <c r="F2965" t="s">
        <v>3755</v>
      </c>
      <c r="G2965" t="s">
        <v>3756</v>
      </c>
      <c r="I2965" t="s">
        <v>3757</v>
      </c>
      <c r="J2965" t="s">
        <v>3758</v>
      </c>
      <c r="K2965" t="s">
        <v>20</v>
      </c>
      <c r="L2965">
        <v>2000</v>
      </c>
      <c r="M2965">
        <v>46.647742700000002</v>
      </c>
      <c r="N2965">
        <v>-84.269628400000002</v>
      </c>
      <c r="O2965">
        <v>10895</v>
      </c>
    </row>
    <row r="2966" spans="1:15" x14ac:dyDescent="0.35">
      <c r="A2966">
        <v>-84.269628400000002</v>
      </c>
      <c r="B2966">
        <v>46.647742700000002</v>
      </c>
      <c r="C2966" t="s">
        <v>3680</v>
      </c>
      <c r="D2966">
        <v>2019</v>
      </c>
      <c r="E2966" t="s">
        <v>16</v>
      </c>
      <c r="F2966" t="s">
        <v>3755</v>
      </c>
      <c r="G2966" t="s">
        <v>3756</v>
      </c>
      <c r="I2966" t="s">
        <v>3757</v>
      </c>
      <c r="J2966" t="s">
        <v>3758</v>
      </c>
      <c r="K2966" t="s">
        <v>20</v>
      </c>
      <c r="L2966">
        <v>2000</v>
      </c>
      <c r="M2966">
        <v>46.647742700000002</v>
      </c>
      <c r="N2966">
        <v>-84.269628400000002</v>
      </c>
      <c r="O2966">
        <v>10305</v>
      </c>
    </row>
    <row r="2967" spans="1:15" x14ac:dyDescent="0.35">
      <c r="A2967">
        <v>-84.269628400000002</v>
      </c>
      <c r="B2967">
        <v>46.647742700000002</v>
      </c>
      <c r="C2967" t="s">
        <v>3680</v>
      </c>
      <c r="D2967">
        <v>2018</v>
      </c>
      <c r="E2967" t="s">
        <v>16</v>
      </c>
      <c r="F2967" t="s">
        <v>3755</v>
      </c>
      <c r="G2967" t="s">
        <v>3756</v>
      </c>
      <c r="I2967" t="s">
        <v>3757</v>
      </c>
      <c r="J2967" t="s">
        <v>3758</v>
      </c>
      <c r="K2967" t="s">
        <v>20</v>
      </c>
      <c r="L2967">
        <v>2000</v>
      </c>
      <c r="M2967">
        <v>46.647742700000002</v>
      </c>
      <c r="N2967">
        <v>-84.269628400000002</v>
      </c>
      <c r="O2967">
        <v>10955</v>
      </c>
    </row>
    <row r="2968" spans="1:15" x14ac:dyDescent="0.35">
      <c r="A2968">
        <v>-84.269628400000002</v>
      </c>
      <c r="B2968">
        <v>46.647742700000002</v>
      </c>
      <c r="C2968" t="s">
        <v>3680</v>
      </c>
      <c r="D2968">
        <v>2017</v>
      </c>
      <c r="E2968" t="s">
        <v>16</v>
      </c>
      <c r="F2968" t="s">
        <v>3755</v>
      </c>
      <c r="G2968" t="s">
        <v>3756</v>
      </c>
      <c r="I2968" t="s">
        <v>3757</v>
      </c>
      <c r="J2968" t="s">
        <v>3758</v>
      </c>
      <c r="K2968" t="s">
        <v>20</v>
      </c>
      <c r="L2968">
        <v>2000</v>
      </c>
      <c r="M2968">
        <v>46.647742700000002</v>
      </c>
      <c r="N2968">
        <v>-84.269628400000002</v>
      </c>
      <c r="O2968">
        <v>10024</v>
      </c>
    </row>
    <row r="2969" spans="1:15" x14ac:dyDescent="0.35">
      <c r="A2969">
        <v>-84.269628400000002</v>
      </c>
      <c r="B2969">
        <v>46.647742700000002</v>
      </c>
      <c r="C2969" t="s">
        <v>3680</v>
      </c>
      <c r="D2969">
        <v>2016</v>
      </c>
      <c r="E2969" t="s">
        <v>16</v>
      </c>
      <c r="F2969" t="s">
        <v>3755</v>
      </c>
      <c r="G2969" t="s">
        <v>3756</v>
      </c>
      <c r="I2969" t="s">
        <v>3757</v>
      </c>
      <c r="J2969" t="s">
        <v>3758</v>
      </c>
      <c r="K2969" t="s">
        <v>20</v>
      </c>
      <c r="L2969">
        <v>2000</v>
      </c>
      <c r="M2969">
        <v>46.647742700000002</v>
      </c>
      <c r="N2969">
        <v>-84.269628400000002</v>
      </c>
      <c r="O2969">
        <v>10619</v>
      </c>
    </row>
    <row r="2970" spans="1:15" x14ac:dyDescent="0.35">
      <c r="A2970">
        <v>-84.269628400000002</v>
      </c>
      <c r="B2970">
        <v>46.647742700000002</v>
      </c>
      <c r="C2970" t="s">
        <v>3680</v>
      </c>
      <c r="D2970">
        <v>2015</v>
      </c>
      <c r="E2970" t="s">
        <v>16</v>
      </c>
      <c r="F2970" t="s">
        <v>3755</v>
      </c>
      <c r="G2970" t="s">
        <v>3756</v>
      </c>
      <c r="I2970" t="s">
        <v>3757</v>
      </c>
      <c r="J2970" t="s">
        <v>3758</v>
      </c>
      <c r="K2970" t="s">
        <v>20</v>
      </c>
      <c r="L2970">
        <v>2000</v>
      </c>
      <c r="M2970">
        <v>46.647742700000002</v>
      </c>
      <c r="N2970">
        <v>-84.269628400000002</v>
      </c>
      <c r="O2970">
        <v>9486</v>
      </c>
    </row>
    <row r="2971" spans="1:15" x14ac:dyDescent="0.35">
      <c r="A2971">
        <v>-84.269628400000002</v>
      </c>
      <c r="B2971">
        <v>46.647742700000002</v>
      </c>
      <c r="C2971" t="s">
        <v>3680</v>
      </c>
      <c r="D2971">
        <v>2014</v>
      </c>
      <c r="E2971" t="s">
        <v>16</v>
      </c>
      <c r="F2971" t="s">
        <v>3755</v>
      </c>
      <c r="G2971" t="s">
        <v>3756</v>
      </c>
      <c r="I2971" t="s">
        <v>3757</v>
      </c>
      <c r="J2971" t="s">
        <v>3758</v>
      </c>
      <c r="K2971" t="s">
        <v>20</v>
      </c>
      <c r="L2971">
        <v>2000</v>
      </c>
      <c r="M2971">
        <v>46.647742700000002</v>
      </c>
      <c r="N2971">
        <v>-84.269628400000002</v>
      </c>
      <c r="O2971">
        <v>9027</v>
      </c>
    </row>
    <row r="2972" spans="1:15" x14ac:dyDescent="0.35">
      <c r="A2972">
        <v>-84.269628400000002</v>
      </c>
      <c r="B2972">
        <v>46.647742700000002</v>
      </c>
      <c r="C2972" t="s">
        <v>3680</v>
      </c>
      <c r="D2972">
        <v>2013</v>
      </c>
      <c r="E2972" t="s">
        <v>16</v>
      </c>
      <c r="F2972" t="s">
        <v>3755</v>
      </c>
      <c r="G2972" t="s">
        <v>3756</v>
      </c>
      <c r="I2972" t="s">
        <v>3757</v>
      </c>
      <c r="J2972" t="s">
        <v>3758</v>
      </c>
      <c r="K2972" t="s">
        <v>20</v>
      </c>
      <c r="L2972">
        <v>1775</v>
      </c>
      <c r="M2972">
        <v>46.647742700000002</v>
      </c>
      <c r="N2972">
        <v>-84.269628400000002</v>
      </c>
      <c r="O2972">
        <v>9330</v>
      </c>
    </row>
    <row r="2973" spans="1:15" x14ac:dyDescent="0.35">
      <c r="A2973">
        <v>-84.269628400000002</v>
      </c>
      <c r="B2973">
        <v>46.647742700000002</v>
      </c>
      <c r="C2973" t="s">
        <v>3680</v>
      </c>
      <c r="D2973">
        <v>2012</v>
      </c>
      <c r="E2973" t="s">
        <v>16</v>
      </c>
      <c r="F2973" t="s">
        <v>3755</v>
      </c>
      <c r="G2973" t="s">
        <v>3756</v>
      </c>
      <c r="I2973" t="s">
        <v>3757</v>
      </c>
      <c r="J2973" t="s">
        <v>3758</v>
      </c>
      <c r="K2973" t="s">
        <v>20</v>
      </c>
      <c r="L2973">
        <v>2000</v>
      </c>
      <c r="M2973">
        <v>46.647742700000002</v>
      </c>
      <c r="N2973">
        <v>-84.269628400000002</v>
      </c>
      <c r="O2973">
        <v>9630</v>
      </c>
    </row>
    <row r="2974" spans="1:15" x14ac:dyDescent="0.35">
      <c r="A2974">
        <v>-88.128646599999996</v>
      </c>
      <c r="B2974">
        <v>49.022188399999997</v>
      </c>
      <c r="C2974" t="s">
        <v>2391</v>
      </c>
      <c r="D2974">
        <v>2020</v>
      </c>
      <c r="E2974" t="s">
        <v>16</v>
      </c>
      <c r="F2974" t="s">
        <v>2587</v>
      </c>
      <c r="G2974" t="s">
        <v>2588</v>
      </c>
      <c r="I2974" t="s">
        <v>2589</v>
      </c>
      <c r="J2974" t="s">
        <v>2590</v>
      </c>
      <c r="K2974" t="s">
        <v>20</v>
      </c>
      <c r="L2974">
        <v>5000</v>
      </c>
      <c r="M2974">
        <v>49.022188399999997</v>
      </c>
      <c r="N2974">
        <v>-88.128646599999996</v>
      </c>
      <c r="O2974">
        <v>6673</v>
      </c>
    </row>
    <row r="2975" spans="1:15" x14ac:dyDescent="0.35">
      <c r="A2975">
        <v>-88.128646599999996</v>
      </c>
      <c r="B2975">
        <v>49.022188399999997</v>
      </c>
      <c r="C2975" t="s">
        <v>2391</v>
      </c>
      <c r="D2975">
        <v>2016</v>
      </c>
      <c r="E2975" t="s">
        <v>16</v>
      </c>
      <c r="F2975" t="s">
        <v>2587</v>
      </c>
      <c r="G2975" t="s">
        <v>2588</v>
      </c>
      <c r="I2975" t="s">
        <v>2589</v>
      </c>
      <c r="J2975" t="s">
        <v>2590</v>
      </c>
      <c r="K2975" t="s">
        <v>20</v>
      </c>
      <c r="L2975">
        <v>8000</v>
      </c>
      <c r="M2975">
        <v>49.022188399999997</v>
      </c>
      <c r="N2975">
        <v>-88.128646599999996</v>
      </c>
      <c r="O2975">
        <v>7000</v>
      </c>
    </row>
    <row r="2976" spans="1:15" x14ac:dyDescent="0.35">
      <c r="A2976">
        <v>-88.128646599999996</v>
      </c>
      <c r="B2976">
        <v>49.022188399999997</v>
      </c>
      <c r="C2976" t="s">
        <v>2391</v>
      </c>
      <c r="D2976">
        <v>2015</v>
      </c>
      <c r="E2976" t="s">
        <v>16</v>
      </c>
      <c r="F2976" t="s">
        <v>2587</v>
      </c>
      <c r="G2976" t="s">
        <v>2588</v>
      </c>
      <c r="I2976" t="s">
        <v>2589</v>
      </c>
      <c r="J2976" t="s">
        <v>2590</v>
      </c>
      <c r="K2976" t="s">
        <v>20</v>
      </c>
      <c r="L2976">
        <v>7000</v>
      </c>
      <c r="M2976">
        <v>49.022188399999997</v>
      </c>
      <c r="N2976">
        <v>-88.128646599999996</v>
      </c>
      <c r="O2976">
        <v>6523</v>
      </c>
    </row>
    <row r="2977" spans="1:15" x14ac:dyDescent="0.35">
      <c r="A2977">
        <v>-88.128646599999996</v>
      </c>
      <c r="B2977">
        <v>49.022188399999997</v>
      </c>
      <c r="C2977" t="s">
        <v>2391</v>
      </c>
      <c r="D2977">
        <v>2014</v>
      </c>
      <c r="E2977" t="s">
        <v>16</v>
      </c>
      <c r="F2977" t="s">
        <v>2587</v>
      </c>
      <c r="G2977" t="s">
        <v>2588</v>
      </c>
      <c r="I2977" t="s">
        <v>2589</v>
      </c>
      <c r="J2977" t="s">
        <v>2590</v>
      </c>
      <c r="K2977" t="s">
        <v>20</v>
      </c>
      <c r="L2977">
        <v>8000</v>
      </c>
      <c r="M2977">
        <v>49.022188399999997</v>
      </c>
      <c r="N2977">
        <v>-88.128646599999996</v>
      </c>
      <c r="O2977">
        <v>6768</v>
      </c>
    </row>
    <row r="2978" spans="1:15" x14ac:dyDescent="0.35">
      <c r="A2978">
        <v>-88.128646599999996</v>
      </c>
      <c r="B2978">
        <v>49.022188399999997</v>
      </c>
      <c r="C2978" t="s">
        <v>2391</v>
      </c>
      <c r="D2978">
        <v>2013</v>
      </c>
      <c r="E2978" t="s">
        <v>16</v>
      </c>
      <c r="F2978" t="s">
        <v>2587</v>
      </c>
      <c r="G2978" t="s">
        <v>2588</v>
      </c>
      <c r="I2978" t="s">
        <v>2589</v>
      </c>
      <c r="J2978" t="s">
        <v>2590</v>
      </c>
      <c r="K2978" t="s">
        <v>20</v>
      </c>
      <c r="L2978">
        <v>8000</v>
      </c>
      <c r="M2978">
        <v>49.022188399999997</v>
      </c>
      <c r="N2978">
        <v>-88.128646599999996</v>
      </c>
      <c r="O2978">
        <v>6459</v>
      </c>
    </row>
    <row r="2979" spans="1:15" x14ac:dyDescent="0.35">
      <c r="A2979">
        <v>-88.128646599999996</v>
      </c>
      <c r="B2979">
        <v>49.022188399999997</v>
      </c>
      <c r="C2979" t="s">
        <v>2391</v>
      </c>
      <c r="D2979">
        <v>2012</v>
      </c>
      <c r="E2979" t="s">
        <v>16</v>
      </c>
      <c r="F2979" t="s">
        <v>2587</v>
      </c>
      <c r="G2979" t="s">
        <v>2588</v>
      </c>
      <c r="I2979" t="s">
        <v>2589</v>
      </c>
      <c r="J2979" t="s">
        <v>2590</v>
      </c>
      <c r="K2979" t="s">
        <v>483</v>
      </c>
      <c r="L2979">
        <v>900</v>
      </c>
      <c r="M2979">
        <v>49.022188399999997</v>
      </c>
      <c r="N2979">
        <v>-88.128646599999996</v>
      </c>
      <c r="O2979">
        <v>6179</v>
      </c>
    </row>
    <row r="2980" spans="1:15" x14ac:dyDescent="0.35">
      <c r="A2980">
        <v>-88.128646599999996</v>
      </c>
      <c r="B2980">
        <v>49.022188399999997</v>
      </c>
      <c r="C2980" t="s">
        <v>2391</v>
      </c>
      <c r="D2980">
        <v>2012</v>
      </c>
      <c r="E2980" t="s">
        <v>16</v>
      </c>
      <c r="F2980" t="s">
        <v>2587</v>
      </c>
      <c r="G2980" t="s">
        <v>2588</v>
      </c>
      <c r="I2980" t="s">
        <v>2589</v>
      </c>
      <c r="J2980" t="s">
        <v>2590</v>
      </c>
      <c r="K2980" t="s">
        <v>20</v>
      </c>
      <c r="L2980">
        <v>14000</v>
      </c>
      <c r="M2980">
        <v>49.022188399999997</v>
      </c>
      <c r="N2980">
        <v>-88.128646599999996</v>
      </c>
      <c r="O2980">
        <v>6180</v>
      </c>
    </row>
    <row r="2981" spans="1:15" x14ac:dyDescent="0.35">
      <c r="A2981">
        <v>-80.907060099999995</v>
      </c>
      <c r="B2981">
        <v>46.963344300000003</v>
      </c>
      <c r="C2981" t="s">
        <v>4537</v>
      </c>
      <c r="D2981">
        <v>2021</v>
      </c>
      <c r="E2981" t="s">
        <v>59</v>
      </c>
      <c r="F2981" t="s">
        <v>4668</v>
      </c>
      <c r="G2981" t="s">
        <v>4669</v>
      </c>
      <c r="I2981" t="s">
        <v>4670</v>
      </c>
      <c r="J2981" t="s">
        <v>4545</v>
      </c>
      <c r="K2981" t="s">
        <v>20</v>
      </c>
      <c r="L2981">
        <v>1400</v>
      </c>
      <c r="M2981">
        <v>46.963344300000003</v>
      </c>
      <c r="N2981">
        <v>-80.907060099999995</v>
      </c>
      <c r="O2981">
        <v>11820</v>
      </c>
    </row>
    <row r="2982" spans="1:15" x14ac:dyDescent="0.35">
      <c r="A2982">
        <v>-80.907060099999995</v>
      </c>
      <c r="B2982">
        <v>46.963344300000003</v>
      </c>
      <c r="C2982" t="s">
        <v>4537</v>
      </c>
      <c r="D2982">
        <v>2019</v>
      </c>
      <c r="E2982" t="s">
        <v>59</v>
      </c>
      <c r="F2982" t="s">
        <v>4668</v>
      </c>
      <c r="G2982" t="s">
        <v>4669</v>
      </c>
      <c r="I2982" t="s">
        <v>4670</v>
      </c>
      <c r="J2982" t="s">
        <v>4545</v>
      </c>
      <c r="K2982" t="s">
        <v>20</v>
      </c>
      <c r="L2982">
        <v>1500</v>
      </c>
      <c r="M2982">
        <v>46.963344300000003</v>
      </c>
      <c r="N2982">
        <v>-80.907060099999995</v>
      </c>
      <c r="O2982">
        <v>11152</v>
      </c>
    </row>
    <row r="2983" spans="1:15" x14ac:dyDescent="0.35">
      <c r="A2983">
        <v>-80.907060099999995</v>
      </c>
      <c r="B2983">
        <v>46.963344300000003</v>
      </c>
      <c r="C2983" t="s">
        <v>4537</v>
      </c>
      <c r="D2983">
        <v>2017</v>
      </c>
      <c r="E2983" t="s">
        <v>59</v>
      </c>
      <c r="F2983" t="s">
        <v>4668</v>
      </c>
      <c r="G2983" t="s">
        <v>4669</v>
      </c>
      <c r="I2983" t="s">
        <v>4670</v>
      </c>
      <c r="J2983" t="s">
        <v>4545</v>
      </c>
      <c r="K2983" t="s">
        <v>20</v>
      </c>
      <c r="L2983">
        <v>1100</v>
      </c>
      <c r="M2983">
        <v>46.963344300000003</v>
      </c>
      <c r="N2983">
        <v>-80.907060099999995</v>
      </c>
      <c r="O2983">
        <v>11048</v>
      </c>
    </row>
    <row r="2984" spans="1:15" x14ac:dyDescent="0.35">
      <c r="A2984">
        <v>-80.907060099999995</v>
      </c>
      <c r="B2984">
        <v>46.963344300000003</v>
      </c>
      <c r="C2984" t="s">
        <v>4537</v>
      </c>
      <c r="D2984">
        <v>2015</v>
      </c>
      <c r="E2984" t="s">
        <v>59</v>
      </c>
      <c r="F2984" t="s">
        <v>4668</v>
      </c>
      <c r="G2984" t="s">
        <v>4669</v>
      </c>
      <c r="I2984" t="s">
        <v>4670</v>
      </c>
      <c r="J2984" t="s">
        <v>4545</v>
      </c>
      <c r="K2984" t="s">
        <v>492</v>
      </c>
      <c r="L2984">
        <v>1500</v>
      </c>
      <c r="M2984">
        <v>46.963344300000003</v>
      </c>
      <c r="N2984">
        <v>-80.907060099999995</v>
      </c>
      <c r="O2984">
        <v>11269</v>
      </c>
    </row>
    <row r="2985" spans="1:15" x14ac:dyDescent="0.35">
      <c r="A2985">
        <v>-80.907060099999995</v>
      </c>
      <c r="B2985">
        <v>46.963344300000003</v>
      </c>
      <c r="C2985" t="s">
        <v>4537</v>
      </c>
      <c r="D2985">
        <v>2014</v>
      </c>
      <c r="E2985" t="s">
        <v>59</v>
      </c>
      <c r="F2985" t="s">
        <v>4668</v>
      </c>
      <c r="G2985" t="s">
        <v>4669</v>
      </c>
      <c r="I2985" t="s">
        <v>4670</v>
      </c>
      <c r="J2985" t="s">
        <v>4545</v>
      </c>
      <c r="K2985" t="s">
        <v>20</v>
      </c>
      <c r="L2985">
        <v>1000</v>
      </c>
      <c r="M2985">
        <v>46.963344300000003</v>
      </c>
      <c r="N2985">
        <v>-80.907060099999995</v>
      </c>
      <c r="O2985">
        <v>11375</v>
      </c>
    </row>
    <row r="2986" spans="1:15" x14ac:dyDescent="0.35">
      <c r="A2986">
        <v>-80.907060099999995</v>
      </c>
      <c r="B2986">
        <v>46.963344300000003</v>
      </c>
      <c r="C2986" t="s">
        <v>4537</v>
      </c>
      <c r="D2986">
        <v>2013</v>
      </c>
      <c r="E2986" t="s">
        <v>59</v>
      </c>
      <c r="F2986" t="s">
        <v>4668</v>
      </c>
      <c r="G2986" t="s">
        <v>4669</v>
      </c>
      <c r="I2986" t="s">
        <v>4670</v>
      </c>
      <c r="J2986" t="s">
        <v>4545</v>
      </c>
      <c r="K2986" t="s">
        <v>20</v>
      </c>
      <c r="L2986">
        <v>500</v>
      </c>
      <c r="M2986">
        <v>46.963344300000003</v>
      </c>
      <c r="N2986">
        <v>-80.907060099999995</v>
      </c>
      <c r="O2986">
        <v>11347</v>
      </c>
    </row>
    <row r="2987" spans="1:15" x14ac:dyDescent="0.35">
      <c r="A2987">
        <v>-80.907060099999995</v>
      </c>
      <c r="B2987">
        <v>46.963344300000003</v>
      </c>
      <c r="C2987" t="s">
        <v>4537</v>
      </c>
      <c r="D2987">
        <v>2012</v>
      </c>
      <c r="E2987" t="s">
        <v>59</v>
      </c>
      <c r="F2987" t="s">
        <v>4668</v>
      </c>
      <c r="G2987" t="s">
        <v>4669</v>
      </c>
      <c r="I2987" t="s">
        <v>4670</v>
      </c>
      <c r="J2987" t="s">
        <v>4545</v>
      </c>
      <c r="K2987" t="s">
        <v>20</v>
      </c>
      <c r="L2987">
        <v>1200</v>
      </c>
      <c r="M2987">
        <v>46.963344300000003</v>
      </c>
      <c r="N2987">
        <v>-80.907060099999995</v>
      </c>
      <c r="O2987">
        <v>10404</v>
      </c>
    </row>
    <row r="2988" spans="1:15" x14ac:dyDescent="0.35">
      <c r="A2988">
        <v>-79.890870000000007</v>
      </c>
      <c r="B2988">
        <v>47.343400000000003</v>
      </c>
      <c r="C2988" t="s">
        <v>2639</v>
      </c>
      <c r="D2988">
        <v>2021</v>
      </c>
      <c r="E2988" t="s">
        <v>263</v>
      </c>
      <c r="F2988" t="s">
        <v>2652</v>
      </c>
      <c r="G2988" t="s">
        <v>2653</v>
      </c>
      <c r="I2988" t="s">
        <v>2654</v>
      </c>
      <c r="J2988" t="s">
        <v>2655</v>
      </c>
      <c r="K2988" t="s">
        <v>20</v>
      </c>
      <c r="L2988">
        <v>750</v>
      </c>
      <c r="M2988">
        <v>47.343400000000003</v>
      </c>
      <c r="N2988">
        <v>-79.890870000000007</v>
      </c>
      <c r="O2988">
        <v>7359</v>
      </c>
    </row>
    <row r="2989" spans="1:15" x14ac:dyDescent="0.35">
      <c r="A2989">
        <v>-79.890870000000007</v>
      </c>
      <c r="B2989">
        <v>47.343400000000003</v>
      </c>
      <c r="C2989" t="s">
        <v>2639</v>
      </c>
      <c r="D2989">
        <v>2020</v>
      </c>
      <c r="E2989" t="s">
        <v>263</v>
      </c>
      <c r="F2989" t="s">
        <v>2652</v>
      </c>
      <c r="G2989" t="s">
        <v>2653</v>
      </c>
      <c r="I2989" t="s">
        <v>2654</v>
      </c>
      <c r="J2989" t="s">
        <v>2655</v>
      </c>
      <c r="K2989" t="s">
        <v>20</v>
      </c>
      <c r="L2989">
        <v>2000</v>
      </c>
      <c r="M2989">
        <v>47.343400000000003</v>
      </c>
      <c r="N2989">
        <v>-79.890870000000007</v>
      </c>
      <c r="O2989">
        <v>7157</v>
      </c>
    </row>
    <row r="2990" spans="1:15" x14ac:dyDescent="0.35">
      <c r="A2990">
        <v>-79.890870000000007</v>
      </c>
      <c r="B2990">
        <v>47.343400000000003</v>
      </c>
      <c r="C2990" t="s">
        <v>2639</v>
      </c>
      <c r="D2990">
        <v>2019</v>
      </c>
      <c r="E2990" t="s">
        <v>263</v>
      </c>
      <c r="F2990" t="s">
        <v>2652</v>
      </c>
      <c r="G2990" t="s">
        <v>2653</v>
      </c>
      <c r="I2990" t="s">
        <v>2654</v>
      </c>
      <c r="J2990" t="s">
        <v>2655</v>
      </c>
      <c r="K2990" t="s">
        <v>20</v>
      </c>
      <c r="L2990">
        <v>1750</v>
      </c>
      <c r="M2990">
        <v>47.343400000000003</v>
      </c>
      <c r="N2990">
        <v>-79.890870000000007</v>
      </c>
      <c r="O2990">
        <v>7686</v>
      </c>
    </row>
    <row r="2991" spans="1:15" x14ac:dyDescent="0.35">
      <c r="A2991">
        <v>-79.890870000000007</v>
      </c>
      <c r="B2991">
        <v>47.343400000000003</v>
      </c>
      <c r="C2991" t="s">
        <v>2639</v>
      </c>
      <c r="D2991">
        <v>2018</v>
      </c>
      <c r="E2991" t="s">
        <v>263</v>
      </c>
      <c r="F2991" t="s">
        <v>2652</v>
      </c>
      <c r="G2991" t="s">
        <v>2653</v>
      </c>
      <c r="I2991" t="s">
        <v>2654</v>
      </c>
      <c r="J2991" t="s">
        <v>2655</v>
      </c>
      <c r="K2991" t="s">
        <v>20</v>
      </c>
      <c r="L2991">
        <v>1500</v>
      </c>
      <c r="M2991">
        <v>47.343400000000003</v>
      </c>
      <c r="N2991">
        <v>-79.890870000000007</v>
      </c>
      <c r="O2991">
        <v>7080</v>
      </c>
    </row>
    <row r="2992" spans="1:15" x14ac:dyDescent="0.35">
      <c r="A2992">
        <v>-79.890870000000007</v>
      </c>
      <c r="B2992">
        <v>47.343400000000003</v>
      </c>
      <c r="C2992" t="s">
        <v>2639</v>
      </c>
      <c r="D2992">
        <v>2017</v>
      </c>
      <c r="E2992" t="s">
        <v>263</v>
      </c>
      <c r="F2992" t="s">
        <v>2652</v>
      </c>
      <c r="G2992" t="s">
        <v>2653</v>
      </c>
      <c r="I2992" t="s">
        <v>2654</v>
      </c>
      <c r="J2992" t="s">
        <v>2655</v>
      </c>
      <c r="K2992" t="s">
        <v>20</v>
      </c>
      <c r="L2992">
        <v>1585</v>
      </c>
      <c r="M2992">
        <v>47.343400000000003</v>
      </c>
      <c r="N2992">
        <v>-79.890870000000007</v>
      </c>
      <c r="O2992">
        <v>7605</v>
      </c>
    </row>
    <row r="2993" spans="1:15" x14ac:dyDescent="0.35">
      <c r="A2993">
        <v>-79.890870000000007</v>
      </c>
      <c r="B2993">
        <v>47.343400000000003</v>
      </c>
      <c r="C2993" t="s">
        <v>2639</v>
      </c>
      <c r="D2993">
        <v>2014</v>
      </c>
      <c r="E2993" t="s">
        <v>263</v>
      </c>
      <c r="F2993" t="s">
        <v>2652</v>
      </c>
      <c r="G2993" t="s">
        <v>2653</v>
      </c>
      <c r="I2993" t="s">
        <v>2654</v>
      </c>
      <c r="J2993" t="s">
        <v>2655</v>
      </c>
      <c r="K2993" t="s">
        <v>20</v>
      </c>
      <c r="L2993">
        <v>925</v>
      </c>
      <c r="M2993">
        <v>47.343400000000003</v>
      </c>
      <c r="N2993">
        <v>-79.890870000000007</v>
      </c>
      <c r="O2993">
        <v>7874</v>
      </c>
    </row>
    <row r="2994" spans="1:15" x14ac:dyDescent="0.35">
      <c r="A2994">
        <v>-79.890870000000007</v>
      </c>
      <c r="B2994">
        <v>47.343400000000003</v>
      </c>
      <c r="C2994" t="s">
        <v>2639</v>
      </c>
      <c r="D2994">
        <v>2013</v>
      </c>
      <c r="E2994" t="s">
        <v>263</v>
      </c>
      <c r="F2994" t="s">
        <v>2652</v>
      </c>
      <c r="G2994" t="s">
        <v>2653</v>
      </c>
      <c r="I2994" t="s">
        <v>2654</v>
      </c>
      <c r="J2994" t="s">
        <v>2655</v>
      </c>
      <c r="K2994" t="s">
        <v>20</v>
      </c>
      <c r="L2994">
        <v>400</v>
      </c>
      <c r="M2994">
        <v>47.343400000000003</v>
      </c>
      <c r="N2994">
        <v>-79.890870000000007</v>
      </c>
      <c r="O2994">
        <v>6602</v>
      </c>
    </row>
    <row r="2995" spans="1:15" x14ac:dyDescent="0.35">
      <c r="A2995">
        <v>-79.890870000000007</v>
      </c>
      <c r="B2995">
        <v>47.343400000000003</v>
      </c>
      <c r="C2995" t="s">
        <v>2639</v>
      </c>
      <c r="D2995">
        <v>2013</v>
      </c>
      <c r="E2995" t="s">
        <v>263</v>
      </c>
      <c r="F2995" t="s">
        <v>2652</v>
      </c>
      <c r="G2995" t="s">
        <v>2653</v>
      </c>
      <c r="I2995" t="s">
        <v>2654</v>
      </c>
      <c r="J2995" t="s">
        <v>2655</v>
      </c>
      <c r="K2995" t="s">
        <v>20</v>
      </c>
      <c r="L2995">
        <v>1000</v>
      </c>
      <c r="M2995">
        <v>47.343400000000003</v>
      </c>
      <c r="N2995">
        <v>-79.890870000000007</v>
      </c>
      <c r="O2995">
        <v>6603</v>
      </c>
    </row>
    <row r="2996" spans="1:15" x14ac:dyDescent="0.35">
      <c r="A2996">
        <v>-79.890870000000007</v>
      </c>
      <c r="B2996">
        <v>47.343400000000003</v>
      </c>
      <c r="C2996" t="s">
        <v>2639</v>
      </c>
      <c r="D2996">
        <v>2012</v>
      </c>
      <c r="E2996" t="s">
        <v>263</v>
      </c>
      <c r="F2996" t="s">
        <v>2652</v>
      </c>
      <c r="G2996" t="s">
        <v>2653</v>
      </c>
      <c r="I2996" t="s">
        <v>2654</v>
      </c>
      <c r="J2996" t="s">
        <v>2655</v>
      </c>
      <c r="K2996" t="s">
        <v>20</v>
      </c>
      <c r="L2996">
        <v>1500</v>
      </c>
      <c r="M2996">
        <v>47.343400000000003</v>
      </c>
      <c r="N2996">
        <v>-79.890870000000007</v>
      </c>
      <c r="O2996">
        <v>6507</v>
      </c>
    </row>
    <row r="2997" spans="1:15" x14ac:dyDescent="0.35">
      <c r="A2997">
        <v>-85.795820000000006</v>
      </c>
      <c r="B2997">
        <v>49.530900000000003</v>
      </c>
      <c r="C2997" t="s">
        <v>5725</v>
      </c>
      <c r="D2997">
        <v>2021</v>
      </c>
      <c r="E2997" t="s">
        <v>16</v>
      </c>
      <c r="F2997" t="s">
        <v>6089</v>
      </c>
      <c r="G2997" t="s">
        <v>6090</v>
      </c>
      <c r="I2997" t="s">
        <v>6091</v>
      </c>
      <c r="K2997" t="s">
        <v>20</v>
      </c>
      <c r="L2997">
        <v>400</v>
      </c>
      <c r="M2997">
        <v>49.530900000000003</v>
      </c>
      <c r="N2997">
        <v>-85.795820000000006</v>
      </c>
      <c r="O2997">
        <v>13918</v>
      </c>
    </row>
    <row r="2998" spans="1:15" x14ac:dyDescent="0.35">
      <c r="A2998">
        <v>-85.795820000000006</v>
      </c>
      <c r="B2998">
        <v>49.530900000000003</v>
      </c>
      <c r="C2998" t="s">
        <v>5725</v>
      </c>
      <c r="D2998">
        <v>2019</v>
      </c>
      <c r="E2998" t="s">
        <v>16</v>
      </c>
      <c r="F2998" t="s">
        <v>6089</v>
      </c>
      <c r="G2998" t="s">
        <v>6090</v>
      </c>
      <c r="I2998" t="s">
        <v>6091</v>
      </c>
      <c r="K2998" t="s">
        <v>20</v>
      </c>
      <c r="L2998">
        <v>400</v>
      </c>
      <c r="M2998">
        <v>49.530900000000003</v>
      </c>
      <c r="N2998">
        <v>-85.795820000000006</v>
      </c>
      <c r="O2998">
        <v>13533</v>
      </c>
    </row>
    <row r="2999" spans="1:15" x14ac:dyDescent="0.35">
      <c r="A2999">
        <v>-77.84693</v>
      </c>
      <c r="B2999">
        <v>45.542270000000002</v>
      </c>
      <c r="C2999" t="s">
        <v>171</v>
      </c>
      <c r="D2999">
        <v>2020</v>
      </c>
      <c r="E2999" t="s">
        <v>16</v>
      </c>
      <c r="F2999" t="s">
        <v>934</v>
      </c>
      <c r="G2999" t="s">
        <v>935</v>
      </c>
      <c r="I2999" t="s">
        <v>936</v>
      </c>
      <c r="J2999" t="s">
        <v>463</v>
      </c>
      <c r="K2999" t="s">
        <v>20</v>
      </c>
      <c r="L2999">
        <v>1200</v>
      </c>
      <c r="M2999">
        <v>45.542270000000002</v>
      </c>
      <c r="N2999">
        <v>-77.84693</v>
      </c>
      <c r="O2999">
        <v>1491</v>
      </c>
    </row>
    <row r="3000" spans="1:15" x14ac:dyDescent="0.35">
      <c r="A3000">
        <v>-77.84693</v>
      </c>
      <c r="B3000">
        <v>45.542270000000002</v>
      </c>
      <c r="C3000" t="s">
        <v>171</v>
      </c>
      <c r="D3000">
        <v>2018</v>
      </c>
      <c r="E3000" t="s">
        <v>16</v>
      </c>
      <c r="F3000" t="s">
        <v>934</v>
      </c>
      <c r="G3000" t="s">
        <v>935</v>
      </c>
      <c r="I3000" t="s">
        <v>936</v>
      </c>
      <c r="J3000" t="s">
        <v>463</v>
      </c>
      <c r="K3000" t="s">
        <v>20</v>
      </c>
      <c r="L3000">
        <v>1200</v>
      </c>
      <c r="M3000">
        <v>45.542270000000002</v>
      </c>
      <c r="N3000">
        <v>-77.84693</v>
      </c>
      <c r="O3000">
        <v>1299</v>
      </c>
    </row>
    <row r="3001" spans="1:15" x14ac:dyDescent="0.35">
      <c r="A3001">
        <v>-77.84693</v>
      </c>
      <c r="B3001">
        <v>45.542270000000002</v>
      </c>
      <c r="C3001" t="s">
        <v>171</v>
      </c>
      <c r="D3001">
        <v>2016</v>
      </c>
      <c r="E3001" t="s">
        <v>16</v>
      </c>
      <c r="F3001" t="s">
        <v>934</v>
      </c>
      <c r="G3001" t="s">
        <v>935</v>
      </c>
      <c r="I3001" t="s">
        <v>936</v>
      </c>
      <c r="J3001" t="s">
        <v>463</v>
      </c>
      <c r="K3001" t="s">
        <v>20</v>
      </c>
      <c r="L3001">
        <v>1200</v>
      </c>
      <c r="M3001">
        <v>45.542270000000002</v>
      </c>
      <c r="N3001">
        <v>-77.84693</v>
      </c>
      <c r="O3001">
        <v>1328</v>
      </c>
    </row>
    <row r="3002" spans="1:15" x14ac:dyDescent="0.35">
      <c r="A3002">
        <v>-77.84693</v>
      </c>
      <c r="B3002">
        <v>45.542270000000002</v>
      </c>
      <c r="C3002" t="s">
        <v>171</v>
      </c>
      <c r="D3002">
        <v>2015</v>
      </c>
      <c r="E3002" t="s">
        <v>16</v>
      </c>
      <c r="F3002" t="s">
        <v>934</v>
      </c>
      <c r="G3002" t="s">
        <v>935</v>
      </c>
      <c r="I3002" t="s">
        <v>936</v>
      </c>
      <c r="J3002" t="s">
        <v>463</v>
      </c>
      <c r="K3002" t="s">
        <v>20</v>
      </c>
      <c r="L3002">
        <v>1200</v>
      </c>
      <c r="M3002">
        <v>45.542270000000002</v>
      </c>
      <c r="N3002">
        <v>-77.84693</v>
      </c>
      <c r="O3002">
        <v>942</v>
      </c>
    </row>
    <row r="3003" spans="1:15" x14ac:dyDescent="0.35">
      <c r="A3003">
        <v>-77.84693</v>
      </c>
      <c r="B3003">
        <v>45.542270000000002</v>
      </c>
      <c r="C3003" t="s">
        <v>171</v>
      </c>
      <c r="D3003">
        <v>2014</v>
      </c>
      <c r="E3003" t="s">
        <v>16</v>
      </c>
      <c r="F3003" t="s">
        <v>934</v>
      </c>
      <c r="G3003" t="s">
        <v>935</v>
      </c>
      <c r="I3003" t="s">
        <v>936</v>
      </c>
      <c r="J3003" t="s">
        <v>463</v>
      </c>
      <c r="K3003" t="s">
        <v>20</v>
      </c>
      <c r="L3003">
        <v>1200</v>
      </c>
      <c r="M3003">
        <v>45.542270000000002</v>
      </c>
      <c r="N3003">
        <v>-77.84693</v>
      </c>
      <c r="O3003">
        <v>872</v>
      </c>
    </row>
    <row r="3004" spans="1:15" x14ac:dyDescent="0.35">
      <c r="A3004">
        <v>-77.84693</v>
      </c>
      <c r="B3004">
        <v>45.542270000000002</v>
      </c>
      <c r="C3004" t="s">
        <v>171</v>
      </c>
      <c r="D3004">
        <v>2012</v>
      </c>
      <c r="E3004" t="s">
        <v>16</v>
      </c>
      <c r="F3004" t="s">
        <v>934</v>
      </c>
      <c r="G3004" t="s">
        <v>935</v>
      </c>
      <c r="I3004" t="s">
        <v>936</v>
      </c>
      <c r="J3004" t="s">
        <v>463</v>
      </c>
      <c r="K3004" t="s">
        <v>20</v>
      </c>
      <c r="L3004">
        <v>1200</v>
      </c>
      <c r="M3004">
        <v>45.542270000000002</v>
      </c>
      <c r="N3004">
        <v>-77.84693</v>
      </c>
      <c r="O3004">
        <v>709</v>
      </c>
    </row>
    <row r="3005" spans="1:15" x14ac:dyDescent="0.35">
      <c r="A3005">
        <v>-78.391580000000005</v>
      </c>
      <c r="B3005">
        <v>45.549529999999997</v>
      </c>
      <c r="C3005" t="s">
        <v>15</v>
      </c>
      <c r="D3005">
        <v>2021</v>
      </c>
      <c r="E3005" t="s">
        <v>16</v>
      </c>
      <c r="F3005" t="s">
        <v>32</v>
      </c>
      <c r="G3005" t="s">
        <v>33</v>
      </c>
      <c r="I3005" t="s">
        <v>34</v>
      </c>
      <c r="J3005" t="s">
        <v>24</v>
      </c>
      <c r="K3005" t="s">
        <v>20</v>
      </c>
      <c r="L3005">
        <v>500</v>
      </c>
      <c r="M3005">
        <v>45.549529999999997</v>
      </c>
      <c r="N3005">
        <v>-78.391580000000005</v>
      </c>
      <c r="O3005">
        <v>237</v>
      </c>
    </row>
    <row r="3006" spans="1:15" x14ac:dyDescent="0.35">
      <c r="A3006">
        <v>-80.884107400000005</v>
      </c>
      <c r="B3006">
        <v>48.593088299999998</v>
      </c>
      <c r="C3006" t="s">
        <v>5347</v>
      </c>
      <c r="D3006">
        <v>2020</v>
      </c>
      <c r="E3006" t="s">
        <v>16</v>
      </c>
      <c r="F3006" t="s">
        <v>32</v>
      </c>
      <c r="G3006" t="s">
        <v>33</v>
      </c>
      <c r="I3006" t="s">
        <v>5407</v>
      </c>
      <c r="J3006" t="s">
        <v>5408</v>
      </c>
      <c r="K3006" t="s">
        <v>20</v>
      </c>
      <c r="L3006">
        <v>1300</v>
      </c>
      <c r="M3006">
        <v>48.593088299999998</v>
      </c>
      <c r="N3006">
        <v>-80.884107400000005</v>
      </c>
      <c r="O3006">
        <v>12421</v>
      </c>
    </row>
    <row r="3007" spans="1:15" x14ac:dyDescent="0.35">
      <c r="A3007">
        <v>-78.391580000000005</v>
      </c>
      <c r="B3007">
        <v>45.549529999999997</v>
      </c>
      <c r="C3007" t="s">
        <v>15</v>
      </c>
      <c r="D3007">
        <v>2019</v>
      </c>
      <c r="E3007" t="s">
        <v>16</v>
      </c>
      <c r="F3007" t="s">
        <v>32</v>
      </c>
      <c r="G3007" t="s">
        <v>33</v>
      </c>
      <c r="I3007" t="s">
        <v>34</v>
      </c>
      <c r="J3007" t="s">
        <v>24</v>
      </c>
      <c r="K3007" t="s">
        <v>20</v>
      </c>
      <c r="L3007">
        <v>500</v>
      </c>
      <c r="M3007">
        <v>45.549529999999997</v>
      </c>
      <c r="N3007">
        <v>-78.391580000000005</v>
      </c>
      <c r="O3007">
        <v>686</v>
      </c>
    </row>
    <row r="3008" spans="1:15" x14ac:dyDescent="0.35">
      <c r="A3008">
        <v>-80.884107400000005</v>
      </c>
      <c r="B3008">
        <v>48.593088299999998</v>
      </c>
      <c r="C3008" t="s">
        <v>5347</v>
      </c>
      <c r="D3008">
        <v>2018</v>
      </c>
      <c r="E3008" t="s">
        <v>16</v>
      </c>
      <c r="F3008" t="s">
        <v>32</v>
      </c>
      <c r="G3008" t="s">
        <v>33</v>
      </c>
      <c r="I3008" t="s">
        <v>5407</v>
      </c>
      <c r="J3008" t="s">
        <v>5408</v>
      </c>
      <c r="K3008" t="s">
        <v>20</v>
      </c>
      <c r="L3008">
        <v>1260</v>
      </c>
      <c r="M3008">
        <v>48.593088299999998</v>
      </c>
      <c r="N3008">
        <v>-80.884107400000005</v>
      </c>
      <c r="O3008">
        <v>12855</v>
      </c>
    </row>
    <row r="3009" spans="1:15" x14ac:dyDescent="0.35">
      <c r="A3009">
        <v>-78.391580000000005</v>
      </c>
      <c r="B3009">
        <v>45.549529999999997</v>
      </c>
      <c r="C3009" t="s">
        <v>15</v>
      </c>
      <c r="D3009">
        <v>2017</v>
      </c>
      <c r="E3009" t="s">
        <v>16</v>
      </c>
      <c r="F3009" t="s">
        <v>32</v>
      </c>
      <c r="G3009" t="s">
        <v>33</v>
      </c>
      <c r="I3009" t="s">
        <v>34</v>
      </c>
      <c r="J3009" t="s">
        <v>24</v>
      </c>
      <c r="K3009" t="s">
        <v>20</v>
      </c>
      <c r="L3009">
        <v>500</v>
      </c>
      <c r="M3009">
        <v>45.549529999999997</v>
      </c>
      <c r="N3009">
        <v>-78.391580000000005</v>
      </c>
      <c r="O3009">
        <v>631</v>
      </c>
    </row>
    <row r="3010" spans="1:15" x14ac:dyDescent="0.35">
      <c r="A3010">
        <v>-78.391580000000005</v>
      </c>
      <c r="B3010">
        <v>45.549529999999997</v>
      </c>
      <c r="C3010" t="s">
        <v>15</v>
      </c>
      <c r="D3010">
        <v>2016</v>
      </c>
      <c r="E3010" t="s">
        <v>16</v>
      </c>
      <c r="F3010" t="s">
        <v>32</v>
      </c>
      <c r="G3010" t="s">
        <v>33</v>
      </c>
      <c r="I3010" t="s">
        <v>34</v>
      </c>
      <c r="J3010" t="s">
        <v>24</v>
      </c>
      <c r="K3010" t="s">
        <v>20</v>
      </c>
      <c r="L3010">
        <v>1000</v>
      </c>
      <c r="M3010">
        <v>45.549529999999997</v>
      </c>
      <c r="N3010">
        <v>-78.391580000000005</v>
      </c>
      <c r="O3010">
        <v>408</v>
      </c>
    </row>
    <row r="3011" spans="1:15" x14ac:dyDescent="0.35">
      <c r="A3011">
        <v>-80.884107400000005</v>
      </c>
      <c r="B3011">
        <v>48.593088299999998</v>
      </c>
      <c r="C3011" t="s">
        <v>5347</v>
      </c>
      <c r="D3011">
        <v>2016</v>
      </c>
      <c r="E3011" t="s">
        <v>16</v>
      </c>
      <c r="F3011" t="s">
        <v>32</v>
      </c>
      <c r="G3011" t="s">
        <v>33</v>
      </c>
      <c r="I3011" t="s">
        <v>5407</v>
      </c>
      <c r="J3011" t="s">
        <v>5408</v>
      </c>
      <c r="K3011" t="s">
        <v>20</v>
      </c>
      <c r="L3011">
        <v>1300</v>
      </c>
      <c r="M3011">
        <v>48.593088299999998</v>
      </c>
      <c r="N3011">
        <v>-80.884107400000005</v>
      </c>
      <c r="O3011">
        <v>12632</v>
      </c>
    </row>
    <row r="3012" spans="1:15" x14ac:dyDescent="0.35">
      <c r="A3012">
        <v>-78.391580000000005</v>
      </c>
      <c r="B3012">
        <v>45.549529999999997</v>
      </c>
      <c r="C3012" t="s">
        <v>15</v>
      </c>
      <c r="D3012">
        <v>2014</v>
      </c>
      <c r="E3012" t="s">
        <v>16</v>
      </c>
      <c r="F3012" t="s">
        <v>32</v>
      </c>
      <c r="G3012" t="s">
        <v>33</v>
      </c>
      <c r="I3012" t="s">
        <v>34</v>
      </c>
      <c r="J3012" t="s">
        <v>24</v>
      </c>
      <c r="K3012" t="s">
        <v>20</v>
      </c>
      <c r="L3012">
        <v>1000</v>
      </c>
      <c r="M3012">
        <v>45.549529999999997</v>
      </c>
      <c r="N3012">
        <v>-78.391580000000005</v>
      </c>
      <c r="O3012">
        <v>55</v>
      </c>
    </row>
    <row r="3013" spans="1:15" x14ac:dyDescent="0.35">
      <c r="A3013">
        <v>-80.884107400000005</v>
      </c>
      <c r="B3013">
        <v>48.593088299999998</v>
      </c>
      <c r="C3013" t="s">
        <v>5347</v>
      </c>
      <c r="D3013">
        <v>2014</v>
      </c>
      <c r="E3013" t="s">
        <v>16</v>
      </c>
      <c r="F3013" t="s">
        <v>32</v>
      </c>
      <c r="G3013" t="s">
        <v>33</v>
      </c>
      <c r="I3013" t="s">
        <v>5407</v>
      </c>
      <c r="J3013" t="s">
        <v>5408</v>
      </c>
      <c r="K3013" t="s">
        <v>20</v>
      </c>
      <c r="L3013">
        <v>1300</v>
      </c>
      <c r="M3013">
        <v>48.593088299999998</v>
      </c>
      <c r="N3013">
        <v>-80.884107400000005</v>
      </c>
      <c r="O3013">
        <v>12137</v>
      </c>
    </row>
    <row r="3014" spans="1:15" x14ac:dyDescent="0.35">
      <c r="A3014">
        <v>-78.391580000000005</v>
      </c>
      <c r="B3014">
        <v>45.549529999999997</v>
      </c>
      <c r="C3014" t="s">
        <v>15</v>
      </c>
      <c r="D3014">
        <v>2012</v>
      </c>
      <c r="E3014" t="s">
        <v>16</v>
      </c>
      <c r="F3014" t="s">
        <v>32</v>
      </c>
      <c r="G3014" t="s">
        <v>33</v>
      </c>
      <c r="I3014" t="s">
        <v>34</v>
      </c>
      <c r="J3014" t="s">
        <v>24</v>
      </c>
      <c r="K3014" t="s">
        <v>20</v>
      </c>
      <c r="L3014">
        <v>1000</v>
      </c>
      <c r="M3014">
        <v>45.549529999999997</v>
      </c>
      <c r="N3014">
        <v>-78.391580000000005</v>
      </c>
      <c r="O3014">
        <v>5</v>
      </c>
    </row>
    <row r="3015" spans="1:15" x14ac:dyDescent="0.35">
      <c r="A3015">
        <v>-80.884107400000005</v>
      </c>
      <c r="B3015">
        <v>48.593088299999998</v>
      </c>
      <c r="C3015" t="s">
        <v>5347</v>
      </c>
      <c r="D3015">
        <v>2012</v>
      </c>
      <c r="E3015" t="s">
        <v>16</v>
      </c>
      <c r="F3015" t="s">
        <v>32</v>
      </c>
      <c r="G3015" t="s">
        <v>33</v>
      </c>
      <c r="I3015" t="s">
        <v>5407</v>
      </c>
      <c r="J3015" t="s">
        <v>5408</v>
      </c>
      <c r="K3015" t="s">
        <v>20</v>
      </c>
      <c r="L3015">
        <v>1000</v>
      </c>
      <c r="M3015">
        <v>48.593088299999998</v>
      </c>
      <c r="N3015">
        <v>-80.884107400000005</v>
      </c>
      <c r="O3015">
        <v>12057</v>
      </c>
    </row>
    <row r="3016" spans="1:15" x14ac:dyDescent="0.35">
      <c r="A3016">
        <v>-88.801679100000001</v>
      </c>
      <c r="B3016">
        <v>48.674560200000002</v>
      </c>
      <c r="C3016" t="s">
        <v>5061</v>
      </c>
      <c r="D3016">
        <v>2020</v>
      </c>
      <c r="E3016" t="s">
        <v>16</v>
      </c>
      <c r="F3016" t="s">
        <v>5219</v>
      </c>
      <c r="G3016" t="s">
        <v>5220</v>
      </c>
      <c r="I3016" t="s">
        <v>5221</v>
      </c>
      <c r="K3016" t="s">
        <v>492</v>
      </c>
      <c r="L3016">
        <v>4000</v>
      </c>
      <c r="M3016">
        <v>48.674560200000002</v>
      </c>
      <c r="N3016">
        <v>-88.801679100000001</v>
      </c>
      <c r="O3016">
        <v>12478</v>
      </c>
    </row>
    <row r="3017" spans="1:15" x14ac:dyDescent="0.35">
      <c r="A3017">
        <v>-88.801679100000001</v>
      </c>
      <c r="B3017">
        <v>48.674560200000002</v>
      </c>
      <c r="C3017" t="s">
        <v>5061</v>
      </c>
      <c r="D3017">
        <v>2018</v>
      </c>
      <c r="E3017" t="s">
        <v>16</v>
      </c>
      <c r="F3017" t="s">
        <v>5219</v>
      </c>
      <c r="G3017" t="s">
        <v>5220</v>
      </c>
      <c r="I3017" t="s">
        <v>5221</v>
      </c>
      <c r="K3017" t="s">
        <v>492</v>
      </c>
      <c r="L3017">
        <v>4000</v>
      </c>
      <c r="M3017">
        <v>48.674560200000002</v>
      </c>
      <c r="N3017">
        <v>-88.801679100000001</v>
      </c>
      <c r="O3017">
        <v>12245</v>
      </c>
    </row>
    <row r="3018" spans="1:15" x14ac:dyDescent="0.35">
      <c r="A3018">
        <v>-88.801679100000001</v>
      </c>
      <c r="B3018">
        <v>48.674560200000002</v>
      </c>
      <c r="C3018" t="s">
        <v>5061</v>
      </c>
      <c r="D3018">
        <v>2015</v>
      </c>
      <c r="E3018" t="s">
        <v>16</v>
      </c>
      <c r="F3018" t="s">
        <v>5219</v>
      </c>
      <c r="G3018" t="s">
        <v>5220</v>
      </c>
      <c r="I3018" t="s">
        <v>5221</v>
      </c>
      <c r="K3018" t="s">
        <v>492</v>
      </c>
      <c r="L3018">
        <v>4000</v>
      </c>
      <c r="M3018">
        <v>48.674560200000002</v>
      </c>
      <c r="N3018">
        <v>-88.801679100000001</v>
      </c>
      <c r="O3018">
        <v>12811</v>
      </c>
    </row>
    <row r="3019" spans="1:15" x14ac:dyDescent="0.35">
      <c r="A3019">
        <v>-88.801679100000001</v>
      </c>
      <c r="B3019">
        <v>48.674560200000002</v>
      </c>
      <c r="C3019" t="s">
        <v>5061</v>
      </c>
      <c r="D3019">
        <v>2013</v>
      </c>
      <c r="E3019" t="s">
        <v>16</v>
      </c>
      <c r="F3019" t="s">
        <v>5219</v>
      </c>
      <c r="G3019" t="s">
        <v>5220</v>
      </c>
      <c r="I3019" t="s">
        <v>5221</v>
      </c>
      <c r="K3019" t="s">
        <v>20</v>
      </c>
      <c r="L3019">
        <v>1000</v>
      </c>
      <c r="M3019">
        <v>48.674560200000002</v>
      </c>
      <c r="N3019">
        <v>-88.801679100000001</v>
      </c>
      <c r="O3019">
        <v>11516</v>
      </c>
    </row>
    <row r="3020" spans="1:15" x14ac:dyDescent="0.35">
      <c r="A3020">
        <v>-82.334383500000001</v>
      </c>
      <c r="B3020">
        <v>49.728120199999999</v>
      </c>
      <c r="C3020" t="s">
        <v>1551</v>
      </c>
      <c r="D3020">
        <v>2021</v>
      </c>
      <c r="E3020" t="s">
        <v>320</v>
      </c>
      <c r="F3020" t="s">
        <v>1627</v>
      </c>
      <c r="G3020" t="s">
        <v>1628</v>
      </c>
      <c r="I3020" t="s">
        <v>1629</v>
      </c>
      <c r="J3020" t="s">
        <v>1626</v>
      </c>
      <c r="K3020" t="s">
        <v>20</v>
      </c>
      <c r="L3020">
        <v>3700</v>
      </c>
      <c r="M3020">
        <v>49.728120199999999</v>
      </c>
      <c r="N3020">
        <v>-82.334383500000001</v>
      </c>
      <c r="O3020">
        <v>4824</v>
      </c>
    </row>
    <row r="3021" spans="1:15" x14ac:dyDescent="0.35">
      <c r="A3021">
        <v>-82.334383500000001</v>
      </c>
      <c r="B3021">
        <v>49.728120199999999</v>
      </c>
      <c r="C3021" t="s">
        <v>1551</v>
      </c>
      <c r="D3021">
        <v>2020</v>
      </c>
      <c r="E3021" t="s">
        <v>320</v>
      </c>
      <c r="F3021" t="s">
        <v>1627</v>
      </c>
      <c r="G3021" t="s">
        <v>1628</v>
      </c>
      <c r="I3021" t="s">
        <v>1629</v>
      </c>
      <c r="J3021" t="s">
        <v>1626</v>
      </c>
      <c r="K3021" t="s">
        <v>20</v>
      </c>
      <c r="L3021">
        <v>3700</v>
      </c>
      <c r="M3021">
        <v>49.728120199999999</v>
      </c>
      <c r="N3021">
        <v>-82.334383500000001</v>
      </c>
      <c r="O3021">
        <v>4221</v>
      </c>
    </row>
    <row r="3022" spans="1:15" x14ac:dyDescent="0.35">
      <c r="A3022">
        <v>-82.334383500000001</v>
      </c>
      <c r="B3022">
        <v>49.728120199999999</v>
      </c>
      <c r="C3022" t="s">
        <v>1551</v>
      </c>
      <c r="D3022">
        <v>2016</v>
      </c>
      <c r="E3022" t="s">
        <v>320</v>
      </c>
      <c r="F3022" t="s">
        <v>1627</v>
      </c>
      <c r="G3022" t="s">
        <v>1628</v>
      </c>
      <c r="I3022" t="s">
        <v>1629</v>
      </c>
      <c r="J3022" t="s">
        <v>1626</v>
      </c>
      <c r="K3022" t="s">
        <v>20</v>
      </c>
      <c r="L3022">
        <v>3000</v>
      </c>
      <c r="M3022">
        <v>49.728120199999999</v>
      </c>
      <c r="N3022">
        <v>-82.334383500000001</v>
      </c>
      <c r="O3022">
        <v>3446</v>
      </c>
    </row>
    <row r="3023" spans="1:15" x14ac:dyDescent="0.35">
      <c r="A3023">
        <v>-82.334383500000001</v>
      </c>
      <c r="B3023">
        <v>49.728120199999999</v>
      </c>
      <c r="C3023" t="s">
        <v>1551</v>
      </c>
      <c r="D3023">
        <v>2015</v>
      </c>
      <c r="E3023" t="s">
        <v>320</v>
      </c>
      <c r="F3023" t="s">
        <v>1627</v>
      </c>
      <c r="G3023" t="s">
        <v>1628</v>
      </c>
      <c r="I3023" t="s">
        <v>1629</v>
      </c>
      <c r="J3023" t="s">
        <v>1626</v>
      </c>
      <c r="K3023" t="s">
        <v>20</v>
      </c>
      <c r="L3023">
        <v>3000</v>
      </c>
      <c r="M3023">
        <v>49.728120199999999</v>
      </c>
      <c r="N3023">
        <v>-82.334383500000001</v>
      </c>
      <c r="O3023">
        <v>3322</v>
      </c>
    </row>
    <row r="3024" spans="1:15" x14ac:dyDescent="0.35">
      <c r="A3024">
        <v>-82.334383500000001</v>
      </c>
      <c r="B3024">
        <v>49.728120199999999</v>
      </c>
      <c r="C3024" t="s">
        <v>1551</v>
      </c>
      <c r="D3024">
        <v>2015</v>
      </c>
      <c r="E3024" t="s">
        <v>320</v>
      </c>
      <c r="F3024" t="s">
        <v>1627</v>
      </c>
      <c r="G3024" t="s">
        <v>1628</v>
      </c>
      <c r="I3024" t="s">
        <v>1629</v>
      </c>
      <c r="J3024" t="s">
        <v>1626</v>
      </c>
      <c r="K3024" t="s">
        <v>20</v>
      </c>
      <c r="L3024">
        <v>3000</v>
      </c>
      <c r="M3024">
        <v>49.728120199999999</v>
      </c>
      <c r="N3024">
        <v>-82.334383500000001</v>
      </c>
      <c r="O3024">
        <v>3323</v>
      </c>
    </row>
    <row r="3025" spans="1:15" x14ac:dyDescent="0.35">
      <c r="A3025">
        <v>-82.334383500000001</v>
      </c>
      <c r="B3025">
        <v>49.728120199999999</v>
      </c>
      <c r="C3025" t="s">
        <v>1551</v>
      </c>
      <c r="D3025">
        <v>2013</v>
      </c>
      <c r="E3025" t="s">
        <v>320</v>
      </c>
      <c r="F3025" t="s">
        <v>1627</v>
      </c>
      <c r="G3025" t="s">
        <v>1628</v>
      </c>
      <c r="I3025" t="s">
        <v>1629</v>
      </c>
      <c r="J3025" t="s">
        <v>1626</v>
      </c>
      <c r="K3025" t="s">
        <v>20</v>
      </c>
      <c r="L3025">
        <v>4150</v>
      </c>
      <c r="M3025">
        <v>49.728120199999999</v>
      </c>
      <c r="N3025">
        <v>-82.334383500000001</v>
      </c>
      <c r="O3025">
        <v>3231</v>
      </c>
    </row>
    <row r="3026" spans="1:15" x14ac:dyDescent="0.35">
      <c r="A3026">
        <v>-77.393020000000007</v>
      </c>
      <c r="B3026">
        <v>45.759779999999999</v>
      </c>
      <c r="C3026" t="s">
        <v>3353</v>
      </c>
      <c r="D3026">
        <v>2021</v>
      </c>
      <c r="E3026" t="s">
        <v>59</v>
      </c>
      <c r="F3026" t="s">
        <v>3358</v>
      </c>
      <c r="G3026" t="s">
        <v>3359</v>
      </c>
      <c r="I3026" t="s">
        <v>3360</v>
      </c>
      <c r="J3026" t="s">
        <v>3361</v>
      </c>
      <c r="K3026" t="s">
        <v>20</v>
      </c>
      <c r="L3026">
        <v>1500</v>
      </c>
      <c r="M3026">
        <v>45.759779999999999</v>
      </c>
      <c r="N3026">
        <v>-77.393020000000007</v>
      </c>
      <c r="O3026">
        <v>9768</v>
      </c>
    </row>
    <row r="3027" spans="1:15" x14ac:dyDescent="0.35">
      <c r="A3027">
        <v>-77.393020000000007</v>
      </c>
      <c r="B3027">
        <v>45.759779999999999</v>
      </c>
      <c r="C3027" t="s">
        <v>3353</v>
      </c>
      <c r="D3027">
        <v>2019</v>
      </c>
      <c r="E3027" t="s">
        <v>59</v>
      </c>
      <c r="F3027" t="s">
        <v>3358</v>
      </c>
      <c r="G3027" t="s">
        <v>3359</v>
      </c>
      <c r="I3027" t="s">
        <v>3360</v>
      </c>
      <c r="J3027" t="s">
        <v>3361</v>
      </c>
      <c r="K3027" t="s">
        <v>20</v>
      </c>
      <c r="L3027">
        <v>1500</v>
      </c>
      <c r="M3027">
        <v>45.759779999999999</v>
      </c>
      <c r="N3027">
        <v>-77.393020000000007</v>
      </c>
      <c r="O3027">
        <v>9679</v>
      </c>
    </row>
    <row r="3028" spans="1:15" x14ac:dyDescent="0.35">
      <c r="A3028">
        <v>-77.393020000000007</v>
      </c>
      <c r="B3028">
        <v>45.759779999999999</v>
      </c>
      <c r="C3028" t="s">
        <v>3353</v>
      </c>
      <c r="D3028">
        <v>2018</v>
      </c>
      <c r="E3028" t="s">
        <v>59</v>
      </c>
      <c r="F3028" t="s">
        <v>3358</v>
      </c>
      <c r="G3028" t="s">
        <v>3359</v>
      </c>
      <c r="I3028" t="s">
        <v>3360</v>
      </c>
      <c r="J3028" t="s">
        <v>3361</v>
      </c>
      <c r="K3028" t="s">
        <v>20</v>
      </c>
      <c r="L3028">
        <v>1500</v>
      </c>
      <c r="M3028">
        <v>45.759779999999999</v>
      </c>
      <c r="N3028">
        <v>-77.393020000000007</v>
      </c>
      <c r="O3028">
        <v>9340</v>
      </c>
    </row>
    <row r="3029" spans="1:15" x14ac:dyDescent="0.35">
      <c r="A3029">
        <v>-77.393020000000007</v>
      </c>
      <c r="B3029">
        <v>45.759779999999999</v>
      </c>
      <c r="C3029" t="s">
        <v>3353</v>
      </c>
      <c r="D3029">
        <v>2017</v>
      </c>
      <c r="E3029" t="s">
        <v>59</v>
      </c>
      <c r="F3029" t="s">
        <v>3358</v>
      </c>
      <c r="G3029" t="s">
        <v>3359</v>
      </c>
      <c r="I3029" t="s">
        <v>3360</v>
      </c>
      <c r="J3029" t="s">
        <v>3361</v>
      </c>
      <c r="K3029" t="s">
        <v>20</v>
      </c>
      <c r="L3029">
        <v>1500</v>
      </c>
      <c r="M3029">
        <v>45.759779999999999</v>
      </c>
      <c r="N3029">
        <v>-77.393020000000007</v>
      </c>
      <c r="O3029">
        <v>8613</v>
      </c>
    </row>
    <row r="3030" spans="1:15" x14ac:dyDescent="0.35">
      <c r="A3030">
        <v>-77.393020000000007</v>
      </c>
      <c r="B3030">
        <v>45.759779999999999</v>
      </c>
      <c r="C3030" t="s">
        <v>3353</v>
      </c>
      <c r="D3030">
        <v>2016</v>
      </c>
      <c r="E3030" t="s">
        <v>59</v>
      </c>
      <c r="F3030" t="s">
        <v>3358</v>
      </c>
      <c r="G3030" t="s">
        <v>3359</v>
      </c>
      <c r="I3030" t="s">
        <v>3360</v>
      </c>
      <c r="J3030" t="s">
        <v>3361</v>
      </c>
      <c r="K3030" t="s">
        <v>20</v>
      </c>
      <c r="L3030">
        <v>1500</v>
      </c>
      <c r="M3030">
        <v>45.759779999999999</v>
      </c>
      <c r="N3030">
        <v>-77.393020000000007</v>
      </c>
      <c r="O3030">
        <v>8002</v>
      </c>
    </row>
    <row r="3031" spans="1:15" x14ac:dyDescent="0.35">
      <c r="A3031">
        <v>-77.393020000000007</v>
      </c>
      <c r="B3031">
        <v>45.759779999999999</v>
      </c>
      <c r="C3031" t="s">
        <v>3353</v>
      </c>
      <c r="D3031">
        <v>2015</v>
      </c>
      <c r="E3031" t="s">
        <v>59</v>
      </c>
      <c r="F3031" t="s">
        <v>3358</v>
      </c>
      <c r="G3031" t="s">
        <v>3359</v>
      </c>
      <c r="I3031" t="s">
        <v>3360</v>
      </c>
      <c r="J3031" t="s">
        <v>3361</v>
      </c>
      <c r="K3031" t="s">
        <v>20</v>
      </c>
      <c r="L3031">
        <v>1500</v>
      </c>
      <c r="M3031">
        <v>45.759779999999999</v>
      </c>
      <c r="N3031">
        <v>-77.393020000000007</v>
      </c>
      <c r="O3031">
        <v>8308</v>
      </c>
    </row>
    <row r="3032" spans="1:15" x14ac:dyDescent="0.35">
      <c r="A3032">
        <v>-77.393020000000007</v>
      </c>
      <c r="B3032">
        <v>45.759779999999999</v>
      </c>
      <c r="C3032" t="s">
        <v>3353</v>
      </c>
      <c r="D3032">
        <v>2014</v>
      </c>
      <c r="E3032" t="s">
        <v>59</v>
      </c>
      <c r="F3032" t="s">
        <v>3358</v>
      </c>
      <c r="G3032" t="s">
        <v>3359</v>
      </c>
      <c r="I3032" t="s">
        <v>3360</v>
      </c>
      <c r="J3032" t="s">
        <v>3361</v>
      </c>
      <c r="K3032" t="s">
        <v>20</v>
      </c>
      <c r="L3032">
        <v>1500</v>
      </c>
      <c r="M3032">
        <v>45.759779999999999</v>
      </c>
      <c r="N3032">
        <v>-77.393020000000007</v>
      </c>
      <c r="O3032">
        <v>8415</v>
      </c>
    </row>
    <row r="3033" spans="1:15" x14ac:dyDescent="0.35">
      <c r="A3033">
        <v>-77.393020000000007</v>
      </c>
      <c r="B3033">
        <v>45.759779999999999</v>
      </c>
      <c r="C3033" t="s">
        <v>3353</v>
      </c>
      <c r="D3033">
        <v>2013</v>
      </c>
      <c r="E3033" t="s">
        <v>59</v>
      </c>
      <c r="F3033" t="s">
        <v>3358</v>
      </c>
      <c r="G3033" t="s">
        <v>3359</v>
      </c>
      <c r="I3033" t="s">
        <v>3360</v>
      </c>
      <c r="J3033" t="s">
        <v>3361</v>
      </c>
      <c r="K3033" t="s">
        <v>20</v>
      </c>
      <c r="L3033">
        <v>1500</v>
      </c>
      <c r="M3033">
        <v>45.759779999999999</v>
      </c>
      <c r="N3033">
        <v>-77.393020000000007</v>
      </c>
      <c r="O3033">
        <v>8904</v>
      </c>
    </row>
    <row r="3034" spans="1:15" x14ac:dyDescent="0.35">
      <c r="A3034">
        <v>-77.393020000000007</v>
      </c>
      <c r="B3034">
        <v>45.759779999999999</v>
      </c>
      <c r="C3034" t="s">
        <v>3353</v>
      </c>
      <c r="D3034">
        <v>2012</v>
      </c>
      <c r="E3034" t="s">
        <v>59</v>
      </c>
      <c r="F3034" t="s">
        <v>3358</v>
      </c>
      <c r="G3034" t="s">
        <v>3359</v>
      </c>
      <c r="I3034" t="s">
        <v>3360</v>
      </c>
      <c r="J3034" t="s">
        <v>3361</v>
      </c>
      <c r="K3034" t="s">
        <v>20</v>
      </c>
      <c r="L3034">
        <v>1500</v>
      </c>
      <c r="M3034">
        <v>45.759779999999999</v>
      </c>
      <c r="N3034">
        <v>-77.393020000000007</v>
      </c>
      <c r="O3034">
        <v>8600</v>
      </c>
    </row>
    <row r="3035" spans="1:15" x14ac:dyDescent="0.35">
      <c r="A3035">
        <v>-87.673963799999996</v>
      </c>
      <c r="B3035">
        <v>48.948271300000002</v>
      </c>
      <c r="C3035" t="s">
        <v>2391</v>
      </c>
      <c r="D3035">
        <v>2021</v>
      </c>
      <c r="E3035" t="s">
        <v>16</v>
      </c>
      <c r="F3035" t="s">
        <v>2632</v>
      </c>
      <c r="G3035" t="s">
        <v>2633</v>
      </c>
      <c r="I3035" t="s">
        <v>2634</v>
      </c>
      <c r="J3035" t="s">
        <v>2518</v>
      </c>
      <c r="K3035" t="s">
        <v>20</v>
      </c>
      <c r="L3035">
        <v>1000</v>
      </c>
      <c r="M3035">
        <v>48.948271300000002</v>
      </c>
      <c r="N3035">
        <v>-87.673963799999996</v>
      </c>
      <c r="O3035">
        <v>6842</v>
      </c>
    </row>
    <row r="3036" spans="1:15" x14ac:dyDescent="0.35">
      <c r="A3036">
        <v>-87.673963799999996</v>
      </c>
      <c r="B3036">
        <v>48.948271300000002</v>
      </c>
      <c r="C3036" t="s">
        <v>2391</v>
      </c>
      <c r="D3036">
        <v>2019</v>
      </c>
      <c r="E3036" t="s">
        <v>16</v>
      </c>
      <c r="F3036" t="s">
        <v>2632</v>
      </c>
      <c r="G3036" t="s">
        <v>2633</v>
      </c>
      <c r="I3036" t="s">
        <v>2634</v>
      </c>
      <c r="J3036" t="s">
        <v>2518</v>
      </c>
      <c r="K3036" t="s">
        <v>20</v>
      </c>
      <c r="L3036">
        <v>1000</v>
      </c>
      <c r="M3036">
        <v>48.948271300000002</v>
      </c>
      <c r="N3036">
        <v>-87.673963799999996</v>
      </c>
      <c r="O3036">
        <v>6365</v>
      </c>
    </row>
    <row r="3037" spans="1:15" x14ac:dyDescent="0.35">
      <c r="A3037">
        <v>-87.673963799999996</v>
      </c>
      <c r="B3037">
        <v>48.948271300000002</v>
      </c>
      <c r="C3037" t="s">
        <v>2391</v>
      </c>
      <c r="D3037">
        <v>2013</v>
      </c>
      <c r="E3037" t="s">
        <v>16</v>
      </c>
      <c r="F3037" t="s">
        <v>2632</v>
      </c>
      <c r="G3037" t="s">
        <v>2633</v>
      </c>
      <c r="I3037" t="s">
        <v>2634</v>
      </c>
      <c r="J3037" t="s">
        <v>2518</v>
      </c>
      <c r="K3037" t="s">
        <v>20</v>
      </c>
      <c r="L3037">
        <v>1900</v>
      </c>
      <c r="M3037">
        <v>48.948271300000002</v>
      </c>
      <c r="N3037">
        <v>-87.673963799999996</v>
      </c>
      <c r="O3037">
        <v>6460</v>
      </c>
    </row>
    <row r="3038" spans="1:15" x14ac:dyDescent="0.35">
      <c r="A3038">
        <v>-80.690701000000004</v>
      </c>
      <c r="B3038">
        <v>47.685069599999999</v>
      </c>
      <c r="C3038" t="s">
        <v>1780</v>
      </c>
      <c r="D3038">
        <v>2021</v>
      </c>
      <c r="E3038" t="s">
        <v>320</v>
      </c>
      <c r="F3038" t="s">
        <v>2193</v>
      </c>
      <c r="G3038" t="s">
        <v>2194</v>
      </c>
      <c r="I3038" t="s">
        <v>2195</v>
      </c>
      <c r="J3038" t="s">
        <v>1996</v>
      </c>
      <c r="K3038" t="s">
        <v>20</v>
      </c>
      <c r="L3038">
        <v>3300</v>
      </c>
      <c r="M3038">
        <v>47.685069599999999</v>
      </c>
      <c r="N3038">
        <v>-80.690701000000004</v>
      </c>
      <c r="O3038">
        <v>5541</v>
      </c>
    </row>
    <row r="3039" spans="1:15" x14ac:dyDescent="0.35">
      <c r="A3039">
        <v>-80.690701000000004</v>
      </c>
      <c r="B3039">
        <v>47.685069599999999</v>
      </c>
      <c r="C3039" t="s">
        <v>1780</v>
      </c>
      <c r="D3039">
        <v>2020</v>
      </c>
      <c r="E3039" t="s">
        <v>320</v>
      </c>
      <c r="F3039" t="s">
        <v>2193</v>
      </c>
      <c r="G3039" t="s">
        <v>2194</v>
      </c>
      <c r="I3039" t="s">
        <v>2195</v>
      </c>
      <c r="J3039" t="s">
        <v>1996</v>
      </c>
      <c r="K3039" t="s">
        <v>20</v>
      </c>
      <c r="L3039">
        <v>3300</v>
      </c>
      <c r="M3039">
        <v>47.685069599999999</v>
      </c>
      <c r="N3039">
        <v>-80.690701000000004</v>
      </c>
      <c r="O3039">
        <v>5321</v>
      </c>
    </row>
    <row r="3040" spans="1:15" x14ac:dyDescent="0.35">
      <c r="A3040">
        <v>-80.690701000000004</v>
      </c>
      <c r="B3040">
        <v>47.685069599999999</v>
      </c>
      <c r="C3040" t="s">
        <v>1780</v>
      </c>
      <c r="D3040">
        <v>2019</v>
      </c>
      <c r="E3040" t="s">
        <v>320</v>
      </c>
      <c r="F3040" t="s">
        <v>2193</v>
      </c>
      <c r="G3040" t="s">
        <v>2194</v>
      </c>
      <c r="I3040" t="s">
        <v>2195</v>
      </c>
      <c r="J3040" t="s">
        <v>1996</v>
      </c>
      <c r="K3040" t="s">
        <v>20</v>
      </c>
      <c r="L3040">
        <v>3300</v>
      </c>
      <c r="M3040">
        <v>47.685069599999999</v>
      </c>
      <c r="N3040">
        <v>-80.690701000000004</v>
      </c>
      <c r="O3040">
        <v>5610</v>
      </c>
    </row>
    <row r="3041" spans="1:15" x14ac:dyDescent="0.35">
      <c r="A3041">
        <v>-80.690701000000004</v>
      </c>
      <c r="B3041">
        <v>47.685069599999999</v>
      </c>
      <c r="C3041" t="s">
        <v>1780</v>
      </c>
      <c r="D3041">
        <v>2018</v>
      </c>
      <c r="E3041" t="s">
        <v>320</v>
      </c>
      <c r="F3041" t="s">
        <v>2193</v>
      </c>
      <c r="G3041" t="s">
        <v>2194</v>
      </c>
      <c r="I3041" t="s">
        <v>2195</v>
      </c>
      <c r="J3041" t="s">
        <v>1996</v>
      </c>
      <c r="K3041" t="s">
        <v>20</v>
      </c>
      <c r="L3041">
        <v>3300</v>
      </c>
      <c r="M3041">
        <v>47.685069599999999</v>
      </c>
      <c r="N3041">
        <v>-80.690701000000004</v>
      </c>
      <c r="O3041">
        <v>5184</v>
      </c>
    </row>
    <row r="3042" spans="1:15" x14ac:dyDescent="0.35">
      <c r="A3042">
        <v>-80.690701000000004</v>
      </c>
      <c r="B3042">
        <v>47.685069599999999</v>
      </c>
      <c r="C3042" t="s">
        <v>1780</v>
      </c>
      <c r="D3042">
        <v>2017</v>
      </c>
      <c r="E3042" t="s">
        <v>320</v>
      </c>
      <c r="F3042" t="s">
        <v>2193</v>
      </c>
      <c r="G3042" t="s">
        <v>2194</v>
      </c>
      <c r="I3042" t="s">
        <v>2195</v>
      </c>
      <c r="J3042" t="s">
        <v>1996</v>
      </c>
      <c r="K3042" t="s">
        <v>20</v>
      </c>
      <c r="L3042">
        <v>3300</v>
      </c>
      <c r="M3042">
        <v>47.685069599999999</v>
      </c>
      <c r="N3042">
        <v>-80.690701000000004</v>
      </c>
      <c r="O3042">
        <v>5066</v>
      </c>
    </row>
    <row r="3043" spans="1:15" x14ac:dyDescent="0.35">
      <c r="A3043">
        <v>-80.690701000000004</v>
      </c>
      <c r="B3043">
        <v>47.685069599999999</v>
      </c>
      <c r="C3043" t="s">
        <v>1780</v>
      </c>
      <c r="D3043">
        <v>2016</v>
      </c>
      <c r="E3043" t="s">
        <v>320</v>
      </c>
      <c r="F3043" t="s">
        <v>2193</v>
      </c>
      <c r="G3043" t="s">
        <v>2194</v>
      </c>
      <c r="I3043" t="s">
        <v>2195</v>
      </c>
      <c r="J3043" t="s">
        <v>1996</v>
      </c>
      <c r="K3043" t="s">
        <v>20</v>
      </c>
      <c r="L3043">
        <v>3300</v>
      </c>
      <c r="M3043">
        <v>47.685069599999999</v>
      </c>
      <c r="N3043">
        <v>-80.690701000000004</v>
      </c>
      <c r="O3043">
        <v>4651</v>
      </c>
    </row>
    <row r="3044" spans="1:15" x14ac:dyDescent="0.35">
      <c r="A3044">
        <v>-80.690701000000004</v>
      </c>
      <c r="B3044">
        <v>47.685069599999999</v>
      </c>
      <c r="C3044" t="s">
        <v>1780</v>
      </c>
      <c r="D3044">
        <v>2015</v>
      </c>
      <c r="E3044" t="s">
        <v>320</v>
      </c>
      <c r="F3044" t="s">
        <v>2193</v>
      </c>
      <c r="G3044" t="s">
        <v>2194</v>
      </c>
      <c r="I3044" t="s">
        <v>2195</v>
      </c>
      <c r="J3044" t="s">
        <v>1996</v>
      </c>
      <c r="K3044" t="s">
        <v>20</v>
      </c>
      <c r="L3044">
        <v>4492</v>
      </c>
      <c r="M3044">
        <v>47.685069599999999</v>
      </c>
      <c r="N3044">
        <v>-80.690701000000004</v>
      </c>
      <c r="O3044">
        <v>4968</v>
      </c>
    </row>
    <row r="3045" spans="1:15" x14ac:dyDescent="0.35">
      <c r="A3045">
        <v>-80.690701000000004</v>
      </c>
      <c r="B3045">
        <v>47.685069599999999</v>
      </c>
      <c r="C3045" t="s">
        <v>1780</v>
      </c>
      <c r="D3045">
        <v>2013</v>
      </c>
      <c r="E3045" t="s">
        <v>320</v>
      </c>
      <c r="F3045" t="s">
        <v>2193</v>
      </c>
      <c r="G3045" t="s">
        <v>2194</v>
      </c>
      <c r="I3045" t="s">
        <v>2195</v>
      </c>
      <c r="J3045" t="s">
        <v>1996</v>
      </c>
      <c r="K3045" t="s">
        <v>20</v>
      </c>
      <c r="L3045">
        <v>4500</v>
      </c>
      <c r="M3045">
        <v>47.685069599999999</v>
      </c>
      <c r="N3045">
        <v>-80.690701000000004</v>
      </c>
      <c r="O3045">
        <v>4519</v>
      </c>
    </row>
    <row r="3046" spans="1:15" x14ac:dyDescent="0.35">
      <c r="A3046">
        <v>-80.690701000000004</v>
      </c>
      <c r="B3046">
        <v>47.685069599999999</v>
      </c>
      <c r="C3046" t="s">
        <v>1780</v>
      </c>
      <c r="D3046">
        <v>2012</v>
      </c>
      <c r="E3046" t="s">
        <v>320</v>
      </c>
      <c r="F3046" t="s">
        <v>2193</v>
      </c>
      <c r="G3046" t="s">
        <v>2194</v>
      </c>
      <c r="I3046" t="s">
        <v>2195</v>
      </c>
      <c r="J3046" t="s">
        <v>1996</v>
      </c>
      <c r="K3046" t="s">
        <v>20</v>
      </c>
      <c r="L3046">
        <v>4500</v>
      </c>
      <c r="M3046">
        <v>47.685069599999999</v>
      </c>
      <c r="N3046">
        <v>-80.690701000000004</v>
      </c>
      <c r="O3046">
        <v>4405</v>
      </c>
    </row>
    <row r="3047" spans="1:15" x14ac:dyDescent="0.35">
      <c r="A3047">
        <v>-80.555565700000002</v>
      </c>
      <c r="B3047">
        <v>44.259014299999997</v>
      </c>
      <c r="C3047" t="s">
        <v>2281</v>
      </c>
      <c r="D3047">
        <v>2021</v>
      </c>
      <c r="E3047" t="s">
        <v>16</v>
      </c>
      <c r="F3047" t="s">
        <v>2286</v>
      </c>
      <c r="G3047" t="s">
        <v>2287</v>
      </c>
      <c r="I3047" t="s">
        <v>2288</v>
      </c>
      <c r="J3047" t="s">
        <v>2289</v>
      </c>
      <c r="K3047" t="s">
        <v>20</v>
      </c>
      <c r="L3047">
        <v>851</v>
      </c>
      <c r="M3047">
        <v>44.259014299999997</v>
      </c>
      <c r="N3047">
        <v>-80.555565700000002</v>
      </c>
      <c r="O3047">
        <v>6140</v>
      </c>
    </row>
    <row r="3048" spans="1:15" x14ac:dyDescent="0.35">
      <c r="A3048">
        <v>-80.555565700000002</v>
      </c>
      <c r="B3048">
        <v>44.259014299999997</v>
      </c>
      <c r="C3048" t="s">
        <v>2281</v>
      </c>
      <c r="D3048">
        <v>2020</v>
      </c>
      <c r="E3048" t="s">
        <v>16</v>
      </c>
      <c r="F3048" t="s">
        <v>2286</v>
      </c>
      <c r="G3048" t="s">
        <v>2287</v>
      </c>
      <c r="I3048" t="s">
        <v>2288</v>
      </c>
      <c r="J3048" t="s">
        <v>2289</v>
      </c>
      <c r="K3048" t="s">
        <v>20</v>
      </c>
      <c r="L3048">
        <v>1600</v>
      </c>
      <c r="M3048">
        <v>44.259014299999997</v>
      </c>
      <c r="N3048">
        <v>-80.555565700000002</v>
      </c>
      <c r="O3048">
        <v>6120</v>
      </c>
    </row>
    <row r="3049" spans="1:15" x14ac:dyDescent="0.35">
      <c r="A3049">
        <v>-80.555565700000002</v>
      </c>
      <c r="B3049">
        <v>44.259014299999997</v>
      </c>
      <c r="C3049" t="s">
        <v>2281</v>
      </c>
      <c r="D3049">
        <v>2019</v>
      </c>
      <c r="E3049" t="s">
        <v>16</v>
      </c>
      <c r="F3049" t="s">
        <v>2286</v>
      </c>
      <c r="G3049" t="s">
        <v>2287</v>
      </c>
      <c r="I3049" t="s">
        <v>2288</v>
      </c>
      <c r="J3049" t="s">
        <v>2289</v>
      </c>
      <c r="K3049" t="s">
        <v>20</v>
      </c>
      <c r="L3049">
        <v>1508</v>
      </c>
      <c r="M3049">
        <v>44.259014299999997</v>
      </c>
      <c r="N3049">
        <v>-80.555565700000002</v>
      </c>
      <c r="O3049">
        <v>5447</v>
      </c>
    </row>
    <row r="3050" spans="1:15" x14ac:dyDescent="0.35">
      <c r="A3050">
        <v>-80.555565700000002</v>
      </c>
      <c r="B3050">
        <v>44.259014299999997</v>
      </c>
      <c r="C3050" t="s">
        <v>2281</v>
      </c>
      <c r="D3050">
        <v>2018</v>
      </c>
      <c r="E3050" t="s">
        <v>16</v>
      </c>
      <c r="F3050" t="s">
        <v>2286</v>
      </c>
      <c r="G3050" t="s">
        <v>2287</v>
      </c>
      <c r="I3050" t="s">
        <v>2288</v>
      </c>
      <c r="J3050" t="s">
        <v>2289</v>
      </c>
      <c r="K3050" t="s">
        <v>20</v>
      </c>
      <c r="L3050">
        <v>1099</v>
      </c>
      <c r="M3050">
        <v>44.259014299999997</v>
      </c>
      <c r="N3050">
        <v>-80.555565700000002</v>
      </c>
      <c r="O3050">
        <v>5428</v>
      </c>
    </row>
    <row r="3051" spans="1:15" x14ac:dyDescent="0.35">
      <c r="A3051">
        <v>-80.555565700000002</v>
      </c>
      <c r="B3051">
        <v>44.259014299999997</v>
      </c>
      <c r="C3051" t="s">
        <v>2281</v>
      </c>
      <c r="D3051">
        <v>2017</v>
      </c>
      <c r="E3051" t="s">
        <v>16</v>
      </c>
      <c r="F3051" t="s">
        <v>2286</v>
      </c>
      <c r="G3051" t="s">
        <v>2287</v>
      </c>
      <c r="I3051" t="s">
        <v>2288</v>
      </c>
      <c r="J3051" t="s">
        <v>2289</v>
      </c>
      <c r="K3051" t="s">
        <v>20</v>
      </c>
      <c r="L3051">
        <v>1978</v>
      </c>
      <c r="M3051">
        <v>44.259014299999997</v>
      </c>
      <c r="N3051">
        <v>-80.555565700000002</v>
      </c>
      <c r="O3051">
        <v>5407</v>
      </c>
    </row>
    <row r="3052" spans="1:15" x14ac:dyDescent="0.35">
      <c r="A3052">
        <v>-80.555565700000002</v>
      </c>
      <c r="B3052">
        <v>44.259014299999997</v>
      </c>
      <c r="C3052" t="s">
        <v>2281</v>
      </c>
      <c r="D3052">
        <v>2016</v>
      </c>
      <c r="E3052" t="s">
        <v>16</v>
      </c>
      <c r="F3052" t="s">
        <v>2286</v>
      </c>
      <c r="G3052" t="s">
        <v>2287</v>
      </c>
      <c r="I3052" t="s">
        <v>2288</v>
      </c>
      <c r="J3052" t="s">
        <v>2289</v>
      </c>
      <c r="K3052" t="s">
        <v>20</v>
      </c>
      <c r="L3052">
        <v>1245</v>
      </c>
      <c r="M3052">
        <v>44.259014299999997</v>
      </c>
      <c r="N3052">
        <v>-80.555565700000002</v>
      </c>
      <c r="O3052">
        <v>5392</v>
      </c>
    </row>
    <row r="3053" spans="1:15" x14ac:dyDescent="0.35">
      <c r="A3053">
        <v>-80.555565700000002</v>
      </c>
      <c r="B3053">
        <v>44.259014299999997</v>
      </c>
      <c r="C3053" t="s">
        <v>2281</v>
      </c>
      <c r="D3053">
        <v>2015</v>
      </c>
      <c r="E3053" t="s">
        <v>16</v>
      </c>
      <c r="F3053" t="s">
        <v>2286</v>
      </c>
      <c r="G3053" t="s">
        <v>2287</v>
      </c>
      <c r="I3053" t="s">
        <v>2288</v>
      </c>
      <c r="J3053" t="s">
        <v>2289</v>
      </c>
      <c r="K3053" t="s">
        <v>20</v>
      </c>
      <c r="L3053">
        <v>2500</v>
      </c>
      <c r="M3053">
        <v>44.259014299999997</v>
      </c>
      <c r="N3053">
        <v>-80.555565700000002</v>
      </c>
      <c r="O3053">
        <v>5374</v>
      </c>
    </row>
    <row r="3054" spans="1:15" x14ac:dyDescent="0.35">
      <c r="A3054">
        <v>-80.555565700000002</v>
      </c>
      <c r="B3054">
        <v>44.259014299999997</v>
      </c>
      <c r="C3054" t="s">
        <v>2281</v>
      </c>
      <c r="D3054">
        <v>2014</v>
      </c>
      <c r="E3054" t="s">
        <v>16</v>
      </c>
      <c r="F3054" t="s">
        <v>2286</v>
      </c>
      <c r="G3054" t="s">
        <v>2287</v>
      </c>
      <c r="I3054" t="s">
        <v>2288</v>
      </c>
      <c r="J3054" t="s">
        <v>2289</v>
      </c>
      <c r="K3054" t="s">
        <v>492</v>
      </c>
      <c r="L3054">
        <v>1296</v>
      </c>
      <c r="M3054">
        <v>44.259014299999997</v>
      </c>
      <c r="N3054">
        <v>-80.555565700000002</v>
      </c>
      <c r="O3054">
        <v>5347</v>
      </c>
    </row>
    <row r="3055" spans="1:15" x14ac:dyDescent="0.35">
      <c r="A3055">
        <v>-80.555565700000002</v>
      </c>
      <c r="B3055">
        <v>44.259014299999997</v>
      </c>
      <c r="C3055" t="s">
        <v>2281</v>
      </c>
      <c r="D3055">
        <v>2013</v>
      </c>
      <c r="E3055" t="s">
        <v>16</v>
      </c>
      <c r="F3055" t="s">
        <v>2286</v>
      </c>
      <c r="G3055" t="s">
        <v>2287</v>
      </c>
      <c r="I3055" t="s">
        <v>2288</v>
      </c>
      <c r="J3055" t="s">
        <v>2289</v>
      </c>
      <c r="K3055" t="s">
        <v>20</v>
      </c>
      <c r="L3055">
        <v>1359</v>
      </c>
      <c r="M3055">
        <v>44.259014299999997</v>
      </c>
      <c r="N3055">
        <v>-80.555565700000002</v>
      </c>
      <c r="O3055">
        <v>5815</v>
      </c>
    </row>
    <row r="3056" spans="1:15" x14ac:dyDescent="0.35">
      <c r="A3056">
        <v>-80.555565700000002</v>
      </c>
      <c r="B3056">
        <v>44.259014299999997</v>
      </c>
      <c r="C3056" t="s">
        <v>2281</v>
      </c>
      <c r="D3056">
        <v>2012</v>
      </c>
      <c r="E3056" t="s">
        <v>16</v>
      </c>
      <c r="F3056" t="s">
        <v>2286</v>
      </c>
      <c r="G3056" t="s">
        <v>2287</v>
      </c>
      <c r="I3056" t="s">
        <v>2288</v>
      </c>
      <c r="J3056" t="s">
        <v>2289</v>
      </c>
      <c r="K3056" t="s">
        <v>20</v>
      </c>
      <c r="L3056">
        <v>1182</v>
      </c>
      <c r="M3056">
        <v>44.259014299999997</v>
      </c>
      <c r="N3056">
        <v>-80.555565700000002</v>
      </c>
      <c r="O3056">
        <v>5796</v>
      </c>
    </row>
    <row r="3057" spans="1:15" x14ac:dyDescent="0.35">
      <c r="A3057">
        <v>-78.784353400000001</v>
      </c>
      <c r="B3057">
        <v>45.353546299999998</v>
      </c>
      <c r="C3057" t="s">
        <v>2999</v>
      </c>
      <c r="D3057">
        <v>2021</v>
      </c>
      <c r="E3057" t="s">
        <v>263</v>
      </c>
      <c r="F3057" t="s">
        <v>3205</v>
      </c>
      <c r="G3057" t="s">
        <v>3206</v>
      </c>
      <c r="I3057" t="s">
        <v>3207</v>
      </c>
      <c r="J3057" t="s">
        <v>3006</v>
      </c>
      <c r="K3057" t="s">
        <v>20</v>
      </c>
      <c r="L3057">
        <v>1000</v>
      </c>
      <c r="M3057">
        <v>45.353546299999998</v>
      </c>
      <c r="N3057">
        <v>-78.784353400000001</v>
      </c>
      <c r="O3057">
        <v>8178</v>
      </c>
    </row>
    <row r="3058" spans="1:15" x14ac:dyDescent="0.35">
      <c r="A3058">
        <v>-78.784353400000001</v>
      </c>
      <c r="B3058">
        <v>45.353546299999998</v>
      </c>
      <c r="C3058" t="s">
        <v>2999</v>
      </c>
      <c r="D3058">
        <v>2019</v>
      </c>
      <c r="E3058" t="s">
        <v>263</v>
      </c>
      <c r="F3058" t="s">
        <v>3205</v>
      </c>
      <c r="G3058" t="s">
        <v>3206</v>
      </c>
      <c r="I3058" t="s">
        <v>3207</v>
      </c>
      <c r="J3058" t="s">
        <v>3006</v>
      </c>
      <c r="K3058" t="s">
        <v>20</v>
      </c>
      <c r="L3058">
        <v>1000</v>
      </c>
      <c r="M3058">
        <v>45.353546299999998</v>
      </c>
      <c r="N3058">
        <v>-78.784353400000001</v>
      </c>
      <c r="O3058">
        <v>8478</v>
      </c>
    </row>
    <row r="3059" spans="1:15" x14ac:dyDescent="0.35">
      <c r="A3059">
        <v>-78.784353400000001</v>
      </c>
      <c r="B3059">
        <v>45.353546299999998</v>
      </c>
      <c r="C3059" t="s">
        <v>2999</v>
      </c>
      <c r="D3059">
        <v>2017</v>
      </c>
      <c r="E3059" t="s">
        <v>263</v>
      </c>
      <c r="F3059" t="s">
        <v>3205</v>
      </c>
      <c r="G3059" t="s">
        <v>3206</v>
      </c>
      <c r="I3059" t="s">
        <v>3207</v>
      </c>
      <c r="J3059" t="s">
        <v>3006</v>
      </c>
      <c r="K3059" t="s">
        <v>20</v>
      </c>
      <c r="L3059">
        <v>600</v>
      </c>
      <c r="M3059">
        <v>45.353546299999998</v>
      </c>
      <c r="N3059">
        <v>-78.784353400000001</v>
      </c>
      <c r="O3059">
        <v>8764</v>
      </c>
    </row>
    <row r="3060" spans="1:15" x14ac:dyDescent="0.35">
      <c r="A3060">
        <v>-78.784353400000001</v>
      </c>
      <c r="B3060">
        <v>45.353546299999998</v>
      </c>
      <c r="C3060" t="s">
        <v>2999</v>
      </c>
      <c r="D3060">
        <v>2015</v>
      </c>
      <c r="E3060" t="s">
        <v>263</v>
      </c>
      <c r="F3060" t="s">
        <v>3205</v>
      </c>
      <c r="G3060" t="s">
        <v>3206</v>
      </c>
      <c r="I3060" t="s">
        <v>3207</v>
      </c>
      <c r="J3060" t="s">
        <v>3006</v>
      </c>
      <c r="K3060" t="s">
        <v>20</v>
      </c>
      <c r="L3060">
        <v>1000</v>
      </c>
      <c r="M3060">
        <v>45.353546299999998</v>
      </c>
      <c r="N3060">
        <v>-78.784353400000001</v>
      </c>
      <c r="O3060">
        <v>7914</v>
      </c>
    </row>
    <row r="3061" spans="1:15" x14ac:dyDescent="0.35">
      <c r="A3061">
        <v>-78.784353400000001</v>
      </c>
      <c r="B3061">
        <v>45.353546299999998</v>
      </c>
      <c r="C3061" t="s">
        <v>2999</v>
      </c>
      <c r="D3061">
        <v>2013</v>
      </c>
      <c r="E3061" t="s">
        <v>263</v>
      </c>
      <c r="F3061" t="s">
        <v>3205</v>
      </c>
      <c r="G3061" t="s">
        <v>3206</v>
      </c>
      <c r="I3061" t="s">
        <v>3207</v>
      </c>
      <c r="J3061" t="s">
        <v>3006</v>
      </c>
      <c r="K3061" t="s">
        <v>20</v>
      </c>
      <c r="L3061">
        <v>1000</v>
      </c>
      <c r="M3061">
        <v>45.353546299999998</v>
      </c>
      <c r="N3061">
        <v>-78.784353400000001</v>
      </c>
      <c r="O3061">
        <v>7280</v>
      </c>
    </row>
    <row r="3062" spans="1:15" x14ac:dyDescent="0.35">
      <c r="A3062">
        <v>-89.888586599999996</v>
      </c>
      <c r="B3062">
        <v>48.3432271</v>
      </c>
      <c r="C3062" t="s">
        <v>5061</v>
      </c>
      <c r="D3062">
        <v>2021</v>
      </c>
      <c r="E3062" t="s">
        <v>16</v>
      </c>
      <c r="F3062" t="s">
        <v>5084</v>
      </c>
      <c r="G3062" t="s">
        <v>5085</v>
      </c>
      <c r="I3062" t="s">
        <v>5086</v>
      </c>
      <c r="J3062" t="s">
        <v>5087</v>
      </c>
      <c r="K3062" t="s">
        <v>492</v>
      </c>
      <c r="L3062">
        <v>12750</v>
      </c>
      <c r="M3062">
        <v>48.3432271</v>
      </c>
      <c r="N3062">
        <v>-89.888586599999996</v>
      </c>
      <c r="O3062">
        <v>12012</v>
      </c>
    </row>
    <row r="3063" spans="1:15" x14ac:dyDescent="0.35">
      <c r="A3063">
        <v>-89.888586599999996</v>
      </c>
      <c r="B3063">
        <v>48.3432271</v>
      </c>
      <c r="C3063" t="s">
        <v>5061</v>
      </c>
      <c r="D3063">
        <v>2019</v>
      </c>
      <c r="E3063" t="s">
        <v>16</v>
      </c>
      <c r="F3063" t="s">
        <v>5084</v>
      </c>
      <c r="G3063" t="s">
        <v>5085</v>
      </c>
      <c r="I3063" t="s">
        <v>5086</v>
      </c>
      <c r="J3063" t="s">
        <v>5087</v>
      </c>
      <c r="K3063" t="s">
        <v>492</v>
      </c>
      <c r="L3063">
        <v>10000</v>
      </c>
      <c r="M3063">
        <v>48.3432271</v>
      </c>
      <c r="N3063">
        <v>-89.888586599999996</v>
      </c>
      <c r="O3063">
        <v>12309</v>
      </c>
    </row>
    <row r="3064" spans="1:15" x14ac:dyDescent="0.35">
      <c r="A3064">
        <v>-89.888586599999996</v>
      </c>
      <c r="B3064">
        <v>48.3432271</v>
      </c>
      <c r="C3064" t="s">
        <v>5061</v>
      </c>
      <c r="D3064">
        <v>2016</v>
      </c>
      <c r="E3064" t="s">
        <v>16</v>
      </c>
      <c r="F3064" t="s">
        <v>5084</v>
      </c>
      <c r="G3064" t="s">
        <v>5085</v>
      </c>
      <c r="I3064" t="s">
        <v>5086</v>
      </c>
      <c r="J3064" t="s">
        <v>5087</v>
      </c>
      <c r="K3064" t="s">
        <v>492</v>
      </c>
      <c r="L3064">
        <v>10000</v>
      </c>
      <c r="M3064">
        <v>48.3432271</v>
      </c>
      <c r="N3064">
        <v>-89.888586599999996</v>
      </c>
      <c r="O3064">
        <v>12139</v>
      </c>
    </row>
    <row r="3065" spans="1:15" x14ac:dyDescent="0.35">
      <c r="A3065">
        <v>-89.888586599999996</v>
      </c>
      <c r="B3065">
        <v>48.3432271</v>
      </c>
      <c r="C3065" t="s">
        <v>5061</v>
      </c>
      <c r="D3065">
        <v>2014</v>
      </c>
      <c r="E3065" t="s">
        <v>16</v>
      </c>
      <c r="F3065" t="s">
        <v>5084</v>
      </c>
      <c r="G3065" t="s">
        <v>5085</v>
      </c>
      <c r="I3065" t="s">
        <v>5086</v>
      </c>
      <c r="J3065" t="s">
        <v>5087</v>
      </c>
      <c r="K3065" t="s">
        <v>492</v>
      </c>
      <c r="L3065">
        <v>10000</v>
      </c>
      <c r="M3065">
        <v>48.3432271</v>
      </c>
      <c r="N3065">
        <v>-89.888586599999996</v>
      </c>
      <c r="O3065">
        <v>12665</v>
      </c>
    </row>
    <row r="3066" spans="1:15" x14ac:dyDescent="0.35">
      <c r="A3066">
        <v>-89.888586599999996</v>
      </c>
      <c r="B3066">
        <v>48.3432271</v>
      </c>
      <c r="C3066" t="s">
        <v>5061</v>
      </c>
      <c r="D3066">
        <v>2012</v>
      </c>
      <c r="E3066" t="s">
        <v>16</v>
      </c>
      <c r="F3066" t="s">
        <v>5084</v>
      </c>
      <c r="G3066" t="s">
        <v>5085</v>
      </c>
      <c r="I3066" t="s">
        <v>5086</v>
      </c>
      <c r="J3066" t="s">
        <v>5087</v>
      </c>
      <c r="K3066" t="s">
        <v>492</v>
      </c>
      <c r="L3066">
        <v>10000</v>
      </c>
      <c r="M3066">
        <v>48.3432271</v>
      </c>
      <c r="N3066">
        <v>-89.888586599999996</v>
      </c>
      <c r="O3066">
        <v>11458</v>
      </c>
    </row>
    <row r="3067" spans="1:15" x14ac:dyDescent="0.35">
      <c r="A3067">
        <v>-81.801230000000004</v>
      </c>
      <c r="B3067">
        <v>46.117280000000001</v>
      </c>
      <c r="C3067" t="s">
        <v>4537</v>
      </c>
      <c r="D3067">
        <v>2020</v>
      </c>
      <c r="E3067" t="s">
        <v>59</v>
      </c>
      <c r="F3067" t="s">
        <v>3331</v>
      </c>
      <c r="G3067" t="s">
        <v>3332</v>
      </c>
      <c r="I3067" t="s">
        <v>5052</v>
      </c>
      <c r="J3067" t="s">
        <v>5053</v>
      </c>
      <c r="K3067" t="s">
        <v>20</v>
      </c>
      <c r="L3067">
        <v>500</v>
      </c>
      <c r="M3067">
        <v>46.117280000000001</v>
      </c>
      <c r="N3067">
        <v>-81.801230000000004</v>
      </c>
      <c r="O3067">
        <v>11862</v>
      </c>
    </row>
    <row r="3068" spans="1:15" x14ac:dyDescent="0.35">
      <c r="A3068">
        <v>-80.5581861</v>
      </c>
      <c r="B3068">
        <v>47.243099600000001</v>
      </c>
      <c r="C3068" t="s">
        <v>2639</v>
      </c>
      <c r="D3068">
        <v>2019</v>
      </c>
      <c r="E3068" t="s">
        <v>263</v>
      </c>
      <c r="F3068" t="s">
        <v>3331</v>
      </c>
      <c r="G3068" t="s">
        <v>3332</v>
      </c>
      <c r="I3068" t="s">
        <v>3333</v>
      </c>
      <c r="J3068" t="s">
        <v>3334</v>
      </c>
      <c r="K3068" t="s">
        <v>20</v>
      </c>
      <c r="L3068">
        <v>3900</v>
      </c>
      <c r="M3068">
        <v>47.243099600000001</v>
      </c>
      <c r="N3068">
        <v>-80.5581861</v>
      </c>
      <c r="O3068">
        <v>7687</v>
      </c>
    </row>
    <row r="3069" spans="1:15" x14ac:dyDescent="0.35">
      <c r="A3069">
        <v>-81.801230000000004</v>
      </c>
      <c r="B3069">
        <v>46.117280000000001</v>
      </c>
      <c r="C3069" t="s">
        <v>4537</v>
      </c>
      <c r="D3069">
        <v>2016</v>
      </c>
      <c r="E3069" t="s">
        <v>59</v>
      </c>
      <c r="F3069" t="s">
        <v>3331</v>
      </c>
      <c r="G3069" t="s">
        <v>3332</v>
      </c>
      <c r="I3069" t="s">
        <v>5052</v>
      </c>
      <c r="J3069" t="s">
        <v>5053</v>
      </c>
      <c r="K3069" t="s">
        <v>20</v>
      </c>
      <c r="L3069">
        <v>400</v>
      </c>
      <c r="M3069">
        <v>46.117280000000001</v>
      </c>
      <c r="N3069">
        <v>-81.801230000000004</v>
      </c>
      <c r="O3069">
        <v>11606</v>
      </c>
    </row>
    <row r="3070" spans="1:15" x14ac:dyDescent="0.35">
      <c r="A3070">
        <v>-80.5581861</v>
      </c>
      <c r="B3070">
        <v>47.243099600000001</v>
      </c>
      <c r="C3070" t="s">
        <v>2639</v>
      </c>
      <c r="D3070">
        <v>2014</v>
      </c>
      <c r="E3070" t="s">
        <v>263</v>
      </c>
      <c r="F3070" t="s">
        <v>3331</v>
      </c>
      <c r="G3070" t="s">
        <v>3332</v>
      </c>
      <c r="I3070" t="s">
        <v>3333</v>
      </c>
      <c r="J3070" t="s">
        <v>3334</v>
      </c>
      <c r="K3070" t="s">
        <v>20</v>
      </c>
      <c r="L3070">
        <v>3600</v>
      </c>
      <c r="M3070">
        <v>47.243099600000001</v>
      </c>
      <c r="N3070">
        <v>-80.5581861</v>
      </c>
      <c r="O3070">
        <v>7875</v>
      </c>
    </row>
    <row r="3071" spans="1:15" x14ac:dyDescent="0.35">
      <c r="A3071">
        <v>-81.801230000000004</v>
      </c>
      <c r="B3071">
        <v>46.117280000000001</v>
      </c>
      <c r="C3071" t="s">
        <v>4537</v>
      </c>
      <c r="D3071">
        <v>2014</v>
      </c>
      <c r="E3071" t="s">
        <v>59</v>
      </c>
      <c r="F3071" t="s">
        <v>3331</v>
      </c>
      <c r="G3071" t="s">
        <v>3332</v>
      </c>
      <c r="I3071" t="s">
        <v>5052</v>
      </c>
      <c r="J3071" t="s">
        <v>5053</v>
      </c>
      <c r="K3071" t="s">
        <v>20</v>
      </c>
      <c r="L3071">
        <v>500</v>
      </c>
      <c r="M3071">
        <v>46.117280000000001</v>
      </c>
      <c r="N3071">
        <v>-81.801230000000004</v>
      </c>
      <c r="O3071">
        <v>11376</v>
      </c>
    </row>
    <row r="3072" spans="1:15" x14ac:dyDescent="0.35">
      <c r="A3072">
        <v>-82.550430000000006</v>
      </c>
      <c r="B3072">
        <v>46.402000000000001</v>
      </c>
      <c r="C3072" t="s">
        <v>3680</v>
      </c>
      <c r="D3072">
        <v>2020</v>
      </c>
      <c r="E3072" t="s">
        <v>16</v>
      </c>
      <c r="F3072" t="s">
        <v>3759</v>
      </c>
      <c r="G3072" t="s">
        <v>3760</v>
      </c>
      <c r="I3072" t="s">
        <v>3761</v>
      </c>
      <c r="J3072" t="s">
        <v>3762</v>
      </c>
      <c r="K3072" t="s">
        <v>20</v>
      </c>
      <c r="L3072">
        <v>1200</v>
      </c>
      <c r="M3072">
        <v>46.402000000000001</v>
      </c>
      <c r="N3072">
        <v>-82.550430000000006</v>
      </c>
      <c r="O3072">
        <v>10896</v>
      </c>
    </row>
    <row r="3073" spans="1:15" x14ac:dyDescent="0.35">
      <c r="A3073">
        <v>-82.550430000000006</v>
      </c>
      <c r="B3073">
        <v>46.402000000000001</v>
      </c>
      <c r="C3073" t="s">
        <v>3680</v>
      </c>
      <c r="D3073">
        <v>2018</v>
      </c>
      <c r="E3073" t="s">
        <v>16</v>
      </c>
      <c r="F3073" t="s">
        <v>3759</v>
      </c>
      <c r="G3073" t="s">
        <v>3760</v>
      </c>
      <c r="I3073" t="s">
        <v>3761</v>
      </c>
      <c r="J3073" t="s">
        <v>3762</v>
      </c>
      <c r="K3073" t="s">
        <v>20</v>
      </c>
      <c r="L3073">
        <v>1200</v>
      </c>
      <c r="M3073">
        <v>46.402000000000001</v>
      </c>
      <c r="N3073">
        <v>-82.550430000000006</v>
      </c>
      <c r="O3073">
        <v>10956</v>
      </c>
    </row>
    <row r="3074" spans="1:15" x14ac:dyDescent="0.35">
      <c r="A3074">
        <v>-82.550430000000006</v>
      </c>
      <c r="B3074">
        <v>46.402000000000001</v>
      </c>
      <c r="C3074" t="s">
        <v>3680</v>
      </c>
      <c r="D3074">
        <v>2016</v>
      </c>
      <c r="E3074" t="s">
        <v>16</v>
      </c>
      <c r="F3074" t="s">
        <v>3759</v>
      </c>
      <c r="G3074" t="s">
        <v>3760</v>
      </c>
      <c r="I3074" t="s">
        <v>3761</v>
      </c>
      <c r="J3074" t="s">
        <v>3762</v>
      </c>
      <c r="K3074" t="s">
        <v>20</v>
      </c>
      <c r="L3074">
        <v>1000</v>
      </c>
      <c r="M3074">
        <v>46.402000000000001</v>
      </c>
      <c r="N3074">
        <v>-82.550430000000006</v>
      </c>
      <c r="O3074">
        <v>10620</v>
      </c>
    </row>
    <row r="3075" spans="1:15" x14ac:dyDescent="0.35">
      <c r="A3075">
        <v>-82.550430000000006</v>
      </c>
      <c r="B3075">
        <v>46.402000000000001</v>
      </c>
      <c r="C3075" t="s">
        <v>3680</v>
      </c>
      <c r="D3075">
        <v>2014</v>
      </c>
      <c r="E3075" t="s">
        <v>16</v>
      </c>
      <c r="F3075" t="s">
        <v>3759</v>
      </c>
      <c r="G3075" t="s">
        <v>3760</v>
      </c>
      <c r="I3075" t="s">
        <v>3761</v>
      </c>
      <c r="J3075" t="s">
        <v>3762</v>
      </c>
      <c r="K3075" t="s">
        <v>20</v>
      </c>
      <c r="L3075">
        <v>1000</v>
      </c>
      <c r="M3075">
        <v>46.402000000000001</v>
      </c>
      <c r="N3075">
        <v>-82.550430000000006</v>
      </c>
      <c r="O3075">
        <v>9028</v>
      </c>
    </row>
    <row r="3076" spans="1:15" x14ac:dyDescent="0.35">
      <c r="A3076">
        <v>-82.550430000000006</v>
      </c>
      <c r="B3076">
        <v>46.402000000000001</v>
      </c>
      <c r="C3076" t="s">
        <v>3680</v>
      </c>
      <c r="D3076">
        <v>2012</v>
      </c>
      <c r="E3076" t="s">
        <v>16</v>
      </c>
      <c r="F3076" t="s">
        <v>3759</v>
      </c>
      <c r="G3076" t="s">
        <v>3760</v>
      </c>
      <c r="I3076" t="s">
        <v>3761</v>
      </c>
      <c r="J3076" t="s">
        <v>3762</v>
      </c>
      <c r="K3076" t="s">
        <v>20</v>
      </c>
      <c r="L3076">
        <v>1300</v>
      </c>
      <c r="M3076">
        <v>46.402000000000001</v>
      </c>
      <c r="N3076">
        <v>-82.550430000000006</v>
      </c>
      <c r="O3076">
        <v>9631</v>
      </c>
    </row>
    <row r="3077" spans="1:15" x14ac:dyDescent="0.35">
      <c r="A3077">
        <v>-83.07235</v>
      </c>
      <c r="B3077">
        <v>47.603140000000003</v>
      </c>
      <c r="C3077" t="s">
        <v>1181</v>
      </c>
      <c r="D3077">
        <v>2021</v>
      </c>
      <c r="E3077" t="s">
        <v>16</v>
      </c>
      <c r="F3077" t="s">
        <v>1256</v>
      </c>
      <c r="G3077" t="s">
        <v>1257</v>
      </c>
      <c r="I3077" t="s">
        <v>1258</v>
      </c>
      <c r="J3077" t="s">
        <v>1226</v>
      </c>
      <c r="K3077" t="s">
        <v>20</v>
      </c>
      <c r="L3077">
        <v>1600</v>
      </c>
      <c r="M3077">
        <v>47.603140000000003</v>
      </c>
      <c r="N3077">
        <v>-83.07235</v>
      </c>
      <c r="O3077">
        <v>2025</v>
      </c>
    </row>
    <row r="3078" spans="1:15" x14ac:dyDescent="0.35">
      <c r="A3078">
        <v>-83.07235</v>
      </c>
      <c r="B3078">
        <v>47.603140000000003</v>
      </c>
      <c r="C3078" t="s">
        <v>1181</v>
      </c>
      <c r="D3078">
        <v>2019</v>
      </c>
      <c r="E3078" t="s">
        <v>16</v>
      </c>
      <c r="F3078" t="s">
        <v>1256</v>
      </c>
      <c r="G3078" t="s">
        <v>1257</v>
      </c>
      <c r="I3078" t="s">
        <v>1258</v>
      </c>
      <c r="J3078" t="s">
        <v>1226</v>
      </c>
      <c r="K3078" t="s">
        <v>20</v>
      </c>
      <c r="L3078">
        <v>1600</v>
      </c>
      <c r="M3078">
        <v>47.603140000000003</v>
      </c>
      <c r="N3078">
        <v>-83.07235</v>
      </c>
      <c r="O3078">
        <v>2573</v>
      </c>
    </row>
    <row r="3079" spans="1:15" x14ac:dyDescent="0.35">
      <c r="A3079">
        <v>-83.07235</v>
      </c>
      <c r="B3079">
        <v>47.603140000000003</v>
      </c>
      <c r="C3079" t="s">
        <v>1181</v>
      </c>
      <c r="D3079">
        <v>2017</v>
      </c>
      <c r="E3079" t="s">
        <v>16</v>
      </c>
      <c r="F3079" t="s">
        <v>1256</v>
      </c>
      <c r="G3079" t="s">
        <v>1257</v>
      </c>
      <c r="I3079" t="s">
        <v>1258</v>
      </c>
      <c r="J3079" t="s">
        <v>1226</v>
      </c>
      <c r="K3079" t="s">
        <v>20</v>
      </c>
      <c r="L3079">
        <v>1000</v>
      </c>
      <c r="M3079">
        <v>47.603140000000003</v>
      </c>
      <c r="N3079">
        <v>-83.07235</v>
      </c>
      <c r="O3079">
        <v>2517</v>
      </c>
    </row>
    <row r="3080" spans="1:15" x14ac:dyDescent="0.35">
      <c r="A3080">
        <v>-83.07235</v>
      </c>
      <c r="B3080">
        <v>47.603140000000003</v>
      </c>
      <c r="C3080" t="s">
        <v>1181</v>
      </c>
      <c r="D3080">
        <v>2013</v>
      </c>
      <c r="E3080" t="s">
        <v>16</v>
      </c>
      <c r="F3080" t="s">
        <v>1256</v>
      </c>
      <c r="G3080" t="s">
        <v>1257</v>
      </c>
      <c r="I3080" t="s">
        <v>1258</v>
      </c>
      <c r="J3080" t="s">
        <v>1226</v>
      </c>
      <c r="K3080" t="s">
        <v>20</v>
      </c>
      <c r="L3080">
        <v>1600</v>
      </c>
      <c r="M3080">
        <v>47.603140000000003</v>
      </c>
      <c r="N3080">
        <v>-83.07235</v>
      </c>
      <c r="O3080">
        <v>2429</v>
      </c>
    </row>
    <row r="3081" spans="1:15" x14ac:dyDescent="0.35">
      <c r="A3081">
        <v>-79.905529400000006</v>
      </c>
      <c r="B3081">
        <v>45.254483200000003</v>
      </c>
      <c r="C3081" t="s">
        <v>2999</v>
      </c>
      <c r="D3081">
        <v>2021</v>
      </c>
      <c r="E3081" t="s">
        <v>263</v>
      </c>
      <c r="F3081" t="s">
        <v>3208</v>
      </c>
      <c r="G3081" t="s">
        <v>3209</v>
      </c>
      <c r="I3081" t="s">
        <v>3210</v>
      </c>
      <c r="J3081" t="s">
        <v>3112</v>
      </c>
      <c r="K3081" t="s">
        <v>20</v>
      </c>
      <c r="L3081">
        <v>350</v>
      </c>
      <c r="M3081">
        <v>45.254483200000003</v>
      </c>
      <c r="N3081">
        <v>-79.905529400000006</v>
      </c>
      <c r="O3081">
        <v>8179</v>
      </c>
    </row>
    <row r="3082" spans="1:15" x14ac:dyDescent="0.35">
      <c r="A3082">
        <v>-79.905529400000006</v>
      </c>
      <c r="B3082">
        <v>45.254483200000003</v>
      </c>
      <c r="C3082" t="s">
        <v>2999</v>
      </c>
      <c r="D3082">
        <v>2019</v>
      </c>
      <c r="E3082" t="s">
        <v>263</v>
      </c>
      <c r="F3082" t="s">
        <v>3208</v>
      </c>
      <c r="G3082" t="s">
        <v>3209</v>
      </c>
      <c r="I3082" t="s">
        <v>3210</v>
      </c>
      <c r="J3082" t="s">
        <v>3112</v>
      </c>
      <c r="K3082" t="s">
        <v>20</v>
      </c>
      <c r="L3082">
        <v>500</v>
      </c>
      <c r="M3082">
        <v>45.254483200000003</v>
      </c>
      <c r="N3082">
        <v>-79.905529400000006</v>
      </c>
      <c r="O3082">
        <v>8479</v>
      </c>
    </row>
    <row r="3083" spans="1:15" x14ac:dyDescent="0.35">
      <c r="A3083">
        <v>-79.905529400000006</v>
      </c>
      <c r="B3083">
        <v>45.254483200000003</v>
      </c>
      <c r="C3083" t="s">
        <v>2999</v>
      </c>
      <c r="D3083">
        <v>2017</v>
      </c>
      <c r="E3083" t="s">
        <v>263</v>
      </c>
      <c r="F3083" t="s">
        <v>3208</v>
      </c>
      <c r="G3083" t="s">
        <v>3209</v>
      </c>
      <c r="I3083" t="s">
        <v>3210</v>
      </c>
      <c r="J3083" t="s">
        <v>3112</v>
      </c>
      <c r="K3083" t="s">
        <v>20</v>
      </c>
      <c r="L3083">
        <v>350</v>
      </c>
      <c r="M3083">
        <v>45.254483200000003</v>
      </c>
      <c r="N3083">
        <v>-79.905529400000006</v>
      </c>
      <c r="O3083">
        <v>8765</v>
      </c>
    </row>
    <row r="3084" spans="1:15" x14ac:dyDescent="0.35">
      <c r="A3084">
        <v>-79.905529400000006</v>
      </c>
      <c r="B3084">
        <v>45.254483200000003</v>
      </c>
      <c r="C3084" t="s">
        <v>2999</v>
      </c>
      <c r="D3084">
        <v>2015</v>
      </c>
      <c r="E3084" t="s">
        <v>263</v>
      </c>
      <c r="F3084" t="s">
        <v>3208</v>
      </c>
      <c r="G3084" t="s">
        <v>3209</v>
      </c>
      <c r="I3084" t="s">
        <v>3210</v>
      </c>
      <c r="J3084" t="s">
        <v>3112</v>
      </c>
      <c r="K3084" t="s">
        <v>20</v>
      </c>
      <c r="L3084">
        <v>350</v>
      </c>
      <c r="M3084">
        <v>45.254483200000003</v>
      </c>
      <c r="N3084">
        <v>-79.905529400000006</v>
      </c>
      <c r="O3084">
        <v>7915</v>
      </c>
    </row>
    <row r="3085" spans="1:15" x14ac:dyDescent="0.35">
      <c r="A3085">
        <v>-79.905529400000006</v>
      </c>
      <c r="B3085">
        <v>45.254483200000003</v>
      </c>
      <c r="C3085" t="s">
        <v>2999</v>
      </c>
      <c r="D3085">
        <v>2013</v>
      </c>
      <c r="E3085" t="s">
        <v>263</v>
      </c>
      <c r="F3085" t="s">
        <v>3208</v>
      </c>
      <c r="G3085" t="s">
        <v>3209</v>
      </c>
      <c r="I3085" t="s">
        <v>3210</v>
      </c>
      <c r="J3085" t="s">
        <v>3112</v>
      </c>
      <c r="K3085" t="s">
        <v>20</v>
      </c>
      <c r="L3085">
        <v>350</v>
      </c>
      <c r="M3085">
        <v>45.254483200000003</v>
      </c>
      <c r="N3085">
        <v>-79.905529400000006</v>
      </c>
      <c r="O3085">
        <v>7281</v>
      </c>
    </row>
    <row r="3086" spans="1:15" x14ac:dyDescent="0.35">
      <c r="A3086">
        <v>-78.731362599999997</v>
      </c>
      <c r="B3086">
        <v>46.153534899999997</v>
      </c>
      <c r="C3086" t="s">
        <v>2639</v>
      </c>
      <c r="D3086">
        <v>2021</v>
      </c>
      <c r="E3086" t="s">
        <v>16</v>
      </c>
      <c r="F3086" t="s">
        <v>69</v>
      </c>
      <c r="G3086" t="s">
        <v>70</v>
      </c>
      <c r="I3086" t="s">
        <v>2925</v>
      </c>
      <c r="J3086" t="s">
        <v>2926</v>
      </c>
      <c r="K3086" t="s">
        <v>20</v>
      </c>
      <c r="L3086">
        <v>1500</v>
      </c>
      <c r="M3086">
        <v>46.153534899999997</v>
      </c>
      <c r="N3086">
        <v>-78.731362599999997</v>
      </c>
      <c r="O3086">
        <v>7327</v>
      </c>
    </row>
    <row r="3087" spans="1:15" x14ac:dyDescent="0.35">
      <c r="A3087">
        <v>-78.352884900000006</v>
      </c>
      <c r="B3087">
        <v>45.570008899999998</v>
      </c>
      <c r="C3087" t="s">
        <v>15</v>
      </c>
      <c r="D3087">
        <v>2020</v>
      </c>
      <c r="E3087" t="s">
        <v>59</v>
      </c>
      <c r="F3087" t="s">
        <v>69</v>
      </c>
      <c r="G3087" t="s">
        <v>70</v>
      </c>
      <c r="I3087" t="s">
        <v>71</v>
      </c>
      <c r="J3087" t="s">
        <v>24</v>
      </c>
      <c r="K3087" t="s">
        <v>20</v>
      </c>
      <c r="L3087">
        <v>2400</v>
      </c>
      <c r="M3087">
        <v>45.570008899999998</v>
      </c>
      <c r="N3087">
        <v>-78.352884900000006</v>
      </c>
      <c r="O3087">
        <v>221</v>
      </c>
    </row>
    <row r="3088" spans="1:15" x14ac:dyDescent="0.35">
      <c r="A3088">
        <v>-78.352884900000006</v>
      </c>
      <c r="B3088">
        <v>45.570008899999998</v>
      </c>
      <c r="C3088" t="s">
        <v>15</v>
      </c>
      <c r="D3088">
        <v>2018</v>
      </c>
      <c r="E3088" t="s">
        <v>59</v>
      </c>
      <c r="F3088" t="s">
        <v>69</v>
      </c>
      <c r="G3088" t="s">
        <v>70</v>
      </c>
      <c r="I3088" t="s">
        <v>71</v>
      </c>
      <c r="J3088" t="s">
        <v>24</v>
      </c>
      <c r="K3088" t="s">
        <v>20</v>
      </c>
      <c r="L3088">
        <v>2500</v>
      </c>
      <c r="M3088">
        <v>45.570008899999998</v>
      </c>
      <c r="N3088">
        <v>-78.352884900000006</v>
      </c>
      <c r="O3088">
        <v>671</v>
      </c>
    </row>
    <row r="3089" spans="1:15" x14ac:dyDescent="0.35">
      <c r="A3089">
        <v>-78.731362599999997</v>
      </c>
      <c r="B3089">
        <v>46.153534899999997</v>
      </c>
      <c r="C3089" t="s">
        <v>2639</v>
      </c>
      <c r="D3089">
        <v>2018</v>
      </c>
      <c r="E3089" t="s">
        <v>16</v>
      </c>
      <c r="F3089" t="s">
        <v>69</v>
      </c>
      <c r="G3089" t="s">
        <v>70</v>
      </c>
      <c r="I3089" t="s">
        <v>2925</v>
      </c>
      <c r="J3089" t="s">
        <v>2926</v>
      </c>
      <c r="K3089" t="s">
        <v>20</v>
      </c>
      <c r="L3089">
        <v>1500</v>
      </c>
      <c r="M3089">
        <v>46.153534899999997</v>
      </c>
      <c r="N3089">
        <v>-78.731362599999997</v>
      </c>
      <c r="O3089">
        <v>7053</v>
      </c>
    </row>
    <row r="3090" spans="1:15" x14ac:dyDescent="0.35">
      <c r="A3090">
        <v>-78.352884900000006</v>
      </c>
      <c r="B3090">
        <v>45.570008899999998</v>
      </c>
      <c r="C3090" t="s">
        <v>15</v>
      </c>
      <c r="D3090">
        <v>2016</v>
      </c>
      <c r="E3090" t="s">
        <v>59</v>
      </c>
      <c r="F3090" t="s">
        <v>69</v>
      </c>
      <c r="G3090" t="s">
        <v>70</v>
      </c>
      <c r="I3090" t="s">
        <v>71</v>
      </c>
      <c r="J3090" t="s">
        <v>24</v>
      </c>
      <c r="K3090" t="s">
        <v>20</v>
      </c>
      <c r="L3090">
        <v>2400</v>
      </c>
      <c r="M3090">
        <v>45.570008899999998</v>
      </c>
      <c r="N3090">
        <v>-78.352884900000006</v>
      </c>
      <c r="O3090">
        <v>613</v>
      </c>
    </row>
    <row r="3091" spans="1:15" x14ac:dyDescent="0.35">
      <c r="A3091">
        <v>-78.731362599999997</v>
      </c>
      <c r="B3091">
        <v>46.153534899999997</v>
      </c>
      <c r="C3091" t="s">
        <v>2639</v>
      </c>
      <c r="D3091">
        <v>2016</v>
      </c>
      <c r="E3091" t="s">
        <v>16</v>
      </c>
      <c r="F3091" t="s">
        <v>69</v>
      </c>
      <c r="G3091" t="s">
        <v>70</v>
      </c>
      <c r="I3091" t="s">
        <v>2925</v>
      </c>
      <c r="J3091" t="s">
        <v>2926</v>
      </c>
      <c r="K3091" t="s">
        <v>20</v>
      </c>
      <c r="L3091">
        <v>1500</v>
      </c>
      <c r="M3091">
        <v>46.153534899999997</v>
      </c>
      <c r="N3091">
        <v>-78.731362599999997</v>
      </c>
      <c r="O3091">
        <v>7795</v>
      </c>
    </row>
    <row r="3092" spans="1:15" x14ac:dyDescent="0.35">
      <c r="A3092">
        <v>-78.352884900000006</v>
      </c>
      <c r="B3092">
        <v>45.570008899999998</v>
      </c>
      <c r="C3092" t="s">
        <v>15</v>
      </c>
      <c r="D3092">
        <v>2014</v>
      </c>
      <c r="E3092" t="s">
        <v>59</v>
      </c>
      <c r="F3092" t="s">
        <v>69</v>
      </c>
      <c r="G3092" t="s">
        <v>70</v>
      </c>
      <c r="I3092" t="s">
        <v>71</v>
      </c>
      <c r="J3092" t="s">
        <v>24</v>
      </c>
      <c r="K3092" t="s">
        <v>20</v>
      </c>
      <c r="L3092">
        <v>2400</v>
      </c>
      <c r="M3092">
        <v>45.570008899999998</v>
      </c>
      <c r="N3092">
        <v>-78.352884900000006</v>
      </c>
      <c r="O3092">
        <v>64</v>
      </c>
    </row>
    <row r="3093" spans="1:15" x14ac:dyDescent="0.35">
      <c r="A3093">
        <v>-78.731362599999997</v>
      </c>
      <c r="B3093">
        <v>46.153534899999997</v>
      </c>
      <c r="C3093" t="s">
        <v>2639</v>
      </c>
      <c r="D3093">
        <v>2014</v>
      </c>
      <c r="E3093" t="s">
        <v>16</v>
      </c>
      <c r="F3093" t="s">
        <v>69</v>
      </c>
      <c r="G3093" t="s">
        <v>70</v>
      </c>
      <c r="I3093" t="s">
        <v>2925</v>
      </c>
      <c r="J3093" t="s">
        <v>2926</v>
      </c>
      <c r="K3093" t="s">
        <v>20</v>
      </c>
      <c r="L3093">
        <v>1500</v>
      </c>
      <c r="M3093">
        <v>46.153534899999997</v>
      </c>
      <c r="N3093">
        <v>-78.731362599999997</v>
      </c>
      <c r="O3093">
        <v>7853</v>
      </c>
    </row>
    <row r="3094" spans="1:15" x14ac:dyDescent="0.35">
      <c r="A3094">
        <v>-78.352884900000006</v>
      </c>
      <c r="B3094">
        <v>45.570008899999998</v>
      </c>
      <c r="C3094" t="s">
        <v>15</v>
      </c>
      <c r="D3094">
        <v>2012</v>
      </c>
      <c r="E3094" t="s">
        <v>59</v>
      </c>
      <c r="F3094" t="s">
        <v>69</v>
      </c>
      <c r="G3094" t="s">
        <v>70</v>
      </c>
      <c r="I3094" t="s">
        <v>71</v>
      </c>
      <c r="J3094" t="s">
        <v>24</v>
      </c>
      <c r="K3094" t="s">
        <v>20</v>
      </c>
      <c r="L3094">
        <v>2400</v>
      </c>
      <c r="M3094">
        <v>45.570008899999998</v>
      </c>
      <c r="N3094">
        <v>-78.352884900000006</v>
      </c>
      <c r="O3094">
        <v>16</v>
      </c>
    </row>
    <row r="3095" spans="1:15" x14ac:dyDescent="0.35">
      <c r="A3095">
        <v>-78.731362599999997</v>
      </c>
      <c r="B3095">
        <v>46.153534899999997</v>
      </c>
      <c r="C3095" t="s">
        <v>2639</v>
      </c>
      <c r="D3095">
        <v>2012</v>
      </c>
      <c r="E3095" t="s">
        <v>16</v>
      </c>
      <c r="F3095" t="s">
        <v>69</v>
      </c>
      <c r="G3095" t="s">
        <v>70</v>
      </c>
      <c r="I3095" t="s">
        <v>2925</v>
      </c>
      <c r="J3095" t="s">
        <v>2926</v>
      </c>
      <c r="K3095" t="s">
        <v>20</v>
      </c>
      <c r="L3095">
        <v>1500</v>
      </c>
      <c r="M3095">
        <v>46.153534899999997</v>
      </c>
      <c r="N3095">
        <v>-78.731362599999997</v>
      </c>
      <c r="O3095">
        <v>6907</v>
      </c>
    </row>
    <row r="3096" spans="1:15" x14ac:dyDescent="0.35">
      <c r="A3096">
        <v>-79.698074700000006</v>
      </c>
      <c r="B3096">
        <v>48.266290900000001</v>
      </c>
      <c r="C3096" t="s">
        <v>1780</v>
      </c>
      <c r="D3096">
        <v>2020</v>
      </c>
      <c r="E3096" t="s">
        <v>320</v>
      </c>
      <c r="F3096" t="s">
        <v>2196</v>
      </c>
      <c r="G3096" t="s">
        <v>2197</v>
      </c>
      <c r="I3096" t="s">
        <v>2198</v>
      </c>
      <c r="J3096" t="s">
        <v>1951</v>
      </c>
      <c r="K3096" t="s">
        <v>20</v>
      </c>
      <c r="L3096">
        <v>500</v>
      </c>
      <c r="M3096">
        <v>48.266290900000001</v>
      </c>
      <c r="N3096">
        <v>-79.698074700000006</v>
      </c>
      <c r="O3096">
        <v>5322</v>
      </c>
    </row>
    <row r="3097" spans="1:15" x14ac:dyDescent="0.35">
      <c r="A3097">
        <v>-79.698074700000006</v>
      </c>
      <c r="B3097">
        <v>48.266290900000001</v>
      </c>
      <c r="C3097" t="s">
        <v>1780</v>
      </c>
      <c r="D3097">
        <v>2018</v>
      </c>
      <c r="E3097" t="s">
        <v>320</v>
      </c>
      <c r="F3097" t="s">
        <v>2196</v>
      </c>
      <c r="G3097" t="s">
        <v>2197</v>
      </c>
      <c r="I3097" t="s">
        <v>2198</v>
      </c>
      <c r="J3097" t="s">
        <v>1951</v>
      </c>
      <c r="K3097" t="s">
        <v>20</v>
      </c>
      <c r="L3097">
        <v>500</v>
      </c>
      <c r="M3097">
        <v>48.266290900000001</v>
      </c>
      <c r="N3097">
        <v>-79.698074700000006</v>
      </c>
      <c r="O3097">
        <v>5185</v>
      </c>
    </row>
    <row r="3098" spans="1:15" x14ac:dyDescent="0.35">
      <c r="A3098">
        <v>-79.698074700000006</v>
      </c>
      <c r="B3098">
        <v>48.266290900000001</v>
      </c>
      <c r="C3098" t="s">
        <v>1780</v>
      </c>
      <c r="D3098">
        <v>2016</v>
      </c>
      <c r="E3098" t="s">
        <v>320</v>
      </c>
      <c r="F3098" t="s">
        <v>2196</v>
      </c>
      <c r="G3098" t="s">
        <v>2197</v>
      </c>
      <c r="I3098" t="s">
        <v>2198</v>
      </c>
      <c r="J3098" t="s">
        <v>1951</v>
      </c>
      <c r="K3098" t="s">
        <v>20</v>
      </c>
      <c r="L3098">
        <v>500</v>
      </c>
      <c r="M3098">
        <v>48.266290900000001</v>
      </c>
      <c r="N3098">
        <v>-79.698074700000006</v>
      </c>
      <c r="O3098">
        <v>4652</v>
      </c>
    </row>
    <row r="3099" spans="1:15" x14ac:dyDescent="0.35">
      <c r="A3099">
        <v>-79.698074700000006</v>
      </c>
      <c r="B3099">
        <v>48.266290900000001</v>
      </c>
      <c r="C3099" t="s">
        <v>1780</v>
      </c>
      <c r="D3099">
        <v>2012</v>
      </c>
      <c r="E3099" t="s">
        <v>320</v>
      </c>
      <c r="F3099" t="s">
        <v>2196</v>
      </c>
      <c r="G3099" t="s">
        <v>2197</v>
      </c>
      <c r="I3099" t="s">
        <v>2198</v>
      </c>
      <c r="J3099" t="s">
        <v>1951</v>
      </c>
      <c r="K3099" t="s">
        <v>20</v>
      </c>
      <c r="L3099">
        <v>500</v>
      </c>
      <c r="M3099">
        <v>48.266290900000001</v>
      </c>
      <c r="N3099">
        <v>-79.698074700000006</v>
      </c>
      <c r="O3099">
        <v>4406</v>
      </c>
    </row>
    <row r="3100" spans="1:15" x14ac:dyDescent="0.35">
      <c r="A3100">
        <v>-78.4415987</v>
      </c>
      <c r="B3100">
        <v>44.8373347</v>
      </c>
      <c r="C3100" t="s">
        <v>171</v>
      </c>
      <c r="D3100">
        <v>2018</v>
      </c>
      <c r="E3100" t="s">
        <v>263</v>
      </c>
      <c r="F3100" t="s">
        <v>1007</v>
      </c>
      <c r="G3100" t="s">
        <v>1008</v>
      </c>
      <c r="I3100" t="s">
        <v>1009</v>
      </c>
      <c r="J3100" t="s">
        <v>683</v>
      </c>
      <c r="K3100" t="s">
        <v>20</v>
      </c>
      <c r="L3100">
        <v>600</v>
      </c>
      <c r="M3100">
        <v>44.8373347</v>
      </c>
      <c r="N3100">
        <v>-78.4415987</v>
      </c>
      <c r="O3100">
        <v>1704</v>
      </c>
    </row>
    <row r="3101" spans="1:15" x14ac:dyDescent="0.35">
      <c r="A3101">
        <v>-78.4415987</v>
      </c>
      <c r="B3101">
        <v>44.8373347</v>
      </c>
      <c r="C3101" t="s">
        <v>171</v>
      </c>
      <c r="D3101">
        <v>2012</v>
      </c>
      <c r="E3101" t="s">
        <v>263</v>
      </c>
      <c r="F3101" t="s">
        <v>1007</v>
      </c>
      <c r="G3101" t="s">
        <v>1008</v>
      </c>
      <c r="I3101" t="s">
        <v>1009</v>
      </c>
      <c r="J3101" t="s">
        <v>683</v>
      </c>
      <c r="K3101" t="s">
        <v>20</v>
      </c>
      <c r="L3101">
        <v>600</v>
      </c>
      <c r="M3101">
        <v>44.8373347</v>
      </c>
      <c r="N3101">
        <v>-78.4415987</v>
      </c>
      <c r="O3101">
        <v>774</v>
      </c>
    </row>
    <row r="3102" spans="1:15" x14ac:dyDescent="0.35">
      <c r="A3102">
        <v>-81.897080000000003</v>
      </c>
      <c r="B3102">
        <v>48.604799999999997</v>
      </c>
      <c r="C3102" t="s">
        <v>5347</v>
      </c>
      <c r="D3102">
        <v>2018</v>
      </c>
      <c r="E3102" t="s">
        <v>263</v>
      </c>
      <c r="F3102" t="s">
        <v>5485</v>
      </c>
      <c r="G3102" t="s">
        <v>5486</v>
      </c>
      <c r="I3102" t="s">
        <v>5487</v>
      </c>
      <c r="J3102" t="s">
        <v>5488</v>
      </c>
      <c r="K3102" t="s">
        <v>20</v>
      </c>
      <c r="L3102">
        <v>300</v>
      </c>
      <c r="M3102">
        <v>48.604799999999997</v>
      </c>
      <c r="N3102">
        <v>-81.897080000000003</v>
      </c>
      <c r="O3102">
        <v>12884</v>
      </c>
    </row>
    <row r="3103" spans="1:15" x14ac:dyDescent="0.35">
      <c r="A3103">
        <v>-81.897080000000003</v>
      </c>
      <c r="B3103">
        <v>48.604799999999997</v>
      </c>
      <c r="C3103" t="s">
        <v>5347</v>
      </c>
      <c r="D3103">
        <v>2017</v>
      </c>
      <c r="E3103" t="s">
        <v>263</v>
      </c>
      <c r="F3103" t="s">
        <v>5485</v>
      </c>
      <c r="G3103" t="s">
        <v>5486</v>
      </c>
      <c r="I3103" t="s">
        <v>5487</v>
      </c>
      <c r="J3103" t="s">
        <v>5488</v>
      </c>
      <c r="K3103" t="s">
        <v>20</v>
      </c>
      <c r="L3103">
        <v>317</v>
      </c>
      <c r="M3103">
        <v>48.604799999999997</v>
      </c>
      <c r="N3103">
        <v>-81.897080000000003</v>
      </c>
      <c r="O3103">
        <v>13000</v>
      </c>
    </row>
    <row r="3104" spans="1:15" x14ac:dyDescent="0.35">
      <c r="A3104">
        <v>-81.897080000000003</v>
      </c>
      <c r="B3104">
        <v>48.604799999999997</v>
      </c>
      <c r="C3104" t="s">
        <v>5347</v>
      </c>
      <c r="D3104">
        <v>2016</v>
      </c>
      <c r="E3104" t="s">
        <v>263</v>
      </c>
      <c r="F3104" t="s">
        <v>5485</v>
      </c>
      <c r="G3104" t="s">
        <v>5486</v>
      </c>
      <c r="I3104" t="s">
        <v>5487</v>
      </c>
      <c r="J3104" t="s">
        <v>5488</v>
      </c>
      <c r="K3104" t="s">
        <v>20</v>
      </c>
      <c r="L3104">
        <v>317</v>
      </c>
      <c r="M3104">
        <v>48.604799999999997</v>
      </c>
      <c r="N3104">
        <v>-81.897080000000003</v>
      </c>
      <c r="O3104">
        <v>12924</v>
      </c>
    </row>
    <row r="3105" spans="1:15" x14ac:dyDescent="0.35">
      <c r="A3105">
        <v>-81.897080000000003</v>
      </c>
      <c r="B3105">
        <v>48.604799999999997</v>
      </c>
      <c r="C3105" t="s">
        <v>5347</v>
      </c>
      <c r="D3105">
        <v>2015</v>
      </c>
      <c r="E3105" t="s">
        <v>263</v>
      </c>
      <c r="F3105" t="s">
        <v>5485</v>
      </c>
      <c r="G3105" t="s">
        <v>5486</v>
      </c>
      <c r="I3105" t="s">
        <v>5487</v>
      </c>
      <c r="J3105" t="s">
        <v>5488</v>
      </c>
      <c r="K3105" t="s">
        <v>20</v>
      </c>
      <c r="L3105">
        <v>350</v>
      </c>
      <c r="M3105">
        <v>48.604799999999997</v>
      </c>
      <c r="N3105">
        <v>-81.897080000000003</v>
      </c>
      <c r="O3105">
        <v>12606</v>
      </c>
    </row>
    <row r="3106" spans="1:15" x14ac:dyDescent="0.35">
      <c r="A3106">
        <v>-81.897080000000003</v>
      </c>
      <c r="B3106">
        <v>48.604799999999997</v>
      </c>
      <c r="C3106" t="s">
        <v>5347</v>
      </c>
      <c r="D3106">
        <v>2013</v>
      </c>
      <c r="E3106" t="s">
        <v>263</v>
      </c>
      <c r="F3106" t="s">
        <v>5485</v>
      </c>
      <c r="G3106" t="s">
        <v>5486</v>
      </c>
      <c r="I3106" t="s">
        <v>5487</v>
      </c>
      <c r="J3106" t="s">
        <v>5488</v>
      </c>
      <c r="K3106" t="s">
        <v>20</v>
      </c>
      <c r="L3106">
        <v>300</v>
      </c>
      <c r="M3106">
        <v>48.604799999999997</v>
      </c>
      <c r="N3106">
        <v>-81.897080000000003</v>
      </c>
      <c r="O3106">
        <v>12706</v>
      </c>
    </row>
    <row r="3107" spans="1:15" x14ac:dyDescent="0.35">
      <c r="A3107">
        <v>-81.897080000000003</v>
      </c>
      <c r="B3107">
        <v>48.604799999999997</v>
      </c>
      <c r="C3107" t="s">
        <v>5347</v>
      </c>
      <c r="D3107">
        <v>2012</v>
      </c>
      <c r="E3107" t="s">
        <v>263</v>
      </c>
      <c r="F3107" t="s">
        <v>5485</v>
      </c>
      <c r="G3107" t="s">
        <v>5486</v>
      </c>
      <c r="I3107" t="s">
        <v>5487</v>
      </c>
      <c r="J3107" t="s">
        <v>5488</v>
      </c>
      <c r="K3107" t="s">
        <v>20</v>
      </c>
      <c r="L3107">
        <v>1400</v>
      </c>
      <c r="M3107">
        <v>48.604799999999997</v>
      </c>
      <c r="N3107">
        <v>-81.897080000000003</v>
      </c>
      <c r="O3107">
        <v>12088</v>
      </c>
    </row>
    <row r="3108" spans="1:15" x14ac:dyDescent="0.35">
      <c r="A3108">
        <v>-78.635559999999998</v>
      </c>
      <c r="B3108">
        <v>45.549779999999998</v>
      </c>
      <c r="C3108" t="s">
        <v>15</v>
      </c>
      <c r="D3108">
        <v>2021</v>
      </c>
      <c r="E3108" t="s">
        <v>59</v>
      </c>
      <c r="F3108" t="s">
        <v>144</v>
      </c>
      <c r="G3108" t="s">
        <v>145</v>
      </c>
      <c r="I3108" t="s">
        <v>146</v>
      </c>
      <c r="J3108" t="s">
        <v>19</v>
      </c>
      <c r="K3108" t="s">
        <v>20</v>
      </c>
      <c r="L3108">
        <v>2000</v>
      </c>
      <c r="M3108">
        <v>45.549779999999998</v>
      </c>
      <c r="N3108">
        <v>-78.635559999999998</v>
      </c>
      <c r="O3108">
        <v>247</v>
      </c>
    </row>
    <row r="3109" spans="1:15" x14ac:dyDescent="0.35">
      <c r="A3109">
        <v>-78.635559999999998</v>
      </c>
      <c r="B3109">
        <v>45.549779999999998</v>
      </c>
      <c r="C3109" t="s">
        <v>15</v>
      </c>
      <c r="D3109">
        <v>2020</v>
      </c>
      <c r="E3109" t="s">
        <v>59</v>
      </c>
      <c r="F3109" t="s">
        <v>144</v>
      </c>
      <c r="G3109" t="s">
        <v>145</v>
      </c>
      <c r="I3109" t="s">
        <v>146</v>
      </c>
      <c r="J3109" t="s">
        <v>19</v>
      </c>
      <c r="K3109" t="s">
        <v>20</v>
      </c>
      <c r="L3109">
        <v>1200</v>
      </c>
      <c r="M3109">
        <v>45.549779999999998</v>
      </c>
      <c r="N3109">
        <v>-78.635559999999998</v>
      </c>
      <c r="O3109">
        <v>222</v>
      </c>
    </row>
    <row r="3110" spans="1:15" x14ac:dyDescent="0.35">
      <c r="A3110">
        <v>-78.635559999999998</v>
      </c>
      <c r="B3110">
        <v>45.549779999999998</v>
      </c>
      <c r="C3110" t="s">
        <v>15</v>
      </c>
      <c r="D3110">
        <v>2019</v>
      </c>
      <c r="E3110" t="s">
        <v>59</v>
      </c>
      <c r="F3110" t="s">
        <v>144</v>
      </c>
      <c r="G3110" t="s">
        <v>145</v>
      </c>
      <c r="I3110" t="s">
        <v>146</v>
      </c>
      <c r="J3110" t="s">
        <v>19</v>
      </c>
      <c r="K3110" t="s">
        <v>20</v>
      </c>
      <c r="L3110">
        <v>1200</v>
      </c>
      <c r="M3110">
        <v>45.549779999999998</v>
      </c>
      <c r="N3110">
        <v>-78.635559999999998</v>
      </c>
      <c r="O3110">
        <v>697</v>
      </c>
    </row>
    <row r="3111" spans="1:15" x14ac:dyDescent="0.35">
      <c r="A3111">
        <v>-78.635559999999998</v>
      </c>
      <c r="B3111">
        <v>45.549779999999998</v>
      </c>
      <c r="C3111" t="s">
        <v>15</v>
      </c>
      <c r="D3111">
        <v>2017</v>
      </c>
      <c r="E3111" t="s">
        <v>59</v>
      </c>
      <c r="F3111" t="s">
        <v>144</v>
      </c>
      <c r="G3111" t="s">
        <v>145</v>
      </c>
      <c r="I3111" t="s">
        <v>146</v>
      </c>
      <c r="J3111" t="s">
        <v>19</v>
      </c>
      <c r="K3111" t="s">
        <v>20</v>
      </c>
      <c r="L3111">
        <v>1200</v>
      </c>
      <c r="M3111">
        <v>45.549779999999998</v>
      </c>
      <c r="N3111">
        <v>-78.635559999999998</v>
      </c>
      <c r="O3111">
        <v>648</v>
      </c>
    </row>
    <row r="3112" spans="1:15" x14ac:dyDescent="0.35">
      <c r="A3112">
        <v>-78.635559999999998</v>
      </c>
      <c r="B3112">
        <v>45.549779999999998</v>
      </c>
      <c r="C3112" t="s">
        <v>15</v>
      </c>
      <c r="D3112">
        <v>2015</v>
      </c>
      <c r="E3112" t="s">
        <v>59</v>
      </c>
      <c r="F3112" t="s">
        <v>144</v>
      </c>
      <c r="G3112" t="s">
        <v>145</v>
      </c>
      <c r="I3112" t="s">
        <v>146</v>
      </c>
      <c r="J3112" t="s">
        <v>19</v>
      </c>
      <c r="K3112" t="s">
        <v>20</v>
      </c>
      <c r="L3112">
        <v>1200</v>
      </c>
      <c r="M3112">
        <v>45.549779999999998</v>
      </c>
      <c r="N3112">
        <v>-78.635559999999998</v>
      </c>
      <c r="O3112">
        <v>88</v>
      </c>
    </row>
    <row r="3113" spans="1:15" x14ac:dyDescent="0.35">
      <c r="A3113">
        <v>-78.635559999999998</v>
      </c>
      <c r="B3113">
        <v>45.549779999999998</v>
      </c>
      <c r="C3113" t="s">
        <v>15</v>
      </c>
      <c r="D3113">
        <v>2013</v>
      </c>
      <c r="E3113" t="s">
        <v>59</v>
      </c>
      <c r="F3113" t="s">
        <v>144</v>
      </c>
      <c r="G3113" t="s">
        <v>145</v>
      </c>
      <c r="I3113" t="s">
        <v>146</v>
      </c>
      <c r="J3113" t="s">
        <v>19</v>
      </c>
      <c r="K3113" t="s">
        <v>20</v>
      </c>
      <c r="L3113">
        <v>1200</v>
      </c>
      <c r="M3113">
        <v>45.549779999999998</v>
      </c>
      <c r="N3113">
        <v>-78.635559999999998</v>
      </c>
      <c r="O3113">
        <v>40</v>
      </c>
    </row>
    <row r="3114" spans="1:15" x14ac:dyDescent="0.35">
      <c r="A3114">
        <v>-81.250579999999999</v>
      </c>
      <c r="B3114">
        <v>46.776200000000003</v>
      </c>
      <c r="C3114" t="s">
        <v>4537</v>
      </c>
      <c r="D3114">
        <v>2012</v>
      </c>
      <c r="E3114" t="s">
        <v>16</v>
      </c>
      <c r="F3114" t="s">
        <v>4877</v>
      </c>
      <c r="G3114" t="s">
        <v>4878</v>
      </c>
      <c r="I3114" t="s">
        <v>4879</v>
      </c>
      <c r="J3114" t="s">
        <v>4880</v>
      </c>
      <c r="K3114" t="s">
        <v>20</v>
      </c>
      <c r="L3114">
        <v>250</v>
      </c>
      <c r="M3114">
        <v>46.776200000000003</v>
      </c>
      <c r="N3114">
        <v>-81.250579999999999</v>
      </c>
      <c r="O3114">
        <v>10805</v>
      </c>
    </row>
    <row r="3115" spans="1:15" x14ac:dyDescent="0.35">
      <c r="A3115">
        <v>-84.703140000000005</v>
      </c>
      <c r="B3115">
        <v>48.044249999999998</v>
      </c>
      <c r="C3115" t="s">
        <v>5725</v>
      </c>
      <c r="D3115">
        <v>2020</v>
      </c>
      <c r="E3115" t="s">
        <v>16</v>
      </c>
      <c r="F3115" t="s">
        <v>5838</v>
      </c>
      <c r="G3115" t="s">
        <v>5839</v>
      </c>
      <c r="I3115" t="s">
        <v>5840</v>
      </c>
      <c r="J3115" t="s">
        <v>5841</v>
      </c>
      <c r="K3115" t="s">
        <v>20</v>
      </c>
      <c r="L3115">
        <v>1500</v>
      </c>
      <c r="M3115">
        <v>48.044249999999998</v>
      </c>
      <c r="N3115">
        <v>-84.703140000000005</v>
      </c>
      <c r="O3115">
        <v>13355</v>
      </c>
    </row>
    <row r="3116" spans="1:15" x14ac:dyDescent="0.35">
      <c r="A3116">
        <v>-84.703140000000005</v>
      </c>
      <c r="B3116">
        <v>48.044249999999998</v>
      </c>
      <c r="C3116" t="s">
        <v>5725</v>
      </c>
      <c r="D3116">
        <v>2019</v>
      </c>
      <c r="E3116" t="s">
        <v>16</v>
      </c>
      <c r="F3116" t="s">
        <v>5838</v>
      </c>
      <c r="G3116" t="s">
        <v>5839</v>
      </c>
      <c r="I3116" t="s">
        <v>5840</v>
      </c>
      <c r="J3116" t="s">
        <v>5841</v>
      </c>
      <c r="K3116" t="s">
        <v>20</v>
      </c>
      <c r="L3116">
        <v>1350</v>
      </c>
      <c r="M3116">
        <v>48.044249999999998</v>
      </c>
      <c r="N3116">
        <v>-84.703140000000005</v>
      </c>
      <c r="O3116">
        <v>13534</v>
      </c>
    </row>
    <row r="3117" spans="1:15" x14ac:dyDescent="0.35">
      <c r="A3117">
        <v>-84.703140000000005</v>
      </c>
      <c r="B3117">
        <v>48.044249999999998</v>
      </c>
      <c r="C3117" t="s">
        <v>5725</v>
      </c>
      <c r="D3117">
        <v>2018</v>
      </c>
      <c r="E3117" t="s">
        <v>16</v>
      </c>
      <c r="F3117" t="s">
        <v>5838</v>
      </c>
      <c r="G3117" t="s">
        <v>5839</v>
      </c>
      <c r="I3117" t="s">
        <v>5840</v>
      </c>
      <c r="J3117" t="s">
        <v>5841</v>
      </c>
      <c r="K3117" t="s">
        <v>20</v>
      </c>
      <c r="L3117">
        <v>2000</v>
      </c>
      <c r="M3117">
        <v>48.044249999999998</v>
      </c>
      <c r="N3117">
        <v>-84.703140000000005</v>
      </c>
      <c r="O3117">
        <v>13452</v>
      </c>
    </row>
    <row r="3118" spans="1:15" x14ac:dyDescent="0.35">
      <c r="A3118">
        <v>-84.703140000000005</v>
      </c>
      <c r="B3118">
        <v>48.044249999999998</v>
      </c>
      <c r="C3118" t="s">
        <v>5725</v>
      </c>
      <c r="D3118">
        <v>2017</v>
      </c>
      <c r="E3118" t="s">
        <v>16</v>
      </c>
      <c r="F3118" t="s">
        <v>5838</v>
      </c>
      <c r="G3118" t="s">
        <v>5839</v>
      </c>
      <c r="I3118" t="s">
        <v>5840</v>
      </c>
      <c r="J3118" t="s">
        <v>5841</v>
      </c>
      <c r="K3118" t="s">
        <v>20</v>
      </c>
      <c r="L3118">
        <v>2000</v>
      </c>
      <c r="M3118">
        <v>48.044249999999998</v>
      </c>
      <c r="N3118">
        <v>-84.703140000000005</v>
      </c>
      <c r="O3118">
        <v>13113</v>
      </c>
    </row>
    <row r="3119" spans="1:15" x14ac:dyDescent="0.35">
      <c r="A3119">
        <v>-84.703140000000005</v>
      </c>
      <c r="B3119">
        <v>48.044249999999998</v>
      </c>
      <c r="C3119" t="s">
        <v>5725</v>
      </c>
      <c r="D3119">
        <v>2016</v>
      </c>
      <c r="E3119" t="s">
        <v>16</v>
      </c>
      <c r="F3119" t="s">
        <v>5838</v>
      </c>
      <c r="G3119" t="s">
        <v>5839</v>
      </c>
      <c r="I3119" t="s">
        <v>5840</v>
      </c>
      <c r="J3119" t="s">
        <v>5841</v>
      </c>
      <c r="K3119" t="s">
        <v>20</v>
      </c>
      <c r="L3119">
        <v>1500</v>
      </c>
      <c r="M3119">
        <v>48.044249999999998</v>
      </c>
      <c r="N3119">
        <v>-84.703140000000005</v>
      </c>
      <c r="O3119">
        <v>13687</v>
      </c>
    </row>
    <row r="3120" spans="1:15" x14ac:dyDescent="0.35">
      <c r="A3120">
        <v>-84.703140000000005</v>
      </c>
      <c r="B3120">
        <v>48.044249999999998</v>
      </c>
      <c r="C3120" t="s">
        <v>5725</v>
      </c>
      <c r="D3120">
        <v>2015</v>
      </c>
      <c r="E3120" t="s">
        <v>16</v>
      </c>
      <c r="F3120" t="s">
        <v>5838</v>
      </c>
      <c r="G3120" t="s">
        <v>5839</v>
      </c>
      <c r="I3120" t="s">
        <v>5840</v>
      </c>
      <c r="J3120" t="s">
        <v>5841</v>
      </c>
      <c r="K3120" t="s">
        <v>20</v>
      </c>
      <c r="L3120">
        <v>1300</v>
      </c>
      <c r="M3120">
        <v>48.044249999999998</v>
      </c>
      <c r="N3120">
        <v>-84.703140000000005</v>
      </c>
      <c r="O3120">
        <v>13140</v>
      </c>
    </row>
    <row r="3121" spans="1:15" x14ac:dyDescent="0.35">
      <c r="A3121">
        <v>-84.703140000000005</v>
      </c>
      <c r="B3121">
        <v>48.044249999999998</v>
      </c>
      <c r="C3121" t="s">
        <v>5725</v>
      </c>
      <c r="D3121">
        <v>2014</v>
      </c>
      <c r="E3121" t="s">
        <v>16</v>
      </c>
      <c r="F3121" t="s">
        <v>5838</v>
      </c>
      <c r="G3121" t="s">
        <v>5839</v>
      </c>
      <c r="I3121" t="s">
        <v>5840</v>
      </c>
      <c r="J3121" t="s">
        <v>5841</v>
      </c>
      <c r="K3121" t="s">
        <v>20</v>
      </c>
      <c r="L3121">
        <v>1000</v>
      </c>
      <c r="M3121">
        <v>48.044249999999998</v>
      </c>
      <c r="N3121">
        <v>-84.703140000000005</v>
      </c>
      <c r="O3121">
        <v>13375</v>
      </c>
    </row>
    <row r="3122" spans="1:15" x14ac:dyDescent="0.35">
      <c r="A3122">
        <v>-84.703140000000005</v>
      </c>
      <c r="B3122">
        <v>48.044249999999998</v>
      </c>
      <c r="C3122" t="s">
        <v>5725</v>
      </c>
      <c r="D3122">
        <v>2013</v>
      </c>
      <c r="E3122" t="s">
        <v>16</v>
      </c>
      <c r="F3122" t="s">
        <v>5838</v>
      </c>
      <c r="G3122" t="s">
        <v>5839</v>
      </c>
      <c r="I3122" t="s">
        <v>5840</v>
      </c>
      <c r="J3122" t="s">
        <v>5841</v>
      </c>
      <c r="K3122" t="s">
        <v>20</v>
      </c>
      <c r="L3122">
        <v>1000</v>
      </c>
      <c r="M3122">
        <v>48.044249999999998</v>
      </c>
      <c r="N3122">
        <v>-84.703140000000005</v>
      </c>
      <c r="O3122">
        <v>13286</v>
      </c>
    </row>
    <row r="3123" spans="1:15" x14ac:dyDescent="0.35">
      <c r="A3123">
        <v>-84.703140000000005</v>
      </c>
      <c r="B3123">
        <v>48.044249999999998</v>
      </c>
      <c r="C3123" t="s">
        <v>5725</v>
      </c>
      <c r="D3123">
        <v>2012</v>
      </c>
      <c r="E3123" t="s">
        <v>16</v>
      </c>
      <c r="F3123" t="s">
        <v>5838</v>
      </c>
      <c r="G3123" t="s">
        <v>5839</v>
      </c>
      <c r="I3123" t="s">
        <v>5840</v>
      </c>
      <c r="J3123" t="s">
        <v>5841</v>
      </c>
      <c r="K3123" t="s">
        <v>20</v>
      </c>
      <c r="L3123">
        <v>1000</v>
      </c>
      <c r="M3123">
        <v>48.044249999999998</v>
      </c>
      <c r="N3123">
        <v>-84.703140000000005</v>
      </c>
      <c r="O3123">
        <v>13051</v>
      </c>
    </row>
    <row r="3124" spans="1:15" x14ac:dyDescent="0.35">
      <c r="A3124">
        <v>-83.461839999999995</v>
      </c>
      <c r="B3124">
        <v>46.45617</v>
      </c>
      <c r="C3124" t="s">
        <v>3680</v>
      </c>
      <c r="D3124">
        <v>2021</v>
      </c>
      <c r="E3124" t="s">
        <v>59</v>
      </c>
      <c r="F3124" t="s">
        <v>4086</v>
      </c>
      <c r="G3124" t="s">
        <v>4087</v>
      </c>
      <c r="I3124" t="s">
        <v>4088</v>
      </c>
      <c r="J3124" t="s">
        <v>4089</v>
      </c>
      <c r="K3124" t="s">
        <v>20</v>
      </c>
      <c r="L3124">
        <v>900</v>
      </c>
      <c r="M3124">
        <v>46.45617</v>
      </c>
      <c r="N3124">
        <v>-83.461839999999995</v>
      </c>
      <c r="O3124">
        <v>10740</v>
      </c>
    </row>
    <row r="3125" spans="1:15" x14ac:dyDescent="0.35">
      <c r="A3125">
        <v>-83.461839999999995</v>
      </c>
      <c r="B3125">
        <v>46.45617</v>
      </c>
      <c r="C3125" t="s">
        <v>3680</v>
      </c>
      <c r="D3125">
        <v>2019</v>
      </c>
      <c r="E3125" t="s">
        <v>59</v>
      </c>
      <c r="F3125" t="s">
        <v>4086</v>
      </c>
      <c r="G3125" t="s">
        <v>4087</v>
      </c>
      <c r="I3125" t="s">
        <v>4088</v>
      </c>
      <c r="J3125" t="s">
        <v>4089</v>
      </c>
      <c r="K3125" t="s">
        <v>20</v>
      </c>
      <c r="L3125">
        <v>1000</v>
      </c>
      <c r="M3125">
        <v>46.45617</v>
      </c>
      <c r="N3125">
        <v>-83.461839999999995</v>
      </c>
      <c r="O3125">
        <v>10823</v>
      </c>
    </row>
    <row r="3126" spans="1:15" x14ac:dyDescent="0.35">
      <c r="A3126">
        <v>-83.461839999999995</v>
      </c>
      <c r="B3126">
        <v>46.45617</v>
      </c>
      <c r="C3126" t="s">
        <v>3680</v>
      </c>
      <c r="D3126">
        <v>2017</v>
      </c>
      <c r="E3126" t="s">
        <v>59</v>
      </c>
      <c r="F3126" t="s">
        <v>4086</v>
      </c>
      <c r="G3126" t="s">
        <v>4087</v>
      </c>
      <c r="I3126" t="s">
        <v>4088</v>
      </c>
      <c r="J3126" t="s">
        <v>4089</v>
      </c>
      <c r="K3126" t="s">
        <v>20</v>
      </c>
      <c r="L3126">
        <v>2300</v>
      </c>
      <c r="M3126">
        <v>46.45617</v>
      </c>
      <c r="N3126">
        <v>-83.461839999999995</v>
      </c>
      <c r="O3126">
        <v>10088</v>
      </c>
    </row>
    <row r="3127" spans="1:15" x14ac:dyDescent="0.35">
      <c r="A3127">
        <v>-83.461839999999995</v>
      </c>
      <c r="B3127">
        <v>46.45617</v>
      </c>
      <c r="C3127" t="s">
        <v>3680</v>
      </c>
      <c r="D3127">
        <v>2015</v>
      </c>
      <c r="E3127" t="s">
        <v>59</v>
      </c>
      <c r="F3127" t="s">
        <v>4086</v>
      </c>
      <c r="G3127" t="s">
        <v>4087</v>
      </c>
      <c r="I3127" t="s">
        <v>4088</v>
      </c>
      <c r="J3127" t="s">
        <v>4089</v>
      </c>
      <c r="K3127" t="s">
        <v>20</v>
      </c>
      <c r="L3127">
        <v>800</v>
      </c>
      <c r="M3127">
        <v>46.45617</v>
      </c>
      <c r="N3127">
        <v>-83.461839999999995</v>
      </c>
      <c r="O3127">
        <v>10241</v>
      </c>
    </row>
    <row r="3128" spans="1:15" x14ac:dyDescent="0.35">
      <c r="A3128">
        <v>-83.461839999999995</v>
      </c>
      <c r="B3128">
        <v>46.45617</v>
      </c>
      <c r="C3128" t="s">
        <v>3680</v>
      </c>
      <c r="D3128">
        <v>2013</v>
      </c>
      <c r="E3128" t="s">
        <v>59</v>
      </c>
      <c r="F3128" t="s">
        <v>4086</v>
      </c>
      <c r="G3128" t="s">
        <v>4087</v>
      </c>
      <c r="I3128" t="s">
        <v>4088</v>
      </c>
      <c r="J3128" t="s">
        <v>4089</v>
      </c>
      <c r="K3128" t="s">
        <v>20</v>
      </c>
      <c r="L3128">
        <v>500</v>
      </c>
      <c r="M3128">
        <v>46.45617</v>
      </c>
      <c r="N3128">
        <v>-83.461839999999995</v>
      </c>
      <c r="O3128">
        <v>9173</v>
      </c>
    </row>
    <row r="3129" spans="1:15" x14ac:dyDescent="0.35">
      <c r="A3129">
        <v>-83.506299999999996</v>
      </c>
      <c r="B3129">
        <v>46.89978</v>
      </c>
      <c r="C3129" t="s">
        <v>3680</v>
      </c>
      <c r="D3129">
        <v>2020</v>
      </c>
      <c r="E3129" t="s">
        <v>16</v>
      </c>
      <c r="F3129" t="s">
        <v>3763</v>
      </c>
      <c r="G3129" t="s">
        <v>3764</v>
      </c>
      <c r="I3129" t="s">
        <v>3765</v>
      </c>
      <c r="J3129" t="s">
        <v>3766</v>
      </c>
      <c r="K3129" t="s">
        <v>20</v>
      </c>
      <c r="L3129">
        <v>300</v>
      </c>
      <c r="M3129">
        <v>46.89978</v>
      </c>
      <c r="N3129">
        <v>-83.506299999999996</v>
      </c>
      <c r="O3129">
        <v>10897</v>
      </c>
    </row>
    <row r="3130" spans="1:15" x14ac:dyDescent="0.35">
      <c r="A3130">
        <v>-83.506299999999996</v>
      </c>
      <c r="B3130">
        <v>46.89978</v>
      </c>
      <c r="C3130" t="s">
        <v>3680</v>
      </c>
      <c r="D3130">
        <v>2018</v>
      </c>
      <c r="E3130" t="s">
        <v>16</v>
      </c>
      <c r="F3130" t="s">
        <v>3763</v>
      </c>
      <c r="G3130" t="s">
        <v>3764</v>
      </c>
      <c r="I3130" t="s">
        <v>3765</v>
      </c>
      <c r="J3130" t="s">
        <v>3766</v>
      </c>
      <c r="K3130" t="s">
        <v>20</v>
      </c>
      <c r="L3130">
        <v>300</v>
      </c>
      <c r="M3130">
        <v>46.89978</v>
      </c>
      <c r="N3130">
        <v>-83.506299999999996</v>
      </c>
      <c r="O3130">
        <v>10957</v>
      </c>
    </row>
    <row r="3131" spans="1:15" x14ac:dyDescent="0.35">
      <c r="A3131">
        <v>-83.506299999999996</v>
      </c>
      <c r="B3131">
        <v>46.89978</v>
      </c>
      <c r="C3131" t="s">
        <v>3680</v>
      </c>
      <c r="D3131">
        <v>2016</v>
      </c>
      <c r="E3131" t="s">
        <v>16</v>
      </c>
      <c r="F3131" t="s">
        <v>3763</v>
      </c>
      <c r="G3131" t="s">
        <v>3764</v>
      </c>
      <c r="I3131" t="s">
        <v>3765</v>
      </c>
      <c r="J3131" t="s">
        <v>3766</v>
      </c>
      <c r="K3131" t="s">
        <v>20</v>
      </c>
      <c r="L3131">
        <v>300</v>
      </c>
      <c r="M3131">
        <v>46.89978</v>
      </c>
      <c r="N3131">
        <v>-83.506299999999996</v>
      </c>
      <c r="O3131">
        <v>10621</v>
      </c>
    </row>
    <row r="3132" spans="1:15" x14ac:dyDescent="0.35">
      <c r="A3132">
        <v>-83.506299999999996</v>
      </c>
      <c r="B3132">
        <v>46.89978</v>
      </c>
      <c r="C3132" t="s">
        <v>3680</v>
      </c>
      <c r="D3132">
        <v>2014</v>
      </c>
      <c r="E3132" t="s">
        <v>16</v>
      </c>
      <c r="F3132" t="s">
        <v>3763</v>
      </c>
      <c r="G3132" t="s">
        <v>3764</v>
      </c>
      <c r="I3132" t="s">
        <v>3765</v>
      </c>
      <c r="J3132" t="s">
        <v>3766</v>
      </c>
      <c r="K3132" t="s">
        <v>20</v>
      </c>
      <c r="L3132">
        <v>300</v>
      </c>
      <c r="M3132">
        <v>46.89978</v>
      </c>
      <c r="N3132">
        <v>-83.506299999999996</v>
      </c>
      <c r="O3132">
        <v>9029</v>
      </c>
    </row>
    <row r="3133" spans="1:15" x14ac:dyDescent="0.35">
      <c r="A3133">
        <v>-83.506299999999996</v>
      </c>
      <c r="B3133">
        <v>46.89978</v>
      </c>
      <c r="C3133" t="s">
        <v>3680</v>
      </c>
      <c r="D3133">
        <v>2012</v>
      </c>
      <c r="E3133" t="s">
        <v>16</v>
      </c>
      <c r="F3133" t="s">
        <v>3763</v>
      </c>
      <c r="G3133" t="s">
        <v>3764</v>
      </c>
      <c r="I3133" t="s">
        <v>3765</v>
      </c>
      <c r="J3133" t="s">
        <v>3766</v>
      </c>
      <c r="K3133" t="s">
        <v>20</v>
      </c>
      <c r="L3133">
        <v>300</v>
      </c>
      <c r="M3133">
        <v>46.89978</v>
      </c>
      <c r="N3133">
        <v>-83.506299999999996</v>
      </c>
      <c r="O3133">
        <v>9632</v>
      </c>
    </row>
    <row r="3134" spans="1:15" x14ac:dyDescent="0.35">
      <c r="A3134">
        <v>-77.747770000000003</v>
      </c>
      <c r="B3134">
        <v>44.756999999999998</v>
      </c>
      <c r="C3134" t="s">
        <v>171</v>
      </c>
      <c r="D3134">
        <v>2021</v>
      </c>
      <c r="E3134" t="s">
        <v>16</v>
      </c>
      <c r="F3134" t="s">
        <v>630</v>
      </c>
      <c r="G3134" t="s">
        <v>631</v>
      </c>
      <c r="I3134" t="s">
        <v>632</v>
      </c>
      <c r="J3134" t="s">
        <v>633</v>
      </c>
      <c r="K3134" t="s">
        <v>20</v>
      </c>
      <c r="L3134">
        <v>200</v>
      </c>
      <c r="M3134">
        <v>44.756999999999998</v>
      </c>
      <c r="N3134">
        <v>-77.747770000000003</v>
      </c>
      <c r="O3134">
        <v>2339</v>
      </c>
    </row>
    <row r="3135" spans="1:15" x14ac:dyDescent="0.35">
      <c r="A3135">
        <v>-77.747770000000003</v>
      </c>
      <c r="B3135">
        <v>44.756999999999998</v>
      </c>
      <c r="C3135" t="s">
        <v>171</v>
      </c>
      <c r="D3135">
        <v>2021</v>
      </c>
      <c r="E3135" t="s">
        <v>263</v>
      </c>
      <c r="F3135" t="s">
        <v>630</v>
      </c>
      <c r="G3135" t="s">
        <v>631</v>
      </c>
      <c r="I3135" t="s">
        <v>632</v>
      </c>
      <c r="J3135" t="s">
        <v>633</v>
      </c>
      <c r="K3135" t="s">
        <v>20</v>
      </c>
      <c r="L3135">
        <v>200</v>
      </c>
      <c r="M3135">
        <v>44.756999999999998</v>
      </c>
      <c r="N3135">
        <v>-77.747770000000003</v>
      </c>
      <c r="O3135">
        <v>2360</v>
      </c>
    </row>
    <row r="3136" spans="1:15" x14ac:dyDescent="0.35">
      <c r="A3136">
        <v>-77.747770000000003</v>
      </c>
      <c r="B3136">
        <v>44.756999999999998</v>
      </c>
      <c r="C3136" t="s">
        <v>171</v>
      </c>
      <c r="D3136">
        <v>2020</v>
      </c>
      <c r="E3136" t="s">
        <v>263</v>
      </c>
      <c r="F3136" t="s">
        <v>630</v>
      </c>
      <c r="G3136" t="s">
        <v>631</v>
      </c>
      <c r="I3136" t="s">
        <v>632</v>
      </c>
      <c r="J3136" t="s">
        <v>633</v>
      </c>
      <c r="K3136" t="s">
        <v>20</v>
      </c>
      <c r="L3136">
        <v>200</v>
      </c>
      <c r="M3136">
        <v>44.756999999999998</v>
      </c>
      <c r="N3136">
        <v>-77.747770000000003</v>
      </c>
      <c r="O3136">
        <v>1798</v>
      </c>
    </row>
    <row r="3137" spans="1:15" x14ac:dyDescent="0.35">
      <c r="A3137">
        <v>-77.747770000000003</v>
      </c>
      <c r="B3137">
        <v>44.756999999999998</v>
      </c>
      <c r="C3137" t="s">
        <v>171</v>
      </c>
      <c r="D3137">
        <v>2019</v>
      </c>
      <c r="E3137" t="s">
        <v>16</v>
      </c>
      <c r="F3137" t="s">
        <v>630</v>
      </c>
      <c r="G3137" t="s">
        <v>631</v>
      </c>
      <c r="I3137" t="s">
        <v>632</v>
      </c>
      <c r="J3137" t="s">
        <v>633</v>
      </c>
      <c r="K3137" t="s">
        <v>20</v>
      </c>
      <c r="L3137">
        <v>200</v>
      </c>
      <c r="M3137">
        <v>44.756999999999998</v>
      </c>
      <c r="N3137">
        <v>-77.747770000000003</v>
      </c>
      <c r="O3137">
        <v>1089</v>
      </c>
    </row>
    <row r="3138" spans="1:15" x14ac:dyDescent="0.35">
      <c r="A3138">
        <v>-77.747770000000003</v>
      </c>
      <c r="B3138">
        <v>44.756999999999998</v>
      </c>
      <c r="C3138" t="s">
        <v>171</v>
      </c>
      <c r="D3138">
        <v>2019</v>
      </c>
      <c r="E3138" t="s">
        <v>263</v>
      </c>
      <c r="F3138" t="s">
        <v>630</v>
      </c>
      <c r="G3138" t="s">
        <v>631</v>
      </c>
      <c r="I3138" t="s">
        <v>632</v>
      </c>
      <c r="J3138" t="s">
        <v>633</v>
      </c>
      <c r="K3138" t="s">
        <v>20</v>
      </c>
      <c r="L3138">
        <v>200</v>
      </c>
      <c r="M3138">
        <v>44.756999999999998</v>
      </c>
      <c r="N3138">
        <v>-77.747770000000003</v>
      </c>
      <c r="O3138">
        <v>1895</v>
      </c>
    </row>
    <row r="3139" spans="1:15" x14ac:dyDescent="0.35">
      <c r="A3139">
        <v>-77.747770000000003</v>
      </c>
      <c r="B3139">
        <v>44.756999999999998</v>
      </c>
      <c r="C3139" t="s">
        <v>171</v>
      </c>
      <c r="D3139">
        <v>2018</v>
      </c>
      <c r="E3139" t="s">
        <v>263</v>
      </c>
      <c r="F3139" t="s">
        <v>630</v>
      </c>
      <c r="G3139" t="s">
        <v>631</v>
      </c>
      <c r="I3139" t="s">
        <v>632</v>
      </c>
      <c r="J3139" t="s">
        <v>633</v>
      </c>
      <c r="K3139" t="s">
        <v>20</v>
      </c>
      <c r="L3139">
        <v>200</v>
      </c>
      <c r="M3139">
        <v>44.756999999999998</v>
      </c>
      <c r="N3139">
        <v>-77.747770000000003</v>
      </c>
      <c r="O3139">
        <v>1705</v>
      </c>
    </row>
    <row r="3140" spans="1:15" x14ac:dyDescent="0.35">
      <c r="A3140">
        <v>-77.747770000000003</v>
      </c>
      <c r="B3140">
        <v>44.756999999999998</v>
      </c>
      <c r="C3140" t="s">
        <v>171</v>
      </c>
      <c r="D3140">
        <v>2017</v>
      </c>
      <c r="E3140" t="s">
        <v>16</v>
      </c>
      <c r="F3140" t="s">
        <v>630</v>
      </c>
      <c r="G3140" t="s">
        <v>631</v>
      </c>
      <c r="I3140" t="s">
        <v>632</v>
      </c>
      <c r="J3140" t="s">
        <v>633</v>
      </c>
      <c r="K3140" t="s">
        <v>20</v>
      </c>
      <c r="L3140">
        <v>161</v>
      </c>
      <c r="M3140">
        <v>44.756999999999998</v>
      </c>
      <c r="N3140">
        <v>-77.747770000000003</v>
      </c>
      <c r="O3140">
        <v>1201</v>
      </c>
    </row>
    <row r="3141" spans="1:15" x14ac:dyDescent="0.35">
      <c r="A3141">
        <v>-77.747770000000003</v>
      </c>
      <c r="B3141">
        <v>44.756999999999998</v>
      </c>
      <c r="C3141" t="s">
        <v>171</v>
      </c>
      <c r="D3141">
        <v>2017</v>
      </c>
      <c r="E3141" t="s">
        <v>263</v>
      </c>
      <c r="F3141" t="s">
        <v>630</v>
      </c>
      <c r="G3141" t="s">
        <v>631</v>
      </c>
      <c r="I3141" t="s">
        <v>632</v>
      </c>
      <c r="J3141" t="s">
        <v>633</v>
      </c>
      <c r="K3141" t="s">
        <v>20</v>
      </c>
      <c r="L3141">
        <v>200</v>
      </c>
      <c r="M3141">
        <v>44.756999999999998</v>
      </c>
      <c r="N3141">
        <v>-77.747770000000003</v>
      </c>
      <c r="O3141">
        <v>1961</v>
      </c>
    </row>
    <row r="3142" spans="1:15" x14ac:dyDescent="0.35">
      <c r="A3142">
        <v>-77.747770000000003</v>
      </c>
      <c r="B3142">
        <v>44.756999999999998</v>
      </c>
      <c r="C3142" t="s">
        <v>171</v>
      </c>
      <c r="D3142">
        <v>2016</v>
      </c>
      <c r="E3142" t="s">
        <v>263</v>
      </c>
      <c r="F3142" t="s">
        <v>630</v>
      </c>
      <c r="G3142" t="s">
        <v>631</v>
      </c>
      <c r="I3142" t="s">
        <v>632</v>
      </c>
      <c r="J3142" t="s">
        <v>633</v>
      </c>
      <c r="K3142" t="s">
        <v>20</v>
      </c>
      <c r="L3142">
        <v>200</v>
      </c>
      <c r="M3142">
        <v>44.756999999999998</v>
      </c>
      <c r="N3142">
        <v>-77.747770000000003</v>
      </c>
      <c r="O3142">
        <v>1392</v>
      </c>
    </row>
    <row r="3143" spans="1:15" x14ac:dyDescent="0.35">
      <c r="A3143">
        <v>-77.747770000000003</v>
      </c>
      <c r="B3143">
        <v>44.756999999999998</v>
      </c>
      <c r="C3143" t="s">
        <v>171</v>
      </c>
      <c r="D3143">
        <v>2015</v>
      </c>
      <c r="E3143" t="s">
        <v>16</v>
      </c>
      <c r="F3143" t="s">
        <v>630</v>
      </c>
      <c r="G3143" t="s">
        <v>631</v>
      </c>
      <c r="I3143" t="s">
        <v>632</v>
      </c>
      <c r="J3143" t="s">
        <v>633</v>
      </c>
      <c r="K3143" t="s">
        <v>20</v>
      </c>
      <c r="L3143">
        <v>200</v>
      </c>
      <c r="M3143">
        <v>44.756999999999998</v>
      </c>
      <c r="N3143">
        <v>-77.747770000000003</v>
      </c>
      <c r="O3143">
        <v>943</v>
      </c>
    </row>
    <row r="3144" spans="1:15" x14ac:dyDescent="0.35">
      <c r="A3144">
        <v>-77.747770000000003</v>
      </c>
      <c r="B3144">
        <v>44.756999999999998</v>
      </c>
      <c r="C3144" t="s">
        <v>171</v>
      </c>
      <c r="D3144">
        <v>2015</v>
      </c>
      <c r="E3144" t="s">
        <v>263</v>
      </c>
      <c r="F3144" t="s">
        <v>630</v>
      </c>
      <c r="G3144" t="s">
        <v>631</v>
      </c>
      <c r="I3144" t="s">
        <v>632</v>
      </c>
      <c r="J3144" t="s">
        <v>633</v>
      </c>
      <c r="K3144" t="s">
        <v>20</v>
      </c>
      <c r="L3144">
        <v>200</v>
      </c>
      <c r="M3144">
        <v>44.756999999999998</v>
      </c>
      <c r="N3144">
        <v>-77.747770000000003</v>
      </c>
      <c r="O3144">
        <v>1416</v>
      </c>
    </row>
    <row r="3145" spans="1:15" x14ac:dyDescent="0.35">
      <c r="A3145">
        <v>-77.747770000000003</v>
      </c>
      <c r="B3145">
        <v>44.756999999999998</v>
      </c>
      <c r="C3145" t="s">
        <v>171</v>
      </c>
      <c r="D3145">
        <v>2014</v>
      </c>
      <c r="E3145" t="s">
        <v>16</v>
      </c>
      <c r="F3145" t="s">
        <v>630</v>
      </c>
      <c r="G3145" t="s">
        <v>631</v>
      </c>
      <c r="I3145" t="s">
        <v>632</v>
      </c>
      <c r="J3145" t="s">
        <v>633</v>
      </c>
      <c r="K3145" t="s">
        <v>20</v>
      </c>
      <c r="L3145">
        <v>200</v>
      </c>
      <c r="M3145">
        <v>44.756999999999998</v>
      </c>
      <c r="N3145">
        <v>-77.747770000000003</v>
      </c>
      <c r="O3145">
        <v>873</v>
      </c>
    </row>
    <row r="3146" spans="1:15" x14ac:dyDescent="0.35">
      <c r="A3146">
        <v>-77.747770000000003</v>
      </c>
      <c r="B3146">
        <v>44.756999999999998</v>
      </c>
      <c r="C3146" t="s">
        <v>171</v>
      </c>
      <c r="D3146">
        <v>2013</v>
      </c>
      <c r="E3146" t="s">
        <v>263</v>
      </c>
      <c r="F3146" t="s">
        <v>630</v>
      </c>
      <c r="G3146" t="s">
        <v>631</v>
      </c>
      <c r="I3146" t="s">
        <v>632</v>
      </c>
      <c r="J3146" t="s">
        <v>633</v>
      </c>
      <c r="K3146" t="s">
        <v>20</v>
      </c>
      <c r="L3146">
        <v>200</v>
      </c>
      <c r="M3146">
        <v>44.756999999999998</v>
      </c>
      <c r="N3146">
        <v>-77.747770000000003</v>
      </c>
      <c r="O3146">
        <v>349</v>
      </c>
    </row>
    <row r="3147" spans="1:15" x14ac:dyDescent="0.35">
      <c r="A3147">
        <v>-77.747770000000003</v>
      </c>
      <c r="B3147">
        <v>44.756999999999998</v>
      </c>
      <c r="C3147" t="s">
        <v>171</v>
      </c>
      <c r="D3147">
        <v>2012</v>
      </c>
      <c r="E3147" t="s">
        <v>16</v>
      </c>
      <c r="F3147" t="s">
        <v>630</v>
      </c>
      <c r="G3147" t="s">
        <v>631</v>
      </c>
      <c r="I3147" t="s">
        <v>632</v>
      </c>
      <c r="J3147" t="s">
        <v>633</v>
      </c>
      <c r="K3147" t="s">
        <v>20</v>
      </c>
      <c r="L3147">
        <v>200</v>
      </c>
      <c r="M3147">
        <v>44.756999999999998</v>
      </c>
      <c r="N3147">
        <v>-77.747770000000003</v>
      </c>
      <c r="O3147">
        <v>710</v>
      </c>
    </row>
    <row r="3148" spans="1:15" x14ac:dyDescent="0.35">
      <c r="A3148">
        <v>-77.747770000000003</v>
      </c>
      <c r="B3148">
        <v>44.756999999999998</v>
      </c>
      <c r="C3148" t="s">
        <v>171</v>
      </c>
      <c r="D3148">
        <v>2012</v>
      </c>
      <c r="E3148" t="s">
        <v>263</v>
      </c>
      <c r="F3148" t="s">
        <v>630</v>
      </c>
      <c r="G3148" t="s">
        <v>631</v>
      </c>
      <c r="I3148" t="s">
        <v>632</v>
      </c>
      <c r="J3148" t="s">
        <v>633</v>
      </c>
      <c r="K3148" t="s">
        <v>20</v>
      </c>
      <c r="L3148">
        <v>200</v>
      </c>
      <c r="M3148">
        <v>44.756999999999998</v>
      </c>
      <c r="N3148">
        <v>-77.747770000000003</v>
      </c>
      <c r="O3148">
        <v>775</v>
      </c>
    </row>
    <row r="3149" spans="1:15" x14ac:dyDescent="0.35">
      <c r="A3149">
        <v>-79.653261000000001</v>
      </c>
      <c r="B3149">
        <v>47.211468400000001</v>
      </c>
      <c r="C3149" t="s">
        <v>2639</v>
      </c>
      <c r="D3149">
        <v>2021</v>
      </c>
      <c r="E3149" t="s">
        <v>59</v>
      </c>
      <c r="F3149" t="s">
        <v>2761</v>
      </c>
      <c r="G3149" t="s">
        <v>2762</v>
      </c>
      <c r="I3149" t="s">
        <v>2763</v>
      </c>
      <c r="J3149" t="s">
        <v>2670</v>
      </c>
      <c r="K3149" t="s">
        <v>20</v>
      </c>
      <c r="L3149">
        <v>3000</v>
      </c>
      <c r="M3149">
        <v>47.211468400000001</v>
      </c>
      <c r="N3149">
        <v>-79.653261000000001</v>
      </c>
      <c r="O3149">
        <v>7387</v>
      </c>
    </row>
    <row r="3150" spans="1:15" x14ac:dyDescent="0.35">
      <c r="A3150">
        <v>-79.653261000000001</v>
      </c>
      <c r="B3150">
        <v>47.211468400000001</v>
      </c>
      <c r="C3150" t="s">
        <v>2639</v>
      </c>
      <c r="D3150">
        <v>2021</v>
      </c>
      <c r="E3150" t="s">
        <v>59</v>
      </c>
      <c r="F3150" t="s">
        <v>2761</v>
      </c>
      <c r="G3150" t="s">
        <v>2762</v>
      </c>
      <c r="I3150" t="s">
        <v>2763</v>
      </c>
      <c r="J3150" t="s">
        <v>2670</v>
      </c>
      <c r="K3150" t="s">
        <v>20</v>
      </c>
      <c r="L3150">
        <v>1000</v>
      </c>
      <c r="M3150">
        <v>47.211468400000001</v>
      </c>
      <c r="N3150">
        <v>-79.653261000000001</v>
      </c>
      <c r="O3150">
        <v>7388</v>
      </c>
    </row>
    <row r="3151" spans="1:15" x14ac:dyDescent="0.35">
      <c r="A3151">
        <v>-79.653261000000001</v>
      </c>
      <c r="B3151">
        <v>47.211468400000001</v>
      </c>
      <c r="C3151" t="s">
        <v>2639</v>
      </c>
      <c r="D3151">
        <v>2019</v>
      </c>
      <c r="E3151" t="s">
        <v>59</v>
      </c>
      <c r="F3151" t="s">
        <v>2761</v>
      </c>
      <c r="G3151" t="s">
        <v>2762</v>
      </c>
      <c r="I3151" t="s">
        <v>2763</v>
      </c>
      <c r="J3151" t="s">
        <v>2670</v>
      </c>
      <c r="K3151" t="s">
        <v>20</v>
      </c>
      <c r="L3151">
        <v>2000</v>
      </c>
      <c r="M3151">
        <v>47.211468400000001</v>
      </c>
      <c r="N3151">
        <v>-79.653261000000001</v>
      </c>
      <c r="O3151">
        <v>7114</v>
      </c>
    </row>
    <row r="3152" spans="1:15" x14ac:dyDescent="0.35">
      <c r="A3152">
        <v>-79.653261000000001</v>
      </c>
      <c r="B3152">
        <v>47.211468400000001</v>
      </c>
      <c r="C3152" t="s">
        <v>2639</v>
      </c>
      <c r="D3152">
        <v>2018</v>
      </c>
      <c r="E3152" t="s">
        <v>59</v>
      </c>
      <c r="F3152" t="s">
        <v>2761</v>
      </c>
      <c r="G3152" t="s">
        <v>2762</v>
      </c>
      <c r="I3152" t="s">
        <v>2763</v>
      </c>
      <c r="J3152" t="s">
        <v>2670</v>
      </c>
      <c r="K3152" t="s">
        <v>20</v>
      </c>
      <c r="L3152">
        <v>3000</v>
      </c>
      <c r="M3152">
        <v>47.211468400000001</v>
      </c>
      <c r="N3152">
        <v>-79.653261000000001</v>
      </c>
      <c r="O3152">
        <v>7523</v>
      </c>
    </row>
    <row r="3153" spans="1:15" x14ac:dyDescent="0.35">
      <c r="A3153">
        <v>-79.653261000000001</v>
      </c>
      <c r="B3153">
        <v>47.211468400000001</v>
      </c>
      <c r="C3153" t="s">
        <v>2639</v>
      </c>
      <c r="D3153">
        <v>2017</v>
      </c>
      <c r="E3153" t="s">
        <v>59</v>
      </c>
      <c r="F3153" t="s">
        <v>2761</v>
      </c>
      <c r="G3153" t="s">
        <v>2762</v>
      </c>
      <c r="I3153" t="s">
        <v>2763</v>
      </c>
      <c r="J3153" t="s">
        <v>2670</v>
      </c>
      <c r="K3153" t="s">
        <v>20</v>
      </c>
      <c r="L3153">
        <v>6000</v>
      </c>
      <c r="M3153">
        <v>47.211468400000001</v>
      </c>
      <c r="N3153">
        <v>-79.653261000000001</v>
      </c>
      <c r="O3153">
        <v>7017</v>
      </c>
    </row>
    <row r="3154" spans="1:15" x14ac:dyDescent="0.35">
      <c r="A3154">
        <v>-79.653261000000001</v>
      </c>
      <c r="B3154">
        <v>47.211468400000001</v>
      </c>
      <c r="C3154" t="s">
        <v>2639</v>
      </c>
      <c r="D3154">
        <v>2015</v>
      </c>
      <c r="E3154" t="s">
        <v>59</v>
      </c>
      <c r="F3154" t="s">
        <v>2761</v>
      </c>
      <c r="G3154" t="s">
        <v>2762</v>
      </c>
      <c r="I3154" t="s">
        <v>2763</v>
      </c>
      <c r="J3154" t="s">
        <v>2670</v>
      </c>
      <c r="K3154" t="s">
        <v>20</v>
      </c>
      <c r="L3154">
        <v>4198</v>
      </c>
      <c r="M3154">
        <v>47.211468400000001</v>
      </c>
      <c r="N3154">
        <v>-79.653261000000001</v>
      </c>
      <c r="O3154">
        <v>7763</v>
      </c>
    </row>
    <row r="3155" spans="1:15" x14ac:dyDescent="0.35">
      <c r="A3155">
        <v>-79.653261000000001</v>
      </c>
      <c r="B3155">
        <v>47.211468400000001</v>
      </c>
      <c r="C3155" t="s">
        <v>2639</v>
      </c>
      <c r="D3155">
        <v>2013</v>
      </c>
      <c r="E3155" t="s">
        <v>59</v>
      </c>
      <c r="F3155" t="s">
        <v>2761</v>
      </c>
      <c r="G3155" t="s">
        <v>2762</v>
      </c>
      <c r="I3155" t="s">
        <v>2763</v>
      </c>
      <c r="J3155" t="s">
        <v>2670</v>
      </c>
      <c r="K3155" t="s">
        <v>20</v>
      </c>
      <c r="L3155">
        <v>4500</v>
      </c>
      <c r="M3155">
        <v>47.211468400000001</v>
      </c>
      <c r="N3155">
        <v>-79.653261000000001</v>
      </c>
      <c r="O3155">
        <v>7818</v>
      </c>
    </row>
    <row r="3156" spans="1:15" x14ac:dyDescent="0.35">
      <c r="A3156">
        <v>-79.653261000000001</v>
      </c>
      <c r="B3156">
        <v>47.211468400000001</v>
      </c>
      <c r="C3156" t="s">
        <v>2639</v>
      </c>
      <c r="D3156">
        <v>2012</v>
      </c>
      <c r="E3156" t="s">
        <v>59</v>
      </c>
      <c r="F3156" t="s">
        <v>2761</v>
      </c>
      <c r="G3156" t="s">
        <v>2762</v>
      </c>
      <c r="I3156" t="s">
        <v>2763</v>
      </c>
      <c r="J3156" t="s">
        <v>2670</v>
      </c>
      <c r="K3156" t="s">
        <v>20</v>
      </c>
      <c r="L3156">
        <v>5000</v>
      </c>
      <c r="M3156">
        <v>47.211468400000001</v>
      </c>
      <c r="N3156">
        <v>-79.653261000000001</v>
      </c>
      <c r="O3156">
        <v>6553</v>
      </c>
    </row>
    <row r="3157" spans="1:15" x14ac:dyDescent="0.35">
      <c r="A3157">
        <v>-83.542189699999994</v>
      </c>
      <c r="B3157">
        <v>47.028050399999998</v>
      </c>
      <c r="C3157" t="s">
        <v>3680</v>
      </c>
      <c r="D3157">
        <v>2021</v>
      </c>
      <c r="E3157" t="s">
        <v>16</v>
      </c>
      <c r="F3157" t="s">
        <v>3767</v>
      </c>
      <c r="G3157" t="s">
        <v>3768</v>
      </c>
      <c r="I3157" t="s">
        <v>3769</v>
      </c>
      <c r="J3157" t="s">
        <v>3770</v>
      </c>
      <c r="K3157" t="s">
        <v>20</v>
      </c>
      <c r="L3157">
        <v>1500</v>
      </c>
      <c r="M3157">
        <v>47.028050399999998</v>
      </c>
      <c r="N3157">
        <v>-83.542189699999994</v>
      </c>
      <c r="O3157">
        <v>10681</v>
      </c>
    </row>
    <row r="3158" spans="1:15" x14ac:dyDescent="0.35">
      <c r="A3158">
        <v>-83.542189699999994</v>
      </c>
      <c r="B3158">
        <v>47.028050399999998</v>
      </c>
      <c r="C3158" t="s">
        <v>3680</v>
      </c>
      <c r="D3158">
        <v>2020</v>
      </c>
      <c r="E3158" t="s">
        <v>16</v>
      </c>
      <c r="F3158" t="s">
        <v>3767</v>
      </c>
      <c r="G3158" t="s">
        <v>3768</v>
      </c>
      <c r="I3158" t="s">
        <v>3769</v>
      </c>
      <c r="J3158" t="s">
        <v>3770</v>
      </c>
      <c r="K3158" t="s">
        <v>20</v>
      </c>
      <c r="L3158">
        <v>1500</v>
      </c>
      <c r="M3158">
        <v>47.028050399999998</v>
      </c>
      <c r="N3158">
        <v>-83.542189699999994</v>
      </c>
      <c r="O3158">
        <v>10898</v>
      </c>
    </row>
    <row r="3159" spans="1:15" x14ac:dyDescent="0.35">
      <c r="A3159">
        <v>-83.542189699999994</v>
      </c>
      <c r="B3159">
        <v>47.028050399999998</v>
      </c>
      <c r="C3159" t="s">
        <v>3680</v>
      </c>
      <c r="D3159">
        <v>2019</v>
      </c>
      <c r="E3159" t="s">
        <v>16</v>
      </c>
      <c r="F3159" t="s">
        <v>3767</v>
      </c>
      <c r="G3159" t="s">
        <v>3768</v>
      </c>
      <c r="I3159" t="s">
        <v>3769</v>
      </c>
      <c r="J3159" t="s">
        <v>3770</v>
      </c>
      <c r="K3159" t="s">
        <v>20</v>
      </c>
      <c r="L3159">
        <v>1500</v>
      </c>
      <c r="M3159">
        <v>47.028050399999998</v>
      </c>
      <c r="N3159">
        <v>-83.542189699999994</v>
      </c>
      <c r="O3159">
        <v>10306</v>
      </c>
    </row>
    <row r="3160" spans="1:15" x14ac:dyDescent="0.35">
      <c r="A3160">
        <v>-83.542189699999994</v>
      </c>
      <c r="B3160">
        <v>47.028050399999998</v>
      </c>
      <c r="C3160" t="s">
        <v>3680</v>
      </c>
      <c r="D3160">
        <v>2018</v>
      </c>
      <c r="E3160" t="s">
        <v>16</v>
      </c>
      <c r="F3160" t="s">
        <v>3767</v>
      </c>
      <c r="G3160" t="s">
        <v>3768</v>
      </c>
      <c r="I3160" t="s">
        <v>3769</v>
      </c>
      <c r="J3160" t="s">
        <v>3770</v>
      </c>
      <c r="K3160" t="s">
        <v>20</v>
      </c>
      <c r="L3160">
        <v>1500</v>
      </c>
      <c r="M3160">
        <v>47.028050399999998</v>
      </c>
      <c r="N3160">
        <v>-83.542189699999994</v>
      </c>
      <c r="O3160">
        <v>10958</v>
      </c>
    </row>
    <row r="3161" spans="1:15" x14ac:dyDescent="0.35">
      <c r="A3161">
        <v>-83.542189699999994</v>
      </c>
      <c r="B3161">
        <v>47.028050399999998</v>
      </c>
      <c r="C3161" t="s">
        <v>3680</v>
      </c>
      <c r="D3161">
        <v>2017</v>
      </c>
      <c r="E3161" t="s">
        <v>16</v>
      </c>
      <c r="F3161" t="s">
        <v>3767</v>
      </c>
      <c r="G3161" t="s">
        <v>3768</v>
      </c>
      <c r="I3161" t="s">
        <v>3769</v>
      </c>
      <c r="J3161" t="s">
        <v>3770</v>
      </c>
      <c r="K3161" t="s">
        <v>20</v>
      </c>
      <c r="L3161">
        <v>1500</v>
      </c>
      <c r="M3161">
        <v>47.028050399999998</v>
      </c>
      <c r="N3161">
        <v>-83.542189699999994</v>
      </c>
      <c r="O3161">
        <v>10025</v>
      </c>
    </row>
    <row r="3162" spans="1:15" x14ac:dyDescent="0.35">
      <c r="A3162">
        <v>-83.542189699999994</v>
      </c>
      <c r="B3162">
        <v>47.028050399999998</v>
      </c>
      <c r="C3162" t="s">
        <v>3680</v>
      </c>
      <c r="D3162">
        <v>2016</v>
      </c>
      <c r="E3162" t="s">
        <v>16</v>
      </c>
      <c r="F3162" t="s">
        <v>3767</v>
      </c>
      <c r="G3162" t="s">
        <v>3768</v>
      </c>
      <c r="I3162" t="s">
        <v>3769</v>
      </c>
      <c r="J3162" t="s">
        <v>3770</v>
      </c>
      <c r="K3162" t="s">
        <v>20</v>
      </c>
      <c r="L3162">
        <v>1300</v>
      </c>
      <c r="M3162">
        <v>47.028050399999998</v>
      </c>
      <c r="N3162">
        <v>-83.542189699999994</v>
      </c>
      <c r="O3162">
        <v>10622</v>
      </c>
    </row>
    <row r="3163" spans="1:15" x14ac:dyDescent="0.35">
      <c r="A3163">
        <v>-83.542189699999994</v>
      </c>
      <c r="B3163">
        <v>47.028050399999998</v>
      </c>
      <c r="C3163" t="s">
        <v>3680</v>
      </c>
      <c r="D3163">
        <v>2015</v>
      </c>
      <c r="E3163" t="s">
        <v>16</v>
      </c>
      <c r="F3163" t="s">
        <v>3767</v>
      </c>
      <c r="G3163" t="s">
        <v>3768</v>
      </c>
      <c r="I3163" t="s">
        <v>3769</v>
      </c>
      <c r="J3163" t="s">
        <v>3770</v>
      </c>
      <c r="K3163" t="s">
        <v>20</v>
      </c>
      <c r="L3163">
        <v>1300</v>
      </c>
      <c r="M3163">
        <v>47.028050399999998</v>
      </c>
      <c r="N3163">
        <v>-83.542189699999994</v>
      </c>
      <c r="O3163">
        <v>9487</v>
      </c>
    </row>
    <row r="3164" spans="1:15" x14ac:dyDescent="0.35">
      <c r="A3164">
        <v>-83.542189699999994</v>
      </c>
      <c r="B3164">
        <v>47.028050399999998</v>
      </c>
      <c r="C3164" t="s">
        <v>3680</v>
      </c>
      <c r="D3164">
        <v>2014</v>
      </c>
      <c r="E3164" t="s">
        <v>16</v>
      </c>
      <c r="F3164" t="s">
        <v>3767</v>
      </c>
      <c r="G3164" t="s">
        <v>3768</v>
      </c>
      <c r="I3164" t="s">
        <v>3769</v>
      </c>
      <c r="J3164" t="s">
        <v>3770</v>
      </c>
      <c r="K3164" t="s">
        <v>20</v>
      </c>
      <c r="L3164">
        <v>1300</v>
      </c>
      <c r="M3164">
        <v>47.028050399999998</v>
      </c>
      <c r="N3164">
        <v>-83.542189699999994</v>
      </c>
      <c r="O3164">
        <v>9030</v>
      </c>
    </row>
    <row r="3165" spans="1:15" x14ac:dyDescent="0.35">
      <c r="A3165">
        <v>-83.542189699999994</v>
      </c>
      <c r="B3165">
        <v>47.028050399999998</v>
      </c>
      <c r="C3165" t="s">
        <v>3680</v>
      </c>
      <c r="D3165">
        <v>2013</v>
      </c>
      <c r="E3165" t="s">
        <v>16</v>
      </c>
      <c r="F3165" t="s">
        <v>3767</v>
      </c>
      <c r="G3165" t="s">
        <v>3768</v>
      </c>
      <c r="I3165" t="s">
        <v>3769</v>
      </c>
      <c r="J3165" t="s">
        <v>3770</v>
      </c>
      <c r="K3165" t="s">
        <v>20</v>
      </c>
      <c r="L3165">
        <v>1300</v>
      </c>
      <c r="M3165">
        <v>47.028050399999998</v>
      </c>
      <c r="N3165">
        <v>-83.542189699999994</v>
      </c>
      <c r="O3165">
        <v>9102</v>
      </c>
    </row>
    <row r="3166" spans="1:15" x14ac:dyDescent="0.35">
      <c r="A3166">
        <v>-83.542189699999994</v>
      </c>
      <c r="B3166">
        <v>47.028050399999998</v>
      </c>
      <c r="C3166" t="s">
        <v>3680</v>
      </c>
      <c r="D3166">
        <v>2012</v>
      </c>
      <c r="E3166" t="s">
        <v>16</v>
      </c>
      <c r="F3166" t="s">
        <v>3767</v>
      </c>
      <c r="G3166" t="s">
        <v>3768</v>
      </c>
      <c r="I3166" t="s">
        <v>3769</v>
      </c>
      <c r="J3166" t="s">
        <v>3770</v>
      </c>
      <c r="K3166" t="s">
        <v>20</v>
      </c>
      <c r="L3166">
        <v>1300</v>
      </c>
      <c r="M3166">
        <v>47.028050399999998</v>
      </c>
      <c r="N3166">
        <v>-83.542189699999994</v>
      </c>
      <c r="O3166">
        <v>9633</v>
      </c>
    </row>
    <row r="3167" spans="1:15" x14ac:dyDescent="0.35">
      <c r="A3167">
        <v>-79.122810000000001</v>
      </c>
      <c r="B3167">
        <v>46.286610000000003</v>
      </c>
      <c r="C3167" t="s">
        <v>2639</v>
      </c>
      <c r="D3167">
        <v>2021</v>
      </c>
      <c r="E3167" t="s">
        <v>16</v>
      </c>
      <c r="F3167" t="s">
        <v>2927</v>
      </c>
      <c r="I3167" t="s">
        <v>2928</v>
      </c>
      <c r="J3167" t="s">
        <v>2691</v>
      </c>
      <c r="K3167" t="s">
        <v>20</v>
      </c>
      <c r="L3167">
        <v>500</v>
      </c>
      <c r="M3167">
        <v>46.286610000000003</v>
      </c>
      <c r="N3167">
        <v>-79.122810000000001</v>
      </c>
      <c r="O3167">
        <v>7328</v>
      </c>
    </row>
    <row r="3168" spans="1:15" x14ac:dyDescent="0.35">
      <c r="A3168">
        <v>-79.122810000000001</v>
      </c>
      <c r="B3168">
        <v>46.286610000000003</v>
      </c>
      <c r="C3168" t="s">
        <v>2639</v>
      </c>
      <c r="D3168">
        <v>2018</v>
      </c>
      <c r="E3168" t="s">
        <v>16</v>
      </c>
      <c r="F3168" t="s">
        <v>2927</v>
      </c>
      <c r="I3168" t="s">
        <v>2928</v>
      </c>
      <c r="J3168" t="s">
        <v>2691</v>
      </c>
      <c r="K3168" t="s">
        <v>20</v>
      </c>
      <c r="L3168">
        <v>1000</v>
      </c>
      <c r="M3168">
        <v>46.286610000000003</v>
      </c>
      <c r="N3168">
        <v>-79.122810000000001</v>
      </c>
      <c r="O3168">
        <v>7054</v>
      </c>
    </row>
    <row r="3169" spans="1:15" x14ac:dyDescent="0.35">
      <c r="A3169">
        <v>-79.122810000000001</v>
      </c>
      <c r="B3169">
        <v>46.286610000000003</v>
      </c>
      <c r="C3169" t="s">
        <v>2639</v>
      </c>
      <c r="D3169">
        <v>2017</v>
      </c>
      <c r="E3169" t="s">
        <v>16</v>
      </c>
      <c r="F3169" t="s">
        <v>2927</v>
      </c>
      <c r="I3169" t="s">
        <v>2928</v>
      </c>
      <c r="J3169" t="s">
        <v>2691</v>
      </c>
      <c r="K3169" t="s">
        <v>20</v>
      </c>
      <c r="L3169">
        <v>1000</v>
      </c>
      <c r="M3169">
        <v>46.286610000000003</v>
      </c>
      <c r="N3169">
        <v>-79.122810000000001</v>
      </c>
      <c r="O3169">
        <v>7579</v>
      </c>
    </row>
    <row r="3170" spans="1:15" x14ac:dyDescent="0.35">
      <c r="A3170">
        <v>-79.122810000000001</v>
      </c>
      <c r="B3170">
        <v>46.286610000000003</v>
      </c>
      <c r="C3170" t="s">
        <v>2639</v>
      </c>
      <c r="D3170">
        <v>2014</v>
      </c>
      <c r="E3170" t="s">
        <v>16</v>
      </c>
      <c r="F3170" t="s">
        <v>2927</v>
      </c>
      <c r="I3170" t="s">
        <v>2928</v>
      </c>
      <c r="J3170" t="s">
        <v>2691</v>
      </c>
      <c r="K3170" t="s">
        <v>20</v>
      </c>
      <c r="L3170">
        <v>1000</v>
      </c>
      <c r="M3170">
        <v>46.286610000000003</v>
      </c>
      <c r="N3170">
        <v>-79.122810000000001</v>
      </c>
      <c r="O3170">
        <v>7854</v>
      </c>
    </row>
    <row r="3171" spans="1:15" x14ac:dyDescent="0.35">
      <c r="A3171">
        <v>-79.122810000000001</v>
      </c>
      <c r="B3171">
        <v>46.286610000000003</v>
      </c>
      <c r="C3171" t="s">
        <v>2639</v>
      </c>
      <c r="D3171">
        <v>2012</v>
      </c>
      <c r="E3171" t="s">
        <v>16</v>
      </c>
      <c r="F3171" t="s">
        <v>2927</v>
      </c>
      <c r="I3171" t="s">
        <v>2928</v>
      </c>
      <c r="J3171" t="s">
        <v>2691</v>
      </c>
      <c r="K3171" t="s">
        <v>20</v>
      </c>
      <c r="L3171">
        <v>1000</v>
      </c>
      <c r="M3171">
        <v>46.286610000000003</v>
      </c>
      <c r="N3171">
        <v>-79.122810000000001</v>
      </c>
      <c r="O3171">
        <v>6908</v>
      </c>
    </row>
    <row r="3172" spans="1:15" x14ac:dyDescent="0.35">
      <c r="A3172">
        <v>-80.452111200000004</v>
      </c>
      <c r="B3172">
        <v>48.468933399999997</v>
      </c>
      <c r="C3172" t="s">
        <v>1780</v>
      </c>
      <c r="D3172">
        <v>2012</v>
      </c>
      <c r="E3172" t="s">
        <v>320</v>
      </c>
      <c r="F3172" t="s">
        <v>2199</v>
      </c>
      <c r="G3172" t="s">
        <v>2200</v>
      </c>
      <c r="I3172" t="s">
        <v>2201</v>
      </c>
      <c r="J3172" t="s">
        <v>1847</v>
      </c>
      <c r="K3172" t="s">
        <v>20</v>
      </c>
      <c r="L3172">
        <v>900</v>
      </c>
      <c r="M3172">
        <v>48.468933399999997</v>
      </c>
      <c r="N3172">
        <v>-80.452111200000004</v>
      </c>
      <c r="O3172">
        <v>4407</v>
      </c>
    </row>
    <row r="3173" spans="1:15" x14ac:dyDescent="0.35">
      <c r="A3173">
        <v>-82.390048500000006</v>
      </c>
      <c r="B3173">
        <v>46.801215800000001</v>
      </c>
      <c r="C3173" t="s">
        <v>4537</v>
      </c>
      <c r="D3173">
        <v>2020</v>
      </c>
      <c r="E3173" t="s">
        <v>16</v>
      </c>
      <c r="F3173" t="s">
        <v>4987</v>
      </c>
      <c r="G3173" t="s">
        <v>4988</v>
      </c>
      <c r="I3173" t="s">
        <v>4989</v>
      </c>
      <c r="J3173" t="s">
        <v>4947</v>
      </c>
      <c r="K3173" t="s">
        <v>20</v>
      </c>
      <c r="L3173">
        <v>2000</v>
      </c>
      <c r="M3173">
        <v>46.801215800000001</v>
      </c>
      <c r="N3173">
        <v>-82.390048500000006</v>
      </c>
      <c r="O3173">
        <v>11195</v>
      </c>
    </row>
    <row r="3174" spans="1:15" x14ac:dyDescent="0.35">
      <c r="A3174">
        <v>-82.390048500000006</v>
      </c>
      <c r="B3174">
        <v>46.801215800000001</v>
      </c>
      <c r="C3174" t="s">
        <v>4537</v>
      </c>
      <c r="D3174">
        <v>2018</v>
      </c>
      <c r="E3174" t="s">
        <v>16</v>
      </c>
      <c r="F3174" t="s">
        <v>4987</v>
      </c>
      <c r="G3174" t="s">
        <v>4988</v>
      </c>
      <c r="I3174" t="s">
        <v>4989</v>
      </c>
      <c r="J3174" t="s">
        <v>4947</v>
      </c>
      <c r="K3174" t="s">
        <v>20</v>
      </c>
      <c r="L3174">
        <v>1250</v>
      </c>
      <c r="M3174">
        <v>46.801215800000001</v>
      </c>
      <c r="N3174">
        <v>-82.390048500000006</v>
      </c>
      <c r="O3174">
        <v>11092</v>
      </c>
    </row>
    <row r="3175" spans="1:15" x14ac:dyDescent="0.35">
      <c r="A3175">
        <v>-82.390048500000006</v>
      </c>
      <c r="B3175">
        <v>46.801215800000001</v>
      </c>
      <c r="C3175" t="s">
        <v>4537</v>
      </c>
      <c r="D3175">
        <v>2016</v>
      </c>
      <c r="E3175" t="s">
        <v>16</v>
      </c>
      <c r="F3175" t="s">
        <v>4987</v>
      </c>
      <c r="G3175" t="s">
        <v>4988</v>
      </c>
      <c r="I3175" t="s">
        <v>4989</v>
      </c>
      <c r="J3175" t="s">
        <v>4947</v>
      </c>
      <c r="K3175" t="s">
        <v>20</v>
      </c>
      <c r="L3175">
        <v>1500</v>
      </c>
      <c r="M3175">
        <v>46.801215800000001</v>
      </c>
      <c r="N3175">
        <v>-82.390048500000006</v>
      </c>
      <c r="O3175">
        <v>11311</v>
      </c>
    </row>
    <row r="3176" spans="1:15" x14ac:dyDescent="0.35">
      <c r="A3176">
        <v>-82.390048500000006</v>
      </c>
      <c r="B3176">
        <v>46.801215800000001</v>
      </c>
      <c r="C3176" t="s">
        <v>4537</v>
      </c>
      <c r="D3176">
        <v>2014</v>
      </c>
      <c r="E3176" t="s">
        <v>16</v>
      </c>
      <c r="F3176" t="s">
        <v>4987</v>
      </c>
      <c r="G3176" t="s">
        <v>4988</v>
      </c>
      <c r="I3176" t="s">
        <v>4989</v>
      </c>
      <c r="J3176" t="s">
        <v>4947</v>
      </c>
      <c r="K3176" t="s">
        <v>20</v>
      </c>
      <c r="L3176">
        <v>1500</v>
      </c>
      <c r="M3176">
        <v>46.801215800000001</v>
      </c>
      <c r="N3176">
        <v>-82.390048500000006</v>
      </c>
      <c r="O3176">
        <v>11925</v>
      </c>
    </row>
    <row r="3177" spans="1:15" x14ac:dyDescent="0.35">
      <c r="A3177">
        <v>-88.763806799999998</v>
      </c>
      <c r="B3177">
        <v>48.786034299999997</v>
      </c>
      <c r="C3177" t="s">
        <v>5061</v>
      </c>
      <c r="D3177">
        <v>2020</v>
      </c>
      <c r="E3177" t="s">
        <v>16</v>
      </c>
      <c r="F3177" t="s">
        <v>5088</v>
      </c>
      <c r="G3177" t="s">
        <v>5089</v>
      </c>
      <c r="I3177" t="s">
        <v>5090</v>
      </c>
      <c r="J3177" t="s">
        <v>5077</v>
      </c>
      <c r="K3177" t="s">
        <v>492</v>
      </c>
      <c r="L3177">
        <v>20000</v>
      </c>
      <c r="M3177">
        <v>48.786034299999997</v>
      </c>
      <c r="N3177">
        <v>-88.763806799999998</v>
      </c>
      <c r="O3177">
        <v>12479</v>
      </c>
    </row>
    <row r="3178" spans="1:15" x14ac:dyDescent="0.35">
      <c r="A3178">
        <v>-88.763806799999998</v>
      </c>
      <c r="B3178">
        <v>48.786034299999997</v>
      </c>
      <c r="C3178" t="s">
        <v>5061</v>
      </c>
      <c r="D3178">
        <v>2018</v>
      </c>
      <c r="E3178" t="s">
        <v>16</v>
      </c>
      <c r="F3178" t="s">
        <v>5088</v>
      </c>
      <c r="G3178" t="s">
        <v>5089</v>
      </c>
      <c r="I3178" t="s">
        <v>5090</v>
      </c>
      <c r="J3178" t="s">
        <v>5077</v>
      </c>
      <c r="K3178" t="s">
        <v>492</v>
      </c>
      <c r="L3178">
        <v>10000</v>
      </c>
      <c r="M3178">
        <v>48.786034299999997</v>
      </c>
      <c r="N3178">
        <v>-88.763806799999998</v>
      </c>
      <c r="O3178">
        <v>12246</v>
      </c>
    </row>
    <row r="3179" spans="1:15" x14ac:dyDescent="0.35">
      <c r="A3179">
        <v>-88.763806799999998</v>
      </c>
      <c r="B3179">
        <v>48.786034299999997</v>
      </c>
      <c r="C3179" t="s">
        <v>5061</v>
      </c>
      <c r="D3179">
        <v>2016</v>
      </c>
      <c r="E3179" t="s">
        <v>16</v>
      </c>
      <c r="F3179" t="s">
        <v>5088</v>
      </c>
      <c r="G3179" t="s">
        <v>5089</v>
      </c>
      <c r="I3179" t="s">
        <v>5090</v>
      </c>
      <c r="J3179" t="s">
        <v>5077</v>
      </c>
      <c r="K3179" t="s">
        <v>20</v>
      </c>
      <c r="L3179">
        <v>2400</v>
      </c>
      <c r="M3179">
        <v>48.786034299999997</v>
      </c>
      <c r="N3179">
        <v>-88.763806799999998</v>
      </c>
      <c r="O3179">
        <v>12140</v>
      </c>
    </row>
    <row r="3180" spans="1:15" x14ac:dyDescent="0.35">
      <c r="A3180">
        <v>-88.763806799999998</v>
      </c>
      <c r="B3180">
        <v>48.786034299999997</v>
      </c>
      <c r="C3180" t="s">
        <v>5061</v>
      </c>
      <c r="D3180">
        <v>2014</v>
      </c>
      <c r="E3180" t="s">
        <v>16</v>
      </c>
      <c r="F3180" t="s">
        <v>5088</v>
      </c>
      <c r="G3180" t="s">
        <v>5089</v>
      </c>
      <c r="I3180" t="s">
        <v>5090</v>
      </c>
      <c r="J3180" t="s">
        <v>5077</v>
      </c>
      <c r="K3180" t="s">
        <v>492</v>
      </c>
      <c r="L3180">
        <v>10000</v>
      </c>
      <c r="M3180">
        <v>48.786034299999997</v>
      </c>
      <c r="N3180">
        <v>-88.763806799999998</v>
      </c>
      <c r="O3180">
        <v>12668</v>
      </c>
    </row>
    <row r="3181" spans="1:15" x14ac:dyDescent="0.35">
      <c r="A3181">
        <v>-88.763806799999998</v>
      </c>
      <c r="B3181">
        <v>48.786034299999997</v>
      </c>
      <c r="C3181" t="s">
        <v>5061</v>
      </c>
      <c r="D3181">
        <v>2012</v>
      </c>
      <c r="E3181" t="s">
        <v>16</v>
      </c>
      <c r="F3181" t="s">
        <v>5088</v>
      </c>
      <c r="G3181" t="s">
        <v>5089</v>
      </c>
      <c r="I3181" t="s">
        <v>5090</v>
      </c>
      <c r="J3181" t="s">
        <v>5077</v>
      </c>
      <c r="K3181" t="s">
        <v>492</v>
      </c>
      <c r="L3181">
        <v>10000</v>
      </c>
      <c r="M3181">
        <v>48.786034299999997</v>
      </c>
      <c r="N3181">
        <v>-88.763806799999998</v>
      </c>
      <c r="O3181">
        <v>11459</v>
      </c>
    </row>
    <row r="3182" spans="1:15" x14ac:dyDescent="0.35">
      <c r="A3182">
        <v>-84.927440000000004</v>
      </c>
      <c r="B3182">
        <v>48.218130000000002</v>
      </c>
      <c r="C3182" t="s">
        <v>5725</v>
      </c>
      <c r="D3182">
        <v>2021</v>
      </c>
      <c r="E3182" t="s">
        <v>16</v>
      </c>
      <c r="F3182" t="s">
        <v>5842</v>
      </c>
      <c r="G3182" t="s">
        <v>5843</v>
      </c>
      <c r="I3182" t="s">
        <v>5844</v>
      </c>
      <c r="J3182" t="s">
        <v>5845</v>
      </c>
      <c r="K3182" t="s">
        <v>20</v>
      </c>
      <c r="L3182">
        <v>1500</v>
      </c>
      <c r="M3182">
        <v>48.218130000000002</v>
      </c>
      <c r="N3182">
        <v>-84.927440000000004</v>
      </c>
      <c r="O3182">
        <v>13919</v>
      </c>
    </row>
    <row r="3183" spans="1:15" x14ac:dyDescent="0.35">
      <c r="A3183">
        <v>-84.927440000000004</v>
      </c>
      <c r="B3183">
        <v>48.218130000000002</v>
      </c>
      <c r="C3183" t="s">
        <v>5725</v>
      </c>
      <c r="D3183">
        <v>2018</v>
      </c>
      <c r="E3183" t="s">
        <v>16</v>
      </c>
      <c r="F3183" t="s">
        <v>5842</v>
      </c>
      <c r="G3183" t="s">
        <v>5843</v>
      </c>
      <c r="I3183" t="s">
        <v>5844</v>
      </c>
      <c r="J3183" t="s">
        <v>5845</v>
      </c>
      <c r="K3183" t="s">
        <v>20</v>
      </c>
      <c r="L3183">
        <v>1500</v>
      </c>
      <c r="M3183">
        <v>48.218130000000002</v>
      </c>
      <c r="N3183">
        <v>-84.927440000000004</v>
      </c>
      <c r="O3183">
        <v>13453</v>
      </c>
    </row>
    <row r="3184" spans="1:15" x14ac:dyDescent="0.35">
      <c r="A3184">
        <v>-84.927440000000004</v>
      </c>
      <c r="B3184">
        <v>48.218130000000002</v>
      </c>
      <c r="C3184" t="s">
        <v>5725</v>
      </c>
      <c r="D3184">
        <v>2014</v>
      </c>
      <c r="E3184" t="s">
        <v>16</v>
      </c>
      <c r="F3184" t="s">
        <v>5842</v>
      </c>
      <c r="G3184" t="s">
        <v>5843</v>
      </c>
      <c r="I3184" t="s">
        <v>5844</v>
      </c>
      <c r="J3184" t="s">
        <v>5845</v>
      </c>
      <c r="K3184" t="s">
        <v>20</v>
      </c>
      <c r="L3184">
        <v>1500</v>
      </c>
      <c r="M3184">
        <v>48.218130000000002</v>
      </c>
      <c r="N3184">
        <v>-84.927440000000004</v>
      </c>
      <c r="O3184">
        <v>13378</v>
      </c>
    </row>
    <row r="3185" spans="1:15" x14ac:dyDescent="0.35">
      <c r="A3185">
        <v>-84.927440000000004</v>
      </c>
      <c r="B3185">
        <v>48.218130000000002</v>
      </c>
      <c r="C3185" t="s">
        <v>5725</v>
      </c>
      <c r="D3185">
        <v>2013</v>
      </c>
      <c r="E3185" t="s">
        <v>16</v>
      </c>
      <c r="F3185" t="s">
        <v>5842</v>
      </c>
      <c r="G3185" t="s">
        <v>5843</v>
      </c>
      <c r="I3185" t="s">
        <v>5844</v>
      </c>
      <c r="J3185" t="s">
        <v>5845</v>
      </c>
      <c r="K3185" t="s">
        <v>20</v>
      </c>
      <c r="L3185">
        <v>700</v>
      </c>
      <c r="M3185">
        <v>48.218130000000002</v>
      </c>
      <c r="N3185">
        <v>-84.927440000000004</v>
      </c>
      <c r="O3185">
        <v>13287</v>
      </c>
    </row>
    <row r="3186" spans="1:15" x14ac:dyDescent="0.35">
      <c r="A3186">
        <v>-84.927440000000004</v>
      </c>
      <c r="B3186">
        <v>48.218130000000002</v>
      </c>
      <c r="C3186" t="s">
        <v>5725</v>
      </c>
      <c r="D3186">
        <v>2012</v>
      </c>
      <c r="E3186" t="s">
        <v>16</v>
      </c>
      <c r="F3186" t="s">
        <v>5842</v>
      </c>
      <c r="G3186" t="s">
        <v>5843</v>
      </c>
      <c r="I3186" t="s">
        <v>5844</v>
      </c>
      <c r="J3186" t="s">
        <v>5845</v>
      </c>
      <c r="K3186" t="s">
        <v>20</v>
      </c>
      <c r="L3186">
        <v>1000</v>
      </c>
      <c r="M3186">
        <v>48.218130000000002</v>
      </c>
      <c r="N3186">
        <v>-84.927440000000004</v>
      </c>
      <c r="O3186">
        <v>13052</v>
      </c>
    </row>
    <row r="3187" spans="1:15" x14ac:dyDescent="0.35">
      <c r="A3187">
        <v>-82.336005799999995</v>
      </c>
      <c r="B3187">
        <v>46.3373177</v>
      </c>
      <c r="C3187" t="s">
        <v>4537</v>
      </c>
      <c r="D3187">
        <v>2021</v>
      </c>
      <c r="E3187" t="s">
        <v>16</v>
      </c>
      <c r="F3187" t="s">
        <v>4763</v>
      </c>
      <c r="G3187" t="s">
        <v>4764</v>
      </c>
      <c r="I3187" t="s">
        <v>4765</v>
      </c>
      <c r="J3187" t="s">
        <v>4561</v>
      </c>
      <c r="K3187" t="s">
        <v>20</v>
      </c>
      <c r="L3187">
        <v>500</v>
      </c>
      <c r="M3187">
        <v>46.3373177</v>
      </c>
      <c r="N3187">
        <v>-82.336005799999995</v>
      </c>
      <c r="O3187">
        <v>11922</v>
      </c>
    </row>
    <row r="3188" spans="1:15" x14ac:dyDescent="0.35">
      <c r="A3188">
        <v>-82.336005799999995</v>
      </c>
      <c r="B3188">
        <v>46.3373177</v>
      </c>
      <c r="C3188" t="s">
        <v>4537</v>
      </c>
      <c r="D3188">
        <v>2019</v>
      </c>
      <c r="E3188" t="s">
        <v>16</v>
      </c>
      <c r="F3188" t="s">
        <v>4763</v>
      </c>
      <c r="G3188" t="s">
        <v>4764</v>
      </c>
      <c r="I3188" t="s">
        <v>4765</v>
      </c>
      <c r="J3188" t="s">
        <v>4561</v>
      </c>
      <c r="K3188" t="s">
        <v>20</v>
      </c>
      <c r="L3188">
        <v>500</v>
      </c>
      <c r="M3188">
        <v>46.3373177</v>
      </c>
      <c r="N3188">
        <v>-82.336005799999995</v>
      </c>
      <c r="O3188">
        <v>11790</v>
      </c>
    </row>
    <row r="3189" spans="1:15" x14ac:dyDescent="0.35">
      <c r="A3189">
        <v>-82.336005799999995</v>
      </c>
      <c r="B3189">
        <v>46.3373177</v>
      </c>
      <c r="C3189" t="s">
        <v>4537</v>
      </c>
      <c r="D3189">
        <v>2017</v>
      </c>
      <c r="E3189" t="s">
        <v>16</v>
      </c>
      <c r="F3189" t="s">
        <v>4763</v>
      </c>
      <c r="G3189" t="s">
        <v>4764</v>
      </c>
      <c r="I3189" t="s">
        <v>4765</v>
      </c>
      <c r="J3189" t="s">
        <v>4561</v>
      </c>
      <c r="K3189" t="s">
        <v>20</v>
      </c>
      <c r="L3189">
        <v>500</v>
      </c>
      <c r="M3189">
        <v>46.3373177</v>
      </c>
      <c r="N3189">
        <v>-82.336005799999995</v>
      </c>
      <c r="O3189">
        <v>11660</v>
      </c>
    </row>
    <row r="3190" spans="1:15" x14ac:dyDescent="0.35">
      <c r="A3190">
        <v>-82.336005799999995</v>
      </c>
      <c r="B3190">
        <v>46.3373177</v>
      </c>
      <c r="C3190" t="s">
        <v>4537</v>
      </c>
      <c r="D3190">
        <v>2015</v>
      </c>
      <c r="E3190" t="s">
        <v>16</v>
      </c>
      <c r="F3190" t="s">
        <v>4763</v>
      </c>
      <c r="G3190" t="s">
        <v>4764</v>
      </c>
      <c r="I3190" t="s">
        <v>4765</v>
      </c>
      <c r="J3190" t="s">
        <v>4561</v>
      </c>
      <c r="K3190" t="s">
        <v>20</v>
      </c>
      <c r="L3190">
        <v>500</v>
      </c>
      <c r="M3190">
        <v>46.3373177</v>
      </c>
      <c r="N3190">
        <v>-82.336005799999995</v>
      </c>
      <c r="O3190">
        <v>11426</v>
      </c>
    </row>
    <row r="3191" spans="1:15" x14ac:dyDescent="0.35">
      <c r="A3191">
        <v>-82.336005799999995</v>
      </c>
      <c r="B3191">
        <v>46.3373177</v>
      </c>
      <c r="C3191" t="s">
        <v>4537</v>
      </c>
      <c r="D3191">
        <v>2013</v>
      </c>
      <c r="E3191" t="s">
        <v>16</v>
      </c>
      <c r="F3191" t="s">
        <v>4763</v>
      </c>
      <c r="G3191" t="s">
        <v>4764</v>
      </c>
      <c r="I3191" t="s">
        <v>4765</v>
      </c>
      <c r="J3191" t="s">
        <v>4561</v>
      </c>
      <c r="K3191" t="s">
        <v>20</v>
      </c>
      <c r="L3191">
        <v>500</v>
      </c>
      <c r="M3191">
        <v>46.3373177</v>
      </c>
      <c r="N3191">
        <v>-82.336005799999995</v>
      </c>
      <c r="O3191">
        <v>10444</v>
      </c>
    </row>
    <row r="3192" spans="1:15" x14ac:dyDescent="0.35">
      <c r="A3192">
        <v>-82.304630000000003</v>
      </c>
      <c r="B3192">
        <v>46.343600000000002</v>
      </c>
      <c r="C3192" t="s">
        <v>4537</v>
      </c>
      <c r="D3192">
        <v>2020</v>
      </c>
      <c r="E3192" t="s">
        <v>16</v>
      </c>
      <c r="F3192" t="s">
        <v>4881</v>
      </c>
      <c r="G3192" t="s">
        <v>4882</v>
      </c>
      <c r="I3192" t="s">
        <v>4883</v>
      </c>
      <c r="J3192" t="s">
        <v>4678</v>
      </c>
      <c r="K3192" t="s">
        <v>20</v>
      </c>
      <c r="L3192">
        <v>1000</v>
      </c>
      <c r="M3192">
        <v>46.343600000000002</v>
      </c>
      <c r="N3192">
        <v>-82.304630000000003</v>
      </c>
      <c r="O3192">
        <v>11196</v>
      </c>
    </row>
    <row r="3193" spans="1:15" x14ac:dyDescent="0.35">
      <c r="A3193">
        <v>-82.304630000000003</v>
      </c>
      <c r="B3193">
        <v>46.343600000000002</v>
      </c>
      <c r="C3193" t="s">
        <v>4537</v>
      </c>
      <c r="D3193">
        <v>2018</v>
      </c>
      <c r="E3193" t="s">
        <v>16</v>
      </c>
      <c r="F3193" t="s">
        <v>4881</v>
      </c>
      <c r="G3193" t="s">
        <v>4882</v>
      </c>
      <c r="I3193" t="s">
        <v>4883</v>
      </c>
      <c r="J3193" t="s">
        <v>4678</v>
      </c>
      <c r="K3193" t="s">
        <v>20</v>
      </c>
      <c r="L3193">
        <v>500</v>
      </c>
      <c r="M3193">
        <v>46.343600000000002</v>
      </c>
      <c r="N3193">
        <v>-82.304630000000003</v>
      </c>
      <c r="O3193">
        <v>11093</v>
      </c>
    </row>
    <row r="3194" spans="1:15" x14ac:dyDescent="0.35">
      <c r="A3194">
        <v>-82.304630000000003</v>
      </c>
      <c r="B3194">
        <v>46.343600000000002</v>
      </c>
      <c r="C3194" t="s">
        <v>4537</v>
      </c>
      <c r="D3194">
        <v>2016</v>
      </c>
      <c r="E3194" t="s">
        <v>16</v>
      </c>
      <c r="F3194" t="s">
        <v>4881</v>
      </c>
      <c r="G3194" t="s">
        <v>4882</v>
      </c>
      <c r="I3194" t="s">
        <v>4883</v>
      </c>
      <c r="J3194" t="s">
        <v>4678</v>
      </c>
      <c r="K3194" t="s">
        <v>20</v>
      </c>
      <c r="L3194">
        <v>500</v>
      </c>
      <c r="M3194">
        <v>46.343600000000002</v>
      </c>
      <c r="N3194">
        <v>-82.304630000000003</v>
      </c>
      <c r="O3194">
        <v>11312</v>
      </c>
    </row>
    <row r="3195" spans="1:15" x14ac:dyDescent="0.35">
      <c r="A3195">
        <v>-82.304630000000003</v>
      </c>
      <c r="B3195">
        <v>46.343600000000002</v>
      </c>
      <c r="C3195" t="s">
        <v>4537</v>
      </c>
      <c r="D3195">
        <v>2014</v>
      </c>
      <c r="E3195" t="s">
        <v>16</v>
      </c>
      <c r="F3195" t="s">
        <v>4881</v>
      </c>
      <c r="G3195" t="s">
        <v>4882</v>
      </c>
      <c r="I3195" t="s">
        <v>4883</v>
      </c>
      <c r="J3195" t="s">
        <v>4678</v>
      </c>
      <c r="K3195" t="s">
        <v>20</v>
      </c>
      <c r="L3195">
        <v>500</v>
      </c>
      <c r="M3195">
        <v>46.343600000000002</v>
      </c>
      <c r="N3195">
        <v>-82.304630000000003</v>
      </c>
      <c r="O3195">
        <v>11927</v>
      </c>
    </row>
    <row r="3196" spans="1:15" x14ac:dyDescent="0.35">
      <c r="A3196">
        <v>-82.304630000000003</v>
      </c>
      <c r="B3196">
        <v>46.343600000000002</v>
      </c>
      <c r="C3196" t="s">
        <v>4537</v>
      </c>
      <c r="D3196">
        <v>2012</v>
      </c>
      <c r="E3196" t="s">
        <v>16</v>
      </c>
      <c r="F3196" t="s">
        <v>4881</v>
      </c>
      <c r="G3196" t="s">
        <v>4882</v>
      </c>
      <c r="I3196" t="s">
        <v>4883</v>
      </c>
      <c r="J3196" t="s">
        <v>4678</v>
      </c>
      <c r="K3196" t="s">
        <v>20</v>
      </c>
      <c r="L3196">
        <v>500</v>
      </c>
      <c r="M3196">
        <v>46.343600000000002</v>
      </c>
      <c r="N3196">
        <v>-82.304630000000003</v>
      </c>
      <c r="O3196">
        <v>10806</v>
      </c>
    </row>
    <row r="3197" spans="1:15" x14ac:dyDescent="0.35">
      <c r="A3197">
        <v>-79.880684299999999</v>
      </c>
      <c r="B3197">
        <v>48.323269500000002</v>
      </c>
      <c r="C3197" t="s">
        <v>1780</v>
      </c>
      <c r="D3197">
        <v>2021</v>
      </c>
      <c r="E3197" t="s">
        <v>320</v>
      </c>
      <c r="F3197" t="s">
        <v>2202</v>
      </c>
      <c r="G3197" t="s">
        <v>2203</v>
      </c>
      <c r="I3197" t="s">
        <v>2204</v>
      </c>
      <c r="J3197" t="s">
        <v>1931</v>
      </c>
      <c r="K3197" t="s">
        <v>20</v>
      </c>
      <c r="L3197">
        <v>1000</v>
      </c>
      <c r="M3197">
        <v>48.323269500000002</v>
      </c>
      <c r="N3197">
        <v>-79.880684299999999</v>
      </c>
      <c r="O3197">
        <v>5542</v>
      </c>
    </row>
    <row r="3198" spans="1:15" x14ac:dyDescent="0.35">
      <c r="A3198">
        <v>-79.880684299999999</v>
      </c>
      <c r="B3198">
        <v>48.323269500000002</v>
      </c>
      <c r="C3198" t="s">
        <v>1780</v>
      </c>
      <c r="D3198">
        <v>2020</v>
      </c>
      <c r="E3198" t="s">
        <v>320</v>
      </c>
      <c r="F3198" t="s">
        <v>2202</v>
      </c>
      <c r="G3198" t="s">
        <v>2203</v>
      </c>
      <c r="I3198" t="s">
        <v>2204</v>
      </c>
      <c r="J3198" t="s">
        <v>1931</v>
      </c>
      <c r="K3198" t="s">
        <v>20</v>
      </c>
      <c r="L3198">
        <v>1000</v>
      </c>
      <c r="M3198">
        <v>48.323269500000002</v>
      </c>
      <c r="N3198">
        <v>-79.880684299999999</v>
      </c>
      <c r="O3198">
        <v>5323</v>
      </c>
    </row>
    <row r="3199" spans="1:15" x14ac:dyDescent="0.35">
      <c r="A3199">
        <v>-79.880684299999999</v>
      </c>
      <c r="B3199">
        <v>48.323269500000002</v>
      </c>
      <c r="C3199" t="s">
        <v>1780</v>
      </c>
      <c r="D3199">
        <v>2019</v>
      </c>
      <c r="E3199" t="s">
        <v>320</v>
      </c>
      <c r="F3199" t="s">
        <v>2202</v>
      </c>
      <c r="G3199" t="s">
        <v>2203</v>
      </c>
      <c r="I3199" t="s">
        <v>2204</v>
      </c>
      <c r="J3199" t="s">
        <v>1931</v>
      </c>
      <c r="K3199" t="s">
        <v>20</v>
      </c>
      <c r="L3199">
        <v>1000</v>
      </c>
      <c r="M3199">
        <v>48.323269500000002</v>
      </c>
      <c r="N3199">
        <v>-79.880684299999999</v>
      </c>
      <c r="O3199">
        <v>5611</v>
      </c>
    </row>
    <row r="3200" spans="1:15" x14ac:dyDescent="0.35">
      <c r="A3200">
        <v>-79.880684299999999</v>
      </c>
      <c r="B3200">
        <v>48.323269500000002</v>
      </c>
      <c r="C3200" t="s">
        <v>1780</v>
      </c>
      <c r="D3200">
        <v>2018</v>
      </c>
      <c r="E3200" t="s">
        <v>320</v>
      </c>
      <c r="F3200" t="s">
        <v>2202</v>
      </c>
      <c r="G3200" t="s">
        <v>2203</v>
      </c>
      <c r="I3200" t="s">
        <v>2204</v>
      </c>
      <c r="J3200" t="s">
        <v>1931</v>
      </c>
      <c r="K3200" t="s">
        <v>20</v>
      </c>
      <c r="L3200">
        <v>313</v>
      </c>
      <c r="M3200">
        <v>48.323269500000002</v>
      </c>
      <c r="N3200">
        <v>-79.880684299999999</v>
      </c>
      <c r="O3200">
        <v>5186</v>
      </c>
    </row>
    <row r="3201" spans="1:15" x14ac:dyDescent="0.35">
      <c r="A3201">
        <v>-79.880684299999999</v>
      </c>
      <c r="B3201">
        <v>48.323269500000002</v>
      </c>
      <c r="C3201" t="s">
        <v>1780</v>
      </c>
      <c r="D3201">
        <v>2017</v>
      </c>
      <c r="E3201" t="s">
        <v>320</v>
      </c>
      <c r="F3201" t="s">
        <v>2202</v>
      </c>
      <c r="G3201" t="s">
        <v>2203</v>
      </c>
      <c r="I3201" t="s">
        <v>2204</v>
      </c>
      <c r="J3201" t="s">
        <v>1931</v>
      </c>
      <c r="K3201" t="s">
        <v>20</v>
      </c>
      <c r="L3201">
        <v>1000</v>
      </c>
      <c r="M3201">
        <v>48.323269500000002</v>
      </c>
      <c r="N3201">
        <v>-79.880684299999999</v>
      </c>
      <c r="O3201">
        <v>5067</v>
      </c>
    </row>
    <row r="3202" spans="1:15" x14ac:dyDescent="0.35">
      <c r="A3202">
        <v>-79.880684299999999</v>
      </c>
      <c r="B3202">
        <v>48.323269500000002</v>
      </c>
      <c r="C3202" t="s">
        <v>1780</v>
      </c>
      <c r="D3202">
        <v>2016</v>
      </c>
      <c r="E3202" t="s">
        <v>320</v>
      </c>
      <c r="F3202" t="s">
        <v>2202</v>
      </c>
      <c r="G3202" t="s">
        <v>2203</v>
      </c>
      <c r="I3202" t="s">
        <v>2204</v>
      </c>
      <c r="J3202" t="s">
        <v>1931</v>
      </c>
      <c r="K3202" t="s">
        <v>20</v>
      </c>
      <c r="L3202">
        <v>1000</v>
      </c>
      <c r="M3202">
        <v>48.323269500000002</v>
      </c>
      <c r="N3202">
        <v>-79.880684299999999</v>
      </c>
      <c r="O3202">
        <v>4653</v>
      </c>
    </row>
    <row r="3203" spans="1:15" x14ac:dyDescent="0.35">
      <c r="A3203">
        <v>-79.880684299999999</v>
      </c>
      <c r="B3203">
        <v>48.323269500000002</v>
      </c>
      <c r="C3203" t="s">
        <v>1780</v>
      </c>
      <c r="D3203">
        <v>2015</v>
      </c>
      <c r="E3203" t="s">
        <v>320</v>
      </c>
      <c r="F3203" t="s">
        <v>2202</v>
      </c>
      <c r="G3203" t="s">
        <v>2203</v>
      </c>
      <c r="I3203" t="s">
        <v>2204</v>
      </c>
      <c r="J3203" t="s">
        <v>1931</v>
      </c>
      <c r="K3203" t="s">
        <v>20</v>
      </c>
      <c r="L3203">
        <v>1350</v>
      </c>
      <c r="M3203">
        <v>48.323269500000002</v>
      </c>
      <c r="N3203">
        <v>-79.880684299999999</v>
      </c>
      <c r="O3203">
        <v>4969</v>
      </c>
    </row>
    <row r="3204" spans="1:15" x14ac:dyDescent="0.35">
      <c r="A3204">
        <v>-79.880684299999999</v>
      </c>
      <c r="B3204">
        <v>48.323269500000002</v>
      </c>
      <c r="C3204" t="s">
        <v>1780</v>
      </c>
      <c r="D3204">
        <v>2014</v>
      </c>
      <c r="E3204" t="s">
        <v>320</v>
      </c>
      <c r="F3204" t="s">
        <v>2202</v>
      </c>
      <c r="G3204" t="s">
        <v>2203</v>
      </c>
      <c r="I3204" t="s">
        <v>2204</v>
      </c>
      <c r="J3204" t="s">
        <v>1931</v>
      </c>
      <c r="K3204" t="s">
        <v>492</v>
      </c>
      <c r="L3204">
        <v>2000</v>
      </c>
      <c r="M3204">
        <v>48.323269500000002</v>
      </c>
      <c r="N3204">
        <v>-79.880684299999999</v>
      </c>
      <c r="O3204">
        <v>4913</v>
      </c>
    </row>
    <row r="3205" spans="1:15" x14ac:dyDescent="0.35">
      <c r="A3205">
        <v>-79.880684299999999</v>
      </c>
      <c r="B3205">
        <v>48.323269500000002</v>
      </c>
      <c r="C3205" t="s">
        <v>1780</v>
      </c>
      <c r="D3205">
        <v>2013</v>
      </c>
      <c r="E3205" t="s">
        <v>320</v>
      </c>
      <c r="F3205" t="s">
        <v>2202</v>
      </c>
      <c r="G3205" t="s">
        <v>2203</v>
      </c>
      <c r="I3205" t="s">
        <v>2204</v>
      </c>
      <c r="J3205" t="s">
        <v>1931</v>
      </c>
      <c r="K3205" t="s">
        <v>20</v>
      </c>
      <c r="L3205">
        <v>1350</v>
      </c>
      <c r="M3205">
        <v>48.323269500000002</v>
      </c>
      <c r="N3205">
        <v>-79.880684299999999</v>
      </c>
      <c r="O3205">
        <v>4520</v>
      </c>
    </row>
    <row r="3206" spans="1:15" x14ac:dyDescent="0.35">
      <c r="A3206">
        <v>-79.880684299999999</v>
      </c>
      <c r="B3206">
        <v>48.323269500000002</v>
      </c>
      <c r="C3206" t="s">
        <v>1780</v>
      </c>
      <c r="D3206">
        <v>2012</v>
      </c>
      <c r="E3206" t="s">
        <v>320</v>
      </c>
      <c r="F3206" t="s">
        <v>2202</v>
      </c>
      <c r="G3206" t="s">
        <v>2203</v>
      </c>
      <c r="I3206" t="s">
        <v>2204</v>
      </c>
      <c r="J3206" t="s">
        <v>1931</v>
      </c>
      <c r="K3206" t="s">
        <v>20</v>
      </c>
      <c r="L3206">
        <v>1350</v>
      </c>
      <c r="M3206">
        <v>48.323269500000002</v>
      </c>
      <c r="N3206">
        <v>-79.880684299999999</v>
      </c>
      <c r="O3206">
        <v>4408</v>
      </c>
    </row>
    <row r="3207" spans="1:15" x14ac:dyDescent="0.35">
      <c r="A3207">
        <v>-82.891365300000004</v>
      </c>
      <c r="B3207">
        <v>46.554555100000002</v>
      </c>
      <c r="C3207" t="s">
        <v>3680</v>
      </c>
      <c r="D3207">
        <v>2019</v>
      </c>
      <c r="E3207" t="s">
        <v>16</v>
      </c>
      <c r="F3207" t="s">
        <v>3974</v>
      </c>
      <c r="G3207" t="s">
        <v>3975</v>
      </c>
      <c r="I3207" t="s">
        <v>3976</v>
      </c>
      <c r="J3207" t="s">
        <v>3698</v>
      </c>
      <c r="K3207" t="s">
        <v>20</v>
      </c>
      <c r="L3207">
        <v>600</v>
      </c>
      <c r="M3207">
        <v>46.554555100000002</v>
      </c>
      <c r="N3207">
        <v>-82.891365300000004</v>
      </c>
      <c r="O3207">
        <v>10307</v>
      </c>
    </row>
    <row r="3208" spans="1:15" x14ac:dyDescent="0.35">
      <c r="A3208">
        <v>-82.891365300000004</v>
      </c>
      <c r="B3208">
        <v>46.554555100000002</v>
      </c>
      <c r="C3208" t="s">
        <v>3680</v>
      </c>
      <c r="D3208">
        <v>2016</v>
      </c>
      <c r="E3208" t="s">
        <v>16</v>
      </c>
      <c r="F3208" t="s">
        <v>3974</v>
      </c>
      <c r="G3208" t="s">
        <v>3975</v>
      </c>
      <c r="I3208" t="s">
        <v>3976</v>
      </c>
      <c r="J3208" t="s">
        <v>3698</v>
      </c>
      <c r="K3208" t="s">
        <v>20</v>
      </c>
      <c r="L3208">
        <v>500</v>
      </c>
      <c r="M3208">
        <v>46.554555100000002</v>
      </c>
      <c r="N3208">
        <v>-82.891365300000004</v>
      </c>
      <c r="O3208">
        <v>10623</v>
      </c>
    </row>
    <row r="3209" spans="1:15" x14ac:dyDescent="0.35">
      <c r="A3209">
        <v>-82.891365300000004</v>
      </c>
      <c r="B3209">
        <v>46.554555100000002</v>
      </c>
      <c r="C3209" t="s">
        <v>3680</v>
      </c>
      <c r="D3209">
        <v>2013</v>
      </c>
      <c r="E3209" t="s">
        <v>16</v>
      </c>
      <c r="F3209" t="s">
        <v>3974</v>
      </c>
      <c r="G3209" t="s">
        <v>3975</v>
      </c>
      <c r="I3209" t="s">
        <v>3976</v>
      </c>
      <c r="J3209" t="s">
        <v>3698</v>
      </c>
      <c r="K3209" t="s">
        <v>20</v>
      </c>
      <c r="L3209">
        <v>500</v>
      </c>
      <c r="M3209">
        <v>46.554555100000002</v>
      </c>
      <c r="N3209">
        <v>-82.891365300000004</v>
      </c>
      <c r="O3209">
        <v>9116</v>
      </c>
    </row>
    <row r="3210" spans="1:15" x14ac:dyDescent="0.35">
      <c r="A3210">
        <v>-84.57911</v>
      </c>
      <c r="B3210">
        <v>49.626750000000001</v>
      </c>
      <c r="C3210" t="s">
        <v>1551</v>
      </c>
      <c r="D3210">
        <v>2020</v>
      </c>
      <c r="E3210" t="s">
        <v>16</v>
      </c>
      <c r="F3210" t="s">
        <v>1656</v>
      </c>
      <c r="G3210" t="s">
        <v>1657</v>
      </c>
      <c r="I3210" t="s">
        <v>1658</v>
      </c>
      <c r="J3210" t="s">
        <v>1555</v>
      </c>
      <c r="K3210" t="s">
        <v>20</v>
      </c>
      <c r="L3210">
        <v>2000</v>
      </c>
      <c r="M3210">
        <v>49.626750000000001</v>
      </c>
      <c r="N3210">
        <v>-84.57911</v>
      </c>
      <c r="O3210">
        <v>4210</v>
      </c>
    </row>
    <row r="3211" spans="1:15" x14ac:dyDescent="0.35">
      <c r="A3211">
        <v>-84.57911</v>
      </c>
      <c r="B3211">
        <v>49.626750000000001</v>
      </c>
      <c r="C3211" t="s">
        <v>1551</v>
      </c>
      <c r="D3211">
        <v>2018</v>
      </c>
      <c r="E3211" t="s">
        <v>16</v>
      </c>
      <c r="F3211" t="s">
        <v>1656</v>
      </c>
      <c r="G3211" t="s">
        <v>1657</v>
      </c>
      <c r="I3211" t="s">
        <v>1658</v>
      </c>
      <c r="J3211" t="s">
        <v>1555</v>
      </c>
      <c r="K3211" t="s">
        <v>20</v>
      </c>
      <c r="L3211">
        <v>1500</v>
      </c>
      <c r="M3211">
        <v>49.626750000000001</v>
      </c>
      <c r="N3211">
        <v>-84.57911</v>
      </c>
      <c r="O3211">
        <v>4108</v>
      </c>
    </row>
    <row r="3212" spans="1:15" x14ac:dyDescent="0.35">
      <c r="A3212">
        <v>-84.57911</v>
      </c>
      <c r="B3212">
        <v>49.626750000000001</v>
      </c>
      <c r="C3212" t="s">
        <v>1551</v>
      </c>
      <c r="D3212">
        <v>2018</v>
      </c>
      <c r="E3212" t="s">
        <v>16</v>
      </c>
      <c r="F3212" t="s">
        <v>1656</v>
      </c>
      <c r="G3212" t="s">
        <v>1657</v>
      </c>
      <c r="I3212" t="s">
        <v>1658</v>
      </c>
      <c r="J3212" t="s">
        <v>1555</v>
      </c>
      <c r="K3212" t="s">
        <v>483</v>
      </c>
      <c r="L3212">
        <v>14</v>
      </c>
      <c r="M3212">
        <v>49.626750000000001</v>
      </c>
      <c r="N3212">
        <v>-84.57911</v>
      </c>
      <c r="O3212">
        <v>4113</v>
      </c>
    </row>
    <row r="3213" spans="1:15" x14ac:dyDescent="0.35">
      <c r="A3213">
        <v>-84.57911</v>
      </c>
      <c r="B3213">
        <v>49.626750000000001</v>
      </c>
      <c r="C3213" t="s">
        <v>1551</v>
      </c>
      <c r="D3213">
        <v>2016</v>
      </c>
      <c r="E3213" t="s">
        <v>16</v>
      </c>
      <c r="F3213" t="s">
        <v>1656</v>
      </c>
      <c r="G3213" t="s">
        <v>1657</v>
      </c>
      <c r="I3213" t="s">
        <v>1658</v>
      </c>
      <c r="J3213" t="s">
        <v>1555</v>
      </c>
      <c r="K3213" t="s">
        <v>483</v>
      </c>
      <c r="L3213">
        <v>65</v>
      </c>
      <c r="M3213">
        <v>49.626750000000001</v>
      </c>
      <c r="N3213">
        <v>-84.57911</v>
      </c>
      <c r="O3213">
        <v>3430</v>
      </c>
    </row>
    <row r="3214" spans="1:15" x14ac:dyDescent="0.35">
      <c r="A3214">
        <v>-84.57911</v>
      </c>
      <c r="B3214">
        <v>49.626750000000001</v>
      </c>
      <c r="C3214" t="s">
        <v>1551</v>
      </c>
      <c r="D3214">
        <v>2014</v>
      </c>
      <c r="E3214" t="s">
        <v>16</v>
      </c>
      <c r="F3214" t="s">
        <v>1656</v>
      </c>
      <c r="G3214" t="s">
        <v>1657</v>
      </c>
      <c r="I3214" t="s">
        <v>1658</v>
      </c>
      <c r="J3214" t="s">
        <v>1555</v>
      </c>
      <c r="K3214" t="s">
        <v>20</v>
      </c>
      <c r="L3214">
        <v>3090</v>
      </c>
      <c r="M3214">
        <v>49.626750000000001</v>
      </c>
      <c r="N3214">
        <v>-84.57911</v>
      </c>
      <c r="O3214">
        <v>3256</v>
      </c>
    </row>
    <row r="3215" spans="1:15" x14ac:dyDescent="0.35">
      <c r="A3215">
        <v>-84.57911</v>
      </c>
      <c r="B3215">
        <v>49.626750000000001</v>
      </c>
      <c r="C3215" t="s">
        <v>1551</v>
      </c>
      <c r="D3215">
        <v>2012</v>
      </c>
      <c r="E3215" t="s">
        <v>16</v>
      </c>
      <c r="F3215" t="s">
        <v>1656</v>
      </c>
      <c r="G3215" t="s">
        <v>1657</v>
      </c>
      <c r="I3215" t="s">
        <v>1658</v>
      </c>
      <c r="J3215" t="s">
        <v>1555</v>
      </c>
      <c r="K3215" t="s">
        <v>20</v>
      </c>
      <c r="L3215">
        <v>5000</v>
      </c>
      <c r="M3215">
        <v>49.626750000000001</v>
      </c>
      <c r="N3215">
        <v>-84.57911</v>
      </c>
      <c r="O3215">
        <v>3586</v>
      </c>
    </row>
    <row r="3216" spans="1:15" x14ac:dyDescent="0.35">
      <c r="A3216">
        <v>-80.245698899999994</v>
      </c>
      <c r="B3216">
        <v>48.164836200000003</v>
      </c>
      <c r="C3216" t="s">
        <v>1780</v>
      </c>
      <c r="D3216">
        <v>2021</v>
      </c>
      <c r="E3216" t="s">
        <v>16</v>
      </c>
      <c r="F3216" t="s">
        <v>2142</v>
      </c>
      <c r="G3216" t="s">
        <v>2143</v>
      </c>
      <c r="I3216" t="s">
        <v>2144</v>
      </c>
      <c r="J3216" t="s">
        <v>2145</v>
      </c>
      <c r="K3216" t="s">
        <v>20</v>
      </c>
      <c r="L3216">
        <v>500</v>
      </c>
      <c r="M3216">
        <v>48.164836200000003</v>
      </c>
      <c r="N3216">
        <v>-80.245698899999994</v>
      </c>
      <c r="O3216">
        <v>5512</v>
      </c>
    </row>
    <row r="3217" spans="1:15" x14ac:dyDescent="0.35">
      <c r="A3217">
        <v>-80.245698899999994</v>
      </c>
      <c r="B3217">
        <v>48.164836200000003</v>
      </c>
      <c r="C3217" t="s">
        <v>1780</v>
      </c>
      <c r="D3217">
        <v>2019</v>
      </c>
      <c r="E3217" t="s">
        <v>16</v>
      </c>
      <c r="F3217" t="s">
        <v>2142</v>
      </c>
      <c r="G3217" t="s">
        <v>2143</v>
      </c>
      <c r="I3217" t="s">
        <v>2144</v>
      </c>
      <c r="J3217" t="s">
        <v>2145</v>
      </c>
      <c r="K3217" t="s">
        <v>20</v>
      </c>
      <c r="L3217">
        <v>500</v>
      </c>
      <c r="M3217">
        <v>48.164836200000003</v>
      </c>
      <c r="N3217">
        <v>-80.245698899999994</v>
      </c>
      <c r="O3217">
        <v>5574</v>
      </c>
    </row>
    <row r="3218" spans="1:15" x14ac:dyDescent="0.35">
      <c r="A3218">
        <v>-80.245698899999994</v>
      </c>
      <c r="B3218">
        <v>48.164836200000003</v>
      </c>
      <c r="C3218" t="s">
        <v>1780</v>
      </c>
      <c r="D3218">
        <v>2018</v>
      </c>
      <c r="E3218" t="s">
        <v>16</v>
      </c>
      <c r="F3218" t="s">
        <v>2142</v>
      </c>
      <c r="G3218" t="s">
        <v>2143</v>
      </c>
      <c r="I3218" t="s">
        <v>2144</v>
      </c>
      <c r="J3218" t="s">
        <v>2145</v>
      </c>
      <c r="K3218" t="s">
        <v>20</v>
      </c>
      <c r="L3218">
        <v>1000</v>
      </c>
      <c r="M3218">
        <v>48.164836200000003</v>
      </c>
      <c r="N3218">
        <v>-80.245698899999994</v>
      </c>
      <c r="O3218">
        <v>5146</v>
      </c>
    </row>
    <row r="3219" spans="1:15" x14ac:dyDescent="0.35">
      <c r="A3219">
        <v>-80.245698899999994</v>
      </c>
      <c r="B3219">
        <v>48.164836200000003</v>
      </c>
      <c r="C3219" t="s">
        <v>1780</v>
      </c>
      <c r="D3219">
        <v>2017</v>
      </c>
      <c r="E3219" t="s">
        <v>16</v>
      </c>
      <c r="F3219" t="s">
        <v>2142</v>
      </c>
      <c r="G3219" t="s">
        <v>2143</v>
      </c>
      <c r="I3219" t="s">
        <v>2144</v>
      </c>
      <c r="J3219" t="s">
        <v>2145</v>
      </c>
      <c r="K3219" t="s">
        <v>20</v>
      </c>
      <c r="L3219">
        <v>1020</v>
      </c>
      <c r="M3219">
        <v>48.164836200000003</v>
      </c>
      <c r="N3219">
        <v>-80.245698899999994</v>
      </c>
      <c r="O3219">
        <v>5027</v>
      </c>
    </row>
    <row r="3220" spans="1:15" x14ac:dyDescent="0.35">
      <c r="A3220">
        <v>-80.245698899999994</v>
      </c>
      <c r="B3220">
        <v>48.164836200000003</v>
      </c>
      <c r="C3220" t="s">
        <v>1780</v>
      </c>
      <c r="D3220">
        <v>2016</v>
      </c>
      <c r="E3220" t="s">
        <v>16</v>
      </c>
      <c r="F3220" t="s">
        <v>2142</v>
      </c>
      <c r="G3220" t="s">
        <v>2143</v>
      </c>
      <c r="I3220" t="s">
        <v>2144</v>
      </c>
      <c r="J3220" t="s">
        <v>2145</v>
      </c>
      <c r="K3220" t="s">
        <v>20</v>
      </c>
      <c r="L3220">
        <v>1000</v>
      </c>
      <c r="M3220">
        <v>48.164836200000003</v>
      </c>
      <c r="N3220">
        <v>-80.245698899999994</v>
      </c>
      <c r="O3220">
        <v>4613</v>
      </c>
    </row>
    <row r="3221" spans="1:15" x14ac:dyDescent="0.35">
      <c r="A3221">
        <v>-80.245698899999994</v>
      </c>
      <c r="B3221">
        <v>48.164836200000003</v>
      </c>
      <c r="C3221" t="s">
        <v>1780</v>
      </c>
      <c r="D3221">
        <v>2013</v>
      </c>
      <c r="E3221" t="s">
        <v>16</v>
      </c>
      <c r="F3221" t="s">
        <v>2142</v>
      </c>
      <c r="G3221" t="s">
        <v>2143</v>
      </c>
      <c r="I3221" t="s">
        <v>2144</v>
      </c>
      <c r="J3221" t="s">
        <v>2145</v>
      </c>
      <c r="K3221" t="s">
        <v>20</v>
      </c>
      <c r="L3221">
        <v>700</v>
      </c>
      <c r="M3221">
        <v>48.164836200000003</v>
      </c>
      <c r="N3221">
        <v>-80.245698899999994</v>
      </c>
      <c r="O3221">
        <v>4479</v>
      </c>
    </row>
    <row r="3222" spans="1:15" x14ac:dyDescent="0.35">
      <c r="A3222">
        <v>-80.245698899999994</v>
      </c>
      <c r="B3222">
        <v>48.164836200000003</v>
      </c>
      <c r="C3222" t="s">
        <v>1780</v>
      </c>
      <c r="D3222">
        <v>2012</v>
      </c>
      <c r="E3222" t="s">
        <v>16</v>
      </c>
      <c r="F3222" t="s">
        <v>2142</v>
      </c>
      <c r="G3222" t="s">
        <v>2143</v>
      </c>
      <c r="I3222" t="s">
        <v>2144</v>
      </c>
      <c r="J3222" t="s">
        <v>2145</v>
      </c>
      <c r="K3222" t="s">
        <v>20</v>
      </c>
      <c r="L3222">
        <v>700</v>
      </c>
      <c r="M3222">
        <v>48.164836200000003</v>
      </c>
      <c r="N3222">
        <v>-80.245698899999994</v>
      </c>
      <c r="O3222">
        <v>4361</v>
      </c>
    </row>
    <row r="3223" spans="1:15" x14ac:dyDescent="0.35">
      <c r="A3223">
        <v>-80.501113599999996</v>
      </c>
      <c r="B3223">
        <v>48.028174499999999</v>
      </c>
      <c r="C3223" t="s">
        <v>1780</v>
      </c>
      <c r="D3223">
        <v>2021</v>
      </c>
      <c r="E3223" t="s">
        <v>59</v>
      </c>
      <c r="F3223" t="s">
        <v>1956</v>
      </c>
      <c r="G3223" t="s">
        <v>1957</v>
      </c>
      <c r="I3223" t="s">
        <v>1958</v>
      </c>
      <c r="J3223" t="s">
        <v>1959</v>
      </c>
      <c r="K3223" t="s">
        <v>20</v>
      </c>
      <c r="L3223">
        <v>2000</v>
      </c>
      <c r="M3223">
        <v>48.028174499999999</v>
      </c>
      <c r="N3223">
        <v>-80.501113599999996</v>
      </c>
      <c r="O3223">
        <v>5650</v>
      </c>
    </row>
    <row r="3224" spans="1:15" x14ac:dyDescent="0.35">
      <c r="A3224">
        <v>-80.501113599999996</v>
      </c>
      <c r="B3224">
        <v>48.028174499999999</v>
      </c>
      <c r="C3224" t="s">
        <v>1780</v>
      </c>
      <c r="D3224">
        <v>2019</v>
      </c>
      <c r="E3224" t="s">
        <v>59</v>
      </c>
      <c r="F3224" t="s">
        <v>1956</v>
      </c>
      <c r="G3224" t="s">
        <v>1957</v>
      </c>
      <c r="I3224" t="s">
        <v>1958</v>
      </c>
      <c r="J3224" t="s">
        <v>1959</v>
      </c>
      <c r="K3224" t="s">
        <v>20</v>
      </c>
      <c r="L3224">
        <v>1700</v>
      </c>
      <c r="M3224">
        <v>48.028174499999999</v>
      </c>
      <c r="N3224">
        <v>-80.501113599999996</v>
      </c>
      <c r="O3224">
        <v>5242</v>
      </c>
    </row>
    <row r="3225" spans="1:15" x14ac:dyDescent="0.35">
      <c r="A3225">
        <v>-80.501113599999996</v>
      </c>
      <c r="B3225">
        <v>48.028174499999999</v>
      </c>
      <c r="C3225" t="s">
        <v>1780</v>
      </c>
      <c r="D3225">
        <v>2017</v>
      </c>
      <c r="E3225" t="s">
        <v>59</v>
      </c>
      <c r="F3225" t="s">
        <v>1956</v>
      </c>
      <c r="G3225" t="s">
        <v>1957</v>
      </c>
      <c r="I3225" t="s">
        <v>1958</v>
      </c>
      <c r="J3225" t="s">
        <v>1959</v>
      </c>
      <c r="K3225" t="s">
        <v>20</v>
      </c>
      <c r="L3225">
        <v>1880</v>
      </c>
      <c r="M3225">
        <v>48.028174499999999</v>
      </c>
      <c r="N3225">
        <v>-80.501113599999996</v>
      </c>
      <c r="O3225">
        <v>5096</v>
      </c>
    </row>
    <row r="3226" spans="1:15" x14ac:dyDescent="0.35">
      <c r="A3226">
        <v>-80.501113599999996</v>
      </c>
      <c r="B3226">
        <v>48.028174499999999</v>
      </c>
      <c r="C3226" t="s">
        <v>1780</v>
      </c>
      <c r="D3226">
        <v>2013</v>
      </c>
      <c r="E3226" t="s">
        <v>59</v>
      </c>
      <c r="F3226" t="s">
        <v>1956</v>
      </c>
      <c r="G3226" t="s">
        <v>1957</v>
      </c>
      <c r="I3226" t="s">
        <v>1958</v>
      </c>
      <c r="J3226" t="s">
        <v>1959</v>
      </c>
      <c r="K3226" t="s">
        <v>20</v>
      </c>
      <c r="L3226">
        <v>2000</v>
      </c>
      <c r="M3226">
        <v>48.028174499999999</v>
      </c>
      <c r="N3226">
        <v>-80.501113599999996</v>
      </c>
      <c r="O3226">
        <v>4247</v>
      </c>
    </row>
    <row r="3227" spans="1:15" x14ac:dyDescent="0.35">
      <c r="A3227">
        <v>-82.62182</v>
      </c>
      <c r="B3227">
        <v>46.466999999999999</v>
      </c>
      <c r="C3227" t="s">
        <v>3680</v>
      </c>
      <c r="D3227">
        <v>2020</v>
      </c>
      <c r="E3227" t="s">
        <v>59</v>
      </c>
      <c r="F3227" t="s">
        <v>3922</v>
      </c>
      <c r="G3227" t="s">
        <v>3923</v>
      </c>
      <c r="I3227" t="s">
        <v>3924</v>
      </c>
      <c r="J3227" t="s">
        <v>3707</v>
      </c>
      <c r="K3227" t="s">
        <v>20</v>
      </c>
      <c r="L3227">
        <v>1000</v>
      </c>
      <c r="M3227">
        <v>46.466999999999999</v>
      </c>
      <c r="N3227">
        <v>-82.62182</v>
      </c>
      <c r="O3227">
        <v>10174</v>
      </c>
    </row>
    <row r="3228" spans="1:15" x14ac:dyDescent="0.35">
      <c r="A3228">
        <v>-82.62182</v>
      </c>
      <c r="B3228">
        <v>46.466999999999999</v>
      </c>
      <c r="C3228" t="s">
        <v>3680</v>
      </c>
      <c r="D3228">
        <v>2016</v>
      </c>
      <c r="E3228" t="s">
        <v>59</v>
      </c>
      <c r="F3228" t="s">
        <v>3922</v>
      </c>
      <c r="G3228" t="s">
        <v>3923</v>
      </c>
      <c r="I3228" t="s">
        <v>3924</v>
      </c>
      <c r="J3228" t="s">
        <v>3707</v>
      </c>
      <c r="K3228" t="s">
        <v>20</v>
      </c>
      <c r="L3228">
        <v>1000</v>
      </c>
      <c r="M3228">
        <v>46.466999999999999</v>
      </c>
      <c r="N3228">
        <v>-82.62182</v>
      </c>
      <c r="O3228">
        <v>10494</v>
      </c>
    </row>
    <row r="3229" spans="1:15" x14ac:dyDescent="0.35">
      <c r="A3229">
        <v>-82.62182</v>
      </c>
      <c r="B3229">
        <v>46.466999999999999</v>
      </c>
      <c r="C3229" t="s">
        <v>3680</v>
      </c>
      <c r="D3229">
        <v>2014</v>
      </c>
      <c r="E3229" t="s">
        <v>59</v>
      </c>
      <c r="F3229" t="s">
        <v>3922</v>
      </c>
      <c r="G3229" t="s">
        <v>3923</v>
      </c>
      <c r="I3229" t="s">
        <v>3924</v>
      </c>
      <c r="J3229" t="s">
        <v>3707</v>
      </c>
      <c r="K3229" t="s">
        <v>20</v>
      </c>
      <c r="L3229">
        <v>1200</v>
      </c>
      <c r="M3229">
        <v>46.466999999999999</v>
      </c>
      <c r="N3229">
        <v>-82.62182</v>
      </c>
      <c r="O3229">
        <v>9080</v>
      </c>
    </row>
    <row r="3230" spans="1:15" x14ac:dyDescent="0.35">
      <c r="A3230">
        <v>-82.62182</v>
      </c>
      <c r="B3230">
        <v>46.466999999999999</v>
      </c>
      <c r="C3230" t="s">
        <v>3680</v>
      </c>
      <c r="D3230">
        <v>2012</v>
      </c>
      <c r="E3230" t="s">
        <v>59</v>
      </c>
      <c r="F3230" t="s">
        <v>3922</v>
      </c>
      <c r="G3230" t="s">
        <v>3923</v>
      </c>
      <c r="I3230" t="s">
        <v>3924</v>
      </c>
      <c r="J3230" t="s">
        <v>3707</v>
      </c>
      <c r="K3230" t="s">
        <v>20</v>
      </c>
      <c r="L3230">
        <v>1400</v>
      </c>
      <c r="M3230">
        <v>46.466999999999999</v>
      </c>
      <c r="N3230">
        <v>-82.62182</v>
      </c>
      <c r="O3230">
        <v>9275</v>
      </c>
    </row>
    <row r="3231" spans="1:15" x14ac:dyDescent="0.35">
      <c r="A3231">
        <v>-83.706544100000002</v>
      </c>
      <c r="B3231">
        <v>46.764629900000003</v>
      </c>
      <c r="C3231" t="s">
        <v>3680</v>
      </c>
      <c r="D3231">
        <v>2021</v>
      </c>
      <c r="E3231" t="s">
        <v>263</v>
      </c>
      <c r="F3231" t="s">
        <v>4049</v>
      </c>
      <c r="G3231" t="s">
        <v>4050</v>
      </c>
      <c r="I3231" t="s">
        <v>4051</v>
      </c>
      <c r="J3231" t="s">
        <v>4052</v>
      </c>
      <c r="K3231" t="s">
        <v>483</v>
      </c>
      <c r="L3231">
        <v>28</v>
      </c>
      <c r="M3231">
        <v>46.764629900000003</v>
      </c>
      <c r="N3231">
        <v>-83.706544100000002</v>
      </c>
      <c r="O3231">
        <v>10712</v>
      </c>
    </row>
    <row r="3232" spans="1:15" x14ac:dyDescent="0.35">
      <c r="A3232">
        <v>-83.706544100000002</v>
      </c>
      <c r="B3232">
        <v>46.764629900000003</v>
      </c>
      <c r="C3232" t="s">
        <v>3680</v>
      </c>
      <c r="D3232">
        <v>2021</v>
      </c>
      <c r="E3232" t="s">
        <v>263</v>
      </c>
      <c r="F3232" t="s">
        <v>4049</v>
      </c>
      <c r="G3232" t="s">
        <v>4050</v>
      </c>
      <c r="I3232" t="s">
        <v>4051</v>
      </c>
      <c r="J3232" t="s">
        <v>4052</v>
      </c>
      <c r="K3232" t="s">
        <v>483</v>
      </c>
      <c r="L3232">
        <v>41</v>
      </c>
      <c r="M3232">
        <v>46.764629900000003</v>
      </c>
      <c r="N3232">
        <v>-83.706544100000002</v>
      </c>
      <c r="O3232">
        <v>10713</v>
      </c>
    </row>
    <row r="3233" spans="1:15" x14ac:dyDescent="0.35">
      <c r="A3233">
        <v>-83.706544100000002</v>
      </c>
      <c r="B3233">
        <v>46.764629900000003</v>
      </c>
      <c r="C3233" t="s">
        <v>3680</v>
      </c>
      <c r="D3233">
        <v>2021</v>
      </c>
      <c r="E3233" t="s">
        <v>263</v>
      </c>
      <c r="F3233" t="s">
        <v>4049</v>
      </c>
      <c r="G3233" t="s">
        <v>4050</v>
      </c>
      <c r="I3233" t="s">
        <v>4051</v>
      </c>
      <c r="J3233" t="s">
        <v>4052</v>
      </c>
      <c r="K3233" t="s">
        <v>20</v>
      </c>
      <c r="L3233">
        <v>800</v>
      </c>
      <c r="M3233">
        <v>46.764629900000003</v>
      </c>
      <c r="N3233">
        <v>-83.706544100000002</v>
      </c>
      <c r="O3233">
        <v>10714</v>
      </c>
    </row>
    <row r="3234" spans="1:15" x14ac:dyDescent="0.35">
      <c r="A3234">
        <v>-83.706544100000002</v>
      </c>
      <c r="B3234">
        <v>46.764629900000003</v>
      </c>
      <c r="C3234" t="s">
        <v>3680</v>
      </c>
      <c r="D3234">
        <v>2020</v>
      </c>
      <c r="E3234" t="s">
        <v>263</v>
      </c>
      <c r="F3234" t="s">
        <v>4049</v>
      </c>
      <c r="G3234" t="s">
        <v>4050</v>
      </c>
      <c r="I3234" t="s">
        <v>4051</v>
      </c>
      <c r="J3234" t="s">
        <v>4052</v>
      </c>
      <c r="K3234" t="s">
        <v>20</v>
      </c>
      <c r="L3234">
        <v>400</v>
      </c>
      <c r="M3234">
        <v>46.764629900000003</v>
      </c>
      <c r="N3234">
        <v>-83.706544100000002</v>
      </c>
      <c r="O3234">
        <v>10152</v>
      </c>
    </row>
    <row r="3235" spans="1:15" x14ac:dyDescent="0.35">
      <c r="A3235">
        <v>-83.706544100000002</v>
      </c>
      <c r="B3235">
        <v>46.764629900000003</v>
      </c>
      <c r="C3235" t="s">
        <v>3680</v>
      </c>
      <c r="D3235">
        <v>2019</v>
      </c>
      <c r="E3235" t="s">
        <v>263</v>
      </c>
      <c r="F3235" t="s">
        <v>4049</v>
      </c>
      <c r="G3235" t="s">
        <v>4050</v>
      </c>
      <c r="I3235" t="s">
        <v>4051</v>
      </c>
      <c r="J3235" t="s">
        <v>4052</v>
      </c>
      <c r="K3235" t="s">
        <v>20</v>
      </c>
      <c r="L3235">
        <v>800</v>
      </c>
      <c r="M3235">
        <v>46.764629900000003</v>
      </c>
      <c r="N3235">
        <v>-83.706544100000002</v>
      </c>
      <c r="O3235">
        <v>10335</v>
      </c>
    </row>
    <row r="3236" spans="1:15" x14ac:dyDescent="0.35">
      <c r="A3236">
        <v>-83.706544100000002</v>
      </c>
      <c r="B3236">
        <v>46.764629900000003</v>
      </c>
      <c r="C3236" t="s">
        <v>3680</v>
      </c>
      <c r="D3236">
        <v>2017</v>
      </c>
      <c r="E3236" t="s">
        <v>263</v>
      </c>
      <c r="F3236" t="s">
        <v>4049</v>
      </c>
      <c r="G3236" t="s">
        <v>4050</v>
      </c>
      <c r="I3236" t="s">
        <v>4051</v>
      </c>
      <c r="J3236" t="s">
        <v>4052</v>
      </c>
      <c r="K3236" t="s">
        <v>20</v>
      </c>
      <c r="L3236">
        <v>800</v>
      </c>
      <c r="M3236">
        <v>46.764629900000003</v>
      </c>
      <c r="N3236">
        <v>-83.706544100000002</v>
      </c>
      <c r="O3236">
        <v>10060</v>
      </c>
    </row>
    <row r="3237" spans="1:15" x14ac:dyDescent="0.35">
      <c r="A3237">
        <v>-83.706544100000002</v>
      </c>
      <c r="B3237">
        <v>46.764629900000003</v>
      </c>
      <c r="C3237" t="s">
        <v>3680</v>
      </c>
      <c r="D3237">
        <v>2016</v>
      </c>
      <c r="E3237" t="s">
        <v>263</v>
      </c>
      <c r="F3237" t="s">
        <v>4049</v>
      </c>
      <c r="G3237" t="s">
        <v>4050</v>
      </c>
      <c r="I3237" t="s">
        <v>4051</v>
      </c>
      <c r="J3237" t="s">
        <v>4052</v>
      </c>
      <c r="K3237" t="s">
        <v>20</v>
      </c>
      <c r="L3237">
        <v>600</v>
      </c>
      <c r="M3237">
        <v>46.764629900000003</v>
      </c>
      <c r="N3237">
        <v>-83.706544100000002</v>
      </c>
      <c r="O3237">
        <v>10472</v>
      </c>
    </row>
    <row r="3238" spans="1:15" x14ac:dyDescent="0.35">
      <c r="A3238">
        <v>-83.706544100000002</v>
      </c>
      <c r="B3238">
        <v>46.764629900000003</v>
      </c>
      <c r="C3238" t="s">
        <v>3680</v>
      </c>
      <c r="D3238">
        <v>2015</v>
      </c>
      <c r="E3238" t="s">
        <v>263</v>
      </c>
      <c r="F3238" t="s">
        <v>4049</v>
      </c>
      <c r="G3238" t="s">
        <v>4050</v>
      </c>
      <c r="I3238" t="s">
        <v>4051</v>
      </c>
      <c r="J3238" t="s">
        <v>4052</v>
      </c>
      <c r="K3238" t="s">
        <v>20</v>
      </c>
      <c r="L3238">
        <v>191</v>
      </c>
      <c r="M3238">
        <v>46.764629900000003</v>
      </c>
      <c r="N3238">
        <v>-83.706544100000002</v>
      </c>
      <c r="O3238">
        <v>9520</v>
      </c>
    </row>
    <row r="3239" spans="1:15" x14ac:dyDescent="0.35">
      <c r="A3239">
        <v>-83.706544100000002</v>
      </c>
      <c r="B3239">
        <v>46.764629900000003</v>
      </c>
      <c r="C3239" t="s">
        <v>3680</v>
      </c>
      <c r="D3239">
        <v>2015</v>
      </c>
      <c r="E3239" t="s">
        <v>263</v>
      </c>
      <c r="F3239" t="s">
        <v>4049</v>
      </c>
      <c r="G3239" t="s">
        <v>4050</v>
      </c>
      <c r="I3239" t="s">
        <v>4051</v>
      </c>
      <c r="J3239" t="s">
        <v>4052</v>
      </c>
      <c r="K3239" t="s">
        <v>20</v>
      </c>
      <c r="L3239">
        <v>800</v>
      </c>
      <c r="M3239">
        <v>46.764629900000003</v>
      </c>
      <c r="N3239">
        <v>-83.706544100000002</v>
      </c>
      <c r="O3239">
        <v>9521</v>
      </c>
    </row>
    <row r="3240" spans="1:15" x14ac:dyDescent="0.35">
      <c r="A3240">
        <v>-83.706544100000002</v>
      </c>
      <c r="B3240">
        <v>46.764629900000003</v>
      </c>
      <c r="C3240" t="s">
        <v>3680</v>
      </c>
      <c r="D3240">
        <v>2013</v>
      </c>
      <c r="E3240" t="s">
        <v>263</v>
      </c>
      <c r="F3240" t="s">
        <v>4049</v>
      </c>
      <c r="G3240" t="s">
        <v>4050</v>
      </c>
      <c r="I3240" t="s">
        <v>4051</v>
      </c>
      <c r="J3240" t="s">
        <v>4052</v>
      </c>
      <c r="K3240" t="s">
        <v>20</v>
      </c>
      <c r="L3240">
        <v>800</v>
      </c>
      <c r="M3240">
        <v>46.764629900000003</v>
      </c>
      <c r="N3240">
        <v>-83.706544100000002</v>
      </c>
      <c r="O3240">
        <v>9148</v>
      </c>
    </row>
    <row r="3241" spans="1:15" x14ac:dyDescent="0.35">
      <c r="A3241">
        <v>-83.706544100000002</v>
      </c>
      <c r="B3241">
        <v>46.764629900000003</v>
      </c>
      <c r="C3241" t="s">
        <v>3680</v>
      </c>
      <c r="D3241">
        <v>2013</v>
      </c>
      <c r="E3241" t="s">
        <v>263</v>
      </c>
      <c r="F3241" t="s">
        <v>4049</v>
      </c>
      <c r="G3241" t="s">
        <v>4050</v>
      </c>
      <c r="I3241" t="s">
        <v>4051</v>
      </c>
      <c r="J3241" t="s">
        <v>4052</v>
      </c>
      <c r="K3241" t="s">
        <v>483</v>
      </c>
      <c r="L3241">
        <v>15</v>
      </c>
      <c r="M3241">
        <v>46.764629900000003</v>
      </c>
      <c r="N3241">
        <v>-83.706544100000002</v>
      </c>
      <c r="O3241">
        <v>9149</v>
      </c>
    </row>
    <row r="3242" spans="1:15" x14ac:dyDescent="0.35">
      <c r="A3242">
        <v>-83.706544100000002</v>
      </c>
      <c r="B3242">
        <v>46.764629900000003</v>
      </c>
      <c r="C3242" t="s">
        <v>3680</v>
      </c>
      <c r="D3242">
        <v>2013</v>
      </c>
      <c r="E3242" t="s">
        <v>263</v>
      </c>
      <c r="F3242" t="s">
        <v>4049</v>
      </c>
      <c r="G3242" t="s">
        <v>4050</v>
      </c>
      <c r="I3242" t="s">
        <v>4051</v>
      </c>
      <c r="J3242" t="s">
        <v>4052</v>
      </c>
      <c r="K3242" t="s">
        <v>483</v>
      </c>
      <c r="L3242">
        <v>60</v>
      </c>
      <c r="M3242">
        <v>46.764629900000003</v>
      </c>
      <c r="N3242">
        <v>-83.706544100000002</v>
      </c>
      <c r="O3242">
        <v>9150</v>
      </c>
    </row>
    <row r="3243" spans="1:15" x14ac:dyDescent="0.35">
      <c r="A3243">
        <v>-78.171099999999996</v>
      </c>
      <c r="B3243">
        <v>46.197270000000003</v>
      </c>
      <c r="C3243" t="s">
        <v>3353</v>
      </c>
      <c r="D3243">
        <v>2021</v>
      </c>
      <c r="E3243" t="s">
        <v>16</v>
      </c>
      <c r="F3243" t="s">
        <v>3464</v>
      </c>
      <c r="G3243" t="s">
        <v>3465</v>
      </c>
      <c r="I3243" t="s">
        <v>3466</v>
      </c>
      <c r="J3243" t="s">
        <v>3450</v>
      </c>
      <c r="K3243" t="s">
        <v>20</v>
      </c>
      <c r="L3243">
        <v>1000</v>
      </c>
      <c r="M3243">
        <v>46.197270000000003</v>
      </c>
      <c r="N3243">
        <v>-78.171099999999996</v>
      </c>
      <c r="O3243">
        <v>9909</v>
      </c>
    </row>
    <row r="3244" spans="1:15" x14ac:dyDescent="0.35">
      <c r="A3244">
        <v>-78.171099999999996</v>
      </c>
      <c r="B3244">
        <v>46.197270000000003</v>
      </c>
      <c r="C3244" t="s">
        <v>3353</v>
      </c>
      <c r="D3244">
        <v>2020</v>
      </c>
      <c r="E3244" t="s">
        <v>16</v>
      </c>
      <c r="F3244" t="s">
        <v>3464</v>
      </c>
      <c r="G3244" t="s">
        <v>3465</v>
      </c>
      <c r="I3244" t="s">
        <v>3466</v>
      </c>
      <c r="J3244" t="s">
        <v>3450</v>
      </c>
      <c r="K3244" t="s">
        <v>20</v>
      </c>
      <c r="L3244">
        <v>1800</v>
      </c>
      <c r="M3244">
        <v>46.197270000000003</v>
      </c>
      <c r="N3244">
        <v>-78.171099999999996</v>
      </c>
      <c r="O3244">
        <v>9717</v>
      </c>
    </row>
    <row r="3245" spans="1:15" x14ac:dyDescent="0.35">
      <c r="A3245">
        <v>-78.171099999999996</v>
      </c>
      <c r="B3245">
        <v>46.197270000000003</v>
      </c>
      <c r="C3245" t="s">
        <v>3353</v>
      </c>
      <c r="D3245">
        <v>2019</v>
      </c>
      <c r="E3245" t="s">
        <v>16</v>
      </c>
      <c r="F3245" t="s">
        <v>3464</v>
      </c>
      <c r="G3245" t="s">
        <v>3465</v>
      </c>
      <c r="I3245" t="s">
        <v>3466</v>
      </c>
      <c r="J3245" t="s">
        <v>3450</v>
      </c>
      <c r="K3245" t="s">
        <v>20</v>
      </c>
      <c r="L3245">
        <v>700</v>
      </c>
      <c r="M3245">
        <v>46.197270000000003</v>
      </c>
      <c r="N3245">
        <v>-78.171099999999996</v>
      </c>
      <c r="O3245">
        <v>9396</v>
      </c>
    </row>
    <row r="3246" spans="1:15" x14ac:dyDescent="0.35">
      <c r="A3246">
        <v>-78.171099999999996</v>
      </c>
      <c r="B3246">
        <v>46.197270000000003</v>
      </c>
      <c r="C3246" t="s">
        <v>3353</v>
      </c>
      <c r="D3246">
        <v>2018</v>
      </c>
      <c r="E3246" t="s">
        <v>16</v>
      </c>
      <c r="F3246" t="s">
        <v>3464</v>
      </c>
      <c r="G3246" t="s">
        <v>3465</v>
      </c>
      <c r="I3246" t="s">
        <v>3466</v>
      </c>
      <c r="J3246" t="s">
        <v>3450</v>
      </c>
      <c r="K3246" t="s">
        <v>20</v>
      </c>
      <c r="L3246">
        <v>1000</v>
      </c>
      <c r="M3246">
        <v>46.197270000000003</v>
      </c>
      <c r="N3246">
        <v>-78.171099999999996</v>
      </c>
      <c r="O3246">
        <v>8951</v>
      </c>
    </row>
    <row r="3247" spans="1:15" x14ac:dyDescent="0.35">
      <c r="A3247">
        <v>-78.171099999999996</v>
      </c>
      <c r="B3247">
        <v>46.197270000000003</v>
      </c>
      <c r="C3247" t="s">
        <v>3353</v>
      </c>
      <c r="D3247">
        <v>2017</v>
      </c>
      <c r="E3247" t="s">
        <v>16</v>
      </c>
      <c r="F3247" t="s">
        <v>3464</v>
      </c>
      <c r="G3247" t="s">
        <v>3465</v>
      </c>
      <c r="I3247" t="s">
        <v>3466</v>
      </c>
      <c r="J3247" t="s">
        <v>3450</v>
      </c>
      <c r="K3247" t="s">
        <v>20</v>
      </c>
      <c r="L3247">
        <v>600</v>
      </c>
      <c r="M3247">
        <v>46.197270000000003</v>
      </c>
      <c r="N3247">
        <v>-78.171099999999996</v>
      </c>
      <c r="O3247">
        <v>8045</v>
      </c>
    </row>
    <row r="3248" spans="1:15" x14ac:dyDescent="0.35">
      <c r="A3248">
        <v>-78.171099999999996</v>
      </c>
      <c r="B3248">
        <v>46.197270000000003</v>
      </c>
      <c r="C3248" t="s">
        <v>3353</v>
      </c>
      <c r="D3248">
        <v>2016</v>
      </c>
      <c r="E3248" t="s">
        <v>16</v>
      </c>
      <c r="F3248" t="s">
        <v>3464</v>
      </c>
      <c r="G3248" t="s">
        <v>3465</v>
      </c>
      <c r="I3248" t="s">
        <v>3466</v>
      </c>
      <c r="J3248" t="s">
        <v>3450</v>
      </c>
      <c r="K3248" t="s">
        <v>20</v>
      </c>
      <c r="L3248">
        <v>500</v>
      </c>
      <c r="M3248">
        <v>46.197270000000003</v>
      </c>
      <c r="N3248">
        <v>-78.171099999999996</v>
      </c>
      <c r="O3248">
        <v>8656</v>
      </c>
    </row>
    <row r="3249" spans="1:15" x14ac:dyDescent="0.35">
      <c r="A3249">
        <v>-81.428970000000007</v>
      </c>
      <c r="B3249">
        <v>47.590609999999998</v>
      </c>
      <c r="C3249" t="s">
        <v>5347</v>
      </c>
      <c r="D3249">
        <v>2020</v>
      </c>
      <c r="E3249" t="s">
        <v>16</v>
      </c>
      <c r="F3249" t="s">
        <v>5537</v>
      </c>
      <c r="G3249" t="s">
        <v>5538</v>
      </c>
      <c r="I3249" t="s">
        <v>5539</v>
      </c>
      <c r="J3249" t="s">
        <v>5467</v>
      </c>
      <c r="K3249" t="s">
        <v>20</v>
      </c>
      <c r="L3249">
        <v>500</v>
      </c>
      <c r="M3249">
        <v>47.590609999999998</v>
      </c>
      <c r="N3249">
        <v>-81.428970000000007</v>
      </c>
      <c r="O3249">
        <v>12422</v>
      </c>
    </row>
    <row r="3250" spans="1:15" x14ac:dyDescent="0.35">
      <c r="A3250">
        <v>-81.428970000000007</v>
      </c>
      <c r="B3250">
        <v>47.590609999999998</v>
      </c>
      <c r="C3250" t="s">
        <v>5347</v>
      </c>
      <c r="D3250">
        <v>2018</v>
      </c>
      <c r="E3250" t="s">
        <v>16</v>
      </c>
      <c r="F3250" t="s">
        <v>5537</v>
      </c>
      <c r="G3250" t="s">
        <v>5538</v>
      </c>
      <c r="I3250" t="s">
        <v>5539</v>
      </c>
      <c r="J3250" t="s">
        <v>5467</v>
      </c>
      <c r="K3250" t="s">
        <v>20</v>
      </c>
      <c r="L3250">
        <v>500</v>
      </c>
      <c r="M3250">
        <v>47.590609999999998</v>
      </c>
      <c r="N3250">
        <v>-81.428970000000007</v>
      </c>
      <c r="O3250">
        <v>12856</v>
      </c>
    </row>
    <row r="3251" spans="1:15" x14ac:dyDescent="0.35">
      <c r="A3251">
        <v>-81.428970000000007</v>
      </c>
      <c r="B3251">
        <v>47.590609999999998</v>
      </c>
      <c r="C3251" t="s">
        <v>5347</v>
      </c>
      <c r="D3251">
        <v>2016</v>
      </c>
      <c r="E3251" t="s">
        <v>16</v>
      </c>
      <c r="F3251" t="s">
        <v>5537</v>
      </c>
      <c r="G3251" t="s">
        <v>5538</v>
      </c>
      <c r="I3251" t="s">
        <v>5539</v>
      </c>
      <c r="J3251" t="s">
        <v>5467</v>
      </c>
      <c r="K3251" t="s">
        <v>20</v>
      </c>
      <c r="L3251">
        <v>500</v>
      </c>
      <c r="M3251">
        <v>47.590609999999998</v>
      </c>
      <c r="N3251">
        <v>-81.428970000000007</v>
      </c>
      <c r="O3251">
        <v>12633</v>
      </c>
    </row>
    <row r="3252" spans="1:15" x14ac:dyDescent="0.35">
      <c r="A3252">
        <v>-81.428970000000007</v>
      </c>
      <c r="B3252">
        <v>47.590609999999998</v>
      </c>
      <c r="C3252" t="s">
        <v>5347</v>
      </c>
      <c r="D3252">
        <v>2014</v>
      </c>
      <c r="E3252" t="s">
        <v>16</v>
      </c>
      <c r="F3252" t="s">
        <v>5537</v>
      </c>
      <c r="G3252" t="s">
        <v>5538</v>
      </c>
      <c r="I3252" t="s">
        <v>5539</v>
      </c>
      <c r="J3252" t="s">
        <v>5467</v>
      </c>
      <c r="K3252" t="s">
        <v>20</v>
      </c>
      <c r="L3252">
        <v>500</v>
      </c>
      <c r="M3252">
        <v>47.590609999999998</v>
      </c>
      <c r="N3252">
        <v>-81.428970000000007</v>
      </c>
      <c r="O3252">
        <v>12231</v>
      </c>
    </row>
    <row r="3253" spans="1:15" x14ac:dyDescent="0.35">
      <c r="A3253">
        <v>-82.635990000000007</v>
      </c>
      <c r="B3253">
        <v>46.566160000000004</v>
      </c>
      <c r="C3253" t="s">
        <v>3680</v>
      </c>
      <c r="D3253">
        <v>2021</v>
      </c>
      <c r="E3253" t="s">
        <v>16</v>
      </c>
      <c r="F3253" t="s">
        <v>4373</v>
      </c>
      <c r="G3253" t="s">
        <v>4374</v>
      </c>
      <c r="I3253" t="s">
        <v>4375</v>
      </c>
      <c r="J3253" t="s">
        <v>3931</v>
      </c>
      <c r="K3253" t="s">
        <v>20</v>
      </c>
      <c r="L3253">
        <v>550</v>
      </c>
      <c r="M3253">
        <v>46.566160000000004</v>
      </c>
      <c r="N3253">
        <v>-82.635990000000007</v>
      </c>
      <c r="O3253">
        <v>10682</v>
      </c>
    </row>
    <row r="3254" spans="1:15" x14ac:dyDescent="0.35">
      <c r="A3254">
        <v>-82.635990000000007</v>
      </c>
      <c r="B3254">
        <v>46.566160000000004</v>
      </c>
      <c r="C3254" t="s">
        <v>3680</v>
      </c>
      <c r="D3254">
        <v>2018</v>
      </c>
      <c r="E3254" t="s">
        <v>16</v>
      </c>
      <c r="F3254" t="s">
        <v>4373</v>
      </c>
      <c r="G3254" t="s">
        <v>4374</v>
      </c>
      <c r="I3254" t="s">
        <v>4375</v>
      </c>
      <c r="J3254" t="s">
        <v>3931</v>
      </c>
      <c r="K3254" t="s">
        <v>20</v>
      </c>
      <c r="L3254">
        <v>625</v>
      </c>
      <c r="M3254">
        <v>46.566160000000004</v>
      </c>
      <c r="N3254">
        <v>-82.635990000000007</v>
      </c>
      <c r="O3254">
        <v>10959</v>
      </c>
    </row>
    <row r="3255" spans="1:15" x14ac:dyDescent="0.35">
      <c r="A3255">
        <v>-82.635990000000007</v>
      </c>
      <c r="B3255">
        <v>46.566160000000004</v>
      </c>
      <c r="C3255" t="s">
        <v>3680</v>
      </c>
      <c r="D3255">
        <v>2015</v>
      </c>
      <c r="E3255" t="s">
        <v>16</v>
      </c>
      <c r="F3255" t="s">
        <v>4373</v>
      </c>
      <c r="G3255" t="s">
        <v>4374</v>
      </c>
      <c r="I3255" t="s">
        <v>4375</v>
      </c>
      <c r="J3255" t="s">
        <v>3931</v>
      </c>
      <c r="K3255" t="s">
        <v>20</v>
      </c>
      <c r="L3255">
        <v>500</v>
      </c>
      <c r="M3255">
        <v>46.566160000000004</v>
      </c>
      <c r="N3255">
        <v>-82.635990000000007</v>
      </c>
      <c r="O3255">
        <v>9488</v>
      </c>
    </row>
    <row r="3256" spans="1:15" x14ac:dyDescent="0.35">
      <c r="A3256">
        <v>-82.635990000000007</v>
      </c>
      <c r="B3256">
        <v>46.566160000000004</v>
      </c>
      <c r="C3256" t="s">
        <v>3680</v>
      </c>
      <c r="D3256">
        <v>2012</v>
      </c>
      <c r="E3256" t="s">
        <v>16</v>
      </c>
      <c r="F3256" t="s">
        <v>4373</v>
      </c>
      <c r="G3256" t="s">
        <v>4374</v>
      </c>
      <c r="I3256" t="s">
        <v>4375</v>
      </c>
      <c r="J3256" t="s">
        <v>3931</v>
      </c>
      <c r="K3256" t="s">
        <v>20</v>
      </c>
      <c r="L3256">
        <v>500</v>
      </c>
      <c r="M3256">
        <v>46.566160000000004</v>
      </c>
      <c r="N3256">
        <v>-82.635990000000007</v>
      </c>
      <c r="O3256">
        <v>9634</v>
      </c>
    </row>
    <row r="3257" spans="1:15" x14ac:dyDescent="0.35">
      <c r="A3257">
        <v>-85.863452800000005</v>
      </c>
      <c r="B3257">
        <v>49.1402906</v>
      </c>
      <c r="C3257" t="s">
        <v>5725</v>
      </c>
      <c r="D3257">
        <v>2021</v>
      </c>
      <c r="E3257" t="s">
        <v>16</v>
      </c>
      <c r="F3257" t="s">
        <v>5846</v>
      </c>
      <c r="G3257" t="s">
        <v>5847</v>
      </c>
      <c r="I3257" t="s">
        <v>5848</v>
      </c>
      <c r="J3257" t="s">
        <v>5849</v>
      </c>
      <c r="K3257" t="s">
        <v>20</v>
      </c>
      <c r="L3257">
        <v>1200</v>
      </c>
      <c r="M3257">
        <v>49.1402906</v>
      </c>
      <c r="N3257">
        <v>-85.863452800000005</v>
      </c>
      <c r="O3257">
        <v>13920</v>
      </c>
    </row>
    <row r="3258" spans="1:15" x14ac:dyDescent="0.35">
      <c r="A3258">
        <v>-85.863452800000005</v>
      </c>
      <c r="B3258">
        <v>49.1402906</v>
      </c>
      <c r="C3258" t="s">
        <v>5725</v>
      </c>
      <c r="D3258">
        <v>2020</v>
      </c>
      <c r="E3258" t="s">
        <v>16</v>
      </c>
      <c r="F3258" t="s">
        <v>5846</v>
      </c>
      <c r="G3258" t="s">
        <v>5847</v>
      </c>
      <c r="I3258" t="s">
        <v>5848</v>
      </c>
      <c r="J3258" t="s">
        <v>5849</v>
      </c>
      <c r="K3258" t="s">
        <v>20</v>
      </c>
      <c r="L3258">
        <v>1200</v>
      </c>
      <c r="M3258">
        <v>49.1402906</v>
      </c>
      <c r="N3258">
        <v>-85.863452800000005</v>
      </c>
      <c r="O3258">
        <v>13360</v>
      </c>
    </row>
    <row r="3259" spans="1:15" x14ac:dyDescent="0.35">
      <c r="A3259">
        <v>-85.863452800000005</v>
      </c>
      <c r="B3259">
        <v>49.1402906</v>
      </c>
      <c r="C3259" t="s">
        <v>5725</v>
      </c>
      <c r="D3259">
        <v>2019</v>
      </c>
      <c r="E3259" t="s">
        <v>16</v>
      </c>
      <c r="F3259" t="s">
        <v>5846</v>
      </c>
      <c r="G3259" t="s">
        <v>5847</v>
      </c>
      <c r="I3259" t="s">
        <v>5848</v>
      </c>
      <c r="J3259" t="s">
        <v>5849</v>
      </c>
      <c r="K3259" t="s">
        <v>20</v>
      </c>
      <c r="L3259">
        <v>600</v>
      </c>
      <c r="M3259">
        <v>49.1402906</v>
      </c>
      <c r="N3259">
        <v>-85.863452800000005</v>
      </c>
      <c r="O3259">
        <v>13535</v>
      </c>
    </row>
    <row r="3260" spans="1:15" x14ac:dyDescent="0.35">
      <c r="A3260">
        <v>-85.863452800000005</v>
      </c>
      <c r="B3260">
        <v>49.1402906</v>
      </c>
      <c r="C3260" t="s">
        <v>5725</v>
      </c>
      <c r="D3260">
        <v>2018</v>
      </c>
      <c r="E3260" t="s">
        <v>16</v>
      </c>
      <c r="F3260" t="s">
        <v>5846</v>
      </c>
      <c r="G3260" t="s">
        <v>5847</v>
      </c>
      <c r="I3260" t="s">
        <v>5848</v>
      </c>
      <c r="J3260" t="s">
        <v>5849</v>
      </c>
      <c r="K3260" t="s">
        <v>20</v>
      </c>
      <c r="L3260">
        <v>2000</v>
      </c>
      <c r="M3260">
        <v>49.1402906</v>
      </c>
      <c r="N3260">
        <v>-85.863452800000005</v>
      </c>
      <c r="O3260">
        <v>13454</v>
      </c>
    </row>
    <row r="3261" spans="1:15" x14ac:dyDescent="0.35">
      <c r="A3261">
        <v>-85.863452800000005</v>
      </c>
      <c r="B3261">
        <v>49.1402906</v>
      </c>
      <c r="C3261" t="s">
        <v>5725</v>
      </c>
      <c r="D3261">
        <v>2017</v>
      </c>
      <c r="E3261" t="s">
        <v>16</v>
      </c>
      <c r="F3261" t="s">
        <v>5846</v>
      </c>
      <c r="G3261" t="s">
        <v>5847</v>
      </c>
      <c r="I3261" t="s">
        <v>5848</v>
      </c>
      <c r="J3261" t="s">
        <v>5849</v>
      </c>
      <c r="K3261" t="s">
        <v>20</v>
      </c>
      <c r="L3261">
        <v>2100</v>
      </c>
      <c r="M3261">
        <v>49.1402906</v>
      </c>
      <c r="N3261">
        <v>-85.863452800000005</v>
      </c>
      <c r="O3261">
        <v>13114</v>
      </c>
    </row>
    <row r="3262" spans="1:15" x14ac:dyDescent="0.35">
      <c r="A3262">
        <v>-85.863452800000005</v>
      </c>
      <c r="B3262">
        <v>49.1402906</v>
      </c>
      <c r="C3262" t="s">
        <v>5725</v>
      </c>
      <c r="D3262">
        <v>2016</v>
      </c>
      <c r="E3262" t="s">
        <v>16</v>
      </c>
      <c r="F3262" t="s">
        <v>5846</v>
      </c>
      <c r="G3262" t="s">
        <v>5847</v>
      </c>
      <c r="I3262" t="s">
        <v>5848</v>
      </c>
      <c r="J3262" t="s">
        <v>5849</v>
      </c>
      <c r="K3262" t="s">
        <v>20</v>
      </c>
      <c r="L3262">
        <v>1500</v>
      </c>
      <c r="M3262">
        <v>49.1402906</v>
      </c>
      <c r="N3262">
        <v>-85.863452800000005</v>
      </c>
      <c r="O3262">
        <v>13688</v>
      </c>
    </row>
    <row r="3263" spans="1:15" x14ac:dyDescent="0.35">
      <c r="A3263">
        <v>-85.863452800000005</v>
      </c>
      <c r="B3263">
        <v>49.1402906</v>
      </c>
      <c r="C3263" t="s">
        <v>5725</v>
      </c>
      <c r="D3263">
        <v>2015</v>
      </c>
      <c r="E3263" t="s">
        <v>16</v>
      </c>
      <c r="F3263" t="s">
        <v>5846</v>
      </c>
      <c r="G3263" t="s">
        <v>5847</v>
      </c>
      <c r="I3263" t="s">
        <v>5848</v>
      </c>
      <c r="J3263" t="s">
        <v>5849</v>
      </c>
      <c r="K3263" t="s">
        <v>20</v>
      </c>
      <c r="L3263">
        <v>1000</v>
      </c>
      <c r="M3263">
        <v>49.1402906</v>
      </c>
      <c r="N3263">
        <v>-85.863452800000005</v>
      </c>
      <c r="O3263">
        <v>13141</v>
      </c>
    </row>
    <row r="3264" spans="1:15" x14ac:dyDescent="0.35">
      <c r="A3264">
        <v>-85.863452800000005</v>
      </c>
      <c r="B3264">
        <v>49.1402906</v>
      </c>
      <c r="C3264" t="s">
        <v>5725</v>
      </c>
      <c r="D3264">
        <v>2014</v>
      </c>
      <c r="E3264" t="s">
        <v>16</v>
      </c>
      <c r="F3264" t="s">
        <v>5846</v>
      </c>
      <c r="G3264" t="s">
        <v>5847</v>
      </c>
      <c r="I3264" t="s">
        <v>5848</v>
      </c>
      <c r="J3264" t="s">
        <v>5849</v>
      </c>
      <c r="K3264" t="s">
        <v>20</v>
      </c>
      <c r="L3264">
        <v>1000</v>
      </c>
      <c r="M3264">
        <v>49.1402906</v>
      </c>
      <c r="N3264">
        <v>-85.863452800000005</v>
      </c>
      <c r="O3264">
        <v>13381</v>
      </c>
    </row>
    <row r="3265" spans="1:15" x14ac:dyDescent="0.35">
      <c r="A3265">
        <v>-85.863452800000005</v>
      </c>
      <c r="B3265">
        <v>49.1402906</v>
      </c>
      <c r="C3265" t="s">
        <v>5725</v>
      </c>
      <c r="D3265">
        <v>2013</v>
      </c>
      <c r="E3265" t="s">
        <v>16</v>
      </c>
      <c r="F3265" t="s">
        <v>5846</v>
      </c>
      <c r="G3265" t="s">
        <v>5847</v>
      </c>
      <c r="I3265" t="s">
        <v>5848</v>
      </c>
      <c r="J3265" t="s">
        <v>5849</v>
      </c>
      <c r="K3265" t="s">
        <v>20</v>
      </c>
      <c r="L3265">
        <v>1000</v>
      </c>
      <c r="M3265">
        <v>49.1402906</v>
      </c>
      <c r="N3265">
        <v>-85.863452800000005</v>
      </c>
      <c r="O3265">
        <v>13288</v>
      </c>
    </row>
    <row r="3266" spans="1:15" x14ac:dyDescent="0.35">
      <c r="A3266">
        <v>-85.863452800000005</v>
      </c>
      <c r="B3266">
        <v>49.1402906</v>
      </c>
      <c r="C3266" t="s">
        <v>5725</v>
      </c>
      <c r="D3266">
        <v>2012</v>
      </c>
      <c r="E3266" t="s">
        <v>16</v>
      </c>
      <c r="F3266" t="s">
        <v>5846</v>
      </c>
      <c r="G3266" t="s">
        <v>5847</v>
      </c>
      <c r="I3266" t="s">
        <v>5848</v>
      </c>
      <c r="J3266" t="s">
        <v>5849</v>
      </c>
      <c r="K3266" t="s">
        <v>20</v>
      </c>
      <c r="L3266">
        <v>1000</v>
      </c>
      <c r="M3266">
        <v>49.1402906</v>
      </c>
      <c r="N3266">
        <v>-85.863452800000005</v>
      </c>
      <c r="O3266">
        <v>13053</v>
      </c>
    </row>
    <row r="3267" spans="1:15" x14ac:dyDescent="0.35">
      <c r="A3267">
        <v>-79.004749200000006</v>
      </c>
      <c r="B3267">
        <v>46.376141400000002</v>
      </c>
      <c r="C3267" t="s">
        <v>2639</v>
      </c>
      <c r="D3267">
        <v>2020</v>
      </c>
      <c r="E3267" t="s">
        <v>59</v>
      </c>
      <c r="F3267" t="s">
        <v>2974</v>
      </c>
      <c r="I3267" t="s">
        <v>2975</v>
      </c>
      <c r="J3267" t="s">
        <v>2666</v>
      </c>
      <c r="K3267" t="s">
        <v>20</v>
      </c>
      <c r="L3267">
        <v>3500</v>
      </c>
      <c r="M3267">
        <v>46.376141400000002</v>
      </c>
      <c r="N3267">
        <v>-79.004749200000006</v>
      </c>
      <c r="O3267">
        <v>7192</v>
      </c>
    </row>
    <row r="3268" spans="1:15" x14ac:dyDescent="0.35">
      <c r="A3268">
        <v>-79.004749200000006</v>
      </c>
      <c r="B3268">
        <v>46.376141400000002</v>
      </c>
      <c r="C3268" t="s">
        <v>2639</v>
      </c>
      <c r="D3268">
        <v>2019</v>
      </c>
      <c r="E3268" t="s">
        <v>59</v>
      </c>
      <c r="F3268" t="s">
        <v>2974</v>
      </c>
      <c r="I3268" t="s">
        <v>2975</v>
      </c>
      <c r="J3268" t="s">
        <v>2666</v>
      </c>
      <c r="K3268" t="s">
        <v>20</v>
      </c>
      <c r="L3268">
        <v>1500</v>
      </c>
      <c r="M3268">
        <v>46.376141400000002</v>
      </c>
      <c r="N3268">
        <v>-79.004749200000006</v>
      </c>
      <c r="O3268">
        <v>7115</v>
      </c>
    </row>
    <row r="3269" spans="1:15" x14ac:dyDescent="0.35">
      <c r="A3269">
        <v>-79.004749200000006</v>
      </c>
      <c r="B3269">
        <v>46.376141400000002</v>
      </c>
      <c r="C3269" t="s">
        <v>2639</v>
      </c>
      <c r="D3269">
        <v>2017</v>
      </c>
      <c r="E3269" t="s">
        <v>59</v>
      </c>
      <c r="F3269" t="s">
        <v>2974</v>
      </c>
      <c r="I3269" t="s">
        <v>2975</v>
      </c>
      <c r="J3269" t="s">
        <v>2666</v>
      </c>
      <c r="K3269" t="s">
        <v>20</v>
      </c>
      <c r="L3269">
        <v>5995</v>
      </c>
      <c r="M3269">
        <v>46.376141400000002</v>
      </c>
      <c r="N3269">
        <v>-79.004749200000006</v>
      </c>
      <c r="O3269">
        <v>7018</v>
      </c>
    </row>
    <row r="3270" spans="1:15" x14ac:dyDescent="0.35">
      <c r="A3270">
        <v>-79.004749200000006</v>
      </c>
      <c r="B3270">
        <v>46.376141400000002</v>
      </c>
      <c r="C3270" t="s">
        <v>2639</v>
      </c>
      <c r="D3270">
        <v>2017</v>
      </c>
      <c r="E3270" t="s">
        <v>59</v>
      </c>
      <c r="F3270" t="s">
        <v>2974</v>
      </c>
      <c r="I3270" t="s">
        <v>2975</v>
      </c>
      <c r="J3270" t="s">
        <v>2666</v>
      </c>
      <c r="K3270" t="s">
        <v>20</v>
      </c>
      <c r="L3270">
        <v>1690</v>
      </c>
      <c r="M3270">
        <v>46.376141400000002</v>
      </c>
      <c r="N3270">
        <v>-79.004749200000006</v>
      </c>
      <c r="O3270">
        <v>7019</v>
      </c>
    </row>
    <row r="3271" spans="1:15" x14ac:dyDescent="0.35">
      <c r="A3271">
        <v>-79.004749200000006</v>
      </c>
      <c r="B3271">
        <v>46.376141400000002</v>
      </c>
      <c r="C3271" t="s">
        <v>2639</v>
      </c>
      <c r="D3271">
        <v>2015</v>
      </c>
      <c r="E3271" t="s">
        <v>59</v>
      </c>
      <c r="F3271" t="s">
        <v>2974</v>
      </c>
      <c r="I3271" t="s">
        <v>2975</v>
      </c>
      <c r="J3271" t="s">
        <v>2666</v>
      </c>
      <c r="K3271" t="s">
        <v>20</v>
      </c>
      <c r="L3271">
        <v>3000</v>
      </c>
      <c r="M3271">
        <v>46.376141400000002</v>
      </c>
      <c r="N3271">
        <v>-79.004749200000006</v>
      </c>
      <c r="O3271">
        <v>7764</v>
      </c>
    </row>
    <row r="3272" spans="1:15" x14ac:dyDescent="0.35">
      <c r="A3272">
        <v>-79.004749200000006</v>
      </c>
      <c r="B3272">
        <v>46.376141400000002</v>
      </c>
      <c r="C3272" t="s">
        <v>2639</v>
      </c>
      <c r="D3272">
        <v>2013</v>
      </c>
      <c r="E3272" t="s">
        <v>59</v>
      </c>
      <c r="F3272" t="s">
        <v>2974</v>
      </c>
      <c r="I3272" t="s">
        <v>2975</v>
      </c>
      <c r="J3272" t="s">
        <v>2666</v>
      </c>
      <c r="K3272" t="s">
        <v>20</v>
      </c>
      <c r="L3272">
        <v>3000</v>
      </c>
      <c r="M3272">
        <v>46.376141400000002</v>
      </c>
      <c r="N3272">
        <v>-79.004749200000006</v>
      </c>
      <c r="O3272">
        <v>7819</v>
      </c>
    </row>
    <row r="3273" spans="1:15" x14ac:dyDescent="0.35">
      <c r="A3273">
        <v>-81.146469999999994</v>
      </c>
      <c r="B3273">
        <v>47.596179999999997</v>
      </c>
      <c r="C3273" t="s">
        <v>5347</v>
      </c>
      <c r="D3273">
        <v>2021</v>
      </c>
      <c r="E3273" t="s">
        <v>16</v>
      </c>
      <c r="F3273" t="s">
        <v>5623</v>
      </c>
      <c r="G3273" t="s">
        <v>5624</v>
      </c>
      <c r="I3273" t="s">
        <v>5625</v>
      </c>
      <c r="J3273" t="s">
        <v>5492</v>
      </c>
      <c r="K3273" t="s">
        <v>20</v>
      </c>
      <c r="L3273">
        <v>1000</v>
      </c>
      <c r="M3273">
        <v>47.596179999999997</v>
      </c>
      <c r="N3273">
        <v>-81.146469999999994</v>
      </c>
      <c r="O3273">
        <v>13868</v>
      </c>
    </row>
    <row r="3274" spans="1:15" x14ac:dyDescent="0.35">
      <c r="A3274">
        <v>-81.146469999999994</v>
      </c>
      <c r="B3274">
        <v>47.596179999999997</v>
      </c>
      <c r="C3274" t="s">
        <v>5347</v>
      </c>
      <c r="D3274">
        <v>2019</v>
      </c>
      <c r="E3274" t="s">
        <v>16</v>
      </c>
      <c r="F3274" t="s">
        <v>5623</v>
      </c>
      <c r="G3274" t="s">
        <v>5624</v>
      </c>
      <c r="I3274" t="s">
        <v>5625</v>
      </c>
      <c r="J3274" t="s">
        <v>5492</v>
      </c>
      <c r="K3274" t="s">
        <v>20</v>
      </c>
      <c r="L3274">
        <v>1000</v>
      </c>
      <c r="M3274">
        <v>47.596179999999997</v>
      </c>
      <c r="N3274">
        <v>-81.146469999999994</v>
      </c>
      <c r="O3274">
        <v>12360</v>
      </c>
    </row>
    <row r="3275" spans="1:15" x14ac:dyDescent="0.35">
      <c r="A3275">
        <v>-81.146469999999994</v>
      </c>
      <c r="B3275">
        <v>47.596179999999997</v>
      </c>
      <c r="C3275" t="s">
        <v>5347</v>
      </c>
      <c r="D3275">
        <v>2017</v>
      </c>
      <c r="E3275" t="s">
        <v>16</v>
      </c>
      <c r="F3275" t="s">
        <v>5623</v>
      </c>
      <c r="G3275" t="s">
        <v>5624</v>
      </c>
      <c r="I3275" t="s">
        <v>5625</v>
      </c>
      <c r="J3275" t="s">
        <v>5492</v>
      </c>
      <c r="K3275" t="s">
        <v>20</v>
      </c>
      <c r="L3275">
        <v>570</v>
      </c>
      <c r="M3275">
        <v>47.596179999999997</v>
      </c>
      <c r="N3275">
        <v>-81.146469999999994</v>
      </c>
      <c r="O3275">
        <v>12980</v>
      </c>
    </row>
    <row r="3276" spans="1:15" x14ac:dyDescent="0.35">
      <c r="A3276">
        <v>-81.146469999999994</v>
      </c>
      <c r="B3276">
        <v>47.596179999999997</v>
      </c>
      <c r="C3276" t="s">
        <v>5347</v>
      </c>
      <c r="D3276">
        <v>2013</v>
      </c>
      <c r="E3276" t="s">
        <v>16</v>
      </c>
      <c r="F3276" t="s">
        <v>5623</v>
      </c>
      <c r="G3276" t="s">
        <v>5624</v>
      </c>
      <c r="I3276" t="s">
        <v>5625</v>
      </c>
      <c r="J3276" t="s">
        <v>5492</v>
      </c>
      <c r="K3276" t="s">
        <v>20</v>
      </c>
      <c r="L3276">
        <v>897</v>
      </c>
      <c r="M3276">
        <v>47.596179999999997</v>
      </c>
      <c r="N3276">
        <v>-81.146469999999994</v>
      </c>
      <c r="O3276">
        <v>12686</v>
      </c>
    </row>
    <row r="3277" spans="1:15" x14ac:dyDescent="0.35">
      <c r="A3277">
        <v>-78.372219999999999</v>
      </c>
      <c r="B3277">
        <v>45.479500000000002</v>
      </c>
      <c r="C3277" t="s">
        <v>15</v>
      </c>
      <c r="D3277">
        <v>2021</v>
      </c>
      <c r="E3277" t="s">
        <v>16</v>
      </c>
      <c r="F3277" t="s">
        <v>35</v>
      </c>
      <c r="G3277" t="s">
        <v>36</v>
      </c>
      <c r="I3277" t="s">
        <v>37</v>
      </c>
      <c r="J3277" t="s">
        <v>38</v>
      </c>
      <c r="K3277" t="s">
        <v>20</v>
      </c>
      <c r="L3277">
        <v>750</v>
      </c>
      <c r="M3277">
        <v>45.479500000000002</v>
      </c>
      <c r="N3277">
        <v>-78.372219999999999</v>
      </c>
      <c r="O3277">
        <v>238</v>
      </c>
    </row>
    <row r="3278" spans="1:15" x14ac:dyDescent="0.35">
      <c r="A3278">
        <v>-78.372219999999999</v>
      </c>
      <c r="B3278">
        <v>45.479500000000002</v>
      </c>
      <c r="C3278" t="s">
        <v>15</v>
      </c>
      <c r="D3278">
        <v>2019</v>
      </c>
      <c r="E3278" t="s">
        <v>16</v>
      </c>
      <c r="F3278" t="s">
        <v>35</v>
      </c>
      <c r="G3278" t="s">
        <v>36</v>
      </c>
      <c r="I3278" t="s">
        <v>37</v>
      </c>
      <c r="J3278" t="s">
        <v>38</v>
      </c>
      <c r="K3278" t="s">
        <v>20</v>
      </c>
      <c r="L3278">
        <v>500</v>
      </c>
      <c r="M3278">
        <v>45.479500000000002</v>
      </c>
      <c r="N3278">
        <v>-78.372219999999999</v>
      </c>
      <c r="O3278">
        <v>687</v>
      </c>
    </row>
    <row r="3279" spans="1:15" x14ac:dyDescent="0.35">
      <c r="A3279">
        <v>-78.372219999999999</v>
      </c>
      <c r="B3279">
        <v>45.479500000000002</v>
      </c>
      <c r="C3279" t="s">
        <v>15</v>
      </c>
      <c r="D3279">
        <v>2017</v>
      </c>
      <c r="E3279" t="s">
        <v>16</v>
      </c>
      <c r="F3279" t="s">
        <v>35</v>
      </c>
      <c r="G3279" t="s">
        <v>36</v>
      </c>
      <c r="I3279" t="s">
        <v>37</v>
      </c>
      <c r="J3279" t="s">
        <v>38</v>
      </c>
      <c r="K3279" t="s">
        <v>20</v>
      </c>
      <c r="L3279">
        <v>500</v>
      </c>
      <c r="M3279">
        <v>45.479500000000002</v>
      </c>
      <c r="N3279">
        <v>-78.372219999999999</v>
      </c>
      <c r="O3279">
        <v>632</v>
      </c>
    </row>
    <row r="3280" spans="1:15" x14ac:dyDescent="0.35">
      <c r="A3280">
        <v>-78.372219999999999</v>
      </c>
      <c r="B3280">
        <v>45.479500000000002</v>
      </c>
      <c r="C3280" t="s">
        <v>15</v>
      </c>
      <c r="D3280">
        <v>2016</v>
      </c>
      <c r="E3280" t="s">
        <v>16</v>
      </c>
      <c r="F3280" t="s">
        <v>35</v>
      </c>
      <c r="G3280" t="s">
        <v>36</v>
      </c>
      <c r="I3280" t="s">
        <v>37</v>
      </c>
      <c r="J3280" t="s">
        <v>38</v>
      </c>
      <c r="K3280" t="s">
        <v>20</v>
      </c>
      <c r="L3280">
        <v>1000</v>
      </c>
      <c r="M3280">
        <v>45.479500000000002</v>
      </c>
      <c r="N3280">
        <v>-78.372219999999999</v>
      </c>
      <c r="O3280">
        <v>410</v>
      </c>
    </row>
    <row r="3281" spans="1:15" x14ac:dyDescent="0.35">
      <c r="A3281">
        <v>-78.372219999999999</v>
      </c>
      <c r="B3281">
        <v>45.479500000000002</v>
      </c>
      <c r="C3281" t="s">
        <v>15</v>
      </c>
      <c r="D3281">
        <v>2014</v>
      </c>
      <c r="E3281" t="s">
        <v>16</v>
      </c>
      <c r="F3281" t="s">
        <v>35</v>
      </c>
      <c r="G3281" t="s">
        <v>36</v>
      </c>
      <c r="I3281" t="s">
        <v>37</v>
      </c>
      <c r="J3281" t="s">
        <v>38</v>
      </c>
      <c r="K3281" t="s">
        <v>20</v>
      </c>
      <c r="L3281">
        <v>1000</v>
      </c>
      <c r="M3281">
        <v>45.479500000000002</v>
      </c>
      <c r="N3281">
        <v>-78.372219999999999</v>
      </c>
      <c r="O3281">
        <v>56</v>
      </c>
    </row>
    <row r="3282" spans="1:15" x14ac:dyDescent="0.35">
      <c r="A3282">
        <v>-78.372219999999999</v>
      </c>
      <c r="B3282">
        <v>45.479500000000002</v>
      </c>
      <c r="C3282" t="s">
        <v>15</v>
      </c>
      <c r="D3282">
        <v>2012</v>
      </c>
      <c r="E3282" t="s">
        <v>16</v>
      </c>
      <c r="F3282" t="s">
        <v>35</v>
      </c>
      <c r="G3282" t="s">
        <v>36</v>
      </c>
      <c r="I3282" t="s">
        <v>37</v>
      </c>
      <c r="J3282" t="s">
        <v>38</v>
      </c>
      <c r="K3282" t="s">
        <v>20</v>
      </c>
      <c r="L3282">
        <v>1000</v>
      </c>
      <c r="M3282">
        <v>45.479500000000002</v>
      </c>
      <c r="N3282">
        <v>-78.372219999999999</v>
      </c>
      <c r="O3282">
        <v>6</v>
      </c>
    </row>
    <row r="3283" spans="1:15" x14ac:dyDescent="0.35">
      <c r="A3283">
        <v>-81.541624200000001</v>
      </c>
      <c r="B3283">
        <v>46.763803799999998</v>
      </c>
      <c r="C3283" t="s">
        <v>4537</v>
      </c>
      <c r="D3283">
        <v>2020</v>
      </c>
      <c r="E3283" t="s">
        <v>263</v>
      </c>
      <c r="F3283" t="s">
        <v>4632</v>
      </c>
      <c r="G3283" t="s">
        <v>4633</v>
      </c>
      <c r="I3283" t="s">
        <v>4634</v>
      </c>
      <c r="J3283" t="s">
        <v>4635</v>
      </c>
      <c r="K3283" t="s">
        <v>20</v>
      </c>
      <c r="L3283">
        <v>2000</v>
      </c>
      <c r="M3283">
        <v>46.763803799999998</v>
      </c>
      <c r="N3283">
        <v>-81.541624200000001</v>
      </c>
      <c r="O3283">
        <v>11837</v>
      </c>
    </row>
    <row r="3284" spans="1:15" x14ac:dyDescent="0.35">
      <c r="A3284">
        <v>-81.541624200000001</v>
      </c>
      <c r="B3284">
        <v>46.763803799999998</v>
      </c>
      <c r="C3284" t="s">
        <v>4537</v>
      </c>
      <c r="D3284">
        <v>2018</v>
      </c>
      <c r="E3284" t="s">
        <v>263</v>
      </c>
      <c r="F3284" t="s">
        <v>4632</v>
      </c>
      <c r="G3284" t="s">
        <v>4633</v>
      </c>
      <c r="I3284" t="s">
        <v>4634</v>
      </c>
      <c r="J3284" t="s">
        <v>4635</v>
      </c>
      <c r="K3284" t="s">
        <v>20</v>
      </c>
      <c r="L3284">
        <v>1500</v>
      </c>
      <c r="M3284">
        <v>46.763803799999998</v>
      </c>
      <c r="N3284">
        <v>-81.541624200000001</v>
      </c>
      <c r="O3284">
        <v>11740</v>
      </c>
    </row>
    <row r="3285" spans="1:15" x14ac:dyDescent="0.35">
      <c r="A3285">
        <v>-81.541624200000001</v>
      </c>
      <c r="B3285">
        <v>46.763803799999998</v>
      </c>
      <c r="C3285" t="s">
        <v>4537</v>
      </c>
      <c r="D3285">
        <v>2015</v>
      </c>
      <c r="E3285" t="s">
        <v>263</v>
      </c>
      <c r="F3285" t="s">
        <v>4632</v>
      </c>
      <c r="G3285" t="s">
        <v>4633</v>
      </c>
      <c r="I3285" t="s">
        <v>4634</v>
      </c>
      <c r="J3285" t="s">
        <v>4635</v>
      </c>
      <c r="K3285" t="s">
        <v>20</v>
      </c>
      <c r="L3285">
        <v>1200</v>
      </c>
      <c r="M3285">
        <v>46.763803799999998</v>
      </c>
      <c r="N3285">
        <v>-81.541624200000001</v>
      </c>
      <c r="O3285">
        <v>11229</v>
      </c>
    </row>
    <row r="3286" spans="1:15" x14ac:dyDescent="0.35">
      <c r="A3286">
        <v>-81.541624200000001</v>
      </c>
      <c r="B3286">
        <v>46.763803799999998</v>
      </c>
      <c r="C3286" t="s">
        <v>4537</v>
      </c>
      <c r="D3286">
        <v>2014</v>
      </c>
      <c r="E3286" t="s">
        <v>263</v>
      </c>
      <c r="F3286" t="s">
        <v>4632</v>
      </c>
      <c r="G3286" t="s">
        <v>4633</v>
      </c>
      <c r="I3286" t="s">
        <v>4634</v>
      </c>
      <c r="J3286" t="s">
        <v>4635</v>
      </c>
      <c r="K3286" t="s">
        <v>20</v>
      </c>
      <c r="L3286">
        <v>2000</v>
      </c>
      <c r="M3286">
        <v>46.763803799999998</v>
      </c>
      <c r="N3286">
        <v>-81.541624200000001</v>
      </c>
      <c r="O3286">
        <v>11346</v>
      </c>
    </row>
    <row r="3287" spans="1:15" x14ac:dyDescent="0.35">
      <c r="A3287">
        <v>-81.541624200000001</v>
      </c>
      <c r="B3287">
        <v>46.763803799999998</v>
      </c>
      <c r="C3287" t="s">
        <v>4537</v>
      </c>
      <c r="D3287">
        <v>2013</v>
      </c>
      <c r="E3287" t="s">
        <v>263</v>
      </c>
      <c r="F3287" t="s">
        <v>4632</v>
      </c>
      <c r="G3287" t="s">
        <v>4633</v>
      </c>
      <c r="I3287" t="s">
        <v>4634</v>
      </c>
      <c r="J3287" t="s">
        <v>4635</v>
      </c>
      <c r="K3287" t="s">
        <v>20</v>
      </c>
      <c r="L3287">
        <v>1500</v>
      </c>
      <c r="M3287">
        <v>46.763803799999998</v>
      </c>
      <c r="N3287">
        <v>-81.541624200000001</v>
      </c>
      <c r="O3287">
        <v>11115</v>
      </c>
    </row>
    <row r="3288" spans="1:15" x14ac:dyDescent="0.35">
      <c r="A3288">
        <v>-81.541624200000001</v>
      </c>
      <c r="B3288">
        <v>46.763803799999998</v>
      </c>
      <c r="C3288" t="s">
        <v>4537</v>
      </c>
      <c r="D3288">
        <v>2012</v>
      </c>
      <c r="E3288" t="s">
        <v>263</v>
      </c>
      <c r="F3288" t="s">
        <v>4632</v>
      </c>
      <c r="G3288" t="s">
        <v>4633</v>
      </c>
      <c r="I3288" t="s">
        <v>4634</v>
      </c>
      <c r="J3288" t="s">
        <v>4635</v>
      </c>
      <c r="K3288" t="s">
        <v>20</v>
      </c>
      <c r="L3288">
        <v>500</v>
      </c>
      <c r="M3288">
        <v>46.763803799999998</v>
      </c>
      <c r="N3288">
        <v>-81.541624200000001</v>
      </c>
      <c r="O3288">
        <v>10388</v>
      </c>
    </row>
    <row r="3289" spans="1:15" x14ac:dyDescent="0.35">
      <c r="A3289">
        <v>-81.541624200000001</v>
      </c>
      <c r="B3289">
        <v>46.763803799999998</v>
      </c>
      <c r="C3289" t="s">
        <v>4537</v>
      </c>
      <c r="D3289">
        <v>2012</v>
      </c>
      <c r="E3289" t="s">
        <v>263</v>
      </c>
      <c r="F3289" t="s">
        <v>4632</v>
      </c>
      <c r="G3289" t="s">
        <v>4633</v>
      </c>
      <c r="I3289" t="s">
        <v>4634</v>
      </c>
      <c r="J3289" t="s">
        <v>4635</v>
      </c>
      <c r="K3289" t="s">
        <v>20</v>
      </c>
      <c r="L3289">
        <v>1500</v>
      </c>
      <c r="M3289">
        <v>46.763803799999998</v>
      </c>
      <c r="N3289">
        <v>-81.541624200000001</v>
      </c>
      <c r="O3289">
        <v>10389</v>
      </c>
    </row>
    <row r="3290" spans="1:15" x14ac:dyDescent="0.35">
      <c r="A3290">
        <v>-77.448639999999997</v>
      </c>
      <c r="B3290">
        <v>45.215359999999997</v>
      </c>
      <c r="C3290" t="s">
        <v>3353</v>
      </c>
      <c r="D3290">
        <v>2021</v>
      </c>
      <c r="E3290" t="s">
        <v>59</v>
      </c>
      <c r="F3290" t="s">
        <v>3362</v>
      </c>
      <c r="G3290" t="s">
        <v>3363</v>
      </c>
      <c r="I3290" t="s">
        <v>3364</v>
      </c>
      <c r="J3290" t="s">
        <v>3365</v>
      </c>
      <c r="K3290" t="s">
        <v>20</v>
      </c>
      <c r="L3290">
        <v>1000</v>
      </c>
      <c r="M3290">
        <v>45.215359999999997</v>
      </c>
      <c r="N3290">
        <v>-77.448639999999997</v>
      </c>
      <c r="O3290">
        <v>9769</v>
      </c>
    </row>
    <row r="3291" spans="1:15" x14ac:dyDescent="0.35">
      <c r="A3291">
        <v>-77.448639999999997</v>
      </c>
      <c r="B3291">
        <v>45.215359999999997</v>
      </c>
      <c r="C3291" t="s">
        <v>3353</v>
      </c>
      <c r="D3291">
        <v>2020</v>
      </c>
      <c r="E3291" t="s">
        <v>59</v>
      </c>
      <c r="F3291" t="s">
        <v>3362</v>
      </c>
      <c r="G3291" t="s">
        <v>3363</v>
      </c>
      <c r="I3291" t="s">
        <v>3364</v>
      </c>
      <c r="J3291" t="s">
        <v>3365</v>
      </c>
      <c r="K3291" t="s">
        <v>20</v>
      </c>
      <c r="L3291">
        <v>2000</v>
      </c>
      <c r="M3291">
        <v>45.215359999999997</v>
      </c>
      <c r="N3291">
        <v>-77.448639999999997</v>
      </c>
      <c r="O3291">
        <v>9870</v>
      </c>
    </row>
    <row r="3292" spans="1:15" x14ac:dyDescent="0.35">
      <c r="A3292">
        <v>-77.448639999999997</v>
      </c>
      <c r="B3292">
        <v>45.215359999999997</v>
      </c>
      <c r="C3292" t="s">
        <v>3353</v>
      </c>
      <c r="D3292">
        <v>2020</v>
      </c>
      <c r="E3292" t="s">
        <v>59</v>
      </c>
      <c r="F3292" t="s">
        <v>3362</v>
      </c>
      <c r="G3292" t="s">
        <v>3363</v>
      </c>
      <c r="I3292" t="s">
        <v>3364</v>
      </c>
      <c r="J3292" t="s">
        <v>3365</v>
      </c>
      <c r="K3292" t="s">
        <v>20</v>
      </c>
      <c r="L3292">
        <v>2000</v>
      </c>
      <c r="M3292">
        <v>45.215359999999997</v>
      </c>
      <c r="N3292">
        <v>-77.448639999999997</v>
      </c>
      <c r="O3292">
        <v>9871</v>
      </c>
    </row>
    <row r="3293" spans="1:15" x14ac:dyDescent="0.35">
      <c r="A3293">
        <v>-77.448639999999997</v>
      </c>
      <c r="B3293">
        <v>45.215359999999997</v>
      </c>
      <c r="C3293" t="s">
        <v>3353</v>
      </c>
      <c r="D3293">
        <v>2019</v>
      </c>
      <c r="E3293" t="s">
        <v>59</v>
      </c>
      <c r="F3293" t="s">
        <v>3362</v>
      </c>
      <c r="G3293" t="s">
        <v>3363</v>
      </c>
      <c r="I3293" t="s">
        <v>3364</v>
      </c>
      <c r="J3293" t="s">
        <v>3365</v>
      </c>
      <c r="K3293" t="s">
        <v>20</v>
      </c>
      <c r="L3293">
        <v>1000</v>
      </c>
      <c r="M3293">
        <v>45.215359999999997</v>
      </c>
      <c r="N3293">
        <v>-77.448639999999997</v>
      </c>
      <c r="O3293">
        <v>9680</v>
      </c>
    </row>
    <row r="3294" spans="1:15" x14ac:dyDescent="0.35">
      <c r="A3294">
        <v>-77.448639999999997</v>
      </c>
      <c r="B3294">
        <v>45.215359999999997</v>
      </c>
      <c r="C3294" t="s">
        <v>3353</v>
      </c>
      <c r="D3294">
        <v>2018</v>
      </c>
      <c r="E3294" t="s">
        <v>59</v>
      </c>
      <c r="F3294" t="s">
        <v>3362</v>
      </c>
      <c r="G3294" t="s">
        <v>3363</v>
      </c>
      <c r="I3294" t="s">
        <v>3364</v>
      </c>
      <c r="J3294" t="s">
        <v>3365</v>
      </c>
      <c r="K3294" t="s">
        <v>20</v>
      </c>
      <c r="L3294">
        <v>1000</v>
      </c>
      <c r="M3294">
        <v>45.215359999999997</v>
      </c>
      <c r="N3294">
        <v>-77.448639999999997</v>
      </c>
      <c r="O3294">
        <v>9341</v>
      </c>
    </row>
    <row r="3295" spans="1:15" x14ac:dyDescent="0.35">
      <c r="A3295">
        <v>-77.448639999999997</v>
      </c>
      <c r="B3295">
        <v>45.215359999999997</v>
      </c>
      <c r="C3295" t="s">
        <v>3353</v>
      </c>
      <c r="D3295">
        <v>2017</v>
      </c>
      <c r="E3295" t="s">
        <v>59</v>
      </c>
      <c r="F3295" t="s">
        <v>3362</v>
      </c>
      <c r="G3295" t="s">
        <v>3363</v>
      </c>
      <c r="I3295" t="s">
        <v>3364</v>
      </c>
      <c r="J3295" t="s">
        <v>3365</v>
      </c>
      <c r="K3295" t="s">
        <v>20</v>
      </c>
      <c r="L3295">
        <v>1000</v>
      </c>
      <c r="M3295">
        <v>45.215359999999997</v>
      </c>
      <c r="N3295">
        <v>-77.448639999999997</v>
      </c>
      <c r="O3295">
        <v>8616</v>
      </c>
    </row>
    <row r="3296" spans="1:15" x14ac:dyDescent="0.35">
      <c r="A3296">
        <v>-77.448639999999997</v>
      </c>
      <c r="B3296">
        <v>45.215359999999997</v>
      </c>
      <c r="C3296" t="s">
        <v>3353</v>
      </c>
      <c r="D3296">
        <v>2017</v>
      </c>
      <c r="E3296" t="s">
        <v>59</v>
      </c>
      <c r="F3296" t="s">
        <v>3362</v>
      </c>
      <c r="G3296" t="s">
        <v>3363</v>
      </c>
      <c r="I3296" t="s">
        <v>3364</v>
      </c>
      <c r="J3296" t="s">
        <v>3365</v>
      </c>
      <c r="K3296" t="s">
        <v>20</v>
      </c>
      <c r="L3296">
        <v>1700</v>
      </c>
      <c r="M3296">
        <v>45.215359999999997</v>
      </c>
      <c r="N3296">
        <v>-77.448639999999997</v>
      </c>
      <c r="O3296">
        <v>8619</v>
      </c>
    </row>
    <row r="3297" spans="1:15" x14ac:dyDescent="0.35">
      <c r="A3297">
        <v>-77.448639999999997</v>
      </c>
      <c r="B3297">
        <v>45.215359999999997</v>
      </c>
      <c r="C3297" t="s">
        <v>3353</v>
      </c>
      <c r="D3297">
        <v>2016</v>
      </c>
      <c r="E3297" t="s">
        <v>59</v>
      </c>
      <c r="F3297" t="s">
        <v>3362</v>
      </c>
      <c r="G3297" t="s">
        <v>3363</v>
      </c>
      <c r="I3297" t="s">
        <v>3364</v>
      </c>
      <c r="J3297" t="s">
        <v>3365</v>
      </c>
      <c r="K3297" t="s">
        <v>20</v>
      </c>
      <c r="L3297">
        <v>1000</v>
      </c>
      <c r="M3297">
        <v>45.215359999999997</v>
      </c>
      <c r="N3297">
        <v>-77.448639999999997</v>
      </c>
      <c r="O3297">
        <v>8003</v>
      </c>
    </row>
    <row r="3298" spans="1:15" x14ac:dyDescent="0.35">
      <c r="A3298">
        <v>-77.448639999999997</v>
      </c>
      <c r="B3298">
        <v>45.215359999999997</v>
      </c>
      <c r="C3298" t="s">
        <v>3353</v>
      </c>
      <c r="D3298">
        <v>2016</v>
      </c>
      <c r="E3298" t="s">
        <v>59</v>
      </c>
      <c r="F3298" t="s">
        <v>3362</v>
      </c>
      <c r="G3298" t="s">
        <v>3363</v>
      </c>
      <c r="I3298" t="s">
        <v>3364</v>
      </c>
      <c r="J3298" t="s">
        <v>3365</v>
      </c>
      <c r="K3298" t="s">
        <v>20</v>
      </c>
      <c r="L3298">
        <v>1000</v>
      </c>
      <c r="M3298">
        <v>45.215359999999997</v>
      </c>
      <c r="N3298">
        <v>-77.448639999999997</v>
      </c>
      <c r="O3298">
        <v>8004</v>
      </c>
    </row>
    <row r="3299" spans="1:15" x14ac:dyDescent="0.35">
      <c r="A3299">
        <v>-77.448639999999997</v>
      </c>
      <c r="B3299">
        <v>45.215359999999997</v>
      </c>
      <c r="C3299" t="s">
        <v>3353</v>
      </c>
      <c r="D3299">
        <v>2015</v>
      </c>
      <c r="E3299" t="s">
        <v>59</v>
      </c>
      <c r="F3299" t="s">
        <v>3362</v>
      </c>
      <c r="G3299" t="s">
        <v>3363</v>
      </c>
      <c r="I3299" t="s">
        <v>3364</v>
      </c>
      <c r="J3299" t="s">
        <v>3365</v>
      </c>
      <c r="K3299" t="s">
        <v>20</v>
      </c>
      <c r="L3299">
        <v>1000</v>
      </c>
      <c r="M3299">
        <v>45.215359999999997</v>
      </c>
      <c r="N3299">
        <v>-77.448639999999997</v>
      </c>
      <c r="O3299">
        <v>8309</v>
      </c>
    </row>
    <row r="3300" spans="1:15" x14ac:dyDescent="0.35">
      <c r="A3300">
        <v>-77.448639999999997</v>
      </c>
      <c r="B3300">
        <v>45.215359999999997</v>
      </c>
      <c r="C3300" t="s">
        <v>3353</v>
      </c>
      <c r="D3300">
        <v>2015</v>
      </c>
      <c r="E3300" t="s">
        <v>59</v>
      </c>
      <c r="F3300" t="s">
        <v>3362</v>
      </c>
      <c r="G3300" t="s">
        <v>3363</v>
      </c>
      <c r="I3300" t="s">
        <v>3364</v>
      </c>
      <c r="J3300" t="s">
        <v>3365</v>
      </c>
      <c r="K3300" t="s">
        <v>20</v>
      </c>
      <c r="L3300">
        <v>1000</v>
      </c>
      <c r="M3300">
        <v>45.215359999999997</v>
      </c>
      <c r="N3300">
        <v>-77.448639999999997</v>
      </c>
      <c r="O3300">
        <v>8310</v>
      </c>
    </row>
    <row r="3301" spans="1:15" x14ac:dyDescent="0.35">
      <c r="A3301">
        <v>-77.448639999999997</v>
      </c>
      <c r="B3301">
        <v>45.215359999999997</v>
      </c>
      <c r="C3301" t="s">
        <v>3353</v>
      </c>
      <c r="D3301">
        <v>2014</v>
      </c>
      <c r="E3301" t="s">
        <v>59</v>
      </c>
      <c r="F3301" t="s">
        <v>3362</v>
      </c>
      <c r="G3301" t="s">
        <v>3363</v>
      </c>
      <c r="I3301" t="s">
        <v>3364</v>
      </c>
      <c r="J3301" t="s">
        <v>3365</v>
      </c>
      <c r="K3301" t="s">
        <v>20</v>
      </c>
      <c r="L3301">
        <v>1000</v>
      </c>
      <c r="M3301">
        <v>45.215359999999997</v>
      </c>
      <c r="N3301">
        <v>-77.448639999999997</v>
      </c>
      <c r="O3301">
        <v>8416</v>
      </c>
    </row>
    <row r="3302" spans="1:15" x14ac:dyDescent="0.35">
      <c r="A3302">
        <v>-77.448639999999997</v>
      </c>
      <c r="B3302">
        <v>45.215359999999997</v>
      </c>
      <c r="C3302" t="s">
        <v>3353</v>
      </c>
      <c r="D3302">
        <v>2013</v>
      </c>
      <c r="E3302" t="s">
        <v>59</v>
      </c>
      <c r="F3302" t="s">
        <v>3362</v>
      </c>
      <c r="G3302" t="s">
        <v>3363</v>
      </c>
      <c r="I3302" t="s">
        <v>3364</v>
      </c>
      <c r="J3302" t="s">
        <v>3365</v>
      </c>
      <c r="K3302" t="s">
        <v>20</v>
      </c>
      <c r="L3302">
        <v>1000</v>
      </c>
      <c r="M3302">
        <v>45.215359999999997</v>
      </c>
      <c r="N3302">
        <v>-77.448639999999997</v>
      </c>
      <c r="O3302">
        <v>8905</v>
      </c>
    </row>
    <row r="3303" spans="1:15" x14ac:dyDescent="0.35">
      <c r="A3303">
        <v>-77.448639999999997</v>
      </c>
      <c r="B3303">
        <v>45.215359999999997</v>
      </c>
      <c r="C3303" t="s">
        <v>3353</v>
      </c>
      <c r="D3303">
        <v>2012</v>
      </c>
      <c r="E3303" t="s">
        <v>59</v>
      </c>
      <c r="F3303" t="s">
        <v>3362</v>
      </c>
      <c r="G3303" t="s">
        <v>3363</v>
      </c>
      <c r="I3303" t="s">
        <v>3364</v>
      </c>
      <c r="J3303" t="s">
        <v>3365</v>
      </c>
      <c r="K3303" t="s">
        <v>20</v>
      </c>
      <c r="L3303">
        <v>3000</v>
      </c>
      <c r="M3303">
        <v>45.215359999999997</v>
      </c>
      <c r="N3303">
        <v>-77.448639999999997</v>
      </c>
      <c r="O3303">
        <v>8601</v>
      </c>
    </row>
    <row r="3304" spans="1:15" x14ac:dyDescent="0.35">
      <c r="A3304">
        <v>-81.860650000000007</v>
      </c>
      <c r="B3304">
        <v>47.520890000000001</v>
      </c>
      <c r="C3304" t="s">
        <v>5347</v>
      </c>
      <c r="D3304">
        <v>2021</v>
      </c>
      <c r="E3304" t="s">
        <v>16</v>
      </c>
      <c r="F3304" t="s">
        <v>1517</v>
      </c>
      <c r="G3304" t="s">
        <v>1518</v>
      </c>
      <c r="I3304" t="s">
        <v>5626</v>
      </c>
      <c r="J3304" t="s">
        <v>5582</v>
      </c>
      <c r="K3304" t="s">
        <v>20</v>
      </c>
      <c r="L3304">
        <v>500</v>
      </c>
      <c r="M3304">
        <v>47.520890000000001</v>
      </c>
      <c r="N3304">
        <v>-81.860650000000007</v>
      </c>
      <c r="O3304">
        <v>13869</v>
      </c>
    </row>
    <row r="3305" spans="1:15" x14ac:dyDescent="0.35">
      <c r="A3305">
        <v>-93.770498599999996</v>
      </c>
      <c r="B3305">
        <v>49.8431882</v>
      </c>
      <c r="C3305" t="s">
        <v>1498</v>
      </c>
      <c r="D3305">
        <v>2020</v>
      </c>
      <c r="E3305" t="s">
        <v>59</v>
      </c>
      <c r="F3305" t="s">
        <v>1517</v>
      </c>
      <c r="G3305" t="s">
        <v>1518</v>
      </c>
      <c r="I3305" t="s">
        <v>1519</v>
      </c>
      <c r="J3305" t="s">
        <v>1505</v>
      </c>
      <c r="K3305" t="s">
        <v>20</v>
      </c>
      <c r="L3305">
        <v>5988</v>
      </c>
      <c r="M3305">
        <v>49.8431882</v>
      </c>
      <c r="N3305">
        <v>-93.770498599999996</v>
      </c>
      <c r="O3305">
        <v>3820</v>
      </c>
    </row>
    <row r="3306" spans="1:15" x14ac:dyDescent="0.35">
      <c r="A3306">
        <v>-81.860650000000007</v>
      </c>
      <c r="B3306">
        <v>47.520890000000001</v>
      </c>
      <c r="C3306" t="s">
        <v>5347</v>
      </c>
      <c r="D3306">
        <v>2019</v>
      </c>
      <c r="E3306" t="s">
        <v>16</v>
      </c>
      <c r="F3306" t="s">
        <v>1517</v>
      </c>
      <c r="G3306" t="s">
        <v>1518</v>
      </c>
      <c r="I3306" t="s">
        <v>5626</v>
      </c>
      <c r="J3306" t="s">
        <v>5582</v>
      </c>
      <c r="K3306" t="s">
        <v>20</v>
      </c>
      <c r="L3306">
        <v>500</v>
      </c>
      <c r="M3306">
        <v>47.520890000000001</v>
      </c>
      <c r="N3306">
        <v>-81.860650000000007</v>
      </c>
      <c r="O3306">
        <v>12361</v>
      </c>
    </row>
    <row r="3307" spans="1:15" x14ac:dyDescent="0.35">
      <c r="A3307">
        <v>-93.770498599999996</v>
      </c>
      <c r="B3307">
        <v>49.8431882</v>
      </c>
      <c r="C3307" t="s">
        <v>1498</v>
      </c>
      <c r="D3307">
        <v>2018</v>
      </c>
      <c r="E3307" t="s">
        <v>59</v>
      </c>
      <c r="F3307" t="s">
        <v>1517</v>
      </c>
      <c r="G3307" t="s">
        <v>1518</v>
      </c>
      <c r="I3307" t="s">
        <v>1519</v>
      </c>
      <c r="J3307" t="s">
        <v>1505</v>
      </c>
      <c r="K3307" t="s">
        <v>20</v>
      </c>
      <c r="L3307">
        <v>3000</v>
      </c>
      <c r="M3307">
        <v>49.8431882</v>
      </c>
      <c r="N3307">
        <v>-93.770498599999996</v>
      </c>
      <c r="O3307">
        <v>2984</v>
      </c>
    </row>
    <row r="3308" spans="1:15" x14ac:dyDescent="0.35">
      <c r="A3308">
        <v>-93.770498599999996</v>
      </c>
      <c r="B3308">
        <v>49.8431882</v>
      </c>
      <c r="C3308" t="s">
        <v>1498</v>
      </c>
      <c r="D3308">
        <v>2018</v>
      </c>
      <c r="E3308" t="s">
        <v>59</v>
      </c>
      <c r="F3308" t="s">
        <v>1517</v>
      </c>
      <c r="G3308" t="s">
        <v>1518</v>
      </c>
      <c r="I3308" t="s">
        <v>1519</v>
      </c>
      <c r="J3308" t="s">
        <v>1505</v>
      </c>
      <c r="K3308" t="s">
        <v>20</v>
      </c>
      <c r="L3308">
        <v>3000</v>
      </c>
      <c r="M3308">
        <v>49.8431882</v>
      </c>
      <c r="N3308">
        <v>-93.770498599999996</v>
      </c>
      <c r="O3308">
        <v>2985</v>
      </c>
    </row>
    <row r="3309" spans="1:15" x14ac:dyDescent="0.35">
      <c r="A3309">
        <v>-81.860650000000007</v>
      </c>
      <c r="B3309">
        <v>47.520890000000001</v>
      </c>
      <c r="C3309" t="s">
        <v>5347</v>
      </c>
      <c r="D3309">
        <v>2017</v>
      </c>
      <c r="E3309" t="s">
        <v>16</v>
      </c>
      <c r="F3309" t="s">
        <v>1517</v>
      </c>
      <c r="G3309" t="s">
        <v>1518</v>
      </c>
      <c r="I3309" t="s">
        <v>5626</v>
      </c>
      <c r="J3309" t="s">
        <v>5582</v>
      </c>
      <c r="K3309" t="s">
        <v>20</v>
      </c>
      <c r="L3309">
        <v>375</v>
      </c>
      <c r="M3309">
        <v>47.520890000000001</v>
      </c>
      <c r="N3309">
        <v>-81.860650000000007</v>
      </c>
      <c r="O3309">
        <v>12981</v>
      </c>
    </row>
    <row r="3310" spans="1:15" x14ac:dyDescent="0.35">
      <c r="A3310">
        <v>-93.770498599999996</v>
      </c>
      <c r="B3310">
        <v>49.8431882</v>
      </c>
      <c r="C3310" t="s">
        <v>1498</v>
      </c>
      <c r="D3310">
        <v>2016</v>
      </c>
      <c r="E3310" t="s">
        <v>59</v>
      </c>
      <c r="F3310" t="s">
        <v>1517</v>
      </c>
      <c r="G3310" t="s">
        <v>1518</v>
      </c>
      <c r="I3310" t="s">
        <v>1519</v>
      </c>
      <c r="J3310" t="s">
        <v>1505</v>
      </c>
      <c r="K3310" t="s">
        <v>20</v>
      </c>
      <c r="L3310">
        <v>6000</v>
      </c>
      <c r="M3310">
        <v>49.8431882</v>
      </c>
      <c r="N3310">
        <v>-93.770498599999996</v>
      </c>
      <c r="O3310">
        <v>2959</v>
      </c>
    </row>
    <row r="3311" spans="1:15" x14ac:dyDescent="0.35">
      <c r="A3311">
        <v>-93.770498599999996</v>
      </c>
      <c r="B3311">
        <v>49.8431882</v>
      </c>
      <c r="C3311" t="s">
        <v>1498</v>
      </c>
      <c r="D3311">
        <v>2014</v>
      </c>
      <c r="E3311" t="s">
        <v>59</v>
      </c>
      <c r="F3311" t="s">
        <v>1517</v>
      </c>
      <c r="G3311" t="s">
        <v>1518</v>
      </c>
      <c r="I3311" t="s">
        <v>1519</v>
      </c>
      <c r="J3311" t="s">
        <v>1505</v>
      </c>
      <c r="K3311" t="s">
        <v>20</v>
      </c>
      <c r="L3311">
        <v>6000</v>
      </c>
      <c r="M3311">
        <v>49.8431882</v>
      </c>
      <c r="N3311">
        <v>-93.770498599999996</v>
      </c>
      <c r="O3311">
        <v>2941</v>
      </c>
    </row>
    <row r="3312" spans="1:15" x14ac:dyDescent="0.35">
      <c r="A3312">
        <v>-81.860650000000007</v>
      </c>
      <c r="B3312">
        <v>47.520890000000001</v>
      </c>
      <c r="C3312" t="s">
        <v>5347</v>
      </c>
      <c r="D3312">
        <v>2014</v>
      </c>
      <c r="E3312" t="s">
        <v>320</v>
      </c>
      <c r="F3312" t="s">
        <v>1517</v>
      </c>
      <c r="G3312" t="s">
        <v>1518</v>
      </c>
      <c r="I3312" t="s">
        <v>5626</v>
      </c>
      <c r="J3312" t="s">
        <v>5582</v>
      </c>
      <c r="K3312" t="s">
        <v>492</v>
      </c>
      <c r="L3312">
        <v>2740</v>
      </c>
      <c r="M3312">
        <v>47.520890000000001</v>
      </c>
      <c r="N3312">
        <v>-81.860650000000007</v>
      </c>
      <c r="O3312">
        <v>12580</v>
      </c>
    </row>
    <row r="3313" spans="1:15" x14ac:dyDescent="0.35">
      <c r="A3313">
        <v>-81.860650000000007</v>
      </c>
      <c r="B3313">
        <v>47.520890000000001</v>
      </c>
      <c r="C3313" t="s">
        <v>5347</v>
      </c>
      <c r="D3313">
        <v>2013</v>
      </c>
      <c r="E3313" t="s">
        <v>16</v>
      </c>
      <c r="F3313" t="s">
        <v>1517</v>
      </c>
      <c r="G3313" t="s">
        <v>1518</v>
      </c>
      <c r="I3313" t="s">
        <v>5626</v>
      </c>
      <c r="J3313" t="s">
        <v>5582</v>
      </c>
      <c r="K3313" t="s">
        <v>20</v>
      </c>
      <c r="L3313">
        <v>449</v>
      </c>
      <c r="M3313">
        <v>47.520890000000001</v>
      </c>
      <c r="N3313">
        <v>-81.860650000000007</v>
      </c>
      <c r="O3313">
        <v>12687</v>
      </c>
    </row>
    <row r="3314" spans="1:15" x14ac:dyDescent="0.35">
      <c r="A3314">
        <v>-93.770498599999996</v>
      </c>
      <c r="B3314">
        <v>49.8431882</v>
      </c>
      <c r="C3314" t="s">
        <v>1498</v>
      </c>
      <c r="D3314">
        <v>2012</v>
      </c>
      <c r="E3314" t="s">
        <v>59</v>
      </c>
      <c r="F3314" t="s">
        <v>1517</v>
      </c>
      <c r="G3314" t="s">
        <v>1518</v>
      </c>
      <c r="I3314" t="s">
        <v>1519</v>
      </c>
      <c r="J3314" t="s">
        <v>1505</v>
      </c>
      <c r="K3314" t="s">
        <v>20</v>
      </c>
      <c r="L3314">
        <v>6000</v>
      </c>
      <c r="M3314">
        <v>49.8431882</v>
      </c>
      <c r="N3314">
        <v>-93.770498599999996</v>
      </c>
      <c r="O3314">
        <v>2924</v>
      </c>
    </row>
    <row r="3315" spans="1:15" x14ac:dyDescent="0.35">
      <c r="A3315">
        <v>-81.84957</v>
      </c>
      <c r="B3315">
        <v>46.721170000000001</v>
      </c>
      <c r="C3315" t="s">
        <v>4537</v>
      </c>
      <c r="D3315">
        <v>2021</v>
      </c>
      <c r="E3315" t="s">
        <v>59</v>
      </c>
      <c r="F3315" t="s">
        <v>4952</v>
      </c>
      <c r="G3315" t="s">
        <v>4953</v>
      </c>
      <c r="I3315" t="s">
        <v>4954</v>
      </c>
      <c r="J3315" t="s">
        <v>4656</v>
      </c>
      <c r="K3315" t="s">
        <v>20</v>
      </c>
      <c r="L3315">
        <v>249</v>
      </c>
      <c r="M3315">
        <v>46.721170000000001</v>
      </c>
      <c r="N3315">
        <v>-81.84957</v>
      </c>
      <c r="O3315">
        <v>11822</v>
      </c>
    </row>
    <row r="3316" spans="1:15" x14ac:dyDescent="0.35">
      <c r="A3316">
        <v>-81.84957</v>
      </c>
      <c r="B3316">
        <v>46.721170000000001</v>
      </c>
      <c r="C3316" t="s">
        <v>4537</v>
      </c>
      <c r="D3316">
        <v>2018</v>
      </c>
      <c r="E3316" t="s">
        <v>59</v>
      </c>
      <c r="F3316" t="s">
        <v>4952</v>
      </c>
      <c r="G3316" t="s">
        <v>4953</v>
      </c>
      <c r="I3316" t="s">
        <v>4954</v>
      </c>
      <c r="J3316" t="s">
        <v>4656</v>
      </c>
      <c r="K3316" t="s">
        <v>20</v>
      </c>
      <c r="L3316">
        <v>250</v>
      </c>
      <c r="M3316">
        <v>46.721170000000001</v>
      </c>
      <c r="N3316">
        <v>-81.84957</v>
      </c>
      <c r="O3316">
        <v>11749</v>
      </c>
    </row>
    <row r="3317" spans="1:15" x14ac:dyDescent="0.35">
      <c r="A3317">
        <v>-81.84957</v>
      </c>
      <c r="B3317">
        <v>46.721170000000001</v>
      </c>
      <c r="C3317" t="s">
        <v>4537</v>
      </c>
      <c r="D3317">
        <v>2017</v>
      </c>
      <c r="E3317" t="s">
        <v>59</v>
      </c>
      <c r="F3317" t="s">
        <v>4952</v>
      </c>
      <c r="G3317" t="s">
        <v>4953</v>
      </c>
      <c r="I3317" t="s">
        <v>4954</v>
      </c>
      <c r="J3317" t="s">
        <v>4656</v>
      </c>
      <c r="K3317" t="s">
        <v>20</v>
      </c>
      <c r="L3317">
        <v>250</v>
      </c>
      <c r="M3317">
        <v>46.721170000000001</v>
      </c>
      <c r="N3317">
        <v>-81.84957</v>
      </c>
      <c r="O3317">
        <v>11049</v>
      </c>
    </row>
    <row r="3318" spans="1:15" x14ac:dyDescent="0.35">
      <c r="A3318">
        <v>-81.84957</v>
      </c>
      <c r="B3318">
        <v>46.721170000000001</v>
      </c>
      <c r="C3318" t="s">
        <v>4537</v>
      </c>
      <c r="D3318">
        <v>2015</v>
      </c>
      <c r="E3318" t="s">
        <v>59</v>
      </c>
      <c r="F3318" t="s">
        <v>4952</v>
      </c>
      <c r="G3318" t="s">
        <v>4953</v>
      </c>
      <c r="I3318" t="s">
        <v>4954</v>
      </c>
      <c r="J3318" t="s">
        <v>4656</v>
      </c>
      <c r="K3318" t="s">
        <v>492</v>
      </c>
      <c r="L3318">
        <v>500</v>
      </c>
      <c r="M3318">
        <v>46.721170000000001</v>
      </c>
      <c r="N3318">
        <v>-81.84957</v>
      </c>
      <c r="O3318">
        <v>11270</v>
      </c>
    </row>
    <row r="3319" spans="1:15" x14ac:dyDescent="0.35">
      <c r="A3319">
        <v>-81.84957</v>
      </c>
      <c r="B3319">
        <v>46.721170000000001</v>
      </c>
      <c r="C3319" t="s">
        <v>4537</v>
      </c>
      <c r="D3319">
        <v>2014</v>
      </c>
      <c r="E3319" t="s">
        <v>59</v>
      </c>
      <c r="F3319" t="s">
        <v>4952</v>
      </c>
      <c r="G3319" t="s">
        <v>4953</v>
      </c>
      <c r="I3319" t="s">
        <v>4954</v>
      </c>
      <c r="J3319" t="s">
        <v>4656</v>
      </c>
      <c r="K3319" t="s">
        <v>20</v>
      </c>
      <c r="L3319">
        <v>372</v>
      </c>
      <c r="M3319">
        <v>46.721170000000001</v>
      </c>
      <c r="N3319">
        <v>-81.84957</v>
      </c>
      <c r="O3319">
        <v>11377</v>
      </c>
    </row>
    <row r="3320" spans="1:15" x14ac:dyDescent="0.35">
      <c r="A3320">
        <v>-81.84957</v>
      </c>
      <c r="B3320">
        <v>46.721170000000001</v>
      </c>
      <c r="C3320" t="s">
        <v>4537</v>
      </c>
      <c r="D3320">
        <v>2013</v>
      </c>
      <c r="E3320" t="s">
        <v>59</v>
      </c>
      <c r="F3320" t="s">
        <v>4952</v>
      </c>
      <c r="G3320" t="s">
        <v>4953</v>
      </c>
      <c r="I3320" t="s">
        <v>4954</v>
      </c>
      <c r="J3320" t="s">
        <v>4656</v>
      </c>
      <c r="K3320" t="s">
        <v>20</v>
      </c>
      <c r="L3320">
        <v>750</v>
      </c>
      <c r="M3320">
        <v>46.721170000000001</v>
      </c>
      <c r="N3320">
        <v>-81.84957</v>
      </c>
      <c r="O3320">
        <v>11351</v>
      </c>
    </row>
    <row r="3321" spans="1:15" x14ac:dyDescent="0.35">
      <c r="A3321">
        <v>-80.810910000000007</v>
      </c>
      <c r="B3321">
        <v>48.448970000000003</v>
      </c>
      <c r="C3321" t="s">
        <v>5347</v>
      </c>
      <c r="D3321">
        <v>2020</v>
      </c>
      <c r="E3321" t="s">
        <v>59</v>
      </c>
      <c r="F3321" t="s">
        <v>5553</v>
      </c>
      <c r="G3321" t="s">
        <v>5554</v>
      </c>
      <c r="I3321" t="s">
        <v>5555</v>
      </c>
      <c r="J3321" t="s">
        <v>5383</v>
      </c>
      <c r="K3321" t="s">
        <v>20</v>
      </c>
      <c r="L3321">
        <v>1400</v>
      </c>
      <c r="M3321">
        <v>48.448970000000003</v>
      </c>
      <c r="N3321">
        <v>-80.810910000000007</v>
      </c>
      <c r="O3321">
        <v>13836</v>
      </c>
    </row>
    <row r="3322" spans="1:15" x14ac:dyDescent="0.35">
      <c r="A3322">
        <v>-80.810910000000007</v>
      </c>
      <c r="B3322">
        <v>48.448970000000003</v>
      </c>
      <c r="C3322" t="s">
        <v>5347</v>
      </c>
      <c r="D3322">
        <v>2018</v>
      </c>
      <c r="E3322" t="s">
        <v>59</v>
      </c>
      <c r="F3322" t="s">
        <v>5553</v>
      </c>
      <c r="G3322" t="s">
        <v>5554</v>
      </c>
      <c r="I3322" t="s">
        <v>5555</v>
      </c>
      <c r="J3322" t="s">
        <v>5383</v>
      </c>
      <c r="K3322" t="s">
        <v>20</v>
      </c>
      <c r="L3322">
        <v>1400</v>
      </c>
      <c r="M3322">
        <v>48.448970000000003</v>
      </c>
      <c r="N3322">
        <v>-80.810910000000007</v>
      </c>
      <c r="O3322">
        <v>12909</v>
      </c>
    </row>
    <row r="3323" spans="1:15" x14ac:dyDescent="0.35">
      <c r="A3323">
        <v>-80.810910000000007</v>
      </c>
      <c r="B3323">
        <v>48.448970000000003</v>
      </c>
      <c r="C3323" t="s">
        <v>5347</v>
      </c>
      <c r="D3323">
        <v>2016</v>
      </c>
      <c r="E3323" t="s">
        <v>59</v>
      </c>
      <c r="F3323" t="s">
        <v>5553</v>
      </c>
      <c r="G3323" t="s">
        <v>5554</v>
      </c>
      <c r="I3323" t="s">
        <v>5555</v>
      </c>
      <c r="J3323" t="s">
        <v>5383</v>
      </c>
      <c r="K3323" t="s">
        <v>20</v>
      </c>
      <c r="L3323">
        <v>1400</v>
      </c>
      <c r="M3323">
        <v>48.448970000000003</v>
      </c>
      <c r="N3323">
        <v>-80.810910000000007</v>
      </c>
      <c r="O3323">
        <v>12949</v>
      </c>
    </row>
    <row r="3324" spans="1:15" x14ac:dyDescent="0.35">
      <c r="A3324">
        <v>-80.810910000000007</v>
      </c>
      <c r="B3324">
        <v>48.448970000000003</v>
      </c>
      <c r="C3324" t="s">
        <v>5347</v>
      </c>
      <c r="D3324">
        <v>2014</v>
      </c>
      <c r="E3324" t="s">
        <v>59</v>
      </c>
      <c r="F3324" t="s">
        <v>5553</v>
      </c>
      <c r="G3324" t="s">
        <v>5554</v>
      </c>
      <c r="I3324" t="s">
        <v>5555</v>
      </c>
      <c r="J3324" t="s">
        <v>5383</v>
      </c>
      <c r="K3324" t="s">
        <v>20</v>
      </c>
      <c r="L3324">
        <v>1275</v>
      </c>
      <c r="M3324">
        <v>48.448970000000003</v>
      </c>
      <c r="N3324">
        <v>-80.810910000000007</v>
      </c>
      <c r="O3324">
        <v>12590</v>
      </c>
    </row>
    <row r="3325" spans="1:15" x14ac:dyDescent="0.35">
      <c r="A3325">
        <v>-80.810910000000007</v>
      </c>
      <c r="B3325">
        <v>48.448970000000003</v>
      </c>
      <c r="C3325" t="s">
        <v>5347</v>
      </c>
      <c r="D3325">
        <v>2012</v>
      </c>
      <c r="E3325" t="s">
        <v>59</v>
      </c>
      <c r="F3325" t="s">
        <v>5553</v>
      </c>
      <c r="G3325" t="s">
        <v>5554</v>
      </c>
      <c r="I3325" t="s">
        <v>5555</v>
      </c>
      <c r="J3325" t="s">
        <v>5383</v>
      </c>
      <c r="K3325" t="s">
        <v>20</v>
      </c>
      <c r="L3325">
        <v>1400</v>
      </c>
      <c r="M3325">
        <v>48.448970000000003</v>
      </c>
      <c r="N3325">
        <v>-80.810910000000007</v>
      </c>
      <c r="O3325">
        <v>12317</v>
      </c>
    </row>
    <row r="3326" spans="1:15" x14ac:dyDescent="0.35">
      <c r="A3326">
        <v>-80.024840900000001</v>
      </c>
      <c r="B3326">
        <v>47.717427700000002</v>
      </c>
      <c r="C3326" t="s">
        <v>1780</v>
      </c>
      <c r="D3326">
        <v>2021</v>
      </c>
      <c r="E3326" t="s">
        <v>320</v>
      </c>
      <c r="F3326" t="s">
        <v>2205</v>
      </c>
      <c r="G3326" t="s">
        <v>2206</v>
      </c>
      <c r="I3326" t="s">
        <v>2207</v>
      </c>
      <c r="J3326" t="s">
        <v>1917</v>
      </c>
      <c r="K3326" t="s">
        <v>20</v>
      </c>
      <c r="L3326">
        <v>600</v>
      </c>
      <c r="M3326">
        <v>47.717427700000002</v>
      </c>
      <c r="N3326">
        <v>-80.024840900000001</v>
      </c>
      <c r="O3326">
        <v>5543</v>
      </c>
    </row>
    <row r="3327" spans="1:15" x14ac:dyDescent="0.35">
      <c r="A3327">
        <v>-79.743738500000006</v>
      </c>
      <c r="B3327">
        <v>47.377762199999999</v>
      </c>
      <c r="C3327" t="s">
        <v>2639</v>
      </c>
      <c r="D3327">
        <v>2021</v>
      </c>
      <c r="E3327" t="s">
        <v>59</v>
      </c>
      <c r="F3327" t="s">
        <v>2205</v>
      </c>
      <c r="I3327" t="s">
        <v>2993</v>
      </c>
      <c r="J3327" t="s">
        <v>2655</v>
      </c>
      <c r="K3327" t="s">
        <v>20</v>
      </c>
      <c r="L3327">
        <v>3000</v>
      </c>
      <c r="M3327">
        <v>47.377762199999999</v>
      </c>
      <c r="N3327">
        <v>-79.743738500000006</v>
      </c>
      <c r="O3327">
        <v>7389</v>
      </c>
    </row>
    <row r="3328" spans="1:15" x14ac:dyDescent="0.35">
      <c r="A3328">
        <v>-80.024840900000001</v>
      </c>
      <c r="B3328">
        <v>47.717427700000002</v>
      </c>
      <c r="C3328" t="s">
        <v>1780</v>
      </c>
      <c r="D3328">
        <v>2020</v>
      </c>
      <c r="E3328" t="s">
        <v>320</v>
      </c>
      <c r="F3328" t="s">
        <v>2205</v>
      </c>
      <c r="G3328" t="s">
        <v>2206</v>
      </c>
      <c r="I3328" t="s">
        <v>2207</v>
      </c>
      <c r="J3328" t="s">
        <v>1917</v>
      </c>
      <c r="K3328" t="s">
        <v>20</v>
      </c>
      <c r="L3328">
        <v>600</v>
      </c>
      <c r="M3328">
        <v>47.717427700000002</v>
      </c>
      <c r="N3328">
        <v>-80.024840900000001</v>
      </c>
      <c r="O3328">
        <v>5324</v>
      </c>
    </row>
    <row r="3329" spans="1:15" x14ac:dyDescent="0.35">
      <c r="A3329">
        <v>-79.743738500000006</v>
      </c>
      <c r="B3329">
        <v>47.377762199999999</v>
      </c>
      <c r="C3329" t="s">
        <v>2639</v>
      </c>
      <c r="D3329">
        <v>2020</v>
      </c>
      <c r="E3329" t="s">
        <v>59</v>
      </c>
      <c r="F3329" t="s">
        <v>2205</v>
      </c>
      <c r="I3329" t="s">
        <v>2993</v>
      </c>
      <c r="J3329" t="s">
        <v>2655</v>
      </c>
      <c r="K3329" t="s">
        <v>20</v>
      </c>
      <c r="L3329">
        <v>1500</v>
      </c>
      <c r="M3329">
        <v>47.377762199999999</v>
      </c>
      <c r="N3329">
        <v>-79.743738500000006</v>
      </c>
      <c r="O3329">
        <v>7193</v>
      </c>
    </row>
    <row r="3330" spans="1:15" x14ac:dyDescent="0.35">
      <c r="A3330">
        <v>-80.024840900000001</v>
      </c>
      <c r="B3330">
        <v>47.717427700000002</v>
      </c>
      <c r="C3330" t="s">
        <v>1780</v>
      </c>
      <c r="D3330">
        <v>2019</v>
      </c>
      <c r="E3330" t="s">
        <v>320</v>
      </c>
      <c r="F3330" t="s">
        <v>2205</v>
      </c>
      <c r="G3330" t="s">
        <v>2206</v>
      </c>
      <c r="I3330" t="s">
        <v>2207</v>
      </c>
      <c r="J3330" t="s">
        <v>1917</v>
      </c>
      <c r="K3330" t="s">
        <v>20</v>
      </c>
      <c r="L3330">
        <v>600</v>
      </c>
      <c r="M3330">
        <v>47.717427700000002</v>
      </c>
      <c r="N3330">
        <v>-80.024840900000001</v>
      </c>
      <c r="O3330">
        <v>5612</v>
      </c>
    </row>
    <row r="3331" spans="1:15" x14ac:dyDescent="0.35">
      <c r="A3331">
        <v>-80.024840900000001</v>
      </c>
      <c r="B3331">
        <v>47.717427700000002</v>
      </c>
      <c r="C3331" t="s">
        <v>1780</v>
      </c>
      <c r="D3331">
        <v>2018</v>
      </c>
      <c r="E3331" t="s">
        <v>320</v>
      </c>
      <c r="F3331" t="s">
        <v>2205</v>
      </c>
      <c r="G3331" t="s">
        <v>2206</v>
      </c>
      <c r="I3331" t="s">
        <v>2207</v>
      </c>
      <c r="J3331" t="s">
        <v>1917</v>
      </c>
      <c r="K3331" t="s">
        <v>20</v>
      </c>
      <c r="L3331">
        <v>600</v>
      </c>
      <c r="M3331">
        <v>47.717427700000002</v>
      </c>
      <c r="N3331">
        <v>-80.024840900000001</v>
      </c>
      <c r="O3331">
        <v>5187</v>
      </c>
    </row>
    <row r="3332" spans="1:15" x14ac:dyDescent="0.35">
      <c r="A3332">
        <v>-79.743738500000006</v>
      </c>
      <c r="B3332">
        <v>47.377762199999999</v>
      </c>
      <c r="C3332" t="s">
        <v>2639</v>
      </c>
      <c r="D3332">
        <v>2018</v>
      </c>
      <c r="E3332" t="s">
        <v>16</v>
      </c>
      <c r="F3332" t="s">
        <v>2205</v>
      </c>
      <c r="I3332" t="s">
        <v>2993</v>
      </c>
      <c r="J3332" t="s">
        <v>2655</v>
      </c>
      <c r="K3332" t="s">
        <v>20</v>
      </c>
      <c r="L3332">
        <v>500</v>
      </c>
      <c r="M3332">
        <v>47.377762199999999</v>
      </c>
      <c r="N3332">
        <v>-79.743738500000006</v>
      </c>
      <c r="O3332">
        <v>7055</v>
      </c>
    </row>
    <row r="3333" spans="1:15" x14ac:dyDescent="0.35">
      <c r="A3333">
        <v>-79.743738500000006</v>
      </c>
      <c r="B3333">
        <v>47.377762199999999</v>
      </c>
      <c r="C3333" t="s">
        <v>2639</v>
      </c>
      <c r="D3333">
        <v>2018</v>
      </c>
      <c r="E3333" t="s">
        <v>59</v>
      </c>
      <c r="F3333" t="s">
        <v>2205</v>
      </c>
      <c r="I3333" t="s">
        <v>2993</v>
      </c>
      <c r="J3333" t="s">
        <v>2655</v>
      </c>
      <c r="K3333" t="s">
        <v>20</v>
      </c>
      <c r="L3333">
        <v>1500</v>
      </c>
      <c r="M3333">
        <v>47.377762199999999</v>
      </c>
      <c r="N3333">
        <v>-79.743738500000006</v>
      </c>
      <c r="O3333">
        <v>7525</v>
      </c>
    </row>
    <row r="3334" spans="1:15" x14ac:dyDescent="0.35">
      <c r="A3334">
        <v>-80.024840900000001</v>
      </c>
      <c r="B3334">
        <v>47.717427700000002</v>
      </c>
      <c r="C3334" t="s">
        <v>1780</v>
      </c>
      <c r="D3334">
        <v>2017</v>
      </c>
      <c r="E3334" t="s">
        <v>320</v>
      </c>
      <c r="F3334" t="s">
        <v>2205</v>
      </c>
      <c r="G3334" t="s">
        <v>2206</v>
      </c>
      <c r="I3334" t="s">
        <v>2207</v>
      </c>
      <c r="J3334" t="s">
        <v>1917</v>
      </c>
      <c r="K3334" t="s">
        <v>20</v>
      </c>
      <c r="L3334">
        <v>700</v>
      </c>
      <c r="M3334">
        <v>47.717427700000002</v>
      </c>
      <c r="N3334">
        <v>-80.024840900000001</v>
      </c>
      <c r="O3334">
        <v>5068</v>
      </c>
    </row>
    <row r="3335" spans="1:15" x14ac:dyDescent="0.35">
      <c r="A3335">
        <v>-80.024840900000001</v>
      </c>
      <c r="B3335">
        <v>47.717427700000002</v>
      </c>
      <c r="C3335" t="s">
        <v>1780</v>
      </c>
      <c r="D3335">
        <v>2016</v>
      </c>
      <c r="E3335" t="s">
        <v>320</v>
      </c>
      <c r="F3335" t="s">
        <v>2205</v>
      </c>
      <c r="G3335" t="s">
        <v>2206</v>
      </c>
      <c r="I3335" t="s">
        <v>2207</v>
      </c>
      <c r="J3335" t="s">
        <v>1917</v>
      </c>
      <c r="K3335" t="s">
        <v>20</v>
      </c>
      <c r="L3335">
        <v>600</v>
      </c>
      <c r="M3335">
        <v>47.717427700000002</v>
      </c>
      <c r="N3335">
        <v>-80.024840900000001</v>
      </c>
      <c r="O3335">
        <v>4654</v>
      </c>
    </row>
    <row r="3336" spans="1:15" x14ac:dyDescent="0.35">
      <c r="A3336">
        <v>-79.743738500000006</v>
      </c>
      <c r="B3336">
        <v>47.377762199999999</v>
      </c>
      <c r="C3336" t="s">
        <v>2639</v>
      </c>
      <c r="D3336">
        <v>2016</v>
      </c>
      <c r="E3336" t="s">
        <v>59</v>
      </c>
      <c r="F3336" t="s">
        <v>2205</v>
      </c>
      <c r="I3336" t="s">
        <v>2993</v>
      </c>
      <c r="J3336" t="s">
        <v>2655</v>
      </c>
      <c r="K3336" t="s">
        <v>20</v>
      </c>
      <c r="L3336">
        <v>1885</v>
      </c>
      <c r="M3336">
        <v>47.377762199999999</v>
      </c>
      <c r="N3336">
        <v>-79.743738500000006</v>
      </c>
      <c r="O3336">
        <v>7552</v>
      </c>
    </row>
    <row r="3337" spans="1:15" x14ac:dyDescent="0.35">
      <c r="A3337">
        <v>-80.024840900000001</v>
      </c>
      <c r="B3337">
        <v>47.717427700000002</v>
      </c>
      <c r="C3337" t="s">
        <v>1780</v>
      </c>
      <c r="D3337">
        <v>2015</v>
      </c>
      <c r="E3337" t="s">
        <v>320</v>
      </c>
      <c r="F3337" t="s">
        <v>2205</v>
      </c>
      <c r="G3337" t="s">
        <v>2206</v>
      </c>
      <c r="I3337" t="s">
        <v>2207</v>
      </c>
      <c r="J3337" t="s">
        <v>1917</v>
      </c>
      <c r="K3337" t="s">
        <v>20</v>
      </c>
      <c r="L3337">
        <v>800</v>
      </c>
      <c r="M3337">
        <v>47.717427700000002</v>
      </c>
      <c r="N3337">
        <v>-80.024840900000001</v>
      </c>
      <c r="O3337">
        <v>4970</v>
      </c>
    </row>
    <row r="3338" spans="1:15" x14ac:dyDescent="0.35">
      <c r="A3338">
        <v>-80.024840900000001</v>
      </c>
      <c r="B3338">
        <v>47.717427700000002</v>
      </c>
      <c r="C3338" t="s">
        <v>1780</v>
      </c>
      <c r="D3338">
        <v>2014</v>
      </c>
      <c r="E3338" t="s">
        <v>320</v>
      </c>
      <c r="F3338" t="s">
        <v>2205</v>
      </c>
      <c r="G3338" t="s">
        <v>2206</v>
      </c>
      <c r="I3338" t="s">
        <v>2207</v>
      </c>
      <c r="J3338" t="s">
        <v>1917</v>
      </c>
      <c r="K3338" t="s">
        <v>492</v>
      </c>
      <c r="L3338">
        <v>1900</v>
      </c>
      <c r="M3338">
        <v>47.717427700000002</v>
      </c>
      <c r="N3338">
        <v>-80.024840900000001</v>
      </c>
      <c r="O3338">
        <v>4914</v>
      </c>
    </row>
    <row r="3339" spans="1:15" x14ac:dyDescent="0.35">
      <c r="A3339">
        <v>-79.743738500000006</v>
      </c>
      <c r="B3339">
        <v>47.377762199999999</v>
      </c>
      <c r="C3339" t="s">
        <v>2639</v>
      </c>
      <c r="D3339">
        <v>2014</v>
      </c>
      <c r="E3339" t="s">
        <v>59</v>
      </c>
      <c r="F3339" t="s">
        <v>2205</v>
      </c>
      <c r="I3339" t="s">
        <v>2993</v>
      </c>
      <c r="J3339" t="s">
        <v>2655</v>
      </c>
      <c r="K3339" t="s">
        <v>20</v>
      </c>
      <c r="L3339">
        <v>1250</v>
      </c>
      <c r="M3339">
        <v>47.377762199999999</v>
      </c>
      <c r="N3339">
        <v>-79.743738500000006</v>
      </c>
      <c r="O3339">
        <v>7895</v>
      </c>
    </row>
    <row r="3340" spans="1:15" x14ac:dyDescent="0.35">
      <c r="A3340">
        <v>-80.024840900000001</v>
      </c>
      <c r="B3340">
        <v>47.717427700000002</v>
      </c>
      <c r="C3340" t="s">
        <v>1780</v>
      </c>
      <c r="D3340">
        <v>2013</v>
      </c>
      <c r="E3340" t="s">
        <v>320</v>
      </c>
      <c r="F3340" t="s">
        <v>2205</v>
      </c>
      <c r="G3340" t="s">
        <v>2206</v>
      </c>
      <c r="I3340" t="s">
        <v>2207</v>
      </c>
      <c r="J3340" t="s">
        <v>1917</v>
      </c>
      <c r="K3340" t="s">
        <v>20</v>
      </c>
      <c r="L3340">
        <v>1075</v>
      </c>
      <c r="M3340">
        <v>47.717427700000002</v>
      </c>
      <c r="N3340">
        <v>-80.024840900000001</v>
      </c>
      <c r="O3340">
        <v>4521</v>
      </c>
    </row>
    <row r="3341" spans="1:15" x14ac:dyDescent="0.35">
      <c r="A3341">
        <v>-79.743738500000006</v>
      </c>
      <c r="B3341">
        <v>47.377762199999999</v>
      </c>
      <c r="C3341" t="s">
        <v>2639</v>
      </c>
      <c r="D3341">
        <v>2013</v>
      </c>
      <c r="E3341" t="s">
        <v>59</v>
      </c>
      <c r="F3341" t="s">
        <v>2205</v>
      </c>
      <c r="I3341" t="s">
        <v>2993</v>
      </c>
      <c r="J3341" t="s">
        <v>2655</v>
      </c>
      <c r="K3341" t="s">
        <v>20</v>
      </c>
      <c r="L3341">
        <v>2700</v>
      </c>
      <c r="M3341">
        <v>47.377762199999999</v>
      </c>
      <c r="N3341">
        <v>-79.743738500000006</v>
      </c>
      <c r="O3341">
        <v>7820</v>
      </c>
    </row>
    <row r="3342" spans="1:15" x14ac:dyDescent="0.35">
      <c r="A3342">
        <v>-80.024840900000001</v>
      </c>
      <c r="B3342">
        <v>47.717427700000002</v>
      </c>
      <c r="C3342" t="s">
        <v>1780</v>
      </c>
      <c r="D3342">
        <v>2012</v>
      </c>
      <c r="E3342" t="s">
        <v>320</v>
      </c>
      <c r="F3342" t="s">
        <v>2205</v>
      </c>
      <c r="G3342" t="s">
        <v>2206</v>
      </c>
      <c r="I3342" t="s">
        <v>2207</v>
      </c>
      <c r="J3342" t="s">
        <v>1917</v>
      </c>
      <c r="K3342" t="s">
        <v>20</v>
      </c>
      <c r="L3342">
        <v>800</v>
      </c>
      <c r="M3342">
        <v>47.717427700000002</v>
      </c>
      <c r="N3342">
        <v>-80.024840900000001</v>
      </c>
      <c r="O3342">
        <v>4409</v>
      </c>
    </row>
    <row r="3343" spans="1:15" x14ac:dyDescent="0.35">
      <c r="A3343">
        <v>-84.650499999999994</v>
      </c>
      <c r="B3343">
        <v>47.021169999999998</v>
      </c>
      <c r="C3343" t="s">
        <v>3680</v>
      </c>
      <c r="D3343">
        <v>2021</v>
      </c>
      <c r="E3343" t="s">
        <v>16</v>
      </c>
      <c r="F3343" t="s">
        <v>3977</v>
      </c>
      <c r="G3343" t="s">
        <v>3978</v>
      </c>
      <c r="I3343" t="s">
        <v>3979</v>
      </c>
      <c r="J3343" t="s">
        <v>3980</v>
      </c>
      <c r="K3343" t="s">
        <v>20</v>
      </c>
      <c r="L3343">
        <v>700</v>
      </c>
      <c r="M3343">
        <v>47.021169999999998</v>
      </c>
      <c r="N3343">
        <v>-84.650499999999994</v>
      </c>
      <c r="O3343">
        <v>10683</v>
      </c>
    </row>
    <row r="3344" spans="1:15" x14ac:dyDescent="0.35">
      <c r="A3344">
        <v>-84.650499999999994</v>
      </c>
      <c r="B3344">
        <v>47.021169999999998</v>
      </c>
      <c r="C3344" t="s">
        <v>3680</v>
      </c>
      <c r="D3344">
        <v>2013</v>
      </c>
      <c r="E3344" t="s">
        <v>16</v>
      </c>
      <c r="F3344" t="s">
        <v>3977</v>
      </c>
      <c r="G3344" t="s">
        <v>3978</v>
      </c>
      <c r="I3344" t="s">
        <v>3979</v>
      </c>
      <c r="J3344" t="s">
        <v>3980</v>
      </c>
      <c r="K3344" t="s">
        <v>20</v>
      </c>
      <c r="L3344">
        <v>700</v>
      </c>
      <c r="M3344">
        <v>47.021169999999998</v>
      </c>
      <c r="N3344">
        <v>-84.650499999999994</v>
      </c>
      <c r="O3344">
        <v>9119</v>
      </c>
    </row>
    <row r="3345" spans="1:15" x14ac:dyDescent="0.35">
      <c r="A3345">
        <v>-79.896839700000001</v>
      </c>
      <c r="B3345">
        <v>48.378267399999999</v>
      </c>
      <c r="C3345" t="s">
        <v>1780</v>
      </c>
      <c r="D3345">
        <v>2021</v>
      </c>
      <c r="E3345" t="s">
        <v>16</v>
      </c>
      <c r="F3345" t="s">
        <v>2033</v>
      </c>
      <c r="G3345" t="s">
        <v>2034</v>
      </c>
      <c r="I3345" t="s">
        <v>2035</v>
      </c>
      <c r="J3345" t="s">
        <v>1815</v>
      </c>
      <c r="K3345" t="s">
        <v>20</v>
      </c>
      <c r="L3345">
        <v>500</v>
      </c>
      <c r="M3345">
        <v>48.378267399999999</v>
      </c>
      <c r="N3345">
        <v>-79.896839700000001</v>
      </c>
      <c r="O3345">
        <v>5513</v>
      </c>
    </row>
    <row r="3346" spans="1:15" x14ac:dyDescent="0.35">
      <c r="A3346">
        <v>-79.896839700000001</v>
      </c>
      <c r="B3346">
        <v>48.378267399999999</v>
      </c>
      <c r="C3346" t="s">
        <v>1780</v>
      </c>
      <c r="D3346">
        <v>2020</v>
      </c>
      <c r="E3346" t="s">
        <v>16</v>
      </c>
      <c r="F3346" t="s">
        <v>2033</v>
      </c>
      <c r="G3346" t="s">
        <v>2034</v>
      </c>
      <c r="I3346" t="s">
        <v>2035</v>
      </c>
      <c r="J3346" t="s">
        <v>1815</v>
      </c>
      <c r="K3346" t="s">
        <v>492</v>
      </c>
      <c r="L3346">
        <v>500</v>
      </c>
      <c r="M3346">
        <v>48.378267399999999</v>
      </c>
      <c r="N3346">
        <v>-79.896839700000001</v>
      </c>
      <c r="O3346">
        <v>5289</v>
      </c>
    </row>
    <row r="3347" spans="1:15" x14ac:dyDescent="0.35">
      <c r="A3347">
        <v>-79.896839700000001</v>
      </c>
      <c r="B3347">
        <v>48.378267399999999</v>
      </c>
      <c r="C3347" t="s">
        <v>1780</v>
      </c>
      <c r="D3347">
        <v>2019</v>
      </c>
      <c r="E3347" t="s">
        <v>16</v>
      </c>
      <c r="F3347" t="s">
        <v>2033</v>
      </c>
      <c r="G3347" t="s">
        <v>2034</v>
      </c>
      <c r="I3347" t="s">
        <v>2035</v>
      </c>
      <c r="J3347" t="s">
        <v>1815</v>
      </c>
      <c r="K3347" t="s">
        <v>20</v>
      </c>
      <c r="L3347">
        <v>500</v>
      </c>
      <c r="M3347">
        <v>48.378267399999999</v>
      </c>
      <c r="N3347">
        <v>-79.896839700000001</v>
      </c>
      <c r="O3347">
        <v>5575</v>
      </c>
    </row>
    <row r="3348" spans="1:15" x14ac:dyDescent="0.35">
      <c r="A3348">
        <v>-79.896839700000001</v>
      </c>
      <c r="B3348">
        <v>48.378267399999999</v>
      </c>
      <c r="C3348" t="s">
        <v>1780</v>
      </c>
      <c r="D3348">
        <v>2018</v>
      </c>
      <c r="E3348" t="s">
        <v>16</v>
      </c>
      <c r="F3348" t="s">
        <v>2033</v>
      </c>
      <c r="G3348" t="s">
        <v>2034</v>
      </c>
      <c r="I3348" t="s">
        <v>2035</v>
      </c>
      <c r="J3348" t="s">
        <v>1815</v>
      </c>
      <c r="K3348" t="s">
        <v>20</v>
      </c>
      <c r="L3348">
        <v>1100</v>
      </c>
      <c r="M3348">
        <v>48.378267399999999</v>
      </c>
      <c r="N3348">
        <v>-79.896839700000001</v>
      </c>
      <c r="O3348">
        <v>5147</v>
      </c>
    </row>
    <row r="3349" spans="1:15" x14ac:dyDescent="0.35">
      <c r="A3349">
        <v>-79.896839700000001</v>
      </c>
      <c r="B3349">
        <v>48.378267399999999</v>
      </c>
      <c r="C3349" t="s">
        <v>1780</v>
      </c>
      <c r="D3349">
        <v>2017</v>
      </c>
      <c r="E3349" t="s">
        <v>16</v>
      </c>
      <c r="F3349" t="s">
        <v>2033</v>
      </c>
      <c r="G3349" t="s">
        <v>2034</v>
      </c>
      <c r="I3349" t="s">
        <v>2035</v>
      </c>
      <c r="J3349" t="s">
        <v>1815</v>
      </c>
      <c r="K3349" t="s">
        <v>20</v>
      </c>
      <c r="L3349">
        <v>1095</v>
      </c>
      <c r="M3349">
        <v>48.378267399999999</v>
      </c>
      <c r="N3349">
        <v>-79.896839700000001</v>
      </c>
      <c r="O3349">
        <v>5028</v>
      </c>
    </row>
    <row r="3350" spans="1:15" x14ac:dyDescent="0.35">
      <c r="A3350">
        <v>-79.896839700000001</v>
      </c>
      <c r="B3350">
        <v>48.378267399999999</v>
      </c>
      <c r="C3350" t="s">
        <v>1780</v>
      </c>
      <c r="D3350">
        <v>2016</v>
      </c>
      <c r="E3350" t="s">
        <v>16</v>
      </c>
      <c r="F3350" t="s">
        <v>2033</v>
      </c>
      <c r="G3350" t="s">
        <v>2034</v>
      </c>
      <c r="I3350" t="s">
        <v>2035</v>
      </c>
      <c r="J3350" t="s">
        <v>1815</v>
      </c>
      <c r="K3350" t="s">
        <v>20</v>
      </c>
      <c r="L3350">
        <v>1100</v>
      </c>
      <c r="M3350">
        <v>48.378267399999999</v>
      </c>
      <c r="N3350">
        <v>-79.896839700000001</v>
      </c>
      <c r="O3350">
        <v>4614</v>
      </c>
    </row>
    <row r="3351" spans="1:15" x14ac:dyDescent="0.35">
      <c r="A3351">
        <v>-79.896839700000001</v>
      </c>
      <c r="B3351">
        <v>48.378267399999999</v>
      </c>
      <c r="C3351" t="s">
        <v>1780</v>
      </c>
      <c r="D3351">
        <v>2014</v>
      </c>
      <c r="E3351" t="s">
        <v>16</v>
      </c>
      <c r="F3351" t="s">
        <v>2033</v>
      </c>
      <c r="G3351" t="s">
        <v>2034</v>
      </c>
      <c r="I3351" t="s">
        <v>2035</v>
      </c>
      <c r="J3351" t="s">
        <v>1815</v>
      </c>
      <c r="K3351" t="s">
        <v>20</v>
      </c>
      <c r="L3351">
        <v>908</v>
      </c>
      <c r="M3351">
        <v>48.378267399999999</v>
      </c>
      <c r="N3351">
        <v>-79.896839700000001</v>
      </c>
      <c r="O3351">
        <v>4305</v>
      </c>
    </row>
    <row r="3352" spans="1:15" x14ac:dyDescent="0.35">
      <c r="A3352">
        <v>-79.896839700000001</v>
      </c>
      <c r="B3352">
        <v>48.378267399999999</v>
      </c>
      <c r="C3352" t="s">
        <v>1780</v>
      </c>
      <c r="D3352">
        <v>2013</v>
      </c>
      <c r="E3352" t="s">
        <v>16</v>
      </c>
      <c r="F3352" t="s">
        <v>2033</v>
      </c>
      <c r="G3352" t="s">
        <v>2034</v>
      </c>
      <c r="I3352" t="s">
        <v>2035</v>
      </c>
      <c r="J3352" t="s">
        <v>1815</v>
      </c>
      <c r="K3352" t="s">
        <v>20</v>
      </c>
      <c r="L3352">
        <v>700</v>
      </c>
      <c r="M3352">
        <v>48.378267399999999</v>
      </c>
      <c r="N3352">
        <v>-79.896839700000001</v>
      </c>
      <c r="O3352">
        <v>4480</v>
      </c>
    </row>
    <row r="3353" spans="1:15" x14ac:dyDescent="0.35">
      <c r="A3353">
        <v>-79.896839700000001</v>
      </c>
      <c r="B3353">
        <v>48.378267399999999</v>
      </c>
      <c r="C3353" t="s">
        <v>1780</v>
      </c>
      <c r="D3353">
        <v>2012</v>
      </c>
      <c r="E3353" t="s">
        <v>16</v>
      </c>
      <c r="F3353" t="s">
        <v>2033</v>
      </c>
      <c r="G3353" t="s">
        <v>2034</v>
      </c>
      <c r="I3353" t="s">
        <v>2035</v>
      </c>
      <c r="J3353" t="s">
        <v>1815</v>
      </c>
      <c r="K3353" t="s">
        <v>20</v>
      </c>
      <c r="L3353">
        <v>800</v>
      </c>
      <c r="M3353">
        <v>48.378267399999999</v>
      </c>
      <c r="N3353">
        <v>-79.896839700000001</v>
      </c>
      <c r="O3353">
        <v>4362</v>
      </c>
    </row>
    <row r="3354" spans="1:15" x14ac:dyDescent="0.35">
      <c r="A3354">
        <v>-78.3706727</v>
      </c>
      <c r="B3354">
        <v>44.961792899999999</v>
      </c>
      <c r="C3354" t="s">
        <v>171</v>
      </c>
      <c r="D3354">
        <v>2018</v>
      </c>
      <c r="E3354" t="s">
        <v>320</v>
      </c>
      <c r="F3354" t="s">
        <v>1165</v>
      </c>
      <c r="G3354" t="s">
        <v>1166</v>
      </c>
      <c r="I3354" t="s">
        <v>1167</v>
      </c>
      <c r="J3354" t="s">
        <v>753</v>
      </c>
      <c r="K3354" t="s">
        <v>20</v>
      </c>
      <c r="L3354">
        <v>5099</v>
      </c>
      <c r="M3354">
        <v>44.961792899999999</v>
      </c>
      <c r="N3354">
        <v>-78.3706727</v>
      </c>
      <c r="O3354">
        <v>1739</v>
      </c>
    </row>
    <row r="3355" spans="1:15" x14ac:dyDescent="0.35">
      <c r="A3355">
        <v>-78.3706727</v>
      </c>
      <c r="B3355">
        <v>44.961792899999999</v>
      </c>
      <c r="C3355" t="s">
        <v>171</v>
      </c>
      <c r="D3355">
        <v>2017</v>
      </c>
      <c r="E3355" t="s">
        <v>320</v>
      </c>
      <c r="F3355" t="s">
        <v>1165</v>
      </c>
      <c r="G3355" t="s">
        <v>1166</v>
      </c>
      <c r="I3355" t="s">
        <v>1167</v>
      </c>
      <c r="J3355" t="s">
        <v>753</v>
      </c>
      <c r="K3355" t="s">
        <v>492</v>
      </c>
      <c r="L3355">
        <v>5000</v>
      </c>
      <c r="M3355">
        <v>44.961792899999999</v>
      </c>
      <c r="N3355">
        <v>-78.3706727</v>
      </c>
      <c r="O3355">
        <v>2000</v>
      </c>
    </row>
    <row r="3356" spans="1:15" x14ac:dyDescent="0.35">
      <c r="A3356">
        <v>-79.113844599999993</v>
      </c>
      <c r="B3356">
        <v>46.387912100000001</v>
      </c>
      <c r="C3356" t="s">
        <v>2639</v>
      </c>
      <c r="D3356">
        <v>2021</v>
      </c>
      <c r="E3356" t="s">
        <v>16</v>
      </c>
      <c r="F3356" t="s">
        <v>2838</v>
      </c>
      <c r="G3356" t="s">
        <v>2839</v>
      </c>
      <c r="I3356" t="s">
        <v>2840</v>
      </c>
      <c r="J3356" t="s">
        <v>2831</v>
      </c>
      <c r="K3356" t="s">
        <v>20</v>
      </c>
      <c r="L3356">
        <v>800</v>
      </c>
      <c r="M3356">
        <v>46.387912100000001</v>
      </c>
      <c r="N3356">
        <v>-79.113844599999993</v>
      </c>
      <c r="O3356">
        <v>7329</v>
      </c>
    </row>
    <row r="3357" spans="1:15" x14ac:dyDescent="0.35">
      <c r="A3357">
        <v>-79.113844599999993</v>
      </c>
      <c r="B3357">
        <v>46.387912100000001</v>
      </c>
      <c r="C3357" t="s">
        <v>2639</v>
      </c>
      <c r="D3357">
        <v>2019</v>
      </c>
      <c r="E3357" t="s">
        <v>16</v>
      </c>
      <c r="F3357" t="s">
        <v>2838</v>
      </c>
      <c r="G3357" t="s">
        <v>2839</v>
      </c>
      <c r="I3357" t="s">
        <v>2840</v>
      </c>
      <c r="J3357" t="s">
        <v>2831</v>
      </c>
      <c r="K3357" t="s">
        <v>20</v>
      </c>
      <c r="L3357">
        <v>1000</v>
      </c>
      <c r="M3357">
        <v>46.387912100000001</v>
      </c>
      <c r="N3357">
        <v>-79.113844599999993</v>
      </c>
      <c r="O3357">
        <v>7656</v>
      </c>
    </row>
    <row r="3358" spans="1:15" x14ac:dyDescent="0.35">
      <c r="A3358">
        <v>-79.113844599999993</v>
      </c>
      <c r="B3358">
        <v>46.387912100000001</v>
      </c>
      <c r="C3358" t="s">
        <v>2639</v>
      </c>
      <c r="D3358">
        <v>2017</v>
      </c>
      <c r="E3358" t="s">
        <v>16</v>
      </c>
      <c r="F3358" t="s">
        <v>2838</v>
      </c>
      <c r="G3358" t="s">
        <v>2839</v>
      </c>
      <c r="I3358" t="s">
        <v>2840</v>
      </c>
      <c r="J3358" t="s">
        <v>2831</v>
      </c>
      <c r="K3358" t="s">
        <v>20</v>
      </c>
      <c r="L3358">
        <v>750</v>
      </c>
      <c r="M3358">
        <v>46.387912100000001</v>
      </c>
      <c r="N3358">
        <v>-79.113844599999993</v>
      </c>
      <c r="O3358">
        <v>7580</v>
      </c>
    </row>
    <row r="3359" spans="1:15" x14ac:dyDescent="0.35">
      <c r="A3359">
        <v>-79.113844599999993</v>
      </c>
      <c r="B3359">
        <v>46.387912100000001</v>
      </c>
      <c r="C3359" t="s">
        <v>2639</v>
      </c>
      <c r="D3359">
        <v>2015</v>
      </c>
      <c r="E3359" t="s">
        <v>16</v>
      </c>
      <c r="F3359" t="s">
        <v>2838</v>
      </c>
      <c r="G3359" t="s">
        <v>2839</v>
      </c>
      <c r="I3359" t="s">
        <v>2840</v>
      </c>
      <c r="J3359" t="s">
        <v>2831</v>
      </c>
      <c r="K3359" t="s">
        <v>20</v>
      </c>
      <c r="L3359">
        <v>1500</v>
      </c>
      <c r="M3359">
        <v>46.387912100000001</v>
      </c>
      <c r="N3359">
        <v>-79.113844599999993</v>
      </c>
      <c r="O3359">
        <v>7722</v>
      </c>
    </row>
    <row r="3360" spans="1:15" x14ac:dyDescent="0.35">
      <c r="A3360">
        <v>-79.113844599999993</v>
      </c>
      <c r="B3360">
        <v>46.387912100000001</v>
      </c>
      <c r="C3360" t="s">
        <v>2639</v>
      </c>
      <c r="D3360">
        <v>2013</v>
      </c>
      <c r="E3360" t="s">
        <v>16</v>
      </c>
      <c r="F3360" t="s">
        <v>2838</v>
      </c>
      <c r="G3360" t="s">
        <v>2839</v>
      </c>
      <c r="I3360" t="s">
        <v>2840</v>
      </c>
      <c r="J3360" t="s">
        <v>2831</v>
      </c>
      <c r="K3360" t="s">
        <v>20</v>
      </c>
      <c r="L3360">
        <v>1000</v>
      </c>
      <c r="M3360">
        <v>46.387912100000001</v>
      </c>
      <c r="N3360">
        <v>-79.113844599999993</v>
      </c>
      <c r="O3360">
        <v>6582</v>
      </c>
    </row>
    <row r="3361" spans="1:15" x14ac:dyDescent="0.35">
      <c r="A3361">
        <v>-76.743279999999999</v>
      </c>
      <c r="B3361">
        <v>45.231720000000003</v>
      </c>
      <c r="C3361" t="s">
        <v>3353</v>
      </c>
      <c r="D3361">
        <v>2021</v>
      </c>
      <c r="E3361" t="s">
        <v>16</v>
      </c>
      <c r="F3361" t="s">
        <v>3467</v>
      </c>
      <c r="G3361" t="s">
        <v>3468</v>
      </c>
      <c r="I3361" t="s">
        <v>3469</v>
      </c>
      <c r="J3361" t="s">
        <v>3431</v>
      </c>
      <c r="K3361" t="s">
        <v>20</v>
      </c>
      <c r="L3361">
        <v>500</v>
      </c>
      <c r="M3361">
        <v>45.231720000000003</v>
      </c>
      <c r="N3361">
        <v>-76.743279999999999</v>
      </c>
      <c r="O3361">
        <v>9910</v>
      </c>
    </row>
    <row r="3362" spans="1:15" x14ac:dyDescent="0.35">
      <c r="A3362">
        <v>-76.743279999999999</v>
      </c>
      <c r="B3362">
        <v>45.231720000000003</v>
      </c>
      <c r="C3362" t="s">
        <v>3353</v>
      </c>
      <c r="D3362">
        <v>2020</v>
      </c>
      <c r="E3362" t="s">
        <v>16</v>
      </c>
      <c r="F3362" t="s">
        <v>3467</v>
      </c>
      <c r="G3362" t="s">
        <v>3468</v>
      </c>
      <c r="I3362" t="s">
        <v>3469</v>
      </c>
      <c r="J3362" t="s">
        <v>3431</v>
      </c>
      <c r="K3362" t="s">
        <v>20</v>
      </c>
      <c r="L3362">
        <v>500</v>
      </c>
      <c r="M3362">
        <v>45.231720000000003</v>
      </c>
      <c r="N3362">
        <v>-76.743279999999999</v>
      </c>
      <c r="O3362">
        <v>9718</v>
      </c>
    </row>
    <row r="3363" spans="1:15" x14ac:dyDescent="0.35">
      <c r="A3363">
        <v>-76.743279999999999</v>
      </c>
      <c r="B3363">
        <v>45.231720000000003</v>
      </c>
      <c r="C3363" t="s">
        <v>3353</v>
      </c>
      <c r="D3363">
        <v>2019</v>
      </c>
      <c r="E3363" t="s">
        <v>16</v>
      </c>
      <c r="F3363" t="s">
        <v>3467</v>
      </c>
      <c r="G3363" t="s">
        <v>3468</v>
      </c>
      <c r="I3363" t="s">
        <v>3469</v>
      </c>
      <c r="J3363" t="s">
        <v>3431</v>
      </c>
      <c r="K3363" t="s">
        <v>20</v>
      </c>
      <c r="L3363">
        <v>500</v>
      </c>
      <c r="M3363">
        <v>45.231720000000003</v>
      </c>
      <c r="N3363">
        <v>-76.743279999999999</v>
      </c>
      <c r="O3363">
        <v>9397</v>
      </c>
    </row>
    <row r="3364" spans="1:15" x14ac:dyDescent="0.35">
      <c r="A3364">
        <v>-76.743279999999999</v>
      </c>
      <c r="B3364">
        <v>45.231720000000003</v>
      </c>
      <c r="C3364" t="s">
        <v>3353</v>
      </c>
      <c r="D3364">
        <v>2018</v>
      </c>
      <c r="E3364" t="s">
        <v>16</v>
      </c>
      <c r="F3364" t="s">
        <v>3467</v>
      </c>
      <c r="G3364" t="s">
        <v>3468</v>
      </c>
      <c r="I3364" t="s">
        <v>3469</v>
      </c>
      <c r="J3364" t="s">
        <v>3431</v>
      </c>
      <c r="K3364" t="s">
        <v>20</v>
      </c>
      <c r="L3364">
        <v>500</v>
      </c>
      <c r="M3364">
        <v>45.231720000000003</v>
      </c>
      <c r="N3364">
        <v>-76.743279999999999</v>
      </c>
      <c r="O3364">
        <v>8952</v>
      </c>
    </row>
    <row r="3365" spans="1:15" x14ac:dyDescent="0.35">
      <c r="A3365">
        <v>-76.743279999999999</v>
      </c>
      <c r="B3365">
        <v>45.231720000000003</v>
      </c>
      <c r="C3365" t="s">
        <v>3353</v>
      </c>
      <c r="D3365">
        <v>2018</v>
      </c>
      <c r="E3365" t="s">
        <v>16</v>
      </c>
      <c r="F3365" t="s">
        <v>3467</v>
      </c>
      <c r="G3365" t="s">
        <v>3468</v>
      </c>
      <c r="I3365" t="s">
        <v>3469</v>
      </c>
      <c r="J3365" t="s">
        <v>3431</v>
      </c>
      <c r="K3365" t="s">
        <v>20</v>
      </c>
      <c r="L3365">
        <v>1000</v>
      </c>
      <c r="M3365">
        <v>45.231720000000003</v>
      </c>
      <c r="N3365">
        <v>-76.743279999999999</v>
      </c>
      <c r="O3365">
        <v>8953</v>
      </c>
    </row>
    <row r="3366" spans="1:15" x14ac:dyDescent="0.35">
      <c r="A3366">
        <v>-76.743279999999999</v>
      </c>
      <c r="B3366">
        <v>45.231720000000003</v>
      </c>
      <c r="C3366" t="s">
        <v>3353</v>
      </c>
      <c r="D3366">
        <v>2017</v>
      </c>
      <c r="E3366" t="s">
        <v>16</v>
      </c>
      <c r="F3366" t="s">
        <v>3467</v>
      </c>
      <c r="G3366" t="s">
        <v>3468</v>
      </c>
      <c r="I3366" t="s">
        <v>3469</v>
      </c>
      <c r="J3366" t="s">
        <v>3431</v>
      </c>
      <c r="K3366" t="s">
        <v>20</v>
      </c>
      <c r="L3366">
        <v>500</v>
      </c>
      <c r="M3366">
        <v>45.231720000000003</v>
      </c>
      <c r="N3366">
        <v>-76.743279999999999</v>
      </c>
      <c r="O3366">
        <v>8046</v>
      </c>
    </row>
    <row r="3367" spans="1:15" x14ac:dyDescent="0.35">
      <c r="A3367">
        <v>-76.743279999999999</v>
      </c>
      <c r="B3367">
        <v>45.231720000000003</v>
      </c>
      <c r="C3367" t="s">
        <v>3353</v>
      </c>
      <c r="D3367">
        <v>2016</v>
      </c>
      <c r="E3367" t="s">
        <v>16</v>
      </c>
      <c r="F3367" t="s">
        <v>3467</v>
      </c>
      <c r="G3367" t="s">
        <v>3468</v>
      </c>
      <c r="I3367" t="s">
        <v>3469</v>
      </c>
      <c r="J3367" t="s">
        <v>3431</v>
      </c>
      <c r="K3367" t="s">
        <v>20</v>
      </c>
      <c r="L3367">
        <v>500</v>
      </c>
      <c r="M3367">
        <v>45.231720000000003</v>
      </c>
      <c r="N3367">
        <v>-76.743279999999999</v>
      </c>
      <c r="O3367">
        <v>8657</v>
      </c>
    </row>
    <row r="3368" spans="1:15" x14ac:dyDescent="0.35">
      <c r="A3368">
        <v>-76.743279999999999</v>
      </c>
      <c r="B3368">
        <v>45.231720000000003</v>
      </c>
      <c r="C3368" t="s">
        <v>3353</v>
      </c>
      <c r="D3368">
        <v>2015</v>
      </c>
      <c r="E3368" t="s">
        <v>16</v>
      </c>
      <c r="F3368" t="s">
        <v>3467</v>
      </c>
      <c r="G3368" t="s">
        <v>3468</v>
      </c>
      <c r="I3368" t="s">
        <v>3469</v>
      </c>
      <c r="J3368" t="s">
        <v>3431</v>
      </c>
      <c r="K3368" t="s">
        <v>20</v>
      </c>
      <c r="L3368">
        <v>500</v>
      </c>
      <c r="M3368">
        <v>45.231720000000003</v>
      </c>
      <c r="N3368">
        <v>-76.743279999999999</v>
      </c>
      <c r="O3368">
        <v>8249</v>
      </c>
    </row>
    <row r="3369" spans="1:15" x14ac:dyDescent="0.35">
      <c r="A3369">
        <v>-76.743279999999999</v>
      </c>
      <c r="B3369">
        <v>45.231720000000003</v>
      </c>
      <c r="C3369" t="s">
        <v>3353</v>
      </c>
      <c r="D3369">
        <v>2014</v>
      </c>
      <c r="E3369" t="s">
        <v>16</v>
      </c>
      <c r="F3369" t="s">
        <v>3467</v>
      </c>
      <c r="G3369" t="s">
        <v>3468</v>
      </c>
      <c r="I3369" t="s">
        <v>3469</v>
      </c>
      <c r="J3369" t="s">
        <v>3431</v>
      </c>
      <c r="K3369" t="s">
        <v>20</v>
      </c>
      <c r="L3369">
        <v>500</v>
      </c>
      <c r="M3369">
        <v>45.231720000000003</v>
      </c>
      <c r="N3369">
        <v>-76.743279999999999</v>
      </c>
      <c r="O3369">
        <v>8345</v>
      </c>
    </row>
    <row r="3370" spans="1:15" x14ac:dyDescent="0.35">
      <c r="A3370">
        <v>-76.743279999999999</v>
      </c>
      <c r="B3370">
        <v>45.231720000000003</v>
      </c>
      <c r="C3370" t="s">
        <v>3353</v>
      </c>
      <c r="D3370">
        <v>2013</v>
      </c>
      <c r="E3370" t="s">
        <v>16</v>
      </c>
      <c r="F3370" t="s">
        <v>3467</v>
      </c>
      <c r="G3370" t="s">
        <v>3468</v>
      </c>
      <c r="I3370" t="s">
        <v>3469</v>
      </c>
      <c r="J3370" t="s">
        <v>3431</v>
      </c>
      <c r="K3370" t="s">
        <v>20</v>
      </c>
      <c r="L3370">
        <v>500</v>
      </c>
      <c r="M3370">
        <v>45.231720000000003</v>
      </c>
      <c r="N3370">
        <v>-76.743279999999999</v>
      </c>
      <c r="O3370">
        <v>8851</v>
      </c>
    </row>
    <row r="3371" spans="1:15" x14ac:dyDescent="0.35">
      <c r="A3371">
        <v>-76.743279999999999</v>
      </c>
      <c r="B3371">
        <v>45.231720000000003</v>
      </c>
      <c r="C3371" t="s">
        <v>3353</v>
      </c>
      <c r="D3371">
        <v>2012</v>
      </c>
      <c r="E3371" t="s">
        <v>16</v>
      </c>
      <c r="F3371" t="s">
        <v>3467</v>
      </c>
      <c r="G3371" t="s">
        <v>3468</v>
      </c>
      <c r="I3371" t="s">
        <v>3469</v>
      </c>
      <c r="J3371" t="s">
        <v>3431</v>
      </c>
      <c r="K3371" t="s">
        <v>20</v>
      </c>
      <c r="L3371">
        <v>500</v>
      </c>
      <c r="M3371">
        <v>45.231720000000003</v>
      </c>
      <c r="N3371">
        <v>-76.743279999999999</v>
      </c>
      <c r="O3371">
        <v>8536</v>
      </c>
    </row>
    <row r="3372" spans="1:15" x14ac:dyDescent="0.35">
      <c r="A3372">
        <v>-80.805254000000005</v>
      </c>
      <c r="B3372">
        <v>46.825254299999997</v>
      </c>
      <c r="C3372" t="s">
        <v>4537</v>
      </c>
      <c r="D3372">
        <v>2020</v>
      </c>
      <c r="E3372" t="s">
        <v>16</v>
      </c>
      <c r="F3372" t="s">
        <v>4990</v>
      </c>
      <c r="G3372" t="s">
        <v>4991</v>
      </c>
      <c r="I3372" t="s">
        <v>4992</v>
      </c>
      <c r="J3372" t="s">
        <v>4993</v>
      </c>
      <c r="K3372" t="s">
        <v>20</v>
      </c>
      <c r="L3372">
        <v>2000</v>
      </c>
      <c r="M3372">
        <v>46.825254299999997</v>
      </c>
      <c r="N3372">
        <v>-80.805254000000005</v>
      </c>
      <c r="O3372">
        <v>11197</v>
      </c>
    </row>
    <row r="3373" spans="1:15" x14ac:dyDescent="0.35">
      <c r="A3373">
        <v>-80.805254000000005</v>
      </c>
      <c r="B3373">
        <v>46.825254299999997</v>
      </c>
      <c r="C3373" t="s">
        <v>4537</v>
      </c>
      <c r="D3373">
        <v>2018</v>
      </c>
      <c r="E3373" t="s">
        <v>16</v>
      </c>
      <c r="F3373" t="s">
        <v>4990</v>
      </c>
      <c r="G3373" t="s">
        <v>4991</v>
      </c>
      <c r="I3373" t="s">
        <v>4992</v>
      </c>
      <c r="J3373" t="s">
        <v>4993</v>
      </c>
      <c r="K3373" t="s">
        <v>20</v>
      </c>
      <c r="L3373">
        <v>1200</v>
      </c>
      <c r="M3373">
        <v>46.825254299999997</v>
      </c>
      <c r="N3373">
        <v>-80.805254000000005</v>
      </c>
      <c r="O3373">
        <v>11094</v>
      </c>
    </row>
    <row r="3374" spans="1:15" x14ac:dyDescent="0.35">
      <c r="A3374">
        <v>-80.805254000000005</v>
      </c>
      <c r="B3374">
        <v>46.825254299999997</v>
      </c>
      <c r="C3374" t="s">
        <v>4537</v>
      </c>
      <c r="D3374">
        <v>2016</v>
      </c>
      <c r="E3374" t="s">
        <v>16</v>
      </c>
      <c r="F3374" t="s">
        <v>4990</v>
      </c>
      <c r="G3374" t="s">
        <v>4991</v>
      </c>
      <c r="I3374" t="s">
        <v>4992</v>
      </c>
      <c r="J3374" t="s">
        <v>4993</v>
      </c>
      <c r="K3374" t="s">
        <v>20</v>
      </c>
      <c r="L3374">
        <v>500</v>
      </c>
      <c r="M3374">
        <v>46.825254299999997</v>
      </c>
      <c r="N3374">
        <v>-80.805254000000005</v>
      </c>
      <c r="O3374">
        <v>11313</v>
      </c>
    </row>
    <row r="3375" spans="1:15" x14ac:dyDescent="0.35">
      <c r="A3375">
        <v>-87.727164700000003</v>
      </c>
      <c r="B3375">
        <v>49.7061645</v>
      </c>
      <c r="C3375" t="s">
        <v>2391</v>
      </c>
      <c r="D3375">
        <v>2020</v>
      </c>
      <c r="E3375" t="s">
        <v>16</v>
      </c>
      <c r="F3375" t="s">
        <v>2533</v>
      </c>
      <c r="G3375" t="s">
        <v>2534</v>
      </c>
      <c r="I3375" t="s">
        <v>2535</v>
      </c>
      <c r="J3375" t="s">
        <v>2398</v>
      </c>
      <c r="K3375" t="s">
        <v>20</v>
      </c>
      <c r="L3375">
        <v>975</v>
      </c>
      <c r="M3375">
        <v>49.7061645</v>
      </c>
      <c r="N3375">
        <v>-87.727164700000003</v>
      </c>
      <c r="O3375">
        <v>6674</v>
      </c>
    </row>
    <row r="3376" spans="1:15" x14ac:dyDescent="0.35">
      <c r="A3376">
        <v>-87.727164700000003</v>
      </c>
      <c r="B3376">
        <v>49.7061645</v>
      </c>
      <c r="C3376" t="s">
        <v>2391</v>
      </c>
      <c r="D3376">
        <v>2018</v>
      </c>
      <c r="E3376" t="s">
        <v>16</v>
      </c>
      <c r="F3376" t="s">
        <v>2533</v>
      </c>
      <c r="G3376" t="s">
        <v>2534</v>
      </c>
      <c r="I3376" t="s">
        <v>2535</v>
      </c>
      <c r="J3376" t="s">
        <v>2398</v>
      </c>
      <c r="K3376" t="s">
        <v>20</v>
      </c>
      <c r="L3376">
        <v>1000</v>
      </c>
      <c r="M3376">
        <v>49.7061645</v>
      </c>
      <c r="N3376">
        <v>-87.727164700000003</v>
      </c>
      <c r="O3376">
        <v>6078</v>
      </c>
    </row>
    <row r="3377" spans="1:15" x14ac:dyDescent="0.35">
      <c r="A3377">
        <v>-87.727164700000003</v>
      </c>
      <c r="B3377">
        <v>49.7061645</v>
      </c>
      <c r="C3377" t="s">
        <v>2391</v>
      </c>
      <c r="D3377">
        <v>2015</v>
      </c>
      <c r="E3377" t="s">
        <v>16</v>
      </c>
      <c r="F3377" t="s">
        <v>2533</v>
      </c>
      <c r="G3377" t="s">
        <v>2534</v>
      </c>
      <c r="I3377" t="s">
        <v>2535</v>
      </c>
      <c r="J3377" t="s">
        <v>2398</v>
      </c>
      <c r="K3377" t="s">
        <v>20</v>
      </c>
      <c r="L3377">
        <v>1000</v>
      </c>
      <c r="M3377">
        <v>49.7061645</v>
      </c>
      <c r="N3377">
        <v>-87.727164700000003</v>
      </c>
      <c r="O3377">
        <v>6526</v>
      </c>
    </row>
    <row r="3378" spans="1:15" x14ac:dyDescent="0.35">
      <c r="A3378">
        <v>-87.727164700000003</v>
      </c>
      <c r="B3378">
        <v>49.7061645</v>
      </c>
      <c r="C3378" t="s">
        <v>2391</v>
      </c>
      <c r="D3378">
        <v>2012</v>
      </c>
      <c r="E3378" t="s">
        <v>16</v>
      </c>
      <c r="F3378" t="s">
        <v>2533</v>
      </c>
      <c r="G3378" t="s">
        <v>2534</v>
      </c>
      <c r="I3378" t="s">
        <v>2535</v>
      </c>
      <c r="J3378" t="s">
        <v>2398</v>
      </c>
      <c r="K3378" t="s">
        <v>20</v>
      </c>
      <c r="L3378">
        <v>1000</v>
      </c>
      <c r="M3378">
        <v>49.7061645</v>
      </c>
      <c r="N3378">
        <v>-87.727164700000003</v>
      </c>
      <c r="O3378">
        <v>6181</v>
      </c>
    </row>
    <row r="3379" spans="1:15" x14ac:dyDescent="0.35">
      <c r="A3379">
        <v>-77.151866900000002</v>
      </c>
      <c r="B3379">
        <v>45.2834717</v>
      </c>
      <c r="C3379" t="s">
        <v>3353</v>
      </c>
      <c r="D3379">
        <v>2021</v>
      </c>
      <c r="E3379" t="s">
        <v>16</v>
      </c>
      <c r="F3379" t="s">
        <v>3470</v>
      </c>
      <c r="G3379" t="s">
        <v>3471</v>
      </c>
      <c r="I3379" t="s">
        <v>3472</v>
      </c>
      <c r="J3379" t="s">
        <v>3412</v>
      </c>
      <c r="K3379" t="s">
        <v>20</v>
      </c>
      <c r="L3379">
        <v>1700</v>
      </c>
      <c r="M3379">
        <v>45.2834717</v>
      </c>
      <c r="N3379">
        <v>-77.151866900000002</v>
      </c>
      <c r="O3379">
        <v>9911</v>
      </c>
    </row>
    <row r="3380" spans="1:15" x14ac:dyDescent="0.35">
      <c r="A3380">
        <v>-77.151866900000002</v>
      </c>
      <c r="B3380">
        <v>45.2834717</v>
      </c>
      <c r="C3380" t="s">
        <v>3353</v>
      </c>
      <c r="D3380">
        <v>2020</v>
      </c>
      <c r="E3380" t="s">
        <v>16</v>
      </c>
      <c r="F3380" t="s">
        <v>3470</v>
      </c>
      <c r="G3380" t="s">
        <v>3471</v>
      </c>
      <c r="I3380" t="s">
        <v>3472</v>
      </c>
      <c r="J3380" t="s">
        <v>3412</v>
      </c>
      <c r="K3380" t="s">
        <v>20</v>
      </c>
      <c r="L3380">
        <v>1700</v>
      </c>
      <c r="M3380">
        <v>45.2834717</v>
      </c>
      <c r="N3380">
        <v>-77.151866900000002</v>
      </c>
      <c r="O3380">
        <v>9719</v>
      </c>
    </row>
    <row r="3381" spans="1:15" x14ac:dyDescent="0.35">
      <c r="A3381">
        <v>-77.151866900000002</v>
      </c>
      <c r="B3381">
        <v>45.2834717</v>
      </c>
      <c r="C3381" t="s">
        <v>3353</v>
      </c>
      <c r="D3381">
        <v>2019</v>
      </c>
      <c r="E3381" t="s">
        <v>16</v>
      </c>
      <c r="F3381" t="s">
        <v>3470</v>
      </c>
      <c r="G3381" t="s">
        <v>3471</v>
      </c>
      <c r="I3381" t="s">
        <v>3472</v>
      </c>
      <c r="J3381" t="s">
        <v>3412</v>
      </c>
      <c r="K3381" t="s">
        <v>20</v>
      </c>
      <c r="L3381">
        <v>1000</v>
      </c>
      <c r="M3381">
        <v>45.2834717</v>
      </c>
      <c r="N3381">
        <v>-77.151866900000002</v>
      </c>
      <c r="O3381">
        <v>9398</v>
      </c>
    </row>
    <row r="3382" spans="1:15" x14ac:dyDescent="0.35">
      <c r="A3382">
        <v>-77.151866900000002</v>
      </c>
      <c r="B3382">
        <v>45.2834717</v>
      </c>
      <c r="C3382" t="s">
        <v>3353</v>
      </c>
      <c r="D3382">
        <v>2018</v>
      </c>
      <c r="E3382" t="s">
        <v>16</v>
      </c>
      <c r="F3382" t="s">
        <v>3470</v>
      </c>
      <c r="G3382" t="s">
        <v>3471</v>
      </c>
      <c r="I3382" t="s">
        <v>3472</v>
      </c>
      <c r="J3382" t="s">
        <v>3412</v>
      </c>
      <c r="K3382" t="s">
        <v>20</v>
      </c>
      <c r="L3382">
        <v>1000</v>
      </c>
      <c r="M3382">
        <v>45.2834717</v>
      </c>
      <c r="N3382">
        <v>-77.151866900000002</v>
      </c>
      <c r="O3382">
        <v>8954</v>
      </c>
    </row>
    <row r="3383" spans="1:15" x14ac:dyDescent="0.35">
      <c r="A3383">
        <v>-77.151866900000002</v>
      </c>
      <c r="B3383">
        <v>45.2834717</v>
      </c>
      <c r="C3383" t="s">
        <v>3353</v>
      </c>
      <c r="D3383">
        <v>2017</v>
      </c>
      <c r="E3383" t="s">
        <v>16</v>
      </c>
      <c r="F3383" t="s">
        <v>3470</v>
      </c>
      <c r="G3383" t="s">
        <v>3471</v>
      </c>
      <c r="I3383" t="s">
        <v>3472</v>
      </c>
      <c r="J3383" t="s">
        <v>3412</v>
      </c>
      <c r="K3383" t="s">
        <v>20</v>
      </c>
      <c r="L3383">
        <v>1000</v>
      </c>
      <c r="M3383">
        <v>45.2834717</v>
      </c>
      <c r="N3383">
        <v>-77.151866900000002</v>
      </c>
      <c r="O3383">
        <v>8047</v>
      </c>
    </row>
    <row r="3384" spans="1:15" x14ac:dyDescent="0.35">
      <c r="A3384">
        <v>-77.151866900000002</v>
      </c>
      <c r="B3384">
        <v>45.2834717</v>
      </c>
      <c r="C3384" t="s">
        <v>3353</v>
      </c>
      <c r="D3384">
        <v>2016</v>
      </c>
      <c r="E3384" t="s">
        <v>16</v>
      </c>
      <c r="F3384" t="s">
        <v>3470</v>
      </c>
      <c r="G3384" t="s">
        <v>3471</v>
      </c>
      <c r="I3384" t="s">
        <v>3472</v>
      </c>
      <c r="J3384" t="s">
        <v>3412</v>
      </c>
      <c r="K3384" t="s">
        <v>20</v>
      </c>
      <c r="L3384">
        <v>1700</v>
      </c>
      <c r="M3384">
        <v>45.2834717</v>
      </c>
      <c r="N3384">
        <v>-77.151866900000002</v>
      </c>
      <c r="O3384">
        <v>8658</v>
      </c>
    </row>
    <row r="3385" spans="1:15" x14ac:dyDescent="0.35">
      <c r="A3385">
        <v>-77.151866900000002</v>
      </c>
      <c r="B3385">
        <v>45.2834717</v>
      </c>
      <c r="C3385" t="s">
        <v>3353</v>
      </c>
      <c r="D3385">
        <v>2015</v>
      </c>
      <c r="E3385" t="s">
        <v>16</v>
      </c>
      <c r="F3385" t="s">
        <v>3470</v>
      </c>
      <c r="G3385" t="s">
        <v>3471</v>
      </c>
      <c r="I3385" t="s">
        <v>3472</v>
      </c>
      <c r="J3385" t="s">
        <v>3412</v>
      </c>
      <c r="K3385" t="s">
        <v>20</v>
      </c>
      <c r="L3385">
        <v>1700</v>
      </c>
      <c r="M3385">
        <v>45.2834717</v>
      </c>
      <c r="N3385">
        <v>-77.151866900000002</v>
      </c>
      <c r="O3385">
        <v>8250</v>
      </c>
    </row>
    <row r="3386" spans="1:15" x14ac:dyDescent="0.35">
      <c r="A3386">
        <v>-77.151866900000002</v>
      </c>
      <c r="B3386">
        <v>45.2834717</v>
      </c>
      <c r="C3386" t="s">
        <v>3353</v>
      </c>
      <c r="D3386">
        <v>2014</v>
      </c>
      <c r="E3386" t="s">
        <v>16</v>
      </c>
      <c r="F3386" t="s">
        <v>3470</v>
      </c>
      <c r="G3386" t="s">
        <v>3471</v>
      </c>
      <c r="I3386" t="s">
        <v>3472</v>
      </c>
      <c r="J3386" t="s">
        <v>3412</v>
      </c>
      <c r="K3386" t="s">
        <v>20</v>
      </c>
      <c r="L3386">
        <v>1700</v>
      </c>
      <c r="M3386">
        <v>45.2834717</v>
      </c>
      <c r="N3386">
        <v>-77.151866900000002</v>
      </c>
      <c r="O3386">
        <v>8346</v>
      </c>
    </row>
    <row r="3387" spans="1:15" x14ac:dyDescent="0.35">
      <c r="A3387">
        <v>-77.151866900000002</v>
      </c>
      <c r="B3387">
        <v>45.2834717</v>
      </c>
      <c r="C3387" t="s">
        <v>3353</v>
      </c>
      <c r="D3387">
        <v>2013</v>
      </c>
      <c r="E3387" t="s">
        <v>16</v>
      </c>
      <c r="F3387" t="s">
        <v>3470</v>
      </c>
      <c r="G3387" t="s">
        <v>3471</v>
      </c>
      <c r="I3387" t="s">
        <v>3472</v>
      </c>
      <c r="J3387" t="s">
        <v>3412</v>
      </c>
      <c r="K3387" t="s">
        <v>20</v>
      </c>
      <c r="L3387">
        <v>1000</v>
      </c>
      <c r="M3387">
        <v>45.2834717</v>
      </c>
      <c r="N3387">
        <v>-77.151866900000002</v>
      </c>
      <c r="O3387">
        <v>8852</v>
      </c>
    </row>
    <row r="3388" spans="1:15" x14ac:dyDescent="0.35">
      <c r="A3388">
        <v>-77.151866900000002</v>
      </c>
      <c r="B3388">
        <v>45.2834717</v>
      </c>
      <c r="C3388" t="s">
        <v>3353</v>
      </c>
      <c r="D3388">
        <v>2012</v>
      </c>
      <c r="E3388" t="s">
        <v>16</v>
      </c>
      <c r="F3388" t="s">
        <v>3470</v>
      </c>
      <c r="G3388" t="s">
        <v>3471</v>
      </c>
      <c r="I3388" t="s">
        <v>3472</v>
      </c>
      <c r="J3388" t="s">
        <v>3412</v>
      </c>
      <c r="K3388" t="s">
        <v>20</v>
      </c>
      <c r="L3388">
        <v>1200</v>
      </c>
      <c r="M3388">
        <v>45.2834717</v>
      </c>
      <c r="N3388">
        <v>-77.151866900000002</v>
      </c>
      <c r="O3388">
        <v>8537</v>
      </c>
    </row>
    <row r="3389" spans="1:15" x14ac:dyDescent="0.35">
      <c r="A3389">
        <v>-89.751961699999995</v>
      </c>
      <c r="B3389">
        <v>48.499635099999999</v>
      </c>
      <c r="C3389" t="s">
        <v>5061</v>
      </c>
      <c r="D3389">
        <v>2020</v>
      </c>
      <c r="E3389" t="s">
        <v>16</v>
      </c>
      <c r="F3389" t="s">
        <v>5091</v>
      </c>
      <c r="G3389" t="s">
        <v>5092</v>
      </c>
      <c r="I3389" t="s">
        <v>5093</v>
      </c>
      <c r="J3389" t="s">
        <v>5064</v>
      </c>
      <c r="K3389" t="s">
        <v>492</v>
      </c>
      <c r="L3389">
        <v>10000</v>
      </c>
      <c r="M3389">
        <v>48.499635099999999</v>
      </c>
      <c r="N3389">
        <v>-89.751961699999995</v>
      </c>
      <c r="O3389">
        <v>12480</v>
      </c>
    </row>
    <row r="3390" spans="1:15" x14ac:dyDescent="0.35">
      <c r="A3390">
        <v>-89.751961699999995</v>
      </c>
      <c r="B3390">
        <v>48.499635099999999</v>
      </c>
      <c r="C3390" t="s">
        <v>5061</v>
      </c>
      <c r="D3390">
        <v>2018</v>
      </c>
      <c r="E3390" t="s">
        <v>16</v>
      </c>
      <c r="F3390" t="s">
        <v>5091</v>
      </c>
      <c r="G3390" t="s">
        <v>5092</v>
      </c>
      <c r="I3390" t="s">
        <v>5093</v>
      </c>
      <c r="J3390" t="s">
        <v>5064</v>
      </c>
      <c r="K3390" t="s">
        <v>492</v>
      </c>
      <c r="L3390">
        <v>10000</v>
      </c>
      <c r="M3390">
        <v>48.499635099999999</v>
      </c>
      <c r="N3390">
        <v>-89.751961699999995</v>
      </c>
      <c r="O3390">
        <v>12247</v>
      </c>
    </row>
    <row r="3391" spans="1:15" x14ac:dyDescent="0.35">
      <c r="A3391">
        <v>-89.751961699999995</v>
      </c>
      <c r="B3391">
        <v>48.499635099999999</v>
      </c>
      <c r="C3391" t="s">
        <v>5061</v>
      </c>
      <c r="D3391">
        <v>2016</v>
      </c>
      <c r="E3391" t="s">
        <v>16</v>
      </c>
      <c r="F3391" t="s">
        <v>5091</v>
      </c>
      <c r="G3391" t="s">
        <v>5092</v>
      </c>
      <c r="I3391" t="s">
        <v>5093</v>
      </c>
      <c r="J3391" t="s">
        <v>5064</v>
      </c>
      <c r="K3391" t="s">
        <v>492</v>
      </c>
      <c r="L3391">
        <v>6500</v>
      </c>
      <c r="M3391">
        <v>48.499635099999999</v>
      </c>
      <c r="N3391">
        <v>-89.751961699999995</v>
      </c>
      <c r="O3391">
        <v>12141</v>
      </c>
    </row>
    <row r="3392" spans="1:15" x14ac:dyDescent="0.35">
      <c r="A3392">
        <v>-89.751961699999995</v>
      </c>
      <c r="B3392">
        <v>48.499635099999999</v>
      </c>
      <c r="C3392" t="s">
        <v>5061</v>
      </c>
      <c r="D3392">
        <v>2014</v>
      </c>
      <c r="E3392" t="s">
        <v>16</v>
      </c>
      <c r="F3392" t="s">
        <v>5091</v>
      </c>
      <c r="G3392" t="s">
        <v>5092</v>
      </c>
      <c r="I3392" t="s">
        <v>5093</v>
      </c>
      <c r="J3392" t="s">
        <v>5064</v>
      </c>
      <c r="K3392" t="s">
        <v>492</v>
      </c>
      <c r="L3392">
        <v>8000</v>
      </c>
      <c r="M3392">
        <v>48.499635099999999</v>
      </c>
      <c r="N3392">
        <v>-89.751961699999995</v>
      </c>
      <c r="O3392">
        <v>12671</v>
      </c>
    </row>
    <row r="3393" spans="1:15" x14ac:dyDescent="0.35">
      <c r="A3393">
        <v>-89.751961699999995</v>
      </c>
      <c r="B3393">
        <v>48.499635099999999</v>
      </c>
      <c r="C3393" t="s">
        <v>5061</v>
      </c>
      <c r="D3393">
        <v>2012</v>
      </c>
      <c r="E3393" t="s">
        <v>16</v>
      </c>
      <c r="F3393" t="s">
        <v>5091</v>
      </c>
      <c r="G3393" t="s">
        <v>5092</v>
      </c>
      <c r="I3393" t="s">
        <v>5093</v>
      </c>
      <c r="J3393" t="s">
        <v>5064</v>
      </c>
      <c r="K3393" t="s">
        <v>492</v>
      </c>
      <c r="L3393">
        <v>8000</v>
      </c>
      <c r="M3393">
        <v>48.499635099999999</v>
      </c>
      <c r="N3393">
        <v>-89.751961699999995</v>
      </c>
      <c r="O3393">
        <v>11460</v>
      </c>
    </row>
    <row r="3394" spans="1:15" x14ac:dyDescent="0.35">
      <c r="A3394">
        <v>-77.336113800000007</v>
      </c>
      <c r="B3394">
        <v>45.573884200000002</v>
      </c>
      <c r="C3394" t="s">
        <v>3353</v>
      </c>
      <c r="D3394">
        <v>2018</v>
      </c>
      <c r="E3394" t="s">
        <v>493</v>
      </c>
      <c r="F3394" t="s">
        <v>3617</v>
      </c>
      <c r="G3394" t="s">
        <v>3618</v>
      </c>
      <c r="I3394" t="s">
        <v>3619</v>
      </c>
      <c r="J3394" t="s">
        <v>3486</v>
      </c>
      <c r="K3394" t="s">
        <v>483</v>
      </c>
      <c r="L3394">
        <v>260</v>
      </c>
      <c r="M3394">
        <v>45.573884200000002</v>
      </c>
      <c r="N3394">
        <v>-77.336113800000007</v>
      </c>
      <c r="O3394">
        <v>9365</v>
      </c>
    </row>
    <row r="3395" spans="1:15" x14ac:dyDescent="0.35">
      <c r="A3395">
        <v>-77.336113800000007</v>
      </c>
      <c r="B3395">
        <v>45.573884200000002</v>
      </c>
      <c r="C3395" t="s">
        <v>3353</v>
      </c>
      <c r="D3395">
        <v>2014</v>
      </c>
      <c r="E3395" t="s">
        <v>493</v>
      </c>
      <c r="F3395" t="s">
        <v>3617</v>
      </c>
      <c r="G3395" t="s">
        <v>3618</v>
      </c>
      <c r="I3395" t="s">
        <v>3619</v>
      </c>
      <c r="J3395" t="s">
        <v>3486</v>
      </c>
      <c r="K3395" t="s">
        <v>492</v>
      </c>
      <c r="L3395">
        <v>1972</v>
      </c>
      <c r="M3395">
        <v>45.573884200000002</v>
      </c>
      <c r="N3395">
        <v>-77.336113800000007</v>
      </c>
      <c r="O3395">
        <v>8215</v>
      </c>
    </row>
    <row r="3396" spans="1:15" x14ac:dyDescent="0.35">
      <c r="A3396">
        <v>-89.233923899999994</v>
      </c>
      <c r="B3396">
        <v>48.596452599999999</v>
      </c>
      <c r="C3396" t="s">
        <v>5061</v>
      </c>
      <c r="D3396">
        <v>2020</v>
      </c>
      <c r="E3396" t="s">
        <v>16</v>
      </c>
      <c r="F3396" t="s">
        <v>5094</v>
      </c>
      <c r="G3396" t="s">
        <v>5095</v>
      </c>
      <c r="I3396" t="s">
        <v>5096</v>
      </c>
      <c r="J3396" t="s">
        <v>5097</v>
      </c>
      <c r="K3396" t="s">
        <v>492</v>
      </c>
      <c r="L3396">
        <v>20000</v>
      </c>
      <c r="M3396">
        <v>48.596452599999999</v>
      </c>
      <c r="N3396">
        <v>-89.233923899999994</v>
      </c>
      <c r="O3396">
        <v>12481</v>
      </c>
    </row>
    <row r="3397" spans="1:15" x14ac:dyDescent="0.35">
      <c r="A3397">
        <v>-89.233923899999994</v>
      </c>
      <c r="B3397">
        <v>48.596452599999999</v>
      </c>
      <c r="C3397" t="s">
        <v>5061</v>
      </c>
      <c r="D3397">
        <v>2018</v>
      </c>
      <c r="E3397" t="s">
        <v>16</v>
      </c>
      <c r="F3397" t="s">
        <v>5094</v>
      </c>
      <c r="G3397" t="s">
        <v>5095</v>
      </c>
      <c r="I3397" t="s">
        <v>5096</v>
      </c>
      <c r="J3397" t="s">
        <v>5097</v>
      </c>
      <c r="K3397" t="s">
        <v>492</v>
      </c>
      <c r="L3397">
        <v>10000</v>
      </c>
      <c r="M3397">
        <v>48.596452599999999</v>
      </c>
      <c r="N3397">
        <v>-89.233923899999994</v>
      </c>
      <c r="O3397">
        <v>12248</v>
      </c>
    </row>
    <row r="3398" spans="1:15" x14ac:dyDescent="0.35">
      <c r="A3398">
        <v>-89.233923899999994</v>
      </c>
      <c r="B3398">
        <v>48.596452599999999</v>
      </c>
      <c r="C3398" t="s">
        <v>5061</v>
      </c>
      <c r="D3398">
        <v>2016</v>
      </c>
      <c r="E3398" t="s">
        <v>16</v>
      </c>
      <c r="F3398" t="s">
        <v>5094</v>
      </c>
      <c r="G3398" t="s">
        <v>5095</v>
      </c>
      <c r="I3398" t="s">
        <v>5096</v>
      </c>
      <c r="J3398" t="s">
        <v>5097</v>
      </c>
      <c r="K3398" t="s">
        <v>20</v>
      </c>
      <c r="L3398">
        <v>2853</v>
      </c>
      <c r="M3398">
        <v>48.596452599999999</v>
      </c>
      <c r="N3398">
        <v>-89.233923899999994</v>
      </c>
      <c r="O3398">
        <v>12142</v>
      </c>
    </row>
    <row r="3399" spans="1:15" x14ac:dyDescent="0.35">
      <c r="A3399">
        <v>-89.233923899999994</v>
      </c>
      <c r="B3399">
        <v>48.596452599999999</v>
      </c>
      <c r="C3399" t="s">
        <v>5061</v>
      </c>
      <c r="D3399">
        <v>2014</v>
      </c>
      <c r="E3399" t="s">
        <v>16</v>
      </c>
      <c r="F3399" t="s">
        <v>5094</v>
      </c>
      <c r="G3399" t="s">
        <v>5095</v>
      </c>
      <c r="I3399" t="s">
        <v>5096</v>
      </c>
      <c r="J3399" t="s">
        <v>5097</v>
      </c>
      <c r="K3399" t="s">
        <v>20</v>
      </c>
      <c r="L3399">
        <v>6000</v>
      </c>
      <c r="M3399">
        <v>48.596452599999999</v>
      </c>
      <c r="N3399">
        <v>-89.233923899999994</v>
      </c>
      <c r="O3399">
        <v>12674</v>
      </c>
    </row>
    <row r="3400" spans="1:15" x14ac:dyDescent="0.35">
      <c r="A3400">
        <v>-89.233923899999994</v>
      </c>
      <c r="B3400">
        <v>48.596452599999999</v>
      </c>
      <c r="C3400" t="s">
        <v>5061</v>
      </c>
      <c r="D3400">
        <v>2012</v>
      </c>
      <c r="E3400" t="s">
        <v>16</v>
      </c>
      <c r="F3400" t="s">
        <v>5094</v>
      </c>
      <c r="G3400" t="s">
        <v>5095</v>
      </c>
      <c r="I3400" t="s">
        <v>5096</v>
      </c>
      <c r="J3400" t="s">
        <v>5097</v>
      </c>
      <c r="K3400" t="s">
        <v>20</v>
      </c>
      <c r="L3400">
        <v>2000</v>
      </c>
      <c r="M3400">
        <v>48.596452599999999</v>
      </c>
      <c r="N3400">
        <v>-89.233923899999994</v>
      </c>
      <c r="O3400">
        <v>11461</v>
      </c>
    </row>
    <row r="3401" spans="1:15" x14ac:dyDescent="0.35">
      <c r="A3401">
        <v>-88.6974692</v>
      </c>
      <c r="B3401">
        <v>48.782417899999999</v>
      </c>
      <c r="C3401" t="s">
        <v>5061</v>
      </c>
      <c r="D3401">
        <v>2020</v>
      </c>
      <c r="E3401" t="s">
        <v>16</v>
      </c>
      <c r="F3401" t="s">
        <v>5718</v>
      </c>
      <c r="G3401" t="s">
        <v>5719</v>
      </c>
      <c r="I3401" t="s">
        <v>5720</v>
      </c>
      <c r="J3401" t="s">
        <v>5077</v>
      </c>
      <c r="K3401" t="s">
        <v>20</v>
      </c>
      <c r="L3401">
        <v>2000</v>
      </c>
      <c r="M3401">
        <v>48.782417899999999</v>
      </c>
      <c r="N3401">
        <v>-88.6974692</v>
      </c>
      <c r="O3401">
        <v>12482</v>
      </c>
    </row>
    <row r="3402" spans="1:15" x14ac:dyDescent="0.35">
      <c r="A3402">
        <v>-86.903080000000003</v>
      </c>
      <c r="B3402">
        <v>48.853960000000001</v>
      </c>
      <c r="C3402" t="s">
        <v>2391</v>
      </c>
      <c r="D3402">
        <v>2021</v>
      </c>
      <c r="E3402" t="s">
        <v>16</v>
      </c>
      <c r="F3402" t="s">
        <v>2536</v>
      </c>
      <c r="G3402" t="s">
        <v>2537</v>
      </c>
      <c r="I3402" t="s">
        <v>2538</v>
      </c>
      <c r="J3402" t="s">
        <v>2498</v>
      </c>
      <c r="K3402" t="s">
        <v>20</v>
      </c>
      <c r="L3402">
        <v>2000</v>
      </c>
      <c r="M3402">
        <v>48.853960000000001</v>
      </c>
      <c r="N3402">
        <v>-86.903080000000003</v>
      </c>
      <c r="O3402">
        <v>6844</v>
      </c>
    </row>
    <row r="3403" spans="1:15" x14ac:dyDescent="0.35">
      <c r="A3403">
        <v>-81.979579999999999</v>
      </c>
      <c r="B3403">
        <v>46.495890000000003</v>
      </c>
      <c r="C3403" t="s">
        <v>4537</v>
      </c>
      <c r="D3403">
        <v>2021</v>
      </c>
      <c r="E3403" t="s">
        <v>16</v>
      </c>
      <c r="F3403" t="s">
        <v>2536</v>
      </c>
      <c r="G3403" t="s">
        <v>2537</v>
      </c>
      <c r="I3403" t="s">
        <v>5055</v>
      </c>
      <c r="J3403" t="s">
        <v>4971</v>
      </c>
      <c r="K3403" t="s">
        <v>20</v>
      </c>
      <c r="L3403">
        <v>250</v>
      </c>
      <c r="M3403">
        <v>46.495890000000003</v>
      </c>
      <c r="N3403">
        <v>-81.979579999999999</v>
      </c>
      <c r="O3403">
        <v>11923</v>
      </c>
    </row>
    <row r="3404" spans="1:15" x14ac:dyDescent="0.35">
      <c r="A3404">
        <v>-86.903080000000003</v>
      </c>
      <c r="B3404">
        <v>48.853960000000001</v>
      </c>
      <c r="C3404" t="s">
        <v>2391</v>
      </c>
      <c r="D3404">
        <v>2018</v>
      </c>
      <c r="E3404" t="s">
        <v>16</v>
      </c>
      <c r="F3404" t="s">
        <v>2536</v>
      </c>
      <c r="G3404" t="s">
        <v>2537</v>
      </c>
      <c r="I3404" t="s">
        <v>2538</v>
      </c>
      <c r="J3404" t="s">
        <v>2498</v>
      </c>
      <c r="K3404" t="s">
        <v>20</v>
      </c>
      <c r="L3404">
        <v>2230</v>
      </c>
      <c r="M3404">
        <v>48.853960000000001</v>
      </c>
      <c r="N3404">
        <v>-86.903080000000003</v>
      </c>
      <c r="O3404">
        <v>6079</v>
      </c>
    </row>
    <row r="3405" spans="1:15" x14ac:dyDescent="0.35">
      <c r="A3405">
        <v>-81.979579999999999</v>
      </c>
      <c r="B3405">
        <v>46.495890000000003</v>
      </c>
      <c r="C3405" t="s">
        <v>4537</v>
      </c>
      <c r="D3405">
        <v>2015</v>
      </c>
      <c r="E3405" t="s">
        <v>16</v>
      </c>
      <c r="F3405" t="s">
        <v>2536</v>
      </c>
      <c r="G3405" t="s">
        <v>2537</v>
      </c>
      <c r="I3405" t="s">
        <v>5055</v>
      </c>
      <c r="J3405" t="s">
        <v>4971</v>
      </c>
      <c r="K3405" t="s">
        <v>20</v>
      </c>
      <c r="L3405">
        <v>350</v>
      </c>
      <c r="M3405">
        <v>46.495890000000003</v>
      </c>
      <c r="N3405">
        <v>-81.979579999999999</v>
      </c>
      <c r="O3405">
        <v>11427</v>
      </c>
    </row>
    <row r="3406" spans="1:15" x14ac:dyDescent="0.35">
      <c r="A3406">
        <v>-86.903080000000003</v>
      </c>
      <c r="B3406">
        <v>48.853960000000001</v>
      </c>
      <c r="C3406" t="s">
        <v>2391</v>
      </c>
      <c r="D3406">
        <v>2014</v>
      </c>
      <c r="E3406" t="s">
        <v>16</v>
      </c>
      <c r="F3406" t="s">
        <v>2536</v>
      </c>
      <c r="G3406" t="s">
        <v>2537</v>
      </c>
      <c r="I3406" t="s">
        <v>2538</v>
      </c>
      <c r="J3406" t="s">
        <v>2498</v>
      </c>
      <c r="K3406" t="s">
        <v>20</v>
      </c>
      <c r="L3406">
        <v>1500</v>
      </c>
      <c r="M3406">
        <v>48.853960000000001</v>
      </c>
      <c r="N3406">
        <v>-86.903080000000003</v>
      </c>
      <c r="O3406">
        <v>6769</v>
      </c>
    </row>
    <row r="3407" spans="1:15" x14ac:dyDescent="0.35">
      <c r="A3407">
        <v>-81.196839199999999</v>
      </c>
      <c r="B3407">
        <v>44.596976099999999</v>
      </c>
      <c r="C3407" t="s">
        <v>2281</v>
      </c>
      <c r="D3407">
        <v>2019</v>
      </c>
      <c r="E3407" t="s">
        <v>493</v>
      </c>
      <c r="F3407" t="s">
        <v>2320</v>
      </c>
      <c r="G3407" t="s">
        <v>2321</v>
      </c>
      <c r="I3407" t="s">
        <v>2322</v>
      </c>
      <c r="J3407" t="s">
        <v>2309</v>
      </c>
      <c r="K3407" t="s">
        <v>1136</v>
      </c>
      <c r="L3407">
        <v>7634</v>
      </c>
      <c r="M3407">
        <v>44.596976099999999</v>
      </c>
      <c r="N3407">
        <v>-81.196839199999999</v>
      </c>
      <c r="O3407">
        <v>6109</v>
      </c>
    </row>
    <row r="3408" spans="1:15" x14ac:dyDescent="0.35">
      <c r="A3408">
        <v>-81.196839199999999</v>
      </c>
      <c r="B3408">
        <v>44.596976099999999</v>
      </c>
      <c r="C3408" t="s">
        <v>2281</v>
      </c>
      <c r="D3408">
        <v>2017</v>
      </c>
      <c r="E3408" t="s">
        <v>493</v>
      </c>
      <c r="F3408" t="s">
        <v>2320</v>
      </c>
      <c r="G3408" t="s">
        <v>2321</v>
      </c>
      <c r="I3408" t="s">
        <v>2322</v>
      </c>
      <c r="J3408" t="s">
        <v>2309</v>
      </c>
      <c r="K3408" t="s">
        <v>492</v>
      </c>
      <c r="L3408">
        <v>4719</v>
      </c>
      <c r="M3408">
        <v>44.596976099999999</v>
      </c>
      <c r="N3408">
        <v>-81.196839199999999</v>
      </c>
      <c r="O3408">
        <v>5417</v>
      </c>
    </row>
    <row r="3409" spans="1:15" x14ac:dyDescent="0.35">
      <c r="A3409">
        <v>-81.196839199999999</v>
      </c>
      <c r="B3409">
        <v>44.596976099999999</v>
      </c>
      <c r="C3409" t="s">
        <v>2281</v>
      </c>
      <c r="D3409">
        <v>2015</v>
      </c>
      <c r="E3409" t="s">
        <v>493</v>
      </c>
      <c r="F3409" t="s">
        <v>2320</v>
      </c>
      <c r="G3409" t="s">
        <v>2321</v>
      </c>
      <c r="I3409" t="s">
        <v>2322</v>
      </c>
      <c r="J3409" t="s">
        <v>2309</v>
      </c>
      <c r="K3409" t="s">
        <v>492</v>
      </c>
      <c r="L3409">
        <v>1000</v>
      </c>
      <c r="M3409">
        <v>44.596976099999999</v>
      </c>
      <c r="N3409">
        <v>-81.196839199999999</v>
      </c>
      <c r="O3409">
        <v>5388</v>
      </c>
    </row>
    <row r="3410" spans="1:15" x14ac:dyDescent="0.35">
      <c r="A3410">
        <v>-81.196839199999999</v>
      </c>
      <c r="B3410">
        <v>44.596976099999999</v>
      </c>
      <c r="C3410" t="s">
        <v>2281</v>
      </c>
      <c r="D3410">
        <v>2014</v>
      </c>
      <c r="E3410" t="s">
        <v>493</v>
      </c>
      <c r="F3410" t="s">
        <v>2320</v>
      </c>
      <c r="G3410" t="s">
        <v>2321</v>
      </c>
      <c r="I3410" t="s">
        <v>2322</v>
      </c>
      <c r="J3410" t="s">
        <v>2309</v>
      </c>
      <c r="K3410" t="s">
        <v>492</v>
      </c>
      <c r="L3410">
        <v>2150</v>
      </c>
      <c r="M3410">
        <v>44.596976099999999</v>
      </c>
      <c r="N3410">
        <v>-81.196839199999999</v>
      </c>
      <c r="O3410">
        <v>5368</v>
      </c>
    </row>
    <row r="3411" spans="1:15" x14ac:dyDescent="0.35">
      <c r="A3411">
        <v>-81.196839199999999</v>
      </c>
      <c r="B3411">
        <v>44.596976099999999</v>
      </c>
      <c r="C3411" t="s">
        <v>2281</v>
      </c>
      <c r="D3411">
        <v>2012</v>
      </c>
      <c r="E3411" t="s">
        <v>493</v>
      </c>
      <c r="F3411" t="s">
        <v>2320</v>
      </c>
      <c r="G3411" t="s">
        <v>2321</v>
      </c>
      <c r="I3411" t="s">
        <v>2322</v>
      </c>
      <c r="J3411" t="s">
        <v>2309</v>
      </c>
      <c r="K3411" t="s">
        <v>492</v>
      </c>
      <c r="L3411">
        <v>3000</v>
      </c>
      <c r="M3411">
        <v>44.596976099999999</v>
      </c>
      <c r="N3411">
        <v>-81.196839199999999</v>
      </c>
      <c r="O3411">
        <v>5810</v>
      </c>
    </row>
    <row r="3412" spans="1:15" x14ac:dyDescent="0.35">
      <c r="A3412">
        <v>-79.887585700000002</v>
      </c>
      <c r="B3412">
        <v>48.316021399999997</v>
      </c>
      <c r="C3412" t="s">
        <v>1780</v>
      </c>
      <c r="D3412">
        <v>2020</v>
      </c>
      <c r="E3412" t="s">
        <v>59</v>
      </c>
      <c r="F3412" t="s">
        <v>2224</v>
      </c>
      <c r="G3412" t="s">
        <v>2225</v>
      </c>
      <c r="I3412" t="s">
        <v>2226</v>
      </c>
      <c r="J3412" t="s">
        <v>1931</v>
      </c>
      <c r="K3412" t="s">
        <v>20</v>
      </c>
      <c r="L3412">
        <v>2000</v>
      </c>
      <c r="M3412">
        <v>48.316021399999997</v>
      </c>
      <c r="N3412">
        <v>-79.887585700000002</v>
      </c>
      <c r="O3412">
        <v>5349</v>
      </c>
    </row>
    <row r="3413" spans="1:15" x14ac:dyDescent="0.35">
      <c r="A3413">
        <v>-79.887585700000002</v>
      </c>
      <c r="B3413">
        <v>48.316021399999997</v>
      </c>
      <c r="C3413" t="s">
        <v>1780</v>
      </c>
      <c r="D3413">
        <v>2018</v>
      </c>
      <c r="E3413" t="s">
        <v>59</v>
      </c>
      <c r="F3413" t="s">
        <v>2224</v>
      </c>
      <c r="G3413" t="s">
        <v>2225</v>
      </c>
      <c r="I3413" t="s">
        <v>2226</v>
      </c>
      <c r="J3413" t="s">
        <v>1931</v>
      </c>
      <c r="K3413" t="s">
        <v>20</v>
      </c>
      <c r="L3413">
        <v>2000</v>
      </c>
      <c r="M3413">
        <v>48.316021399999997</v>
      </c>
      <c r="N3413">
        <v>-79.887585700000002</v>
      </c>
      <c r="O3413">
        <v>5213</v>
      </c>
    </row>
    <row r="3414" spans="1:15" x14ac:dyDescent="0.35">
      <c r="A3414">
        <v>-79.887585700000002</v>
      </c>
      <c r="B3414">
        <v>48.316021399999997</v>
      </c>
      <c r="C3414" t="s">
        <v>1780</v>
      </c>
      <c r="D3414">
        <v>2016</v>
      </c>
      <c r="E3414" t="s">
        <v>59</v>
      </c>
      <c r="F3414" t="s">
        <v>2224</v>
      </c>
      <c r="G3414" t="s">
        <v>2225</v>
      </c>
      <c r="I3414" t="s">
        <v>2226</v>
      </c>
      <c r="J3414" t="s">
        <v>1931</v>
      </c>
      <c r="K3414" t="s">
        <v>20</v>
      </c>
      <c r="L3414">
        <v>1999</v>
      </c>
      <c r="M3414">
        <v>48.316021399999997</v>
      </c>
      <c r="N3414">
        <v>-79.887585700000002</v>
      </c>
      <c r="O3414">
        <v>4678</v>
      </c>
    </row>
    <row r="3415" spans="1:15" x14ac:dyDescent="0.35">
      <c r="A3415">
        <v>-79.887585700000002</v>
      </c>
      <c r="B3415">
        <v>48.316021399999997</v>
      </c>
      <c r="C3415" t="s">
        <v>1780</v>
      </c>
      <c r="D3415">
        <v>2014</v>
      </c>
      <c r="E3415" t="s">
        <v>59</v>
      </c>
      <c r="F3415" t="s">
        <v>2224</v>
      </c>
      <c r="G3415" t="s">
        <v>2225</v>
      </c>
      <c r="I3415" t="s">
        <v>2226</v>
      </c>
      <c r="J3415" t="s">
        <v>1931</v>
      </c>
      <c r="K3415" t="s">
        <v>20</v>
      </c>
      <c r="L3415">
        <v>2000</v>
      </c>
      <c r="M3415">
        <v>48.316021399999997</v>
      </c>
      <c r="N3415">
        <v>-79.887585700000002</v>
      </c>
      <c r="O3415">
        <v>4936</v>
      </c>
    </row>
    <row r="3416" spans="1:15" x14ac:dyDescent="0.35">
      <c r="A3416">
        <v>-79.887585700000002</v>
      </c>
      <c r="B3416">
        <v>48.316021399999997</v>
      </c>
      <c r="C3416" t="s">
        <v>1780</v>
      </c>
      <c r="D3416">
        <v>2012</v>
      </c>
      <c r="E3416" t="s">
        <v>59</v>
      </c>
      <c r="F3416" t="s">
        <v>2224</v>
      </c>
      <c r="G3416" t="s">
        <v>2225</v>
      </c>
      <c r="I3416" t="s">
        <v>2226</v>
      </c>
      <c r="J3416" t="s">
        <v>1931</v>
      </c>
      <c r="K3416" t="s">
        <v>20</v>
      </c>
      <c r="L3416">
        <v>1788</v>
      </c>
      <c r="M3416">
        <v>48.316021399999997</v>
      </c>
      <c r="N3416">
        <v>-79.887585700000002</v>
      </c>
      <c r="O3416">
        <v>4433</v>
      </c>
    </row>
    <row r="3417" spans="1:15" x14ac:dyDescent="0.35">
      <c r="A3417">
        <v>-80.791092800000001</v>
      </c>
      <c r="B3417">
        <v>47.625265599999999</v>
      </c>
      <c r="C3417" t="s">
        <v>1780</v>
      </c>
      <c r="D3417">
        <v>2020</v>
      </c>
      <c r="E3417" t="s">
        <v>263</v>
      </c>
      <c r="F3417" t="s">
        <v>2102</v>
      </c>
      <c r="G3417" t="s">
        <v>2103</v>
      </c>
      <c r="I3417" t="s">
        <v>2104</v>
      </c>
      <c r="J3417" t="s">
        <v>1955</v>
      </c>
      <c r="K3417" t="s">
        <v>20</v>
      </c>
      <c r="L3417">
        <v>3600</v>
      </c>
      <c r="M3417">
        <v>47.625265599999999</v>
      </c>
      <c r="N3417">
        <v>-80.791092800000001</v>
      </c>
      <c r="O3417">
        <v>5308</v>
      </c>
    </row>
    <row r="3418" spans="1:15" x14ac:dyDescent="0.35">
      <c r="A3418">
        <v>-80.791092800000001</v>
      </c>
      <c r="B3418">
        <v>47.625265599999999</v>
      </c>
      <c r="C3418" t="s">
        <v>1780</v>
      </c>
      <c r="D3418">
        <v>2019</v>
      </c>
      <c r="E3418" t="s">
        <v>263</v>
      </c>
      <c r="F3418" t="s">
        <v>2102</v>
      </c>
      <c r="G3418" t="s">
        <v>2103</v>
      </c>
      <c r="I3418" t="s">
        <v>2104</v>
      </c>
      <c r="J3418" t="s">
        <v>1955</v>
      </c>
      <c r="K3418" t="s">
        <v>20</v>
      </c>
      <c r="L3418">
        <v>3600</v>
      </c>
      <c r="M3418">
        <v>47.625265599999999</v>
      </c>
      <c r="N3418">
        <v>-80.791092800000001</v>
      </c>
      <c r="O3418">
        <v>5598</v>
      </c>
    </row>
    <row r="3419" spans="1:15" x14ac:dyDescent="0.35">
      <c r="A3419">
        <v>-80.791092800000001</v>
      </c>
      <c r="B3419">
        <v>47.625265599999999</v>
      </c>
      <c r="C3419" t="s">
        <v>1780</v>
      </c>
      <c r="D3419">
        <v>2018</v>
      </c>
      <c r="E3419" t="s">
        <v>263</v>
      </c>
      <c r="F3419" t="s">
        <v>2102</v>
      </c>
      <c r="G3419" t="s">
        <v>2103</v>
      </c>
      <c r="I3419" t="s">
        <v>2104</v>
      </c>
      <c r="J3419" t="s">
        <v>1955</v>
      </c>
      <c r="K3419" t="s">
        <v>20</v>
      </c>
      <c r="L3419">
        <v>3600</v>
      </c>
      <c r="M3419">
        <v>47.625265599999999</v>
      </c>
      <c r="N3419">
        <v>-80.791092800000001</v>
      </c>
      <c r="O3419">
        <v>5167</v>
      </c>
    </row>
    <row r="3420" spans="1:15" x14ac:dyDescent="0.35">
      <c r="A3420">
        <v>-80.791092800000001</v>
      </c>
      <c r="B3420">
        <v>47.625265599999999</v>
      </c>
      <c r="C3420" t="s">
        <v>1780</v>
      </c>
      <c r="D3420">
        <v>2017</v>
      </c>
      <c r="E3420" t="s">
        <v>263</v>
      </c>
      <c r="F3420" t="s">
        <v>2102</v>
      </c>
      <c r="G3420" t="s">
        <v>2103</v>
      </c>
      <c r="I3420" t="s">
        <v>2104</v>
      </c>
      <c r="J3420" t="s">
        <v>1955</v>
      </c>
      <c r="K3420" t="s">
        <v>20</v>
      </c>
      <c r="L3420">
        <v>3806</v>
      </c>
      <c r="M3420">
        <v>47.625265599999999</v>
      </c>
      <c r="N3420">
        <v>-80.791092800000001</v>
      </c>
      <c r="O3420">
        <v>5053</v>
      </c>
    </row>
    <row r="3421" spans="1:15" x14ac:dyDescent="0.35">
      <c r="A3421">
        <v>-80.791092800000001</v>
      </c>
      <c r="B3421">
        <v>47.625265599999999</v>
      </c>
      <c r="C3421" t="s">
        <v>1780</v>
      </c>
      <c r="D3421">
        <v>2016</v>
      </c>
      <c r="E3421" t="s">
        <v>263</v>
      </c>
      <c r="F3421" t="s">
        <v>2102</v>
      </c>
      <c r="G3421" t="s">
        <v>2103</v>
      </c>
      <c r="I3421" t="s">
        <v>2104</v>
      </c>
      <c r="J3421" t="s">
        <v>1955</v>
      </c>
      <c r="K3421" t="s">
        <v>20</v>
      </c>
      <c r="L3421">
        <v>3600</v>
      </c>
      <c r="M3421">
        <v>47.625265599999999</v>
      </c>
      <c r="N3421">
        <v>-80.791092800000001</v>
      </c>
      <c r="O3421">
        <v>4636</v>
      </c>
    </row>
    <row r="3422" spans="1:15" x14ac:dyDescent="0.35">
      <c r="A3422">
        <v>-80.791092800000001</v>
      </c>
      <c r="B3422">
        <v>47.625265599999999</v>
      </c>
      <c r="C3422" t="s">
        <v>1780</v>
      </c>
      <c r="D3422">
        <v>2015</v>
      </c>
      <c r="E3422" t="s">
        <v>263</v>
      </c>
      <c r="F3422" t="s">
        <v>2102</v>
      </c>
      <c r="G3422" t="s">
        <v>2103</v>
      </c>
      <c r="I3422" t="s">
        <v>2104</v>
      </c>
      <c r="J3422" t="s">
        <v>1955</v>
      </c>
      <c r="K3422" t="s">
        <v>483</v>
      </c>
      <c r="L3422">
        <v>50</v>
      </c>
      <c r="M3422">
        <v>47.625265599999999</v>
      </c>
      <c r="N3422">
        <v>-80.791092800000001</v>
      </c>
      <c r="O3422">
        <v>4960</v>
      </c>
    </row>
    <row r="3423" spans="1:15" x14ac:dyDescent="0.35">
      <c r="A3423">
        <v>-80.791092800000001</v>
      </c>
      <c r="B3423">
        <v>47.625265599999999</v>
      </c>
      <c r="C3423" t="s">
        <v>1780</v>
      </c>
      <c r="D3423">
        <v>2014</v>
      </c>
      <c r="E3423" t="s">
        <v>263</v>
      </c>
      <c r="F3423" t="s">
        <v>2102</v>
      </c>
      <c r="G3423" t="s">
        <v>2103</v>
      </c>
      <c r="I3423" t="s">
        <v>2104</v>
      </c>
      <c r="J3423" t="s">
        <v>1955</v>
      </c>
      <c r="K3423" t="s">
        <v>20</v>
      </c>
      <c r="L3423">
        <v>3800</v>
      </c>
      <c r="M3423">
        <v>47.625265599999999</v>
      </c>
      <c r="N3423">
        <v>-80.791092800000001</v>
      </c>
      <c r="O3423">
        <v>4327</v>
      </c>
    </row>
    <row r="3424" spans="1:15" x14ac:dyDescent="0.35">
      <c r="A3424">
        <v>-80.791092800000001</v>
      </c>
      <c r="B3424">
        <v>47.625265599999999</v>
      </c>
      <c r="C3424" t="s">
        <v>1780</v>
      </c>
      <c r="D3424">
        <v>2013</v>
      </c>
      <c r="E3424" t="s">
        <v>263</v>
      </c>
      <c r="F3424" t="s">
        <v>2102</v>
      </c>
      <c r="G3424" t="s">
        <v>2103</v>
      </c>
      <c r="I3424" t="s">
        <v>2104</v>
      </c>
      <c r="J3424" t="s">
        <v>1955</v>
      </c>
      <c r="K3424" t="s">
        <v>20</v>
      </c>
      <c r="L3424">
        <v>3800</v>
      </c>
      <c r="M3424">
        <v>47.625265599999999</v>
      </c>
      <c r="N3424">
        <v>-80.791092800000001</v>
      </c>
      <c r="O3424">
        <v>4506</v>
      </c>
    </row>
    <row r="3425" spans="1:15" x14ac:dyDescent="0.35">
      <c r="A3425">
        <v>-80.791092800000001</v>
      </c>
      <c r="B3425">
        <v>47.625265599999999</v>
      </c>
      <c r="C3425" t="s">
        <v>1780</v>
      </c>
      <c r="D3425">
        <v>2012</v>
      </c>
      <c r="E3425" t="s">
        <v>263</v>
      </c>
      <c r="F3425" t="s">
        <v>2102</v>
      </c>
      <c r="G3425" t="s">
        <v>2103</v>
      </c>
      <c r="I3425" t="s">
        <v>2104</v>
      </c>
      <c r="J3425" t="s">
        <v>1955</v>
      </c>
      <c r="K3425" t="s">
        <v>20</v>
      </c>
      <c r="L3425">
        <v>3800</v>
      </c>
      <c r="M3425">
        <v>47.625265599999999</v>
      </c>
      <c r="N3425">
        <v>-80.791092800000001</v>
      </c>
      <c r="O3425">
        <v>4388</v>
      </c>
    </row>
    <row r="3426" spans="1:15" x14ac:dyDescent="0.35">
      <c r="A3426">
        <v>-76.961619999999996</v>
      </c>
      <c r="B3426">
        <v>45.120330000000003</v>
      </c>
      <c r="C3426" t="s">
        <v>171</v>
      </c>
      <c r="D3426">
        <v>2021</v>
      </c>
      <c r="E3426" t="s">
        <v>16</v>
      </c>
      <c r="F3426" t="s">
        <v>806</v>
      </c>
      <c r="G3426" t="s">
        <v>807</v>
      </c>
      <c r="I3426" t="s">
        <v>808</v>
      </c>
      <c r="J3426" t="s">
        <v>215</v>
      </c>
      <c r="K3426" t="s">
        <v>20</v>
      </c>
      <c r="L3426">
        <v>500</v>
      </c>
      <c r="M3426">
        <v>45.120330000000003</v>
      </c>
      <c r="N3426">
        <v>-76.961619999999996</v>
      </c>
      <c r="O3426">
        <v>2340</v>
      </c>
    </row>
    <row r="3427" spans="1:15" x14ac:dyDescent="0.35">
      <c r="A3427">
        <v>-77.357147100000006</v>
      </c>
      <c r="B3427">
        <v>45.190268699999997</v>
      </c>
      <c r="C3427" t="s">
        <v>171</v>
      </c>
      <c r="D3427">
        <v>2020</v>
      </c>
      <c r="E3427" t="s">
        <v>16</v>
      </c>
      <c r="F3427" t="s">
        <v>806</v>
      </c>
      <c r="G3427" t="s">
        <v>807</v>
      </c>
      <c r="I3427" t="s">
        <v>937</v>
      </c>
      <c r="J3427" t="s">
        <v>179</v>
      </c>
      <c r="K3427" t="s">
        <v>20</v>
      </c>
      <c r="L3427">
        <v>750</v>
      </c>
      <c r="M3427">
        <v>45.190268699999997</v>
      </c>
      <c r="N3427">
        <v>-77.357147100000006</v>
      </c>
      <c r="O3427">
        <v>1492</v>
      </c>
    </row>
    <row r="3428" spans="1:15" x14ac:dyDescent="0.35">
      <c r="A3428">
        <v>-76.961619999999996</v>
      </c>
      <c r="B3428">
        <v>45.120330000000003</v>
      </c>
      <c r="C3428" t="s">
        <v>171</v>
      </c>
      <c r="D3428">
        <v>2020</v>
      </c>
      <c r="E3428" t="s">
        <v>16</v>
      </c>
      <c r="F3428" t="s">
        <v>806</v>
      </c>
      <c r="G3428" t="s">
        <v>807</v>
      </c>
      <c r="I3428" t="s">
        <v>808</v>
      </c>
      <c r="J3428" t="s">
        <v>215</v>
      </c>
      <c r="K3428" t="s">
        <v>20</v>
      </c>
      <c r="L3428">
        <v>500</v>
      </c>
      <c r="M3428">
        <v>45.120330000000003</v>
      </c>
      <c r="N3428">
        <v>-76.961619999999996</v>
      </c>
      <c r="O3428">
        <v>1493</v>
      </c>
    </row>
    <row r="3429" spans="1:15" x14ac:dyDescent="0.35">
      <c r="A3429">
        <v>-76.961619999999996</v>
      </c>
      <c r="B3429">
        <v>45.120330000000003</v>
      </c>
      <c r="C3429" t="s">
        <v>171</v>
      </c>
      <c r="D3429">
        <v>2019</v>
      </c>
      <c r="E3429" t="s">
        <v>16</v>
      </c>
      <c r="F3429" t="s">
        <v>806</v>
      </c>
      <c r="G3429" t="s">
        <v>807</v>
      </c>
      <c r="I3429" t="s">
        <v>808</v>
      </c>
      <c r="J3429" t="s">
        <v>215</v>
      </c>
      <c r="K3429" t="s">
        <v>20</v>
      </c>
      <c r="L3429">
        <v>500</v>
      </c>
      <c r="M3429">
        <v>45.120330000000003</v>
      </c>
      <c r="N3429">
        <v>-76.961619999999996</v>
      </c>
      <c r="O3429">
        <v>1090</v>
      </c>
    </row>
    <row r="3430" spans="1:15" x14ac:dyDescent="0.35">
      <c r="A3430">
        <v>-76.961619999999996</v>
      </c>
      <c r="B3430">
        <v>45.120330000000003</v>
      </c>
      <c r="C3430" t="s">
        <v>171</v>
      </c>
      <c r="D3430">
        <v>2018</v>
      </c>
      <c r="E3430" t="s">
        <v>16</v>
      </c>
      <c r="F3430" t="s">
        <v>806</v>
      </c>
      <c r="G3430" t="s">
        <v>807</v>
      </c>
      <c r="I3430" t="s">
        <v>808</v>
      </c>
      <c r="J3430" t="s">
        <v>215</v>
      </c>
      <c r="K3430" t="s">
        <v>20</v>
      </c>
      <c r="L3430">
        <v>500</v>
      </c>
      <c r="M3430">
        <v>45.120330000000003</v>
      </c>
      <c r="N3430">
        <v>-76.961619999999996</v>
      </c>
      <c r="O3430">
        <v>1300</v>
      </c>
    </row>
    <row r="3431" spans="1:15" x14ac:dyDescent="0.35">
      <c r="A3431">
        <v>-77.357147100000006</v>
      </c>
      <c r="B3431">
        <v>45.190268699999997</v>
      </c>
      <c r="C3431" t="s">
        <v>171</v>
      </c>
      <c r="D3431">
        <v>2018</v>
      </c>
      <c r="E3431" t="s">
        <v>16</v>
      </c>
      <c r="F3431" t="s">
        <v>806</v>
      </c>
      <c r="G3431" t="s">
        <v>807</v>
      </c>
      <c r="I3431" t="s">
        <v>937</v>
      </c>
      <c r="J3431" t="s">
        <v>179</v>
      </c>
      <c r="K3431" t="s">
        <v>20</v>
      </c>
      <c r="L3431">
        <v>750</v>
      </c>
      <c r="M3431">
        <v>45.190268699999997</v>
      </c>
      <c r="N3431">
        <v>-77.357147100000006</v>
      </c>
      <c r="O3431">
        <v>1301</v>
      </c>
    </row>
    <row r="3432" spans="1:15" x14ac:dyDescent="0.35">
      <c r="A3432">
        <v>-76.961619999999996</v>
      </c>
      <c r="B3432">
        <v>45.120330000000003</v>
      </c>
      <c r="C3432" t="s">
        <v>171</v>
      </c>
      <c r="D3432">
        <v>2017</v>
      </c>
      <c r="E3432" t="s">
        <v>16</v>
      </c>
      <c r="F3432" t="s">
        <v>806</v>
      </c>
      <c r="G3432" t="s">
        <v>807</v>
      </c>
      <c r="I3432" t="s">
        <v>808</v>
      </c>
      <c r="J3432" t="s">
        <v>215</v>
      </c>
      <c r="K3432" t="s">
        <v>20</v>
      </c>
      <c r="L3432">
        <v>402</v>
      </c>
      <c r="M3432">
        <v>45.120330000000003</v>
      </c>
      <c r="N3432">
        <v>-76.961619999999996</v>
      </c>
      <c r="O3432">
        <v>1202</v>
      </c>
    </row>
    <row r="3433" spans="1:15" x14ac:dyDescent="0.35">
      <c r="A3433">
        <v>-77.357147100000006</v>
      </c>
      <c r="B3433">
        <v>45.190268699999997</v>
      </c>
      <c r="C3433" t="s">
        <v>171</v>
      </c>
      <c r="D3433">
        <v>2016</v>
      </c>
      <c r="E3433" t="s">
        <v>16</v>
      </c>
      <c r="F3433" t="s">
        <v>806</v>
      </c>
      <c r="G3433" t="s">
        <v>807</v>
      </c>
      <c r="I3433" t="s">
        <v>937</v>
      </c>
      <c r="J3433" t="s">
        <v>179</v>
      </c>
      <c r="K3433" t="s">
        <v>20</v>
      </c>
      <c r="L3433">
        <v>750</v>
      </c>
      <c r="M3433">
        <v>45.190268699999997</v>
      </c>
      <c r="N3433">
        <v>-77.357147100000006</v>
      </c>
      <c r="O3433">
        <v>1329</v>
      </c>
    </row>
    <row r="3434" spans="1:15" x14ac:dyDescent="0.35">
      <c r="A3434">
        <v>-76.961619999999996</v>
      </c>
      <c r="B3434">
        <v>45.120330000000003</v>
      </c>
      <c r="C3434" t="s">
        <v>171</v>
      </c>
      <c r="D3434">
        <v>2016</v>
      </c>
      <c r="E3434" t="s">
        <v>16</v>
      </c>
      <c r="F3434" t="s">
        <v>806</v>
      </c>
      <c r="G3434" t="s">
        <v>807</v>
      </c>
      <c r="I3434" t="s">
        <v>808</v>
      </c>
      <c r="J3434" t="s">
        <v>215</v>
      </c>
      <c r="K3434" t="s">
        <v>20</v>
      </c>
      <c r="L3434">
        <v>500</v>
      </c>
      <c r="M3434">
        <v>45.120330000000003</v>
      </c>
      <c r="N3434">
        <v>-76.961619999999996</v>
      </c>
      <c r="O3434">
        <v>1330</v>
      </c>
    </row>
    <row r="3435" spans="1:15" x14ac:dyDescent="0.35">
      <c r="A3435">
        <v>-76.961619999999996</v>
      </c>
      <c r="B3435">
        <v>45.120330000000003</v>
      </c>
      <c r="C3435" t="s">
        <v>171</v>
      </c>
      <c r="D3435">
        <v>2015</v>
      </c>
      <c r="E3435" t="s">
        <v>16</v>
      </c>
      <c r="F3435" t="s">
        <v>806</v>
      </c>
      <c r="G3435" t="s">
        <v>807</v>
      </c>
      <c r="I3435" t="s">
        <v>808</v>
      </c>
      <c r="J3435" t="s">
        <v>215</v>
      </c>
      <c r="K3435" t="s">
        <v>20</v>
      </c>
      <c r="L3435">
        <v>500</v>
      </c>
      <c r="M3435">
        <v>45.120330000000003</v>
      </c>
      <c r="N3435">
        <v>-76.961619999999996</v>
      </c>
      <c r="O3435">
        <v>944</v>
      </c>
    </row>
    <row r="3436" spans="1:15" x14ac:dyDescent="0.35">
      <c r="A3436">
        <v>-77.357147100000006</v>
      </c>
      <c r="B3436">
        <v>45.190268699999997</v>
      </c>
      <c r="C3436" t="s">
        <v>171</v>
      </c>
      <c r="D3436">
        <v>2014</v>
      </c>
      <c r="E3436" t="s">
        <v>16</v>
      </c>
      <c r="F3436" t="s">
        <v>806</v>
      </c>
      <c r="G3436" t="s">
        <v>807</v>
      </c>
      <c r="I3436" t="s">
        <v>937</v>
      </c>
      <c r="J3436" t="s">
        <v>179</v>
      </c>
      <c r="K3436" t="s">
        <v>20</v>
      </c>
      <c r="L3436">
        <v>500</v>
      </c>
      <c r="M3436">
        <v>45.190268699999997</v>
      </c>
      <c r="N3436">
        <v>-77.357147100000006</v>
      </c>
      <c r="O3436">
        <v>874</v>
      </c>
    </row>
    <row r="3437" spans="1:15" x14ac:dyDescent="0.35">
      <c r="A3437">
        <v>-76.961619999999996</v>
      </c>
      <c r="B3437">
        <v>45.120330000000003</v>
      </c>
      <c r="C3437" t="s">
        <v>171</v>
      </c>
      <c r="D3437">
        <v>2014</v>
      </c>
      <c r="E3437" t="s">
        <v>16</v>
      </c>
      <c r="F3437" t="s">
        <v>806</v>
      </c>
      <c r="G3437" t="s">
        <v>807</v>
      </c>
      <c r="I3437" t="s">
        <v>808</v>
      </c>
      <c r="J3437" t="s">
        <v>215</v>
      </c>
      <c r="K3437" t="s">
        <v>20</v>
      </c>
      <c r="L3437">
        <v>500</v>
      </c>
      <c r="M3437">
        <v>45.120330000000003</v>
      </c>
      <c r="N3437">
        <v>-76.961619999999996</v>
      </c>
      <c r="O3437">
        <v>875</v>
      </c>
    </row>
    <row r="3438" spans="1:15" x14ac:dyDescent="0.35">
      <c r="A3438">
        <v>-76.961619999999996</v>
      </c>
      <c r="B3438">
        <v>45.120330000000003</v>
      </c>
      <c r="C3438" t="s">
        <v>171</v>
      </c>
      <c r="D3438">
        <v>2013</v>
      </c>
      <c r="E3438" t="s">
        <v>16</v>
      </c>
      <c r="F3438" t="s">
        <v>806</v>
      </c>
      <c r="G3438" t="s">
        <v>807</v>
      </c>
      <c r="I3438" t="s">
        <v>808</v>
      </c>
      <c r="J3438" t="s">
        <v>215</v>
      </c>
      <c r="K3438" t="s">
        <v>20</v>
      </c>
      <c r="L3438">
        <v>500</v>
      </c>
      <c r="M3438">
        <v>45.120330000000003</v>
      </c>
      <c r="N3438">
        <v>-76.961619999999996</v>
      </c>
      <c r="O3438">
        <v>503</v>
      </c>
    </row>
    <row r="3439" spans="1:15" x14ac:dyDescent="0.35">
      <c r="A3439">
        <v>-76.961619999999996</v>
      </c>
      <c r="B3439">
        <v>45.120330000000003</v>
      </c>
      <c r="C3439" t="s">
        <v>171</v>
      </c>
      <c r="D3439">
        <v>2012</v>
      </c>
      <c r="E3439" t="s">
        <v>16</v>
      </c>
      <c r="F3439" t="s">
        <v>806</v>
      </c>
      <c r="G3439" t="s">
        <v>807</v>
      </c>
      <c r="I3439" t="s">
        <v>808</v>
      </c>
      <c r="J3439" t="s">
        <v>215</v>
      </c>
      <c r="K3439" t="s">
        <v>20</v>
      </c>
      <c r="L3439">
        <v>500</v>
      </c>
      <c r="M3439">
        <v>45.120330000000003</v>
      </c>
      <c r="N3439">
        <v>-76.961619999999996</v>
      </c>
      <c r="O3439">
        <v>711</v>
      </c>
    </row>
    <row r="3440" spans="1:15" x14ac:dyDescent="0.35">
      <c r="A3440">
        <v>-77.357147100000006</v>
      </c>
      <c r="B3440">
        <v>45.190268699999997</v>
      </c>
      <c r="C3440" t="s">
        <v>171</v>
      </c>
      <c r="D3440">
        <v>2012</v>
      </c>
      <c r="E3440" t="s">
        <v>16</v>
      </c>
      <c r="F3440" t="s">
        <v>806</v>
      </c>
      <c r="G3440" t="s">
        <v>807</v>
      </c>
      <c r="I3440" t="s">
        <v>937</v>
      </c>
      <c r="J3440" t="s">
        <v>179</v>
      </c>
      <c r="K3440" t="s">
        <v>20</v>
      </c>
      <c r="L3440">
        <v>500</v>
      </c>
      <c r="M3440">
        <v>45.190268699999997</v>
      </c>
      <c r="N3440">
        <v>-77.357147100000006</v>
      </c>
      <c r="O3440">
        <v>712</v>
      </c>
    </row>
    <row r="3441" spans="1:15" x14ac:dyDescent="0.35">
      <c r="A3441">
        <v>-82.840235199999995</v>
      </c>
      <c r="B3441">
        <v>46.276380799999998</v>
      </c>
      <c r="C3441" t="s">
        <v>3680</v>
      </c>
      <c r="D3441">
        <v>2018</v>
      </c>
      <c r="E3441" t="s">
        <v>263</v>
      </c>
      <c r="F3441" t="s">
        <v>4907</v>
      </c>
      <c r="G3441" t="s">
        <v>4908</v>
      </c>
      <c r="I3441" t="s">
        <v>4909</v>
      </c>
      <c r="J3441" t="s">
        <v>4002</v>
      </c>
      <c r="K3441" t="s">
        <v>483</v>
      </c>
      <c r="L3441">
        <v>185</v>
      </c>
      <c r="M3441">
        <v>46.276380799999998</v>
      </c>
      <c r="N3441">
        <v>-82.840235199999995</v>
      </c>
      <c r="O3441">
        <v>10994</v>
      </c>
    </row>
    <row r="3442" spans="1:15" x14ac:dyDescent="0.35">
      <c r="A3442">
        <v>-79.577856299999993</v>
      </c>
      <c r="B3442">
        <v>42.8551723</v>
      </c>
      <c r="C3442" t="s">
        <v>1546</v>
      </c>
      <c r="D3442">
        <v>2022</v>
      </c>
      <c r="E3442" t="s">
        <v>16</v>
      </c>
      <c r="F3442" t="s">
        <v>1556</v>
      </c>
      <c r="G3442" t="s">
        <v>1557</v>
      </c>
      <c r="I3442" t="s">
        <v>1558</v>
      </c>
      <c r="K3442" t="s">
        <v>20</v>
      </c>
      <c r="L3442">
        <v>155</v>
      </c>
      <c r="M3442">
        <v>42.8551723</v>
      </c>
      <c r="N3442">
        <v>-79.577856299999993</v>
      </c>
      <c r="O3442">
        <v>3576</v>
      </c>
    </row>
    <row r="3443" spans="1:15" x14ac:dyDescent="0.35">
      <c r="A3443">
        <v>-79.577856299999993</v>
      </c>
      <c r="B3443">
        <v>42.8551723</v>
      </c>
      <c r="C3443" t="s">
        <v>1546</v>
      </c>
      <c r="D3443">
        <v>2022</v>
      </c>
      <c r="E3443" t="s">
        <v>16</v>
      </c>
      <c r="F3443" t="s">
        <v>1556</v>
      </c>
      <c r="G3443" t="s">
        <v>1557</v>
      </c>
      <c r="I3443" t="s">
        <v>1558</v>
      </c>
      <c r="K3443" t="s">
        <v>20</v>
      </c>
      <c r="L3443">
        <v>150</v>
      </c>
      <c r="M3443">
        <v>42.8551723</v>
      </c>
      <c r="N3443">
        <v>-79.577856299999993</v>
      </c>
      <c r="O3443">
        <v>3577</v>
      </c>
    </row>
    <row r="3444" spans="1:15" x14ac:dyDescent="0.35">
      <c r="A3444">
        <v>-79.577856299999993</v>
      </c>
      <c r="B3444">
        <v>42.8551723</v>
      </c>
      <c r="C3444" t="s">
        <v>1546</v>
      </c>
      <c r="D3444">
        <v>2021</v>
      </c>
      <c r="E3444" t="s">
        <v>16</v>
      </c>
      <c r="F3444" t="s">
        <v>1556</v>
      </c>
      <c r="G3444" t="s">
        <v>1557</v>
      </c>
      <c r="I3444" t="s">
        <v>1558</v>
      </c>
      <c r="K3444" t="s">
        <v>20</v>
      </c>
      <c r="L3444">
        <v>152</v>
      </c>
      <c r="M3444">
        <v>42.8551723</v>
      </c>
      <c r="N3444">
        <v>-79.577856299999993</v>
      </c>
      <c r="O3444">
        <v>3536</v>
      </c>
    </row>
    <row r="3445" spans="1:15" x14ac:dyDescent="0.35">
      <c r="A3445">
        <v>-79.577856299999993</v>
      </c>
      <c r="B3445">
        <v>42.8551723</v>
      </c>
      <c r="C3445" t="s">
        <v>1546</v>
      </c>
      <c r="D3445">
        <v>2021</v>
      </c>
      <c r="E3445" t="s">
        <v>245</v>
      </c>
      <c r="F3445" t="s">
        <v>1556</v>
      </c>
      <c r="G3445" t="s">
        <v>1557</v>
      </c>
      <c r="I3445" t="s">
        <v>1558</v>
      </c>
      <c r="K3445" t="s">
        <v>20</v>
      </c>
      <c r="L3445">
        <v>1000</v>
      </c>
      <c r="M3445">
        <v>42.8551723</v>
      </c>
      <c r="N3445">
        <v>-79.577856299999993</v>
      </c>
      <c r="O3445">
        <v>3555</v>
      </c>
    </row>
    <row r="3446" spans="1:15" x14ac:dyDescent="0.35">
      <c r="A3446">
        <v>-79.577856299999993</v>
      </c>
      <c r="B3446">
        <v>42.8551723</v>
      </c>
      <c r="C3446" t="s">
        <v>1546</v>
      </c>
      <c r="D3446">
        <v>2021</v>
      </c>
      <c r="E3446" t="s">
        <v>245</v>
      </c>
      <c r="F3446" t="s">
        <v>1556</v>
      </c>
      <c r="G3446" t="s">
        <v>1557</v>
      </c>
      <c r="I3446" t="s">
        <v>1558</v>
      </c>
      <c r="K3446" t="s">
        <v>20</v>
      </c>
      <c r="L3446">
        <v>1500</v>
      </c>
      <c r="M3446">
        <v>42.8551723</v>
      </c>
      <c r="N3446">
        <v>-79.577856299999993</v>
      </c>
      <c r="O3446">
        <v>3556</v>
      </c>
    </row>
    <row r="3447" spans="1:15" x14ac:dyDescent="0.35">
      <c r="A3447">
        <v>-79.577856299999993</v>
      </c>
      <c r="B3447">
        <v>42.8551723</v>
      </c>
      <c r="C3447" t="s">
        <v>1546</v>
      </c>
      <c r="D3447">
        <v>2021</v>
      </c>
      <c r="E3447" t="s">
        <v>245</v>
      </c>
      <c r="F3447" t="s">
        <v>1556</v>
      </c>
      <c r="G3447" t="s">
        <v>1557</v>
      </c>
      <c r="I3447" t="s">
        <v>1558</v>
      </c>
      <c r="K3447" t="s">
        <v>20</v>
      </c>
      <c r="L3447">
        <v>1000</v>
      </c>
      <c r="M3447">
        <v>42.8551723</v>
      </c>
      <c r="N3447">
        <v>-79.577856299999993</v>
      </c>
      <c r="O3447">
        <v>3557</v>
      </c>
    </row>
    <row r="3448" spans="1:15" x14ac:dyDescent="0.35">
      <c r="A3448">
        <v>-79.577856299999993</v>
      </c>
      <c r="B3448">
        <v>42.8551723</v>
      </c>
      <c r="C3448" t="s">
        <v>1546</v>
      </c>
      <c r="D3448">
        <v>2021</v>
      </c>
      <c r="E3448" t="s">
        <v>245</v>
      </c>
      <c r="F3448" t="s">
        <v>1556</v>
      </c>
      <c r="G3448" t="s">
        <v>1557</v>
      </c>
      <c r="I3448" t="s">
        <v>1558</v>
      </c>
      <c r="K3448" t="s">
        <v>20</v>
      </c>
      <c r="L3448">
        <v>500</v>
      </c>
      <c r="M3448">
        <v>42.8551723</v>
      </c>
      <c r="N3448">
        <v>-79.577856299999993</v>
      </c>
      <c r="O3448">
        <v>3558</v>
      </c>
    </row>
    <row r="3449" spans="1:15" x14ac:dyDescent="0.35">
      <c r="A3449">
        <v>-79.577856299999993</v>
      </c>
      <c r="B3449">
        <v>42.8551723</v>
      </c>
      <c r="C3449" t="s">
        <v>1546</v>
      </c>
      <c r="D3449">
        <v>2021</v>
      </c>
      <c r="E3449" t="s">
        <v>245</v>
      </c>
      <c r="F3449" t="s">
        <v>1556</v>
      </c>
      <c r="G3449" t="s">
        <v>1557</v>
      </c>
      <c r="I3449" t="s">
        <v>1558</v>
      </c>
      <c r="K3449" t="s">
        <v>20</v>
      </c>
      <c r="L3449">
        <v>1500</v>
      </c>
      <c r="M3449">
        <v>42.8551723</v>
      </c>
      <c r="N3449">
        <v>-79.577856299999993</v>
      </c>
      <c r="O3449">
        <v>3559</v>
      </c>
    </row>
    <row r="3450" spans="1:15" x14ac:dyDescent="0.35">
      <c r="A3450">
        <v>-79.577856299999993</v>
      </c>
      <c r="B3450">
        <v>42.8551723</v>
      </c>
      <c r="C3450" t="s">
        <v>1546</v>
      </c>
      <c r="D3450">
        <v>2021</v>
      </c>
      <c r="E3450" t="s">
        <v>245</v>
      </c>
      <c r="F3450" t="s">
        <v>1556</v>
      </c>
      <c r="G3450" t="s">
        <v>1557</v>
      </c>
      <c r="I3450" t="s">
        <v>1558</v>
      </c>
      <c r="K3450" t="s">
        <v>20</v>
      </c>
      <c r="L3450">
        <v>500</v>
      </c>
      <c r="M3450">
        <v>42.8551723</v>
      </c>
      <c r="N3450">
        <v>-79.577856299999993</v>
      </c>
      <c r="O3450">
        <v>3560</v>
      </c>
    </row>
    <row r="3451" spans="1:15" x14ac:dyDescent="0.35">
      <c r="A3451">
        <v>-79.577856299999993</v>
      </c>
      <c r="B3451">
        <v>42.8551723</v>
      </c>
      <c r="C3451" t="s">
        <v>1546</v>
      </c>
      <c r="D3451">
        <v>2021</v>
      </c>
      <c r="E3451" t="s">
        <v>245</v>
      </c>
      <c r="F3451" t="s">
        <v>1556</v>
      </c>
      <c r="G3451" t="s">
        <v>1557</v>
      </c>
      <c r="I3451" t="s">
        <v>1558</v>
      </c>
      <c r="K3451" t="s">
        <v>20</v>
      </c>
      <c r="L3451">
        <v>1500</v>
      </c>
      <c r="M3451">
        <v>42.8551723</v>
      </c>
      <c r="N3451">
        <v>-79.577856299999993</v>
      </c>
      <c r="O3451">
        <v>3561</v>
      </c>
    </row>
    <row r="3452" spans="1:15" x14ac:dyDescent="0.35">
      <c r="A3452">
        <v>-79.577856299999993</v>
      </c>
      <c r="B3452">
        <v>42.8551723</v>
      </c>
      <c r="C3452" t="s">
        <v>1546</v>
      </c>
      <c r="D3452">
        <v>2021</v>
      </c>
      <c r="E3452" t="s">
        <v>245</v>
      </c>
      <c r="F3452" t="s">
        <v>1556</v>
      </c>
      <c r="G3452" t="s">
        <v>1557</v>
      </c>
      <c r="I3452" t="s">
        <v>1558</v>
      </c>
      <c r="K3452" t="s">
        <v>20</v>
      </c>
      <c r="L3452">
        <v>1000</v>
      </c>
      <c r="M3452">
        <v>42.8551723</v>
      </c>
      <c r="N3452">
        <v>-79.577856299999993</v>
      </c>
      <c r="O3452">
        <v>3562</v>
      </c>
    </row>
    <row r="3453" spans="1:15" x14ac:dyDescent="0.35">
      <c r="A3453">
        <v>-79.577856299999993</v>
      </c>
      <c r="B3453">
        <v>42.8551723</v>
      </c>
      <c r="C3453" t="s">
        <v>1546</v>
      </c>
      <c r="D3453">
        <v>2021</v>
      </c>
      <c r="E3453" t="s">
        <v>245</v>
      </c>
      <c r="F3453" t="s">
        <v>1556</v>
      </c>
      <c r="G3453" t="s">
        <v>1557</v>
      </c>
      <c r="I3453" t="s">
        <v>1558</v>
      </c>
      <c r="K3453" t="s">
        <v>20</v>
      </c>
      <c r="L3453">
        <v>500</v>
      </c>
      <c r="M3453">
        <v>42.8551723</v>
      </c>
      <c r="N3453">
        <v>-79.577856299999993</v>
      </c>
      <c r="O3453">
        <v>3563</v>
      </c>
    </row>
    <row r="3454" spans="1:15" x14ac:dyDescent="0.35">
      <c r="A3454">
        <v>-79.577856299999993</v>
      </c>
      <c r="B3454">
        <v>42.8551723</v>
      </c>
      <c r="C3454" t="s">
        <v>1546</v>
      </c>
      <c r="D3454">
        <v>2021</v>
      </c>
      <c r="E3454" t="s">
        <v>245</v>
      </c>
      <c r="F3454" t="s">
        <v>1556</v>
      </c>
      <c r="G3454" t="s">
        <v>1557</v>
      </c>
      <c r="I3454" t="s">
        <v>1558</v>
      </c>
      <c r="K3454" t="s">
        <v>20</v>
      </c>
      <c r="L3454">
        <v>1500</v>
      </c>
      <c r="M3454">
        <v>42.8551723</v>
      </c>
      <c r="N3454">
        <v>-79.577856299999993</v>
      </c>
      <c r="O3454">
        <v>3564</v>
      </c>
    </row>
    <row r="3455" spans="1:15" x14ac:dyDescent="0.35">
      <c r="A3455">
        <v>-79.577856299999993</v>
      </c>
      <c r="B3455">
        <v>42.8551723</v>
      </c>
      <c r="C3455" t="s">
        <v>1546</v>
      </c>
      <c r="D3455">
        <v>2021</v>
      </c>
      <c r="E3455" t="s">
        <v>245</v>
      </c>
      <c r="F3455" t="s">
        <v>1556</v>
      </c>
      <c r="G3455" t="s">
        <v>1557</v>
      </c>
      <c r="I3455" t="s">
        <v>1558</v>
      </c>
      <c r="K3455" t="s">
        <v>20</v>
      </c>
      <c r="L3455">
        <v>1000</v>
      </c>
      <c r="M3455">
        <v>42.8551723</v>
      </c>
      <c r="N3455">
        <v>-79.577856299999993</v>
      </c>
      <c r="O3455">
        <v>3565</v>
      </c>
    </row>
    <row r="3456" spans="1:15" x14ac:dyDescent="0.35">
      <c r="A3456">
        <v>-79.577856299999993</v>
      </c>
      <c r="B3456">
        <v>42.8551723</v>
      </c>
      <c r="C3456" t="s">
        <v>1546</v>
      </c>
      <c r="D3456">
        <v>2021</v>
      </c>
      <c r="E3456" t="s">
        <v>245</v>
      </c>
      <c r="F3456" t="s">
        <v>1556</v>
      </c>
      <c r="G3456" t="s">
        <v>1557</v>
      </c>
      <c r="I3456" t="s">
        <v>1558</v>
      </c>
      <c r="K3456" t="s">
        <v>20</v>
      </c>
      <c r="L3456">
        <v>1918</v>
      </c>
      <c r="M3456">
        <v>42.8551723</v>
      </c>
      <c r="N3456">
        <v>-79.577856299999993</v>
      </c>
      <c r="O3456">
        <v>3566</v>
      </c>
    </row>
    <row r="3457" spans="1:15" x14ac:dyDescent="0.35">
      <c r="A3457">
        <v>-79.577856299999993</v>
      </c>
      <c r="B3457">
        <v>42.8551723</v>
      </c>
      <c r="C3457" t="s">
        <v>1546</v>
      </c>
      <c r="D3457">
        <v>2021</v>
      </c>
      <c r="E3457" t="s">
        <v>245</v>
      </c>
      <c r="F3457" t="s">
        <v>1556</v>
      </c>
      <c r="G3457" t="s">
        <v>1557</v>
      </c>
      <c r="I3457" t="s">
        <v>1558</v>
      </c>
      <c r="K3457" t="s">
        <v>20</v>
      </c>
      <c r="L3457">
        <v>1500</v>
      </c>
      <c r="M3457">
        <v>42.8551723</v>
      </c>
      <c r="N3457">
        <v>-79.577856299999993</v>
      </c>
      <c r="O3457">
        <v>3567</v>
      </c>
    </row>
    <row r="3458" spans="1:15" x14ac:dyDescent="0.35">
      <c r="A3458">
        <v>-79.577856299999993</v>
      </c>
      <c r="B3458">
        <v>42.8551723</v>
      </c>
      <c r="C3458" t="s">
        <v>1546</v>
      </c>
      <c r="D3458">
        <v>2021</v>
      </c>
      <c r="E3458" t="s">
        <v>245</v>
      </c>
      <c r="F3458" t="s">
        <v>1556</v>
      </c>
      <c r="G3458" t="s">
        <v>1557</v>
      </c>
      <c r="I3458" t="s">
        <v>1558</v>
      </c>
      <c r="K3458" t="s">
        <v>20</v>
      </c>
      <c r="L3458">
        <v>507</v>
      </c>
      <c r="M3458">
        <v>42.8551723</v>
      </c>
      <c r="N3458">
        <v>-79.577856299999993</v>
      </c>
      <c r="O3458">
        <v>3568</v>
      </c>
    </row>
    <row r="3459" spans="1:15" x14ac:dyDescent="0.35">
      <c r="A3459">
        <v>-79.577856299999993</v>
      </c>
      <c r="B3459">
        <v>42.8551723</v>
      </c>
      <c r="C3459" t="s">
        <v>1546</v>
      </c>
      <c r="D3459">
        <v>2021</v>
      </c>
      <c r="E3459" t="s">
        <v>245</v>
      </c>
      <c r="F3459" t="s">
        <v>1556</v>
      </c>
      <c r="G3459" t="s">
        <v>1557</v>
      </c>
      <c r="I3459" t="s">
        <v>1558</v>
      </c>
      <c r="K3459" t="s">
        <v>20</v>
      </c>
      <c r="L3459">
        <v>1500</v>
      </c>
      <c r="M3459">
        <v>42.8551723</v>
      </c>
      <c r="N3459">
        <v>-79.577856299999993</v>
      </c>
      <c r="O3459">
        <v>3569</v>
      </c>
    </row>
    <row r="3460" spans="1:15" x14ac:dyDescent="0.35">
      <c r="A3460">
        <v>-79.577856299999993</v>
      </c>
      <c r="B3460">
        <v>42.8551723</v>
      </c>
      <c r="C3460" t="s">
        <v>1546</v>
      </c>
      <c r="D3460">
        <v>2021</v>
      </c>
      <c r="E3460" t="s">
        <v>245</v>
      </c>
      <c r="F3460" t="s">
        <v>1556</v>
      </c>
      <c r="G3460" t="s">
        <v>1557</v>
      </c>
      <c r="I3460" t="s">
        <v>1558</v>
      </c>
      <c r="K3460" t="s">
        <v>20</v>
      </c>
      <c r="L3460">
        <v>3000</v>
      </c>
      <c r="M3460">
        <v>42.8551723</v>
      </c>
      <c r="N3460">
        <v>-79.577856299999993</v>
      </c>
      <c r="O3460">
        <v>3570</v>
      </c>
    </row>
    <row r="3461" spans="1:15" x14ac:dyDescent="0.35">
      <c r="A3461">
        <v>-79.577856299999993</v>
      </c>
      <c r="B3461">
        <v>42.8551723</v>
      </c>
      <c r="C3461" t="s">
        <v>1546</v>
      </c>
      <c r="D3461">
        <v>2021</v>
      </c>
      <c r="E3461" t="s">
        <v>245</v>
      </c>
      <c r="F3461" t="s">
        <v>1556</v>
      </c>
      <c r="G3461" t="s">
        <v>1557</v>
      </c>
      <c r="I3461" t="s">
        <v>1558</v>
      </c>
      <c r="K3461" t="s">
        <v>20</v>
      </c>
      <c r="L3461">
        <v>528</v>
      </c>
      <c r="M3461">
        <v>42.8551723</v>
      </c>
      <c r="N3461">
        <v>-79.577856299999993</v>
      </c>
      <c r="O3461">
        <v>3571</v>
      </c>
    </row>
    <row r="3462" spans="1:15" x14ac:dyDescent="0.35">
      <c r="A3462">
        <v>-79.577856299999993</v>
      </c>
      <c r="B3462">
        <v>42.8551723</v>
      </c>
      <c r="C3462" t="s">
        <v>1546</v>
      </c>
      <c r="D3462">
        <v>2021</v>
      </c>
      <c r="E3462" t="s">
        <v>245</v>
      </c>
      <c r="F3462" t="s">
        <v>1556</v>
      </c>
      <c r="G3462" t="s">
        <v>1557</v>
      </c>
      <c r="I3462" t="s">
        <v>1558</v>
      </c>
      <c r="K3462" t="s">
        <v>20</v>
      </c>
      <c r="L3462">
        <v>500</v>
      </c>
      <c r="M3462">
        <v>42.8551723</v>
      </c>
      <c r="N3462">
        <v>-79.577856299999993</v>
      </c>
      <c r="O3462">
        <v>3572</v>
      </c>
    </row>
    <row r="3463" spans="1:15" x14ac:dyDescent="0.35">
      <c r="A3463">
        <v>-79.577856299999993</v>
      </c>
      <c r="B3463">
        <v>42.8551723</v>
      </c>
      <c r="C3463" t="s">
        <v>1546</v>
      </c>
      <c r="D3463">
        <v>2021</v>
      </c>
      <c r="E3463" t="s">
        <v>245</v>
      </c>
      <c r="F3463" t="s">
        <v>1556</v>
      </c>
      <c r="G3463" t="s">
        <v>1557</v>
      </c>
      <c r="I3463" t="s">
        <v>1558</v>
      </c>
      <c r="K3463" t="s">
        <v>20</v>
      </c>
      <c r="L3463">
        <v>1500</v>
      </c>
      <c r="M3463">
        <v>42.8551723</v>
      </c>
      <c r="N3463">
        <v>-79.577856299999993</v>
      </c>
      <c r="O3463">
        <v>3573</v>
      </c>
    </row>
    <row r="3464" spans="1:15" x14ac:dyDescent="0.35">
      <c r="A3464">
        <v>-79.577856299999993</v>
      </c>
      <c r="B3464">
        <v>42.8551723</v>
      </c>
      <c r="C3464" t="s">
        <v>1546</v>
      </c>
      <c r="D3464">
        <v>2021</v>
      </c>
      <c r="E3464" t="s">
        <v>245</v>
      </c>
      <c r="F3464" t="s">
        <v>1556</v>
      </c>
      <c r="G3464" t="s">
        <v>1557</v>
      </c>
      <c r="I3464" t="s">
        <v>1558</v>
      </c>
      <c r="K3464" t="s">
        <v>20</v>
      </c>
      <c r="L3464">
        <v>1031</v>
      </c>
      <c r="M3464">
        <v>42.8551723</v>
      </c>
      <c r="N3464">
        <v>-79.577856299999993</v>
      </c>
      <c r="O3464">
        <v>3574</v>
      </c>
    </row>
    <row r="3465" spans="1:15" x14ac:dyDescent="0.35">
      <c r="A3465">
        <v>-79.577856299999993</v>
      </c>
      <c r="B3465">
        <v>42.8551723</v>
      </c>
      <c r="C3465" t="s">
        <v>1546</v>
      </c>
      <c r="D3465">
        <v>2020</v>
      </c>
      <c r="E3465" t="s">
        <v>16</v>
      </c>
      <c r="F3465" t="s">
        <v>1556</v>
      </c>
      <c r="G3465" t="s">
        <v>1557</v>
      </c>
      <c r="I3465" t="s">
        <v>1558</v>
      </c>
      <c r="K3465" t="s">
        <v>20</v>
      </c>
      <c r="L3465">
        <v>105</v>
      </c>
      <c r="M3465">
        <v>42.8551723</v>
      </c>
      <c r="N3465">
        <v>-79.577856299999993</v>
      </c>
      <c r="O3465">
        <v>3073</v>
      </c>
    </row>
    <row r="3466" spans="1:15" x14ac:dyDescent="0.35">
      <c r="A3466">
        <v>-79.577856299999993</v>
      </c>
      <c r="B3466">
        <v>42.8551723</v>
      </c>
      <c r="C3466" t="s">
        <v>1546</v>
      </c>
      <c r="D3466">
        <v>2020</v>
      </c>
      <c r="E3466" t="s">
        <v>16</v>
      </c>
      <c r="F3466" t="s">
        <v>1556</v>
      </c>
      <c r="G3466" t="s">
        <v>1557</v>
      </c>
      <c r="I3466" t="s">
        <v>1558</v>
      </c>
      <c r="K3466" t="s">
        <v>20</v>
      </c>
      <c r="L3466">
        <v>130</v>
      </c>
      <c r="M3466">
        <v>42.8551723</v>
      </c>
      <c r="N3466">
        <v>-79.577856299999993</v>
      </c>
      <c r="O3466">
        <v>3074</v>
      </c>
    </row>
    <row r="3467" spans="1:15" x14ac:dyDescent="0.35">
      <c r="A3467">
        <v>-79.577856299999993</v>
      </c>
      <c r="B3467">
        <v>42.8551723</v>
      </c>
      <c r="C3467" t="s">
        <v>1546</v>
      </c>
      <c r="D3467">
        <v>2020</v>
      </c>
      <c r="E3467" t="s">
        <v>16</v>
      </c>
      <c r="F3467" t="s">
        <v>1556</v>
      </c>
      <c r="G3467" t="s">
        <v>1557</v>
      </c>
      <c r="I3467" t="s">
        <v>1558</v>
      </c>
      <c r="K3467" t="s">
        <v>20</v>
      </c>
      <c r="L3467">
        <v>110</v>
      </c>
      <c r="M3467">
        <v>42.8551723</v>
      </c>
      <c r="N3467">
        <v>-79.577856299999993</v>
      </c>
      <c r="O3467">
        <v>3075</v>
      </c>
    </row>
    <row r="3468" spans="1:15" x14ac:dyDescent="0.35">
      <c r="A3468">
        <v>-79.577856299999993</v>
      </c>
      <c r="B3468">
        <v>42.8551723</v>
      </c>
      <c r="C3468" t="s">
        <v>1546</v>
      </c>
      <c r="D3468">
        <v>2020</v>
      </c>
      <c r="E3468" t="s">
        <v>245</v>
      </c>
      <c r="F3468" t="s">
        <v>1556</v>
      </c>
      <c r="G3468" t="s">
        <v>1557</v>
      </c>
      <c r="I3468" t="s">
        <v>1558</v>
      </c>
      <c r="K3468" t="s">
        <v>20</v>
      </c>
      <c r="L3468">
        <v>1000</v>
      </c>
      <c r="M3468">
        <v>42.8551723</v>
      </c>
      <c r="N3468">
        <v>-79.577856299999993</v>
      </c>
      <c r="O3468">
        <v>3094</v>
      </c>
    </row>
    <row r="3469" spans="1:15" x14ac:dyDescent="0.35">
      <c r="A3469">
        <v>-79.577856299999993</v>
      </c>
      <c r="B3469">
        <v>42.8551723</v>
      </c>
      <c r="C3469" t="s">
        <v>1546</v>
      </c>
      <c r="D3469">
        <v>2020</v>
      </c>
      <c r="E3469" t="s">
        <v>245</v>
      </c>
      <c r="F3469" t="s">
        <v>1556</v>
      </c>
      <c r="G3469" t="s">
        <v>1557</v>
      </c>
      <c r="I3469" t="s">
        <v>1558</v>
      </c>
      <c r="K3469" t="s">
        <v>20</v>
      </c>
      <c r="L3469">
        <v>700</v>
      </c>
      <c r="M3469">
        <v>42.8551723</v>
      </c>
      <c r="N3469">
        <v>-79.577856299999993</v>
      </c>
      <c r="O3469">
        <v>3095</v>
      </c>
    </row>
    <row r="3470" spans="1:15" x14ac:dyDescent="0.35">
      <c r="A3470">
        <v>-79.577856299999993</v>
      </c>
      <c r="B3470">
        <v>42.8551723</v>
      </c>
      <c r="C3470" t="s">
        <v>1546</v>
      </c>
      <c r="D3470">
        <v>2020</v>
      </c>
      <c r="E3470" t="s">
        <v>245</v>
      </c>
      <c r="F3470" t="s">
        <v>1556</v>
      </c>
      <c r="G3470" t="s">
        <v>1557</v>
      </c>
      <c r="I3470" t="s">
        <v>1558</v>
      </c>
      <c r="K3470" t="s">
        <v>20</v>
      </c>
      <c r="L3470">
        <v>999</v>
      </c>
      <c r="M3470">
        <v>42.8551723</v>
      </c>
      <c r="N3470">
        <v>-79.577856299999993</v>
      </c>
      <c r="O3470">
        <v>3096</v>
      </c>
    </row>
    <row r="3471" spans="1:15" x14ac:dyDescent="0.35">
      <c r="A3471">
        <v>-79.577856299999993</v>
      </c>
      <c r="B3471">
        <v>42.8551723</v>
      </c>
      <c r="C3471" t="s">
        <v>1546</v>
      </c>
      <c r="D3471">
        <v>2020</v>
      </c>
      <c r="E3471" t="s">
        <v>245</v>
      </c>
      <c r="F3471" t="s">
        <v>1556</v>
      </c>
      <c r="G3471" t="s">
        <v>1557</v>
      </c>
      <c r="I3471" t="s">
        <v>1558</v>
      </c>
      <c r="K3471" t="s">
        <v>20</v>
      </c>
      <c r="L3471">
        <v>2134</v>
      </c>
      <c r="M3471">
        <v>42.8551723</v>
      </c>
      <c r="N3471">
        <v>-79.577856299999993</v>
      </c>
      <c r="O3471">
        <v>3097</v>
      </c>
    </row>
    <row r="3472" spans="1:15" x14ac:dyDescent="0.35">
      <c r="A3472">
        <v>-79.577856299999993</v>
      </c>
      <c r="B3472">
        <v>42.8551723</v>
      </c>
      <c r="C3472" t="s">
        <v>1546</v>
      </c>
      <c r="D3472">
        <v>2020</v>
      </c>
      <c r="E3472" t="s">
        <v>245</v>
      </c>
      <c r="F3472" t="s">
        <v>1556</v>
      </c>
      <c r="G3472" t="s">
        <v>1557</v>
      </c>
      <c r="I3472" t="s">
        <v>1558</v>
      </c>
      <c r="K3472" t="s">
        <v>20</v>
      </c>
      <c r="L3472">
        <v>1000</v>
      </c>
      <c r="M3472">
        <v>42.8551723</v>
      </c>
      <c r="N3472">
        <v>-79.577856299999993</v>
      </c>
      <c r="O3472">
        <v>3098</v>
      </c>
    </row>
    <row r="3473" spans="1:15" x14ac:dyDescent="0.35">
      <c r="A3473">
        <v>-79.577856299999993</v>
      </c>
      <c r="B3473">
        <v>42.8551723</v>
      </c>
      <c r="C3473" t="s">
        <v>1546</v>
      </c>
      <c r="D3473">
        <v>2020</v>
      </c>
      <c r="E3473" t="s">
        <v>245</v>
      </c>
      <c r="F3473" t="s">
        <v>1556</v>
      </c>
      <c r="G3473" t="s">
        <v>1557</v>
      </c>
      <c r="I3473" t="s">
        <v>1558</v>
      </c>
      <c r="K3473" t="s">
        <v>20</v>
      </c>
      <c r="L3473">
        <v>1000</v>
      </c>
      <c r="M3473">
        <v>42.8551723</v>
      </c>
      <c r="N3473">
        <v>-79.577856299999993</v>
      </c>
      <c r="O3473">
        <v>3099</v>
      </c>
    </row>
    <row r="3474" spans="1:15" x14ac:dyDescent="0.35">
      <c r="A3474">
        <v>-79.577856299999993</v>
      </c>
      <c r="B3474">
        <v>42.8551723</v>
      </c>
      <c r="C3474" t="s">
        <v>1546</v>
      </c>
      <c r="D3474">
        <v>2020</v>
      </c>
      <c r="E3474" t="s">
        <v>245</v>
      </c>
      <c r="F3474" t="s">
        <v>1556</v>
      </c>
      <c r="G3474" t="s">
        <v>1557</v>
      </c>
      <c r="I3474" t="s">
        <v>1558</v>
      </c>
      <c r="K3474" t="s">
        <v>20</v>
      </c>
      <c r="L3474">
        <v>1000</v>
      </c>
      <c r="M3474">
        <v>42.8551723</v>
      </c>
      <c r="N3474">
        <v>-79.577856299999993</v>
      </c>
      <c r="O3474">
        <v>3100</v>
      </c>
    </row>
    <row r="3475" spans="1:15" x14ac:dyDescent="0.35">
      <c r="A3475">
        <v>-79.577856299999993</v>
      </c>
      <c r="B3475">
        <v>42.8551723</v>
      </c>
      <c r="C3475" t="s">
        <v>1546</v>
      </c>
      <c r="D3475">
        <v>2020</v>
      </c>
      <c r="E3475" t="s">
        <v>245</v>
      </c>
      <c r="F3475" t="s">
        <v>1556</v>
      </c>
      <c r="G3475" t="s">
        <v>1557</v>
      </c>
      <c r="I3475" t="s">
        <v>1558</v>
      </c>
      <c r="K3475" t="s">
        <v>20</v>
      </c>
      <c r="L3475">
        <v>1300</v>
      </c>
      <c r="M3475">
        <v>42.8551723</v>
      </c>
      <c r="N3475">
        <v>-79.577856299999993</v>
      </c>
      <c r="O3475">
        <v>3101</v>
      </c>
    </row>
    <row r="3476" spans="1:15" x14ac:dyDescent="0.35">
      <c r="A3476">
        <v>-79.577856299999993</v>
      </c>
      <c r="B3476">
        <v>42.8551723</v>
      </c>
      <c r="C3476" t="s">
        <v>1546</v>
      </c>
      <c r="D3476">
        <v>2020</v>
      </c>
      <c r="E3476" t="s">
        <v>245</v>
      </c>
      <c r="F3476" t="s">
        <v>1556</v>
      </c>
      <c r="G3476" t="s">
        <v>1557</v>
      </c>
      <c r="I3476" t="s">
        <v>1558</v>
      </c>
      <c r="K3476" t="s">
        <v>20</v>
      </c>
      <c r="L3476">
        <v>2065</v>
      </c>
      <c r="M3476">
        <v>42.8551723</v>
      </c>
      <c r="N3476">
        <v>-79.577856299999993</v>
      </c>
      <c r="O3476">
        <v>3102</v>
      </c>
    </row>
    <row r="3477" spans="1:15" x14ac:dyDescent="0.35">
      <c r="A3477">
        <v>-79.577856299999993</v>
      </c>
      <c r="B3477">
        <v>42.8551723</v>
      </c>
      <c r="C3477" t="s">
        <v>1546</v>
      </c>
      <c r="D3477">
        <v>2020</v>
      </c>
      <c r="E3477" t="s">
        <v>245</v>
      </c>
      <c r="F3477" t="s">
        <v>1556</v>
      </c>
      <c r="G3477" t="s">
        <v>1557</v>
      </c>
      <c r="I3477" t="s">
        <v>1558</v>
      </c>
      <c r="K3477" t="s">
        <v>20</v>
      </c>
      <c r="L3477">
        <v>2000</v>
      </c>
      <c r="M3477">
        <v>42.8551723</v>
      </c>
      <c r="N3477">
        <v>-79.577856299999993</v>
      </c>
      <c r="O3477">
        <v>3423</v>
      </c>
    </row>
    <row r="3478" spans="1:15" x14ac:dyDescent="0.35">
      <c r="A3478">
        <v>-79.577856299999993</v>
      </c>
      <c r="B3478">
        <v>42.8551723</v>
      </c>
      <c r="C3478" t="s">
        <v>1546</v>
      </c>
      <c r="D3478">
        <v>2020</v>
      </c>
      <c r="E3478" t="s">
        <v>245</v>
      </c>
      <c r="F3478" t="s">
        <v>1556</v>
      </c>
      <c r="G3478" t="s">
        <v>1557</v>
      </c>
      <c r="I3478" t="s">
        <v>1558</v>
      </c>
      <c r="K3478" t="s">
        <v>20</v>
      </c>
      <c r="L3478">
        <v>999</v>
      </c>
      <c r="M3478">
        <v>42.8551723</v>
      </c>
      <c r="N3478">
        <v>-79.577856299999993</v>
      </c>
      <c r="O3478">
        <v>3428</v>
      </c>
    </row>
    <row r="3479" spans="1:15" x14ac:dyDescent="0.35">
      <c r="A3479">
        <v>-79.577856299999993</v>
      </c>
      <c r="B3479">
        <v>42.8551723</v>
      </c>
      <c r="C3479" t="s">
        <v>1546</v>
      </c>
      <c r="D3479">
        <v>2020</v>
      </c>
      <c r="E3479" t="s">
        <v>245</v>
      </c>
      <c r="F3479" t="s">
        <v>1556</v>
      </c>
      <c r="G3479" t="s">
        <v>1557</v>
      </c>
      <c r="I3479" t="s">
        <v>1558</v>
      </c>
      <c r="K3479" t="s">
        <v>20</v>
      </c>
      <c r="L3479">
        <v>1000</v>
      </c>
      <c r="M3479">
        <v>42.8551723</v>
      </c>
      <c r="N3479">
        <v>-79.577856299999993</v>
      </c>
      <c r="O3479">
        <v>3431</v>
      </c>
    </row>
    <row r="3480" spans="1:15" x14ac:dyDescent="0.35">
      <c r="A3480">
        <v>-79.577856299999993</v>
      </c>
      <c r="B3480">
        <v>42.8551723</v>
      </c>
      <c r="C3480" t="s">
        <v>1546</v>
      </c>
      <c r="D3480">
        <v>2020</v>
      </c>
      <c r="E3480" t="s">
        <v>245</v>
      </c>
      <c r="F3480" t="s">
        <v>1556</v>
      </c>
      <c r="G3480" t="s">
        <v>1557</v>
      </c>
      <c r="I3480" t="s">
        <v>1558</v>
      </c>
      <c r="K3480" t="s">
        <v>20</v>
      </c>
      <c r="L3480">
        <v>1000</v>
      </c>
      <c r="M3480">
        <v>42.8551723</v>
      </c>
      <c r="N3480">
        <v>-79.577856299999993</v>
      </c>
      <c r="O3480">
        <v>3434</v>
      </c>
    </row>
    <row r="3481" spans="1:15" x14ac:dyDescent="0.35">
      <c r="A3481">
        <v>-79.577856299999993</v>
      </c>
      <c r="B3481">
        <v>42.8551723</v>
      </c>
      <c r="C3481" t="s">
        <v>1546</v>
      </c>
      <c r="D3481">
        <v>2020</v>
      </c>
      <c r="E3481" t="s">
        <v>245</v>
      </c>
      <c r="F3481" t="s">
        <v>1556</v>
      </c>
      <c r="G3481" t="s">
        <v>1557</v>
      </c>
      <c r="I3481" t="s">
        <v>1558</v>
      </c>
      <c r="K3481" t="s">
        <v>20</v>
      </c>
      <c r="L3481">
        <v>1000</v>
      </c>
      <c r="M3481">
        <v>42.8551723</v>
      </c>
      <c r="N3481">
        <v>-79.577856299999993</v>
      </c>
      <c r="O3481">
        <v>3520</v>
      </c>
    </row>
    <row r="3482" spans="1:15" x14ac:dyDescent="0.35">
      <c r="A3482">
        <v>-79.577856299999993</v>
      </c>
      <c r="B3482">
        <v>42.8551723</v>
      </c>
      <c r="C3482" t="s">
        <v>1546</v>
      </c>
      <c r="D3482">
        <v>2020</v>
      </c>
      <c r="E3482" t="s">
        <v>245</v>
      </c>
      <c r="F3482" t="s">
        <v>1556</v>
      </c>
      <c r="G3482" t="s">
        <v>1557</v>
      </c>
      <c r="I3482" t="s">
        <v>1558</v>
      </c>
      <c r="K3482" t="s">
        <v>20</v>
      </c>
      <c r="L3482">
        <v>410</v>
      </c>
      <c r="M3482">
        <v>42.8551723</v>
      </c>
      <c r="N3482">
        <v>-79.577856299999993</v>
      </c>
      <c r="O3482">
        <v>3522</v>
      </c>
    </row>
    <row r="3483" spans="1:15" x14ac:dyDescent="0.35">
      <c r="A3483">
        <v>-79.577856299999993</v>
      </c>
      <c r="B3483">
        <v>42.8551723</v>
      </c>
      <c r="C3483" t="s">
        <v>1546</v>
      </c>
      <c r="D3483">
        <v>2020</v>
      </c>
      <c r="E3483" t="s">
        <v>245</v>
      </c>
      <c r="F3483" t="s">
        <v>1556</v>
      </c>
      <c r="G3483" t="s">
        <v>1557</v>
      </c>
      <c r="I3483" t="s">
        <v>1558</v>
      </c>
      <c r="K3483" t="s">
        <v>20</v>
      </c>
      <c r="L3483">
        <v>999</v>
      </c>
      <c r="M3483">
        <v>42.8551723</v>
      </c>
      <c r="N3483">
        <v>-79.577856299999993</v>
      </c>
      <c r="O3483">
        <v>3524</v>
      </c>
    </row>
    <row r="3484" spans="1:15" x14ac:dyDescent="0.35">
      <c r="A3484">
        <v>-79.577856299999993</v>
      </c>
      <c r="B3484">
        <v>42.8551723</v>
      </c>
      <c r="C3484" t="s">
        <v>1546</v>
      </c>
      <c r="D3484">
        <v>2020</v>
      </c>
      <c r="E3484" t="s">
        <v>245</v>
      </c>
      <c r="F3484" t="s">
        <v>1556</v>
      </c>
      <c r="G3484" t="s">
        <v>1557</v>
      </c>
      <c r="I3484" t="s">
        <v>1558</v>
      </c>
      <c r="K3484" t="s">
        <v>20</v>
      </c>
      <c r="L3484">
        <v>1999</v>
      </c>
      <c r="M3484">
        <v>42.8551723</v>
      </c>
      <c r="N3484">
        <v>-79.577856299999993</v>
      </c>
      <c r="O3484">
        <v>3527</v>
      </c>
    </row>
    <row r="3485" spans="1:15" x14ac:dyDescent="0.35">
      <c r="A3485">
        <v>-79.577856299999993</v>
      </c>
      <c r="B3485">
        <v>42.8551723</v>
      </c>
      <c r="C3485" t="s">
        <v>1546</v>
      </c>
      <c r="D3485">
        <v>2020</v>
      </c>
      <c r="E3485" t="s">
        <v>245</v>
      </c>
      <c r="F3485" t="s">
        <v>1556</v>
      </c>
      <c r="G3485" t="s">
        <v>1557</v>
      </c>
      <c r="I3485" t="s">
        <v>1558</v>
      </c>
      <c r="K3485" t="s">
        <v>20</v>
      </c>
      <c r="L3485">
        <v>999</v>
      </c>
      <c r="M3485">
        <v>42.8551723</v>
      </c>
      <c r="N3485">
        <v>-79.577856299999993</v>
      </c>
      <c r="O3485">
        <v>3530</v>
      </c>
    </row>
    <row r="3486" spans="1:15" x14ac:dyDescent="0.35">
      <c r="A3486">
        <v>-79.577856299999993</v>
      </c>
      <c r="B3486">
        <v>42.8551723</v>
      </c>
      <c r="C3486" t="s">
        <v>1546</v>
      </c>
      <c r="D3486">
        <v>2020</v>
      </c>
      <c r="E3486" t="s">
        <v>245</v>
      </c>
      <c r="F3486" t="s">
        <v>1556</v>
      </c>
      <c r="G3486" t="s">
        <v>1557</v>
      </c>
      <c r="I3486" t="s">
        <v>1558</v>
      </c>
      <c r="K3486" t="s">
        <v>20</v>
      </c>
      <c r="L3486">
        <v>500</v>
      </c>
      <c r="M3486">
        <v>42.8551723</v>
      </c>
      <c r="N3486">
        <v>-79.577856299999993</v>
      </c>
      <c r="O3486">
        <v>3533</v>
      </c>
    </row>
    <row r="3487" spans="1:15" x14ac:dyDescent="0.35">
      <c r="A3487">
        <v>-79.577856299999993</v>
      </c>
      <c r="B3487">
        <v>42.8551723</v>
      </c>
      <c r="C3487" t="s">
        <v>1546</v>
      </c>
      <c r="D3487">
        <v>2019</v>
      </c>
      <c r="E3487" t="s">
        <v>245</v>
      </c>
      <c r="F3487" t="s">
        <v>1556</v>
      </c>
      <c r="G3487" t="s">
        <v>1557</v>
      </c>
      <c r="I3487" t="s">
        <v>1558</v>
      </c>
      <c r="K3487" t="s">
        <v>20</v>
      </c>
      <c r="L3487">
        <v>400</v>
      </c>
      <c r="M3487">
        <v>42.8551723</v>
      </c>
      <c r="N3487">
        <v>-79.577856299999993</v>
      </c>
      <c r="O3487">
        <v>3024</v>
      </c>
    </row>
    <row r="3488" spans="1:15" x14ac:dyDescent="0.35">
      <c r="A3488">
        <v>-79.577856299999993</v>
      </c>
      <c r="B3488">
        <v>42.8551723</v>
      </c>
      <c r="C3488" t="s">
        <v>1546</v>
      </c>
      <c r="D3488">
        <v>2019</v>
      </c>
      <c r="E3488" t="s">
        <v>245</v>
      </c>
      <c r="F3488" t="s">
        <v>1556</v>
      </c>
      <c r="G3488" t="s">
        <v>1557</v>
      </c>
      <c r="I3488" t="s">
        <v>1558</v>
      </c>
      <c r="K3488" t="s">
        <v>483</v>
      </c>
      <c r="L3488">
        <v>5</v>
      </c>
      <c r="M3488">
        <v>42.8551723</v>
      </c>
      <c r="N3488">
        <v>-79.577856299999993</v>
      </c>
      <c r="O3488">
        <v>3025</v>
      </c>
    </row>
    <row r="3489" spans="1:15" x14ac:dyDescent="0.35">
      <c r="A3489">
        <v>-79.577856299999993</v>
      </c>
      <c r="B3489">
        <v>42.8551723</v>
      </c>
      <c r="C3489" t="s">
        <v>1546</v>
      </c>
      <c r="D3489">
        <v>2019</v>
      </c>
      <c r="E3489" t="s">
        <v>245</v>
      </c>
      <c r="F3489" t="s">
        <v>1556</v>
      </c>
      <c r="G3489" t="s">
        <v>1557</v>
      </c>
      <c r="I3489" t="s">
        <v>1558</v>
      </c>
      <c r="K3489" t="s">
        <v>20</v>
      </c>
      <c r="L3489">
        <v>600</v>
      </c>
      <c r="M3489">
        <v>42.8551723</v>
      </c>
      <c r="N3489">
        <v>-79.577856299999993</v>
      </c>
      <c r="O3489">
        <v>3026</v>
      </c>
    </row>
    <row r="3490" spans="1:15" x14ac:dyDescent="0.35">
      <c r="A3490">
        <v>-79.577856299999993</v>
      </c>
      <c r="B3490">
        <v>42.8551723</v>
      </c>
      <c r="C3490" t="s">
        <v>1546</v>
      </c>
      <c r="D3490">
        <v>2019</v>
      </c>
      <c r="E3490" t="s">
        <v>245</v>
      </c>
      <c r="F3490" t="s">
        <v>1556</v>
      </c>
      <c r="G3490" t="s">
        <v>1557</v>
      </c>
      <c r="I3490" t="s">
        <v>1558</v>
      </c>
      <c r="K3490" t="s">
        <v>20</v>
      </c>
      <c r="L3490">
        <v>600</v>
      </c>
      <c r="M3490">
        <v>42.8551723</v>
      </c>
      <c r="N3490">
        <v>-79.577856299999993</v>
      </c>
      <c r="O3490">
        <v>3027</v>
      </c>
    </row>
    <row r="3491" spans="1:15" x14ac:dyDescent="0.35">
      <c r="A3491">
        <v>-79.577856299999993</v>
      </c>
      <c r="B3491">
        <v>42.8551723</v>
      </c>
      <c r="C3491" t="s">
        <v>1546</v>
      </c>
      <c r="D3491">
        <v>2019</v>
      </c>
      <c r="E3491" t="s">
        <v>245</v>
      </c>
      <c r="F3491" t="s">
        <v>1556</v>
      </c>
      <c r="G3491" t="s">
        <v>1557</v>
      </c>
      <c r="I3491" t="s">
        <v>1558</v>
      </c>
      <c r="K3491" t="s">
        <v>20</v>
      </c>
      <c r="L3491">
        <v>300</v>
      </c>
      <c r="M3491">
        <v>42.8551723</v>
      </c>
      <c r="N3491">
        <v>-79.577856299999993</v>
      </c>
      <c r="O3491">
        <v>3028</v>
      </c>
    </row>
    <row r="3492" spans="1:15" x14ac:dyDescent="0.35">
      <c r="A3492">
        <v>-79.577856299999993</v>
      </c>
      <c r="B3492">
        <v>42.8551723</v>
      </c>
      <c r="C3492" t="s">
        <v>1546</v>
      </c>
      <c r="D3492">
        <v>2019</v>
      </c>
      <c r="E3492" t="s">
        <v>245</v>
      </c>
      <c r="F3492" t="s">
        <v>1556</v>
      </c>
      <c r="G3492" t="s">
        <v>1557</v>
      </c>
      <c r="I3492" t="s">
        <v>1558</v>
      </c>
      <c r="K3492" t="s">
        <v>20</v>
      </c>
      <c r="L3492">
        <v>400</v>
      </c>
      <c r="M3492">
        <v>42.8551723</v>
      </c>
      <c r="N3492">
        <v>-79.577856299999993</v>
      </c>
      <c r="O3492">
        <v>3029</v>
      </c>
    </row>
    <row r="3493" spans="1:15" x14ac:dyDescent="0.35">
      <c r="A3493">
        <v>-79.577856299999993</v>
      </c>
      <c r="B3493">
        <v>42.8551723</v>
      </c>
      <c r="C3493" t="s">
        <v>1546</v>
      </c>
      <c r="D3493">
        <v>2019</v>
      </c>
      <c r="E3493" t="s">
        <v>245</v>
      </c>
      <c r="F3493" t="s">
        <v>1556</v>
      </c>
      <c r="G3493" t="s">
        <v>1557</v>
      </c>
      <c r="I3493" t="s">
        <v>1558</v>
      </c>
      <c r="K3493" t="s">
        <v>20</v>
      </c>
      <c r="L3493">
        <v>400</v>
      </c>
      <c r="M3493">
        <v>42.8551723</v>
      </c>
      <c r="N3493">
        <v>-79.577856299999993</v>
      </c>
      <c r="O3493">
        <v>3030</v>
      </c>
    </row>
    <row r="3494" spans="1:15" x14ac:dyDescent="0.35">
      <c r="A3494">
        <v>-79.577856299999993</v>
      </c>
      <c r="B3494">
        <v>42.8551723</v>
      </c>
      <c r="C3494" t="s">
        <v>1546</v>
      </c>
      <c r="D3494">
        <v>2019</v>
      </c>
      <c r="E3494" t="s">
        <v>245</v>
      </c>
      <c r="F3494" t="s">
        <v>1556</v>
      </c>
      <c r="G3494" t="s">
        <v>1557</v>
      </c>
      <c r="I3494" t="s">
        <v>1558</v>
      </c>
      <c r="K3494" t="s">
        <v>20</v>
      </c>
      <c r="L3494">
        <v>600</v>
      </c>
      <c r="M3494">
        <v>42.8551723</v>
      </c>
      <c r="N3494">
        <v>-79.577856299999993</v>
      </c>
      <c r="O3494">
        <v>3031</v>
      </c>
    </row>
    <row r="3495" spans="1:15" x14ac:dyDescent="0.35">
      <c r="A3495">
        <v>-79.577856299999993</v>
      </c>
      <c r="B3495">
        <v>42.8551723</v>
      </c>
      <c r="C3495" t="s">
        <v>1546</v>
      </c>
      <c r="D3495">
        <v>2019</v>
      </c>
      <c r="E3495" t="s">
        <v>245</v>
      </c>
      <c r="F3495" t="s">
        <v>1556</v>
      </c>
      <c r="G3495" t="s">
        <v>1557</v>
      </c>
      <c r="I3495" t="s">
        <v>1558</v>
      </c>
      <c r="K3495" t="s">
        <v>20</v>
      </c>
      <c r="L3495">
        <v>500</v>
      </c>
      <c r="M3495">
        <v>42.8551723</v>
      </c>
      <c r="N3495">
        <v>-79.577856299999993</v>
      </c>
      <c r="O3495">
        <v>3032</v>
      </c>
    </row>
    <row r="3496" spans="1:15" x14ac:dyDescent="0.35">
      <c r="A3496">
        <v>-79.577856299999993</v>
      </c>
      <c r="B3496">
        <v>42.8551723</v>
      </c>
      <c r="C3496" t="s">
        <v>1546</v>
      </c>
      <c r="D3496">
        <v>2019</v>
      </c>
      <c r="E3496" t="s">
        <v>245</v>
      </c>
      <c r="F3496" t="s">
        <v>1556</v>
      </c>
      <c r="G3496" t="s">
        <v>1557</v>
      </c>
      <c r="I3496" t="s">
        <v>1558</v>
      </c>
      <c r="K3496" t="s">
        <v>20</v>
      </c>
      <c r="L3496">
        <v>500</v>
      </c>
      <c r="M3496">
        <v>42.8551723</v>
      </c>
      <c r="N3496">
        <v>-79.577856299999993</v>
      </c>
      <c r="O3496">
        <v>3033</v>
      </c>
    </row>
    <row r="3497" spans="1:15" x14ac:dyDescent="0.35">
      <c r="A3497">
        <v>-79.577856299999993</v>
      </c>
      <c r="B3497">
        <v>42.8551723</v>
      </c>
      <c r="C3497" t="s">
        <v>1546</v>
      </c>
      <c r="D3497">
        <v>2019</v>
      </c>
      <c r="E3497" t="s">
        <v>245</v>
      </c>
      <c r="F3497" t="s">
        <v>1556</v>
      </c>
      <c r="G3497" t="s">
        <v>1557</v>
      </c>
      <c r="I3497" t="s">
        <v>1558</v>
      </c>
      <c r="K3497" t="s">
        <v>20</v>
      </c>
      <c r="L3497">
        <v>655</v>
      </c>
      <c r="M3497">
        <v>42.8551723</v>
      </c>
      <c r="N3497">
        <v>-79.577856299999993</v>
      </c>
      <c r="O3497">
        <v>3034</v>
      </c>
    </row>
    <row r="3498" spans="1:15" x14ac:dyDescent="0.35">
      <c r="A3498">
        <v>-79.577856299999993</v>
      </c>
      <c r="B3498">
        <v>42.8551723</v>
      </c>
      <c r="C3498" t="s">
        <v>1546</v>
      </c>
      <c r="D3498">
        <v>2019</v>
      </c>
      <c r="E3498" t="s">
        <v>245</v>
      </c>
      <c r="F3498" t="s">
        <v>1556</v>
      </c>
      <c r="G3498" t="s">
        <v>1557</v>
      </c>
      <c r="I3498" t="s">
        <v>1558</v>
      </c>
      <c r="K3498" t="s">
        <v>20</v>
      </c>
      <c r="L3498">
        <v>500</v>
      </c>
      <c r="M3498">
        <v>42.8551723</v>
      </c>
      <c r="N3498">
        <v>-79.577856299999993</v>
      </c>
      <c r="O3498">
        <v>3035</v>
      </c>
    </row>
    <row r="3499" spans="1:15" x14ac:dyDescent="0.35">
      <c r="A3499">
        <v>-79.577856299999993</v>
      </c>
      <c r="B3499">
        <v>42.8551723</v>
      </c>
      <c r="C3499" t="s">
        <v>1546</v>
      </c>
      <c r="D3499">
        <v>2019</v>
      </c>
      <c r="E3499" t="s">
        <v>245</v>
      </c>
      <c r="F3499" t="s">
        <v>1556</v>
      </c>
      <c r="G3499" t="s">
        <v>1557</v>
      </c>
      <c r="I3499" t="s">
        <v>1558</v>
      </c>
      <c r="K3499" t="s">
        <v>20</v>
      </c>
      <c r="L3499">
        <v>655</v>
      </c>
      <c r="M3499">
        <v>42.8551723</v>
      </c>
      <c r="N3499">
        <v>-79.577856299999993</v>
      </c>
      <c r="O3499">
        <v>3036</v>
      </c>
    </row>
    <row r="3500" spans="1:15" x14ac:dyDescent="0.35">
      <c r="A3500">
        <v>-79.577856299999993</v>
      </c>
      <c r="B3500">
        <v>42.8551723</v>
      </c>
      <c r="C3500" t="s">
        <v>1546</v>
      </c>
      <c r="D3500">
        <v>2019</v>
      </c>
      <c r="E3500" t="s">
        <v>245</v>
      </c>
      <c r="F3500" t="s">
        <v>1556</v>
      </c>
      <c r="G3500" t="s">
        <v>1557</v>
      </c>
      <c r="I3500" t="s">
        <v>1558</v>
      </c>
      <c r="K3500" t="s">
        <v>20</v>
      </c>
      <c r="L3500">
        <v>500</v>
      </c>
      <c r="M3500">
        <v>42.8551723</v>
      </c>
      <c r="N3500">
        <v>-79.577856299999993</v>
      </c>
      <c r="O3500">
        <v>3037</v>
      </c>
    </row>
    <row r="3501" spans="1:15" x14ac:dyDescent="0.35">
      <c r="A3501">
        <v>-79.577856299999993</v>
      </c>
      <c r="B3501">
        <v>42.8551723</v>
      </c>
      <c r="C3501" t="s">
        <v>1546</v>
      </c>
      <c r="D3501">
        <v>2019</v>
      </c>
      <c r="E3501" t="s">
        <v>245</v>
      </c>
      <c r="F3501" t="s">
        <v>1556</v>
      </c>
      <c r="G3501" t="s">
        <v>1557</v>
      </c>
      <c r="I3501" t="s">
        <v>1558</v>
      </c>
      <c r="K3501" t="s">
        <v>20</v>
      </c>
      <c r="L3501">
        <v>400</v>
      </c>
      <c r="M3501">
        <v>42.8551723</v>
      </c>
      <c r="N3501">
        <v>-79.577856299999993</v>
      </c>
      <c r="O3501">
        <v>3038</v>
      </c>
    </row>
    <row r="3502" spans="1:15" x14ac:dyDescent="0.35">
      <c r="A3502">
        <v>-79.577856299999993</v>
      </c>
      <c r="B3502">
        <v>42.8551723</v>
      </c>
      <c r="C3502" t="s">
        <v>1546</v>
      </c>
      <c r="D3502">
        <v>2019</v>
      </c>
      <c r="E3502" t="s">
        <v>245</v>
      </c>
      <c r="F3502" t="s">
        <v>1556</v>
      </c>
      <c r="G3502" t="s">
        <v>1557</v>
      </c>
      <c r="I3502" t="s">
        <v>1558</v>
      </c>
      <c r="K3502" t="s">
        <v>20</v>
      </c>
      <c r="L3502">
        <v>1725</v>
      </c>
      <c r="M3502">
        <v>42.8551723</v>
      </c>
      <c r="N3502">
        <v>-79.577856299999993</v>
      </c>
      <c r="O3502">
        <v>3039</v>
      </c>
    </row>
    <row r="3503" spans="1:15" x14ac:dyDescent="0.35">
      <c r="A3503">
        <v>-79.577856299999993</v>
      </c>
      <c r="B3503">
        <v>42.8551723</v>
      </c>
      <c r="C3503" t="s">
        <v>1546</v>
      </c>
      <c r="D3503">
        <v>2019</v>
      </c>
      <c r="E3503" t="s">
        <v>245</v>
      </c>
      <c r="F3503" t="s">
        <v>1556</v>
      </c>
      <c r="G3503" t="s">
        <v>1557</v>
      </c>
      <c r="I3503" t="s">
        <v>1558</v>
      </c>
      <c r="K3503" t="s">
        <v>20</v>
      </c>
      <c r="L3503">
        <v>400</v>
      </c>
      <c r="M3503">
        <v>42.8551723</v>
      </c>
      <c r="N3503">
        <v>-79.577856299999993</v>
      </c>
      <c r="O3503">
        <v>3040</v>
      </c>
    </row>
    <row r="3504" spans="1:15" x14ac:dyDescent="0.35">
      <c r="A3504">
        <v>-79.577856299999993</v>
      </c>
      <c r="B3504">
        <v>42.8551723</v>
      </c>
      <c r="C3504" t="s">
        <v>1546</v>
      </c>
      <c r="D3504">
        <v>2019</v>
      </c>
      <c r="E3504" t="s">
        <v>245</v>
      </c>
      <c r="F3504" t="s">
        <v>1556</v>
      </c>
      <c r="G3504" t="s">
        <v>1557</v>
      </c>
      <c r="I3504" t="s">
        <v>1558</v>
      </c>
      <c r="K3504" t="s">
        <v>20</v>
      </c>
      <c r="L3504">
        <v>400</v>
      </c>
      <c r="M3504">
        <v>42.8551723</v>
      </c>
      <c r="N3504">
        <v>-79.577856299999993</v>
      </c>
      <c r="O3504">
        <v>3041</v>
      </c>
    </row>
    <row r="3505" spans="1:15" x14ac:dyDescent="0.35">
      <c r="A3505">
        <v>-79.577856299999993</v>
      </c>
      <c r="B3505">
        <v>42.8551723</v>
      </c>
      <c r="C3505" t="s">
        <v>1546</v>
      </c>
      <c r="D3505">
        <v>2019</v>
      </c>
      <c r="E3505" t="s">
        <v>245</v>
      </c>
      <c r="F3505" t="s">
        <v>1556</v>
      </c>
      <c r="G3505" t="s">
        <v>1557</v>
      </c>
      <c r="I3505" t="s">
        <v>1558</v>
      </c>
      <c r="K3505" t="s">
        <v>20</v>
      </c>
      <c r="L3505">
        <v>600</v>
      </c>
      <c r="M3505">
        <v>42.8551723</v>
      </c>
      <c r="N3505">
        <v>-79.577856299999993</v>
      </c>
      <c r="O3505">
        <v>3042</v>
      </c>
    </row>
    <row r="3506" spans="1:15" x14ac:dyDescent="0.35">
      <c r="A3506">
        <v>-79.577856299999993</v>
      </c>
      <c r="B3506">
        <v>42.8551723</v>
      </c>
      <c r="C3506" t="s">
        <v>1546</v>
      </c>
      <c r="D3506">
        <v>2019</v>
      </c>
      <c r="E3506" t="s">
        <v>245</v>
      </c>
      <c r="F3506" t="s">
        <v>1556</v>
      </c>
      <c r="G3506" t="s">
        <v>1557</v>
      </c>
      <c r="I3506" t="s">
        <v>1558</v>
      </c>
      <c r="K3506" t="s">
        <v>20</v>
      </c>
      <c r="L3506">
        <v>1326</v>
      </c>
      <c r="M3506">
        <v>42.8551723</v>
      </c>
      <c r="N3506">
        <v>-79.577856299999993</v>
      </c>
      <c r="O3506">
        <v>3043</v>
      </c>
    </row>
    <row r="3507" spans="1:15" x14ac:dyDescent="0.35">
      <c r="A3507">
        <v>-79.577856299999993</v>
      </c>
      <c r="B3507">
        <v>42.8551723</v>
      </c>
      <c r="C3507" t="s">
        <v>1546</v>
      </c>
      <c r="D3507">
        <v>2019</v>
      </c>
      <c r="E3507" t="s">
        <v>245</v>
      </c>
      <c r="F3507" t="s">
        <v>1556</v>
      </c>
      <c r="G3507" t="s">
        <v>1557</v>
      </c>
      <c r="I3507" t="s">
        <v>1558</v>
      </c>
      <c r="K3507" t="s">
        <v>20</v>
      </c>
      <c r="L3507">
        <v>575</v>
      </c>
      <c r="M3507">
        <v>42.8551723</v>
      </c>
      <c r="N3507">
        <v>-79.577856299999993</v>
      </c>
      <c r="O3507">
        <v>3044</v>
      </c>
    </row>
    <row r="3508" spans="1:15" x14ac:dyDescent="0.35">
      <c r="A3508">
        <v>-79.577856299999993</v>
      </c>
      <c r="B3508">
        <v>42.8551723</v>
      </c>
      <c r="C3508" t="s">
        <v>1546</v>
      </c>
      <c r="D3508">
        <v>2019</v>
      </c>
      <c r="E3508" t="s">
        <v>245</v>
      </c>
      <c r="F3508" t="s">
        <v>1556</v>
      </c>
      <c r="G3508" t="s">
        <v>1557</v>
      </c>
      <c r="I3508" t="s">
        <v>1558</v>
      </c>
      <c r="K3508" t="s">
        <v>20</v>
      </c>
      <c r="L3508">
        <v>400</v>
      </c>
      <c r="M3508">
        <v>42.8551723</v>
      </c>
      <c r="N3508">
        <v>-79.577856299999993</v>
      </c>
      <c r="O3508">
        <v>3045</v>
      </c>
    </row>
    <row r="3509" spans="1:15" x14ac:dyDescent="0.35">
      <c r="A3509">
        <v>-79.577856299999993</v>
      </c>
      <c r="B3509">
        <v>42.8551723</v>
      </c>
      <c r="C3509" t="s">
        <v>1546</v>
      </c>
      <c r="D3509">
        <v>2019</v>
      </c>
      <c r="E3509" t="s">
        <v>245</v>
      </c>
      <c r="F3509" t="s">
        <v>1556</v>
      </c>
      <c r="G3509" t="s">
        <v>1557</v>
      </c>
      <c r="I3509" t="s">
        <v>1558</v>
      </c>
      <c r="K3509" t="s">
        <v>20</v>
      </c>
      <c r="L3509">
        <v>700</v>
      </c>
      <c r="M3509">
        <v>42.8551723</v>
      </c>
      <c r="N3509">
        <v>-79.577856299999993</v>
      </c>
      <c r="O3509">
        <v>3046</v>
      </c>
    </row>
    <row r="3510" spans="1:15" x14ac:dyDescent="0.35">
      <c r="A3510">
        <v>-79.577856299999993</v>
      </c>
      <c r="B3510">
        <v>42.8551723</v>
      </c>
      <c r="C3510" t="s">
        <v>1546</v>
      </c>
      <c r="D3510">
        <v>2019</v>
      </c>
      <c r="E3510" t="s">
        <v>245</v>
      </c>
      <c r="F3510" t="s">
        <v>1556</v>
      </c>
      <c r="G3510" t="s">
        <v>1557</v>
      </c>
      <c r="I3510" t="s">
        <v>1558</v>
      </c>
      <c r="K3510" t="s">
        <v>20</v>
      </c>
      <c r="L3510">
        <v>689</v>
      </c>
      <c r="M3510">
        <v>42.8551723</v>
      </c>
      <c r="N3510">
        <v>-79.577856299999993</v>
      </c>
      <c r="O3510">
        <v>3047</v>
      </c>
    </row>
    <row r="3511" spans="1:15" x14ac:dyDescent="0.35">
      <c r="A3511">
        <v>-79.577856299999993</v>
      </c>
      <c r="B3511">
        <v>42.8551723</v>
      </c>
      <c r="C3511" t="s">
        <v>1546</v>
      </c>
      <c r="D3511">
        <v>2019</v>
      </c>
      <c r="E3511" t="s">
        <v>245</v>
      </c>
      <c r="F3511" t="s">
        <v>1556</v>
      </c>
      <c r="G3511" t="s">
        <v>1557</v>
      </c>
      <c r="I3511" t="s">
        <v>1558</v>
      </c>
      <c r="K3511" t="s">
        <v>20</v>
      </c>
      <c r="L3511">
        <v>650</v>
      </c>
      <c r="M3511">
        <v>42.8551723</v>
      </c>
      <c r="N3511">
        <v>-79.577856299999993</v>
      </c>
      <c r="O3511">
        <v>3048</v>
      </c>
    </row>
    <row r="3512" spans="1:15" x14ac:dyDescent="0.35">
      <c r="A3512">
        <v>-79.577856299999993</v>
      </c>
      <c r="B3512">
        <v>42.8551723</v>
      </c>
      <c r="C3512" t="s">
        <v>1546</v>
      </c>
      <c r="D3512">
        <v>2019</v>
      </c>
      <c r="E3512" t="s">
        <v>245</v>
      </c>
      <c r="F3512" t="s">
        <v>1556</v>
      </c>
      <c r="G3512" t="s">
        <v>1557</v>
      </c>
      <c r="I3512" t="s">
        <v>1558</v>
      </c>
      <c r="K3512" t="s">
        <v>20</v>
      </c>
      <c r="L3512">
        <v>1550</v>
      </c>
      <c r="M3512">
        <v>42.8551723</v>
      </c>
      <c r="N3512">
        <v>-79.577856299999993</v>
      </c>
      <c r="O3512">
        <v>3049</v>
      </c>
    </row>
    <row r="3513" spans="1:15" x14ac:dyDescent="0.35">
      <c r="A3513">
        <v>-79.577856299999993</v>
      </c>
      <c r="B3513">
        <v>42.8551723</v>
      </c>
      <c r="C3513" t="s">
        <v>1546</v>
      </c>
      <c r="D3513">
        <v>2019</v>
      </c>
      <c r="E3513" t="s">
        <v>245</v>
      </c>
      <c r="F3513" t="s">
        <v>1556</v>
      </c>
      <c r="G3513" t="s">
        <v>1557</v>
      </c>
      <c r="I3513" t="s">
        <v>1558</v>
      </c>
      <c r="K3513" t="s">
        <v>20</v>
      </c>
      <c r="L3513">
        <v>600</v>
      </c>
      <c r="M3513">
        <v>42.8551723</v>
      </c>
      <c r="N3513">
        <v>-79.577856299999993</v>
      </c>
      <c r="O3513">
        <v>3050</v>
      </c>
    </row>
    <row r="3514" spans="1:15" x14ac:dyDescent="0.35">
      <c r="A3514">
        <v>-79.577856299999993</v>
      </c>
      <c r="B3514">
        <v>42.8551723</v>
      </c>
      <c r="C3514" t="s">
        <v>1546</v>
      </c>
      <c r="D3514">
        <v>2019</v>
      </c>
      <c r="E3514" t="s">
        <v>245</v>
      </c>
      <c r="F3514" t="s">
        <v>1556</v>
      </c>
      <c r="G3514" t="s">
        <v>1557</v>
      </c>
      <c r="I3514" t="s">
        <v>1558</v>
      </c>
      <c r="K3514" t="s">
        <v>20</v>
      </c>
      <c r="L3514">
        <v>500</v>
      </c>
      <c r="M3514">
        <v>42.8551723</v>
      </c>
      <c r="N3514">
        <v>-79.577856299999993</v>
      </c>
      <c r="O3514">
        <v>3051</v>
      </c>
    </row>
    <row r="3515" spans="1:15" x14ac:dyDescent="0.35">
      <c r="A3515">
        <v>-79.577856299999993</v>
      </c>
      <c r="B3515">
        <v>42.8551723</v>
      </c>
      <c r="C3515" t="s">
        <v>1546</v>
      </c>
      <c r="D3515">
        <v>2019</v>
      </c>
      <c r="E3515" t="s">
        <v>245</v>
      </c>
      <c r="F3515" t="s">
        <v>1556</v>
      </c>
      <c r="G3515" t="s">
        <v>1557</v>
      </c>
      <c r="I3515" t="s">
        <v>1558</v>
      </c>
      <c r="K3515" t="s">
        <v>20</v>
      </c>
      <c r="L3515">
        <v>400</v>
      </c>
      <c r="M3515">
        <v>42.8551723</v>
      </c>
      <c r="N3515">
        <v>-79.577856299999993</v>
      </c>
      <c r="O3515">
        <v>3052</v>
      </c>
    </row>
    <row r="3516" spans="1:15" x14ac:dyDescent="0.35">
      <c r="A3516">
        <v>-79.577856299999993</v>
      </c>
      <c r="B3516">
        <v>42.8551723</v>
      </c>
      <c r="C3516" t="s">
        <v>1546</v>
      </c>
      <c r="D3516">
        <v>2019</v>
      </c>
      <c r="E3516" t="s">
        <v>245</v>
      </c>
      <c r="F3516" t="s">
        <v>1556</v>
      </c>
      <c r="G3516" t="s">
        <v>1557</v>
      </c>
      <c r="I3516" t="s">
        <v>1558</v>
      </c>
      <c r="K3516" t="s">
        <v>20</v>
      </c>
      <c r="L3516">
        <v>300</v>
      </c>
      <c r="M3516">
        <v>42.8551723</v>
      </c>
      <c r="N3516">
        <v>-79.577856299999993</v>
      </c>
      <c r="O3516">
        <v>3053</v>
      </c>
    </row>
    <row r="3517" spans="1:15" x14ac:dyDescent="0.35">
      <c r="A3517">
        <v>-79.577856299999993</v>
      </c>
      <c r="B3517">
        <v>42.8551723</v>
      </c>
      <c r="C3517" t="s">
        <v>1546</v>
      </c>
      <c r="D3517">
        <v>2019</v>
      </c>
      <c r="E3517" t="s">
        <v>245</v>
      </c>
      <c r="F3517" t="s">
        <v>1556</v>
      </c>
      <c r="G3517" t="s">
        <v>1557</v>
      </c>
      <c r="I3517" t="s">
        <v>1558</v>
      </c>
      <c r="K3517" t="s">
        <v>483</v>
      </c>
      <c r="L3517">
        <v>5</v>
      </c>
      <c r="M3517">
        <v>42.8551723</v>
      </c>
      <c r="N3517">
        <v>-79.577856299999993</v>
      </c>
      <c r="O3517">
        <v>3054</v>
      </c>
    </row>
    <row r="3518" spans="1:15" x14ac:dyDescent="0.35">
      <c r="A3518">
        <v>-79.577856299999993</v>
      </c>
      <c r="B3518">
        <v>42.8551723</v>
      </c>
      <c r="C3518" t="s">
        <v>1546</v>
      </c>
      <c r="D3518">
        <v>2019</v>
      </c>
      <c r="E3518" t="s">
        <v>245</v>
      </c>
      <c r="F3518" t="s">
        <v>1556</v>
      </c>
      <c r="G3518" t="s">
        <v>1557</v>
      </c>
      <c r="I3518" t="s">
        <v>1558</v>
      </c>
      <c r="K3518" t="s">
        <v>20</v>
      </c>
      <c r="L3518">
        <v>600</v>
      </c>
      <c r="M3518">
        <v>42.8551723</v>
      </c>
      <c r="N3518">
        <v>-79.577856299999993</v>
      </c>
      <c r="O3518">
        <v>3055</v>
      </c>
    </row>
    <row r="3519" spans="1:15" x14ac:dyDescent="0.35">
      <c r="A3519">
        <v>-79.577856299999993</v>
      </c>
      <c r="B3519">
        <v>42.8551723</v>
      </c>
      <c r="C3519" t="s">
        <v>1546</v>
      </c>
      <c r="D3519">
        <v>2019</v>
      </c>
      <c r="E3519" t="s">
        <v>245</v>
      </c>
      <c r="F3519" t="s">
        <v>1556</v>
      </c>
      <c r="G3519" t="s">
        <v>1557</v>
      </c>
      <c r="I3519" t="s">
        <v>1558</v>
      </c>
      <c r="K3519" t="s">
        <v>20</v>
      </c>
      <c r="L3519">
        <v>800</v>
      </c>
      <c r="M3519">
        <v>42.8551723</v>
      </c>
      <c r="N3519">
        <v>-79.577856299999993</v>
      </c>
      <c r="O3519">
        <v>3056</v>
      </c>
    </row>
    <row r="3520" spans="1:15" x14ac:dyDescent="0.35">
      <c r="A3520">
        <v>-79.577856299999993</v>
      </c>
      <c r="B3520">
        <v>42.8551723</v>
      </c>
      <c r="C3520" t="s">
        <v>1546</v>
      </c>
      <c r="D3520">
        <v>2019</v>
      </c>
      <c r="E3520" t="s">
        <v>245</v>
      </c>
      <c r="F3520" t="s">
        <v>1556</v>
      </c>
      <c r="G3520" t="s">
        <v>1557</v>
      </c>
      <c r="I3520" t="s">
        <v>1558</v>
      </c>
      <c r="K3520" t="s">
        <v>20</v>
      </c>
      <c r="L3520">
        <v>500</v>
      </c>
      <c r="M3520">
        <v>42.8551723</v>
      </c>
      <c r="N3520">
        <v>-79.577856299999993</v>
      </c>
      <c r="O3520">
        <v>3057</v>
      </c>
    </row>
    <row r="3521" spans="1:15" x14ac:dyDescent="0.35">
      <c r="A3521">
        <v>-79.577856299999993</v>
      </c>
      <c r="B3521">
        <v>42.8551723</v>
      </c>
      <c r="C3521" t="s">
        <v>1546</v>
      </c>
      <c r="D3521">
        <v>2019</v>
      </c>
      <c r="E3521" t="s">
        <v>245</v>
      </c>
      <c r="F3521" t="s">
        <v>1556</v>
      </c>
      <c r="G3521" t="s">
        <v>1557</v>
      </c>
      <c r="I3521" t="s">
        <v>1558</v>
      </c>
      <c r="K3521" t="s">
        <v>20</v>
      </c>
      <c r="L3521">
        <v>600</v>
      </c>
      <c r="M3521">
        <v>42.8551723</v>
      </c>
      <c r="N3521">
        <v>-79.577856299999993</v>
      </c>
      <c r="O3521">
        <v>3058</v>
      </c>
    </row>
    <row r="3522" spans="1:15" x14ac:dyDescent="0.35">
      <c r="A3522">
        <v>-79.577856299999993</v>
      </c>
      <c r="B3522">
        <v>42.8551723</v>
      </c>
      <c r="C3522" t="s">
        <v>1546</v>
      </c>
      <c r="D3522">
        <v>2019</v>
      </c>
      <c r="E3522" t="s">
        <v>245</v>
      </c>
      <c r="F3522" t="s">
        <v>1556</v>
      </c>
      <c r="G3522" t="s">
        <v>1557</v>
      </c>
      <c r="I3522" t="s">
        <v>1558</v>
      </c>
      <c r="K3522" t="s">
        <v>20</v>
      </c>
      <c r="L3522">
        <v>600</v>
      </c>
      <c r="M3522">
        <v>42.8551723</v>
      </c>
      <c r="N3522">
        <v>-79.577856299999993</v>
      </c>
      <c r="O3522">
        <v>3059</v>
      </c>
    </row>
    <row r="3523" spans="1:15" x14ac:dyDescent="0.35">
      <c r="A3523">
        <v>-79.577856299999993</v>
      </c>
      <c r="B3523">
        <v>42.8551723</v>
      </c>
      <c r="C3523" t="s">
        <v>1546</v>
      </c>
      <c r="D3523">
        <v>2019</v>
      </c>
      <c r="E3523" t="s">
        <v>245</v>
      </c>
      <c r="F3523" t="s">
        <v>1556</v>
      </c>
      <c r="G3523" t="s">
        <v>1557</v>
      </c>
      <c r="I3523" t="s">
        <v>1558</v>
      </c>
      <c r="K3523" t="s">
        <v>20</v>
      </c>
      <c r="L3523">
        <v>400</v>
      </c>
      <c r="M3523">
        <v>42.8551723</v>
      </c>
      <c r="N3523">
        <v>-79.577856299999993</v>
      </c>
      <c r="O3523">
        <v>3060</v>
      </c>
    </row>
    <row r="3524" spans="1:15" x14ac:dyDescent="0.35">
      <c r="A3524">
        <v>-79.577856299999993</v>
      </c>
      <c r="B3524">
        <v>42.8551723</v>
      </c>
      <c r="C3524" t="s">
        <v>1546</v>
      </c>
      <c r="D3524">
        <v>2019</v>
      </c>
      <c r="E3524" t="s">
        <v>245</v>
      </c>
      <c r="F3524" t="s">
        <v>1556</v>
      </c>
      <c r="G3524" t="s">
        <v>1557</v>
      </c>
      <c r="I3524" t="s">
        <v>1558</v>
      </c>
      <c r="K3524" t="s">
        <v>20</v>
      </c>
      <c r="L3524">
        <v>400</v>
      </c>
      <c r="M3524">
        <v>42.8551723</v>
      </c>
      <c r="N3524">
        <v>-79.577856299999993</v>
      </c>
      <c r="O3524">
        <v>3061</v>
      </c>
    </row>
    <row r="3525" spans="1:15" x14ac:dyDescent="0.35">
      <c r="A3525">
        <v>-79.577856299999993</v>
      </c>
      <c r="B3525">
        <v>42.8551723</v>
      </c>
      <c r="C3525" t="s">
        <v>1546</v>
      </c>
      <c r="D3525">
        <v>2019</v>
      </c>
      <c r="E3525" t="s">
        <v>245</v>
      </c>
      <c r="F3525" t="s">
        <v>1556</v>
      </c>
      <c r="G3525" t="s">
        <v>1557</v>
      </c>
      <c r="I3525" t="s">
        <v>1558</v>
      </c>
      <c r="K3525" t="s">
        <v>483</v>
      </c>
      <c r="L3525">
        <v>10</v>
      </c>
      <c r="M3525">
        <v>42.8551723</v>
      </c>
      <c r="N3525">
        <v>-79.577856299999993</v>
      </c>
      <c r="O3525">
        <v>3062</v>
      </c>
    </row>
    <row r="3526" spans="1:15" x14ac:dyDescent="0.35">
      <c r="A3526">
        <v>-79.577856299999993</v>
      </c>
      <c r="B3526">
        <v>42.8551723</v>
      </c>
      <c r="C3526" t="s">
        <v>1546</v>
      </c>
      <c r="D3526">
        <v>2019</v>
      </c>
      <c r="E3526" t="s">
        <v>245</v>
      </c>
      <c r="F3526" t="s">
        <v>1556</v>
      </c>
      <c r="G3526" t="s">
        <v>1557</v>
      </c>
      <c r="I3526" t="s">
        <v>1558</v>
      </c>
      <c r="K3526" t="s">
        <v>483</v>
      </c>
      <c r="L3526">
        <v>5</v>
      </c>
      <c r="M3526">
        <v>42.8551723</v>
      </c>
      <c r="N3526">
        <v>-79.577856299999993</v>
      </c>
      <c r="O3526">
        <v>3063</v>
      </c>
    </row>
    <row r="3527" spans="1:15" x14ac:dyDescent="0.35">
      <c r="A3527">
        <v>-79.577856299999993</v>
      </c>
      <c r="B3527">
        <v>42.8551723</v>
      </c>
      <c r="C3527" t="s">
        <v>1546</v>
      </c>
      <c r="D3527">
        <v>2019</v>
      </c>
      <c r="E3527" t="s">
        <v>245</v>
      </c>
      <c r="F3527" t="s">
        <v>1556</v>
      </c>
      <c r="G3527" t="s">
        <v>1557</v>
      </c>
      <c r="I3527" t="s">
        <v>1558</v>
      </c>
      <c r="K3527" t="s">
        <v>483</v>
      </c>
      <c r="L3527">
        <v>10</v>
      </c>
      <c r="M3527">
        <v>42.8551723</v>
      </c>
      <c r="N3527">
        <v>-79.577856299999993</v>
      </c>
      <c r="O3527">
        <v>3064</v>
      </c>
    </row>
    <row r="3528" spans="1:15" x14ac:dyDescent="0.35">
      <c r="A3528">
        <v>-79.577856299999993</v>
      </c>
      <c r="B3528">
        <v>42.8551723</v>
      </c>
      <c r="C3528" t="s">
        <v>1546</v>
      </c>
      <c r="D3528">
        <v>2019</v>
      </c>
      <c r="E3528" t="s">
        <v>245</v>
      </c>
      <c r="F3528" t="s">
        <v>1556</v>
      </c>
      <c r="G3528" t="s">
        <v>1557</v>
      </c>
      <c r="I3528" t="s">
        <v>1558</v>
      </c>
      <c r="K3528" t="s">
        <v>483</v>
      </c>
      <c r="L3528">
        <v>15</v>
      </c>
      <c r="M3528">
        <v>42.8551723</v>
      </c>
      <c r="N3528">
        <v>-79.577856299999993</v>
      </c>
      <c r="O3528">
        <v>3065</v>
      </c>
    </row>
    <row r="3529" spans="1:15" x14ac:dyDescent="0.35">
      <c r="A3529">
        <v>-79.577856299999993</v>
      </c>
      <c r="B3529">
        <v>42.8551723</v>
      </c>
      <c r="C3529" t="s">
        <v>1546</v>
      </c>
      <c r="D3529">
        <v>2019</v>
      </c>
      <c r="E3529" t="s">
        <v>245</v>
      </c>
      <c r="F3529" t="s">
        <v>1556</v>
      </c>
      <c r="G3529" t="s">
        <v>1557</v>
      </c>
      <c r="I3529" t="s">
        <v>1558</v>
      </c>
      <c r="K3529" t="s">
        <v>483</v>
      </c>
      <c r="L3529">
        <v>10</v>
      </c>
      <c r="M3529">
        <v>42.8551723</v>
      </c>
      <c r="N3529">
        <v>-79.577856299999993</v>
      </c>
      <c r="O3529">
        <v>3066</v>
      </c>
    </row>
    <row r="3530" spans="1:15" x14ac:dyDescent="0.35">
      <c r="A3530">
        <v>-79.577856299999993</v>
      </c>
      <c r="B3530">
        <v>42.8551723</v>
      </c>
      <c r="C3530" t="s">
        <v>1546</v>
      </c>
      <c r="D3530">
        <v>2019</v>
      </c>
      <c r="E3530" t="s">
        <v>245</v>
      </c>
      <c r="F3530" t="s">
        <v>1556</v>
      </c>
      <c r="G3530" t="s">
        <v>1557</v>
      </c>
      <c r="I3530" t="s">
        <v>1558</v>
      </c>
      <c r="K3530" t="s">
        <v>20</v>
      </c>
      <c r="L3530">
        <v>600</v>
      </c>
      <c r="M3530">
        <v>42.8551723</v>
      </c>
      <c r="N3530">
        <v>-79.577856299999993</v>
      </c>
      <c r="O3530">
        <v>3067</v>
      </c>
    </row>
    <row r="3531" spans="1:15" x14ac:dyDescent="0.35">
      <c r="A3531">
        <v>-79.577856299999993</v>
      </c>
      <c r="B3531">
        <v>42.8551723</v>
      </c>
      <c r="C3531" t="s">
        <v>1546</v>
      </c>
      <c r="D3531">
        <v>2019</v>
      </c>
      <c r="E3531" t="s">
        <v>245</v>
      </c>
      <c r="F3531" t="s">
        <v>1556</v>
      </c>
      <c r="G3531" t="s">
        <v>1557</v>
      </c>
      <c r="I3531" t="s">
        <v>1558</v>
      </c>
      <c r="K3531" t="s">
        <v>483</v>
      </c>
      <c r="L3531">
        <v>9</v>
      </c>
      <c r="M3531">
        <v>42.8551723</v>
      </c>
      <c r="N3531">
        <v>-79.577856299999993</v>
      </c>
      <c r="O3531">
        <v>3068</v>
      </c>
    </row>
    <row r="3532" spans="1:15" x14ac:dyDescent="0.35">
      <c r="A3532">
        <v>-79.577856299999993</v>
      </c>
      <c r="B3532">
        <v>42.8551723</v>
      </c>
      <c r="C3532" t="s">
        <v>1546</v>
      </c>
      <c r="D3532">
        <v>2019</v>
      </c>
      <c r="E3532" t="s">
        <v>245</v>
      </c>
      <c r="F3532" t="s">
        <v>1556</v>
      </c>
      <c r="G3532" t="s">
        <v>1557</v>
      </c>
      <c r="I3532" t="s">
        <v>1558</v>
      </c>
      <c r="K3532" t="s">
        <v>20</v>
      </c>
      <c r="L3532">
        <v>550</v>
      </c>
      <c r="M3532">
        <v>42.8551723</v>
      </c>
      <c r="N3532">
        <v>-79.577856299999993</v>
      </c>
      <c r="O3532">
        <v>3069</v>
      </c>
    </row>
    <row r="3533" spans="1:15" x14ac:dyDescent="0.35">
      <c r="A3533">
        <v>-79.577856299999993</v>
      </c>
      <c r="B3533">
        <v>42.8551723</v>
      </c>
      <c r="C3533" t="s">
        <v>1546</v>
      </c>
      <c r="D3533">
        <v>2019</v>
      </c>
      <c r="E3533" t="s">
        <v>245</v>
      </c>
      <c r="F3533" t="s">
        <v>1556</v>
      </c>
      <c r="G3533" t="s">
        <v>1557</v>
      </c>
      <c r="I3533" t="s">
        <v>1558</v>
      </c>
      <c r="K3533" t="s">
        <v>483</v>
      </c>
      <c r="L3533">
        <v>10</v>
      </c>
      <c r="M3533">
        <v>42.8551723</v>
      </c>
      <c r="N3533">
        <v>-79.577856299999993</v>
      </c>
      <c r="O3533">
        <v>3070</v>
      </c>
    </row>
    <row r="3534" spans="1:15" x14ac:dyDescent="0.35">
      <c r="A3534">
        <v>-79.577856299999993</v>
      </c>
      <c r="B3534">
        <v>42.8551723</v>
      </c>
      <c r="C3534" t="s">
        <v>1546</v>
      </c>
      <c r="D3534">
        <v>2019</v>
      </c>
      <c r="E3534" t="s">
        <v>245</v>
      </c>
      <c r="F3534" t="s">
        <v>1556</v>
      </c>
      <c r="G3534" t="s">
        <v>1557</v>
      </c>
      <c r="I3534" t="s">
        <v>1558</v>
      </c>
      <c r="K3534" t="s">
        <v>20</v>
      </c>
      <c r="L3534">
        <v>400</v>
      </c>
      <c r="M3534">
        <v>42.8551723</v>
      </c>
      <c r="N3534">
        <v>-79.577856299999993</v>
      </c>
      <c r="O3534">
        <v>3071</v>
      </c>
    </row>
    <row r="3535" spans="1:15" x14ac:dyDescent="0.35">
      <c r="A3535">
        <v>-79.577856299999993</v>
      </c>
      <c r="B3535">
        <v>42.8551723</v>
      </c>
      <c r="C3535" t="s">
        <v>1546</v>
      </c>
      <c r="D3535">
        <v>2019</v>
      </c>
      <c r="E3535" t="s">
        <v>245</v>
      </c>
      <c r="F3535" t="s">
        <v>1556</v>
      </c>
      <c r="G3535" t="s">
        <v>1557</v>
      </c>
      <c r="I3535" t="s">
        <v>1558</v>
      </c>
      <c r="K3535" t="s">
        <v>20</v>
      </c>
      <c r="L3535">
        <v>700</v>
      </c>
      <c r="M3535">
        <v>42.8551723</v>
      </c>
      <c r="N3535">
        <v>-79.577856299999993</v>
      </c>
      <c r="O3535">
        <v>3072</v>
      </c>
    </row>
    <row r="3536" spans="1:15" x14ac:dyDescent="0.35">
      <c r="A3536">
        <v>-79.577856299999993</v>
      </c>
      <c r="B3536">
        <v>42.8551723</v>
      </c>
      <c r="C3536" t="s">
        <v>1546</v>
      </c>
      <c r="D3536">
        <v>2018</v>
      </c>
      <c r="E3536" t="s">
        <v>245</v>
      </c>
      <c r="F3536" t="s">
        <v>1556</v>
      </c>
      <c r="G3536" t="s">
        <v>1557</v>
      </c>
      <c r="I3536" t="s">
        <v>1558</v>
      </c>
      <c r="K3536" t="s">
        <v>20</v>
      </c>
      <c r="L3536">
        <v>400</v>
      </c>
      <c r="M3536">
        <v>42.8551723</v>
      </c>
      <c r="N3536">
        <v>-79.577856299999993</v>
      </c>
      <c r="O3536">
        <v>3349</v>
      </c>
    </row>
    <row r="3537" spans="1:15" x14ac:dyDescent="0.35">
      <c r="A3537">
        <v>-79.577856299999993</v>
      </c>
      <c r="B3537">
        <v>42.8551723</v>
      </c>
      <c r="C3537" t="s">
        <v>1546</v>
      </c>
      <c r="D3537">
        <v>2018</v>
      </c>
      <c r="E3537" t="s">
        <v>245</v>
      </c>
      <c r="F3537" t="s">
        <v>1556</v>
      </c>
      <c r="G3537" t="s">
        <v>1557</v>
      </c>
      <c r="I3537" t="s">
        <v>1558</v>
      </c>
      <c r="K3537" t="s">
        <v>20</v>
      </c>
      <c r="L3537">
        <v>550</v>
      </c>
      <c r="M3537">
        <v>42.8551723</v>
      </c>
      <c r="N3537">
        <v>-79.577856299999993</v>
      </c>
      <c r="O3537">
        <v>3350</v>
      </c>
    </row>
    <row r="3538" spans="1:15" x14ac:dyDescent="0.35">
      <c r="A3538">
        <v>-79.577856299999993</v>
      </c>
      <c r="B3538">
        <v>42.8551723</v>
      </c>
      <c r="C3538" t="s">
        <v>1546</v>
      </c>
      <c r="D3538">
        <v>2018</v>
      </c>
      <c r="E3538" t="s">
        <v>245</v>
      </c>
      <c r="F3538" t="s">
        <v>1556</v>
      </c>
      <c r="G3538" t="s">
        <v>1557</v>
      </c>
      <c r="I3538" t="s">
        <v>1558</v>
      </c>
      <c r="K3538" t="s">
        <v>20</v>
      </c>
      <c r="L3538">
        <v>600</v>
      </c>
      <c r="M3538">
        <v>42.8551723</v>
      </c>
      <c r="N3538">
        <v>-79.577856299999993</v>
      </c>
      <c r="O3538">
        <v>3351</v>
      </c>
    </row>
    <row r="3539" spans="1:15" x14ac:dyDescent="0.35">
      <c r="A3539">
        <v>-79.577856299999993</v>
      </c>
      <c r="B3539">
        <v>42.8551723</v>
      </c>
      <c r="C3539" t="s">
        <v>1546</v>
      </c>
      <c r="D3539">
        <v>2018</v>
      </c>
      <c r="E3539" t="s">
        <v>245</v>
      </c>
      <c r="F3539" t="s">
        <v>1556</v>
      </c>
      <c r="G3539" t="s">
        <v>1557</v>
      </c>
      <c r="I3539" t="s">
        <v>1558</v>
      </c>
      <c r="K3539" t="s">
        <v>20</v>
      </c>
      <c r="L3539">
        <v>600</v>
      </c>
      <c r="M3539">
        <v>42.8551723</v>
      </c>
      <c r="N3539">
        <v>-79.577856299999993</v>
      </c>
      <c r="O3539">
        <v>3352</v>
      </c>
    </row>
    <row r="3540" spans="1:15" x14ac:dyDescent="0.35">
      <c r="A3540">
        <v>-79.577856299999993</v>
      </c>
      <c r="B3540">
        <v>42.8551723</v>
      </c>
      <c r="C3540" t="s">
        <v>1546</v>
      </c>
      <c r="D3540">
        <v>2018</v>
      </c>
      <c r="E3540" t="s">
        <v>245</v>
      </c>
      <c r="F3540" t="s">
        <v>1556</v>
      </c>
      <c r="G3540" t="s">
        <v>1557</v>
      </c>
      <c r="I3540" t="s">
        <v>1558</v>
      </c>
      <c r="K3540" t="s">
        <v>20</v>
      </c>
      <c r="L3540">
        <v>1300</v>
      </c>
      <c r="M3540">
        <v>42.8551723</v>
      </c>
      <c r="N3540">
        <v>-79.577856299999993</v>
      </c>
      <c r="O3540">
        <v>3353</v>
      </c>
    </row>
    <row r="3541" spans="1:15" x14ac:dyDescent="0.35">
      <c r="A3541">
        <v>-79.577856299999993</v>
      </c>
      <c r="B3541">
        <v>42.8551723</v>
      </c>
      <c r="C3541" t="s">
        <v>1546</v>
      </c>
      <c r="D3541">
        <v>2018</v>
      </c>
      <c r="E3541" t="s">
        <v>245</v>
      </c>
      <c r="F3541" t="s">
        <v>1556</v>
      </c>
      <c r="G3541" t="s">
        <v>1557</v>
      </c>
      <c r="I3541" t="s">
        <v>1558</v>
      </c>
      <c r="K3541" t="s">
        <v>20</v>
      </c>
      <c r="L3541">
        <v>1400</v>
      </c>
      <c r="M3541">
        <v>42.8551723</v>
      </c>
      <c r="N3541">
        <v>-79.577856299999993</v>
      </c>
      <c r="O3541">
        <v>3354</v>
      </c>
    </row>
    <row r="3542" spans="1:15" x14ac:dyDescent="0.35">
      <c r="A3542">
        <v>-79.577856299999993</v>
      </c>
      <c r="B3542">
        <v>42.8551723</v>
      </c>
      <c r="C3542" t="s">
        <v>1546</v>
      </c>
      <c r="D3542">
        <v>2018</v>
      </c>
      <c r="E3542" t="s">
        <v>245</v>
      </c>
      <c r="F3542" t="s">
        <v>1556</v>
      </c>
      <c r="G3542" t="s">
        <v>1557</v>
      </c>
      <c r="I3542" t="s">
        <v>1558</v>
      </c>
      <c r="K3542" t="s">
        <v>20</v>
      </c>
      <c r="L3542">
        <v>700</v>
      </c>
      <c r="M3542">
        <v>42.8551723</v>
      </c>
      <c r="N3542">
        <v>-79.577856299999993</v>
      </c>
      <c r="O3542">
        <v>3355</v>
      </c>
    </row>
    <row r="3543" spans="1:15" x14ac:dyDescent="0.35">
      <c r="A3543">
        <v>-79.577856299999993</v>
      </c>
      <c r="B3543">
        <v>42.8551723</v>
      </c>
      <c r="C3543" t="s">
        <v>1546</v>
      </c>
      <c r="D3543">
        <v>2018</v>
      </c>
      <c r="E3543" t="s">
        <v>245</v>
      </c>
      <c r="F3543" t="s">
        <v>1556</v>
      </c>
      <c r="G3543" t="s">
        <v>1557</v>
      </c>
      <c r="I3543" t="s">
        <v>1558</v>
      </c>
      <c r="K3543" t="s">
        <v>20</v>
      </c>
      <c r="L3543">
        <v>600</v>
      </c>
      <c r="M3543">
        <v>42.8551723</v>
      </c>
      <c r="N3543">
        <v>-79.577856299999993</v>
      </c>
      <c r="O3543">
        <v>3356</v>
      </c>
    </row>
    <row r="3544" spans="1:15" x14ac:dyDescent="0.35">
      <c r="A3544">
        <v>-79.577856299999993</v>
      </c>
      <c r="B3544">
        <v>42.8551723</v>
      </c>
      <c r="C3544" t="s">
        <v>1546</v>
      </c>
      <c r="D3544">
        <v>2018</v>
      </c>
      <c r="E3544" t="s">
        <v>245</v>
      </c>
      <c r="F3544" t="s">
        <v>1556</v>
      </c>
      <c r="G3544" t="s">
        <v>1557</v>
      </c>
      <c r="I3544" t="s">
        <v>1558</v>
      </c>
      <c r="K3544" t="s">
        <v>20</v>
      </c>
      <c r="L3544">
        <v>400</v>
      </c>
      <c r="M3544">
        <v>42.8551723</v>
      </c>
      <c r="N3544">
        <v>-79.577856299999993</v>
      </c>
      <c r="O3544">
        <v>3357</v>
      </c>
    </row>
    <row r="3545" spans="1:15" x14ac:dyDescent="0.35">
      <c r="A3545">
        <v>-79.577856299999993</v>
      </c>
      <c r="B3545">
        <v>42.8551723</v>
      </c>
      <c r="C3545" t="s">
        <v>1546</v>
      </c>
      <c r="D3545">
        <v>2018</v>
      </c>
      <c r="E3545" t="s">
        <v>245</v>
      </c>
      <c r="F3545" t="s">
        <v>1556</v>
      </c>
      <c r="G3545" t="s">
        <v>1557</v>
      </c>
      <c r="I3545" t="s">
        <v>1558</v>
      </c>
      <c r="K3545" t="s">
        <v>20</v>
      </c>
      <c r="L3545">
        <v>1800</v>
      </c>
      <c r="M3545">
        <v>42.8551723</v>
      </c>
      <c r="N3545">
        <v>-79.577856299999993</v>
      </c>
      <c r="O3545">
        <v>3358</v>
      </c>
    </row>
    <row r="3546" spans="1:15" x14ac:dyDescent="0.35">
      <c r="A3546">
        <v>-79.577856299999993</v>
      </c>
      <c r="B3546">
        <v>42.8551723</v>
      </c>
      <c r="C3546" t="s">
        <v>1546</v>
      </c>
      <c r="D3546">
        <v>2018</v>
      </c>
      <c r="E3546" t="s">
        <v>245</v>
      </c>
      <c r="F3546" t="s">
        <v>1556</v>
      </c>
      <c r="G3546" t="s">
        <v>1557</v>
      </c>
      <c r="I3546" t="s">
        <v>1558</v>
      </c>
      <c r="K3546" t="s">
        <v>20</v>
      </c>
      <c r="L3546">
        <v>1550</v>
      </c>
      <c r="M3546">
        <v>42.8551723</v>
      </c>
      <c r="N3546">
        <v>-79.577856299999993</v>
      </c>
      <c r="O3546">
        <v>3359</v>
      </c>
    </row>
    <row r="3547" spans="1:15" x14ac:dyDescent="0.35">
      <c r="A3547">
        <v>-79.577856299999993</v>
      </c>
      <c r="B3547">
        <v>42.8551723</v>
      </c>
      <c r="C3547" t="s">
        <v>1546</v>
      </c>
      <c r="D3547">
        <v>2018</v>
      </c>
      <c r="E3547" t="s">
        <v>245</v>
      </c>
      <c r="F3547" t="s">
        <v>1556</v>
      </c>
      <c r="G3547" t="s">
        <v>1557</v>
      </c>
      <c r="I3547" t="s">
        <v>1558</v>
      </c>
      <c r="K3547" t="s">
        <v>20</v>
      </c>
      <c r="L3547">
        <v>550</v>
      </c>
      <c r="M3547">
        <v>42.8551723</v>
      </c>
      <c r="N3547">
        <v>-79.577856299999993</v>
      </c>
      <c r="O3547">
        <v>3360</v>
      </c>
    </row>
    <row r="3548" spans="1:15" x14ac:dyDescent="0.35">
      <c r="A3548">
        <v>-79.577856299999993</v>
      </c>
      <c r="B3548">
        <v>42.8551723</v>
      </c>
      <c r="C3548" t="s">
        <v>1546</v>
      </c>
      <c r="D3548">
        <v>2018</v>
      </c>
      <c r="E3548" t="s">
        <v>245</v>
      </c>
      <c r="F3548" t="s">
        <v>1556</v>
      </c>
      <c r="G3548" t="s">
        <v>1557</v>
      </c>
      <c r="I3548" t="s">
        <v>1558</v>
      </c>
      <c r="K3548" t="s">
        <v>20</v>
      </c>
      <c r="L3548">
        <v>599</v>
      </c>
      <c r="M3548">
        <v>42.8551723</v>
      </c>
      <c r="N3548">
        <v>-79.577856299999993</v>
      </c>
      <c r="O3548">
        <v>3361</v>
      </c>
    </row>
    <row r="3549" spans="1:15" x14ac:dyDescent="0.35">
      <c r="A3549">
        <v>-79.577856299999993</v>
      </c>
      <c r="B3549">
        <v>42.8551723</v>
      </c>
      <c r="C3549" t="s">
        <v>1546</v>
      </c>
      <c r="D3549">
        <v>2018</v>
      </c>
      <c r="E3549" t="s">
        <v>245</v>
      </c>
      <c r="F3549" t="s">
        <v>1556</v>
      </c>
      <c r="G3549" t="s">
        <v>1557</v>
      </c>
      <c r="I3549" t="s">
        <v>1558</v>
      </c>
      <c r="K3549" t="s">
        <v>20</v>
      </c>
      <c r="L3549">
        <v>600</v>
      </c>
      <c r="M3549">
        <v>42.8551723</v>
      </c>
      <c r="N3549">
        <v>-79.577856299999993</v>
      </c>
      <c r="O3549">
        <v>3362</v>
      </c>
    </row>
    <row r="3550" spans="1:15" x14ac:dyDescent="0.35">
      <c r="A3550">
        <v>-79.577856299999993</v>
      </c>
      <c r="B3550">
        <v>42.8551723</v>
      </c>
      <c r="C3550" t="s">
        <v>1546</v>
      </c>
      <c r="D3550">
        <v>2018</v>
      </c>
      <c r="E3550" t="s">
        <v>245</v>
      </c>
      <c r="F3550" t="s">
        <v>1556</v>
      </c>
      <c r="G3550" t="s">
        <v>1557</v>
      </c>
      <c r="I3550" t="s">
        <v>1558</v>
      </c>
      <c r="K3550" t="s">
        <v>20</v>
      </c>
      <c r="L3550">
        <v>600</v>
      </c>
      <c r="M3550">
        <v>42.8551723</v>
      </c>
      <c r="N3550">
        <v>-79.577856299999993</v>
      </c>
      <c r="O3550">
        <v>3363</v>
      </c>
    </row>
    <row r="3551" spans="1:15" x14ac:dyDescent="0.35">
      <c r="A3551">
        <v>-79.577856299999993</v>
      </c>
      <c r="B3551">
        <v>42.8551723</v>
      </c>
      <c r="C3551" t="s">
        <v>1546</v>
      </c>
      <c r="D3551">
        <v>2018</v>
      </c>
      <c r="E3551" t="s">
        <v>245</v>
      </c>
      <c r="F3551" t="s">
        <v>1556</v>
      </c>
      <c r="G3551" t="s">
        <v>1557</v>
      </c>
      <c r="I3551" t="s">
        <v>1558</v>
      </c>
      <c r="K3551" t="s">
        <v>20</v>
      </c>
      <c r="L3551">
        <v>600</v>
      </c>
      <c r="M3551">
        <v>42.8551723</v>
      </c>
      <c r="N3551">
        <v>-79.577856299999993</v>
      </c>
      <c r="O3551">
        <v>3364</v>
      </c>
    </row>
    <row r="3552" spans="1:15" x14ac:dyDescent="0.35">
      <c r="A3552">
        <v>-79.577856299999993</v>
      </c>
      <c r="B3552">
        <v>42.8551723</v>
      </c>
      <c r="C3552" t="s">
        <v>1546</v>
      </c>
      <c r="D3552">
        <v>2018</v>
      </c>
      <c r="E3552" t="s">
        <v>245</v>
      </c>
      <c r="F3552" t="s">
        <v>1556</v>
      </c>
      <c r="G3552" t="s">
        <v>1557</v>
      </c>
      <c r="I3552" t="s">
        <v>1558</v>
      </c>
      <c r="K3552" t="s">
        <v>20</v>
      </c>
      <c r="L3552">
        <v>400</v>
      </c>
      <c r="M3552">
        <v>42.8551723</v>
      </c>
      <c r="N3552">
        <v>-79.577856299999993</v>
      </c>
      <c r="O3552">
        <v>3365</v>
      </c>
    </row>
    <row r="3553" spans="1:15" x14ac:dyDescent="0.35">
      <c r="A3553">
        <v>-79.577856299999993</v>
      </c>
      <c r="B3553">
        <v>42.8551723</v>
      </c>
      <c r="C3553" t="s">
        <v>1546</v>
      </c>
      <c r="D3553">
        <v>2018</v>
      </c>
      <c r="E3553" t="s">
        <v>245</v>
      </c>
      <c r="F3553" t="s">
        <v>1556</v>
      </c>
      <c r="G3553" t="s">
        <v>1557</v>
      </c>
      <c r="I3553" t="s">
        <v>1558</v>
      </c>
      <c r="K3553" t="s">
        <v>483</v>
      </c>
      <c r="L3553">
        <v>25</v>
      </c>
      <c r="M3553">
        <v>42.8551723</v>
      </c>
      <c r="N3553">
        <v>-79.577856299999993</v>
      </c>
      <c r="O3553">
        <v>3366</v>
      </c>
    </row>
    <row r="3554" spans="1:15" x14ac:dyDescent="0.35">
      <c r="A3554">
        <v>-79.577856299999993</v>
      </c>
      <c r="B3554">
        <v>42.8551723</v>
      </c>
      <c r="C3554" t="s">
        <v>1546</v>
      </c>
      <c r="D3554">
        <v>2018</v>
      </c>
      <c r="E3554" t="s">
        <v>245</v>
      </c>
      <c r="F3554" t="s">
        <v>1556</v>
      </c>
      <c r="G3554" t="s">
        <v>1557</v>
      </c>
      <c r="I3554" t="s">
        <v>1558</v>
      </c>
      <c r="K3554" t="s">
        <v>483</v>
      </c>
      <c r="L3554">
        <v>10</v>
      </c>
      <c r="M3554">
        <v>42.8551723</v>
      </c>
      <c r="N3554">
        <v>-79.577856299999993</v>
      </c>
      <c r="O3554">
        <v>3367</v>
      </c>
    </row>
    <row r="3555" spans="1:15" x14ac:dyDescent="0.35">
      <c r="A3555">
        <v>-79.577856299999993</v>
      </c>
      <c r="B3555">
        <v>42.8551723</v>
      </c>
      <c r="C3555" t="s">
        <v>1546</v>
      </c>
      <c r="D3555">
        <v>2018</v>
      </c>
      <c r="E3555" t="s">
        <v>245</v>
      </c>
      <c r="F3555" t="s">
        <v>1556</v>
      </c>
      <c r="G3555" t="s">
        <v>1557</v>
      </c>
      <c r="I3555" t="s">
        <v>1558</v>
      </c>
      <c r="K3555" t="s">
        <v>483</v>
      </c>
      <c r="L3555">
        <v>5</v>
      </c>
      <c r="M3555">
        <v>42.8551723</v>
      </c>
      <c r="N3555">
        <v>-79.577856299999993</v>
      </c>
      <c r="O3555">
        <v>3368</v>
      </c>
    </row>
    <row r="3556" spans="1:15" x14ac:dyDescent="0.35">
      <c r="A3556">
        <v>-79.577856299999993</v>
      </c>
      <c r="B3556">
        <v>42.8551723</v>
      </c>
      <c r="C3556" t="s">
        <v>1546</v>
      </c>
      <c r="D3556">
        <v>2018</v>
      </c>
      <c r="E3556" t="s">
        <v>245</v>
      </c>
      <c r="F3556" t="s">
        <v>1556</v>
      </c>
      <c r="G3556" t="s">
        <v>1557</v>
      </c>
      <c r="I3556" t="s">
        <v>1558</v>
      </c>
      <c r="K3556" t="s">
        <v>483</v>
      </c>
      <c r="L3556">
        <v>4</v>
      </c>
      <c r="M3556">
        <v>42.8551723</v>
      </c>
      <c r="N3556">
        <v>-79.577856299999993</v>
      </c>
      <c r="O3556">
        <v>3369</v>
      </c>
    </row>
    <row r="3557" spans="1:15" x14ac:dyDescent="0.35">
      <c r="A3557">
        <v>-79.577856299999993</v>
      </c>
      <c r="B3557">
        <v>42.8551723</v>
      </c>
      <c r="C3557" t="s">
        <v>1546</v>
      </c>
      <c r="D3557">
        <v>2018</v>
      </c>
      <c r="E3557" t="s">
        <v>245</v>
      </c>
      <c r="F3557" t="s">
        <v>1556</v>
      </c>
      <c r="G3557" t="s">
        <v>1557</v>
      </c>
      <c r="I3557" t="s">
        <v>1558</v>
      </c>
      <c r="K3557" t="s">
        <v>20</v>
      </c>
      <c r="L3557">
        <v>450</v>
      </c>
      <c r="M3557">
        <v>42.8551723</v>
      </c>
      <c r="N3557">
        <v>-79.577856299999993</v>
      </c>
      <c r="O3557">
        <v>3370</v>
      </c>
    </row>
    <row r="3558" spans="1:15" x14ac:dyDescent="0.35">
      <c r="A3558">
        <v>-79.577856299999993</v>
      </c>
      <c r="B3558">
        <v>42.8551723</v>
      </c>
      <c r="C3558" t="s">
        <v>1546</v>
      </c>
      <c r="D3558">
        <v>2018</v>
      </c>
      <c r="E3558" t="s">
        <v>245</v>
      </c>
      <c r="F3558" t="s">
        <v>1556</v>
      </c>
      <c r="G3558" t="s">
        <v>1557</v>
      </c>
      <c r="I3558" t="s">
        <v>1558</v>
      </c>
      <c r="K3558" t="s">
        <v>20</v>
      </c>
      <c r="L3558">
        <v>400</v>
      </c>
      <c r="M3558">
        <v>42.8551723</v>
      </c>
      <c r="N3558">
        <v>-79.577856299999993</v>
      </c>
      <c r="O3558">
        <v>3371</v>
      </c>
    </row>
    <row r="3559" spans="1:15" x14ac:dyDescent="0.35">
      <c r="A3559">
        <v>-79.577856299999993</v>
      </c>
      <c r="B3559">
        <v>42.8551723</v>
      </c>
      <c r="C3559" t="s">
        <v>1546</v>
      </c>
      <c r="D3559">
        <v>2018</v>
      </c>
      <c r="E3559" t="s">
        <v>245</v>
      </c>
      <c r="F3559" t="s">
        <v>1556</v>
      </c>
      <c r="G3559" t="s">
        <v>1557</v>
      </c>
      <c r="I3559" t="s">
        <v>1558</v>
      </c>
      <c r="K3559" t="s">
        <v>20</v>
      </c>
      <c r="L3559">
        <v>600</v>
      </c>
      <c r="M3559">
        <v>42.8551723</v>
      </c>
      <c r="N3559">
        <v>-79.577856299999993</v>
      </c>
      <c r="O3559">
        <v>3372</v>
      </c>
    </row>
    <row r="3560" spans="1:15" x14ac:dyDescent="0.35">
      <c r="A3560">
        <v>-79.577856299999993</v>
      </c>
      <c r="B3560">
        <v>42.8551723</v>
      </c>
      <c r="C3560" t="s">
        <v>1546</v>
      </c>
      <c r="D3560">
        <v>2018</v>
      </c>
      <c r="E3560" t="s">
        <v>245</v>
      </c>
      <c r="F3560" t="s">
        <v>1556</v>
      </c>
      <c r="G3560" t="s">
        <v>1557</v>
      </c>
      <c r="I3560" t="s">
        <v>1558</v>
      </c>
      <c r="K3560" t="s">
        <v>483</v>
      </c>
      <c r="L3560">
        <v>10</v>
      </c>
      <c r="M3560">
        <v>42.8551723</v>
      </c>
      <c r="N3560">
        <v>-79.577856299999993</v>
      </c>
      <c r="O3560">
        <v>3373</v>
      </c>
    </row>
    <row r="3561" spans="1:15" x14ac:dyDescent="0.35">
      <c r="A3561">
        <v>-79.577856299999993</v>
      </c>
      <c r="B3561">
        <v>42.8551723</v>
      </c>
      <c r="C3561" t="s">
        <v>1546</v>
      </c>
      <c r="D3561">
        <v>2018</v>
      </c>
      <c r="E3561" t="s">
        <v>245</v>
      </c>
      <c r="F3561" t="s">
        <v>1556</v>
      </c>
      <c r="G3561" t="s">
        <v>1557</v>
      </c>
      <c r="I3561" t="s">
        <v>1558</v>
      </c>
      <c r="K3561" t="s">
        <v>20</v>
      </c>
      <c r="L3561">
        <v>400</v>
      </c>
      <c r="M3561">
        <v>42.8551723</v>
      </c>
      <c r="N3561">
        <v>-79.577856299999993</v>
      </c>
      <c r="O3561">
        <v>3374</v>
      </c>
    </row>
    <row r="3562" spans="1:15" x14ac:dyDescent="0.35">
      <c r="A3562">
        <v>-79.577856299999993</v>
      </c>
      <c r="B3562">
        <v>42.8551723</v>
      </c>
      <c r="C3562" t="s">
        <v>1546</v>
      </c>
      <c r="D3562">
        <v>2018</v>
      </c>
      <c r="E3562" t="s">
        <v>245</v>
      </c>
      <c r="F3562" t="s">
        <v>1556</v>
      </c>
      <c r="G3562" t="s">
        <v>1557</v>
      </c>
      <c r="I3562" t="s">
        <v>1558</v>
      </c>
      <c r="K3562" t="s">
        <v>20</v>
      </c>
      <c r="L3562">
        <v>650</v>
      </c>
      <c r="M3562">
        <v>42.8551723</v>
      </c>
      <c r="N3562">
        <v>-79.577856299999993</v>
      </c>
      <c r="O3562">
        <v>3375</v>
      </c>
    </row>
    <row r="3563" spans="1:15" x14ac:dyDescent="0.35">
      <c r="A3563">
        <v>-79.577856299999993</v>
      </c>
      <c r="B3563">
        <v>42.8551723</v>
      </c>
      <c r="C3563" t="s">
        <v>1546</v>
      </c>
      <c r="D3563">
        <v>2018</v>
      </c>
      <c r="E3563" t="s">
        <v>245</v>
      </c>
      <c r="F3563" t="s">
        <v>1556</v>
      </c>
      <c r="G3563" t="s">
        <v>1557</v>
      </c>
      <c r="I3563" t="s">
        <v>1558</v>
      </c>
      <c r="K3563" t="s">
        <v>20</v>
      </c>
      <c r="L3563">
        <v>600</v>
      </c>
      <c r="M3563">
        <v>42.8551723</v>
      </c>
      <c r="N3563">
        <v>-79.577856299999993</v>
      </c>
      <c r="O3563">
        <v>3376</v>
      </c>
    </row>
    <row r="3564" spans="1:15" x14ac:dyDescent="0.35">
      <c r="A3564">
        <v>-79.577856299999993</v>
      </c>
      <c r="B3564">
        <v>42.8551723</v>
      </c>
      <c r="C3564" t="s">
        <v>1546</v>
      </c>
      <c r="D3564">
        <v>2018</v>
      </c>
      <c r="E3564" t="s">
        <v>245</v>
      </c>
      <c r="F3564" t="s">
        <v>1556</v>
      </c>
      <c r="G3564" t="s">
        <v>1557</v>
      </c>
      <c r="I3564" t="s">
        <v>1558</v>
      </c>
      <c r="K3564" t="s">
        <v>20</v>
      </c>
      <c r="L3564">
        <v>400</v>
      </c>
      <c r="M3564">
        <v>42.8551723</v>
      </c>
      <c r="N3564">
        <v>-79.577856299999993</v>
      </c>
      <c r="O3564">
        <v>3377</v>
      </c>
    </row>
    <row r="3565" spans="1:15" x14ac:dyDescent="0.35">
      <c r="A3565">
        <v>-79.577856299999993</v>
      </c>
      <c r="B3565">
        <v>42.8551723</v>
      </c>
      <c r="C3565" t="s">
        <v>1546</v>
      </c>
      <c r="D3565">
        <v>2018</v>
      </c>
      <c r="E3565" t="s">
        <v>245</v>
      </c>
      <c r="F3565" t="s">
        <v>1556</v>
      </c>
      <c r="G3565" t="s">
        <v>1557</v>
      </c>
      <c r="I3565" t="s">
        <v>1558</v>
      </c>
      <c r="K3565" t="s">
        <v>20</v>
      </c>
      <c r="L3565">
        <v>500</v>
      </c>
      <c r="M3565">
        <v>42.8551723</v>
      </c>
      <c r="N3565">
        <v>-79.577856299999993</v>
      </c>
      <c r="O3565">
        <v>3378</v>
      </c>
    </row>
    <row r="3566" spans="1:15" x14ac:dyDescent="0.35">
      <c r="A3566">
        <v>-79.577856299999993</v>
      </c>
      <c r="B3566">
        <v>42.8551723</v>
      </c>
      <c r="C3566" t="s">
        <v>1546</v>
      </c>
      <c r="D3566">
        <v>2018</v>
      </c>
      <c r="E3566" t="s">
        <v>245</v>
      </c>
      <c r="F3566" t="s">
        <v>1556</v>
      </c>
      <c r="G3566" t="s">
        <v>1557</v>
      </c>
      <c r="I3566" t="s">
        <v>1558</v>
      </c>
      <c r="K3566" t="s">
        <v>483</v>
      </c>
      <c r="L3566">
        <v>10</v>
      </c>
      <c r="M3566">
        <v>42.8551723</v>
      </c>
      <c r="N3566">
        <v>-79.577856299999993</v>
      </c>
      <c r="O3566">
        <v>3379</v>
      </c>
    </row>
    <row r="3567" spans="1:15" x14ac:dyDescent="0.35">
      <c r="A3567">
        <v>-79.577856299999993</v>
      </c>
      <c r="B3567">
        <v>42.8551723</v>
      </c>
      <c r="C3567" t="s">
        <v>1546</v>
      </c>
      <c r="D3567">
        <v>2018</v>
      </c>
      <c r="E3567" t="s">
        <v>245</v>
      </c>
      <c r="F3567" t="s">
        <v>1556</v>
      </c>
      <c r="G3567" t="s">
        <v>1557</v>
      </c>
      <c r="I3567" t="s">
        <v>1558</v>
      </c>
      <c r="K3567" t="s">
        <v>20</v>
      </c>
      <c r="L3567">
        <v>600</v>
      </c>
      <c r="M3567">
        <v>42.8551723</v>
      </c>
      <c r="N3567">
        <v>-79.577856299999993</v>
      </c>
      <c r="O3567">
        <v>3380</v>
      </c>
    </row>
    <row r="3568" spans="1:15" x14ac:dyDescent="0.35">
      <c r="A3568">
        <v>-79.577856299999993</v>
      </c>
      <c r="B3568">
        <v>42.8551723</v>
      </c>
      <c r="C3568" t="s">
        <v>1546</v>
      </c>
      <c r="D3568">
        <v>2018</v>
      </c>
      <c r="E3568" t="s">
        <v>245</v>
      </c>
      <c r="F3568" t="s">
        <v>1556</v>
      </c>
      <c r="G3568" t="s">
        <v>1557</v>
      </c>
      <c r="I3568" t="s">
        <v>1558</v>
      </c>
      <c r="K3568" t="s">
        <v>20</v>
      </c>
      <c r="L3568">
        <v>577</v>
      </c>
      <c r="M3568">
        <v>42.8551723</v>
      </c>
      <c r="N3568">
        <v>-79.577856299999993</v>
      </c>
      <c r="O3568">
        <v>3381</v>
      </c>
    </row>
    <row r="3569" spans="1:15" x14ac:dyDescent="0.35">
      <c r="A3569">
        <v>-79.577856299999993</v>
      </c>
      <c r="B3569">
        <v>42.8551723</v>
      </c>
      <c r="C3569" t="s">
        <v>1546</v>
      </c>
      <c r="D3569">
        <v>2018</v>
      </c>
      <c r="E3569" t="s">
        <v>245</v>
      </c>
      <c r="F3569" t="s">
        <v>1556</v>
      </c>
      <c r="G3569" t="s">
        <v>1557</v>
      </c>
      <c r="I3569" t="s">
        <v>1558</v>
      </c>
      <c r="K3569" t="s">
        <v>20</v>
      </c>
      <c r="L3569">
        <v>400</v>
      </c>
      <c r="M3569">
        <v>42.8551723</v>
      </c>
      <c r="N3569">
        <v>-79.577856299999993</v>
      </c>
      <c r="O3569">
        <v>3382</v>
      </c>
    </row>
    <row r="3570" spans="1:15" x14ac:dyDescent="0.35">
      <c r="A3570">
        <v>-79.577856299999993</v>
      </c>
      <c r="B3570">
        <v>42.8551723</v>
      </c>
      <c r="C3570" t="s">
        <v>1546</v>
      </c>
      <c r="D3570">
        <v>2018</v>
      </c>
      <c r="E3570" t="s">
        <v>245</v>
      </c>
      <c r="F3570" t="s">
        <v>1556</v>
      </c>
      <c r="G3570" t="s">
        <v>1557</v>
      </c>
      <c r="I3570" t="s">
        <v>1558</v>
      </c>
      <c r="K3570" t="s">
        <v>20</v>
      </c>
      <c r="L3570">
        <v>300</v>
      </c>
      <c r="M3570">
        <v>42.8551723</v>
      </c>
      <c r="N3570">
        <v>-79.577856299999993</v>
      </c>
      <c r="O3570">
        <v>3383</v>
      </c>
    </row>
    <row r="3571" spans="1:15" x14ac:dyDescent="0.35">
      <c r="A3571">
        <v>-79.577856299999993</v>
      </c>
      <c r="B3571">
        <v>42.8551723</v>
      </c>
      <c r="C3571" t="s">
        <v>1546</v>
      </c>
      <c r="D3571">
        <v>2018</v>
      </c>
      <c r="E3571" t="s">
        <v>245</v>
      </c>
      <c r="F3571" t="s">
        <v>1556</v>
      </c>
      <c r="G3571" t="s">
        <v>1557</v>
      </c>
      <c r="I3571" t="s">
        <v>1558</v>
      </c>
      <c r="K3571" t="s">
        <v>20</v>
      </c>
      <c r="L3571">
        <v>700</v>
      </c>
      <c r="M3571">
        <v>42.8551723</v>
      </c>
      <c r="N3571">
        <v>-79.577856299999993</v>
      </c>
      <c r="O3571">
        <v>3384</v>
      </c>
    </row>
    <row r="3572" spans="1:15" x14ac:dyDescent="0.35">
      <c r="A3572">
        <v>-79.577856299999993</v>
      </c>
      <c r="B3572">
        <v>42.8551723</v>
      </c>
      <c r="C3572" t="s">
        <v>1546</v>
      </c>
      <c r="D3572">
        <v>2018</v>
      </c>
      <c r="E3572" t="s">
        <v>245</v>
      </c>
      <c r="F3572" t="s">
        <v>1556</v>
      </c>
      <c r="G3572" t="s">
        <v>1557</v>
      </c>
      <c r="I3572" t="s">
        <v>1558</v>
      </c>
      <c r="K3572" t="s">
        <v>20</v>
      </c>
      <c r="L3572">
        <v>600</v>
      </c>
      <c r="M3572">
        <v>42.8551723</v>
      </c>
      <c r="N3572">
        <v>-79.577856299999993</v>
      </c>
      <c r="O3572">
        <v>3385</v>
      </c>
    </row>
    <row r="3573" spans="1:15" x14ac:dyDescent="0.35">
      <c r="A3573">
        <v>-79.577856299999993</v>
      </c>
      <c r="B3573">
        <v>42.8551723</v>
      </c>
      <c r="C3573" t="s">
        <v>1546</v>
      </c>
      <c r="D3573">
        <v>2018</v>
      </c>
      <c r="E3573" t="s">
        <v>245</v>
      </c>
      <c r="F3573" t="s">
        <v>1556</v>
      </c>
      <c r="G3573" t="s">
        <v>1557</v>
      </c>
      <c r="I3573" t="s">
        <v>1558</v>
      </c>
      <c r="K3573" t="s">
        <v>20</v>
      </c>
      <c r="L3573">
        <v>489</v>
      </c>
      <c r="M3573">
        <v>42.8551723</v>
      </c>
      <c r="N3573">
        <v>-79.577856299999993</v>
      </c>
      <c r="O3573">
        <v>3386</v>
      </c>
    </row>
    <row r="3574" spans="1:15" x14ac:dyDescent="0.35">
      <c r="A3574">
        <v>-79.577856299999993</v>
      </c>
      <c r="B3574">
        <v>42.8551723</v>
      </c>
      <c r="C3574" t="s">
        <v>1546</v>
      </c>
      <c r="D3574">
        <v>2018</v>
      </c>
      <c r="E3574" t="s">
        <v>245</v>
      </c>
      <c r="F3574" t="s">
        <v>1556</v>
      </c>
      <c r="G3574" t="s">
        <v>1557</v>
      </c>
      <c r="I3574" t="s">
        <v>1558</v>
      </c>
      <c r="K3574" t="s">
        <v>20</v>
      </c>
      <c r="L3574">
        <v>500</v>
      </c>
      <c r="M3574">
        <v>42.8551723</v>
      </c>
      <c r="N3574">
        <v>-79.577856299999993</v>
      </c>
      <c r="O3574">
        <v>3387</v>
      </c>
    </row>
    <row r="3575" spans="1:15" x14ac:dyDescent="0.35">
      <c r="A3575">
        <v>-79.577856299999993</v>
      </c>
      <c r="B3575">
        <v>42.8551723</v>
      </c>
      <c r="C3575" t="s">
        <v>1546</v>
      </c>
      <c r="D3575">
        <v>2018</v>
      </c>
      <c r="E3575" t="s">
        <v>245</v>
      </c>
      <c r="F3575" t="s">
        <v>1556</v>
      </c>
      <c r="G3575" t="s">
        <v>1557</v>
      </c>
      <c r="I3575" t="s">
        <v>1558</v>
      </c>
      <c r="K3575" t="s">
        <v>20</v>
      </c>
      <c r="L3575">
        <v>500</v>
      </c>
      <c r="M3575">
        <v>42.8551723</v>
      </c>
      <c r="N3575">
        <v>-79.577856299999993</v>
      </c>
      <c r="O3575">
        <v>3388</v>
      </c>
    </row>
    <row r="3576" spans="1:15" x14ac:dyDescent="0.35">
      <c r="A3576">
        <v>-79.577856299999993</v>
      </c>
      <c r="B3576">
        <v>42.8551723</v>
      </c>
      <c r="C3576" t="s">
        <v>1546</v>
      </c>
      <c r="D3576">
        <v>2018</v>
      </c>
      <c r="E3576" t="s">
        <v>245</v>
      </c>
      <c r="F3576" t="s">
        <v>1556</v>
      </c>
      <c r="G3576" t="s">
        <v>1557</v>
      </c>
      <c r="I3576" t="s">
        <v>1558</v>
      </c>
      <c r="K3576" t="s">
        <v>20</v>
      </c>
      <c r="L3576">
        <v>491</v>
      </c>
      <c r="M3576">
        <v>42.8551723</v>
      </c>
      <c r="N3576">
        <v>-79.577856299999993</v>
      </c>
      <c r="O3576">
        <v>3389</v>
      </c>
    </row>
    <row r="3577" spans="1:15" x14ac:dyDescent="0.35">
      <c r="A3577">
        <v>-79.577856299999993</v>
      </c>
      <c r="B3577">
        <v>42.8551723</v>
      </c>
      <c r="C3577" t="s">
        <v>1546</v>
      </c>
      <c r="D3577">
        <v>2018</v>
      </c>
      <c r="E3577" t="s">
        <v>245</v>
      </c>
      <c r="F3577" t="s">
        <v>1556</v>
      </c>
      <c r="G3577" t="s">
        <v>1557</v>
      </c>
      <c r="I3577" t="s">
        <v>1558</v>
      </c>
      <c r="K3577" t="s">
        <v>20</v>
      </c>
      <c r="L3577">
        <v>300</v>
      </c>
      <c r="M3577">
        <v>42.8551723</v>
      </c>
      <c r="N3577">
        <v>-79.577856299999993</v>
      </c>
      <c r="O3577">
        <v>3390</v>
      </c>
    </row>
    <row r="3578" spans="1:15" x14ac:dyDescent="0.35">
      <c r="A3578">
        <v>-79.577856299999993</v>
      </c>
      <c r="B3578">
        <v>42.8551723</v>
      </c>
      <c r="C3578" t="s">
        <v>1546</v>
      </c>
      <c r="D3578">
        <v>2018</v>
      </c>
      <c r="E3578" t="s">
        <v>245</v>
      </c>
      <c r="F3578" t="s">
        <v>1556</v>
      </c>
      <c r="G3578" t="s">
        <v>1557</v>
      </c>
      <c r="I3578" t="s">
        <v>1558</v>
      </c>
      <c r="K3578" t="s">
        <v>20</v>
      </c>
      <c r="L3578">
        <v>539</v>
      </c>
      <c r="M3578">
        <v>42.8551723</v>
      </c>
      <c r="N3578">
        <v>-79.577856299999993</v>
      </c>
      <c r="O3578">
        <v>3391</v>
      </c>
    </row>
    <row r="3579" spans="1:15" x14ac:dyDescent="0.35">
      <c r="A3579">
        <v>-79.577856299999993</v>
      </c>
      <c r="B3579">
        <v>42.8551723</v>
      </c>
      <c r="C3579" t="s">
        <v>1546</v>
      </c>
      <c r="D3579">
        <v>2018</v>
      </c>
      <c r="E3579" t="s">
        <v>245</v>
      </c>
      <c r="F3579" t="s">
        <v>1556</v>
      </c>
      <c r="G3579" t="s">
        <v>1557</v>
      </c>
      <c r="I3579" t="s">
        <v>1558</v>
      </c>
      <c r="K3579" t="s">
        <v>20</v>
      </c>
      <c r="L3579">
        <v>500</v>
      </c>
      <c r="M3579">
        <v>42.8551723</v>
      </c>
      <c r="N3579">
        <v>-79.577856299999993</v>
      </c>
      <c r="O3579">
        <v>3392</v>
      </c>
    </row>
    <row r="3580" spans="1:15" x14ac:dyDescent="0.35">
      <c r="A3580">
        <v>-79.577856299999993</v>
      </c>
      <c r="B3580">
        <v>42.8551723</v>
      </c>
      <c r="C3580" t="s">
        <v>1546</v>
      </c>
      <c r="D3580">
        <v>2018</v>
      </c>
      <c r="E3580" t="s">
        <v>245</v>
      </c>
      <c r="F3580" t="s">
        <v>1556</v>
      </c>
      <c r="G3580" t="s">
        <v>1557</v>
      </c>
      <c r="I3580" t="s">
        <v>1558</v>
      </c>
      <c r="K3580" t="s">
        <v>483</v>
      </c>
      <c r="L3580">
        <v>5</v>
      </c>
      <c r="M3580">
        <v>42.8551723</v>
      </c>
      <c r="N3580">
        <v>-79.577856299999993</v>
      </c>
      <c r="O3580">
        <v>3393</v>
      </c>
    </row>
    <row r="3581" spans="1:15" x14ac:dyDescent="0.35">
      <c r="A3581">
        <v>-79.577856299999993</v>
      </c>
      <c r="B3581">
        <v>42.8551723</v>
      </c>
      <c r="C3581" t="s">
        <v>1546</v>
      </c>
      <c r="D3581">
        <v>2018</v>
      </c>
      <c r="E3581" t="s">
        <v>245</v>
      </c>
      <c r="F3581" t="s">
        <v>1556</v>
      </c>
      <c r="G3581" t="s">
        <v>1557</v>
      </c>
      <c r="I3581" t="s">
        <v>1558</v>
      </c>
      <c r="K3581" t="s">
        <v>483</v>
      </c>
      <c r="L3581">
        <v>10</v>
      </c>
      <c r="M3581">
        <v>42.8551723</v>
      </c>
      <c r="N3581">
        <v>-79.577856299999993</v>
      </c>
      <c r="O3581">
        <v>3394</v>
      </c>
    </row>
    <row r="3582" spans="1:15" x14ac:dyDescent="0.35">
      <c r="A3582">
        <v>-79.577856299999993</v>
      </c>
      <c r="B3582">
        <v>42.8551723</v>
      </c>
      <c r="C3582" t="s">
        <v>1546</v>
      </c>
      <c r="D3582">
        <v>2018</v>
      </c>
      <c r="E3582" t="s">
        <v>245</v>
      </c>
      <c r="F3582" t="s">
        <v>1556</v>
      </c>
      <c r="G3582" t="s">
        <v>1557</v>
      </c>
      <c r="I3582" t="s">
        <v>1558</v>
      </c>
      <c r="K3582" t="s">
        <v>483</v>
      </c>
      <c r="L3582">
        <v>6</v>
      </c>
      <c r="M3582">
        <v>42.8551723</v>
      </c>
      <c r="N3582">
        <v>-79.577856299999993</v>
      </c>
      <c r="O3582">
        <v>3395</v>
      </c>
    </row>
    <row r="3583" spans="1:15" x14ac:dyDescent="0.35">
      <c r="A3583">
        <v>-79.577856299999993</v>
      </c>
      <c r="B3583">
        <v>42.8551723</v>
      </c>
      <c r="C3583" t="s">
        <v>1546</v>
      </c>
      <c r="D3583">
        <v>2018</v>
      </c>
      <c r="E3583" t="s">
        <v>245</v>
      </c>
      <c r="F3583" t="s">
        <v>1556</v>
      </c>
      <c r="G3583" t="s">
        <v>1557</v>
      </c>
      <c r="I3583" t="s">
        <v>1558</v>
      </c>
      <c r="K3583" t="s">
        <v>483</v>
      </c>
      <c r="L3583">
        <v>6</v>
      </c>
      <c r="M3583">
        <v>42.8551723</v>
      </c>
      <c r="N3583">
        <v>-79.577856299999993</v>
      </c>
      <c r="O3583">
        <v>3396</v>
      </c>
    </row>
    <row r="3584" spans="1:15" x14ac:dyDescent="0.35">
      <c r="A3584">
        <v>-79.577856299999993</v>
      </c>
      <c r="B3584">
        <v>42.8551723</v>
      </c>
      <c r="C3584" t="s">
        <v>1546</v>
      </c>
      <c r="D3584">
        <v>2018</v>
      </c>
      <c r="E3584" t="s">
        <v>245</v>
      </c>
      <c r="F3584" t="s">
        <v>1556</v>
      </c>
      <c r="G3584" t="s">
        <v>1557</v>
      </c>
      <c r="I3584" t="s">
        <v>1558</v>
      </c>
      <c r="K3584" t="s">
        <v>20</v>
      </c>
      <c r="L3584">
        <v>400</v>
      </c>
      <c r="M3584">
        <v>42.8551723</v>
      </c>
      <c r="N3584">
        <v>-79.577856299999993</v>
      </c>
      <c r="O3584">
        <v>3397</v>
      </c>
    </row>
    <row r="3585" spans="1:15" x14ac:dyDescent="0.35">
      <c r="A3585">
        <v>-79.577856299999993</v>
      </c>
      <c r="B3585">
        <v>42.8551723</v>
      </c>
      <c r="C3585" t="s">
        <v>1546</v>
      </c>
      <c r="D3585">
        <v>2018</v>
      </c>
      <c r="E3585" t="s">
        <v>245</v>
      </c>
      <c r="F3585" t="s">
        <v>1556</v>
      </c>
      <c r="G3585" t="s">
        <v>1557</v>
      </c>
      <c r="I3585" t="s">
        <v>1558</v>
      </c>
      <c r="K3585" t="s">
        <v>483</v>
      </c>
      <c r="L3585">
        <v>10</v>
      </c>
      <c r="M3585">
        <v>42.8551723</v>
      </c>
      <c r="N3585">
        <v>-79.577856299999993</v>
      </c>
      <c r="O3585">
        <v>3398</v>
      </c>
    </row>
    <row r="3586" spans="1:15" x14ac:dyDescent="0.35">
      <c r="A3586">
        <v>-79.577856299999993</v>
      </c>
      <c r="B3586">
        <v>42.8551723</v>
      </c>
      <c r="C3586" t="s">
        <v>1546</v>
      </c>
      <c r="D3586">
        <v>2018</v>
      </c>
      <c r="E3586" t="s">
        <v>245</v>
      </c>
      <c r="F3586" t="s">
        <v>1556</v>
      </c>
      <c r="G3586" t="s">
        <v>1557</v>
      </c>
      <c r="I3586" t="s">
        <v>1558</v>
      </c>
      <c r="K3586" t="s">
        <v>483</v>
      </c>
      <c r="L3586">
        <v>10</v>
      </c>
      <c r="M3586">
        <v>42.8551723</v>
      </c>
      <c r="N3586">
        <v>-79.577856299999993</v>
      </c>
      <c r="O3586">
        <v>3399</v>
      </c>
    </row>
    <row r="3587" spans="1:15" x14ac:dyDescent="0.35">
      <c r="A3587">
        <v>-79.577856299999993</v>
      </c>
      <c r="B3587">
        <v>42.8551723</v>
      </c>
      <c r="C3587" t="s">
        <v>1546</v>
      </c>
      <c r="D3587">
        <v>2018</v>
      </c>
      <c r="E3587" t="s">
        <v>245</v>
      </c>
      <c r="F3587" t="s">
        <v>1556</v>
      </c>
      <c r="G3587" t="s">
        <v>1557</v>
      </c>
      <c r="I3587" t="s">
        <v>1558</v>
      </c>
      <c r="K3587" t="s">
        <v>483</v>
      </c>
      <c r="L3587">
        <v>10</v>
      </c>
      <c r="M3587">
        <v>42.8551723</v>
      </c>
      <c r="N3587">
        <v>-79.577856299999993</v>
      </c>
      <c r="O3587">
        <v>3400</v>
      </c>
    </row>
    <row r="3588" spans="1:15" x14ac:dyDescent="0.35">
      <c r="A3588">
        <v>-79.577856299999993</v>
      </c>
      <c r="B3588">
        <v>42.8551723</v>
      </c>
      <c r="C3588" t="s">
        <v>1546</v>
      </c>
      <c r="D3588">
        <v>2018</v>
      </c>
      <c r="E3588" t="s">
        <v>245</v>
      </c>
      <c r="F3588" t="s">
        <v>1556</v>
      </c>
      <c r="G3588" t="s">
        <v>1557</v>
      </c>
      <c r="I3588" t="s">
        <v>1558</v>
      </c>
      <c r="K3588" t="s">
        <v>20</v>
      </c>
      <c r="L3588">
        <v>650</v>
      </c>
      <c r="M3588">
        <v>42.8551723</v>
      </c>
      <c r="N3588">
        <v>-79.577856299999993</v>
      </c>
      <c r="O3588">
        <v>3401</v>
      </c>
    </row>
    <row r="3589" spans="1:15" x14ac:dyDescent="0.35">
      <c r="A3589">
        <v>-79.577856299999993</v>
      </c>
      <c r="B3589">
        <v>42.8551723</v>
      </c>
      <c r="C3589" t="s">
        <v>1546</v>
      </c>
      <c r="D3589">
        <v>2018</v>
      </c>
      <c r="E3589" t="s">
        <v>245</v>
      </c>
      <c r="F3589" t="s">
        <v>1556</v>
      </c>
      <c r="G3589" t="s">
        <v>1557</v>
      </c>
      <c r="I3589" t="s">
        <v>1558</v>
      </c>
      <c r="K3589" t="s">
        <v>20</v>
      </c>
      <c r="L3589">
        <v>400</v>
      </c>
      <c r="M3589">
        <v>42.8551723</v>
      </c>
      <c r="N3589">
        <v>-79.577856299999993</v>
      </c>
      <c r="O3589">
        <v>3402</v>
      </c>
    </row>
    <row r="3590" spans="1:15" x14ac:dyDescent="0.35">
      <c r="A3590">
        <v>-79.577856299999993</v>
      </c>
      <c r="B3590">
        <v>42.8551723</v>
      </c>
      <c r="C3590" t="s">
        <v>1546</v>
      </c>
      <c r="D3590">
        <v>2017</v>
      </c>
      <c r="E3590" t="s">
        <v>245</v>
      </c>
      <c r="F3590" t="s">
        <v>1556</v>
      </c>
      <c r="G3590" t="s">
        <v>1557</v>
      </c>
      <c r="I3590" t="s">
        <v>1558</v>
      </c>
      <c r="K3590" t="s">
        <v>20</v>
      </c>
      <c r="L3590">
        <v>440</v>
      </c>
      <c r="M3590">
        <v>42.8551723</v>
      </c>
      <c r="N3590">
        <v>-79.577856299999993</v>
      </c>
      <c r="O3590">
        <v>3747</v>
      </c>
    </row>
    <row r="3591" spans="1:15" x14ac:dyDescent="0.35">
      <c r="A3591">
        <v>-79.577856299999993</v>
      </c>
      <c r="B3591">
        <v>42.8551723</v>
      </c>
      <c r="C3591" t="s">
        <v>1546</v>
      </c>
      <c r="D3591">
        <v>2017</v>
      </c>
      <c r="E3591" t="s">
        <v>245</v>
      </c>
      <c r="F3591" t="s">
        <v>1556</v>
      </c>
      <c r="G3591" t="s">
        <v>1557</v>
      </c>
      <c r="I3591" t="s">
        <v>1558</v>
      </c>
      <c r="K3591" t="s">
        <v>20</v>
      </c>
      <c r="L3591">
        <v>485</v>
      </c>
      <c r="M3591">
        <v>42.8551723</v>
      </c>
      <c r="N3591">
        <v>-79.577856299999993</v>
      </c>
      <c r="O3591">
        <v>3748</v>
      </c>
    </row>
    <row r="3592" spans="1:15" x14ac:dyDescent="0.35">
      <c r="A3592">
        <v>-79.577856299999993</v>
      </c>
      <c r="B3592">
        <v>42.8551723</v>
      </c>
      <c r="C3592" t="s">
        <v>1546</v>
      </c>
      <c r="D3592">
        <v>2017</v>
      </c>
      <c r="E3592" t="s">
        <v>245</v>
      </c>
      <c r="F3592" t="s">
        <v>1556</v>
      </c>
      <c r="G3592" t="s">
        <v>1557</v>
      </c>
      <c r="I3592" t="s">
        <v>1558</v>
      </c>
      <c r="K3592" t="s">
        <v>20</v>
      </c>
      <c r="L3592">
        <v>500</v>
      </c>
      <c r="M3592">
        <v>42.8551723</v>
      </c>
      <c r="N3592">
        <v>-79.577856299999993</v>
      </c>
      <c r="O3592">
        <v>3749</v>
      </c>
    </row>
    <row r="3593" spans="1:15" x14ac:dyDescent="0.35">
      <c r="A3593">
        <v>-79.577856299999993</v>
      </c>
      <c r="B3593">
        <v>42.8551723</v>
      </c>
      <c r="C3593" t="s">
        <v>1546</v>
      </c>
      <c r="D3593">
        <v>2017</v>
      </c>
      <c r="E3593" t="s">
        <v>245</v>
      </c>
      <c r="F3593" t="s">
        <v>1556</v>
      </c>
      <c r="G3593" t="s">
        <v>1557</v>
      </c>
      <c r="I3593" t="s">
        <v>1558</v>
      </c>
      <c r="K3593" t="s">
        <v>20</v>
      </c>
      <c r="L3593">
        <v>600</v>
      </c>
      <c r="M3593">
        <v>42.8551723</v>
      </c>
      <c r="N3593">
        <v>-79.577856299999993</v>
      </c>
      <c r="O3593">
        <v>3750</v>
      </c>
    </row>
    <row r="3594" spans="1:15" x14ac:dyDescent="0.35">
      <c r="A3594">
        <v>-79.577856299999993</v>
      </c>
      <c r="B3594">
        <v>42.8551723</v>
      </c>
      <c r="C3594" t="s">
        <v>1546</v>
      </c>
      <c r="D3594">
        <v>2017</v>
      </c>
      <c r="E3594" t="s">
        <v>245</v>
      </c>
      <c r="F3594" t="s">
        <v>1556</v>
      </c>
      <c r="G3594" t="s">
        <v>1557</v>
      </c>
      <c r="I3594" t="s">
        <v>1558</v>
      </c>
      <c r="K3594" t="s">
        <v>20</v>
      </c>
      <c r="L3594">
        <v>600</v>
      </c>
      <c r="M3594">
        <v>42.8551723</v>
      </c>
      <c r="N3594">
        <v>-79.577856299999993</v>
      </c>
      <c r="O3594">
        <v>3751</v>
      </c>
    </row>
    <row r="3595" spans="1:15" x14ac:dyDescent="0.35">
      <c r="A3595">
        <v>-79.577856299999993</v>
      </c>
      <c r="B3595">
        <v>42.8551723</v>
      </c>
      <c r="C3595" t="s">
        <v>1546</v>
      </c>
      <c r="D3595">
        <v>2017</v>
      </c>
      <c r="E3595" t="s">
        <v>245</v>
      </c>
      <c r="F3595" t="s">
        <v>1556</v>
      </c>
      <c r="G3595" t="s">
        <v>1557</v>
      </c>
      <c r="I3595" t="s">
        <v>1558</v>
      </c>
      <c r="K3595" t="s">
        <v>20</v>
      </c>
      <c r="L3595">
        <v>470</v>
      </c>
      <c r="M3595">
        <v>42.8551723</v>
      </c>
      <c r="N3595">
        <v>-79.577856299999993</v>
      </c>
      <c r="O3595">
        <v>3752</v>
      </c>
    </row>
    <row r="3596" spans="1:15" x14ac:dyDescent="0.35">
      <c r="A3596">
        <v>-79.577856299999993</v>
      </c>
      <c r="B3596">
        <v>42.8551723</v>
      </c>
      <c r="C3596" t="s">
        <v>1546</v>
      </c>
      <c r="D3596">
        <v>2017</v>
      </c>
      <c r="E3596" t="s">
        <v>245</v>
      </c>
      <c r="F3596" t="s">
        <v>1556</v>
      </c>
      <c r="G3596" t="s">
        <v>1557</v>
      </c>
      <c r="I3596" t="s">
        <v>1558</v>
      </c>
      <c r="K3596" t="s">
        <v>20</v>
      </c>
      <c r="L3596">
        <v>470</v>
      </c>
      <c r="M3596">
        <v>42.8551723</v>
      </c>
      <c r="N3596">
        <v>-79.577856299999993</v>
      </c>
      <c r="O3596">
        <v>3753</v>
      </c>
    </row>
    <row r="3597" spans="1:15" x14ac:dyDescent="0.35">
      <c r="A3597">
        <v>-79.577856299999993</v>
      </c>
      <c r="B3597">
        <v>42.8551723</v>
      </c>
      <c r="C3597" t="s">
        <v>1546</v>
      </c>
      <c r="D3597">
        <v>2017</v>
      </c>
      <c r="E3597" t="s">
        <v>245</v>
      </c>
      <c r="F3597" t="s">
        <v>1556</v>
      </c>
      <c r="G3597" t="s">
        <v>1557</v>
      </c>
      <c r="I3597" t="s">
        <v>1558</v>
      </c>
      <c r="K3597" t="s">
        <v>20</v>
      </c>
      <c r="L3597">
        <v>750</v>
      </c>
      <c r="M3597">
        <v>42.8551723</v>
      </c>
      <c r="N3597">
        <v>-79.577856299999993</v>
      </c>
      <c r="O3597">
        <v>3754</v>
      </c>
    </row>
    <row r="3598" spans="1:15" x14ac:dyDescent="0.35">
      <c r="A3598">
        <v>-79.577856299999993</v>
      </c>
      <c r="B3598">
        <v>42.8551723</v>
      </c>
      <c r="C3598" t="s">
        <v>1546</v>
      </c>
      <c r="D3598">
        <v>2017</v>
      </c>
      <c r="E3598" t="s">
        <v>245</v>
      </c>
      <c r="F3598" t="s">
        <v>1556</v>
      </c>
      <c r="G3598" t="s">
        <v>1557</v>
      </c>
      <c r="I3598" t="s">
        <v>1558</v>
      </c>
      <c r="K3598" t="s">
        <v>20</v>
      </c>
      <c r="L3598">
        <v>1050</v>
      </c>
      <c r="M3598">
        <v>42.8551723</v>
      </c>
      <c r="N3598">
        <v>-79.577856299999993</v>
      </c>
      <c r="O3598">
        <v>3755</v>
      </c>
    </row>
    <row r="3599" spans="1:15" x14ac:dyDescent="0.35">
      <c r="A3599">
        <v>-79.577856299999993</v>
      </c>
      <c r="B3599">
        <v>42.8551723</v>
      </c>
      <c r="C3599" t="s">
        <v>1546</v>
      </c>
      <c r="D3599">
        <v>2017</v>
      </c>
      <c r="E3599" t="s">
        <v>245</v>
      </c>
      <c r="F3599" t="s">
        <v>1556</v>
      </c>
      <c r="G3599" t="s">
        <v>1557</v>
      </c>
      <c r="I3599" t="s">
        <v>1558</v>
      </c>
      <c r="K3599" t="s">
        <v>20</v>
      </c>
      <c r="L3599">
        <v>600</v>
      </c>
      <c r="M3599">
        <v>42.8551723</v>
      </c>
      <c r="N3599">
        <v>-79.577856299999993</v>
      </c>
      <c r="O3599">
        <v>3756</v>
      </c>
    </row>
    <row r="3600" spans="1:15" x14ac:dyDescent="0.35">
      <c r="A3600">
        <v>-79.577856299999993</v>
      </c>
      <c r="B3600">
        <v>42.8551723</v>
      </c>
      <c r="C3600" t="s">
        <v>1546</v>
      </c>
      <c r="D3600">
        <v>2017</v>
      </c>
      <c r="E3600" t="s">
        <v>245</v>
      </c>
      <c r="F3600" t="s">
        <v>1556</v>
      </c>
      <c r="G3600" t="s">
        <v>1557</v>
      </c>
      <c r="I3600" t="s">
        <v>1558</v>
      </c>
      <c r="K3600" t="s">
        <v>20</v>
      </c>
      <c r="L3600">
        <v>238</v>
      </c>
      <c r="M3600">
        <v>42.8551723</v>
      </c>
      <c r="N3600">
        <v>-79.577856299999993</v>
      </c>
      <c r="O3600">
        <v>3757</v>
      </c>
    </row>
    <row r="3601" spans="1:15" x14ac:dyDescent="0.35">
      <c r="A3601">
        <v>-79.577856299999993</v>
      </c>
      <c r="B3601">
        <v>42.8551723</v>
      </c>
      <c r="C3601" t="s">
        <v>1546</v>
      </c>
      <c r="D3601">
        <v>2017</v>
      </c>
      <c r="E3601" t="s">
        <v>245</v>
      </c>
      <c r="F3601" t="s">
        <v>1556</v>
      </c>
      <c r="G3601" t="s">
        <v>1557</v>
      </c>
      <c r="I3601" t="s">
        <v>1558</v>
      </c>
      <c r="K3601" t="s">
        <v>20</v>
      </c>
      <c r="L3601">
        <v>490</v>
      </c>
      <c r="M3601">
        <v>42.8551723</v>
      </c>
      <c r="N3601">
        <v>-79.577856299999993</v>
      </c>
      <c r="O3601">
        <v>3758</v>
      </c>
    </row>
    <row r="3602" spans="1:15" x14ac:dyDescent="0.35">
      <c r="A3602">
        <v>-79.577856299999993</v>
      </c>
      <c r="B3602">
        <v>42.8551723</v>
      </c>
      <c r="C3602" t="s">
        <v>1546</v>
      </c>
      <c r="D3602">
        <v>2017</v>
      </c>
      <c r="E3602" t="s">
        <v>245</v>
      </c>
      <c r="F3602" t="s">
        <v>1556</v>
      </c>
      <c r="G3602" t="s">
        <v>1557</v>
      </c>
      <c r="I3602" t="s">
        <v>1558</v>
      </c>
      <c r="K3602" t="s">
        <v>20</v>
      </c>
      <c r="L3602">
        <v>490</v>
      </c>
      <c r="M3602">
        <v>42.8551723</v>
      </c>
      <c r="N3602">
        <v>-79.577856299999993</v>
      </c>
      <c r="O3602">
        <v>3759</v>
      </c>
    </row>
    <row r="3603" spans="1:15" x14ac:dyDescent="0.35">
      <c r="A3603">
        <v>-79.577856299999993</v>
      </c>
      <c r="B3603">
        <v>42.8551723</v>
      </c>
      <c r="C3603" t="s">
        <v>1546</v>
      </c>
      <c r="D3603">
        <v>2017</v>
      </c>
      <c r="E3603" t="s">
        <v>245</v>
      </c>
      <c r="F3603" t="s">
        <v>1556</v>
      </c>
      <c r="G3603" t="s">
        <v>1557</v>
      </c>
      <c r="I3603" t="s">
        <v>1558</v>
      </c>
      <c r="K3603" t="s">
        <v>20</v>
      </c>
      <c r="L3603">
        <v>300</v>
      </c>
      <c r="M3603">
        <v>42.8551723</v>
      </c>
      <c r="N3603">
        <v>-79.577856299999993</v>
      </c>
      <c r="O3603">
        <v>3760</v>
      </c>
    </row>
    <row r="3604" spans="1:15" x14ac:dyDescent="0.35">
      <c r="A3604">
        <v>-79.577856299999993</v>
      </c>
      <c r="B3604">
        <v>42.8551723</v>
      </c>
      <c r="C3604" t="s">
        <v>1546</v>
      </c>
      <c r="D3604">
        <v>2017</v>
      </c>
      <c r="E3604" t="s">
        <v>245</v>
      </c>
      <c r="F3604" t="s">
        <v>1556</v>
      </c>
      <c r="G3604" t="s">
        <v>1557</v>
      </c>
      <c r="I3604" t="s">
        <v>1558</v>
      </c>
      <c r="K3604" t="s">
        <v>20</v>
      </c>
      <c r="L3604">
        <v>1104</v>
      </c>
      <c r="M3604">
        <v>42.8551723</v>
      </c>
      <c r="N3604">
        <v>-79.577856299999993</v>
      </c>
      <c r="O3604">
        <v>3761</v>
      </c>
    </row>
    <row r="3605" spans="1:15" x14ac:dyDescent="0.35">
      <c r="A3605">
        <v>-79.577856299999993</v>
      </c>
      <c r="B3605">
        <v>42.8551723</v>
      </c>
      <c r="C3605" t="s">
        <v>1546</v>
      </c>
      <c r="D3605">
        <v>2017</v>
      </c>
      <c r="E3605" t="s">
        <v>245</v>
      </c>
      <c r="F3605" t="s">
        <v>1556</v>
      </c>
      <c r="G3605" t="s">
        <v>1557</v>
      </c>
      <c r="I3605" t="s">
        <v>1558</v>
      </c>
      <c r="K3605" t="s">
        <v>20</v>
      </c>
      <c r="L3605">
        <v>400</v>
      </c>
      <c r="M3605">
        <v>42.8551723</v>
      </c>
      <c r="N3605">
        <v>-79.577856299999993</v>
      </c>
      <c r="O3605">
        <v>3762</v>
      </c>
    </row>
    <row r="3606" spans="1:15" x14ac:dyDescent="0.35">
      <c r="A3606">
        <v>-79.577856299999993</v>
      </c>
      <c r="B3606">
        <v>42.8551723</v>
      </c>
      <c r="C3606" t="s">
        <v>1546</v>
      </c>
      <c r="D3606">
        <v>2017</v>
      </c>
      <c r="E3606" t="s">
        <v>245</v>
      </c>
      <c r="F3606" t="s">
        <v>1556</v>
      </c>
      <c r="G3606" t="s">
        <v>1557</v>
      </c>
      <c r="I3606" t="s">
        <v>1558</v>
      </c>
      <c r="K3606" t="s">
        <v>20</v>
      </c>
      <c r="L3606">
        <v>585</v>
      </c>
      <c r="M3606">
        <v>42.8551723</v>
      </c>
      <c r="N3606">
        <v>-79.577856299999993</v>
      </c>
      <c r="O3606">
        <v>3763</v>
      </c>
    </row>
    <row r="3607" spans="1:15" x14ac:dyDescent="0.35">
      <c r="A3607">
        <v>-79.577856299999993</v>
      </c>
      <c r="B3607">
        <v>42.8551723</v>
      </c>
      <c r="C3607" t="s">
        <v>1546</v>
      </c>
      <c r="D3607">
        <v>2017</v>
      </c>
      <c r="E3607" t="s">
        <v>245</v>
      </c>
      <c r="F3607" t="s">
        <v>1556</v>
      </c>
      <c r="G3607" t="s">
        <v>1557</v>
      </c>
      <c r="I3607" t="s">
        <v>1558</v>
      </c>
      <c r="K3607" t="s">
        <v>20</v>
      </c>
      <c r="L3607">
        <v>1050</v>
      </c>
      <c r="M3607">
        <v>42.8551723</v>
      </c>
      <c r="N3607">
        <v>-79.577856299999993</v>
      </c>
      <c r="O3607">
        <v>3764</v>
      </c>
    </row>
    <row r="3608" spans="1:15" x14ac:dyDescent="0.35">
      <c r="A3608">
        <v>-79.577856299999993</v>
      </c>
      <c r="B3608">
        <v>42.8551723</v>
      </c>
      <c r="C3608" t="s">
        <v>1546</v>
      </c>
      <c r="D3608">
        <v>2017</v>
      </c>
      <c r="E3608" t="s">
        <v>245</v>
      </c>
      <c r="F3608" t="s">
        <v>1556</v>
      </c>
      <c r="G3608" t="s">
        <v>1557</v>
      </c>
      <c r="I3608" t="s">
        <v>1558</v>
      </c>
      <c r="K3608" t="s">
        <v>20</v>
      </c>
      <c r="L3608">
        <v>1050</v>
      </c>
      <c r="M3608">
        <v>42.8551723</v>
      </c>
      <c r="N3608">
        <v>-79.577856299999993</v>
      </c>
      <c r="O3608">
        <v>3765</v>
      </c>
    </row>
    <row r="3609" spans="1:15" x14ac:dyDescent="0.35">
      <c r="A3609">
        <v>-79.577856299999993</v>
      </c>
      <c r="B3609">
        <v>42.8551723</v>
      </c>
      <c r="C3609" t="s">
        <v>1546</v>
      </c>
      <c r="D3609">
        <v>2017</v>
      </c>
      <c r="E3609" t="s">
        <v>245</v>
      </c>
      <c r="F3609" t="s">
        <v>1556</v>
      </c>
      <c r="G3609" t="s">
        <v>1557</v>
      </c>
      <c r="I3609" t="s">
        <v>1558</v>
      </c>
      <c r="K3609" t="s">
        <v>20</v>
      </c>
      <c r="L3609">
        <v>725</v>
      </c>
      <c r="M3609">
        <v>42.8551723</v>
      </c>
      <c r="N3609">
        <v>-79.577856299999993</v>
      </c>
      <c r="O3609">
        <v>3766</v>
      </c>
    </row>
    <row r="3610" spans="1:15" x14ac:dyDescent="0.35">
      <c r="A3610">
        <v>-79.577856299999993</v>
      </c>
      <c r="B3610">
        <v>42.8551723</v>
      </c>
      <c r="C3610" t="s">
        <v>1546</v>
      </c>
      <c r="D3610">
        <v>2017</v>
      </c>
      <c r="E3610" t="s">
        <v>245</v>
      </c>
      <c r="F3610" t="s">
        <v>1556</v>
      </c>
      <c r="G3610" t="s">
        <v>1557</v>
      </c>
      <c r="I3610" t="s">
        <v>1558</v>
      </c>
      <c r="K3610" t="s">
        <v>20</v>
      </c>
      <c r="L3610">
        <v>1050</v>
      </c>
      <c r="M3610">
        <v>42.8551723</v>
      </c>
      <c r="N3610">
        <v>-79.577856299999993</v>
      </c>
      <c r="O3610">
        <v>3767</v>
      </c>
    </row>
    <row r="3611" spans="1:15" x14ac:dyDescent="0.35">
      <c r="A3611">
        <v>-79.577856299999993</v>
      </c>
      <c r="B3611">
        <v>42.8551723</v>
      </c>
      <c r="C3611" t="s">
        <v>1546</v>
      </c>
      <c r="D3611">
        <v>2017</v>
      </c>
      <c r="E3611" t="s">
        <v>245</v>
      </c>
      <c r="F3611" t="s">
        <v>1556</v>
      </c>
      <c r="G3611" t="s">
        <v>1557</v>
      </c>
      <c r="I3611" t="s">
        <v>1558</v>
      </c>
      <c r="K3611" t="s">
        <v>20</v>
      </c>
      <c r="L3611">
        <v>1050</v>
      </c>
      <c r="M3611">
        <v>42.8551723</v>
      </c>
      <c r="N3611">
        <v>-79.577856299999993</v>
      </c>
      <c r="O3611">
        <v>3768</v>
      </c>
    </row>
    <row r="3612" spans="1:15" x14ac:dyDescent="0.35">
      <c r="A3612">
        <v>-79.577856299999993</v>
      </c>
      <c r="B3612">
        <v>42.8551723</v>
      </c>
      <c r="C3612" t="s">
        <v>1546</v>
      </c>
      <c r="D3612">
        <v>2017</v>
      </c>
      <c r="E3612" t="s">
        <v>245</v>
      </c>
      <c r="F3612" t="s">
        <v>1556</v>
      </c>
      <c r="G3612" t="s">
        <v>1557</v>
      </c>
      <c r="I3612" t="s">
        <v>1558</v>
      </c>
      <c r="K3612" t="s">
        <v>20</v>
      </c>
      <c r="L3612">
        <v>1250</v>
      </c>
      <c r="M3612">
        <v>42.8551723</v>
      </c>
      <c r="N3612">
        <v>-79.577856299999993</v>
      </c>
      <c r="O3612">
        <v>3769</v>
      </c>
    </row>
    <row r="3613" spans="1:15" x14ac:dyDescent="0.35">
      <c r="A3613">
        <v>-79.577856299999993</v>
      </c>
      <c r="B3613">
        <v>42.8551723</v>
      </c>
      <c r="C3613" t="s">
        <v>1546</v>
      </c>
      <c r="D3613">
        <v>2017</v>
      </c>
      <c r="E3613" t="s">
        <v>245</v>
      </c>
      <c r="F3613" t="s">
        <v>1556</v>
      </c>
      <c r="G3613" t="s">
        <v>1557</v>
      </c>
      <c r="I3613" t="s">
        <v>1558</v>
      </c>
      <c r="K3613" t="s">
        <v>20</v>
      </c>
      <c r="L3613">
        <v>550</v>
      </c>
      <c r="M3613">
        <v>42.8551723</v>
      </c>
      <c r="N3613">
        <v>-79.577856299999993</v>
      </c>
      <c r="O3613">
        <v>3770</v>
      </c>
    </row>
    <row r="3614" spans="1:15" x14ac:dyDescent="0.35">
      <c r="A3614">
        <v>-79.577856299999993</v>
      </c>
      <c r="B3614">
        <v>42.8551723</v>
      </c>
      <c r="C3614" t="s">
        <v>1546</v>
      </c>
      <c r="D3614">
        <v>2017</v>
      </c>
      <c r="E3614" t="s">
        <v>245</v>
      </c>
      <c r="F3614" t="s">
        <v>1556</v>
      </c>
      <c r="G3614" t="s">
        <v>1557</v>
      </c>
      <c r="I3614" t="s">
        <v>1558</v>
      </c>
      <c r="K3614" t="s">
        <v>20</v>
      </c>
      <c r="L3614">
        <v>600</v>
      </c>
      <c r="M3614">
        <v>42.8551723</v>
      </c>
      <c r="N3614">
        <v>-79.577856299999993</v>
      </c>
      <c r="O3614">
        <v>3771</v>
      </c>
    </row>
    <row r="3615" spans="1:15" x14ac:dyDescent="0.35">
      <c r="A3615">
        <v>-79.577856299999993</v>
      </c>
      <c r="B3615">
        <v>42.8551723</v>
      </c>
      <c r="C3615" t="s">
        <v>1546</v>
      </c>
      <c r="D3615">
        <v>2017</v>
      </c>
      <c r="E3615" t="s">
        <v>245</v>
      </c>
      <c r="F3615" t="s">
        <v>1556</v>
      </c>
      <c r="G3615" t="s">
        <v>1557</v>
      </c>
      <c r="I3615" t="s">
        <v>1558</v>
      </c>
      <c r="K3615" t="s">
        <v>20</v>
      </c>
      <c r="L3615">
        <v>600</v>
      </c>
      <c r="M3615">
        <v>42.8551723</v>
      </c>
      <c r="N3615">
        <v>-79.577856299999993</v>
      </c>
      <c r="O3615">
        <v>3772</v>
      </c>
    </row>
    <row r="3616" spans="1:15" x14ac:dyDescent="0.35">
      <c r="A3616">
        <v>-79.577856299999993</v>
      </c>
      <c r="B3616">
        <v>42.8551723</v>
      </c>
      <c r="C3616" t="s">
        <v>1546</v>
      </c>
      <c r="D3616">
        <v>2017</v>
      </c>
      <c r="E3616" t="s">
        <v>245</v>
      </c>
      <c r="F3616" t="s">
        <v>1556</v>
      </c>
      <c r="G3616" t="s">
        <v>1557</v>
      </c>
      <c r="I3616" t="s">
        <v>1558</v>
      </c>
      <c r="K3616" t="s">
        <v>20</v>
      </c>
      <c r="L3616">
        <v>600</v>
      </c>
      <c r="M3616">
        <v>42.8551723</v>
      </c>
      <c r="N3616">
        <v>-79.577856299999993</v>
      </c>
      <c r="O3616">
        <v>3773</v>
      </c>
    </row>
    <row r="3617" spans="1:15" x14ac:dyDescent="0.35">
      <c r="A3617">
        <v>-79.577856299999993</v>
      </c>
      <c r="B3617">
        <v>42.8551723</v>
      </c>
      <c r="C3617" t="s">
        <v>1546</v>
      </c>
      <c r="D3617">
        <v>2017</v>
      </c>
      <c r="E3617" t="s">
        <v>245</v>
      </c>
      <c r="F3617" t="s">
        <v>1556</v>
      </c>
      <c r="G3617" t="s">
        <v>1557</v>
      </c>
      <c r="I3617" t="s">
        <v>1558</v>
      </c>
      <c r="K3617" t="s">
        <v>20</v>
      </c>
      <c r="L3617">
        <v>1050</v>
      </c>
      <c r="M3617">
        <v>42.8551723</v>
      </c>
      <c r="N3617">
        <v>-79.577856299999993</v>
      </c>
      <c r="O3617">
        <v>3774</v>
      </c>
    </row>
    <row r="3618" spans="1:15" x14ac:dyDescent="0.35">
      <c r="A3618">
        <v>-79.577856299999993</v>
      </c>
      <c r="B3618">
        <v>42.8551723</v>
      </c>
      <c r="C3618" t="s">
        <v>1546</v>
      </c>
      <c r="D3618">
        <v>2017</v>
      </c>
      <c r="E3618" t="s">
        <v>245</v>
      </c>
      <c r="F3618" t="s">
        <v>1556</v>
      </c>
      <c r="G3618" t="s">
        <v>1557</v>
      </c>
      <c r="I3618" t="s">
        <v>1558</v>
      </c>
      <c r="K3618" t="s">
        <v>20</v>
      </c>
      <c r="L3618">
        <v>490</v>
      </c>
      <c r="M3618">
        <v>42.8551723</v>
      </c>
      <c r="N3618">
        <v>-79.577856299999993</v>
      </c>
      <c r="O3618">
        <v>3775</v>
      </c>
    </row>
    <row r="3619" spans="1:15" x14ac:dyDescent="0.35">
      <c r="A3619">
        <v>-79.577856299999993</v>
      </c>
      <c r="B3619">
        <v>42.8551723</v>
      </c>
      <c r="C3619" t="s">
        <v>1546</v>
      </c>
      <c r="D3619">
        <v>2017</v>
      </c>
      <c r="E3619" t="s">
        <v>245</v>
      </c>
      <c r="F3619" t="s">
        <v>1556</v>
      </c>
      <c r="G3619" t="s">
        <v>1557</v>
      </c>
      <c r="I3619" t="s">
        <v>1558</v>
      </c>
      <c r="K3619" t="s">
        <v>20</v>
      </c>
      <c r="L3619">
        <v>625</v>
      </c>
      <c r="M3619">
        <v>42.8551723</v>
      </c>
      <c r="N3619">
        <v>-79.577856299999993</v>
      </c>
      <c r="O3619">
        <v>3776</v>
      </c>
    </row>
    <row r="3620" spans="1:15" x14ac:dyDescent="0.35">
      <c r="A3620">
        <v>-79.577856299999993</v>
      </c>
      <c r="B3620">
        <v>42.8551723</v>
      </c>
      <c r="C3620" t="s">
        <v>1546</v>
      </c>
      <c r="D3620">
        <v>2017</v>
      </c>
      <c r="E3620" t="s">
        <v>245</v>
      </c>
      <c r="F3620" t="s">
        <v>1556</v>
      </c>
      <c r="G3620" t="s">
        <v>1557</v>
      </c>
      <c r="I3620" t="s">
        <v>1558</v>
      </c>
      <c r="K3620" t="s">
        <v>20</v>
      </c>
      <c r="L3620">
        <v>675</v>
      </c>
      <c r="M3620">
        <v>42.8551723</v>
      </c>
      <c r="N3620">
        <v>-79.577856299999993</v>
      </c>
      <c r="O3620">
        <v>3777</v>
      </c>
    </row>
    <row r="3621" spans="1:15" x14ac:dyDescent="0.35">
      <c r="A3621">
        <v>-79.577856299999993</v>
      </c>
      <c r="B3621">
        <v>42.8551723</v>
      </c>
      <c r="C3621" t="s">
        <v>1546</v>
      </c>
      <c r="D3621">
        <v>2017</v>
      </c>
      <c r="E3621" t="s">
        <v>245</v>
      </c>
      <c r="F3621" t="s">
        <v>1556</v>
      </c>
      <c r="G3621" t="s">
        <v>1557</v>
      </c>
      <c r="I3621" t="s">
        <v>1558</v>
      </c>
      <c r="K3621" t="s">
        <v>20</v>
      </c>
      <c r="L3621">
        <v>500</v>
      </c>
      <c r="M3621">
        <v>42.8551723</v>
      </c>
      <c r="N3621">
        <v>-79.577856299999993</v>
      </c>
      <c r="O3621">
        <v>3778</v>
      </c>
    </row>
    <row r="3622" spans="1:15" x14ac:dyDescent="0.35">
      <c r="A3622">
        <v>-79.577856299999993</v>
      </c>
      <c r="B3622">
        <v>42.8551723</v>
      </c>
      <c r="C3622" t="s">
        <v>1546</v>
      </c>
      <c r="D3622">
        <v>2017</v>
      </c>
      <c r="E3622" t="s">
        <v>245</v>
      </c>
      <c r="F3622" t="s">
        <v>1556</v>
      </c>
      <c r="G3622" t="s">
        <v>1557</v>
      </c>
      <c r="I3622" t="s">
        <v>1558</v>
      </c>
      <c r="K3622" t="s">
        <v>20</v>
      </c>
      <c r="L3622">
        <v>500</v>
      </c>
      <c r="M3622">
        <v>42.8551723</v>
      </c>
      <c r="N3622">
        <v>-79.577856299999993</v>
      </c>
      <c r="O3622">
        <v>3780</v>
      </c>
    </row>
    <row r="3623" spans="1:15" x14ac:dyDescent="0.35">
      <c r="A3623">
        <v>-79.577856299999993</v>
      </c>
      <c r="B3623">
        <v>42.8551723</v>
      </c>
      <c r="C3623" t="s">
        <v>1546</v>
      </c>
      <c r="D3623">
        <v>2017</v>
      </c>
      <c r="E3623" t="s">
        <v>245</v>
      </c>
      <c r="F3623" t="s">
        <v>1556</v>
      </c>
      <c r="G3623" t="s">
        <v>1557</v>
      </c>
      <c r="I3623" t="s">
        <v>1558</v>
      </c>
      <c r="K3623" t="s">
        <v>20</v>
      </c>
      <c r="L3623">
        <v>675</v>
      </c>
      <c r="M3623">
        <v>42.8551723</v>
      </c>
      <c r="N3623">
        <v>-79.577856299999993</v>
      </c>
      <c r="O3623">
        <v>3781</v>
      </c>
    </row>
    <row r="3624" spans="1:15" x14ac:dyDescent="0.35">
      <c r="A3624">
        <v>-79.577856299999993</v>
      </c>
      <c r="B3624">
        <v>42.8551723</v>
      </c>
      <c r="C3624" t="s">
        <v>1546</v>
      </c>
      <c r="D3624">
        <v>2017</v>
      </c>
      <c r="E3624" t="s">
        <v>245</v>
      </c>
      <c r="F3624" t="s">
        <v>1556</v>
      </c>
      <c r="G3624" t="s">
        <v>1557</v>
      </c>
      <c r="I3624" t="s">
        <v>1558</v>
      </c>
      <c r="K3624" t="s">
        <v>20</v>
      </c>
      <c r="L3624">
        <v>490</v>
      </c>
      <c r="M3624">
        <v>42.8551723</v>
      </c>
      <c r="N3624">
        <v>-79.577856299999993</v>
      </c>
      <c r="O3624">
        <v>3782</v>
      </c>
    </row>
    <row r="3625" spans="1:15" x14ac:dyDescent="0.35">
      <c r="A3625">
        <v>-79.577856299999993</v>
      </c>
      <c r="B3625">
        <v>42.8551723</v>
      </c>
      <c r="C3625" t="s">
        <v>1546</v>
      </c>
      <c r="D3625">
        <v>2017</v>
      </c>
      <c r="E3625" t="s">
        <v>245</v>
      </c>
      <c r="F3625" t="s">
        <v>1556</v>
      </c>
      <c r="G3625" t="s">
        <v>1557</v>
      </c>
      <c r="I3625" t="s">
        <v>1558</v>
      </c>
      <c r="K3625" t="s">
        <v>20</v>
      </c>
      <c r="L3625">
        <v>490</v>
      </c>
      <c r="M3625">
        <v>42.8551723</v>
      </c>
      <c r="N3625">
        <v>-79.577856299999993</v>
      </c>
      <c r="O3625">
        <v>3783</v>
      </c>
    </row>
    <row r="3626" spans="1:15" x14ac:dyDescent="0.35">
      <c r="A3626">
        <v>-79.577856299999993</v>
      </c>
      <c r="B3626">
        <v>42.8551723</v>
      </c>
      <c r="C3626" t="s">
        <v>1546</v>
      </c>
      <c r="D3626">
        <v>2017</v>
      </c>
      <c r="E3626" t="s">
        <v>245</v>
      </c>
      <c r="F3626" t="s">
        <v>1556</v>
      </c>
      <c r="G3626" t="s">
        <v>1557</v>
      </c>
      <c r="I3626" t="s">
        <v>1558</v>
      </c>
      <c r="K3626" t="s">
        <v>20</v>
      </c>
      <c r="L3626">
        <v>490</v>
      </c>
      <c r="M3626">
        <v>42.8551723</v>
      </c>
      <c r="N3626">
        <v>-79.577856299999993</v>
      </c>
      <c r="O3626">
        <v>3784</v>
      </c>
    </row>
    <row r="3627" spans="1:15" x14ac:dyDescent="0.35">
      <c r="A3627">
        <v>-79.577856299999993</v>
      </c>
      <c r="B3627">
        <v>42.8551723</v>
      </c>
      <c r="C3627" t="s">
        <v>1546</v>
      </c>
      <c r="D3627">
        <v>2017</v>
      </c>
      <c r="E3627" t="s">
        <v>245</v>
      </c>
      <c r="F3627" t="s">
        <v>1556</v>
      </c>
      <c r="G3627" t="s">
        <v>1557</v>
      </c>
      <c r="I3627" t="s">
        <v>1558</v>
      </c>
      <c r="K3627" t="s">
        <v>20</v>
      </c>
      <c r="L3627">
        <v>494</v>
      </c>
      <c r="M3627">
        <v>42.8551723</v>
      </c>
      <c r="N3627">
        <v>-79.577856299999993</v>
      </c>
      <c r="O3627">
        <v>3785</v>
      </c>
    </row>
    <row r="3628" spans="1:15" x14ac:dyDescent="0.35">
      <c r="A3628">
        <v>-79.577856299999993</v>
      </c>
      <c r="B3628">
        <v>42.8551723</v>
      </c>
      <c r="C3628" t="s">
        <v>1546</v>
      </c>
      <c r="D3628">
        <v>2017</v>
      </c>
      <c r="E3628" t="s">
        <v>245</v>
      </c>
      <c r="F3628" t="s">
        <v>1556</v>
      </c>
      <c r="G3628" t="s">
        <v>1557</v>
      </c>
      <c r="I3628" t="s">
        <v>1558</v>
      </c>
      <c r="K3628" t="s">
        <v>20</v>
      </c>
      <c r="L3628">
        <v>500</v>
      </c>
      <c r="M3628">
        <v>42.8551723</v>
      </c>
      <c r="N3628">
        <v>-79.577856299999993</v>
      </c>
      <c r="O3628">
        <v>3786</v>
      </c>
    </row>
    <row r="3629" spans="1:15" x14ac:dyDescent="0.35">
      <c r="A3629">
        <v>-79.577856299999993</v>
      </c>
      <c r="B3629">
        <v>42.8551723</v>
      </c>
      <c r="C3629" t="s">
        <v>1546</v>
      </c>
      <c r="D3629">
        <v>2017</v>
      </c>
      <c r="E3629" t="s">
        <v>245</v>
      </c>
      <c r="F3629" t="s">
        <v>1556</v>
      </c>
      <c r="G3629" t="s">
        <v>1557</v>
      </c>
      <c r="I3629" t="s">
        <v>1558</v>
      </c>
      <c r="K3629" t="s">
        <v>20</v>
      </c>
      <c r="L3629">
        <v>400</v>
      </c>
      <c r="M3629">
        <v>42.8551723</v>
      </c>
      <c r="N3629">
        <v>-79.577856299999993</v>
      </c>
      <c r="O3629">
        <v>3787</v>
      </c>
    </row>
    <row r="3630" spans="1:15" x14ac:dyDescent="0.35">
      <c r="A3630">
        <v>-79.577856299999993</v>
      </c>
      <c r="B3630">
        <v>42.8551723</v>
      </c>
      <c r="C3630" t="s">
        <v>1546</v>
      </c>
      <c r="D3630">
        <v>2016</v>
      </c>
      <c r="E3630" t="s">
        <v>245</v>
      </c>
      <c r="F3630" t="s">
        <v>1556</v>
      </c>
      <c r="G3630" t="s">
        <v>1557</v>
      </c>
      <c r="I3630" t="s">
        <v>1558</v>
      </c>
      <c r="K3630" t="s">
        <v>20</v>
      </c>
      <c r="L3630">
        <v>500</v>
      </c>
      <c r="M3630">
        <v>42.8551723</v>
      </c>
      <c r="N3630">
        <v>-79.577856299999993</v>
      </c>
      <c r="O3630">
        <v>3706</v>
      </c>
    </row>
    <row r="3631" spans="1:15" x14ac:dyDescent="0.35">
      <c r="A3631">
        <v>-79.577856299999993</v>
      </c>
      <c r="B3631">
        <v>42.8551723</v>
      </c>
      <c r="C3631" t="s">
        <v>1546</v>
      </c>
      <c r="D3631">
        <v>2016</v>
      </c>
      <c r="E3631" t="s">
        <v>245</v>
      </c>
      <c r="F3631" t="s">
        <v>1556</v>
      </c>
      <c r="G3631" t="s">
        <v>1557</v>
      </c>
      <c r="I3631" t="s">
        <v>1558</v>
      </c>
      <c r="K3631" t="s">
        <v>20</v>
      </c>
      <c r="L3631">
        <v>500</v>
      </c>
      <c r="M3631">
        <v>42.8551723</v>
      </c>
      <c r="N3631">
        <v>-79.577856299999993</v>
      </c>
      <c r="O3631">
        <v>3707</v>
      </c>
    </row>
    <row r="3632" spans="1:15" x14ac:dyDescent="0.35">
      <c r="A3632">
        <v>-79.577856299999993</v>
      </c>
      <c r="B3632">
        <v>42.8551723</v>
      </c>
      <c r="C3632" t="s">
        <v>1546</v>
      </c>
      <c r="D3632">
        <v>2016</v>
      </c>
      <c r="E3632" t="s">
        <v>245</v>
      </c>
      <c r="F3632" t="s">
        <v>1556</v>
      </c>
      <c r="G3632" t="s">
        <v>1557</v>
      </c>
      <c r="I3632" t="s">
        <v>1558</v>
      </c>
      <c r="K3632" t="s">
        <v>20</v>
      </c>
      <c r="L3632">
        <v>850</v>
      </c>
      <c r="M3632">
        <v>42.8551723</v>
      </c>
      <c r="N3632">
        <v>-79.577856299999993</v>
      </c>
      <c r="O3632">
        <v>3708</v>
      </c>
    </row>
    <row r="3633" spans="1:15" x14ac:dyDescent="0.35">
      <c r="A3633">
        <v>-79.577856299999993</v>
      </c>
      <c r="B3633">
        <v>42.8551723</v>
      </c>
      <c r="C3633" t="s">
        <v>1546</v>
      </c>
      <c r="D3633">
        <v>2016</v>
      </c>
      <c r="E3633" t="s">
        <v>245</v>
      </c>
      <c r="F3633" t="s">
        <v>1556</v>
      </c>
      <c r="G3633" t="s">
        <v>1557</v>
      </c>
      <c r="I3633" t="s">
        <v>1558</v>
      </c>
      <c r="K3633" t="s">
        <v>20</v>
      </c>
      <c r="L3633">
        <v>750</v>
      </c>
      <c r="M3633">
        <v>42.8551723</v>
      </c>
      <c r="N3633">
        <v>-79.577856299999993</v>
      </c>
      <c r="O3633">
        <v>3709</v>
      </c>
    </row>
    <row r="3634" spans="1:15" x14ac:dyDescent="0.35">
      <c r="A3634">
        <v>-79.577856299999993</v>
      </c>
      <c r="B3634">
        <v>42.8551723</v>
      </c>
      <c r="C3634" t="s">
        <v>1546</v>
      </c>
      <c r="D3634">
        <v>2016</v>
      </c>
      <c r="E3634" t="s">
        <v>245</v>
      </c>
      <c r="F3634" t="s">
        <v>1556</v>
      </c>
      <c r="G3634" t="s">
        <v>1557</v>
      </c>
      <c r="I3634" t="s">
        <v>1558</v>
      </c>
      <c r="K3634" t="s">
        <v>20</v>
      </c>
      <c r="L3634">
        <v>500</v>
      </c>
      <c r="M3634">
        <v>42.8551723</v>
      </c>
      <c r="N3634">
        <v>-79.577856299999993</v>
      </c>
      <c r="O3634">
        <v>3710</v>
      </c>
    </row>
    <row r="3635" spans="1:15" x14ac:dyDescent="0.35">
      <c r="A3635">
        <v>-79.577856299999993</v>
      </c>
      <c r="B3635">
        <v>42.8551723</v>
      </c>
      <c r="C3635" t="s">
        <v>1546</v>
      </c>
      <c r="D3635">
        <v>2016</v>
      </c>
      <c r="E3635" t="s">
        <v>245</v>
      </c>
      <c r="F3635" t="s">
        <v>1556</v>
      </c>
      <c r="G3635" t="s">
        <v>1557</v>
      </c>
      <c r="I3635" t="s">
        <v>1558</v>
      </c>
      <c r="K3635" t="s">
        <v>20</v>
      </c>
      <c r="L3635">
        <v>500</v>
      </c>
      <c r="M3635">
        <v>42.8551723</v>
      </c>
      <c r="N3635">
        <v>-79.577856299999993</v>
      </c>
      <c r="O3635">
        <v>3711</v>
      </c>
    </row>
    <row r="3636" spans="1:15" x14ac:dyDescent="0.35">
      <c r="A3636">
        <v>-79.577856299999993</v>
      </c>
      <c r="B3636">
        <v>42.8551723</v>
      </c>
      <c r="C3636" t="s">
        <v>1546</v>
      </c>
      <c r="D3636">
        <v>2016</v>
      </c>
      <c r="E3636" t="s">
        <v>245</v>
      </c>
      <c r="F3636" t="s">
        <v>1556</v>
      </c>
      <c r="G3636" t="s">
        <v>1557</v>
      </c>
      <c r="I3636" t="s">
        <v>1558</v>
      </c>
      <c r="K3636" t="s">
        <v>20</v>
      </c>
      <c r="L3636">
        <v>750</v>
      </c>
      <c r="M3636">
        <v>42.8551723</v>
      </c>
      <c r="N3636">
        <v>-79.577856299999993</v>
      </c>
      <c r="O3636">
        <v>3712</v>
      </c>
    </row>
    <row r="3637" spans="1:15" x14ac:dyDescent="0.35">
      <c r="A3637">
        <v>-79.577856299999993</v>
      </c>
      <c r="B3637">
        <v>42.8551723</v>
      </c>
      <c r="C3637" t="s">
        <v>1546</v>
      </c>
      <c r="D3637">
        <v>2016</v>
      </c>
      <c r="E3637" t="s">
        <v>245</v>
      </c>
      <c r="F3637" t="s">
        <v>1556</v>
      </c>
      <c r="G3637" t="s">
        <v>1557</v>
      </c>
      <c r="I3637" t="s">
        <v>1558</v>
      </c>
      <c r="K3637" t="s">
        <v>20</v>
      </c>
      <c r="L3637">
        <v>1000</v>
      </c>
      <c r="M3637">
        <v>42.8551723</v>
      </c>
      <c r="N3637">
        <v>-79.577856299999993</v>
      </c>
      <c r="O3637">
        <v>3713</v>
      </c>
    </row>
    <row r="3638" spans="1:15" x14ac:dyDescent="0.35">
      <c r="A3638">
        <v>-79.577856299999993</v>
      </c>
      <c r="B3638">
        <v>42.8551723</v>
      </c>
      <c r="C3638" t="s">
        <v>1546</v>
      </c>
      <c r="D3638">
        <v>2016</v>
      </c>
      <c r="E3638" t="s">
        <v>245</v>
      </c>
      <c r="F3638" t="s">
        <v>1556</v>
      </c>
      <c r="G3638" t="s">
        <v>1557</v>
      </c>
      <c r="I3638" t="s">
        <v>1558</v>
      </c>
      <c r="K3638" t="s">
        <v>20</v>
      </c>
      <c r="L3638">
        <v>275</v>
      </c>
      <c r="M3638">
        <v>42.8551723</v>
      </c>
      <c r="N3638">
        <v>-79.577856299999993</v>
      </c>
      <c r="O3638">
        <v>3714</v>
      </c>
    </row>
    <row r="3639" spans="1:15" x14ac:dyDescent="0.35">
      <c r="A3639">
        <v>-79.577856299999993</v>
      </c>
      <c r="B3639">
        <v>42.8551723</v>
      </c>
      <c r="C3639" t="s">
        <v>1546</v>
      </c>
      <c r="D3639">
        <v>2016</v>
      </c>
      <c r="E3639" t="s">
        <v>245</v>
      </c>
      <c r="F3639" t="s">
        <v>1556</v>
      </c>
      <c r="G3639" t="s">
        <v>1557</v>
      </c>
      <c r="I3639" t="s">
        <v>1558</v>
      </c>
      <c r="K3639" t="s">
        <v>20</v>
      </c>
      <c r="L3639">
        <v>500</v>
      </c>
      <c r="M3639">
        <v>42.8551723</v>
      </c>
      <c r="N3639">
        <v>-79.577856299999993</v>
      </c>
      <c r="O3639">
        <v>3715</v>
      </c>
    </row>
    <row r="3640" spans="1:15" x14ac:dyDescent="0.35">
      <c r="A3640">
        <v>-79.577856299999993</v>
      </c>
      <c r="B3640">
        <v>42.8551723</v>
      </c>
      <c r="C3640" t="s">
        <v>1546</v>
      </c>
      <c r="D3640">
        <v>2016</v>
      </c>
      <c r="E3640" t="s">
        <v>245</v>
      </c>
      <c r="F3640" t="s">
        <v>1556</v>
      </c>
      <c r="G3640" t="s">
        <v>1557</v>
      </c>
      <c r="I3640" t="s">
        <v>1558</v>
      </c>
      <c r="K3640" t="s">
        <v>20</v>
      </c>
      <c r="L3640">
        <v>500</v>
      </c>
      <c r="M3640">
        <v>42.8551723</v>
      </c>
      <c r="N3640">
        <v>-79.577856299999993</v>
      </c>
      <c r="O3640">
        <v>3716</v>
      </c>
    </row>
    <row r="3641" spans="1:15" x14ac:dyDescent="0.35">
      <c r="A3641">
        <v>-79.577856299999993</v>
      </c>
      <c r="B3641">
        <v>42.8551723</v>
      </c>
      <c r="C3641" t="s">
        <v>1546</v>
      </c>
      <c r="D3641">
        <v>2016</v>
      </c>
      <c r="E3641" t="s">
        <v>245</v>
      </c>
      <c r="F3641" t="s">
        <v>1556</v>
      </c>
      <c r="G3641" t="s">
        <v>1557</v>
      </c>
      <c r="I3641" t="s">
        <v>1558</v>
      </c>
      <c r="K3641" t="s">
        <v>20</v>
      </c>
      <c r="L3641">
        <v>550</v>
      </c>
      <c r="M3641">
        <v>42.8551723</v>
      </c>
      <c r="N3641">
        <v>-79.577856299999993</v>
      </c>
      <c r="O3641">
        <v>3717</v>
      </c>
    </row>
    <row r="3642" spans="1:15" x14ac:dyDescent="0.35">
      <c r="A3642">
        <v>-79.577856299999993</v>
      </c>
      <c r="B3642">
        <v>42.8551723</v>
      </c>
      <c r="C3642" t="s">
        <v>1546</v>
      </c>
      <c r="D3642">
        <v>2016</v>
      </c>
      <c r="E3642" t="s">
        <v>245</v>
      </c>
      <c r="F3642" t="s">
        <v>1556</v>
      </c>
      <c r="G3642" t="s">
        <v>1557</v>
      </c>
      <c r="I3642" t="s">
        <v>1558</v>
      </c>
      <c r="K3642" t="s">
        <v>20</v>
      </c>
      <c r="L3642">
        <v>500</v>
      </c>
      <c r="M3642">
        <v>42.8551723</v>
      </c>
      <c r="N3642">
        <v>-79.577856299999993</v>
      </c>
      <c r="O3642">
        <v>3961</v>
      </c>
    </row>
    <row r="3643" spans="1:15" x14ac:dyDescent="0.35">
      <c r="A3643">
        <v>-79.577856299999993</v>
      </c>
      <c r="B3643">
        <v>42.8551723</v>
      </c>
      <c r="C3643" t="s">
        <v>1546</v>
      </c>
      <c r="D3643">
        <v>2016</v>
      </c>
      <c r="E3643" t="s">
        <v>245</v>
      </c>
      <c r="F3643" t="s">
        <v>1556</v>
      </c>
      <c r="G3643" t="s">
        <v>1557</v>
      </c>
      <c r="I3643" t="s">
        <v>1558</v>
      </c>
      <c r="K3643" t="s">
        <v>20</v>
      </c>
      <c r="L3643">
        <v>1500</v>
      </c>
      <c r="M3643">
        <v>42.8551723</v>
      </c>
      <c r="N3643">
        <v>-79.577856299999993</v>
      </c>
      <c r="O3643">
        <v>3962</v>
      </c>
    </row>
    <row r="3644" spans="1:15" x14ac:dyDescent="0.35">
      <c r="A3644">
        <v>-79.577856299999993</v>
      </c>
      <c r="B3644">
        <v>42.8551723</v>
      </c>
      <c r="C3644" t="s">
        <v>1546</v>
      </c>
      <c r="D3644">
        <v>2016</v>
      </c>
      <c r="E3644" t="s">
        <v>245</v>
      </c>
      <c r="F3644" t="s">
        <v>1556</v>
      </c>
      <c r="G3644" t="s">
        <v>1557</v>
      </c>
      <c r="I3644" t="s">
        <v>1558</v>
      </c>
      <c r="K3644" t="s">
        <v>20</v>
      </c>
      <c r="L3644">
        <v>500</v>
      </c>
      <c r="M3644">
        <v>42.8551723</v>
      </c>
      <c r="N3644">
        <v>-79.577856299999993</v>
      </c>
      <c r="O3644">
        <v>3963</v>
      </c>
    </row>
    <row r="3645" spans="1:15" x14ac:dyDescent="0.35">
      <c r="A3645">
        <v>-79.577856299999993</v>
      </c>
      <c r="B3645">
        <v>42.8551723</v>
      </c>
      <c r="C3645" t="s">
        <v>1546</v>
      </c>
      <c r="D3645">
        <v>2016</v>
      </c>
      <c r="E3645" t="s">
        <v>245</v>
      </c>
      <c r="F3645" t="s">
        <v>1556</v>
      </c>
      <c r="G3645" t="s">
        <v>1557</v>
      </c>
      <c r="I3645" t="s">
        <v>1558</v>
      </c>
      <c r="K3645" t="s">
        <v>20</v>
      </c>
      <c r="L3645">
        <v>1000</v>
      </c>
      <c r="M3645">
        <v>42.8551723</v>
      </c>
      <c r="N3645">
        <v>-79.577856299999993</v>
      </c>
      <c r="O3645">
        <v>3964</v>
      </c>
    </row>
    <row r="3646" spans="1:15" x14ac:dyDescent="0.35">
      <c r="A3646">
        <v>-79.577856299999993</v>
      </c>
      <c r="B3646">
        <v>42.8551723</v>
      </c>
      <c r="C3646" t="s">
        <v>1546</v>
      </c>
      <c r="D3646">
        <v>2016</v>
      </c>
      <c r="E3646" t="s">
        <v>245</v>
      </c>
      <c r="F3646" t="s">
        <v>1556</v>
      </c>
      <c r="G3646" t="s">
        <v>1557</v>
      </c>
      <c r="I3646" t="s">
        <v>1558</v>
      </c>
      <c r="K3646" t="s">
        <v>20</v>
      </c>
      <c r="L3646">
        <v>1000</v>
      </c>
      <c r="M3646">
        <v>42.8551723</v>
      </c>
      <c r="N3646">
        <v>-79.577856299999993</v>
      </c>
      <c r="O3646">
        <v>3965</v>
      </c>
    </row>
    <row r="3647" spans="1:15" x14ac:dyDescent="0.35">
      <c r="A3647">
        <v>-79.577856299999993</v>
      </c>
      <c r="B3647">
        <v>42.8551723</v>
      </c>
      <c r="C3647" t="s">
        <v>1546</v>
      </c>
      <c r="D3647">
        <v>2016</v>
      </c>
      <c r="E3647" t="s">
        <v>245</v>
      </c>
      <c r="F3647" t="s">
        <v>1556</v>
      </c>
      <c r="G3647" t="s">
        <v>1557</v>
      </c>
      <c r="I3647" t="s">
        <v>1558</v>
      </c>
      <c r="K3647" t="s">
        <v>20</v>
      </c>
      <c r="L3647">
        <v>800</v>
      </c>
      <c r="M3647">
        <v>42.8551723</v>
      </c>
      <c r="N3647">
        <v>-79.577856299999993</v>
      </c>
      <c r="O3647">
        <v>3966</v>
      </c>
    </row>
    <row r="3648" spans="1:15" x14ac:dyDescent="0.35">
      <c r="A3648">
        <v>-79.577856299999993</v>
      </c>
      <c r="B3648">
        <v>42.8551723</v>
      </c>
      <c r="C3648" t="s">
        <v>1546</v>
      </c>
      <c r="D3648">
        <v>2016</v>
      </c>
      <c r="E3648" t="s">
        <v>245</v>
      </c>
      <c r="F3648" t="s">
        <v>1556</v>
      </c>
      <c r="G3648" t="s">
        <v>1557</v>
      </c>
      <c r="I3648" t="s">
        <v>1558</v>
      </c>
      <c r="K3648" t="s">
        <v>20</v>
      </c>
      <c r="L3648">
        <v>1000</v>
      </c>
      <c r="M3648">
        <v>42.8551723</v>
      </c>
      <c r="N3648">
        <v>-79.577856299999993</v>
      </c>
      <c r="O3648">
        <v>3967</v>
      </c>
    </row>
    <row r="3649" spans="1:15" x14ac:dyDescent="0.35">
      <c r="A3649">
        <v>-79.577856299999993</v>
      </c>
      <c r="B3649">
        <v>42.8551723</v>
      </c>
      <c r="C3649" t="s">
        <v>1546</v>
      </c>
      <c r="D3649">
        <v>2016</v>
      </c>
      <c r="E3649" t="s">
        <v>245</v>
      </c>
      <c r="F3649" t="s">
        <v>1556</v>
      </c>
      <c r="G3649" t="s">
        <v>1557</v>
      </c>
      <c r="I3649" t="s">
        <v>1558</v>
      </c>
      <c r="K3649" t="s">
        <v>20</v>
      </c>
      <c r="L3649">
        <v>1000</v>
      </c>
      <c r="M3649">
        <v>42.8551723</v>
      </c>
      <c r="N3649">
        <v>-79.577856299999993</v>
      </c>
      <c r="O3649">
        <v>3968</v>
      </c>
    </row>
    <row r="3650" spans="1:15" x14ac:dyDescent="0.35">
      <c r="A3650">
        <v>-79.577856299999993</v>
      </c>
      <c r="B3650">
        <v>42.8551723</v>
      </c>
      <c r="C3650" t="s">
        <v>1546</v>
      </c>
      <c r="D3650">
        <v>2016</v>
      </c>
      <c r="E3650" t="s">
        <v>245</v>
      </c>
      <c r="F3650" t="s">
        <v>1556</v>
      </c>
      <c r="G3650" t="s">
        <v>1557</v>
      </c>
      <c r="I3650" t="s">
        <v>1558</v>
      </c>
      <c r="K3650" t="s">
        <v>20</v>
      </c>
      <c r="L3650">
        <v>500</v>
      </c>
      <c r="M3650">
        <v>42.8551723</v>
      </c>
      <c r="N3650">
        <v>-79.577856299999993</v>
      </c>
      <c r="O3650">
        <v>3969</v>
      </c>
    </row>
    <row r="3651" spans="1:15" x14ac:dyDescent="0.35">
      <c r="A3651">
        <v>-79.577856299999993</v>
      </c>
      <c r="B3651">
        <v>42.8551723</v>
      </c>
      <c r="C3651" t="s">
        <v>1546</v>
      </c>
      <c r="D3651">
        <v>2016</v>
      </c>
      <c r="E3651" t="s">
        <v>245</v>
      </c>
      <c r="F3651" t="s">
        <v>1556</v>
      </c>
      <c r="G3651" t="s">
        <v>1557</v>
      </c>
      <c r="I3651" t="s">
        <v>1558</v>
      </c>
      <c r="K3651" t="s">
        <v>20</v>
      </c>
      <c r="L3651">
        <v>500</v>
      </c>
      <c r="M3651">
        <v>42.8551723</v>
      </c>
      <c r="N3651">
        <v>-79.577856299999993</v>
      </c>
      <c r="O3651">
        <v>3970</v>
      </c>
    </row>
    <row r="3652" spans="1:15" x14ac:dyDescent="0.35">
      <c r="A3652">
        <v>-79.577856299999993</v>
      </c>
      <c r="B3652">
        <v>42.8551723</v>
      </c>
      <c r="C3652" t="s">
        <v>1546</v>
      </c>
      <c r="D3652">
        <v>2016</v>
      </c>
      <c r="E3652" t="s">
        <v>245</v>
      </c>
      <c r="F3652" t="s">
        <v>1556</v>
      </c>
      <c r="G3652" t="s">
        <v>1557</v>
      </c>
      <c r="I3652" t="s">
        <v>1558</v>
      </c>
      <c r="K3652" t="s">
        <v>20</v>
      </c>
      <c r="L3652">
        <v>750</v>
      </c>
      <c r="M3652">
        <v>42.8551723</v>
      </c>
      <c r="N3652">
        <v>-79.577856299999993</v>
      </c>
      <c r="O3652">
        <v>3971</v>
      </c>
    </row>
    <row r="3653" spans="1:15" x14ac:dyDescent="0.35">
      <c r="A3653">
        <v>-79.577856299999993</v>
      </c>
      <c r="B3653">
        <v>42.8551723</v>
      </c>
      <c r="C3653" t="s">
        <v>1546</v>
      </c>
      <c r="D3653">
        <v>2016</v>
      </c>
      <c r="E3653" t="s">
        <v>245</v>
      </c>
      <c r="F3653" t="s">
        <v>1556</v>
      </c>
      <c r="G3653" t="s">
        <v>1557</v>
      </c>
      <c r="I3653" t="s">
        <v>1558</v>
      </c>
      <c r="K3653" t="s">
        <v>20</v>
      </c>
      <c r="L3653">
        <v>385</v>
      </c>
      <c r="M3653">
        <v>42.8551723</v>
      </c>
      <c r="N3653">
        <v>-79.577856299999993</v>
      </c>
      <c r="O3653">
        <v>3972</v>
      </c>
    </row>
    <row r="3654" spans="1:15" x14ac:dyDescent="0.35">
      <c r="A3654">
        <v>-79.577856299999993</v>
      </c>
      <c r="B3654">
        <v>42.8551723</v>
      </c>
      <c r="C3654" t="s">
        <v>1546</v>
      </c>
      <c r="D3654">
        <v>2016</v>
      </c>
      <c r="E3654" t="s">
        <v>245</v>
      </c>
      <c r="F3654" t="s">
        <v>1556</v>
      </c>
      <c r="G3654" t="s">
        <v>1557</v>
      </c>
      <c r="I3654" t="s">
        <v>1558</v>
      </c>
      <c r="K3654" t="s">
        <v>20</v>
      </c>
      <c r="L3654">
        <v>507</v>
      </c>
      <c r="M3654">
        <v>42.8551723</v>
      </c>
      <c r="N3654">
        <v>-79.577856299999993</v>
      </c>
      <c r="O3654">
        <v>3973</v>
      </c>
    </row>
    <row r="3655" spans="1:15" x14ac:dyDescent="0.35">
      <c r="A3655">
        <v>-79.577856299999993</v>
      </c>
      <c r="B3655">
        <v>42.8551723</v>
      </c>
      <c r="C3655" t="s">
        <v>1546</v>
      </c>
      <c r="D3655">
        <v>2016</v>
      </c>
      <c r="E3655" t="s">
        <v>245</v>
      </c>
      <c r="F3655" t="s">
        <v>1556</v>
      </c>
      <c r="G3655" t="s">
        <v>1557</v>
      </c>
      <c r="I3655" t="s">
        <v>1558</v>
      </c>
      <c r="K3655" t="s">
        <v>20</v>
      </c>
      <c r="L3655">
        <v>546</v>
      </c>
      <c r="M3655">
        <v>42.8551723</v>
      </c>
      <c r="N3655">
        <v>-79.577856299999993</v>
      </c>
      <c r="O3655">
        <v>3974</v>
      </c>
    </row>
    <row r="3656" spans="1:15" x14ac:dyDescent="0.35">
      <c r="A3656">
        <v>-79.577856299999993</v>
      </c>
      <c r="B3656">
        <v>42.8551723</v>
      </c>
      <c r="C3656" t="s">
        <v>1546</v>
      </c>
      <c r="D3656">
        <v>2016</v>
      </c>
      <c r="E3656" t="s">
        <v>245</v>
      </c>
      <c r="F3656" t="s">
        <v>1556</v>
      </c>
      <c r="G3656" t="s">
        <v>1557</v>
      </c>
      <c r="I3656" t="s">
        <v>1558</v>
      </c>
      <c r="K3656" t="s">
        <v>20</v>
      </c>
      <c r="L3656">
        <v>500</v>
      </c>
      <c r="M3656">
        <v>42.8551723</v>
      </c>
      <c r="N3656">
        <v>-79.577856299999993</v>
      </c>
      <c r="O3656">
        <v>3975</v>
      </c>
    </row>
    <row r="3657" spans="1:15" x14ac:dyDescent="0.35">
      <c r="A3657">
        <v>-79.577856299999993</v>
      </c>
      <c r="B3657">
        <v>42.8551723</v>
      </c>
      <c r="C3657" t="s">
        <v>1546</v>
      </c>
      <c r="D3657">
        <v>2016</v>
      </c>
      <c r="E3657" t="s">
        <v>245</v>
      </c>
      <c r="F3657" t="s">
        <v>1556</v>
      </c>
      <c r="G3657" t="s">
        <v>1557</v>
      </c>
      <c r="I3657" t="s">
        <v>1558</v>
      </c>
      <c r="K3657" t="s">
        <v>20</v>
      </c>
      <c r="L3657">
        <v>550</v>
      </c>
      <c r="M3657">
        <v>42.8551723</v>
      </c>
      <c r="N3657">
        <v>-79.577856299999993</v>
      </c>
      <c r="O3657">
        <v>3976</v>
      </c>
    </row>
    <row r="3658" spans="1:15" x14ac:dyDescent="0.35">
      <c r="A3658">
        <v>-79.577856299999993</v>
      </c>
      <c r="B3658">
        <v>42.8551723</v>
      </c>
      <c r="C3658" t="s">
        <v>1546</v>
      </c>
      <c r="D3658">
        <v>2016</v>
      </c>
      <c r="E3658" t="s">
        <v>245</v>
      </c>
      <c r="F3658" t="s">
        <v>1556</v>
      </c>
      <c r="G3658" t="s">
        <v>1557</v>
      </c>
      <c r="I3658" t="s">
        <v>1558</v>
      </c>
      <c r="K3658" t="s">
        <v>20</v>
      </c>
      <c r="L3658">
        <v>500</v>
      </c>
      <c r="M3658">
        <v>42.8551723</v>
      </c>
      <c r="N3658">
        <v>-79.577856299999993</v>
      </c>
      <c r="O3658">
        <v>3977</v>
      </c>
    </row>
    <row r="3659" spans="1:15" x14ac:dyDescent="0.35">
      <c r="A3659">
        <v>-79.577856299999993</v>
      </c>
      <c r="B3659">
        <v>42.8551723</v>
      </c>
      <c r="C3659" t="s">
        <v>1546</v>
      </c>
      <c r="D3659">
        <v>2016</v>
      </c>
      <c r="E3659" t="s">
        <v>245</v>
      </c>
      <c r="F3659" t="s">
        <v>1556</v>
      </c>
      <c r="G3659" t="s">
        <v>1557</v>
      </c>
      <c r="I3659" t="s">
        <v>1558</v>
      </c>
      <c r="K3659" t="s">
        <v>20</v>
      </c>
      <c r="L3659">
        <v>440</v>
      </c>
      <c r="M3659">
        <v>42.8551723</v>
      </c>
      <c r="N3659">
        <v>-79.577856299999993</v>
      </c>
      <c r="O3659">
        <v>3978</v>
      </c>
    </row>
    <row r="3660" spans="1:15" x14ac:dyDescent="0.35">
      <c r="A3660">
        <v>-79.577856299999993</v>
      </c>
      <c r="B3660">
        <v>42.8551723</v>
      </c>
      <c r="C3660" t="s">
        <v>1546</v>
      </c>
      <c r="D3660">
        <v>2016</v>
      </c>
      <c r="E3660" t="s">
        <v>245</v>
      </c>
      <c r="F3660" t="s">
        <v>1556</v>
      </c>
      <c r="G3660" t="s">
        <v>1557</v>
      </c>
      <c r="I3660" t="s">
        <v>1558</v>
      </c>
      <c r="K3660" t="s">
        <v>20</v>
      </c>
      <c r="L3660">
        <v>1225</v>
      </c>
      <c r="M3660">
        <v>42.8551723</v>
      </c>
      <c r="N3660">
        <v>-79.577856299999993</v>
      </c>
      <c r="O3660">
        <v>3979</v>
      </c>
    </row>
    <row r="3661" spans="1:15" x14ac:dyDescent="0.35">
      <c r="A3661">
        <v>-79.577856299999993</v>
      </c>
      <c r="B3661">
        <v>42.8551723</v>
      </c>
      <c r="C3661" t="s">
        <v>1546</v>
      </c>
      <c r="D3661">
        <v>2016</v>
      </c>
      <c r="E3661" t="s">
        <v>245</v>
      </c>
      <c r="F3661" t="s">
        <v>1556</v>
      </c>
      <c r="G3661" t="s">
        <v>1557</v>
      </c>
      <c r="I3661" t="s">
        <v>1558</v>
      </c>
      <c r="K3661" t="s">
        <v>20</v>
      </c>
      <c r="L3661">
        <v>825</v>
      </c>
      <c r="M3661">
        <v>42.8551723</v>
      </c>
      <c r="N3661">
        <v>-79.577856299999993</v>
      </c>
      <c r="O3661">
        <v>3980</v>
      </c>
    </row>
    <row r="3662" spans="1:15" x14ac:dyDescent="0.35">
      <c r="A3662">
        <v>-79.577856299999993</v>
      </c>
      <c r="B3662">
        <v>42.8551723</v>
      </c>
      <c r="C3662" t="s">
        <v>1546</v>
      </c>
      <c r="D3662">
        <v>2016</v>
      </c>
      <c r="E3662" t="s">
        <v>245</v>
      </c>
      <c r="F3662" t="s">
        <v>1556</v>
      </c>
      <c r="G3662" t="s">
        <v>1557</v>
      </c>
      <c r="I3662" t="s">
        <v>1558</v>
      </c>
      <c r="K3662" t="s">
        <v>20</v>
      </c>
      <c r="L3662">
        <v>1319</v>
      </c>
      <c r="M3662">
        <v>42.8551723</v>
      </c>
      <c r="N3662">
        <v>-79.577856299999993</v>
      </c>
      <c r="O3662">
        <v>3981</v>
      </c>
    </row>
    <row r="3663" spans="1:15" x14ac:dyDescent="0.35">
      <c r="A3663">
        <v>-79.577856299999993</v>
      </c>
      <c r="B3663">
        <v>42.8551723</v>
      </c>
      <c r="C3663" t="s">
        <v>1546</v>
      </c>
      <c r="D3663">
        <v>2016</v>
      </c>
      <c r="E3663" t="s">
        <v>245</v>
      </c>
      <c r="F3663" t="s">
        <v>1556</v>
      </c>
      <c r="G3663" t="s">
        <v>1557</v>
      </c>
      <c r="I3663" t="s">
        <v>1558</v>
      </c>
      <c r="K3663" t="s">
        <v>20</v>
      </c>
      <c r="L3663">
        <v>550</v>
      </c>
      <c r="M3663">
        <v>42.8551723</v>
      </c>
      <c r="N3663">
        <v>-79.577856299999993</v>
      </c>
      <c r="O3663">
        <v>3982</v>
      </c>
    </row>
    <row r="3664" spans="1:15" x14ac:dyDescent="0.35">
      <c r="A3664">
        <v>-79.577856299999993</v>
      </c>
      <c r="B3664">
        <v>42.8551723</v>
      </c>
      <c r="C3664" t="s">
        <v>1546</v>
      </c>
      <c r="D3664">
        <v>2016</v>
      </c>
      <c r="E3664" t="s">
        <v>245</v>
      </c>
      <c r="F3664" t="s">
        <v>1556</v>
      </c>
      <c r="G3664" t="s">
        <v>1557</v>
      </c>
      <c r="I3664" t="s">
        <v>1558</v>
      </c>
      <c r="K3664" t="s">
        <v>20</v>
      </c>
      <c r="L3664">
        <v>500</v>
      </c>
      <c r="M3664">
        <v>42.8551723</v>
      </c>
      <c r="N3664">
        <v>-79.577856299999993</v>
      </c>
      <c r="O3664">
        <v>3983</v>
      </c>
    </row>
    <row r="3665" spans="1:15" x14ac:dyDescent="0.35">
      <c r="A3665">
        <v>-79.577856299999993</v>
      </c>
      <c r="B3665">
        <v>42.8551723</v>
      </c>
      <c r="C3665" t="s">
        <v>1546</v>
      </c>
      <c r="D3665">
        <v>2016</v>
      </c>
      <c r="E3665" t="s">
        <v>245</v>
      </c>
      <c r="F3665" t="s">
        <v>1556</v>
      </c>
      <c r="G3665" t="s">
        <v>1557</v>
      </c>
      <c r="I3665" t="s">
        <v>1558</v>
      </c>
      <c r="K3665" t="s">
        <v>20</v>
      </c>
      <c r="L3665">
        <v>1000</v>
      </c>
      <c r="M3665">
        <v>42.8551723</v>
      </c>
      <c r="N3665">
        <v>-79.577856299999993</v>
      </c>
      <c r="O3665">
        <v>3984</v>
      </c>
    </row>
    <row r="3666" spans="1:15" x14ac:dyDescent="0.35">
      <c r="A3666">
        <v>-79.577856299999993</v>
      </c>
      <c r="B3666">
        <v>42.8551723</v>
      </c>
      <c r="C3666" t="s">
        <v>1546</v>
      </c>
      <c r="D3666">
        <v>2016</v>
      </c>
      <c r="E3666" t="s">
        <v>245</v>
      </c>
      <c r="F3666" t="s">
        <v>1556</v>
      </c>
      <c r="G3666" t="s">
        <v>1557</v>
      </c>
      <c r="I3666" t="s">
        <v>1558</v>
      </c>
      <c r="K3666" t="s">
        <v>20</v>
      </c>
      <c r="L3666">
        <v>500</v>
      </c>
      <c r="M3666">
        <v>42.8551723</v>
      </c>
      <c r="N3666">
        <v>-79.577856299999993</v>
      </c>
      <c r="O3666">
        <v>3985</v>
      </c>
    </row>
    <row r="3667" spans="1:15" x14ac:dyDescent="0.35">
      <c r="A3667">
        <v>-79.577856299999993</v>
      </c>
      <c r="B3667">
        <v>42.8551723</v>
      </c>
      <c r="C3667" t="s">
        <v>1546</v>
      </c>
      <c r="D3667">
        <v>2016</v>
      </c>
      <c r="E3667" t="s">
        <v>245</v>
      </c>
      <c r="F3667" t="s">
        <v>1556</v>
      </c>
      <c r="G3667" t="s">
        <v>1557</v>
      </c>
      <c r="I3667" t="s">
        <v>1558</v>
      </c>
      <c r="K3667" t="s">
        <v>20</v>
      </c>
      <c r="L3667">
        <v>750</v>
      </c>
      <c r="M3667">
        <v>42.8551723</v>
      </c>
      <c r="N3667">
        <v>-79.577856299999993</v>
      </c>
      <c r="O3667">
        <v>3986</v>
      </c>
    </row>
    <row r="3668" spans="1:15" x14ac:dyDescent="0.35">
      <c r="A3668">
        <v>-79.577856299999993</v>
      </c>
      <c r="B3668">
        <v>42.8551723</v>
      </c>
      <c r="C3668" t="s">
        <v>1546</v>
      </c>
      <c r="D3668">
        <v>2016</v>
      </c>
      <c r="E3668" t="s">
        <v>245</v>
      </c>
      <c r="F3668" t="s">
        <v>1556</v>
      </c>
      <c r="G3668" t="s">
        <v>1557</v>
      </c>
      <c r="I3668" t="s">
        <v>1558</v>
      </c>
      <c r="K3668" t="s">
        <v>20</v>
      </c>
      <c r="L3668">
        <v>650</v>
      </c>
      <c r="M3668">
        <v>42.8551723</v>
      </c>
      <c r="N3668">
        <v>-79.577856299999993</v>
      </c>
      <c r="O3668">
        <v>3987</v>
      </c>
    </row>
    <row r="3669" spans="1:15" x14ac:dyDescent="0.35">
      <c r="A3669">
        <v>-79.577856299999993</v>
      </c>
      <c r="B3669">
        <v>42.8551723</v>
      </c>
      <c r="C3669" t="s">
        <v>1546</v>
      </c>
      <c r="D3669">
        <v>2016</v>
      </c>
      <c r="E3669" t="s">
        <v>245</v>
      </c>
      <c r="F3669" t="s">
        <v>1556</v>
      </c>
      <c r="G3669" t="s">
        <v>1557</v>
      </c>
      <c r="I3669" t="s">
        <v>1558</v>
      </c>
      <c r="K3669" t="s">
        <v>20</v>
      </c>
      <c r="L3669">
        <v>250</v>
      </c>
      <c r="M3669">
        <v>42.8551723</v>
      </c>
      <c r="N3669">
        <v>-79.577856299999993</v>
      </c>
      <c r="O3669">
        <v>3988</v>
      </c>
    </row>
    <row r="3670" spans="1:15" x14ac:dyDescent="0.35">
      <c r="A3670">
        <v>-79.577856299999993</v>
      </c>
      <c r="B3670">
        <v>42.8551723</v>
      </c>
      <c r="C3670" t="s">
        <v>1546</v>
      </c>
      <c r="D3670">
        <v>2016</v>
      </c>
      <c r="E3670" t="s">
        <v>245</v>
      </c>
      <c r="F3670" t="s">
        <v>1556</v>
      </c>
      <c r="G3670" t="s">
        <v>1557</v>
      </c>
      <c r="I3670" t="s">
        <v>1558</v>
      </c>
      <c r="K3670" t="s">
        <v>20</v>
      </c>
      <c r="L3670">
        <v>750</v>
      </c>
      <c r="M3670">
        <v>42.8551723</v>
      </c>
      <c r="N3670">
        <v>-79.577856299999993</v>
      </c>
      <c r="O3670">
        <v>3989</v>
      </c>
    </row>
    <row r="3671" spans="1:15" x14ac:dyDescent="0.35">
      <c r="A3671">
        <v>-79.577856299999993</v>
      </c>
      <c r="B3671">
        <v>42.8551723</v>
      </c>
      <c r="C3671" t="s">
        <v>1546</v>
      </c>
      <c r="D3671">
        <v>2016</v>
      </c>
      <c r="E3671" t="s">
        <v>245</v>
      </c>
      <c r="F3671" t="s">
        <v>1556</v>
      </c>
      <c r="G3671" t="s">
        <v>1557</v>
      </c>
      <c r="I3671" t="s">
        <v>1558</v>
      </c>
      <c r="K3671" t="s">
        <v>20</v>
      </c>
      <c r="L3671">
        <v>750</v>
      </c>
      <c r="M3671">
        <v>42.8551723</v>
      </c>
      <c r="N3671">
        <v>-79.577856299999993</v>
      </c>
      <c r="O3671">
        <v>3990</v>
      </c>
    </row>
    <row r="3672" spans="1:15" x14ac:dyDescent="0.35">
      <c r="A3672">
        <v>-79.577856299999993</v>
      </c>
      <c r="B3672">
        <v>42.8551723</v>
      </c>
      <c r="C3672" t="s">
        <v>1546</v>
      </c>
      <c r="D3672">
        <v>2016</v>
      </c>
      <c r="E3672" t="s">
        <v>245</v>
      </c>
      <c r="F3672" t="s">
        <v>1556</v>
      </c>
      <c r="G3672" t="s">
        <v>1557</v>
      </c>
      <c r="I3672" t="s">
        <v>1558</v>
      </c>
      <c r="K3672" t="s">
        <v>20</v>
      </c>
      <c r="L3672">
        <v>750</v>
      </c>
      <c r="M3672">
        <v>42.8551723</v>
      </c>
      <c r="N3672">
        <v>-79.577856299999993</v>
      </c>
      <c r="O3672">
        <v>3991</v>
      </c>
    </row>
    <row r="3673" spans="1:15" x14ac:dyDescent="0.35">
      <c r="A3673">
        <v>-79.577856299999993</v>
      </c>
      <c r="B3673">
        <v>42.8551723</v>
      </c>
      <c r="C3673" t="s">
        <v>1546</v>
      </c>
      <c r="D3673">
        <v>2016</v>
      </c>
      <c r="E3673" t="s">
        <v>245</v>
      </c>
      <c r="F3673" t="s">
        <v>1556</v>
      </c>
      <c r="G3673" t="s">
        <v>1557</v>
      </c>
      <c r="I3673" t="s">
        <v>1558</v>
      </c>
      <c r="K3673" t="s">
        <v>20</v>
      </c>
      <c r="L3673">
        <v>400</v>
      </c>
      <c r="M3673">
        <v>42.8551723</v>
      </c>
      <c r="N3673">
        <v>-79.577856299999993</v>
      </c>
      <c r="O3673">
        <v>3992</v>
      </c>
    </row>
    <row r="3674" spans="1:15" x14ac:dyDescent="0.35">
      <c r="A3674">
        <v>-79.577856299999993</v>
      </c>
      <c r="B3674">
        <v>42.8551723</v>
      </c>
      <c r="C3674" t="s">
        <v>1546</v>
      </c>
      <c r="D3674">
        <v>2016</v>
      </c>
      <c r="E3674" t="s">
        <v>245</v>
      </c>
      <c r="F3674" t="s">
        <v>1556</v>
      </c>
      <c r="G3674" t="s">
        <v>1557</v>
      </c>
      <c r="I3674" t="s">
        <v>1558</v>
      </c>
      <c r="K3674" t="s">
        <v>20</v>
      </c>
      <c r="L3674">
        <v>750</v>
      </c>
      <c r="M3674">
        <v>42.8551723</v>
      </c>
      <c r="N3674">
        <v>-79.577856299999993</v>
      </c>
      <c r="O3674">
        <v>3993</v>
      </c>
    </row>
    <row r="3675" spans="1:15" x14ac:dyDescent="0.35">
      <c r="A3675">
        <v>-79.577856299999993</v>
      </c>
      <c r="B3675">
        <v>42.8551723</v>
      </c>
      <c r="C3675" t="s">
        <v>1546</v>
      </c>
      <c r="D3675">
        <v>2016</v>
      </c>
      <c r="E3675" t="s">
        <v>245</v>
      </c>
      <c r="F3675" t="s">
        <v>1556</v>
      </c>
      <c r="G3675" t="s">
        <v>1557</v>
      </c>
      <c r="I3675" t="s">
        <v>1558</v>
      </c>
      <c r="K3675" t="s">
        <v>20</v>
      </c>
      <c r="L3675">
        <v>225</v>
      </c>
      <c r="M3675">
        <v>42.8551723</v>
      </c>
      <c r="N3675">
        <v>-79.577856299999993</v>
      </c>
      <c r="O3675">
        <v>3994</v>
      </c>
    </row>
    <row r="3676" spans="1:15" x14ac:dyDescent="0.35">
      <c r="A3676">
        <v>-79.577856299999993</v>
      </c>
      <c r="B3676">
        <v>42.8551723</v>
      </c>
      <c r="C3676" t="s">
        <v>1546</v>
      </c>
      <c r="D3676">
        <v>2016</v>
      </c>
      <c r="E3676" t="s">
        <v>245</v>
      </c>
      <c r="F3676" t="s">
        <v>1556</v>
      </c>
      <c r="G3676" t="s">
        <v>1557</v>
      </c>
      <c r="I3676" t="s">
        <v>1558</v>
      </c>
      <c r="K3676" t="s">
        <v>20</v>
      </c>
      <c r="L3676">
        <v>750</v>
      </c>
      <c r="M3676">
        <v>42.8551723</v>
      </c>
      <c r="N3676">
        <v>-79.577856299999993</v>
      </c>
      <c r="O3676">
        <v>3995</v>
      </c>
    </row>
    <row r="3677" spans="1:15" x14ac:dyDescent="0.35">
      <c r="A3677">
        <v>-79.577856299999993</v>
      </c>
      <c r="B3677">
        <v>42.8551723</v>
      </c>
      <c r="C3677" t="s">
        <v>1546</v>
      </c>
      <c r="D3677">
        <v>2016</v>
      </c>
      <c r="E3677" t="s">
        <v>245</v>
      </c>
      <c r="F3677" t="s">
        <v>1556</v>
      </c>
      <c r="G3677" t="s">
        <v>1557</v>
      </c>
      <c r="I3677" t="s">
        <v>1558</v>
      </c>
      <c r="K3677" t="s">
        <v>20</v>
      </c>
      <c r="L3677">
        <v>550</v>
      </c>
      <c r="M3677">
        <v>42.8551723</v>
      </c>
      <c r="N3677">
        <v>-79.577856299999993</v>
      </c>
      <c r="O3677">
        <v>3996</v>
      </c>
    </row>
    <row r="3678" spans="1:15" x14ac:dyDescent="0.35">
      <c r="A3678">
        <v>-79.577856299999993</v>
      </c>
      <c r="B3678">
        <v>42.8551723</v>
      </c>
      <c r="C3678" t="s">
        <v>1546</v>
      </c>
      <c r="D3678">
        <v>2016</v>
      </c>
      <c r="E3678" t="s">
        <v>245</v>
      </c>
      <c r="F3678" t="s">
        <v>1556</v>
      </c>
      <c r="G3678" t="s">
        <v>1557</v>
      </c>
      <c r="I3678" t="s">
        <v>1558</v>
      </c>
      <c r="K3678" t="s">
        <v>20</v>
      </c>
      <c r="L3678">
        <v>275</v>
      </c>
      <c r="M3678">
        <v>42.8551723</v>
      </c>
      <c r="N3678">
        <v>-79.577856299999993</v>
      </c>
      <c r="O3678">
        <v>3997</v>
      </c>
    </row>
    <row r="3679" spans="1:15" x14ac:dyDescent="0.35">
      <c r="A3679">
        <v>-79.577856299999993</v>
      </c>
      <c r="B3679">
        <v>42.8551723</v>
      </c>
      <c r="C3679" t="s">
        <v>1546</v>
      </c>
      <c r="D3679">
        <v>2016</v>
      </c>
      <c r="E3679" t="s">
        <v>245</v>
      </c>
      <c r="F3679" t="s">
        <v>1556</v>
      </c>
      <c r="G3679" t="s">
        <v>1557</v>
      </c>
      <c r="I3679" t="s">
        <v>1558</v>
      </c>
      <c r="K3679" t="s">
        <v>20</v>
      </c>
      <c r="L3679">
        <v>500</v>
      </c>
      <c r="M3679">
        <v>42.8551723</v>
      </c>
      <c r="N3679">
        <v>-79.577856299999993</v>
      </c>
      <c r="O3679">
        <v>3998</v>
      </c>
    </row>
    <row r="3680" spans="1:15" x14ac:dyDescent="0.35">
      <c r="A3680">
        <v>-79.577856299999993</v>
      </c>
      <c r="B3680">
        <v>42.8551723</v>
      </c>
      <c r="C3680" t="s">
        <v>1546</v>
      </c>
      <c r="D3680">
        <v>2016</v>
      </c>
      <c r="E3680" t="s">
        <v>245</v>
      </c>
      <c r="F3680" t="s">
        <v>1556</v>
      </c>
      <c r="G3680" t="s">
        <v>1557</v>
      </c>
      <c r="I3680" t="s">
        <v>1558</v>
      </c>
      <c r="K3680" t="s">
        <v>20</v>
      </c>
      <c r="L3680">
        <v>500</v>
      </c>
      <c r="M3680">
        <v>42.8551723</v>
      </c>
      <c r="N3680">
        <v>-79.577856299999993</v>
      </c>
      <c r="O3680">
        <v>3999</v>
      </c>
    </row>
    <row r="3681" spans="1:15" x14ac:dyDescent="0.35">
      <c r="A3681">
        <v>-79.577856299999993</v>
      </c>
      <c r="B3681">
        <v>42.8551723</v>
      </c>
      <c r="C3681" t="s">
        <v>1546</v>
      </c>
      <c r="D3681">
        <v>2016</v>
      </c>
      <c r="E3681" t="s">
        <v>245</v>
      </c>
      <c r="F3681" t="s">
        <v>1556</v>
      </c>
      <c r="G3681" t="s">
        <v>1557</v>
      </c>
      <c r="I3681" t="s">
        <v>1558</v>
      </c>
      <c r="K3681" t="s">
        <v>20</v>
      </c>
      <c r="L3681">
        <v>500</v>
      </c>
      <c r="M3681">
        <v>42.8551723</v>
      </c>
      <c r="N3681">
        <v>-79.577856299999993</v>
      </c>
      <c r="O3681">
        <v>4000</v>
      </c>
    </row>
    <row r="3682" spans="1:15" x14ac:dyDescent="0.35">
      <c r="A3682">
        <v>-79.577856299999993</v>
      </c>
      <c r="B3682">
        <v>42.8551723</v>
      </c>
      <c r="C3682" t="s">
        <v>1546</v>
      </c>
      <c r="D3682">
        <v>2015</v>
      </c>
      <c r="E3682" t="s">
        <v>245</v>
      </c>
      <c r="F3682" t="s">
        <v>1556</v>
      </c>
      <c r="G3682" t="s">
        <v>1557</v>
      </c>
      <c r="I3682" t="s">
        <v>1558</v>
      </c>
      <c r="K3682" t="s">
        <v>20</v>
      </c>
      <c r="L3682">
        <v>1000</v>
      </c>
      <c r="M3682">
        <v>42.8551723</v>
      </c>
      <c r="N3682">
        <v>-79.577856299999993</v>
      </c>
      <c r="O3682">
        <v>3182</v>
      </c>
    </row>
    <row r="3683" spans="1:15" x14ac:dyDescent="0.35">
      <c r="A3683">
        <v>-79.577856299999993</v>
      </c>
      <c r="B3683">
        <v>42.8551723</v>
      </c>
      <c r="C3683" t="s">
        <v>1546</v>
      </c>
      <c r="D3683">
        <v>2015</v>
      </c>
      <c r="E3683" t="s">
        <v>245</v>
      </c>
      <c r="F3683" t="s">
        <v>1556</v>
      </c>
      <c r="G3683" t="s">
        <v>1557</v>
      </c>
      <c r="I3683" t="s">
        <v>1558</v>
      </c>
      <c r="K3683" t="s">
        <v>20</v>
      </c>
      <c r="L3683">
        <v>1000</v>
      </c>
      <c r="M3683">
        <v>42.8551723</v>
      </c>
      <c r="N3683">
        <v>-79.577856299999993</v>
      </c>
      <c r="O3683">
        <v>3183</v>
      </c>
    </row>
    <row r="3684" spans="1:15" x14ac:dyDescent="0.35">
      <c r="A3684">
        <v>-79.577856299999993</v>
      </c>
      <c r="B3684">
        <v>42.8551723</v>
      </c>
      <c r="C3684" t="s">
        <v>1546</v>
      </c>
      <c r="D3684">
        <v>2015</v>
      </c>
      <c r="E3684" t="s">
        <v>245</v>
      </c>
      <c r="F3684" t="s">
        <v>1556</v>
      </c>
      <c r="G3684" t="s">
        <v>1557</v>
      </c>
      <c r="I3684" t="s">
        <v>1558</v>
      </c>
      <c r="K3684" t="s">
        <v>20</v>
      </c>
      <c r="L3684">
        <v>500</v>
      </c>
      <c r="M3684">
        <v>42.8551723</v>
      </c>
      <c r="N3684">
        <v>-79.577856299999993</v>
      </c>
      <c r="O3684">
        <v>3184</v>
      </c>
    </row>
    <row r="3685" spans="1:15" x14ac:dyDescent="0.35">
      <c r="A3685">
        <v>-79.577856299999993</v>
      </c>
      <c r="B3685">
        <v>42.8551723</v>
      </c>
      <c r="C3685" t="s">
        <v>1546</v>
      </c>
      <c r="D3685">
        <v>2015</v>
      </c>
      <c r="E3685" t="s">
        <v>245</v>
      </c>
      <c r="F3685" t="s">
        <v>1556</v>
      </c>
      <c r="G3685" t="s">
        <v>1557</v>
      </c>
      <c r="I3685" t="s">
        <v>1558</v>
      </c>
      <c r="K3685" t="s">
        <v>20</v>
      </c>
      <c r="L3685">
        <v>700</v>
      </c>
      <c r="M3685">
        <v>42.8551723</v>
      </c>
      <c r="N3685">
        <v>-79.577856299999993</v>
      </c>
      <c r="O3685">
        <v>3185</v>
      </c>
    </row>
    <row r="3686" spans="1:15" x14ac:dyDescent="0.35">
      <c r="A3686">
        <v>-79.577856299999993</v>
      </c>
      <c r="B3686">
        <v>42.8551723</v>
      </c>
      <c r="C3686" t="s">
        <v>1546</v>
      </c>
      <c r="D3686">
        <v>2015</v>
      </c>
      <c r="E3686" t="s">
        <v>245</v>
      </c>
      <c r="F3686" t="s">
        <v>1556</v>
      </c>
      <c r="G3686" t="s">
        <v>1557</v>
      </c>
      <c r="I3686" t="s">
        <v>1558</v>
      </c>
      <c r="K3686" t="s">
        <v>20</v>
      </c>
      <c r="L3686">
        <v>1000</v>
      </c>
      <c r="M3686">
        <v>42.8551723</v>
      </c>
      <c r="N3686">
        <v>-79.577856299999993</v>
      </c>
      <c r="O3686">
        <v>3186</v>
      </c>
    </row>
    <row r="3687" spans="1:15" x14ac:dyDescent="0.35">
      <c r="A3687">
        <v>-79.577856299999993</v>
      </c>
      <c r="B3687">
        <v>42.8551723</v>
      </c>
      <c r="C3687" t="s">
        <v>1546</v>
      </c>
      <c r="D3687">
        <v>2015</v>
      </c>
      <c r="E3687" t="s">
        <v>245</v>
      </c>
      <c r="F3687" t="s">
        <v>1556</v>
      </c>
      <c r="G3687" t="s">
        <v>1557</v>
      </c>
      <c r="I3687" t="s">
        <v>1558</v>
      </c>
      <c r="K3687" t="s">
        <v>20</v>
      </c>
      <c r="L3687">
        <v>1250</v>
      </c>
      <c r="M3687">
        <v>42.8551723</v>
      </c>
      <c r="N3687">
        <v>-79.577856299999993</v>
      </c>
      <c r="O3687">
        <v>3187</v>
      </c>
    </row>
    <row r="3688" spans="1:15" x14ac:dyDescent="0.35">
      <c r="A3688">
        <v>-79.577856299999993</v>
      </c>
      <c r="B3688">
        <v>42.8551723</v>
      </c>
      <c r="C3688" t="s">
        <v>1546</v>
      </c>
      <c r="D3688">
        <v>2015</v>
      </c>
      <c r="E3688" t="s">
        <v>245</v>
      </c>
      <c r="F3688" t="s">
        <v>1556</v>
      </c>
      <c r="G3688" t="s">
        <v>1557</v>
      </c>
      <c r="I3688" t="s">
        <v>1558</v>
      </c>
      <c r="K3688" t="s">
        <v>20</v>
      </c>
      <c r="L3688">
        <v>500</v>
      </c>
      <c r="M3688">
        <v>42.8551723</v>
      </c>
      <c r="N3688">
        <v>-79.577856299999993</v>
      </c>
      <c r="O3688">
        <v>3188</v>
      </c>
    </row>
    <row r="3689" spans="1:15" x14ac:dyDescent="0.35">
      <c r="A3689">
        <v>-79.577856299999993</v>
      </c>
      <c r="B3689">
        <v>42.8551723</v>
      </c>
      <c r="C3689" t="s">
        <v>1546</v>
      </c>
      <c r="D3689">
        <v>2015</v>
      </c>
      <c r="E3689" t="s">
        <v>245</v>
      </c>
      <c r="F3689" t="s">
        <v>1556</v>
      </c>
      <c r="G3689" t="s">
        <v>1557</v>
      </c>
      <c r="I3689" t="s">
        <v>1558</v>
      </c>
      <c r="K3689" t="s">
        <v>20</v>
      </c>
      <c r="L3689">
        <v>1500</v>
      </c>
      <c r="M3689">
        <v>42.8551723</v>
      </c>
      <c r="N3689">
        <v>-79.577856299999993</v>
      </c>
      <c r="O3689">
        <v>3189</v>
      </c>
    </row>
    <row r="3690" spans="1:15" x14ac:dyDescent="0.35">
      <c r="A3690">
        <v>-79.577856299999993</v>
      </c>
      <c r="B3690">
        <v>42.8551723</v>
      </c>
      <c r="C3690" t="s">
        <v>1546</v>
      </c>
      <c r="D3690">
        <v>2015</v>
      </c>
      <c r="E3690" t="s">
        <v>245</v>
      </c>
      <c r="F3690" t="s">
        <v>1556</v>
      </c>
      <c r="G3690" t="s">
        <v>1557</v>
      </c>
      <c r="I3690" t="s">
        <v>1558</v>
      </c>
      <c r="K3690" t="s">
        <v>20</v>
      </c>
      <c r="L3690">
        <v>500</v>
      </c>
      <c r="M3690">
        <v>42.8551723</v>
      </c>
      <c r="N3690">
        <v>-79.577856299999993</v>
      </c>
      <c r="O3690">
        <v>3190</v>
      </c>
    </row>
    <row r="3691" spans="1:15" x14ac:dyDescent="0.35">
      <c r="A3691">
        <v>-79.577856299999993</v>
      </c>
      <c r="B3691">
        <v>42.8551723</v>
      </c>
      <c r="C3691" t="s">
        <v>1546</v>
      </c>
      <c r="D3691">
        <v>2015</v>
      </c>
      <c r="E3691" t="s">
        <v>245</v>
      </c>
      <c r="F3691" t="s">
        <v>1556</v>
      </c>
      <c r="G3691" t="s">
        <v>1557</v>
      </c>
      <c r="I3691" t="s">
        <v>1558</v>
      </c>
      <c r="K3691" t="s">
        <v>20</v>
      </c>
      <c r="L3691">
        <v>750</v>
      </c>
      <c r="M3691">
        <v>42.8551723</v>
      </c>
      <c r="N3691">
        <v>-79.577856299999993</v>
      </c>
      <c r="O3691">
        <v>3191</v>
      </c>
    </row>
    <row r="3692" spans="1:15" x14ac:dyDescent="0.35">
      <c r="A3692">
        <v>-79.577856299999993</v>
      </c>
      <c r="B3692">
        <v>42.8551723</v>
      </c>
      <c r="C3692" t="s">
        <v>1546</v>
      </c>
      <c r="D3692">
        <v>2015</v>
      </c>
      <c r="E3692" t="s">
        <v>245</v>
      </c>
      <c r="F3692" t="s">
        <v>1556</v>
      </c>
      <c r="G3692" t="s">
        <v>1557</v>
      </c>
      <c r="I3692" t="s">
        <v>1558</v>
      </c>
      <c r="K3692" t="s">
        <v>20</v>
      </c>
      <c r="L3692">
        <v>1000</v>
      </c>
      <c r="M3692">
        <v>42.8551723</v>
      </c>
      <c r="N3692">
        <v>-79.577856299999993</v>
      </c>
      <c r="O3692">
        <v>3192</v>
      </c>
    </row>
    <row r="3693" spans="1:15" x14ac:dyDescent="0.35">
      <c r="A3693">
        <v>-79.577856299999993</v>
      </c>
      <c r="B3693">
        <v>42.8551723</v>
      </c>
      <c r="C3693" t="s">
        <v>1546</v>
      </c>
      <c r="D3693">
        <v>2015</v>
      </c>
      <c r="E3693" t="s">
        <v>245</v>
      </c>
      <c r="F3693" t="s">
        <v>1556</v>
      </c>
      <c r="G3693" t="s">
        <v>1557</v>
      </c>
      <c r="I3693" t="s">
        <v>1558</v>
      </c>
      <c r="K3693" t="s">
        <v>20</v>
      </c>
      <c r="L3693">
        <v>284</v>
      </c>
      <c r="M3693">
        <v>42.8551723</v>
      </c>
      <c r="N3693">
        <v>-79.577856299999993</v>
      </c>
      <c r="O3693">
        <v>3193</v>
      </c>
    </row>
    <row r="3694" spans="1:15" x14ac:dyDescent="0.35">
      <c r="A3694">
        <v>-79.577856299999993</v>
      </c>
      <c r="B3694">
        <v>42.8551723</v>
      </c>
      <c r="C3694" t="s">
        <v>1546</v>
      </c>
      <c r="D3694">
        <v>2015</v>
      </c>
      <c r="E3694" t="s">
        <v>245</v>
      </c>
      <c r="F3694" t="s">
        <v>1556</v>
      </c>
      <c r="G3694" t="s">
        <v>1557</v>
      </c>
      <c r="I3694" t="s">
        <v>1558</v>
      </c>
      <c r="K3694" t="s">
        <v>20</v>
      </c>
      <c r="L3694">
        <v>500</v>
      </c>
      <c r="M3694">
        <v>42.8551723</v>
      </c>
      <c r="N3694">
        <v>-79.577856299999993</v>
      </c>
      <c r="O3694">
        <v>3194</v>
      </c>
    </row>
    <row r="3695" spans="1:15" x14ac:dyDescent="0.35">
      <c r="A3695">
        <v>-79.577856299999993</v>
      </c>
      <c r="B3695">
        <v>42.8551723</v>
      </c>
      <c r="C3695" t="s">
        <v>1546</v>
      </c>
      <c r="D3695">
        <v>2015</v>
      </c>
      <c r="E3695" t="s">
        <v>245</v>
      </c>
      <c r="F3695" t="s">
        <v>1556</v>
      </c>
      <c r="G3695" t="s">
        <v>1557</v>
      </c>
      <c r="I3695" t="s">
        <v>1558</v>
      </c>
      <c r="K3695" t="s">
        <v>20</v>
      </c>
      <c r="L3695">
        <v>500</v>
      </c>
      <c r="M3695">
        <v>42.8551723</v>
      </c>
      <c r="N3695">
        <v>-79.577856299999993</v>
      </c>
      <c r="O3695">
        <v>3195</v>
      </c>
    </row>
    <row r="3696" spans="1:15" x14ac:dyDescent="0.35">
      <c r="A3696">
        <v>-79.577856299999993</v>
      </c>
      <c r="B3696">
        <v>42.8551723</v>
      </c>
      <c r="C3696" t="s">
        <v>1546</v>
      </c>
      <c r="D3696">
        <v>2015</v>
      </c>
      <c r="E3696" t="s">
        <v>245</v>
      </c>
      <c r="F3696" t="s">
        <v>1556</v>
      </c>
      <c r="G3696" t="s">
        <v>1557</v>
      </c>
      <c r="I3696" t="s">
        <v>1558</v>
      </c>
      <c r="K3696" t="s">
        <v>20</v>
      </c>
      <c r="L3696">
        <v>500</v>
      </c>
      <c r="M3696">
        <v>42.8551723</v>
      </c>
      <c r="N3696">
        <v>-79.577856299999993</v>
      </c>
      <c r="O3696">
        <v>3196</v>
      </c>
    </row>
    <row r="3697" spans="1:15" x14ac:dyDescent="0.35">
      <c r="A3697">
        <v>-79.577856299999993</v>
      </c>
      <c r="B3697">
        <v>42.8551723</v>
      </c>
      <c r="C3697" t="s">
        <v>1546</v>
      </c>
      <c r="D3697">
        <v>2015</v>
      </c>
      <c r="E3697" t="s">
        <v>245</v>
      </c>
      <c r="F3697" t="s">
        <v>1556</v>
      </c>
      <c r="G3697" t="s">
        <v>1557</v>
      </c>
      <c r="I3697" t="s">
        <v>1558</v>
      </c>
      <c r="K3697" t="s">
        <v>20</v>
      </c>
      <c r="L3697">
        <v>600</v>
      </c>
      <c r="M3697">
        <v>42.8551723</v>
      </c>
      <c r="N3697">
        <v>-79.577856299999993</v>
      </c>
      <c r="O3697">
        <v>3197</v>
      </c>
    </row>
    <row r="3698" spans="1:15" x14ac:dyDescent="0.35">
      <c r="A3698">
        <v>-79.577856299999993</v>
      </c>
      <c r="B3698">
        <v>42.8551723</v>
      </c>
      <c r="C3698" t="s">
        <v>1546</v>
      </c>
      <c r="D3698">
        <v>2015</v>
      </c>
      <c r="E3698" t="s">
        <v>245</v>
      </c>
      <c r="F3698" t="s">
        <v>1556</v>
      </c>
      <c r="G3698" t="s">
        <v>1557</v>
      </c>
      <c r="I3698" t="s">
        <v>1558</v>
      </c>
      <c r="K3698" t="s">
        <v>20</v>
      </c>
      <c r="L3698">
        <v>1000</v>
      </c>
      <c r="M3698">
        <v>42.8551723</v>
      </c>
      <c r="N3698">
        <v>-79.577856299999993</v>
      </c>
      <c r="O3698">
        <v>3198</v>
      </c>
    </row>
    <row r="3699" spans="1:15" x14ac:dyDescent="0.35">
      <c r="A3699">
        <v>-79.577856299999993</v>
      </c>
      <c r="B3699">
        <v>42.8551723</v>
      </c>
      <c r="C3699" t="s">
        <v>1546</v>
      </c>
      <c r="D3699">
        <v>2015</v>
      </c>
      <c r="E3699" t="s">
        <v>245</v>
      </c>
      <c r="F3699" t="s">
        <v>1556</v>
      </c>
      <c r="G3699" t="s">
        <v>1557</v>
      </c>
      <c r="I3699" t="s">
        <v>1558</v>
      </c>
      <c r="K3699" t="s">
        <v>20</v>
      </c>
      <c r="L3699">
        <v>750</v>
      </c>
      <c r="M3699">
        <v>42.8551723</v>
      </c>
      <c r="N3699">
        <v>-79.577856299999993</v>
      </c>
      <c r="O3699">
        <v>3199</v>
      </c>
    </row>
    <row r="3700" spans="1:15" x14ac:dyDescent="0.35">
      <c r="A3700">
        <v>-79.577856299999993</v>
      </c>
      <c r="B3700">
        <v>42.8551723</v>
      </c>
      <c r="C3700" t="s">
        <v>1546</v>
      </c>
      <c r="D3700">
        <v>2015</v>
      </c>
      <c r="E3700" t="s">
        <v>245</v>
      </c>
      <c r="F3700" t="s">
        <v>1556</v>
      </c>
      <c r="G3700" t="s">
        <v>1557</v>
      </c>
      <c r="I3700" t="s">
        <v>1558</v>
      </c>
      <c r="K3700" t="s">
        <v>20</v>
      </c>
      <c r="L3700">
        <v>500</v>
      </c>
      <c r="M3700">
        <v>42.8551723</v>
      </c>
      <c r="N3700">
        <v>-79.577856299999993</v>
      </c>
      <c r="O3700">
        <v>3200</v>
      </c>
    </row>
    <row r="3701" spans="1:15" x14ac:dyDescent="0.35">
      <c r="A3701">
        <v>-79.577856299999993</v>
      </c>
      <c r="B3701">
        <v>42.8551723</v>
      </c>
      <c r="C3701" t="s">
        <v>1546</v>
      </c>
      <c r="D3701">
        <v>2015</v>
      </c>
      <c r="E3701" t="s">
        <v>245</v>
      </c>
      <c r="F3701" t="s">
        <v>1556</v>
      </c>
      <c r="G3701" t="s">
        <v>1557</v>
      </c>
      <c r="I3701" t="s">
        <v>1558</v>
      </c>
      <c r="K3701" t="s">
        <v>20</v>
      </c>
      <c r="L3701">
        <v>700</v>
      </c>
      <c r="M3701">
        <v>42.8551723</v>
      </c>
      <c r="N3701">
        <v>-79.577856299999993</v>
      </c>
      <c r="O3701">
        <v>3201</v>
      </c>
    </row>
    <row r="3702" spans="1:15" x14ac:dyDescent="0.35">
      <c r="A3702">
        <v>-79.577856299999993</v>
      </c>
      <c r="B3702">
        <v>42.8551723</v>
      </c>
      <c r="C3702" t="s">
        <v>1546</v>
      </c>
      <c r="D3702">
        <v>2015</v>
      </c>
      <c r="E3702" t="s">
        <v>245</v>
      </c>
      <c r="F3702" t="s">
        <v>1556</v>
      </c>
      <c r="G3702" t="s">
        <v>1557</v>
      </c>
      <c r="I3702" t="s">
        <v>1558</v>
      </c>
      <c r="K3702" t="s">
        <v>20</v>
      </c>
      <c r="L3702">
        <v>500</v>
      </c>
      <c r="M3702">
        <v>42.8551723</v>
      </c>
      <c r="N3702">
        <v>-79.577856299999993</v>
      </c>
      <c r="O3702">
        <v>3202</v>
      </c>
    </row>
    <row r="3703" spans="1:15" x14ac:dyDescent="0.35">
      <c r="A3703">
        <v>-79.577856299999993</v>
      </c>
      <c r="B3703">
        <v>42.8551723</v>
      </c>
      <c r="C3703" t="s">
        <v>1546</v>
      </c>
      <c r="D3703">
        <v>2015</v>
      </c>
      <c r="E3703" t="s">
        <v>245</v>
      </c>
      <c r="F3703" t="s">
        <v>1556</v>
      </c>
      <c r="G3703" t="s">
        <v>1557</v>
      </c>
      <c r="I3703" t="s">
        <v>1558</v>
      </c>
      <c r="K3703" t="s">
        <v>20</v>
      </c>
      <c r="L3703">
        <v>500</v>
      </c>
      <c r="M3703">
        <v>42.8551723</v>
      </c>
      <c r="N3703">
        <v>-79.577856299999993</v>
      </c>
      <c r="O3703">
        <v>3203</v>
      </c>
    </row>
    <row r="3704" spans="1:15" x14ac:dyDescent="0.35">
      <c r="A3704">
        <v>-79.577856299999993</v>
      </c>
      <c r="B3704">
        <v>42.8551723</v>
      </c>
      <c r="C3704" t="s">
        <v>1546</v>
      </c>
      <c r="D3704">
        <v>2015</v>
      </c>
      <c r="E3704" t="s">
        <v>245</v>
      </c>
      <c r="F3704" t="s">
        <v>1556</v>
      </c>
      <c r="G3704" t="s">
        <v>1557</v>
      </c>
      <c r="I3704" t="s">
        <v>1558</v>
      </c>
      <c r="K3704" t="s">
        <v>20</v>
      </c>
      <c r="L3704">
        <v>500</v>
      </c>
      <c r="M3704">
        <v>42.8551723</v>
      </c>
      <c r="N3704">
        <v>-79.577856299999993</v>
      </c>
      <c r="O3704">
        <v>3204</v>
      </c>
    </row>
    <row r="3705" spans="1:15" x14ac:dyDescent="0.35">
      <c r="A3705">
        <v>-79.577856299999993</v>
      </c>
      <c r="B3705">
        <v>42.8551723</v>
      </c>
      <c r="C3705" t="s">
        <v>1546</v>
      </c>
      <c r="D3705">
        <v>2015</v>
      </c>
      <c r="E3705" t="s">
        <v>245</v>
      </c>
      <c r="F3705" t="s">
        <v>1556</v>
      </c>
      <c r="G3705" t="s">
        <v>1557</v>
      </c>
      <c r="I3705" t="s">
        <v>1558</v>
      </c>
      <c r="K3705" t="s">
        <v>20</v>
      </c>
      <c r="L3705">
        <v>750</v>
      </c>
      <c r="M3705">
        <v>42.8551723</v>
      </c>
      <c r="N3705">
        <v>-79.577856299999993</v>
      </c>
      <c r="O3705">
        <v>3205</v>
      </c>
    </row>
    <row r="3706" spans="1:15" x14ac:dyDescent="0.35">
      <c r="A3706">
        <v>-79.577856299999993</v>
      </c>
      <c r="B3706">
        <v>42.8551723</v>
      </c>
      <c r="C3706" t="s">
        <v>1546</v>
      </c>
      <c r="D3706">
        <v>2015</v>
      </c>
      <c r="E3706" t="s">
        <v>245</v>
      </c>
      <c r="F3706" t="s">
        <v>1556</v>
      </c>
      <c r="G3706" t="s">
        <v>1557</v>
      </c>
      <c r="I3706" t="s">
        <v>1558</v>
      </c>
      <c r="K3706" t="s">
        <v>20</v>
      </c>
      <c r="L3706">
        <v>500</v>
      </c>
      <c r="M3706">
        <v>42.8551723</v>
      </c>
      <c r="N3706">
        <v>-79.577856299999993</v>
      </c>
      <c r="O3706">
        <v>3206</v>
      </c>
    </row>
    <row r="3707" spans="1:15" x14ac:dyDescent="0.35">
      <c r="A3707">
        <v>-79.577856299999993</v>
      </c>
      <c r="B3707">
        <v>42.8551723</v>
      </c>
      <c r="C3707" t="s">
        <v>1546</v>
      </c>
      <c r="D3707">
        <v>2015</v>
      </c>
      <c r="E3707" t="s">
        <v>245</v>
      </c>
      <c r="F3707" t="s">
        <v>1556</v>
      </c>
      <c r="G3707" t="s">
        <v>1557</v>
      </c>
      <c r="I3707" t="s">
        <v>1558</v>
      </c>
      <c r="K3707" t="s">
        <v>20</v>
      </c>
      <c r="L3707">
        <v>500</v>
      </c>
      <c r="M3707">
        <v>42.8551723</v>
      </c>
      <c r="N3707">
        <v>-79.577856299999993</v>
      </c>
      <c r="O3707">
        <v>3207</v>
      </c>
    </row>
    <row r="3708" spans="1:15" x14ac:dyDescent="0.35">
      <c r="A3708">
        <v>-79.577856299999993</v>
      </c>
      <c r="B3708">
        <v>42.8551723</v>
      </c>
      <c r="C3708" t="s">
        <v>1546</v>
      </c>
      <c r="D3708">
        <v>2015</v>
      </c>
      <c r="E3708" t="s">
        <v>245</v>
      </c>
      <c r="F3708" t="s">
        <v>1556</v>
      </c>
      <c r="G3708" t="s">
        <v>1557</v>
      </c>
      <c r="I3708" t="s">
        <v>1558</v>
      </c>
      <c r="K3708" t="s">
        <v>20</v>
      </c>
      <c r="L3708">
        <v>1300</v>
      </c>
      <c r="M3708">
        <v>42.8551723</v>
      </c>
      <c r="N3708">
        <v>-79.577856299999993</v>
      </c>
      <c r="O3708">
        <v>3514</v>
      </c>
    </row>
    <row r="3709" spans="1:15" x14ac:dyDescent="0.35">
      <c r="A3709">
        <v>-79.577856299999993</v>
      </c>
      <c r="B3709">
        <v>42.8551723</v>
      </c>
      <c r="C3709" t="s">
        <v>1546</v>
      </c>
      <c r="D3709">
        <v>2015</v>
      </c>
      <c r="E3709" t="s">
        <v>245</v>
      </c>
      <c r="F3709" t="s">
        <v>1556</v>
      </c>
      <c r="G3709" t="s">
        <v>1557</v>
      </c>
      <c r="I3709" t="s">
        <v>1558</v>
      </c>
      <c r="K3709" t="s">
        <v>20</v>
      </c>
      <c r="L3709">
        <v>500</v>
      </c>
      <c r="M3709">
        <v>42.8551723</v>
      </c>
      <c r="N3709">
        <v>-79.577856299999993</v>
      </c>
      <c r="O3709">
        <v>3526</v>
      </c>
    </row>
    <row r="3710" spans="1:15" x14ac:dyDescent="0.35">
      <c r="A3710">
        <v>-79.577856299999993</v>
      </c>
      <c r="B3710">
        <v>42.8551723</v>
      </c>
      <c r="C3710" t="s">
        <v>1546</v>
      </c>
      <c r="D3710">
        <v>2015</v>
      </c>
      <c r="E3710" t="s">
        <v>245</v>
      </c>
      <c r="F3710" t="s">
        <v>1556</v>
      </c>
      <c r="G3710" t="s">
        <v>1557</v>
      </c>
      <c r="I3710" t="s">
        <v>1558</v>
      </c>
      <c r="K3710" t="s">
        <v>20</v>
      </c>
      <c r="L3710">
        <v>1000</v>
      </c>
      <c r="M3710">
        <v>42.8551723</v>
      </c>
      <c r="N3710">
        <v>-79.577856299999993</v>
      </c>
      <c r="O3710">
        <v>3529</v>
      </c>
    </row>
    <row r="3711" spans="1:15" x14ac:dyDescent="0.35">
      <c r="A3711">
        <v>-79.577856299999993</v>
      </c>
      <c r="B3711">
        <v>42.8551723</v>
      </c>
      <c r="C3711" t="s">
        <v>1546</v>
      </c>
      <c r="D3711">
        <v>2015</v>
      </c>
      <c r="E3711" t="s">
        <v>245</v>
      </c>
      <c r="F3711" t="s">
        <v>1556</v>
      </c>
      <c r="G3711" t="s">
        <v>1557</v>
      </c>
      <c r="I3711" t="s">
        <v>1558</v>
      </c>
      <c r="K3711" t="s">
        <v>20</v>
      </c>
      <c r="L3711">
        <v>400</v>
      </c>
      <c r="M3711">
        <v>42.8551723</v>
      </c>
      <c r="N3711">
        <v>-79.577856299999993</v>
      </c>
      <c r="O3711">
        <v>3532</v>
      </c>
    </row>
    <row r="3712" spans="1:15" x14ac:dyDescent="0.35">
      <c r="A3712">
        <v>-79.577856299999993</v>
      </c>
      <c r="B3712">
        <v>42.8551723</v>
      </c>
      <c r="C3712" t="s">
        <v>1546</v>
      </c>
      <c r="D3712">
        <v>2015</v>
      </c>
      <c r="E3712" t="s">
        <v>245</v>
      </c>
      <c r="F3712" t="s">
        <v>1556</v>
      </c>
      <c r="G3712" t="s">
        <v>1557</v>
      </c>
      <c r="I3712" t="s">
        <v>1558</v>
      </c>
      <c r="K3712" t="s">
        <v>20</v>
      </c>
      <c r="L3712">
        <v>400</v>
      </c>
      <c r="M3712">
        <v>42.8551723</v>
      </c>
      <c r="N3712">
        <v>-79.577856299999993</v>
      </c>
      <c r="O3712">
        <v>3705</v>
      </c>
    </row>
    <row r="3713" spans="1:15" x14ac:dyDescent="0.35">
      <c r="A3713">
        <v>-79.577856299999993</v>
      </c>
      <c r="B3713">
        <v>42.8551723</v>
      </c>
      <c r="C3713" t="s">
        <v>1546</v>
      </c>
      <c r="D3713">
        <v>2015</v>
      </c>
      <c r="E3713" t="s">
        <v>245</v>
      </c>
      <c r="F3713" t="s">
        <v>1556</v>
      </c>
      <c r="G3713" t="s">
        <v>1557</v>
      </c>
      <c r="I3713" t="s">
        <v>1558</v>
      </c>
      <c r="K3713" t="s">
        <v>20</v>
      </c>
      <c r="L3713">
        <v>400</v>
      </c>
      <c r="M3713">
        <v>42.8551723</v>
      </c>
      <c r="N3713">
        <v>-79.577856299999993</v>
      </c>
      <c r="O3713">
        <v>3779</v>
      </c>
    </row>
    <row r="3714" spans="1:15" x14ac:dyDescent="0.35">
      <c r="A3714">
        <v>-79.577856299999993</v>
      </c>
      <c r="B3714">
        <v>42.8551723</v>
      </c>
      <c r="C3714" t="s">
        <v>1546</v>
      </c>
      <c r="D3714">
        <v>2015</v>
      </c>
      <c r="E3714" t="s">
        <v>245</v>
      </c>
      <c r="F3714" t="s">
        <v>1556</v>
      </c>
      <c r="G3714" t="s">
        <v>1557</v>
      </c>
      <c r="I3714" t="s">
        <v>1558</v>
      </c>
      <c r="K3714" t="s">
        <v>20</v>
      </c>
      <c r="L3714">
        <v>500</v>
      </c>
      <c r="M3714">
        <v>42.8551723</v>
      </c>
      <c r="N3714">
        <v>-79.577856299999993</v>
      </c>
      <c r="O3714">
        <v>3887</v>
      </c>
    </row>
    <row r="3715" spans="1:15" x14ac:dyDescent="0.35">
      <c r="A3715">
        <v>-79.577856299999993</v>
      </c>
      <c r="B3715">
        <v>42.8551723</v>
      </c>
      <c r="C3715" t="s">
        <v>1546</v>
      </c>
      <c r="D3715">
        <v>2015</v>
      </c>
      <c r="E3715" t="s">
        <v>245</v>
      </c>
      <c r="F3715" t="s">
        <v>1556</v>
      </c>
      <c r="G3715" t="s">
        <v>1557</v>
      </c>
      <c r="I3715" t="s">
        <v>1558</v>
      </c>
      <c r="K3715" t="s">
        <v>20</v>
      </c>
      <c r="L3715">
        <v>1084</v>
      </c>
      <c r="M3715">
        <v>42.8551723</v>
      </c>
      <c r="N3715">
        <v>-79.577856299999993</v>
      </c>
      <c r="O3715">
        <v>3908</v>
      </c>
    </row>
    <row r="3716" spans="1:15" x14ac:dyDescent="0.35">
      <c r="A3716">
        <v>-79.577856299999993</v>
      </c>
      <c r="B3716">
        <v>42.8551723</v>
      </c>
      <c r="C3716" t="s">
        <v>1546</v>
      </c>
      <c r="D3716">
        <v>2015</v>
      </c>
      <c r="E3716" t="s">
        <v>245</v>
      </c>
      <c r="F3716" t="s">
        <v>1556</v>
      </c>
      <c r="G3716" t="s">
        <v>1557</v>
      </c>
      <c r="I3716" t="s">
        <v>1558</v>
      </c>
      <c r="K3716" t="s">
        <v>20</v>
      </c>
      <c r="L3716">
        <v>600</v>
      </c>
      <c r="M3716">
        <v>42.8551723</v>
      </c>
      <c r="N3716">
        <v>-79.577856299999993</v>
      </c>
      <c r="O3716">
        <v>3909</v>
      </c>
    </row>
    <row r="3717" spans="1:15" x14ac:dyDescent="0.35">
      <c r="A3717">
        <v>-79.577856299999993</v>
      </c>
      <c r="B3717">
        <v>42.8551723</v>
      </c>
      <c r="C3717" t="s">
        <v>1546</v>
      </c>
      <c r="D3717">
        <v>2015</v>
      </c>
      <c r="E3717" t="s">
        <v>245</v>
      </c>
      <c r="F3717" t="s">
        <v>1556</v>
      </c>
      <c r="G3717" t="s">
        <v>1557</v>
      </c>
      <c r="I3717" t="s">
        <v>1558</v>
      </c>
      <c r="K3717" t="s">
        <v>20</v>
      </c>
      <c r="L3717">
        <v>1000</v>
      </c>
      <c r="M3717">
        <v>42.8551723</v>
      </c>
      <c r="N3717">
        <v>-79.577856299999993</v>
      </c>
      <c r="O3717">
        <v>3910</v>
      </c>
    </row>
    <row r="3718" spans="1:15" x14ac:dyDescent="0.35">
      <c r="A3718">
        <v>-79.577856299999993</v>
      </c>
      <c r="B3718">
        <v>42.8551723</v>
      </c>
      <c r="C3718" t="s">
        <v>1546</v>
      </c>
      <c r="D3718">
        <v>2015</v>
      </c>
      <c r="E3718" t="s">
        <v>245</v>
      </c>
      <c r="F3718" t="s">
        <v>1556</v>
      </c>
      <c r="G3718" t="s">
        <v>1557</v>
      </c>
      <c r="I3718" t="s">
        <v>1558</v>
      </c>
      <c r="K3718" t="s">
        <v>20</v>
      </c>
      <c r="L3718">
        <v>700</v>
      </c>
      <c r="M3718">
        <v>42.8551723</v>
      </c>
      <c r="N3718">
        <v>-79.577856299999993</v>
      </c>
      <c r="O3718">
        <v>3911</v>
      </c>
    </row>
    <row r="3719" spans="1:15" x14ac:dyDescent="0.35">
      <c r="A3719">
        <v>-79.577856299999993</v>
      </c>
      <c r="B3719">
        <v>42.8551723</v>
      </c>
      <c r="C3719" t="s">
        <v>1546</v>
      </c>
      <c r="D3719">
        <v>2015</v>
      </c>
      <c r="E3719" t="s">
        <v>245</v>
      </c>
      <c r="F3719" t="s">
        <v>1556</v>
      </c>
      <c r="G3719" t="s">
        <v>1557</v>
      </c>
      <c r="I3719" t="s">
        <v>1558</v>
      </c>
      <c r="K3719" t="s">
        <v>20</v>
      </c>
      <c r="L3719">
        <v>1200</v>
      </c>
      <c r="M3719">
        <v>42.8551723</v>
      </c>
      <c r="N3719">
        <v>-79.577856299999993</v>
      </c>
      <c r="O3719">
        <v>3912</v>
      </c>
    </row>
    <row r="3720" spans="1:15" x14ac:dyDescent="0.35">
      <c r="A3720">
        <v>-79.577856299999993</v>
      </c>
      <c r="B3720">
        <v>42.8551723</v>
      </c>
      <c r="C3720" t="s">
        <v>1546</v>
      </c>
      <c r="D3720">
        <v>2015</v>
      </c>
      <c r="E3720" t="s">
        <v>245</v>
      </c>
      <c r="F3720" t="s">
        <v>1556</v>
      </c>
      <c r="G3720" t="s">
        <v>1557</v>
      </c>
      <c r="I3720" t="s">
        <v>1558</v>
      </c>
      <c r="K3720" t="s">
        <v>20</v>
      </c>
      <c r="L3720">
        <v>500</v>
      </c>
      <c r="M3720">
        <v>42.8551723</v>
      </c>
      <c r="N3720">
        <v>-79.577856299999993</v>
      </c>
      <c r="O3720">
        <v>3913</v>
      </c>
    </row>
    <row r="3721" spans="1:15" x14ac:dyDescent="0.35">
      <c r="A3721">
        <v>-79.577856299999993</v>
      </c>
      <c r="B3721">
        <v>42.8551723</v>
      </c>
      <c r="C3721" t="s">
        <v>1546</v>
      </c>
      <c r="D3721">
        <v>2015</v>
      </c>
      <c r="E3721" t="s">
        <v>245</v>
      </c>
      <c r="F3721" t="s">
        <v>1556</v>
      </c>
      <c r="G3721" t="s">
        <v>1557</v>
      </c>
      <c r="I3721" t="s">
        <v>1558</v>
      </c>
      <c r="K3721" t="s">
        <v>20</v>
      </c>
      <c r="L3721">
        <v>500</v>
      </c>
      <c r="M3721">
        <v>42.8551723</v>
      </c>
      <c r="N3721">
        <v>-79.577856299999993</v>
      </c>
      <c r="O3721">
        <v>3914</v>
      </c>
    </row>
    <row r="3722" spans="1:15" x14ac:dyDescent="0.35">
      <c r="A3722">
        <v>-79.577856299999993</v>
      </c>
      <c r="B3722">
        <v>42.8551723</v>
      </c>
      <c r="C3722" t="s">
        <v>1546</v>
      </c>
      <c r="D3722">
        <v>2015</v>
      </c>
      <c r="E3722" t="s">
        <v>245</v>
      </c>
      <c r="F3722" t="s">
        <v>1556</v>
      </c>
      <c r="G3722" t="s">
        <v>1557</v>
      </c>
      <c r="I3722" t="s">
        <v>1558</v>
      </c>
      <c r="K3722" t="s">
        <v>20</v>
      </c>
      <c r="L3722">
        <v>200</v>
      </c>
      <c r="M3722">
        <v>42.8551723</v>
      </c>
      <c r="N3722">
        <v>-79.577856299999993</v>
      </c>
      <c r="O3722">
        <v>3915</v>
      </c>
    </row>
    <row r="3723" spans="1:15" x14ac:dyDescent="0.35">
      <c r="A3723">
        <v>-79.577856299999993</v>
      </c>
      <c r="B3723">
        <v>42.8551723</v>
      </c>
      <c r="C3723" t="s">
        <v>1546</v>
      </c>
      <c r="D3723">
        <v>2015</v>
      </c>
      <c r="E3723" t="s">
        <v>245</v>
      </c>
      <c r="F3723" t="s">
        <v>1556</v>
      </c>
      <c r="G3723" t="s">
        <v>1557</v>
      </c>
      <c r="I3723" t="s">
        <v>1558</v>
      </c>
      <c r="K3723" t="s">
        <v>20</v>
      </c>
      <c r="L3723">
        <v>500</v>
      </c>
      <c r="M3723">
        <v>42.8551723</v>
      </c>
      <c r="N3723">
        <v>-79.577856299999993</v>
      </c>
      <c r="O3723">
        <v>3916</v>
      </c>
    </row>
    <row r="3724" spans="1:15" x14ac:dyDescent="0.35">
      <c r="A3724">
        <v>-79.577856299999993</v>
      </c>
      <c r="B3724">
        <v>42.8551723</v>
      </c>
      <c r="C3724" t="s">
        <v>1546</v>
      </c>
      <c r="D3724">
        <v>2014</v>
      </c>
      <c r="E3724" t="s">
        <v>245</v>
      </c>
      <c r="F3724" t="s">
        <v>1556</v>
      </c>
      <c r="G3724" t="s">
        <v>1557</v>
      </c>
      <c r="I3724" t="s">
        <v>1558</v>
      </c>
      <c r="K3724" t="s">
        <v>20</v>
      </c>
      <c r="L3724">
        <v>500</v>
      </c>
      <c r="M3724">
        <v>42.8551723</v>
      </c>
      <c r="N3724">
        <v>-79.577856299999993</v>
      </c>
      <c r="O3724">
        <v>3113</v>
      </c>
    </row>
    <row r="3725" spans="1:15" x14ac:dyDescent="0.35">
      <c r="A3725">
        <v>-79.577856299999993</v>
      </c>
      <c r="B3725">
        <v>42.8551723</v>
      </c>
      <c r="C3725" t="s">
        <v>1546</v>
      </c>
      <c r="D3725">
        <v>2014</v>
      </c>
      <c r="E3725" t="s">
        <v>245</v>
      </c>
      <c r="F3725" t="s">
        <v>1556</v>
      </c>
      <c r="G3725" t="s">
        <v>1557</v>
      </c>
      <c r="I3725" t="s">
        <v>1558</v>
      </c>
      <c r="K3725" t="s">
        <v>20</v>
      </c>
      <c r="L3725">
        <v>1055</v>
      </c>
      <c r="M3725">
        <v>42.8551723</v>
      </c>
      <c r="N3725">
        <v>-79.577856299999993</v>
      </c>
      <c r="O3725">
        <v>3114</v>
      </c>
    </row>
    <row r="3726" spans="1:15" x14ac:dyDescent="0.35">
      <c r="A3726">
        <v>-79.577856299999993</v>
      </c>
      <c r="B3726">
        <v>42.8551723</v>
      </c>
      <c r="C3726" t="s">
        <v>1546</v>
      </c>
      <c r="D3726">
        <v>2014</v>
      </c>
      <c r="E3726" t="s">
        <v>245</v>
      </c>
      <c r="F3726" t="s">
        <v>1556</v>
      </c>
      <c r="G3726" t="s">
        <v>1557</v>
      </c>
      <c r="I3726" t="s">
        <v>1558</v>
      </c>
      <c r="K3726" t="s">
        <v>20</v>
      </c>
      <c r="L3726">
        <v>1000</v>
      </c>
      <c r="M3726">
        <v>42.8551723</v>
      </c>
      <c r="N3726">
        <v>-79.577856299999993</v>
      </c>
      <c r="O3726">
        <v>3115</v>
      </c>
    </row>
    <row r="3727" spans="1:15" x14ac:dyDescent="0.35">
      <c r="A3727">
        <v>-79.577856299999993</v>
      </c>
      <c r="B3727">
        <v>42.8551723</v>
      </c>
      <c r="C3727" t="s">
        <v>1546</v>
      </c>
      <c r="D3727">
        <v>2014</v>
      </c>
      <c r="E3727" t="s">
        <v>245</v>
      </c>
      <c r="F3727" t="s">
        <v>1556</v>
      </c>
      <c r="G3727" t="s">
        <v>1557</v>
      </c>
      <c r="I3727" t="s">
        <v>1558</v>
      </c>
      <c r="K3727" t="s">
        <v>20</v>
      </c>
      <c r="L3727">
        <v>355</v>
      </c>
      <c r="M3727">
        <v>42.8551723</v>
      </c>
      <c r="N3727">
        <v>-79.577856299999993</v>
      </c>
      <c r="O3727">
        <v>3116</v>
      </c>
    </row>
    <row r="3728" spans="1:15" x14ac:dyDescent="0.35">
      <c r="A3728">
        <v>-79.577856299999993</v>
      </c>
      <c r="B3728">
        <v>42.8551723</v>
      </c>
      <c r="C3728" t="s">
        <v>1546</v>
      </c>
      <c r="D3728">
        <v>2014</v>
      </c>
      <c r="E3728" t="s">
        <v>245</v>
      </c>
      <c r="F3728" t="s">
        <v>1556</v>
      </c>
      <c r="G3728" t="s">
        <v>1557</v>
      </c>
      <c r="I3728" t="s">
        <v>1558</v>
      </c>
      <c r="K3728" t="s">
        <v>20</v>
      </c>
      <c r="L3728">
        <v>500</v>
      </c>
      <c r="M3728">
        <v>42.8551723</v>
      </c>
      <c r="N3728">
        <v>-79.577856299999993</v>
      </c>
      <c r="O3728">
        <v>3117</v>
      </c>
    </row>
    <row r="3729" spans="1:15" x14ac:dyDescent="0.35">
      <c r="A3729">
        <v>-79.577856299999993</v>
      </c>
      <c r="B3729">
        <v>42.8551723</v>
      </c>
      <c r="C3729" t="s">
        <v>1546</v>
      </c>
      <c r="D3729">
        <v>2014</v>
      </c>
      <c r="E3729" t="s">
        <v>245</v>
      </c>
      <c r="F3729" t="s">
        <v>1556</v>
      </c>
      <c r="G3729" t="s">
        <v>1557</v>
      </c>
      <c r="I3729" t="s">
        <v>1558</v>
      </c>
      <c r="K3729" t="s">
        <v>20</v>
      </c>
      <c r="L3729">
        <v>1000</v>
      </c>
      <c r="M3729">
        <v>42.8551723</v>
      </c>
      <c r="N3729">
        <v>-79.577856299999993</v>
      </c>
      <c r="O3729">
        <v>3118</v>
      </c>
    </row>
    <row r="3730" spans="1:15" x14ac:dyDescent="0.35">
      <c r="A3730">
        <v>-79.577856299999993</v>
      </c>
      <c r="B3730">
        <v>42.8551723</v>
      </c>
      <c r="C3730" t="s">
        <v>1546</v>
      </c>
      <c r="D3730">
        <v>2014</v>
      </c>
      <c r="E3730" t="s">
        <v>245</v>
      </c>
      <c r="F3730" t="s">
        <v>1556</v>
      </c>
      <c r="G3730" t="s">
        <v>1557</v>
      </c>
      <c r="I3730" t="s">
        <v>1558</v>
      </c>
      <c r="K3730" t="s">
        <v>20</v>
      </c>
      <c r="L3730">
        <v>1000</v>
      </c>
      <c r="M3730">
        <v>42.8551723</v>
      </c>
      <c r="N3730">
        <v>-79.577856299999993</v>
      </c>
      <c r="O3730">
        <v>3119</v>
      </c>
    </row>
    <row r="3731" spans="1:15" x14ac:dyDescent="0.35">
      <c r="A3731">
        <v>-79.577856299999993</v>
      </c>
      <c r="B3731">
        <v>42.8551723</v>
      </c>
      <c r="C3731" t="s">
        <v>1546</v>
      </c>
      <c r="D3731">
        <v>2014</v>
      </c>
      <c r="E3731" t="s">
        <v>245</v>
      </c>
      <c r="F3731" t="s">
        <v>1556</v>
      </c>
      <c r="G3731" t="s">
        <v>1557</v>
      </c>
      <c r="I3731" t="s">
        <v>1558</v>
      </c>
      <c r="K3731" t="s">
        <v>20</v>
      </c>
      <c r="L3731">
        <v>500</v>
      </c>
      <c r="M3731">
        <v>42.8551723</v>
      </c>
      <c r="N3731">
        <v>-79.577856299999993</v>
      </c>
      <c r="O3731">
        <v>3120</v>
      </c>
    </row>
    <row r="3732" spans="1:15" x14ac:dyDescent="0.35">
      <c r="A3732">
        <v>-79.577856299999993</v>
      </c>
      <c r="B3732">
        <v>42.8551723</v>
      </c>
      <c r="C3732" t="s">
        <v>1546</v>
      </c>
      <c r="D3732">
        <v>2014</v>
      </c>
      <c r="E3732" t="s">
        <v>245</v>
      </c>
      <c r="F3732" t="s">
        <v>1556</v>
      </c>
      <c r="G3732" t="s">
        <v>1557</v>
      </c>
      <c r="I3732" t="s">
        <v>1558</v>
      </c>
      <c r="K3732" t="s">
        <v>20</v>
      </c>
      <c r="L3732">
        <v>750</v>
      </c>
      <c r="M3732">
        <v>42.8551723</v>
      </c>
      <c r="N3732">
        <v>-79.577856299999993</v>
      </c>
      <c r="O3732">
        <v>3121</v>
      </c>
    </row>
    <row r="3733" spans="1:15" x14ac:dyDescent="0.35">
      <c r="A3733">
        <v>-79.577856299999993</v>
      </c>
      <c r="B3733">
        <v>42.8551723</v>
      </c>
      <c r="C3733" t="s">
        <v>1546</v>
      </c>
      <c r="D3733">
        <v>2014</v>
      </c>
      <c r="E3733" t="s">
        <v>245</v>
      </c>
      <c r="F3733" t="s">
        <v>1556</v>
      </c>
      <c r="G3733" t="s">
        <v>1557</v>
      </c>
      <c r="I3733" t="s">
        <v>1558</v>
      </c>
      <c r="K3733" t="s">
        <v>20</v>
      </c>
      <c r="L3733">
        <v>1000</v>
      </c>
      <c r="M3733">
        <v>42.8551723</v>
      </c>
      <c r="N3733">
        <v>-79.577856299999993</v>
      </c>
      <c r="O3733">
        <v>3122</v>
      </c>
    </row>
    <row r="3734" spans="1:15" x14ac:dyDescent="0.35">
      <c r="A3734">
        <v>-79.577856299999993</v>
      </c>
      <c r="B3734">
        <v>42.8551723</v>
      </c>
      <c r="C3734" t="s">
        <v>1546</v>
      </c>
      <c r="D3734">
        <v>2014</v>
      </c>
      <c r="E3734" t="s">
        <v>245</v>
      </c>
      <c r="F3734" t="s">
        <v>1556</v>
      </c>
      <c r="G3734" t="s">
        <v>1557</v>
      </c>
      <c r="I3734" t="s">
        <v>1558</v>
      </c>
      <c r="K3734" t="s">
        <v>20</v>
      </c>
      <c r="L3734">
        <v>750</v>
      </c>
      <c r="M3734">
        <v>42.8551723</v>
      </c>
      <c r="N3734">
        <v>-79.577856299999993</v>
      </c>
      <c r="O3734">
        <v>3123</v>
      </c>
    </row>
    <row r="3735" spans="1:15" x14ac:dyDescent="0.35">
      <c r="A3735">
        <v>-79.577856299999993</v>
      </c>
      <c r="B3735">
        <v>42.8551723</v>
      </c>
      <c r="C3735" t="s">
        <v>1546</v>
      </c>
      <c r="D3735">
        <v>2014</v>
      </c>
      <c r="E3735" t="s">
        <v>245</v>
      </c>
      <c r="F3735" t="s">
        <v>1556</v>
      </c>
      <c r="G3735" t="s">
        <v>1557</v>
      </c>
      <c r="I3735" t="s">
        <v>1558</v>
      </c>
      <c r="K3735" t="s">
        <v>20</v>
      </c>
      <c r="L3735">
        <v>750</v>
      </c>
      <c r="M3735">
        <v>42.8551723</v>
      </c>
      <c r="N3735">
        <v>-79.577856299999993</v>
      </c>
      <c r="O3735">
        <v>3124</v>
      </c>
    </row>
    <row r="3736" spans="1:15" x14ac:dyDescent="0.35">
      <c r="A3736">
        <v>-79.577856299999993</v>
      </c>
      <c r="B3736">
        <v>42.8551723</v>
      </c>
      <c r="C3736" t="s">
        <v>1546</v>
      </c>
      <c r="D3736">
        <v>2014</v>
      </c>
      <c r="E3736" t="s">
        <v>245</v>
      </c>
      <c r="F3736" t="s">
        <v>1556</v>
      </c>
      <c r="G3736" t="s">
        <v>1557</v>
      </c>
      <c r="I3736" t="s">
        <v>1558</v>
      </c>
      <c r="K3736" t="s">
        <v>20</v>
      </c>
      <c r="L3736">
        <v>500</v>
      </c>
      <c r="M3736">
        <v>42.8551723</v>
      </c>
      <c r="N3736">
        <v>-79.577856299999993</v>
      </c>
      <c r="O3736">
        <v>3125</v>
      </c>
    </row>
    <row r="3737" spans="1:15" x14ac:dyDescent="0.35">
      <c r="A3737">
        <v>-79.577856299999993</v>
      </c>
      <c r="B3737">
        <v>42.8551723</v>
      </c>
      <c r="C3737" t="s">
        <v>1546</v>
      </c>
      <c r="D3737">
        <v>2014</v>
      </c>
      <c r="E3737" t="s">
        <v>245</v>
      </c>
      <c r="F3737" t="s">
        <v>1556</v>
      </c>
      <c r="G3737" t="s">
        <v>1557</v>
      </c>
      <c r="I3737" t="s">
        <v>1558</v>
      </c>
      <c r="K3737" t="s">
        <v>20</v>
      </c>
      <c r="L3737">
        <v>1500</v>
      </c>
      <c r="M3737">
        <v>42.8551723</v>
      </c>
      <c r="N3737">
        <v>-79.577856299999993</v>
      </c>
      <c r="O3737">
        <v>3126</v>
      </c>
    </row>
    <row r="3738" spans="1:15" x14ac:dyDescent="0.35">
      <c r="A3738">
        <v>-79.577856299999993</v>
      </c>
      <c r="B3738">
        <v>42.8551723</v>
      </c>
      <c r="C3738" t="s">
        <v>1546</v>
      </c>
      <c r="D3738">
        <v>2014</v>
      </c>
      <c r="E3738" t="s">
        <v>245</v>
      </c>
      <c r="F3738" t="s">
        <v>1556</v>
      </c>
      <c r="G3738" t="s">
        <v>1557</v>
      </c>
      <c r="I3738" t="s">
        <v>1558</v>
      </c>
      <c r="K3738" t="s">
        <v>20</v>
      </c>
      <c r="L3738">
        <v>200</v>
      </c>
      <c r="M3738">
        <v>42.8551723</v>
      </c>
      <c r="N3738">
        <v>-79.577856299999993</v>
      </c>
      <c r="O3738">
        <v>3127</v>
      </c>
    </row>
    <row r="3739" spans="1:15" x14ac:dyDescent="0.35">
      <c r="A3739">
        <v>-79.577856299999993</v>
      </c>
      <c r="B3739">
        <v>42.8551723</v>
      </c>
      <c r="C3739" t="s">
        <v>1546</v>
      </c>
      <c r="D3739">
        <v>2014</v>
      </c>
      <c r="E3739" t="s">
        <v>245</v>
      </c>
      <c r="F3739" t="s">
        <v>1556</v>
      </c>
      <c r="G3739" t="s">
        <v>1557</v>
      </c>
      <c r="I3739" t="s">
        <v>1558</v>
      </c>
      <c r="K3739" t="s">
        <v>20</v>
      </c>
      <c r="L3739">
        <v>400</v>
      </c>
      <c r="M3739">
        <v>42.8551723</v>
      </c>
      <c r="N3739">
        <v>-79.577856299999993</v>
      </c>
      <c r="O3739">
        <v>3128</v>
      </c>
    </row>
    <row r="3740" spans="1:15" x14ac:dyDescent="0.35">
      <c r="A3740">
        <v>-79.577856299999993</v>
      </c>
      <c r="B3740">
        <v>42.8551723</v>
      </c>
      <c r="C3740" t="s">
        <v>1546</v>
      </c>
      <c r="D3740">
        <v>2014</v>
      </c>
      <c r="E3740" t="s">
        <v>245</v>
      </c>
      <c r="F3740" t="s">
        <v>1556</v>
      </c>
      <c r="G3740" t="s">
        <v>1557</v>
      </c>
      <c r="I3740" t="s">
        <v>1558</v>
      </c>
      <c r="K3740" t="s">
        <v>20</v>
      </c>
      <c r="L3740">
        <v>400</v>
      </c>
      <c r="M3740">
        <v>42.8551723</v>
      </c>
      <c r="N3740">
        <v>-79.577856299999993</v>
      </c>
      <c r="O3740">
        <v>3129</v>
      </c>
    </row>
    <row r="3741" spans="1:15" x14ac:dyDescent="0.35">
      <c r="A3741">
        <v>-79.577856299999993</v>
      </c>
      <c r="B3741">
        <v>42.8551723</v>
      </c>
      <c r="C3741" t="s">
        <v>1546</v>
      </c>
      <c r="D3741">
        <v>2014</v>
      </c>
      <c r="E3741" t="s">
        <v>245</v>
      </c>
      <c r="F3741" t="s">
        <v>1556</v>
      </c>
      <c r="G3741" t="s">
        <v>1557</v>
      </c>
      <c r="I3741" t="s">
        <v>1558</v>
      </c>
      <c r="K3741" t="s">
        <v>20</v>
      </c>
      <c r="L3741">
        <v>500</v>
      </c>
      <c r="M3741">
        <v>42.8551723</v>
      </c>
      <c r="N3741">
        <v>-79.577856299999993</v>
      </c>
      <c r="O3741">
        <v>3130</v>
      </c>
    </row>
    <row r="3742" spans="1:15" x14ac:dyDescent="0.35">
      <c r="A3742">
        <v>-79.577856299999993</v>
      </c>
      <c r="B3742">
        <v>42.8551723</v>
      </c>
      <c r="C3742" t="s">
        <v>1546</v>
      </c>
      <c r="D3742">
        <v>2014</v>
      </c>
      <c r="E3742" t="s">
        <v>245</v>
      </c>
      <c r="F3742" t="s">
        <v>1556</v>
      </c>
      <c r="G3742" t="s">
        <v>1557</v>
      </c>
      <c r="I3742" t="s">
        <v>1558</v>
      </c>
      <c r="K3742" t="s">
        <v>20</v>
      </c>
      <c r="L3742">
        <v>500</v>
      </c>
      <c r="M3742">
        <v>42.8551723</v>
      </c>
      <c r="N3742">
        <v>-79.577856299999993</v>
      </c>
      <c r="O3742">
        <v>3131</v>
      </c>
    </row>
    <row r="3743" spans="1:15" x14ac:dyDescent="0.35">
      <c r="A3743">
        <v>-79.577856299999993</v>
      </c>
      <c r="B3743">
        <v>42.8551723</v>
      </c>
      <c r="C3743" t="s">
        <v>1546</v>
      </c>
      <c r="D3743">
        <v>2014</v>
      </c>
      <c r="E3743" t="s">
        <v>245</v>
      </c>
      <c r="F3743" t="s">
        <v>1556</v>
      </c>
      <c r="G3743" t="s">
        <v>1557</v>
      </c>
      <c r="I3743" t="s">
        <v>1558</v>
      </c>
      <c r="K3743" t="s">
        <v>20</v>
      </c>
      <c r="L3743">
        <v>750</v>
      </c>
      <c r="M3743">
        <v>42.8551723</v>
      </c>
      <c r="N3743">
        <v>-79.577856299999993</v>
      </c>
      <c r="O3743">
        <v>3132</v>
      </c>
    </row>
    <row r="3744" spans="1:15" x14ac:dyDescent="0.35">
      <c r="A3744">
        <v>-79.577856299999993</v>
      </c>
      <c r="B3744">
        <v>42.8551723</v>
      </c>
      <c r="C3744" t="s">
        <v>1546</v>
      </c>
      <c r="D3744">
        <v>2014</v>
      </c>
      <c r="E3744" t="s">
        <v>245</v>
      </c>
      <c r="F3744" t="s">
        <v>1556</v>
      </c>
      <c r="G3744" t="s">
        <v>1557</v>
      </c>
      <c r="I3744" t="s">
        <v>1558</v>
      </c>
      <c r="K3744" t="s">
        <v>20</v>
      </c>
      <c r="L3744">
        <v>400</v>
      </c>
      <c r="M3744">
        <v>42.8551723</v>
      </c>
      <c r="N3744">
        <v>-79.577856299999993</v>
      </c>
      <c r="O3744">
        <v>3133</v>
      </c>
    </row>
    <row r="3745" spans="1:15" x14ac:dyDescent="0.35">
      <c r="A3745">
        <v>-79.577856299999993</v>
      </c>
      <c r="B3745">
        <v>42.8551723</v>
      </c>
      <c r="C3745" t="s">
        <v>1546</v>
      </c>
      <c r="D3745">
        <v>2014</v>
      </c>
      <c r="E3745" t="s">
        <v>245</v>
      </c>
      <c r="F3745" t="s">
        <v>1556</v>
      </c>
      <c r="G3745" t="s">
        <v>1557</v>
      </c>
      <c r="I3745" t="s">
        <v>1558</v>
      </c>
      <c r="K3745" t="s">
        <v>20</v>
      </c>
      <c r="L3745">
        <v>750</v>
      </c>
      <c r="M3745">
        <v>42.8551723</v>
      </c>
      <c r="N3745">
        <v>-79.577856299999993</v>
      </c>
      <c r="O3745">
        <v>3134</v>
      </c>
    </row>
    <row r="3746" spans="1:15" x14ac:dyDescent="0.35">
      <c r="A3746">
        <v>-79.577856299999993</v>
      </c>
      <c r="B3746">
        <v>42.8551723</v>
      </c>
      <c r="C3746" t="s">
        <v>1546</v>
      </c>
      <c r="D3746">
        <v>2014</v>
      </c>
      <c r="E3746" t="s">
        <v>245</v>
      </c>
      <c r="F3746" t="s">
        <v>1556</v>
      </c>
      <c r="G3746" t="s">
        <v>1557</v>
      </c>
      <c r="I3746" t="s">
        <v>1558</v>
      </c>
      <c r="K3746" t="s">
        <v>20</v>
      </c>
      <c r="L3746">
        <v>500</v>
      </c>
      <c r="M3746">
        <v>42.8551723</v>
      </c>
      <c r="N3746">
        <v>-79.577856299999993</v>
      </c>
      <c r="O3746">
        <v>3135</v>
      </c>
    </row>
    <row r="3747" spans="1:15" x14ac:dyDescent="0.35">
      <c r="A3747">
        <v>-79.577856299999993</v>
      </c>
      <c r="B3747">
        <v>42.8551723</v>
      </c>
      <c r="C3747" t="s">
        <v>1546</v>
      </c>
      <c r="D3747">
        <v>2014</v>
      </c>
      <c r="E3747" t="s">
        <v>245</v>
      </c>
      <c r="F3747" t="s">
        <v>1556</v>
      </c>
      <c r="G3747" t="s">
        <v>1557</v>
      </c>
      <c r="I3747" t="s">
        <v>1558</v>
      </c>
      <c r="K3747" t="s">
        <v>20</v>
      </c>
      <c r="L3747">
        <v>1000</v>
      </c>
      <c r="M3747">
        <v>42.8551723</v>
      </c>
      <c r="N3747">
        <v>-79.577856299999993</v>
      </c>
      <c r="O3747">
        <v>3136</v>
      </c>
    </row>
    <row r="3748" spans="1:15" x14ac:dyDescent="0.35">
      <c r="A3748">
        <v>-79.577856299999993</v>
      </c>
      <c r="B3748">
        <v>42.8551723</v>
      </c>
      <c r="C3748" t="s">
        <v>1546</v>
      </c>
      <c r="D3748">
        <v>2014</v>
      </c>
      <c r="E3748" t="s">
        <v>245</v>
      </c>
      <c r="F3748" t="s">
        <v>1556</v>
      </c>
      <c r="G3748" t="s">
        <v>1557</v>
      </c>
      <c r="I3748" t="s">
        <v>1558</v>
      </c>
      <c r="K3748" t="s">
        <v>20</v>
      </c>
      <c r="L3748">
        <v>750</v>
      </c>
      <c r="M3748">
        <v>42.8551723</v>
      </c>
      <c r="N3748">
        <v>-79.577856299999993</v>
      </c>
      <c r="O3748">
        <v>3137</v>
      </c>
    </row>
    <row r="3749" spans="1:15" x14ac:dyDescent="0.35">
      <c r="A3749">
        <v>-79.577856299999993</v>
      </c>
      <c r="B3749">
        <v>42.8551723</v>
      </c>
      <c r="C3749" t="s">
        <v>1546</v>
      </c>
      <c r="D3749">
        <v>2014</v>
      </c>
      <c r="E3749" t="s">
        <v>245</v>
      </c>
      <c r="F3749" t="s">
        <v>1556</v>
      </c>
      <c r="G3749" t="s">
        <v>1557</v>
      </c>
      <c r="I3749" t="s">
        <v>1558</v>
      </c>
      <c r="K3749" t="s">
        <v>20</v>
      </c>
      <c r="L3749">
        <v>500</v>
      </c>
      <c r="M3749">
        <v>42.8551723</v>
      </c>
      <c r="N3749">
        <v>-79.577856299999993</v>
      </c>
      <c r="O3749">
        <v>3138</v>
      </c>
    </row>
    <row r="3750" spans="1:15" x14ac:dyDescent="0.35">
      <c r="A3750">
        <v>-79.577856299999993</v>
      </c>
      <c r="B3750">
        <v>42.8551723</v>
      </c>
      <c r="C3750" t="s">
        <v>1546</v>
      </c>
      <c r="D3750">
        <v>2014</v>
      </c>
      <c r="E3750" t="s">
        <v>245</v>
      </c>
      <c r="F3750" t="s">
        <v>1556</v>
      </c>
      <c r="G3750" t="s">
        <v>1557</v>
      </c>
      <c r="I3750" t="s">
        <v>1558</v>
      </c>
      <c r="K3750" t="s">
        <v>20</v>
      </c>
      <c r="L3750">
        <v>400</v>
      </c>
      <c r="M3750">
        <v>42.8551723</v>
      </c>
      <c r="N3750">
        <v>-79.577856299999993</v>
      </c>
      <c r="O3750">
        <v>3139</v>
      </c>
    </row>
    <row r="3751" spans="1:15" x14ac:dyDescent="0.35">
      <c r="A3751">
        <v>-79.577856299999993</v>
      </c>
      <c r="B3751">
        <v>42.8551723</v>
      </c>
      <c r="C3751" t="s">
        <v>1546</v>
      </c>
      <c r="D3751">
        <v>2014</v>
      </c>
      <c r="E3751" t="s">
        <v>245</v>
      </c>
      <c r="F3751" t="s">
        <v>1556</v>
      </c>
      <c r="G3751" t="s">
        <v>1557</v>
      </c>
      <c r="I3751" t="s">
        <v>1558</v>
      </c>
      <c r="K3751" t="s">
        <v>20</v>
      </c>
      <c r="L3751">
        <v>600</v>
      </c>
      <c r="M3751">
        <v>42.8551723</v>
      </c>
      <c r="N3751">
        <v>-79.577856299999993</v>
      </c>
      <c r="O3751">
        <v>3140</v>
      </c>
    </row>
    <row r="3752" spans="1:15" x14ac:dyDescent="0.35">
      <c r="A3752">
        <v>-79.577856299999993</v>
      </c>
      <c r="B3752">
        <v>42.8551723</v>
      </c>
      <c r="C3752" t="s">
        <v>1546</v>
      </c>
      <c r="D3752">
        <v>2014</v>
      </c>
      <c r="E3752" t="s">
        <v>245</v>
      </c>
      <c r="F3752" t="s">
        <v>1556</v>
      </c>
      <c r="G3752" t="s">
        <v>1557</v>
      </c>
      <c r="I3752" t="s">
        <v>1558</v>
      </c>
      <c r="K3752" t="s">
        <v>20</v>
      </c>
      <c r="L3752">
        <v>500</v>
      </c>
      <c r="M3752">
        <v>42.8551723</v>
      </c>
      <c r="N3752">
        <v>-79.577856299999993</v>
      </c>
      <c r="O3752">
        <v>3141</v>
      </c>
    </row>
    <row r="3753" spans="1:15" x14ac:dyDescent="0.35">
      <c r="A3753">
        <v>-79.577856299999993</v>
      </c>
      <c r="B3753">
        <v>42.8551723</v>
      </c>
      <c r="C3753" t="s">
        <v>1546</v>
      </c>
      <c r="D3753">
        <v>2014</v>
      </c>
      <c r="E3753" t="s">
        <v>245</v>
      </c>
      <c r="F3753" t="s">
        <v>1556</v>
      </c>
      <c r="G3753" t="s">
        <v>1557</v>
      </c>
      <c r="I3753" t="s">
        <v>1558</v>
      </c>
      <c r="K3753" t="s">
        <v>20</v>
      </c>
      <c r="L3753">
        <v>500</v>
      </c>
      <c r="M3753">
        <v>42.8551723</v>
      </c>
      <c r="N3753">
        <v>-79.577856299999993</v>
      </c>
      <c r="O3753">
        <v>3142</v>
      </c>
    </row>
    <row r="3754" spans="1:15" x14ac:dyDescent="0.35">
      <c r="A3754">
        <v>-79.577856299999993</v>
      </c>
      <c r="B3754">
        <v>42.8551723</v>
      </c>
      <c r="C3754" t="s">
        <v>1546</v>
      </c>
      <c r="D3754">
        <v>2014</v>
      </c>
      <c r="E3754" t="s">
        <v>245</v>
      </c>
      <c r="F3754" t="s">
        <v>1556</v>
      </c>
      <c r="G3754" t="s">
        <v>1557</v>
      </c>
      <c r="I3754" t="s">
        <v>1558</v>
      </c>
      <c r="K3754" t="s">
        <v>20</v>
      </c>
      <c r="L3754">
        <v>750</v>
      </c>
      <c r="M3754">
        <v>42.8551723</v>
      </c>
      <c r="N3754">
        <v>-79.577856299999993</v>
      </c>
      <c r="O3754">
        <v>3143</v>
      </c>
    </row>
    <row r="3755" spans="1:15" x14ac:dyDescent="0.35">
      <c r="A3755">
        <v>-79.577856299999993</v>
      </c>
      <c r="B3755">
        <v>42.8551723</v>
      </c>
      <c r="C3755" t="s">
        <v>1546</v>
      </c>
      <c r="D3755">
        <v>2014</v>
      </c>
      <c r="E3755" t="s">
        <v>245</v>
      </c>
      <c r="F3755" t="s">
        <v>1556</v>
      </c>
      <c r="G3755" t="s">
        <v>1557</v>
      </c>
      <c r="I3755" t="s">
        <v>1558</v>
      </c>
      <c r="K3755" t="s">
        <v>20</v>
      </c>
      <c r="L3755">
        <v>750</v>
      </c>
      <c r="M3755">
        <v>42.8551723</v>
      </c>
      <c r="N3755">
        <v>-79.577856299999993</v>
      </c>
      <c r="O3755">
        <v>3144</v>
      </c>
    </row>
    <row r="3756" spans="1:15" x14ac:dyDescent="0.35">
      <c r="A3756">
        <v>-79.577856299999993</v>
      </c>
      <c r="B3756">
        <v>42.8551723</v>
      </c>
      <c r="C3756" t="s">
        <v>1546</v>
      </c>
      <c r="D3756">
        <v>2014</v>
      </c>
      <c r="E3756" t="s">
        <v>245</v>
      </c>
      <c r="F3756" t="s">
        <v>1556</v>
      </c>
      <c r="G3756" t="s">
        <v>1557</v>
      </c>
      <c r="I3756" t="s">
        <v>1558</v>
      </c>
      <c r="K3756" t="s">
        <v>20</v>
      </c>
      <c r="L3756">
        <v>600</v>
      </c>
      <c r="M3756">
        <v>42.8551723</v>
      </c>
      <c r="N3756">
        <v>-79.577856299999993</v>
      </c>
      <c r="O3756">
        <v>3145</v>
      </c>
    </row>
    <row r="3757" spans="1:15" x14ac:dyDescent="0.35">
      <c r="A3757">
        <v>-79.577856299999993</v>
      </c>
      <c r="B3757">
        <v>42.8551723</v>
      </c>
      <c r="C3757" t="s">
        <v>1546</v>
      </c>
      <c r="D3757">
        <v>2014</v>
      </c>
      <c r="E3757" t="s">
        <v>245</v>
      </c>
      <c r="F3757" t="s">
        <v>1556</v>
      </c>
      <c r="G3757" t="s">
        <v>1557</v>
      </c>
      <c r="I3757" t="s">
        <v>1558</v>
      </c>
      <c r="K3757" t="s">
        <v>20</v>
      </c>
      <c r="L3757">
        <v>750</v>
      </c>
      <c r="M3757">
        <v>42.8551723</v>
      </c>
      <c r="N3757">
        <v>-79.577856299999993</v>
      </c>
      <c r="O3757">
        <v>3146</v>
      </c>
    </row>
    <row r="3758" spans="1:15" x14ac:dyDescent="0.35">
      <c r="A3758">
        <v>-79.577856299999993</v>
      </c>
      <c r="B3758">
        <v>42.8551723</v>
      </c>
      <c r="C3758" t="s">
        <v>1546</v>
      </c>
      <c r="D3758">
        <v>2014</v>
      </c>
      <c r="E3758" t="s">
        <v>245</v>
      </c>
      <c r="F3758" t="s">
        <v>1556</v>
      </c>
      <c r="G3758" t="s">
        <v>1557</v>
      </c>
      <c r="I3758" t="s">
        <v>1558</v>
      </c>
      <c r="K3758" t="s">
        <v>20</v>
      </c>
      <c r="L3758">
        <v>750</v>
      </c>
      <c r="M3758">
        <v>42.8551723</v>
      </c>
      <c r="N3758">
        <v>-79.577856299999993</v>
      </c>
      <c r="O3758">
        <v>3147</v>
      </c>
    </row>
    <row r="3759" spans="1:15" x14ac:dyDescent="0.35">
      <c r="A3759">
        <v>-79.577856299999993</v>
      </c>
      <c r="B3759">
        <v>42.8551723</v>
      </c>
      <c r="C3759" t="s">
        <v>1546</v>
      </c>
      <c r="D3759">
        <v>2014</v>
      </c>
      <c r="E3759" t="s">
        <v>245</v>
      </c>
      <c r="F3759" t="s">
        <v>1556</v>
      </c>
      <c r="G3759" t="s">
        <v>1557</v>
      </c>
      <c r="I3759" t="s">
        <v>1558</v>
      </c>
      <c r="K3759" t="s">
        <v>20</v>
      </c>
      <c r="L3759">
        <v>2000</v>
      </c>
      <c r="M3759">
        <v>42.8551723</v>
      </c>
      <c r="N3759">
        <v>-79.577856299999993</v>
      </c>
      <c r="O3759">
        <v>3148</v>
      </c>
    </row>
    <row r="3760" spans="1:15" x14ac:dyDescent="0.35">
      <c r="A3760">
        <v>-79.577856299999993</v>
      </c>
      <c r="B3760">
        <v>42.8551723</v>
      </c>
      <c r="C3760" t="s">
        <v>1546</v>
      </c>
      <c r="D3760">
        <v>2014</v>
      </c>
      <c r="E3760" t="s">
        <v>245</v>
      </c>
      <c r="F3760" t="s">
        <v>1556</v>
      </c>
      <c r="G3760" t="s">
        <v>1557</v>
      </c>
      <c r="I3760" t="s">
        <v>1558</v>
      </c>
      <c r="K3760" t="s">
        <v>20</v>
      </c>
      <c r="L3760">
        <v>500</v>
      </c>
      <c r="M3760">
        <v>42.8551723</v>
      </c>
      <c r="N3760">
        <v>-79.577856299999993</v>
      </c>
      <c r="O3760">
        <v>3149</v>
      </c>
    </row>
    <row r="3761" spans="1:15" x14ac:dyDescent="0.35">
      <c r="A3761">
        <v>-79.577856299999993</v>
      </c>
      <c r="B3761">
        <v>42.8551723</v>
      </c>
      <c r="C3761" t="s">
        <v>1546</v>
      </c>
      <c r="D3761">
        <v>2013</v>
      </c>
      <c r="E3761" t="s">
        <v>245</v>
      </c>
      <c r="F3761" t="s">
        <v>1556</v>
      </c>
      <c r="G3761" t="s">
        <v>1557</v>
      </c>
      <c r="I3761" t="s">
        <v>1558</v>
      </c>
      <c r="K3761" t="s">
        <v>20</v>
      </c>
      <c r="L3761">
        <v>750</v>
      </c>
      <c r="M3761">
        <v>42.8551723</v>
      </c>
      <c r="N3761">
        <v>-79.577856299999993</v>
      </c>
      <c r="O3761">
        <v>3648</v>
      </c>
    </row>
    <row r="3762" spans="1:15" x14ac:dyDescent="0.35">
      <c r="A3762">
        <v>-79.577856299999993</v>
      </c>
      <c r="B3762">
        <v>42.8551723</v>
      </c>
      <c r="C3762" t="s">
        <v>1546</v>
      </c>
      <c r="D3762">
        <v>2013</v>
      </c>
      <c r="E3762" t="s">
        <v>245</v>
      </c>
      <c r="F3762" t="s">
        <v>1556</v>
      </c>
      <c r="G3762" t="s">
        <v>1557</v>
      </c>
      <c r="I3762" t="s">
        <v>1558</v>
      </c>
      <c r="K3762" t="s">
        <v>20</v>
      </c>
      <c r="L3762">
        <v>500</v>
      </c>
      <c r="M3762">
        <v>42.8551723</v>
      </c>
      <c r="N3762">
        <v>-79.577856299999993</v>
      </c>
      <c r="O3762">
        <v>3649</v>
      </c>
    </row>
    <row r="3763" spans="1:15" x14ac:dyDescent="0.35">
      <c r="A3763">
        <v>-79.577856299999993</v>
      </c>
      <c r="B3763">
        <v>42.8551723</v>
      </c>
      <c r="C3763" t="s">
        <v>1546</v>
      </c>
      <c r="D3763">
        <v>2013</v>
      </c>
      <c r="E3763" t="s">
        <v>245</v>
      </c>
      <c r="F3763" t="s">
        <v>1556</v>
      </c>
      <c r="G3763" t="s">
        <v>1557</v>
      </c>
      <c r="I3763" t="s">
        <v>1558</v>
      </c>
      <c r="K3763" t="s">
        <v>20</v>
      </c>
      <c r="L3763">
        <v>517</v>
      </c>
      <c r="M3763">
        <v>42.8551723</v>
      </c>
      <c r="N3763">
        <v>-79.577856299999993</v>
      </c>
      <c r="O3763">
        <v>3650</v>
      </c>
    </row>
    <row r="3764" spans="1:15" x14ac:dyDescent="0.35">
      <c r="A3764">
        <v>-79.577856299999993</v>
      </c>
      <c r="B3764">
        <v>42.8551723</v>
      </c>
      <c r="C3764" t="s">
        <v>1546</v>
      </c>
      <c r="D3764">
        <v>2013</v>
      </c>
      <c r="E3764" t="s">
        <v>245</v>
      </c>
      <c r="F3764" t="s">
        <v>1556</v>
      </c>
      <c r="G3764" t="s">
        <v>1557</v>
      </c>
      <c r="I3764" t="s">
        <v>1558</v>
      </c>
      <c r="K3764" t="s">
        <v>20</v>
      </c>
      <c r="L3764">
        <v>500</v>
      </c>
      <c r="M3764">
        <v>42.8551723</v>
      </c>
      <c r="N3764">
        <v>-79.577856299999993</v>
      </c>
      <c r="O3764">
        <v>3651</v>
      </c>
    </row>
    <row r="3765" spans="1:15" x14ac:dyDescent="0.35">
      <c r="A3765">
        <v>-79.577856299999993</v>
      </c>
      <c r="B3765">
        <v>42.8551723</v>
      </c>
      <c r="C3765" t="s">
        <v>1546</v>
      </c>
      <c r="D3765">
        <v>2013</v>
      </c>
      <c r="E3765" t="s">
        <v>245</v>
      </c>
      <c r="F3765" t="s">
        <v>1556</v>
      </c>
      <c r="G3765" t="s">
        <v>1557</v>
      </c>
      <c r="I3765" t="s">
        <v>1558</v>
      </c>
      <c r="K3765" t="s">
        <v>20</v>
      </c>
      <c r="L3765">
        <v>250</v>
      </c>
      <c r="M3765">
        <v>42.8551723</v>
      </c>
      <c r="N3765">
        <v>-79.577856299999993</v>
      </c>
      <c r="O3765">
        <v>3652</v>
      </c>
    </row>
    <row r="3766" spans="1:15" x14ac:dyDescent="0.35">
      <c r="A3766">
        <v>-79.577856299999993</v>
      </c>
      <c r="B3766">
        <v>42.8551723</v>
      </c>
      <c r="C3766" t="s">
        <v>1546</v>
      </c>
      <c r="D3766">
        <v>2013</v>
      </c>
      <c r="E3766" t="s">
        <v>245</v>
      </c>
      <c r="F3766" t="s">
        <v>1556</v>
      </c>
      <c r="G3766" t="s">
        <v>1557</v>
      </c>
      <c r="I3766" t="s">
        <v>1558</v>
      </c>
      <c r="K3766" t="s">
        <v>20</v>
      </c>
      <c r="L3766">
        <v>517</v>
      </c>
      <c r="M3766">
        <v>42.8551723</v>
      </c>
      <c r="N3766">
        <v>-79.577856299999993</v>
      </c>
      <c r="O3766">
        <v>3653</v>
      </c>
    </row>
    <row r="3767" spans="1:15" x14ac:dyDescent="0.35">
      <c r="A3767">
        <v>-79.577856299999993</v>
      </c>
      <c r="B3767">
        <v>42.8551723</v>
      </c>
      <c r="C3767" t="s">
        <v>1546</v>
      </c>
      <c r="D3767">
        <v>2013</v>
      </c>
      <c r="E3767" t="s">
        <v>245</v>
      </c>
      <c r="F3767" t="s">
        <v>1556</v>
      </c>
      <c r="G3767" t="s">
        <v>1557</v>
      </c>
      <c r="I3767" t="s">
        <v>1558</v>
      </c>
      <c r="K3767" t="s">
        <v>20</v>
      </c>
      <c r="L3767">
        <v>500</v>
      </c>
      <c r="M3767">
        <v>42.8551723</v>
      </c>
      <c r="N3767">
        <v>-79.577856299999993</v>
      </c>
      <c r="O3767">
        <v>3654</v>
      </c>
    </row>
    <row r="3768" spans="1:15" x14ac:dyDescent="0.35">
      <c r="A3768">
        <v>-79.577856299999993</v>
      </c>
      <c r="B3768">
        <v>42.8551723</v>
      </c>
      <c r="C3768" t="s">
        <v>1546</v>
      </c>
      <c r="D3768">
        <v>2013</v>
      </c>
      <c r="E3768" t="s">
        <v>245</v>
      </c>
      <c r="F3768" t="s">
        <v>1556</v>
      </c>
      <c r="G3768" t="s">
        <v>1557</v>
      </c>
      <c r="I3768" t="s">
        <v>1558</v>
      </c>
      <c r="K3768" t="s">
        <v>20</v>
      </c>
      <c r="L3768">
        <v>1000</v>
      </c>
      <c r="M3768">
        <v>42.8551723</v>
      </c>
      <c r="N3768">
        <v>-79.577856299999993</v>
      </c>
      <c r="O3768">
        <v>3655</v>
      </c>
    </row>
    <row r="3769" spans="1:15" x14ac:dyDescent="0.35">
      <c r="A3769">
        <v>-79.577856299999993</v>
      </c>
      <c r="B3769">
        <v>42.8551723</v>
      </c>
      <c r="C3769" t="s">
        <v>1546</v>
      </c>
      <c r="D3769">
        <v>2013</v>
      </c>
      <c r="E3769" t="s">
        <v>245</v>
      </c>
      <c r="F3769" t="s">
        <v>1556</v>
      </c>
      <c r="G3769" t="s">
        <v>1557</v>
      </c>
      <c r="I3769" t="s">
        <v>1558</v>
      </c>
      <c r="K3769" t="s">
        <v>20</v>
      </c>
      <c r="L3769">
        <v>1096</v>
      </c>
      <c r="M3769">
        <v>42.8551723</v>
      </c>
      <c r="N3769">
        <v>-79.577856299999993</v>
      </c>
      <c r="O3769">
        <v>3656</v>
      </c>
    </row>
    <row r="3770" spans="1:15" x14ac:dyDescent="0.35">
      <c r="A3770">
        <v>-79.577856299999993</v>
      </c>
      <c r="B3770">
        <v>42.8551723</v>
      </c>
      <c r="C3770" t="s">
        <v>1546</v>
      </c>
      <c r="D3770">
        <v>2013</v>
      </c>
      <c r="E3770" t="s">
        <v>245</v>
      </c>
      <c r="F3770" t="s">
        <v>1556</v>
      </c>
      <c r="G3770" t="s">
        <v>1557</v>
      </c>
      <c r="I3770" t="s">
        <v>1558</v>
      </c>
      <c r="K3770" t="s">
        <v>20</v>
      </c>
      <c r="L3770">
        <v>800</v>
      </c>
      <c r="M3770">
        <v>42.8551723</v>
      </c>
      <c r="N3770">
        <v>-79.577856299999993</v>
      </c>
      <c r="O3770">
        <v>3657</v>
      </c>
    </row>
    <row r="3771" spans="1:15" x14ac:dyDescent="0.35">
      <c r="A3771">
        <v>-79.577856299999993</v>
      </c>
      <c r="B3771">
        <v>42.8551723</v>
      </c>
      <c r="C3771" t="s">
        <v>1546</v>
      </c>
      <c r="D3771">
        <v>2013</v>
      </c>
      <c r="E3771" t="s">
        <v>245</v>
      </c>
      <c r="F3771" t="s">
        <v>1556</v>
      </c>
      <c r="G3771" t="s">
        <v>1557</v>
      </c>
      <c r="I3771" t="s">
        <v>1558</v>
      </c>
      <c r="K3771" t="s">
        <v>20</v>
      </c>
      <c r="L3771">
        <v>500</v>
      </c>
      <c r="M3771">
        <v>42.8551723</v>
      </c>
      <c r="N3771">
        <v>-79.577856299999993</v>
      </c>
      <c r="O3771">
        <v>3658</v>
      </c>
    </row>
    <row r="3772" spans="1:15" x14ac:dyDescent="0.35">
      <c r="A3772">
        <v>-79.577856299999993</v>
      </c>
      <c r="B3772">
        <v>42.8551723</v>
      </c>
      <c r="C3772" t="s">
        <v>1546</v>
      </c>
      <c r="D3772">
        <v>2013</v>
      </c>
      <c r="E3772" t="s">
        <v>245</v>
      </c>
      <c r="F3772" t="s">
        <v>1556</v>
      </c>
      <c r="G3772" t="s">
        <v>1557</v>
      </c>
      <c r="I3772" t="s">
        <v>1558</v>
      </c>
      <c r="K3772" t="s">
        <v>20</v>
      </c>
      <c r="L3772">
        <v>1000</v>
      </c>
      <c r="M3772">
        <v>42.8551723</v>
      </c>
      <c r="N3772">
        <v>-79.577856299999993</v>
      </c>
      <c r="O3772">
        <v>3659</v>
      </c>
    </row>
    <row r="3773" spans="1:15" x14ac:dyDescent="0.35">
      <c r="A3773">
        <v>-79.577856299999993</v>
      </c>
      <c r="B3773">
        <v>42.8551723</v>
      </c>
      <c r="C3773" t="s">
        <v>1546</v>
      </c>
      <c r="D3773">
        <v>2013</v>
      </c>
      <c r="E3773" t="s">
        <v>245</v>
      </c>
      <c r="F3773" t="s">
        <v>1556</v>
      </c>
      <c r="G3773" t="s">
        <v>1557</v>
      </c>
      <c r="I3773" t="s">
        <v>1558</v>
      </c>
      <c r="K3773" t="s">
        <v>20</v>
      </c>
      <c r="L3773">
        <v>1500</v>
      </c>
      <c r="M3773">
        <v>42.8551723</v>
      </c>
      <c r="N3773">
        <v>-79.577856299999993</v>
      </c>
      <c r="O3773">
        <v>3660</v>
      </c>
    </row>
    <row r="3774" spans="1:15" x14ac:dyDescent="0.35">
      <c r="A3774">
        <v>-79.577856299999993</v>
      </c>
      <c r="B3774">
        <v>42.8551723</v>
      </c>
      <c r="C3774" t="s">
        <v>1546</v>
      </c>
      <c r="D3774">
        <v>2013</v>
      </c>
      <c r="E3774" t="s">
        <v>245</v>
      </c>
      <c r="F3774" t="s">
        <v>1556</v>
      </c>
      <c r="G3774" t="s">
        <v>1557</v>
      </c>
      <c r="I3774" t="s">
        <v>1558</v>
      </c>
      <c r="K3774" t="s">
        <v>20</v>
      </c>
      <c r="L3774">
        <v>1000</v>
      </c>
      <c r="M3774">
        <v>42.8551723</v>
      </c>
      <c r="N3774">
        <v>-79.577856299999993</v>
      </c>
      <c r="O3774">
        <v>3661</v>
      </c>
    </row>
    <row r="3775" spans="1:15" x14ac:dyDescent="0.35">
      <c r="A3775">
        <v>-79.577856299999993</v>
      </c>
      <c r="B3775">
        <v>42.8551723</v>
      </c>
      <c r="C3775" t="s">
        <v>1546</v>
      </c>
      <c r="D3775">
        <v>2013</v>
      </c>
      <c r="E3775" t="s">
        <v>245</v>
      </c>
      <c r="F3775" t="s">
        <v>1556</v>
      </c>
      <c r="G3775" t="s">
        <v>1557</v>
      </c>
      <c r="I3775" t="s">
        <v>1558</v>
      </c>
      <c r="K3775" t="s">
        <v>20</v>
      </c>
      <c r="L3775">
        <v>846</v>
      </c>
      <c r="M3775">
        <v>42.8551723</v>
      </c>
      <c r="N3775">
        <v>-79.577856299999993</v>
      </c>
      <c r="O3775">
        <v>3662</v>
      </c>
    </row>
    <row r="3776" spans="1:15" x14ac:dyDescent="0.35">
      <c r="A3776">
        <v>-79.577856299999993</v>
      </c>
      <c r="B3776">
        <v>42.8551723</v>
      </c>
      <c r="C3776" t="s">
        <v>1546</v>
      </c>
      <c r="D3776">
        <v>2013</v>
      </c>
      <c r="E3776" t="s">
        <v>245</v>
      </c>
      <c r="F3776" t="s">
        <v>1556</v>
      </c>
      <c r="G3776" t="s">
        <v>1557</v>
      </c>
      <c r="I3776" t="s">
        <v>1558</v>
      </c>
      <c r="K3776" t="s">
        <v>20</v>
      </c>
      <c r="L3776">
        <v>1000</v>
      </c>
      <c r="M3776">
        <v>42.8551723</v>
      </c>
      <c r="N3776">
        <v>-79.577856299999993</v>
      </c>
      <c r="O3776">
        <v>3663</v>
      </c>
    </row>
    <row r="3777" spans="1:15" x14ac:dyDescent="0.35">
      <c r="A3777">
        <v>-79.577856299999993</v>
      </c>
      <c r="B3777">
        <v>42.8551723</v>
      </c>
      <c r="C3777" t="s">
        <v>1546</v>
      </c>
      <c r="D3777">
        <v>2013</v>
      </c>
      <c r="E3777" t="s">
        <v>245</v>
      </c>
      <c r="F3777" t="s">
        <v>1556</v>
      </c>
      <c r="G3777" t="s">
        <v>1557</v>
      </c>
      <c r="I3777" t="s">
        <v>1558</v>
      </c>
      <c r="K3777" t="s">
        <v>20</v>
      </c>
      <c r="L3777">
        <v>1000</v>
      </c>
      <c r="M3777">
        <v>42.8551723</v>
      </c>
      <c r="N3777">
        <v>-79.577856299999993</v>
      </c>
      <c r="O3777">
        <v>3664</v>
      </c>
    </row>
    <row r="3778" spans="1:15" x14ac:dyDescent="0.35">
      <c r="A3778">
        <v>-79.577856299999993</v>
      </c>
      <c r="B3778">
        <v>42.8551723</v>
      </c>
      <c r="C3778" t="s">
        <v>1546</v>
      </c>
      <c r="D3778">
        <v>2013</v>
      </c>
      <c r="E3778" t="s">
        <v>245</v>
      </c>
      <c r="F3778" t="s">
        <v>1556</v>
      </c>
      <c r="G3778" t="s">
        <v>1557</v>
      </c>
      <c r="I3778" t="s">
        <v>1558</v>
      </c>
      <c r="K3778" t="s">
        <v>20</v>
      </c>
      <c r="L3778">
        <v>1000</v>
      </c>
      <c r="M3778">
        <v>42.8551723</v>
      </c>
      <c r="N3778">
        <v>-79.577856299999993</v>
      </c>
      <c r="O3778">
        <v>3665</v>
      </c>
    </row>
    <row r="3779" spans="1:15" x14ac:dyDescent="0.35">
      <c r="A3779">
        <v>-79.577856299999993</v>
      </c>
      <c r="B3779">
        <v>42.8551723</v>
      </c>
      <c r="C3779" t="s">
        <v>1546</v>
      </c>
      <c r="D3779">
        <v>2013</v>
      </c>
      <c r="E3779" t="s">
        <v>245</v>
      </c>
      <c r="F3779" t="s">
        <v>1556</v>
      </c>
      <c r="G3779" t="s">
        <v>1557</v>
      </c>
      <c r="I3779" t="s">
        <v>1558</v>
      </c>
      <c r="K3779" t="s">
        <v>20</v>
      </c>
      <c r="L3779">
        <v>400</v>
      </c>
      <c r="M3779">
        <v>42.8551723</v>
      </c>
      <c r="N3779">
        <v>-79.577856299999993</v>
      </c>
      <c r="O3779">
        <v>3666</v>
      </c>
    </row>
    <row r="3780" spans="1:15" x14ac:dyDescent="0.35">
      <c r="A3780">
        <v>-79.577856299999993</v>
      </c>
      <c r="B3780">
        <v>42.8551723</v>
      </c>
      <c r="C3780" t="s">
        <v>1546</v>
      </c>
      <c r="D3780">
        <v>2013</v>
      </c>
      <c r="E3780" t="s">
        <v>245</v>
      </c>
      <c r="F3780" t="s">
        <v>1556</v>
      </c>
      <c r="G3780" t="s">
        <v>1557</v>
      </c>
      <c r="I3780" t="s">
        <v>1558</v>
      </c>
      <c r="K3780" t="s">
        <v>20</v>
      </c>
      <c r="L3780">
        <v>750</v>
      </c>
      <c r="M3780">
        <v>42.8551723</v>
      </c>
      <c r="N3780">
        <v>-79.577856299999993</v>
      </c>
      <c r="O3780">
        <v>3667</v>
      </c>
    </row>
    <row r="3781" spans="1:15" x14ac:dyDescent="0.35">
      <c r="A3781">
        <v>-79.577856299999993</v>
      </c>
      <c r="B3781">
        <v>42.8551723</v>
      </c>
      <c r="C3781" t="s">
        <v>1546</v>
      </c>
      <c r="D3781">
        <v>2013</v>
      </c>
      <c r="E3781" t="s">
        <v>245</v>
      </c>
      <c r="F3781" t="s">
        <v>1556</v>
      </c>
      <c r="G3781" t="s">
        <v>1557</v>
      </c>
      <c r="I3781" t="s">
        <v>1558</v>
      </c>
      <c r="K3781" t="s">
        <v>20</v>
      </c>
      <c r="L3781">
        <v>500</v>
      </c>
      <c r="M3781">
        <v>42.8551723</v>
      </c>
      <c r="N3781">
        <v>-79.577856299999993</v>
      </c>
      <c r="O3781">
        <v>3668</v>
      </c>
    </row>
    <row r="3782" spans="1:15" x14ac:dyDescent="0.35">
      <c r="A3782">
        <v>-79.577856299999993</v>
      </c>
      <c r="B3782">
        <v>42.8551723</v>
      </c>
      <c r="C3782" t="s">
        <v>1546</v>
      </c>
      <c r="D3782">
        <v>2013</v>
      </c>
      <c r="E3782" t="s">
        <v>245</v>
      </c>
      <c r="F3782" t="s">
        <v>1556</v>
      </c>
      <c r="G3782" t="s">
        <v>1557</v>
      </c>
      <c r="I3782" t="s">
        <v>1558</v>
      </c>
      <c r="K3782" t="s">
        <v>20</v>
      </c>
      <c r="L3782">
        <v>500</v>
      </c>
      <c r="M3782">
        <v>42.8551723</v>
      </c>
      <c r="N3782">
        <v>-79.577856299999993</v>
      </c>
      <c r="O3782">
        <v>3669</v>
      </c>
    </row>
    <row r="3783" spans="1:15" x14ac:dyDescent="0.35">
      <c r="A3783">
        <v>-79.577856299999993</v>
      </c>
      <c r="B3783">
        <v>42.8551723</v>
      </c>
      <c r="C3783" t="s">
        <v>1546</v>
      </c>
      <c r="D3783">
        <v>2013</v>
      </c>
      <c r="E3783" t="s">
        <v>245</v>
      </c>
      <c r="F3783" t="s">
        <v>1556</v>
      </c>
      <c r="G3783" t="s">
        <v>1557</v>
      </c>
      <c r="I3783" t="s">
        <v>1558</v>
      </c>
      <c r="K3783" t="s">
        <v>20</v>
      </c>
      <c r="L3783">
        <v>750</v>
      </c>
      <c r="M3783">
        <v>42.8551723</v>
      </c>
      <c r="N3783">
        <v>-79.577856299999993</v>
      </c>
      <c r="O3783">
        <v>3670</v>
      </c>
    </row>
    <row r="3784" spans="1:15" x14ac:dyDescent="0.35">
      <c r="A3784">
        <v>-79.577856299999993</v>
      </c>
      <c r="B3784">
        <v>42.8551723</v>
      </c>
      <c r="C3784" t="s">
        <v>1546</v>
      </c>
      <c r="D3784">
        <v>2013</v>
      </c>
      <c r="E3784" t="s">
        <v>245</v>
      </c>
      <c r="F3784" t="s">
        <v>1556</v>
      </c>
      <c r="G3784" t="s">
        <v>1557</v>
      </c>
      <c r="I3784" t="s">
        <v>1558</v>
      </c>
      <c r="K3784" t="s">
        <v>20</v>
      </c>
      <c r="L3784">
        <v>500</v>
      </c>
      <c r="M3784">
        <v>42.8551723</v>
      </c>
      <c r="N3784">
        <v>-79.577856299999993</v>
      </c>
      <c r="O3784">
        <v>3671</v>
      </c>
    </row>
    <row r="3785" spans="1:15" x14ac:dyDescent="0.35">
      <c r="A3785">
        <v>-79.577856299999993</v>
      </c>
      <c r="B3785">
        <v>42.8551723</v>
      </c>
      <c r="C3785" t="s">
        <v>1546</v>
      </c>
      <c r="D3785">
        <v>2013</v>
      </c>
      <c r="E3785" t="s">
        <v>245</v>
      </c>
      <c r="F3785" t="s">
        <v>1556</v>
      </c>
      <c r="G3785" t="s">
        <v>1557</v>
      </c>
      <c r="I3785" t="s">
        <v>1558</v>
      </c>
      <c r="K3785" t="s">
        <v>20</v>
      </c>
      <c r="L3785">
        <v>500</v>
      </c>
      <c r="M3785">
        <v>42.8551723</v>
      </c>
      <c r="N3785">
        <v>-79.577856299999993</v>
      </c>
      <c r="O3785">
        <v>3672</v>
      </c>
    </row>
    <row r="3786" spans="1:15" x14ac:dyDescent="0.35">
      <c r="A3786">
        <v>-79.577856299999993</v>
      </c>
      <c r="B3786">
        <v>42.8551723</v>
      </c>
      <c r="C3786" t="s">
        <v>1546</v>
      </c>
      <c r="D3786">
        <v>2013</v>
      </c>
      <c r="E3786" t="s">
        <v>245</v>
      </c>
      <c r="F3786" t="s">
        <v>1556</v>
      </c>
      <c r="G3786" t="s">
        <v>1557</v>
      </c>
      <c r="I3786" t="s">
        <v>1558</v>
      </c>
      <c r="K3786" t="s">
        <v>20</v>
      </c>
      <c r="L3786">
        <v>500</v>
      </c>
      <c r="M3786">
        <v>42.8551723</v>
      </c>
      <c r="N3786">
        <v>-79.577856299999993</v>
      </c>
      <c r="O3786">
        <v>3673</v>
      </c>
    </row>
    <row r="3787" spans="1:15" x14ac:dyDescent="0.35">
      <c r="A3787">
        <v>-79.577856299999993</v>
      </c>
      <c r="B3787">
        <v>42.8551723</v>
      </c>
      <c r="C3787" t="s">
        <v>1546</v>
      </c>
      <c r="D3787">
        <v>2013</v>
      </c>
      <c r="E3787" t="s">
        <v>245</v>
      </c>
      <c r="F3787" t="s">
        <v>1556</v>
      </c>
      <c r="G3787" t="s">
        <v>1557</v>
      </c>
      <c r="I3787" t="s">
        <v>1558</v>
      </c>
      <c r="K3787" t="s">
        <v>20</v>
      </c>
      <c r="L3787">
        <v>750</v>
      </c>
      <c r="M3787">
        <v>42.8551723</v>
      </c>
      <c r="N3787">
        <v>-79.577856299999993</v>
      </c>
      <c r="O3787">
        <v>3674</v>
      </c>
    </row>
    <row r="3788" spans="1:15" x14ac:dyDescent="0.35">
      <c r="A3788">
        <v>-79.577856299999993</v>
      </c>
      <c r="B3788">
        <v>42.8551723</v>
      </c>
      <c r="C3788" t="s">
        <v>1546</v>
      </c>
      <c r="D3788">
        <v>2013</v>
      </c>
      <c r="E3788" t="s">
        <v>245</v>
      </c>
      <c r="F3788" t="s">
        <v>1556</v>
      </c>
      <c r="G3788" t="s">
        <v>1557</v>
      </c>
      <c r="I3788" t="s">
        <v>1558</v>
      </c>
      <c r="K3788" t="s">
        <v>20</v>
      </c>
      <c r="L3788">
        <v>200</v>
      </c>
      <c r="M3788">
        <v>42.8551723</v>
      </c>
      <c r="N3788">
        <v>-79.577856299999993</v>
      </c>
      <c r="O3788">
        <v>3675</v>
      </c>
    </row>
    <row r="3789" spans="1:15" x14ac:dyDescent="0.35">
      <c r="A3789">
        <v>-79.577856299999993</v>
      </c>
      <c r="B3789">
        <v>42.8551723</v>
      </c>
      <c r="C3789" t="s">
        <v>1546</v>
      </c>
      <c r="D3789">
        <v>2013</v>
      </c>
      <c r="E3789" t="s">
        <v>245</v>
      </c>
      <c r="F3789" t="s">
        <v>1556</v>
      </c>
      <c r="G3789" t="s">
        <v>1557</v>
      </c>
      <c r="I3789" t="s">
        <v>1558</v>
      </c>
      <c r="K3789" t="s">
        <v>20</v>
      </c>
      <c r="L3789">
        <v>550</v>
      </c>
      <c r="M3789">
        <v>42.8551723</v>
      </c>
      <c r="N3789">
        <v>-79.577856299999993</v>
      </c>
      <c r="O3789">
        <v>3676</v>
      </c>
    </row>
    <row r="3790" spans="1:15" x14ac:dyDescent="0.35">
      <c r="A3790">
        <v>-79.577856299999993</v>
      </c>
      <c r="B3790">
        <v>42.8551723</v>
      </c>
      <c r="C3790" t="s">
        <v>1546</v>
      </c>
      <c r="D3790">
        <v>2013</v>
      </c>
      <c r="E3790" t="s">
        <v>245</v>
      </c>
      <c r="F3790" t="s">
        <v>1556</v>
      </c>
      <c r="G3790" t="s">
        <v>1557</v>
      </c>
      <c r="I3790" t="s">
        <v>1558</v>
      </c>
      <c r="K3790" t="s">
        <v>20</v>
      </c>
      <c r="L3790">
        <v>750</v>
      </c>
      <c r="M3790">
        <v>42.8551723</v>
      </c>
      <c r="N3790">
        <v>-79.577856299999993</v>
      </c>
      <c r="O3790">
        <v>3677</v>
      </c>
    </row>
    <row r="3791" spans="1:15" x14ac:dyDescent="0.35">
      <c r="A3791">
        <v>-79.577856299999993</v>
      </c>
      <c r="B3791">
        <v>42.8551723</v>
      </c>
      <c r="C3791" t="s">
        <v>1546</v>
      </c>
      <c r="D3791">
        <v>2013</v>
      </c>
      <c r="E3791" t="s">
        <v>245</v>
      </c>
      <c r="F3791" t="s">
        <v>1556</v>
      </c>
      <c r="G3791" t="s">
        <v>1557</v>
      </c>
      <c r="I3791" t="s">
        <v>1558</v>
      </c>
      <c r="K3791" t="s">
        <v>20</v>
      </c>
      <c r="L3791">
        <v>750</v>
      </c>
      <c r="M3791">
        <v>42.8551723</v>
      </c>
      <c r="N3791">
        <v>-79.577856299999993</v>
      </c>
      <c r="O3791">
        <v>3678</v>
      </c>
    </row>
    <row r="3792" spans="1:15" x14ac:dyDescent="0.35">
      <c r="A3792">
        <v>-79.577856299999993</v>
      </c>
      <c r="B3792">
        <v>42.8551723</v>
      </c>
      <c r="C3792" t="s">
        <v>1546</v>
      </c>
      <c r="D3792">
        <v>2013</v>
      </c>
      <c r="E3792" t="s">
        <v>245</v>
      </c>
      <c r="F3792" t="s">
        <v>1556</v>
      </c>
      <c r="G3792" t="s">
        <v>1557</v>
      </c>
      <c r="I3792" t="s">
        <v>1558</v>
      </c>
      <c r="K3792" t="s">
        <v>20</v>
      </c>
      <c r="L3792">
        <v>750</v>
      </c>
      <c r="M3792">
        <v>42.8551723</v>
      </c>
      <c r="N3792">
        <v>-79.577856299999993</v>
      </c>
      <c r="O3792">
        <v>3679</v>
      </c>
    </row>
    <row r="3793" spans="1:15" x14ac:dyDescent="0.35">
      <c r="A3793">
        <v>-79.577856299999993</v>
      </c>
      <c r="B3793">
        <v>42.8551723</v>
      </c>
      <c r="C3793" t="s">
        <v>1546</v>
      </c>
      <c r="D3793">
        <v>2013</v>
      </c>
      <c r="E3793" t="s">
        <v>245</v>
      </c>
      <c r="F3793" t="s">
        <v>1556</v>
      </c>
      <c r="G3793" t="s">
        <v>1557</v>
      </c>
      <c r="I3793" t="s">
        <v>1558</v>
      </c>
      <c r="K3793" t="s">
        <v>20</v>
      </c>
      <c r="L3793">
        <v>750</v>
      </c>
      <c r="M3793">
        <v>42.8551723</v>
      </c>
      <c r="N3793">
        <v>-79.577856299999993</v>
      </c>
      <c r="O3793">
        <v>3680</v>
      </c>
    </row>
    <row r="3794" spans="1:15" x14ac:dyDescent="0.35">
      <c r="A3794">
        <v>-79.577856299999993</v>
      </c>
      <c r="B3794">
        <v>42.8551723</v>
      </c>
      <c r="C3794" t="s">
        <v>1546</v>
      </c>
      <c r="D3794">
        <v>2013</v>
      </c>
      <c r="E3794" t="s">
        <v>245</v>
      </c>
      <c r="F3794" t="s">
        <v>1556</v>
      </c>
      <c r="G3794" t="s">
        <v>1557</v>
      </c>
      <c r="I3794" t="s">
        <v>1558</v>
      </c>
      <c r="K3794" t="s">
        <v>20</v>
      </c>
      <c r="L3794">
        <v>750</v>
      </c>
      <c r="M3794">
        <v>42.8551723</v>
      </c>
      <c r="N3794">
        <v>-79.577856299999993</v>
      </c>
      <c r="O3794">
        <v>3681</v>
      </c>
    </row>
    <row r="3795" spans="1:15" x14ac:dyDescent="0.35">
      <c r="A3795">
        <v>-79.577856299999993</v>
      </c>
      <c r="B3795">
        <v>42.8551723</v>
      </c>
      <c r="C3795" t="s">
        <v>1546</v>
      </c>
      <c r="D3795">
        <v>2013</v>
      </c>
      <c r="E3795" t="s">
        <v>245</v>
      </c>
      <c r="F3795" t="s">
        <v>1556</v>
      </c>
      <c r="G3795" t="s">
        <v>1557</v>
      </c>
      <c r="I3795" t="s">
        <v>1558</v>
      </c>
      <c r="K3795" t="s">
        <v>20</v>
      </c>
      <c r="L3795">
        <v>500</v>
      </c>
      <c r="M3795">
        <v>42.8551723</v>
      </c>
      <c r="N3795">
        <v>-79.577856299999993</v>
      </c>
      <c r="O3795">
        <v>3682</v>
      </c>
    </row>
    <row r="3796" spans="1:15" x14ac:dyDescent="0.35">
      <c r="A3796">
        <v>-79.577856299999993</v>
      </c>
      <c r="B3796">
        <v>42.8551723</v>
      </c>
      <c r="C3796" t="s">
        <v>1546</v>
      </c>
      <c r="D3796">
        <v>2013</v>
      </c>
      <c r="E3796" t="s">
        <v>245</v>
      </c>
      <c r="F3796" t="s">
        <v>1556</v>
      </c>
      <c r="G3796" t="s">
        <v>1557</v>
      </c>
      <c r="I3796" t="s">
        <v>1558</v>
      </c>
      <c r="K3796" t="s">
        <v>20</v>
      </c>
      <c r="L3796">
        <v>500</v>
      </c>
      <c r="M3796">
        <v>42.8551723</v>
      </c>
      <c r="N3796">
        <v>-79.577856299999993</v>
      </c>
      <c r="O3796">
        <v>3683</v>
      </c>
    </row>
    <row r="3797" spans="1:15" x14ac:dyDescent="0.35">
      <c r="A3797">
        <v>-79.577856299999993</v>
      </c>
      <c r="B3797">
        <v>42.8551723</v>
      </c>
      <c r="C3797" t="s">
        <v>1546</v>
      </c>
      <c r="D3797">
        <v>2013</v>
      </c>
      <c r="E3797" t="s">
        <v>245</v>
      </c>
      <c r="F3797" t="s">
        <v>1556</v>
      </c>
      <c r="G3797" t="s">
        <v>1557</v>
      </c>
      <c r="I3797" t="s">
        <v>1558</v>
      </c>
      <c r="K3797" t="s">
        <v>20</v>
      </c>
      <c r="L3797">
        <v>500</v>
      </c>
      <c r="M3797">
        <v>42.8551723</v>
      </c>
      <c r="N3797">
        <v>-79.577856299999993</v>
      </c>
      <c r="O3797">
        <v>3684</v>
      </c>
    </row>
    <row r="3798" spans="1:15" x14ac:dyDescent="0.35">
      <c r="A3798">
        <v>-79.577856299999993</v>
      </c>
      <c r="B3798">
        <v>42.8551723</v>
      </c>
      <c r="C3798" t="s">
        <v>1546</v>
      </c>
      <c r="D3798">
        <v>2013</v>
      </c>
      <c r="E3798" t="s">
        <v>245</v>
      </c>
      <c r="F3798" t="s">
        <v>1556</v>
      </c>
      <c r="G3798" t="s">
        <v>1557</v>
      </c>
      <c r="I3798" t="s">
        <v>1558</v>
      </c>
      <c r="K3798" t="s">
        <v>20</v>
      </c>
      <c r="L3798">
        <v>517</v>
      </c>
      <c r="M3798">
        <v>42.8551723</v>
      </c>
      <c r="N3798">
        <v>-79.577856299999993</v>
      </c>
      <c r="O3798">
        <v>3685</v>
      </c>
    </row>
    <row r="3799" spans="1:15" x14ac:dyDescent="0.35">
      <c r="A3799">
        <v>-79.577856299999993</v>
      </c>
      <c r="B3799">
        <v>42.8551723</v>
      </c>
      <c r="C3799" t="s">
        <v>1546</v>
      </c>
      <c r="D3799">
        <v>2013</v>
      </c>
      <c r="E3799" t="s">
        <v>245</v>
      </c>
      <c r="F3799" t="s">
        <v>1556</v>
      </c>
      <c r="G3799" t="s">
        <v>1557</v>
      </c>
      <c r="I3799" t="s">
        <v>1558</v>
      </c>
      <c r="K3799" t="s">
        <v>20</v>
      </c>
      <c r="L3799">
        <v>517</v>
      </c>
      <c r="M3799">
        <v>42.8551723</v>
      </c>
      <c r="N3799">
        <v>-79.577856299999993</v>
      </c>
      <c r="O3799">
        <v>3686</v>
      </c>
    </row>
    <row r="3800" spans="1:15" x14ac:dyDescent="0.35">
      <c r="A3800">
        <v>-79.577856299999993</v>
      </c>
      <c r="B3800">
        <v>42.8551723</v>
      </c>
      <c r="C3800" t="s">
        <v>1546</v>
      </c>
      <c r="D3800">
        <v>2012</v>
      </c>
      <c r="E3800" t="s">
        <v>245</v>
      </c>
      <c r="F3800" t="s">
        <v>1556</v>
      </c>
      <c r="G3800" t="s">
        <v>1557</v>
      </c>
      <c r="I3800" t="s">
        <v>1558</v>
      </c>
      <c r="K3800" t="s">
        <v>20</v>
      </c>
      <c r="L3800">
        <v>1000</v>
      </c>
      <c r="M3800">
        <v>42.8551723</v>
      </c>
      <c r="N3800">
        <v>-79.577856299999993</v>
      </c>
      <c r="O3800">
        <v>3329</v>
      </c>
    </row>
    <row r="3801" spans="1:15" x14ac:dyDescent="0.35">
      <c r="A3801">
        <v>-79.577856299999993</v>
      </c>
      <c r="B3801">
        <v>42.8551723</v>
      </c>
      <c r="C3801" t="s">
        <v>1546</v>
      </c>
      <c r="D3801">
        <v>2012</v>
      </c>
      <c r="E3801" t="s">
        <v>245</v>
      </c>
      <c r="F3801" t="s">
        <v>1556</v>
      </c>
      <c r="G3801" t="s">
        <v>1557</v>
      </c>
      <c r="I3801" t="s">
        <v>1558</v>
      </c>
      <c r="K3801" t="s">
        <v>20</v>
      </c>
      <c r="L3801">
        <v>250</v>
      </c>
      <c r="M3801">
        <v>42.8551723</v>
      </c>
      <c r="N3801">
        <v>-79.577856299999993</v>
      </c>
      <c r="O3801">
        <v>3331</v>
      </c>
    </row>
    <row r="3802" spans="1:15" x14ac:dyDescent="0.35">
      <c r="A3802">
        <v>-79.577856299999993</v>
      </c>
      <c r="B3802">
        <v>42.8551723</v>
      </c>
      <c r="C3802" t="s">
        <v>1546</v>
      </c>
      <c r="D3802">
        <v>2012</v>
      </c>
      <c r="E3802" t="s">
        <v>245</v>
      </c>
      <c r="F3802" t="s">
        <v>1556</v>
      </c>
      <c r="G3802" t="s">
        <v>1557</v>
      </c>
      <c r="I3802" t="s">
        <v>1558</v>
      </c>
      <c r="K3802" t="s">
        <v>20</v>
      </c>
      <c r="L3802">
        <v>500</v>
      </c>
      <c r="M3802">
        <v>42.8551723</v>
      </c>
      <c r="N3802">
        <v>-79.577856299999993</v>
      </c>
      <c r="O3802">
        <v>3334</v>
      </c>
    </row>
    <row r="3803" spans="1:15" x14ac:dyDescent="0.35">
      <c r="A3803">
        <v>-79.577856299999993</v>
      </c>
      <c r="B3803">
        <v>42.8551723</v>
      </c>
      <c r="C3803" t="s">
        <v>1546</v>
      </c>
      <c r="D3803">
        <v>2012</v>
      </c>
      <c r="E3803" t="s">
        <v>245</v>
      </c>
      <c r="F3803" t="s">
        <v>1556</v>
      </c>
      <c r="G3803" t="s">
        <v>1557</v>
      </c>
      <c r="I3803" t="s">
        <v>1558</v>
      </c>
      <c r="K3803" t="s">
        <v>20</v>
      </c>
      <c r="L3803">
        <v>500</v>
      </c>
      <c r="M3803">
        <v>42.8551723</v>
      </c>
      <c r="N3803">
        <v>-79.577856299999993</v>
      </c>
      <c r="O3803">
        <v>3336</v>
      </c>
    </row>
    <row r="3804" spans="1:15" x14ac:dyDescent="0.35">
      <c r="A3804">
        <v>-79.577856299999993</v>
      </c>
      <c r="B3804">
        <v>42.8551723</v>
      </c>
      <c r="C3804" t="s">
        <v>1546</v>
      </c>
      <c r="D3804">
        <v>2012</v>
      </c>
      <c r="E3804" t="s">
        <v>245</v>
      </c>
      <c r="F3804" t="s">
        <v>1556</v>
      </c>
      <c r="G3804" t="s">
        <v>1557</v>
      </c>
      <c r="I3804" t="s">
        <v>1558</v>
      </c>
      <c r="K3804" t="s">
        <v>20</v>
      </c>
      <c r="L3804">
        <v>750</v>
      </c>
      <c r="M3804">
        <v>42.8551723</v>
      </c>
      <c r="N3804">
        <v>-79.577856299999993</v>
      </c>
      <c r="O3804">
        <v>3424</v>
      </c>
    </row>
    <row r="3805" spans="1:15" x14ac:dyDescent="0.35">
      <c r="A3805">
        <v>-79.577856299999993</v>
      </c>
      <c r="B3805">
        <v>42.8551723</v>
      </c>
      <c r="C3805" t="s">
        <v>1546</v>
      </c>
      <c r="D3805">
        <v>2012</v>
      </c>
      <c r="E3805" t="s">
        <v>245</v>
      </c>
      <c r="F3805" t="s">
        <v>1556</v>
      </c>
      <c r="G3805" t="s">
        <v>1557</v>
      </c>
      <c r="I3805" t="s">
        <v>1558</v>
      </c>
      <c r="K3805" t="s">
        <v>20</v>
      </c>
      <c r="L3805">
        <v>500</v>
      </c>
      <c r="M3805">
        <v>42.8551723</v>
      </c>
      <c r="N3805">
        <v>-79.577856299999993</v>
      </c>
      <c r="O3805">
        <v>3426</v>
      </c>
    </row>
    <row r="3806" spans="1:15" x14ac:dyDescent="0.35">
      <c r="A3806">
        <v>-79.577856299999993</v>
      </c>
      <c r="B3806">
        <v>42.8551723</v>
      </c>
      <c r="C3806" t="s">
        <v>1546</v>
      </c>
      <c r="D3806">
        <v>2012</v>
      </c>
      <c r="E3806" t="s">
        <v>245</v>
      </c>
      <c r="F3806" t="s">
        <v>1556</v>
      </c>
      <c r="G3806" t="s">
        <v>1557</v>
      </c>
      <c r="I3806" t="s">
        <v>1558</v>
      </c>
      <c r="K3806" t="s">
        <v>20</v>
      </c>
      <c r="L3806">
        <v>500</v>
      </c>
      <c r="M3806">
        <v>42.8551723</v>
      </c>
      <c r="N3806">
        <v>-79.577856299999993</v>
      </c>
      <c r="O3806">
        <v>3429</v>
      </c>
    </row>
    <row r="3807" spans="1:15" x14ac:dyDescent="0.35">
      <c r="A3807">
        <v>-79.577856299999993</v>
      </c>
      <c r="B3807">
        <v>42.8551723</v>
      </c>
      <c r="C3807" t="s">
        <v>1546</v>
      </c>
      <c r="D3807">
        <v>2012</v>
      </c>
      <c r="E3807" t="s">
        <v>245</v>
      </c>
      <c r="F3807" t="s">
        <v>1556</v>
      </c>
      <c r="G3807" t="s">
        <v>1557</v>
      </c>
      <c r="I3807" t="s">
        <v>1558</v>
      </c>
      <c r="K3807" t="s">
        <v>20</v>
      </c>
      <c r="L3807">
        <v>1000</v>
      </c>
      <c r="M3807">
        <v>42.8551723</v>
      </c>
      <c r="N3807">
        <v>-79.577856299999993</v>
      </c>
      <c r="O3807">
        <v>3432</v>
      </c>
    </row>
    <row r="3808" spans="1:15" x14ac:dyDescent="0.35">
      <c r="A3808">
        <v>-79.577856299999993</v>
      </c>
      <c r="B3808">
        <v>42.8551723</v>
      </c>
      <c r="C3808" t="s">
        <v>1546</v>
      </c>
      <c r="D3808">
        <v>2012</v>
      </c>
      <c r="E3808" t="s">
        <v>245</v>
      </c>
      <c r="F3808" t="s">
        <v>1556</v>
      </c>
      <c r="G3808" t="s">
        <v>1557</v>
      </c>
      <c r="I3808" t="s">
        <v>1558</v>
      </c>
      <c r="K3808" t="s">
        <v>20</v>
      </c>
      <c r="L3808">
        <v>1000</v>
      </c>
      <c r="M3808">
        <v>42.8551723</v>
      </c>
      <c r="N3808">
        <v>-79.577856299999993</v>
      </c>
      <c r="O3808">
        <v>3877</v>
      </c>
    </row>
    <row r="3809" spans="1:15" x14ac:dyDescent="0.35">
      <c r="A3809">
        <v>-79.577856299999993</v>
      </c>
      <c r="B3809">
        <v>42.8551723</v>
      </c>
      <c r="C3809" t="s">
        <v>1546</v>
      </c>
      <c r="D3809">
        <v>2012</v>
      </c>
      <c r="E3809" t="s">
        <v>245</v>
      </c>
      <c r="F3809" t="s">
        <v>1556</v>
      </c>
      <c r="G3809" t="s">
        <v>1557</v>
      </c>
      <c r="I3809" t="s">
        <v>1558</v>
      </c>
      <c r="K3809" t="s">
        <v>20</v>
      </c>
      <c r="L3809">
        <v>750</v>
      </c>
      <c r="M3809">
        <v>42.8551723</v>
      </c>
      <c r="N3809">
        <v>-79.577856299999993</v>
      </c>
      <c r="O3809">
        <v>3878</v>
      </c>
    </row>
    <row r="3810" spans="1:15" x14ac:dyDescent="0.35">
      <c r="A3810">
        <v>-79.577856299999993</v>
      </c>
      <c r="B3810">
        <v>42.8551723</v>
      </c>
      <c r="C3810" t="s">
        <v>1546</v>
      </c>
      <c r="D3810">
        <v>2012</v>
      </c>
      <c r="E3810" t="s">
        <v>245</v>
      </c>
      <c r="F3810" t="s">
        <v>1556</v>
      </c>
      <c r="G3810" t="s">
        <v>1557</v>
      </c>
      <c r="I3810" t="s">
        <v>1558</v>
      </c>
      <c r="K3810" t="s">
        <v>20</v>
      </c>
      <c r="L3810">
        <v>550</v>
      </c>
      <c r="M3810">
        <v>42.8551723</v>
      </c>
      <c r="N3810">
        <v>-79.577856299999993</v>
      </c>
      <c r="O3810">
        <v>3879</v>
      </c>
    </row>
    <row r="3811" spans="1:15" x14ac:dyDescent="0.35">
      <c r="A3811">
        <v>-79.577856299999993</v>
      </c>
      <c r="B3811">
        <v>42.8551723</v>
      </c>
      <c r="C3811" t="s">
        <v>1546</v>
      </c>
      <c r="D3811">
        <v>2012</v>
      </c>
      <c r="E3811" t="s">
        <v>245</v>
      </c>
      <c r="F3811" t="s">
        <v>1556</v>
      </c>
      <c r="G3811" t="s">
        <v>1557</v>
      </c>
      <c r="I3811" t="s">
        <v>1558</v>
      </c>
      <c r="K3811" t="s">
        <v>20</v>
      </c>
      <c r="L3811">
        <v>750</v>
      </c>
      <c r="M3811">
        <v>42.8551723</v>
      </c>
      <c r="N3811">
        <v>-79.577856299999993</v>
      </c>
      <c r="O3811">
        <v>3880</v>
      </c>
    </row>
    <row r="3812" spans="1:15" x14ac:dyDescent="0.35">
      <c r="A3812">
        <v>-79.577856299999993</v>
      </c>
      <c r="B3812">
        <v>42.8551723</v>
      </c>
      <c r="C3812" t="s">
        <v>1546</v>
      </c>
      <c r="D3812">
        <v>2012</v>
      </c>
      <c r="E3812" t="s">
        <v>245</v>
      </c>
      <c r="F3812" t="s">
        <v>1556</v>
      </c>
      <c r="G3812" t="s">
        <v>1557</v>
      </c>
      <c r="I3812" t="s">
        <v>1558</v>
      </c>
      <c r="K3812" t="s">
        <v>20</v>
      </c>
      <c r="L3812">
        <v>500</v>
      </c>
      <c r="M3812">
        <v>42.8551723</v>
      </c>
      <c r="N3812">
        <v>-79.577856299999993</v>
      </c>
      <c r="O3812">
        <v>3881</v>
      </c>
    </row>
    <row r="3813" spans="1:15" x14ac:dyDescent="0.35">
      <c r="A3813">
        <v>-79.577856299999993</v>
      </c>
      <c r="B3813">
        <v>42.8551723</v>
      </c>
      <c r="C3813" t="s">
        <v>1546</v>
      </c>
      <c r="D3813">
        <v>2012</v>
      </c>
      <c r="E3813" t="s">
        <v>245</v>
      </c>
      <c r="F3813" t="s">
        <v>1556</v>
      </c>
      <c r="G3813" t="s">
        <v>1557</v>
      </c>
      <c r="I3813" t="s">
        <v>1558</v>
      </c>
      <c r="K3813" t="s">
        <v>20</v>
      </c>
      <c r="L3813">
        <v>542</v>
      </c>
      <c r="M3813">
        <v>42.8551723</v>
      </c>
      <c r="N3813">
        <v>-79.577856299999993</v>
      </c>
      <c r="O3813">
        <v>3882</v>
      </c>
    </row>
    <row r="3814" spans="1:15" x14ac:dyDescent="0.35">
      <c r="A3814">
        <v>-79.577856299999993</v>
      </c>
      <c r="B3814">
        <v>42.8551723</v>
      </c>
      <c r="C3814" t="s">
        <v>1546</v>
      </c>
      <c r="D3814">
        <v>2012</v>
      </c>
      <c r="E3814" t="s">
        <v>245</v>
      </c>
      <c r="F3814" t="s">
        <v>1556</v>
      </c>
      <c r="G3814" t="s">
        <v>1557</v>
      </c>
      <c r="I3814" t="s">
        <v>1558</v>
      </c>
      <c r="K3814" t="s">
        <v>20</v>
      </c>
      <c r="L3814">
        <v>569</v>
      </c>
      <c r="M3814">
        <v>42.8551723</v>
      </c>
      <c r="N3814">
        <v>-79.577856299999993</v>
      </c>
      <c r="O3814">
        <v>3883</v>
      </c>
    </row>
    <row r="3815" spans="1:15" x14ac:dyDescent="0.35">
      <c r="A3815">
        <v>-79.577856299999993</v>
      </c>
      <c r="B3815">
        <v>42.8551723</v>
      </c>
      <c r="C3815" t="s">
        <v>1546</v>
      </c>
      <c r="D3815">
        <v>2012</v>
      </c>
      <c r="E3815" t="s">
        <v>245</v>
      </c>
      <c r="F3815" t="s">
        <v>1556</v>
      </c>
      <c r="G3815" t="s">
        <v>1557</v>
      </c>
      <c r="I3815" t="s">
        <v>1558</v>
      </c>
      <c r="K3815" t="s">
        <v>20</v>
      </c>
      <c r="L3815">
        <v>750</v>
      </c>
      <c r="M3815">
        <v>42.8551723</v>
      </c>
      <c r="N3815">
        <v>-79.577856299999993</v>
      </c>
      <c r="O3815">
        <v>3884</v>
      </c>
    </row>
    <row r="3816" spans="1:15" x14ac:dyDescent="0.35">
      <c r="A3816">
        <v>-79.577856299999993</v>
      </c>
      <c r="B3816">
        <v>42.8551723</v>
      </c>
      <c r="C3816" t="s">
        <v>1546</v>
      </c>
      <c r="D3816">
        <v>2012</v>
      </c>
      <c r="E3816" t="s">
        <v>245</v>
      </c>
      <c r="F3816" t="s">
        <v>1556</v>
      </c>
      <c r="G3816" t="s">
        <v>1557</v>
      </c>
      <c r="I3816" t="s">
        <v>1558</v>
      </c>
      <c r="K3816" t="s">
        <v>20</v>
      </c>
      <c r="L3816">
        <v>542</v>
      </c>
      <c r="M3816">
        <v>42.8551723</v>
      </c>
      <c r="N3816">
        <v>-79.577856299999993</v>
      </c>
      <c r="O3816">
        <v>3885</v>
      </c>
    </row>
    <row r="3817" spans="1:15" x14ac:dyDescent="0.35">
      <c r="A3817">
        <v>-79.577856299999993</v>
      </c>
      <c r="B3817">
        <v>42.8551723</v>
      </c>
      <c r="C3817" t="s">
        <v>1546</v>
      </c>
      <c r="D3817">
        <v>2012</v>
      </c>
      <c r="E3817" t="s">
        <v>245</v>
      </c>
      <c r="F3817" t="s">
        <v>1556</v>
      </c>
      <c r="G3817" t="s">
        <v>1557</v>
      </c>
      <c r="I3817" t="s">
        <v>1558</v>
      </c>
      <c r="K3817" t="s">
        <v>20</v>
      </c>
      <c r="L3817">
        <v>541</v>
      </c>
      <c r="M3817">
        <v>42.8551723</v>
      </c>
      <c r="N3817">
        <v>-79.577856299999993</v>
      </c>
      <c r="O3817">
        <v>3886</v>
      </c>
    </row>
    <row r="3818" spans="1:15" x14ac:dyDescent="0.35">
      <c r="A3818">
        <v>-79.577856299999993</v>
      </c>
      <c r="B3818">
        <v>42.8551723</v>
      </c>
      <c r="C3818" t="s">
        <v>1546</v>
      </c>
      <c r="D3818">
        <v>2012</v>
      </c>
      <c r="E3818" t="s">
        <v>245</v>
      </c>
      <c r="F3818" t="s">
        <v>1556</v>
      </c>
      <c r="G3818" t="s">
        <v>1557</v>
      </c>
      <c r="I3818" t="s">
        <v>1558</v>
      </c>
      <c r="K3818" t="s">
        <v>20</v>
      </c>
      <c r="L3818">
        <v>500</v>
      </c>
      <c r="M3818">
        <v>42.8551723</v>
      </c>
      <c r="N3818">
        <v>-79.577856299999993</v>
      </c>
      <c r="O3818">
        <v>3888</v>
      </c>
    </row>
    <row r="3819" spans="1:15" x14ac:dyDescent="0.35">
      <c r="A3819">
        <v>-79.577856299999993</v>
      </c>
      <c r="B3819">
        <v>42.8551723</v>
      </c>
      <c r="C3819" t="s">
        <v>1546</v>
      </c>
      <c r="D3819">
        <v>2012</v>
      </c>
      <c r="E3819" t="s">
        <v>245</v>
      </c>
      <c r="F3819" t="s">
        <v>1556</v>
      </c>
      <c r="G3819" t="s">
        <v>1557</v>
      </c>
      <c r="I3819" t="s">
        <v>1558</v>
      </c>
      <c r="K3819" t="s">
        <v>20</v>
      </c>
      <c r="L3819">
        <v>750</v>
      </c>
      <c r="M3819">
        <v>42.8551723</v>
      </c>
      <c r="N3819">
        <v>-79.577856299999993</v>
      </c>
      <c r="O3819">
        <v>3889</v>
      </c>
    </row>
    <row r="3820" spans="1:15" x14ac:dyDescent="0.35">
      <c r="A3820">
        <v>-79.577856299999993</v>
      </c>
      <c r="B3820">
        <v>42.8551723</v>
      </c>
      <c r="C3820" t="s">
        <v>1546</v>
      </c>
      <c r="D3820">
        <v>2012</v>
      </c>
      <c r="E3820" t="s">
        <v>245</v>
      </c>
      <c r="F3820" t="s">
        <v>1556</v>
      </c>
      <c r="G3820" t="s">
        <v>1557</v>
      </c>
      <c r="I3820" t="s">
        <v>1558</v>
      </c>
      <c r="K3820" t="s">
        <v>20</v>
      </c>
      <c r="L3820">
        <v>750</v>
      </c>
      <c r="M3820">
        <v>42.8551723</v>
      </c>
      <c r="N3820">
        <v>-79.577856299999993</v>
      </c>
      <c r="O3820">
        <v>3890</v>
      </c>
    </row>
    <row r="3821" spans="1:15" x14ac:dyDescent="0.35">
      <c r="A3821">
        <v>-79.577856299999993</v>
      </c>
      <c r="B3821">
        <v>42.8551723</v>
      </c>
      <c r="C3821" t="s">
        <v>1546</v>
      </c>
      <c r="D3821">
        <v>2012</v>
      </c>
      <c r="E3821" t="s">
        <v>245</v>
      </c>
      <c r="F3821" t="s">
        <v>1556</v>
      </c>
      <c r="G3821" t="s">
        <v>1557</v>
      </c>
      <c r="I3821" t="s">
        <v>1558</v>
      </c>
      <c r="K3821" t="s">
        <v>20</v>
      </c>
      <c r="L3821">
        <v>750</v>
      </c>
      <c r="M3821">
        <v>42.8551723</v>
      </c>
      <c r="N3821">
        <v>-79.577856299999993</v>
      </c>
      <c r="O3821">
        <v>3891</v>
      </c>
    </row>
    <row r="3822" spans="1:15" x14ac:dyDescent="0.35">
      <c r="A3822">
        <v>-79.577856299999993</v>
      </c>
      <c r="B3822">
        <v>42.8551723</v>
      </c>
      <c r="C3822" t="s">
        <v>1546</v>
      </c>
      <c r="D3822">
        <v>2012</v>
      </c>
      <c r="E3822" t="s">
        <v>245</v>
      </c>
      <c r="F3822" t="s">
        <v>1556</v>
      </c>
      <c r="G3822" t="s">
        <v>1557</v>
      </c>
      <c r="I3822" t="s">
        <v>1558</v>
      </c>
      <c r="K3822" t="s">
        <v>20</v>
      </c>
      <c r="L3822">
        <v>750</v>
      </c>
      <c r="M3822">
        <v>42.8551723</v>
      </c>
      <c r="N3822">
        <v>-79.577856299999993</v>
      </c>
      <c r="O3822">
        <v>3892</v>
      </c>
    </row>
    <row r="3823" spans="1:15" x14ac:dyDescent="0.35">
      <c r="A3823">
        <v>-79.577856299999993</v>
      </c>
      <c r="B3823">
        <v>42.8551723</v>
      </c>
      <c r="C3823" t="s">
        <v>1546</v>
      </c>
      <c r="D3823">
        <v>2012</v>
      </c>
      <c r="E3823" t="s">
        <v>245</v>
      </c>
      <c r="F3823" t="s">
        <v>1556</v>
      </c>
      <c r="G3823" t="s">
        <v>1557</v>
      </c>
      <c r="I3823" t="s">
        <v>1558</v>
      </c>
      <c r="K3823" t="s">
        <v>20</v>
      </c>
      <c r="L3823">
        <v>500</v>
      </c>
      <c r="M3823">
        <v>42.8551723</v>
      </c>
      <c r="N3823">
        <v>-79.577856299999993</v>
      </c>
      <c r="O3823">
        <v>3893</v>
      </c>
    </row>
    <row r="3824" spans="1:15" x14ac:dyDescent="0.35">
      <c r="A3824">
        <v>-79.577856299999993</v>
      </c>
      <c r="B3824">
        <v>42.8551723</v>
      </c>
      <c r="C3824" t="s">
        <v>1546</v>
      </c>
      <c r="D3824">
        <v>2012</v>
      </c>
      <c r="E3824" t="s">
        <v>245</v>
      </c>
      <c r="F3824" t="s">
        <v>1556</v>
      </c>
      <c r="G3824" t="s">
        <v>1557</v>
      </c>
      <c r="I3824" t="s">
        <v>1558</v>
      </c>
      <c r="K3824" t="s">
        <v>20</v>
      </c>
      <c r="L3824">
        <v>500</v>
      </c>
      <c r="M3824">
        <v>42.8551723</v>
      </c>
      <c r="N3824">
        <v>-79.577856299999993</v>
      </c>
      <c r="O3824">
        <v>3894</v>
      </c>
    </row>
    <row r="3825" spans="1:15" x14ac:dyDescent="0.35">
      <c r="A3825">
        <v>-79.577856299999993</v>
      </c>
      <c r="B3825">
        <v>42.8551723</v>
      </c>
      <c r="C3825" t="s">
        <v>1546</v>
      </c>
      <c r="D3825">
        <v>2012</v>
      </c>
      <c r="E3825" t="s">
        <v>245</v>
      </c>
      <c r="F3825" t="s">
        <v>1556</v>
      </c>
      <c r="G3825" t="s">
        <v>1557</v>
      </c>
      <c r="I3825" t="s">
        <v>1558</v>
      </c>
      <c r="K3825" t="s">
        <v>20</v>
      </c>
      <c r="L3825">
        <v>500</v>
      </c>
      <c r="M3825">
        <v>42.8551723</v>
      </c>
      <c r="N3825">
        <v>-79.577856299999993</v>
      </c>
      <c r="O3825">
        <v>3895</v>
      </c>
    </row>
    <row r="3826" spans="1:15" x14ac:dyDescent="0.35">
      <c r="A3826">
        <v>-79.577856299999993</v>
      </c>
      <c r="B3826">
        <v>42.8551723</v>
      </c>
      <c r="C3826" t="s">
        <v>1546</v>
      </c>
      <c r="D3826">
        <v>2012</v>
      </c>
      <c r="E3826" t="s">
        <v>245</v>
      </c>
      <c r="F3826" t="s">
        <v>1556</v>
      </c>
      <c r="G3826" t="s">
        <v>1557</v>
      </c>
      <c r="I3826" t="s">
        <v>1558</v>
      </c>
      <c r="K3826" t="s">
        <v>20</v>
      </c>
      <c r="L3826">
        <v>200</v>
      </c>
      <c r="M3826">
        <v>42.8551723</v>
      </c>
      <c r="N3826">
        <v>-79.577856299999993</v>
      </c>
      <c r="O3826">
        <v>3896</v>
      </c>
    </row>
    <row r="3827" spans="1:15" x14ac:dyDescent="0.35">
      <c r="A3827">
        <v>-79.577856299999993</v>
      </c>
      <c r="B3827">
        <v>42.8551723</v>
      </c>
      <c r="C3827" t="s">
        <v>1546</v>
      </c>
      <c r="D3827">
        <v>2012</v>
      </c>
      <c r="E3827" t="s">
        <v>245</v>
      </c>
      <c r="F3827" t="s">
        <v>1556</v>
      </c>
      <c r="G3827" t="s">
        <v>1557</v>
      </c>
      <c r="I3827" t="s">
        <v>1558</v>
      </c>
      <c r="K3827" t="s">
        <v>20</v>
      </c>
      <c r="L3827">
        <v>542</v>
      </c>
      <c r="M3827">
        <v>42.8551723</v>
      </c>
      <c r="N3827">
        <v>-79.577856299999993</v>
      </c>
      <c r="O3827">
        <v>3897</v>
      </c>
    </row>
    <row r="3828" spans="1:15" x14ac:dyDescent="0.35">
      <c r="A3828">
        <v>-79.577856299999993</v>
      </c>
      <c r="B3828">
        <v>42.8551723</v>
      </c>
      <c r="C3828" t="s">
        <v>1546</v>
      </c>
      <c r="D3828">
        <v>2012</v>
      </c>
      <c r="E3828" t="s">
        <v>245</v>
      </c>
      <c r="F3828" t="s">
        <v>1556</v>
      </c>
      <c r="G3828" t="s">
        <v>1557</v>
      </c>
      <c r="I3828" t="s">
        <v>1558</v>
      </c>
      <c r="K3828" t="s">
        <v>20</v>
      </c>
      <c r="L3828">
        <v>500</v>
      </c>
      <c r="M3828">
        <v>42.8551723</v>
      </c>
      <c r="N3828">
        <v>-79.577856299999993</v>
      </c>
      <c r="O3828">
        <v>3898</v>
      </c>
    </row>
    <row r="3829" spans="1:15" x14ac:dyDescent="0.35">
      <c r="A3829">
        <v>-79.577856299999993</v>
      </c>
      <c r="B3829">
        <v>42.8551723</v>
      </c>
      <c r="C3829" t="s">
        <v>1546</v>
      </c>
      <c r="D3829">
        <v>2012</v>
      </c>
      <c r="E3829" t="s">
        <v>245</v>
      </c>
      <c r="F3829" t="s">
        <v>1556</v>
      </c>
      <c r="G3829" t="s">
        <v>1557</v>
      </c>
      <c r="I3829" t="s">
        <v>1558</v>
      </c>
      <c r="K3829" t="s">
        <v>20</v>
      </c>
      <c r="L3829">
        <v>750</v>
      </c>
      <c r="M3829">
        <v>42.8551723</v>
      </c>
      <c r="N3829">
        <v>-79.577856299999993</v>
      </c>
      <c r="O3829">
        <v>3899</v>
      </c>
    </row>
    <row r="3830" spans="1:15" x14ac:dyDescent="0.35">
      <c r="A3830">
        <v>-79.577856299999993</v>
      </c>
      <c r="B3830">
        <v>42.8551723</v>
      </c>
      <c r="C3830" t="s">
        <v>1546</v>
      </c>
      <c r="D3830">
        <v>2012</v>
      </c>
      <c r="E3830" t="s">
        <v>245</v>
      </c>
      <c r="F3830" t="s">
        <v>1556</v>
      </c>
      <c r="G3830" t="s">
        <v>1557</v>
      </c>
      <c r="I3830" t="s">
        <v>1558</v>
      </c>
      <c r="K3830" t="s">
        <v>20</v>
      </c>
      <c r="L3830">
        <v>400</v>
      </c>
      <c r="M3830">
        <v>42.8551723</v>
      </c>
      <c r="N3830">
        <v>-79.577856299999993</v>
      </c>
      <c r="O3830">
        <v>3900</v>
      </c>
    </row>
    <row r="3831" spans="1:15" x14ac:dyDescent="0.35">
      <c r="A3831">
        <v>-79.577856299999993</v>
      </c>
      <c r="B3831">
        <v>42.8551723</v>
      </c>
      <c r="C3831" t="s">
        <v>1546</v>
      </c>
      <c r="D3831">
        <v>2012</v>
      </c>
      <c r="E3831" t="s">
        <v>245</v>
      </c>
      <c r="F3831" t="s">
        <v>1556</v>
      </c>
      <c r="G3831" t="s">
        <v>1557</v>
      </c>
      <c r="I3831" t="s">
        <v>1558</v>
      </c>
      <c r="K3831" t="s">
        <v>20</v>
      </c>
      <c r="L3831">
        <v>850</v>
      </c>
      <c r="M3831">
        <v>42.8551723</v>
      </c>
      <c r="N3831">
        <v>-79.577856299999993</v>
      </c>
      <c r="O3831">
        <v>3901</v>
      </c>
    </row>
    <row r="3832" spans="1:15" x14ac:dyDescent="0.35">
      <c r="A3832">
        <v>-79.577856299999993</v>
      </c>
      <c r="B3832">
        <v>42.8551723</v>
      </c>
      <c r="C3832" t="s">
        <v>1546</v>
      </c>
      <c r="D3832">
        <v>2012</v>
      </c>
      <c r="E3832" t="s">
        <v>245</v>
      </c>
      <c r="F3832" t="s">
        <v>1556</v>
      </c>
      <c r="G3832" t="s">
        <v>1557</v>
      </c>
      <c r="I3832" t="s">
        <v>1558</v>
      </c>
      <c r="K3832" t="s">
        <v>20</v>
      </c>
      <c r="L3832">
        <v>800</v>
      </c>
      <c r="M3832">
        <v>42.8551723</v>
      </c>
      <c r="N3832">
        <v>-79.577856299999993</v>
      </c>
      <c r="O3832">
        <v>3902</v>
      </c>
    </row>
    <row r="3833" spans="1:15" x14ac:dyDescent="0.35">
      <c r="A3833">
        <v>-79.577856299999993</v>
      </c>
      <c r="B3833">
        <v>42.8551723</v>
      </c>
      <c r="C3833" t="s">
        <v>1546</v>
      </c>
      <c r="D3833">
        <v>2012</v>
      </c>
      <c r="E3833" t="s">
        <v>245</v>
      </c>
      <c r="F3833" t="s">
        <v>1556</v>
      </c>
      <c r="G3833" t="s">
        <v>1557</v>
      </c>
      <c r="I3833" t="s">
        <v>1558</v>
      </c>
      <c r="K3833" t="s">
        <v>20</v>
      </c>
      <c r="L3833">
        <v>1500</v>
      </c>
      <c r="M3833">
        <v>42.8551723</v>
      </c>
      <c r="N3833">
        <v>-79.577856299999993</v>
      </c>
      <c r="O3833">
        <v>3903</v>
      </c>
    </row>
    <row r="3834" spans="1:15" x14ac:dyDescent="0.35">
      <c r="A3834">
        <v>-79.577856299999993</v>
      </c>
      <c r="B3834">
        <v>42.8551723</v>
      </c>
      <c r="C3834" t="s">
        <v>1546</v>
      </c>
      <c r="D3834">
        <v>2012</v>
      </c>
      <c r="E3834" t="s">
        <v>245</v>
      </c>
      <c r="F3834" t="s">
        <v>1556</v>
      </c>
      <c r="G3834" t="s">
        <v>1557</v>
      </c>
      <c r="I3834" t="s">
        <v>1558</v>
      </c>
      <c r="K3834" t="s">
        <v>20</v>
      </c>
      <c r="L3834">
        <v>1000</v>
      </c>
      <c r="M3834">
        <v>42.8551723</v>
      </c>
      <c r="N3834">
        <v>-79.577856299999993</v>
      </c>
      <c r="O3834">
        <v>3904</v>
      </c>
    </row>
    <row r="3835" spans="1:15" x14ac:dyDescent="0.35">
      <c r="A3835">
        <v>-79.577856299999993</v>
      </c>
      <c r="B3835">
        <v>42.8551723</v>
      </c>
      <c r="C3835" t="s">
        <v>1546</v>
      </c>
      <c r="D3835">
        <v>2012</v>
      </c>
      <c r="E3835" t="s">
        <v>245</v>
      </c>
      <c r="F3835" t="s">
        <v>1556</v>
      </c>
      <c r="G3835" t="s">
        <v>1557</v>
      </c>
      <c r="I3835" t="s">
        <v>1558</v>
      </c>
      <c r="K3835" t="s">
        <v>20</v>
      </c>
      <c r="L3835">
        <v>1000</v>
      </c>
      <c r="M3835">
        <v>42.8551723</v>
      </c>
      <c r="N3835">
        <v>-79.577856299999993</v>
      </c>
      <c r="O3835">
        <v>3905</v>
      </c>
    </row>
    <row r="3836" spans="1:15" x14ac:dyDescent="0.35">
      <c r="A3836">
        <v>-79.577856299999993</v>
      </c>
      <c r="B3836">
        <v>42.8551723</v>
      </c>
      <c r="C3836" t="s">
        <v>1546</v>
      </c>
      <c r="D3836">
        <v>2012</v>
      </c>
      <c r="E3836" t="s">
        <v>245</v>
      </c>
      <c r="F3836" t="s">
        <v>1556</v>
      </c>
      <c r="G3836" t="s">
        <v>1557</v>
      </c>
      <c r="I3836" t="s">
        <v>1558</v>
      </c>
      <c r="K3836" t="s">
        <v>20</v>
      </c>
      <c r="L3836">
        <v>1000</v>
      </c>
      <c r="M3836">
        <v>42.8551723</v>
      </c>
      <c r="N3836">
        <v>-79.577856299999993</v>
      </c>
      <c r="O3836">
        <v>3906</v>
      </c>
    </row>
    <row r="3837" spans="1:15" x14ac:dyDescent="0.35">
      <c r="A3837">
        <v>-79.577856299999993</v>
      </c>
      <c r="B3837">
        <v>42.8551723</v>
      </c>
      <c r="C3837" t="s">
        <v>1546</v>
      </c>
      <c r="D3837">
        <v>2012</v>
      </c>
      <c r="E3837" t="s">
        <v>245</v>
      </c>
      <c r="F3837" t="s">
        <v>1556</v>
      </c>
      <c r="G3837" t="s">
        <v>1557</v>
      </c>
      <c r="I3837" t="s">
        <v>1558</v>
      </c>
      <c r="K3837" t="s">
        <v>20</v>
      </c>
      <c r="L3837">
        <v>500</v>
      </c>
      <c r="M3837">
        <v>42.8551723</v>
      </c>
      <c r="N3837">
        <v>-79.577856299999993</v>
      </c>
      <c r="O3837">
        <v>3907</v>
      </c>
    </row>
    <row r="3838" spans="1:15" x14ac:dyDescent="0.35">
      <c r="A3838">
        <v>-88.680746600000006</v>
      </c>
      <c r="B3838">
        <v>48.818623100000003</v>
      </c>
      <c r="C3838" t="s">
        <v>5061</v>
      </c>
      <c r="D3838">
        <v>2020</v>
      </c>
      <c r="E3838" t="s">
        <v>16</v>
      </c>
      <c r="F3838" t="s">
        <v>5222</v>
      </c>
      <c r="G3838" t="s">
        <v>5223</v>
      </c>
      <c r="I3838" t="s">
        <v>5224</v>
      </c>
      <c r="J3838" t="s">
        <v>5077</v>
      </c>
      <c r="K3838" t="s">
        <v>20</v>
      </c>
      <c r="L3838">
        <v>800</v>
      </c>
      <c r="M3838">
        <v>48.818623100000003</v>
      </c>
      <c r="N3838">
        <v>-88.680746600000006</v>
      </c>
      <c r="O3838">
        <v>12483</v>
      </c>
    </row>
    <row r="3839" spans="1:15" x14ac:dyDescent="0.35">
      <c r="A3839">
        <v>-88.680746600000006</v>
      </c>
      <c r="B3839">
        <v>48.818623100000003</v>
      </c>
      <c r="C3839" t="s">
        <v>5061</v>
      </c>
      <c r="D3839">
        <v>2018</v>
      </c>
      <c r="E3839" t="s">
        <v>16</v>
      </c>
      <c r="F3839" t="s">
        <v>5222</v>
      </c>
      <c r="G3839" t="s">
        <v>5223</v>
      </c>
      <c r="I3839" t="s">
        <v>5224</v>
      </c>
      <c r="J3839" t="s">
        <v>5077</v>
      </c>
      <c r="K3839" t="s">
        <v>20</v>
      </c>
      <c r="L3839">
        <v>800</v>
      </c>
      <c r="M3839">
        <v>48.818623100000003</v>
      </c>
      <c r="N3839">
        <v>-88.680746600000006</v>
      </c>
      <c r="O3839">
        <v>12249</v>
      </c>
    </row>
    <row r="3840" spans="1:15" x14ac:dyDescent="0.35">
      <c r="A3840">
        <v>-88.680746600000006</v>
      </c>
      <c r="B3840">
        <v>48.818623100000003</v>
      </c>
      <c r="C3840" t="s">
        <v>5061</v>
      </c>
      <c r="D3840">
        <v>2017</v>
      </c>
      <c r="E3840" t="s">
        <v>16</v>
      </c>
      <c r="F3840" t="s">
        <v>5222</v>
      </c>
      <c r="G3840" t="s">
        <v>5223</v>
      </c>
      <c r="I3840" t="s">
        <v>5224</v>
      </c>
      <c r="J3840" t="s">
        <v>5077</v>
      </c>
      <c r="K3840" t="s">
        <v>20</v>
      </c>
      <c r="L3840">
        <v>1000</v>
      </c>
      <c r="M3840">
        <v>48.818623100000003</v>
      </c>
      <c r="N3840">
        <v>-88.680746600000006</v>
      </c>
      <c r="O3840">
        <v>12179</v>
      </c>
    </row>
    <row r="3841" spans="1:15" x14ac:dyDescent="0.35">
      <c r="A3841">
        <v>-88.680746600000006</v>
      </c>
      <c r="B3841">
        <v>48.818623100000003</v>
      </c>
      <c r="C3841" t="s">
        <v>5061</v>
      </c>
      <c r="D3841">
        <v>2015</v>
      </c>
      <c r="E3841" t="s">
        <v>16</v>
      </c>
      <c r="F3841" t="s">
        <v>5222</v>
      </c>
      <c r="G3841" t="s">
        <v>5223</v>
      </c>
      <c r="I3841" t="s">
        <v>5224</v>
      </c>
      <c r="J3841" t="s">
        <v>5077</v>
      </c>
      <c r="K3841" t="s">
        <v>20</v>
      </c>
      <c r="L3841">
        <v>750</v>
      </c>
      <c r="M3841">
        <v>48.818623100000003</v>
      </c>
      <c r="N3841">
        <v>-88.680746600000006</v>
      </c>
      <c r="O3841">
        <v>12812</v>
      </c>
    </row>
    <row r="3842" spans="1:15" x14ac:dyDescent="0.35">
      <c r="A3842">
        <v>-88.680746600000006</v>
      </c>
      <c r="B3842">
        <v>48.818623100000003</v>
      </c>
      <c r="C3842" t="s">
        <v>5061</v>
      </c>
      <c r="D3842">
        <v>2013</v>
      </c>
      <c r="E3842" t="s">
        <v>16</v>
      </c>
      <c r="F3842" t="s">
        <v>5222</v>
      </c>
      <c r="G3842" t="s">
        <v>5223</v>
      </c>
      <c r="I3842" t="s">
        <v>5224</v>
      </c>
      <c r="J3842" t="s">
        <v>5077</v>
      </c>
      <c r="K3842" t="s">
        <v>20</v>
      </c>
      <c r="L3842">
        <v>750</v>
      </c>
      <c r="M3842">
        <v>48.818623100000003</v>
      </c>
      <c r="N3842">
        <v>-88.680746600000006</v>
      </c>
      <c r="O3842">
        <v>11517</v>
      </c>
    </row>
    <row r="3843" spans="1:15" x14ac:dyDescent="0.35">
      <c r="A3843">
        <v>-79.051878900000006</v>
      </c>
      <c r="B3843">
        <v>45.201477300000001</v>
      </c>
      <c r="C3843" t="s">
        <v>2999</v>
      </c>
      <c r="D3843">
        <v>2017</v>
      </c>
      <c r="E3843" t="s">
        <v>59</v>
      </c>
      <c r="F3843" t="s">
        <v>3117</v>
      </c>
      <c r="G3843" t="s">
        <v>3118</v>
      </c>
      <c r="I3843" t="s">
        <v>3119</v>
      </c>
      <c r="J3843" t="s">
        <v>442</v>
      </c>
      <c r="K3843" t="s">
        <v>20</v>
      </c>
      <c r="L3843">
        <v>1000</v>
      </c>
      <c r="M3843">
        <v>45.201477300000001</v>
      </c>
      <c r="N3843">
        <v>-79.051878900000006</v>
      </c>
      <c r="O3843">
        <v>8786</v>
      </c>
    </row>
    <row r="3844" spans="1:15" x14ac:dyDescent="0.35">
      <c r="A3844">
        <v>-79.051878900000006</v>
      </c>
      <c r="B3844">
        <v>45.201477300000001</v>
      </c>
      <c r="C3844" t="s">
        <v>2999</v>
      </c>
      <c r="D3844">
        <v>2015</v>
      </c>
      <c r="E3844" t="s">
        <v>59</v>
      </c>
      <c r="F3844" t="s">
        <v>3117</v>
      </c>
      <c r="G3844" t="s">
        <v>3118</v>
      </c>
      <c r="I3844" t="s">
        <v>3119</v>
      </c>
      <c r="J3844" t="s">
        <v>442</v>
      </c>
      <c r="K3844" t="s">
        <v>20</v>
      </c>
      <c r="L3844">
        <v>1000</v>
      </c>
      <c r="M3844">
        <v>45.201477300000001</v>
      </c>
      <c r="N3844">
        <v>-79.051878900000006</v>
      </c>
      <c r="O3844">
        <v>7943</v>
      </c>
    </row>
    <row r="3845" spans="1:15" x14ac:dyDescent="0.35">
      <c r="A3845">
        <v>-79.051878900000006</v>
      </c>
      <c r="B3845">
        <v>45.201477300000001</v>
      </c>
      <c r="C3845" t="s">
        <v>2999</v>
      </c>
      <c r="D3845">
        <v>2013</v>
      </c>
      <c r="E3845" t="s">
        <v>59</v>
      </c>
      <c r="F3845" t="s">
        <v>3117</v>
      </c>
      <c r="G3845" t="s">
        <v>3118</v>
      </c>
      <c r="I3845" t="s">
        <v>3119</v>
      </c>
      <c r="J3845" t="s">
        <v>442</v>
      </c>
      <c r="K3845" t="s">
        <v>20</v>
      </c>
      <c r="L3845">
        <v>1000</v>
      </c>
      <c r="M3845">
        <v>45.201477300000001</v>
      </c>
      <c r="N3845">
        <v>-79.051878900000006</v>
      </c>
      <c r="O3845">
        <v>7407</v>
      </c>
    </row>
    <row r="3846" spans="1:15" x14ac:dyDescent="0.35">
      <c r="A3846">
        <v>-79.051878900000006</v>
      </c>
      <c r="B3846">
        <v>45.201477300000001</v>
      </c>
      <c r="C3846" t="s">
        <v>2999</v>
      </c>
      <c r="D3846">
        <v>2012</v>
      </c>
      <c r="E3846" t="s">
        <v>59</v>
      </c>
      <c r="F3846" t="s">
        <v>3117</v>
      </c>
      <c r="G3846" t="s">
        <v>3118</v>
      </c>
      <c r="I3846" t="s">
        <v>3119</v>
      </c>
      <c r="J3846" t="s">
        <v>442</v>
      </c>
      <c r="K3846" t="s">
        <v>20</v>
      </c>
      <c r="L3846">
        <v>1500</v>
      </c>
      <c r="M3846">
        <v>45.201477300000001</v>
      </c>
      <c r="N3846">
        <v>-79.051878900000006</v>
      </c>
      <c r="O3846">
        <v>7243</v>
      </c>
    </row>
    <row r="3847" spans="1:15" x14ac:dyDescent="0.35">
      <c r="A3847">
        <v>-76.862501399999999</v>
      </c>
      <c r="B3847">
        <v>45.064562799999997</v>
      </c>
      <c r="C3847" t="s">
        <v>171</v>
      </c>
      <c r="D3847">
        <v>2021</v>
      </c>
      <c r="E3847" t="s">
        <v>59</v>
      </c>
      <c r="F3847" t="s">
        <v>429</v>
      </c>
      <c r="G3847" t="s">
        <v>430</v>
      </c>
      <c r="I3847" t="s">
        <v>431</v>
      </c>
      <c r="J3847" t="s">
        <v>175</v>
      </c>
      <c r="K3847" t="s">
        <v>20</v>
      </c>
      <c r="L3847">
        <v>2000</v>
      </c>
      <c r="M3847">
        <v>45.064562799999997</v>
      </c>
      <c r="N3847">
        <v>-76.862501399999999</v>
      </c>
      <c r="O3847">
        <v>2663</v>
      </c>
    </row>
    <row r="3848" spans="1:15" x14ac:dyDescent="0.35">
      <c r="A3848">
        <v>-76.862501399999999</v>
      </c>
      <c r="B3848">
        <v>45.064562799999997</v>
      </c>
      <c r="C3848" t="s">
        <v>171</v>
      </c>
      <c r="D3848">
        <v>2020</v>
      </c>
      <c r="E3848" t="s">
        <v>59</v>
      </c>
      <c r="F3848" t="s">
        <v>429</v>
      </c>
      <c r="G3848" t="s">
        <v>430</v>
      </c>
      <c r="I3848" t="s">
        <v>431</v>
      </c>
      <c r="J3848" t="s">
        <v>175</v>
      </c>
      <c r="K3848" t="s">
        <v>20</v>
      </c>
      <c r="L3848">
        <v>2000</v>
      </c>
      <c r="M3848">
        <v>45.064562799999997</v>
      </c>
      <c r="N3848">
        <v>-76.862501399999999</v>
      </c>
      <c r="O3848">
        <v>1855</v>
      </c>
    </row>
    <row r="3849" spans="1:15" x14ac:dyDescent="0.35">
      <c r="A3849">
        <v>-76.862501399999999</v>
      </c>
      <c r="B3849">
        <v>45.064562799999997</v>
      </c>
      <c r="C3849" t="s">
        <v>171</v>
      </c>
      <c r="D3849">
        <v>2019</v>
      </c>
      <c r="E3849" t="s">
        <v>59</v>
      </c>
      <c r="F3849" t="s">
        <v>429</v>
      </c>
      <c r="G3849" t="s">
        <v>430</v>
      </c>
      <c r="I3849" t="s">
        <v>431</v>
      </c>
      <c r="J3849" t="s">
        <v>175</v>
      </c>
      <c r="K3849" t="s">
        <v>20</v>
      </c>
      <c r="L3849">
        <v>2000</v>
      </c>
      <c r="M3849">
        <v>45.064562799999997</v>
      </c>
      <c r="N3849">
        <v>-76.862501399999999</v>
      </c>
      <c r="O3849">
        <v>1437</v>
      </c>
    </row>
    <row r="3850" spans="1:15" x14ac:dyDescent="0.35">
      <c r="A3850">
        <v>-76.862501399999999</v>
      </c>
      <c r="B3850">
        <v>45.064562799999997</v>
      </c>
      <c r="C3850" t="s">
        <v>171</v>
      </c>
      <c r="D3850">
        <v>2018</v>
      </c>
      <c r="E3850" t="s">
        <v>59</v>
      </c>
      <c r="F3850" t="s">
        <v>429</v>
      </c>
      <c r="G3850" t="s">
        <v>430</v>
      </c>
      <c r="I3850" t="s">
        <v>431</v>
      </c>
      <c r="J3850" t="s">
        <v>175</v>
      </c>
      <c r="K3850" t="s">
        <v>20</v>
      </c>
      <c r="L3850">
        <v>2000</v>
      </c>
      <c r="M3850">
        <v>45.064562799999997</v>
      </c>
      <c r="N3850">
        <v>-76.862501399999999</v>
      </c>
      <c r="O3850">
        <v>1037</v>
      </c>
    </row>
    <row r="3851" spans="1:15" x14ac:dyDescent="0.35">
      <c r="A3851">
        <v>-76.862501399999999</v>
      </c>
      <c r="B3851">
        <v>45.064562799999997</v>
      </c>
      <c r="C3851" t="s">
        <v>171</v>
      </c>
      <c r="D3851">
        <v>2017</v>
      </c>
      <c r="E3851" t="s">
        <v>59</v>
      </c>
      <c r="F3851" t="s">
        <v>429</v>
      </c>
      <c r="G3851" t="s">
        <v>430</v>
      </c>
      <c r="I3851" t="s">
        <v>431</v>
      </c>
      <c r="J3851" t="s">
        <v>175</v>
      </c>
      <c r="K3851" t="s">
        <v>20</v>
      </c>
      <c r="L3851">
        <v>2000</v>
      </c>
      <c r="M3851">
        <v>45.064562799999997</v>
      </c>
      <c r="N3851">
        <v>-76.862501399999999</v>
      </c>
      <c r="O3851">
        <v>1247</v>
      </c>
    </row>
    <row r="3852" spans="1:15" x14ac:dyDescent="0.35">
      <c r="A3852">
        <v>-76.862501399999999</v>
      </c>
      <c r="B3852">
        <v>45.064562799999997</v>
      </c>
      <c r="C3852" t="s">
        <v>171</v>
      </c>
      <c r="D3852">
        <v>2016</v>
      </c>
      <c r="E3852" t="s">
        <v>59</v>
      </c>
      <c r="F3852" t="s">
        <v>429</v>
      </c>
      <c r="G3852" t="s">
        <v>430</v>
      </c>
      <c r="I3852" t="s">
        <v>431</v>
      </c>
      <c r="J3852" t="s">
        <v>175</v>
      </c>
      <c r="K3852" t="s">
        <v>20</v>
      </c>
      <c r="L3852">
        <v>2000</v>
      </c>
      <c r="M3852">
        <v>45.064562799999997</v>
      </c>
      <c r="N3852">
        <v>-76.862501399999999</v>
      </c>
      <c r="O3852">
        <v>1144</v>
      </c>
    </row>
    <row r="3853" spans="1:15" x14ac:dyDescent="0.35">
      <c r="A3853">
        <v>-76.862501399999999</v>
      </c>
      <c r="B3853">
        <v>45.064562799999997</v>
      </c>
      <c r="C3853" t="s">
        <v>171</v>
      </c>
      <c r="D3853">
        <v>2015</v>
      </c>
      <c r="E3853" t="s">
        <v>59</v>
      </c>
      <c r="F3853" t="s">
        <v>429</v>
      </c>
      <c r="G3853" t="s">
        <v>430</v>
      </c>
      <c r="I3853" t="s">
        <v>431</v>
      </c>
      <c r="J3853" t="s">
        <v>175</v>
      </c>
      <c r="K3853" t="s">
        <v>20</v>
      </c>
      <c r="L3853">
        <v>2000</v>
      </c>
      <c r="M3853">
        <v>45.064562799999997</v>
      </c>
      <c r="N3853">
        <v>-76.862501399999999</v>
      </c>
      <c r="O3853">
        <v>1579</v>
      </c>
    </row>
    <row r="3854" spans="1:15" x14ac:dyDescent="0.35">
      <c r="A3854">
        <v>-76.862501399999999</v>
      </c>
      <c r="B3854">
        <v>45.064562799999997</v>
      </c>
      <c r="C3854" t="s">
        <v>171</v>
      </c>
      <c r="D3854">
        <v>2014</v>
      </c>
      <c r="E3854" t="s">
        <v>59</v>
      </c>
      <c r="F3854" t="s">
        <v>429</v>
      </c>
      <c r="G3854" t="s">
        <v>430</v>
      </c>
      <c r="I3854" t="s">
        <v>431</v>
      </c>
      <c r="J3854" t="s">
        <v>175</v>
      </c>
      <c r="K3854" t="s">
        <v>20</v>
      </c>
      <c r="L3854">
        <v>2000</v>
      </c>
      <c r="M3854">
        <v>45.064562799999997</v>
      </c>
      <c r="N3854">
        <v>-76.862501399999999</v>
      </c>
      <c r="O3854">
        <v>185</v>
      </c>
    </row>
    <row r="3855" spans="1:15" x14ac:dyDescent="0.35">
      <c r="A3855">
        <v>-76.862501399999999</v>
      </c>
      <c r="B3855">
        <v>45.064562799999997</v>
      </c>
      <c r="C3855" t="s">
        <v>171</v>
      </c>
      <c r="D3855">
        <v>2013</v>
      </c>
      <c r="E3855" t="s">
        <v>59</v>
      </c>
      <c r="F3855" t="s">
        <v>429</v>
      </c>
      <c r="G3855" t="s">
        <v>430</v>
      </c>
      <c r="I3855" t="s">
        <v>431</v>
      </c>
      <c r="J3855" t="s">
        <v>175</v>
      </c>
      <c r="K3855" t="s">
        <v>20</v>
      </c>
      <c r="L3855">
        <v>2000</v>
      </c>
      <c r="M3855">
        <v>45.064562799999997</v>
      </c>
      <c r="N3855">
        <v>-76.862501399999999</v>
      </c>
      <c r="O3855">
        <v>809</v>
      </c>
    </row>
    <row r="3856" spans="1:15" x14ac:dyDescent="0.35">
      <c r="A3856">
        <v>-76.862501399999999</v>
      </c>
      <c r="B3856">
        <v>45.064562799999997</v>
      </c>
      <c r="C3856" t="s">
        <v>171</v>
      </c>
      <c r="D3856">
        <v>2012</v>
      </c>
      <c r="E3856" t="s">
        <v>59</v>
      </c>
      <c r="F3856" t="s">
        <v>429</v>
      </c>
      <c r="G3856" t="s">
        <v>430</v>
      </c>
      <c r="I3856" t="s">
        <v>431</v>
      </c>
      <c r="J3856" t="s">
        <v>175</v>
      </c>
      <c r="K3856" t="s">
        <v>20</v>
      </c>
      <c r="L3856">
        <v>2000</v>
      </c>
      <c r="M3856">
        <v>45.064562799999997</v>
      </c>
      <c r="N3856">
        <v>-76.862501399999999</v>
      </c>
      <c r="O3856">
        <v>452</v>
      </c>
    </row>
    <row r="3857" spans="1:15" x14ac:dyDescent="0.35">
      <c r="A3857">
        <v>-83.730249299999997</v>
      </c>
      <c r="B3857">
        <v>46.534777099999999</v>
      </c>
      <c r="C3857" t="s">
        <v>3680</v>
      </c>
      <c r="D3857">
        <v>2021</v>
      </c>
      <c r="E3857" t="s">
        <v>16</v>
      </c>
      <c r="F3857" t="s">
        <v>72</v>
      </c>
      <c r="G3857" t="s">
        <v>73</v>
      </c>
      <c r="I3857" t="s">
        <v>3771</v>
      </c>
      <c r="J3857" t="s">
        <v>3772</v>
      </c>
      <c r="K3857" t="s">
        <v>20</v>
      </c>
      <c r="L3857">
        <v>400</v>
      </c>
      <c r="M3857">
        <v>46.534777099999999</v>
      </c>
      <c r="N3857">
        <v>-83.730249299999997</v>
      </c>
      <c r="O3857">
        <v>10684</v>
      </c>
    </row>
    <row r="3858" spans="1:15" x14ac:dyDescent="0.35">
      <c r="A3858">
        <v>-78.563130000000001</v>
      </c>
      <c r="B3858">
        <v>45.554729999999999</v>
      </c>
      <c r="C3858" t="s">
        <v>15</v>
      </c>
      <c r="D3858">
        <v>2020</v>
      </c>
      <c r="E3858" t="s">
        <v>59</v>
      </c>
      <c r="F3858" t="s">
        <v>72</v>
      </c>
      <c r="G3858" t="s">
        <v>73</v>
      </c>
      <c r="I3858" t="s">
        <v>74</v>
      </c>
      <c r="J3858" t="s">
        <v>31</v>
      </c>
      <c r="K3858" t="s">
        <v>20</v>
      </c>
      <c r="L3858">
        <v>800</v>
      </c>
      <c r="M3858">
        <v>45.554729999999999</v>
      </c>
      <c r="N3858">
        <v>-78.563130000000001</v>
      </c>
      <c r="O3858">
        <v>223</v>
      </c>
    </row>
    <row r="3859" spans="1:15" x14ac:dyDescent="0.35">
      <c r="A3859">
        <v>-83.730249299999997</v>
      </c>
      <c r="B3859">
        <v>46.534777099999999</v>
      </c>
      <c r="C3859" t="s">
        <v>3680</v>
      </c>
      <c r="D3859">
        <v>2019</v>
      </c>
      <c r="E3859" t="s">
        <v>16</v>
      </c>
      <c r="F3859" t="s">
        <v>72</v>
      </c>
      <c r="G3859" t="s">
        <v>73</v>
      </c>
      <c r="I3859" t="s">
        <v>3771</v>
      </c>
      <c r="J3859" t="s">
        <v>3772</v>
      </c>
      <c r="K3859" t="s">
        <v>20</v>
      </c>
      <c r="L3859">
        <v>400</v>
      </c>
      <c r="M3859">
        <v>46.534777099999999</v>
      </c>
      <c r="N3859">
        <v>-83.730249299999997</v>
      </c>
      <c r="O3859">
        <v>10308</v>
      </c>
    </row>
    <row r="3860" spans="1:15" x14ac:dyDescent="0.35">
      <c r="A3860">
        <v>-78.563130000000001</v>
      </c>
      <c r="B3860">
        <v>45.554729999999999</v>
      </c>
      <c r="C3860" t="s">
        <v>15</v>
      </c>
      <c r="D3860">
        <v>2018</v>
      </c>
      <c r="E3860" t="s">
        <v>59</v>
      </c>
      <c r="F3860" t="s">
        <v>72</v>
      </c>
      <c r="G3860" t="s">
        <v>73</v>
      </c>
      <c r="I3860" t="s">
        <v>74</v>
      </c>
      <c r="J3860" t="s">
        <v>31</v>
      </c>
      <c r="K3860" t="s">
        <v>20</v>
      </c>
      <c r="L3860">
        <v>900</v>
      </c>
      <c r="M3860">
        <v>45.554729999999999</v>
      </c>
      <c r="N3860">
        <v>-78.563130000000001</v>
      </c>
      <c r="O3860">
        <v>672</v>
      </c>
    </row>
    <row r="3861" spans="1:15" x14ac:dyDescent="0.35">
      <c r="A3861">
        <v>-83.730249299999997</v>
      </c>
      <c r="B3861">
        <v>46.534777099999999</v>
      </c>
      <c r="C3861" t="s">
        <v>3680</v>
      </c>
      <c r="D3861">
        <v>2018</v>
      </c>
      <c r="E3861" t="s">
        <v>16</v>
      </c>
      <c r="F3861" t="s">
        <v>72</v>
      </c>
      <c r="G3861" t="s">
        <v>73</v>
      </c>
      <c r="I3861" t="s">
        <v>3771</v>
      </c>
      <c r="J3861" t="s">
        <v>3772</v>
      </c>
      <c r="K3861" t="s">
        <v>20</v>
      </c>
      <c r="L3861">
        <v>400</v>
      </c>
      <c r="M3861">
        <v>46.534777099999999</v>
      </c>
      <c r="N3861">
        <v>-83.730249299999997</v>
      </c>
      <c r="O3861">
        <v>10960</v>
      </c>
    </row>
    <row r="3862" spans="1:15" x14ac:dyDescent="0.35">
      <c r="A3862">
        <v>-83.730249299999997</v>
      </c>
      <c r="B3862">
        <v>46.534777099999999</v>
      </c>
      <c r="C3862" t="s">
        <v>3680</v>
      </c>
      <c r="D3862">
        <v>2017</v>
      </c>
      <c r="E3862" t="s">
        <v>16</v>
      </c>
      <c r="F3862" t="s">
        <v>72</v>
      </c>
      <c r="G3862" t="s">
        <v>73</v>
      </c>
      <c r="I3862" t="s">
        <v>3771</v>
      </c>
      <c r="J3862" t="s">
        <v>3772</v>
      </c>
      <c r="K3862" t="s">
        <v>20</v>
      </c>
      <c r="L3862">
        <v>400</v>
      </c>
      <c r="M3862">
        <v>46.534777099999999</v>
      </c>
      <c r="N3862">
        <v>-83.730249299999997</v>
      </c>
      <c r="O3862">
        <v>10026</v>
      </c>
    </row>
    <row r="3863" spans="1:15" x14ac:dyDescent="0.35">
      <c r="A3863">
        <v>-78.563130000000001</v>
      </c>
      <c r="B3863">
        <v>45.554729999999999</v>
      </c>
      <c r="C3863" t="s">
        <v>15</v>
      </c>
      <c r="D3863">
        <v>2016</v>
      </c>
      <c r="E3863" t="s">
        <v>59</v>
      </c>
      <c r="F3863" t="s">
        <v>72</v>
      </c>
      <c r="G3863" t="s">
        <v>73</v>
      </c>
      <c r="I3863" t="s">
        <v>74</v>
      </c>
      <c r="J3863" t="s">
        <v>31</v>
      </c>
      <c r="K3863" t="s">
        <v>20</v>
      </c>
      <c r="L3863">
        <v>800</v>
      </c>
      <c r="M3863">
        <v>45.554729999999999</v>
      </c>
      <c r="N3863">
        <v>-78.563130000000001</v>
      </c>
      <c r="O3863">
        <v>614</v>
      </c>
    </row>
    <row r="3864" spans="1:15" x14ac:dyDescent="0.35">
      <c r="A3864">
        <v>-83.730249299999997</v>
      </c>
      <c r="B3864">
        <v>46.534777099999999</v>
      </c>
      <c r="C3864" t="s">
        <v>3680</v>
      </c>
      <c r="D3864">
        <v>2016</v>
      </c>
      <c r="E3864" t="s">
        <v>16</v>
      </c>
      <c r="F3864" t="s">
        <v>72</v>
      </c>
      <c r="G3864" t="s">
        <v>73</v>
      </c>
      <c r="I3864" t="s">
        <v>3771</v>
      </c>
      <c r="J3864" t="s">
        <v>3772</v>
      </c>
      <c r="K3864" t="s">
        <v>20</v>
      </c>
      <c r="L3864">
        <v>400</v>
      </c>
      <c r="M3864">
        <v>46.534777099999999</v>
      </c>
      <c r="N3864">
        <v>-83.730249299999997</v>
      </c>
      <c r="O3864">
        <v>10624</v>
      </c>
    </row>
    <row r="3865" spans="1:15" x14ac:dyDescent="0.35">
      <c r="A3865">
        <v>-83.730249299999997</v>
      </c>
      <c r="B3865">
        <v>46.534777099999999</v>
      </c>
      <c r="C3865" t="s">
        <v>3680</v>
      </c>
      <c r="D3865">
        <v>2015</v>
      </c>
      <c r="E3865" t="s">
        <v>16</v>
      </c>
      <c r="F3865" t="s">
        <v>72</v>
      </c>
      <c r="G3865" t="s">
        <v>73</v>
      </c>
      <c r="I3865" t="s">
        <v>3771</v>
      </c>
      <c r="J3865" t="s">
        <v>3772</v>
      </c>
      <c r="K3865" t="s">
        <v>20</v>
      </c>
      <c r="L3865">
        <v>400</v>
      </c>
      <c r="M3865">
        <v>46.534777099999999</v>
      </c>
      <c r="N3865">
        <v>-83.730249299999997</v>
      </c>
      <c r="O3865">
        <v>9489</v>
      </c>
    </row>
    <row r="3866" spans="1:15" x14ac:dyDescent="0.35">
      <c r="A3866">
        <v>-78.563130000000001</v>
      </c>
      <c r="B3866">
        <v>45.554729999999999</v>
      </c>
      <c r="C3866" t="s">
        <v>15</v>
      </c>
      <c r="D3866">
        <v>2014</v>
      </c>
      <c r="E3866" t="s">
        <v>59</v>
      </c>
      <c r="F3866" t="s">
        <v>72</v>
      </c>
      <c r="G3866" t="s">
        <v>73</v>
      </c>
      <c r="I3866" t="s">
        <v>74</v>
      </c>
      <c r="J3866" t="s">
        <v>31</v>
      </c>
      <c r="K3866" t="s">
        <v>20</v>
      </c>
      <c r="L3866">
        <v>800</v>
      </c>
      <c r="M3866">
        <v>45.554729999999999</v>
      </c>
      <c r="N3866">
        <v>-78.563130000000001</v>
      </c>
      <c r="O3866">
        <v>65</v>
      </c>
    </row>
    <row r="3867" spans="1:15" x14ac:dyDescent="0.35">
      <c r="A3867">
        <v>-83.730249299999997</v>
      </c>
      <c r="B3867">
        <v>46.534777099999999</v>
      </c>
      <c r="C3867" t="s">
        <v>3680</v>
      </c>
      <c r="D3867">
        <v>2014</v>
      </c>
      <c r="E3867" t="s">
        <v>16</v>
      </c>
      <c r="F3867" t="s">
        <v>72</v>
      </c>
      <c r="G3867" t="s">
        <v>73</v>
      </c>
      <c r="I3867" t="s">
        <v>3771</v>
      </c>
      <c r="J3867" t="s">
        <v>3772</v>
      </c>
      <c r="K3867" t="s">
        <v>20</v>
      </c>
      <c r="L3867">
        <v>400</v>
      </c>
      <c r="M3867">
        <v>46.534777099999999</v>
      </c>
      <c r="N3867">
        <v>-83.730249299999997</v>
      </c>
      <c r="O3867">
        <v>9031</v>
      </c>
    </row>
    <row r="3868" spans="1:15" x14ac:dyDescent="0.35">
      <c r="A3868">
        <v>-78.563130000000001</v>
      </c>
      <c r="B3868">
        <v>45.554729999999999</v>
      </c>
      <c r="C3868" t="s">
        <v>15</v>
      </c>
      <c r="D3868">
        <v>2012</v>
      </c>
      <c r="E3868" t="s">
        <v>59</v>
      </c>
      <c r="F3868" t="s">
        <v>72</v>
      </c>
      <c r="G3868" t="s">
        <v>73</v>
      </c>
      <c r="I3868" t="s">
        <v>74</v>
      </c>
      <c r="J3868" t="s">
        <v>31</v>
      </c>
      <c r="K3868" t="s">
        <v>20</v>
      </c>
      <c r="L3868">
        <v>800</v>
      </c>
      <c r="M3868">
        <v>45.554729999999999</v>
      </c>
      <c r="N3868">
        <v>-78.563130000000001</v>
      </c>
      <c r="O3868">
        <v>17</v>
      </c>
    </row>
    <row r="3869" spans="1:15" x14ac:dyDescent="0.35">
      <c r="A3869">
        <v>-83.730249299999997</v>
      </c>
      <c r="B3869">
        <v>46.534777099999999</v>
      </c>
      <c r="C3869" t="s">
        <v>3680</v>
      </c>
      <c r="D3869">
        <v>2012</v>
      </c>
      <c r="E3869" t="s">
        <v>16</v>
      </c>
      <c r="F3869" t="s">
        <v>72</v>
      </c>
      <c r="G3869" t="s">
        <v>73</v>
      </c>
      <c r="I3869" t="s">
        <v>3771</v>
      </c>
      <c r="J3869" t="s">
        <v>3772</v>
      </c>
      <c r="K3869" t="s">
        <v>20</v>
      </c>
      <c r="L3869">
        <v>400</v>
      </c>
      <c r="M3869">
        <v>46.534777099999999</v>
      </c>
      <c r="N3869">
        <v>-83.730249299999997</v>
      </c>
      <c r="O3869">
        <v>9635</v>
      </c>
    </row>
    <row r="3870" spans="1:15" x14ac:dyDescent="0.35">
      <c r="A3870">
        <v>-78.664460000000005</v>
      </c>
      <c r="B3870">
        <v>45.516440000000003</v>
      </c>
      <c r="C3870" t="s">
        <v>15</v>
      </c>
      <c r="D3870">
        <v>2019</v>
      </c>
      <c r="E3870" t="s">
        <v>59</v>
      </c>
      <c r="F3870" t="s">
        <v>147</v>
      </c>
      <c r="G3870" t="s">
        <v>148</v>
      </c>
      <c r="I3870" t="s">
        <v>149</v>
      </c>
      <c r="J3870" t="s">
        <v>19</v>
      </c>
      <c r="K3870" t="s">
        <v>20</v>
      </c>
      <c r="L3870">
        <v>1000</v>
      </c>
      <c r="M3870">
        <v>45.516440000000003</v>
      </c>
      <c r="N3870">
        <v>-78.664460000000005</v>
      </c>
      <c r="O3870">
        <v>698</v>
      </c>
    </row>
    <row r="3871" spans="1:15" x14ac:dyDescent="0.35">
      <c r="A3871">
        <v>-78.664460000000005</v>
      </c>
      <c r="B3871">
        <v>45.516440000000003</v>
      </c>
      <c r="C3871" t="s">
        <v>15</v>
      </c>
      <c r="D3871">
        <v>2017</v>
      </c>
      <c r="E3871" t="s">
        <v>59</v>
      </c>
      <c r="F3871" t="s">
        <v>147</v>
      </c>
      <c r="G3871" t="s">
        <v>148</v>
      </c>
      <c r="I3871" t="s">
        <v>149</v>
      </c>
      <c r="J3871" t="s">
        <v>19</v>
      </c>
      <c r="K3871" t="s">
        <v>20</v>
      </c>
      <c r="L3871">
        <v>1000</v>
      </c>
      <c r="M3871">
        <v>45.516440000000003</v>
      </c>
      <c r="N3871">
        <v>-78.664460000000005</v>
      </c>
      <c r="O3871">
        <v>649</v>
      </c>
    </row>
    <row r="3872" spans="1:15" x14ac:dyDescent="0.35">
      <c r="A3872">
        <v>-78.664460000000005</v>
      </c>
      <c r="B3872">
        <v>45.516440000000003</v>
      </c>
      <c r="C3872" t="s">
        <v>15</v>
      </c>
      <c r="D3872">
        <v>2015</v>
      </c>
      <c r="E3872" t="s">
        <v>59</v>
      </c>
      <c r="F3872" t="s">
        <v>147</v>
      </c>
      <c r="G3872" t="s">
        <v>148</v>
      </c>
      <c r="I3872" t="s">
        <v>149</v>
      </c>
      <c r="J3872" t="s">
        <v>19</v>
      </c>
      <c r="K3872" t="s">
        <v>20</v>
      </c>
      <c r="L3872">
        <v>900</v>
      </c>
      <c r="M3872">
        <v>45.516440000000003</v>
      </c>
      <c r="N3872">
        <v>-78.664460000000005</v>
      </c>
      <c r="O3872">
        <v>89</v>
      </c>
    </row>
    <row r="3873" spans="1:15" x14ac:dyDescent="0.35">
      <c r="A3873">
        <v>-78.664460000000005</v>
      </c>
      <c r="B3873">
        <v>45.516440000000003</v>
      </c>
      <c r="C3873" t="s">
        <v>15</v>
      </c>
      <c r="D3873">
        <v>2013</v>
      </c>
      <c r="E3873" t="s">
        <v>59</v>
      </c>
      <c r="F3873" t="s">
        <v>147</v>
      </c>
      <c r="G3873" t="s">
        <v>148</v>
      </c>
      <c r="I3873" t="s">
        <v>149</v>
      </c>
      <c r="J3873" t="s">
        <v>19</v>
      </c>
      <c r="K3873" t="s">
        <v>20</v>
      </c>
      <c r="L3873">
        <v>1000</v>
      </c>
      <c r="M3873">
        <v>45.516440000000003</v>
      </c>
      <c r="N3873">
        <v>-78.664460000000005</v>
      </c>
      <c r="O3873">
        <v>41</v>
      </c>
    </row>
    <row r="3874" spans="1:15" x14ac:dyDescent="0.35">
      <c r="A3874">
        <v>-77.611930000000001</v>
      </c>
      <c r="B3874">
        <v>45.016440000000003</v>
      </c>
      <c r="C3874" t="s">
        <v>171</v>
      </c>
      <c r="D3874">
        <v>2021</v>
      </c>
      <c r="E3874" t="s">
        <v>59</v>
      </c>
      <c r="F3874" t="s">
        <v>432</v>
      </c>
      <c r="G3874" t="s">
        <v>433</v>
      </c>
      <c r="I3874" t="s">
        <v>434</v>
      </c>
      <c r="J3874" t="s">
        <v>296</v>
      </c>
      <c r="K3874" t="s">
        <v>20</v>
      </c>
      <c r="L3874">
        <v>900</v>
      </c>
      <c r="M3874">
        <v>45.016440000000003</v>
      </c>
      <c r="N3874">
        <v>-77.611930000000001</v>
      </c>
      <c r="O3874">
        <v>2664</v>
      </c>
    </row>
    <row r="3875" spans="1:15" x14ac:dyDescent="0.35">
      <c r="A3875">
        <v>-77.611930000000001</v>
      </c>
      <c r="B3875">
        <v>45.016440000000003</v>
      </c>
      <c r="C3875" t="s">
        <v>171</v>
      </c>
      <c r="D3875">
        <v>2019</v>
      </c>
      <c r="E3875" t="s">
        <v>59</v>
      </c>
      <c r="F3875" t="s">
        <v>432</v>
      </c>
      <c r="G3875" t="s">
        <v>433</v>
      </c>
      <c r="I3875" t="s">
        <v>434</v>
      </c>
      <c r="J3875" t="s">
        <v>296</v>
      </c>
      <c r="K3875" t="s">
        <v>20</v>
      </c>
      <c r="L3875">
        <v>1000</v>
      </c>
      <c r="M3875">
        <v>45.016440000000003</v>
      </c>
      <c r="N3875">
        <v>-77.611930000000001</v>
      </c>
      <c r="O3875">
        <v>1438</v>
      </c>
    </row>
    <row r="3876" spans="1:15" x14ac:dyDescent="0.35">
      <c r="A3876">
        <v>-77.611930000000001</v>
      </c>
      <c r="B3876">
        <v>45.016440000000003</v>
      </c>
      <c r="C3876" t="s">
        <v>171</v>
      </c>
      <c r="D3876">
        <v>2017</v>
      </c>
      <c r="E3876" t="s">
        <v>59</v>
      </c>
      <c r="F3876" t="s">
        <v>432</v>
      </c>
      <c r="G3876" t="s">
        <v>433</v>
      </c>
      <c r="I3876" t="s">
        <v>434</v>
      </c>
      <c r="J3876" t="s">
        <v>296</v>
      </c>
      <c r="K3876" t="s">
        <v>20</v>
      </c>
      <c r="L3876">
        <v>1000</v>
      </c>
      <c r="M3876">
        <v>45.016440000000003</v>
      </c>
      <c r="N3876">
        <v>-77.611930000000001</v>
      </c>
      <c r="O3876">
        <v>1248</v>
      </c>
    </row>
    <row r="3877" spans="1:15" x14ac:dyDescent="0.35">
      <c r="A3877">
        <v>-77.611930000000001</v>
      </c>
      <c r="B3877">
        <v>45.016440000000003</v>
      </c>
      <c r="C3877" t="s">
        <v>171</v>
      </c>
      <c r="D3877">
        <v>2015</v>
      </c>
      <c r="E3877" t="s">
        <v>59</v>
      </c>
      <c r="F3877" t="s">
        <v>432</v>
      </c>
      <c r="G3877" t="s">
        <v>433</v>
      </c>
      <c r="I3877" t="s">
        <v>434</v>
      </c>
      <c r="J3877" t="s">
        <v>296</v>
      </c>
      <c r="K3877" t="s">
        <v>20</v>
      </c>
      <c r="L3877">
        <v>900</v>
      </c>
      <c r="M3877">
        <v>45.016440000000003</v>
      </c>
      <c r="N3877">
        <v>-77.611930000000001</v>
      </c>
      <c r="O3877">
        <v>1580</v>
      </c>
    </row>
    <row r="3878" spans="1:15" x14ac:dyDescent="0.35">
      <c r="A3878">
        <v>-77.611930000000001</v>
      </c>
      <c r="B3878">
        <v>45.016440000000003</v>
      </c>
      <c r="C3878" t="s">
        <v>171</v>
      </c>
      <c r="D3878">
        <v>2014</v>
      </c>
      <c r="E3878" t="s">
        <v>59</v>
      </c>
      <c r="F3878" t="s">
        <v>432</v>
      </c>
      <c r="G3878" t="s">
        <v>433</v>
      </c>
      <c r="I3878" t="s">
        <v>434</v>
      </c>
      <c r="J3878" t="s">
        <v>296</v>
      </c>
      <c r="K3878" t="s">
        <v>20</v>
      </c>
      <c r="L3878">
        <v>450</v>
      </c>
      <c r="M3878">
        <v>45.016440000000003</v>
      </c>
      <c r="N3878">
        <v>-77.611930000000001</v>
      </c>
      <c r="O3878">
        <v>186</v>
      </c>
    </row>
    <row r="3879" spans="1:15" x14ac:dyDescent="0.35">
      <c r="A3879">
        <v>-77.611930000000001</v>
      </c>
      <c r="B3879">
        <v>45.016440000000003</v>
      </c>
      <c r="C3879" t="s">
        <v>171</v>
      </c>
      <c r="D3879">
        <v>2013</v>
      </c>
      <c r="E3879" t="s">
        <v>59</v>
      </c>
      <c r="F3879" t="s">
        <v>432</v>
      </c>
      <c r="G3879" t="s">
        <v>433</v>
      </c>
      <c r="I3879" t="s">
        <v>434</v>
      </c>
      <c r="J3879" t="s">
        <v>296</v>
      </c>
      <c r="K3879" t="s">
        <v>20</v>
      </c>
      <c r="L3879">
        <v>900</v>
      </c>
      <c r="M3879">
        <v>45.016440000000003</v>
      </c>
      <c r="N3879">
        <v>-77.611930000000001</v>
      </c>
      <c r="O3879">
        <v>810</v>
      </c>
    </row>
    <row r="3880" spans="1:15" x14ac:dyDescent="0.35">
      <c r="A3880">
        <v>-83.641750000000002</v>
      </c>
      <c r="B3880">
        <v>47.02037</v>
      </c>
      <c r="C3880" t="s">
        <v>3680</v>
      </c>
      <c r="D3880">
        <v>2020</v>
      </c>
      <c r="E3880" t="s">
        <v>16</v>
      </c>
      <c r="F3880" t="s">
        <v>3773</v>
      </c>
      <c r="G3880" t="s">
        <v>3774</v>
      </c>
      <c r="I3880" t="s">
        <v>3775</v>
      </c>
      <c r="J3880" t="s">
        <v>3776</v>
      </c>
      <c r="K3880" t="s">
        <v>20</v>
      </c>
      <c r="L3880">
        <v>1000</v>
      </c>
      <c r="M3880">
        <v>47.02037</v>
      </c>
      <c r="N3880">
        <v>-83.641750000000002</v>
      </c>
      <c r="O3880">
        <v>10899</v>
      </c>
    </row>
    <row r="3881" spans="1:15" x14ac:dyDescent="0.35">
      <c r="A3881">
        <v>-83.641750000000002</v>
      </c>
      <c r="B3881">
        <v>47.02037</v>
      </c>
      <c r="C3881" t="s">
        <v>3680</v>
      </c>
      <c r="D3881">
        <v>2018</v>
      </c>
      <c r="E3881" t="s">
        <v>16</v>
      </c>
      <c r="F3881" t="s">
        <v>3773</v>
      </c>
      <c r="G3881" t="s">
        <v>3774</v>
      </c>
      <c r="I3881" t="s">
        <v>3775</v>
      </c>
      <c r="J3881" t="s">
        <v>3776</v>
      </c>
      <c r="K3881" t="s">
        <v>20</v>
      </c>
      <c r="L3881">
        <v>1000</v>
      </c>
      <c r="M3881">
        <v>47.02037</v>
      </c>
      <c r="N3881">
        <v>-83.641750000000002</v>
      </c>
      <c r="O3881">
        <v>10961</v>
      </c>
    </row>
    <row r="3882" spans="1:15" x14ac:dyDescent="0.35">
      <c r="A3882">
        <v>-83.641750000000002</v>
      </c>
      <c r="B3882">
        <v>47.02037</v>
      </c>
      <c r="C3882" t="s">
        <v>3680</v>
      </c>
      <c r="D3882">
        <v>2016</v>
      </c>
      <c r="E3882" t="s">
        <v>16</v>
      </c>
      <c r="F3882" t="s">
        <v>3773</v>
      </c>
      <c r="G3882" t="s">
        <v>3774</v>
      </c>
      <c r="I3882" t="s">
        <v>3775</v>
      </c>
      <c r="J3882" t="s">
        <v>3776</v>
      </c>
      <c r="K3882" t="s">
        <v>20</v>
      </c>
      <c r="L3882">
        <v>500</v>
      </c>
      <c r="M3882">
        <v>47.02037</v>
      </c>
      <c r="N3882">
        <v>-83.641750000000002</v>
      </c>
      <c r="O3882">
        <v>10625</v>
      </c>
    </row>
    <row r="3883" spans="1:15" x14ac:dyDescent="0.35">
      <c r="A3883">
        <v>-83.641750000000002</v>
      </c>
      <c r="B3883">
        <v>47.02037</v>
      </c>
      <c r="C3883" t="s">
        <v>3680</v>
      </c>
      <c r="D3883">
        <v>2014</v>
      </c>
      <c r="E3883" t="s">
        <v>16</v>
      </c>
      <c r="F3883" t="s">
        <v>3773</v>
      </c>
      <c r="G3883" t="s">
        <v>3774</v>
      </c>
      <c r="I3883" t="s">
        <v>3775</v>
      </c>
      <c r="J3883" t="s">
        <v>3776</v>
      </c>
      <c r="K3883" t="s">
        <v>20</v>
      </c>
      <c r="L3883">
        <v>500</v>
      </c>
      <c r="M3883">
        <v>47.02037</v>
      </c>
      <c r="N3883">
        <v>-83.641750000000002</v>
      </c>
      <c r="O3883">
        <v>9032</v>
      </c>
    </row>
    <row r="3884" spans="1:15" x14ac:dyDescent="0.35">
      <c r="A3884">
        <v>-83.641750000000002</v>
      </c>
      <c r="B3884">
        <v>47.02037</v>
      </c>
      <c r="C3884" t="s">
        <v>3680</v>
      </c>
      <c r="D3884">
        <v>2012</v>
      </c>
      <c r="E3884" t="s">
        <v>16</v>
      </c>
      <c r="F3884" t="s">
        <v>3773</v>
      </c>
      <c r="G3884" t="s">
        <v>3774</v>
      </c>
      <c r="I3884" t="s">
        <v>3775</v>
      </c>
      <c r="J3884" t="s">
        <v>3776</v>
      </c>
      <c r="K3884" t="s">
        <v>20</v>
      </c>
      <c r="L3884">
        <v>500</v>
      </c>
      <c r="M3884">
        <v>47.02037</v>
      </c>
      <c r="N3884">
        <v>-83.641750000000002</v>
      </c>
      <c r="O3884">
        <v>9636</v>
      </c>
    </row>
    <row r="3885" spans="1:15" x14ac:dyDescent="0.35">
      <c r="A3885">
        <v>-81.283429999999996</v>
      </c>
      <c r="B3885">
        <v>49.19896</v>
      </c>
      <c r="C3885" t="s">
        <v>1306</v>
      </c>
      <c r="D3885">
        <v>2021</v>
      </c>
      <c r="E3885" t="s">
        <v>59</v>
      </c>
      <c r="F3885" t="s">
        <v>1414</v>
      </c>
      <c r="G3885" t="s">
        <v>1415</v>
      </c>
      <c r="I3885" t="s">
        <v>1416</v>
      </c>
      <c r="J3885" t="s">
        <v>1317</v>
      </c>
      <c r="K3885" t="s">
        <v>20</v>
      </c>
      <c r="L3885">
        <v>1600</v>
      </c>
      <c r="M3885">
        <v>49.19896</v>
      </c>
      <c r="N3885">
        <v>-81.283429999999996</v>
      </c>
      <c r="O3885">
        <v>2906</v>
      </c>
    </row>
    <row r="3886" spans="1:15" x14ac:dyDescent="0.35">
      <c r="A3886">
        <v>-76.607882599999996</v>
      </c>
      <c r="B3886">
        <v>45.142858500000003</v>
      </c>
      <c r="C3886" t="s">
        <v>1834</v>
      </c>
      <c r="D3886">
        <v>2021</v>
      </c>
      <c r="E3886" t="s">
        <v>16</v>
      </c>
      <c r="F3886" t="s">
        <v>1414</v>
      </c>
      <c r="G3886" t="s">
        <v>1415</v>
      </c>
      <c r="I3886" t="s">
        <v>1875</v>
      </c>
      <c r="J3886" t="s">
        <v>1844</v>
      </c>
      <c r="K3886" t="s">
        <v>20</v>
      </c>
      <c r="L3886">
        <v>2000</v>
      </c>
      <c r="M3886">
        <v>45.142858500000003</v>
      </c>
      <c r="N3886">
        <v>-76.607882599999996</v>
      </c>
      <c r="O3886">
        <v>4753</v>
      </c>
    </row>
    <row r="3887" spans="1:15" x14ac:dyDescent="0.35">
      <c r="A3887">
        <v>-76.921059999999997</v>
      </c>
      <c r="B3887">
        <v>45.258380000000002</v>
      </c>
      <c r="C3887" t="s">
        <v>3353</v>
      </c>
      <c r="D3887">
        <v>2021</v>
      </c>
      <c r="E3887" t="s">
        <v>263</v>
      </c>
      <c r="F3887" t="s">
        <v>1414</v>
      </c>
      <c r="G3887" t="s">
        <v>1415</v>
      </c>
      <c r="I3887" t="s">
        <v>3565</v>
      </c>
      <c r="J3887" t="s">
        <v>3384</v>
      </c>
      <c r="K3887" t="s">
        <v>20</v>
      </c>
      <c r="L3887">
        <v>1000</v>
      </c>
      <c r="M3887">
        <v>45.258380000000002</v>
      </c>
      <c r="N3887">
        <v>-76.921059999999997</v>
      </c>
      <c r="O3887">
        <v>9749</v>
      </c>
    </row>
    <row r="3888" spans="1:15" x14ac:dyDescent="0.35">
      <c r="A3888">
        <v>-77.264139999999998</v>
      </c>
      <c r="B3888">
        <v>45.250610000000002</v>
      </c>
      <c r="C3888" t="s">
        <v>3353</v>
      </c>
      <c r="D3888">
        <v>2021</v>
      </c>
      <c r="E3888" t="s">
        <v>16</v>
      </c>
      <c r="F3888" t="s">
        <v>1414</v>
      </c>
      <c r="G3888" t="s">
        <v>1415</v>
      </c>
      <c r="I3888" t="s">
        <v>3473</v>
      </c>
      <c r="J3888" t="s">
        <v>512</v>
      </c>
      <c r="K3888" t="s">
        <v>20</v>
      </c>
      <c r="L3888">
        <v>2400</v>
      </c>
      <c r="M3888">
        <v>45.250610000000002</v>
      </c>
      <c r="N3888">
        <v>-77.264139999999998</v>
      </c>
      <c r="O3888">
        <v>9912</v>
      </c>
    </row>
    <row r="3889" spans="1:15" x14ac:dyDescent="0.35">
      <c r="A3889">
        <v>-82.782709999999994</v>
      </c>
      <c r="B3889">
        <v>46.483719999999998</v>
      </c>
      <c r="C3889" t="s">
        <v>3680</v>
      </c>
      <c r="D3889">
        <v>2021</v>
      </c>
      <c r="E3889" t="s">
        <v>59</v>
      </c>
      <c r="F3889" t="s">
        <v>1414</v>
      </c>
      <c r="G3889" t="s">
        <v>1415</v>
      </c>
      <c r="I3889" t="s">
        <v>4090</v>
      </c>
      <c r="J3889" t="s">
        <v>3689</v>
      </c>
      <c r="K3889" t="s">
        <v>20</v>
      </c>
      <c r="L3889">
        <v>500</v>
      </c>
      <c r="M3889">
        <v>46.483719999999998</v>
      </c>
      <c r="N3889">
        <v>-82.782709999999994</v>
      </c>
      <c r="O3889">
        <v>10741</v>
      </c>
    </row>
    <row r="3890" spans="1:15" x14ac:dyDescent="0.35">
      <c r="A3890">
        <v>-81.283429999999996</v>
      </c>
      <c r="B3890">
        <v>49.19896</v>
      </c>
      <c r="C3890" t="s">
        <v>1306</v>
      </c>
      <c r="D3890">
        <v>2020</v>
      </c>
      <c r="E3890" t="s">
        <v>59</v>
      </c>
      <c r="F3890" t="s">
        <v>1414</v>
      </c>
      <c r="G3890" t="s">
        <v>1415</v>
      </c>
      <c r="I3890" t="s">
        <v>1416</v>
      </c>
      <c r="J3890" t="s">
        <v>1317</v>
      </c>
      <c r="K3890" t="s">
        <v>20</v>
      </c>
      <c r="L3890">
        <v>1600</v>
      </c>
      <c r="M3890">
        <v>49.19896</v>
      </c>
      <c r="N3890">
        <v>-81.283429999999996</v>
      </c>
      <c r="O3890">
        <v>2167</v>
      </c>
    </row>
    <row r="3891" spans="1:15" x14ac:dyDescent="0.35">
      <c r="A3891">
        <v>-76.607882599999996</v>
      </c>
      <c r="B3891">
        <v>45.142858500000003</v>
      </c>
      <c r="C3891" t="s">
        <v>1834</v>
      </c>
      <c r="D3891">
        <v>2020</v>
      </c>
      <c r="E3891" t="s">
        <v>16</v>
      </c>
      <c r="F3891" t="s">
        <v>1414</v>
      </c>
      <c r="G3891" t="s">
        <v>1415</v>
      </c>
      <c r="I3891" t="s">
        <v>1875</v>
      </c>
      <c r="J3891" t="s">
        <v>1844</v>
      </c>
      <c r="K3891" t="s">
        <v>20</v>
      </c>
      <c r="L3891">
        <v>2000</v>
      </c>
      <c r="M3891">
        <v>45.142858500000003</v>
      </c>
      <c r="N3891">
        <v>-76.607882599999996</v>
      </c>
      <c r="O3891">
        <v>4732</v>
      </c>
    </row>
    <row r="3892" spans="1:15" x14ac:dyDescent="0.35">
      <c r="A3892">
        <v>-76.921059999999997</v>
      </c>
      <c r="B3892">
        <v>45.258380000000002</v>
      </c>
      <c r="C3892" t="s">
        <v>3353</v>
      </c>
      <c r="D3892">
        <v>2020</v>
      </c>
      <c r="E3892" t="s">
        <v>263</v>
      </c>
      <c r="F3892" t="s">
        <v>1414</v>
      </c>
      <c r="G3892" t="s">
        <v>1415</v>
      </c>
      <c r="I3892" t="s">
        <v>3565</v>
      </c>
      <c r="J3892" t="s">
        <v>3384</v>
      </c>
      <c r="K3892" t="s">
        <v>20</v>
      </c>
      <c r="L3892">
        <v>1000</v>
      </c>
      <c r="M3892">
        <v>45.258380000000002</v>
      </c>
      <c r="N3892">
        <v>-76.921059999999997</v>
      </c>
      <c r="O3892">
        <v>9847</v>
      </c>
    </row>
    <row r="3893" spans="1:15" x14ac:dyDescent="0.35">
      <c r="A3893">
        <v>-76.921059999999997</v>
      </c>
      <c r="B3893">
        <v>45.258380000000002</v>
      </c>
      <c r="C3893" t="s">
        <v>3353</v>
      </c>
      <c r="D3893">
        <v>2020</v>
      </c>
      <c r="E3893" t="s">
        <v>263</v>
      </c>
      <c r="F3893" t="s">
        <v>1414</v>
      </c>
      <c r="G3893" t="s">
        <v>1415</v>
      </c>
      <c r="I3893" t="s">
        <v>3565</v>
      </c>
      <c r="J3893" t="s">
        <v>3384</v>
      </c>
      <c r="K3893" t="s">
        <v>20</v>
      </c>
      <c r="L3893">
        <v>1000</v>
      </c>
      <c r="M3893">
        <v>45.258380000000002</v>
      </c>
      <c r="N3893">
        <v>-76.921059999999997</v>
      </c>
      <c r="O3893">
        <v>9848</v>
      </c>
    </row>
    <row r="3894" spans="1:15" x14ac:dyDescent="0.35">
      <c r="A3894">
        <v>-80.872860000000003</v>
      </c>
      <c r="B3894">
        <v>48.573689999999999</v>
      </c>
      <c r="C3894" t="s">
        <v>5347</v>
      </c>
      <c r="D3894">
        <v>2020</v>
      </c>
      <c r="E3894" t="s">
        <v>16</v>
      </c>
      <c r="F3894" t="s">
        <v>1414</v>
      </c>
      <c r="G3894" t="s">
        <v>1415</v>
      </c>
      <c r="I3894" t="s">
        <v>5409</v>
      </c>
      <c r="J3894" t="s">
        <v>5408</v>
      </c>
      <c r="K3894" t="s">
        <v>20</v>
      </c>
      <c r="L3894">
        <v>450</v>
      </c>
      <c r="M3894">
        <v>48.573689999999999</v>
      </c>
      <c r="N3894">
        <v>-80.872860000000003</v>
      </c>
      <c r="O3894">
        <v>12423</v>
      </c>
    </row>
    <row r="3895" spans="1:15" x14ac:dyDescent="0.35">
      <c r="A3895">
        <v>-81.283429999999996</v>
      </c>
      <c r="B3895">
        <v>49.19896</v>
      </c>
      <c r="C3895" t="s">
        <v>1306</v>
      </c>
      <c r="D3895">
        <v>2019</v>
      </c>
      <c r="E3895" t="s">
        <v>59</v>
      </c>
      <c r="F3895" t="s">
        <v>1414</v>
      </c>
      <c r="G3895" t="s">
        <v>1415</v>
      </c>
      <c r="I3895" t="s">
        <v>1416</v>
      </c>
      <c r="J3895" t="s">
        <v>1317</v>
      </c>
      <c r="K3895" t="s">
        <v>20</v>
      </c>
      <c r="L3895">
        <v>1360</v>
      </c>
      <c r="M3895">
        <v>49.19896</v>
      </c>
      <c r="N3895">
        <v>-81.283429999999996</v>
      </c>
      <c r="O3895">
        <v>2115</v>
      </c>
    </row>
    <row r="3896" spans="1:15" x14ac:dyDescent="0.35">
      <c r="A3896">
        <v>-76.607882599999996</v>
      </c>
      <c r="B3896">
        <v>45.142858500000003</v>
      </c>
      <c r="C3896" t="s">
        <v>1834</v>
      </c>
      <c r="D3896">
        <v>2019</v>
      </c>
      <c r="E3896" t="s">
        <v>16</v>
      </c>
      <c r="F3896" t="s">
        <v>1414</v>
      </c>
      <c r="G3896" t="s">
        <v>1415</v>
      </c>
      <c r="I3896" t="s">
        <v>1875</v>
      </c>
      <c r="J3896" t="s">
        <v>1844</v>
      </c>
      <c r="K3896" t="s">
        <v>20</v>
      </c>
      <c r="L3896">
        <v>996</v>
      </c>
      <c r="M3896">
        <v>45.142858500000003</v>
      </c>
      <c r="N3896">
        <v>-76.607882599999996</v>
      </c>
      <c r="O3896">
        <v>4703</v>
      </c>
    </row>
    <row r="3897" spans="1:15" x14ac:dyDescent="0.35">
      <c r="A3897">
        <v>-76.607882599999996</v>
      </c>
      <c r="B3897">
        <v>45.142858500000003</v>
      </c>
      <c r="C3897" t="s">
        <v>1834</v>
      </c>
      <c r="D3897">
        <v>2019</v>
      </c>
      <c r="E3897" t="s">
        <v>16</v>
      </c>
      <c r="F3897" t="s">
        <v>1414</v>
      </c>
      <c r="G3897" t="s">
        <v>1415</v>
      </c>
      <c r="I3897" t="s">
        <v>1875</v>
      </c>
      <c r="J3897" t="s">
        <v>1844</v>
      </c>
      <c r="K3897" t="s">
        <v>20</v>
      </c>
      <c r="L3897">
        <v>1000</v>
      </c>
      <c r="M3897">
        <v>45.142858500000003</v>
      </c>
      <c r="N3897">
        <v>-76.607882599999996</v>
      </c>
      <c r="O3897">
        <v>4704</v>
      </c>
    </row>
    <row r="3898" spans="1:15" x14ac:dyDescent="0.35">
      <c r="A3898">
        <v>-77.264139999999998</v>
      </c>
      <c r="B3898">
        <v>45.250610000000002</v>
      </c>
      <c r="C3898" t="s">
        <v>3353</v>
      </c>
      <c r="D3898">
        <v>2019</v>
      </c>
      <c r="E3898" t="s">
        <v>16</v>
      </c>
      <c r="F3898" t="s">
        <v>1414</v>
      </c>
      <c r="G3898" t="s">
        <v>1415</v>
      </c>
      <c r="I3898" t="s">
        <v>3473</v>
      </c>
      <c r="J3898" t="s">
        <v>512</v>
      </c>
      <c r="K3898" t="s">
        <v>20</v>
      </c>
      <c r="L3898">
        <v>2400</v>
      </c>
      <c r="M3898">
        <v>45.250610000000002</v>
      </c>
      <c r="N3898">
        <v>-77.264139999999998</v>
      </c>
      <c r="O3898">
        <v>9399</v>
      </c>
    </row>
    <row r="3899" spans="1:15" x14ac:dyDescent="0.35">
      <c r="A3899">
        <v>-76.921059999999997</v>
      </c>
      <c r="B3899">
        <v>45.258380000000002</v>
      </c>
      <c r="C3899" t="s">
        <v>3353</v>
      </c>
      <c r="D3899">
        <v>2019</v>
      </c>
      <c r="E3899" t="s">
        <v>263</v>
      </c>
      <c r="F3899" t="s">
        <v>1414</v>
      </c>
      <c r="G3899" t="s">
        <v>1415</v>
      </c>
      <c r="I3899" t="s">
        <v>3565</v>
      </c>
      <c r="J3899" t="s">
        <v>3384</v>
      </c>
      <c r="K3899" t="s">
        <v>20</v>
      </c>
      <c r="L3899">
        <v>1200</v>
      </c>
      <c r="M3899">
        <v>45.258380000000002</v>
      </c>
      <c r="N3899">
        <v>-76.921059999999997</v>
      </c>
      <c r="O3899">
        <v>9432</v>
      </c>
    </row>
    <row r="3900" spans="1:15" x14ac:dyDescent="0.35">
      <c r="A3900">
        <v>-76.921059999999997</v>
      </c>
      <c r="B3900">
        <v>45.258380000000002</v>
      </c>
      <c r="C3900" t="s">
        <v>3353</v>
      </c>
      <c r="D3900">
        <v>2019</v>
      </c>
      <c r="E3900" t="s">
        <v>263</v>
      </c>
      <c r="F3900" t="s">
        <v>1414</v>
      </c>
      <c r="G3900" t="s">
        <v>1415</v>
      </c>
      <c r="I3900" t="s">
        <v>3565</v>
      </c>
      <c r="J3900" t="s">
        <v>3384</v>
      </c>
      <c r="K3900" t="s">
        <v>20</v>
      </c>
      <c r="L3900">
        <v>1600</v>
      </c>
      <c r="M3900">
        <v>45.258380000000002</v>
      </c>
      <c r="N3900">
        <v>-76.921059999999997</v>
      </c>
      <c r="O3900">
        <v>9433</v>
      </c>
    </row>
    <row r="3901" spans="1:15" x14ac:dyDescent="0.35">
      <c r="A3901">
        <v>-82.782709999999994</v>
      </c>
      <c r="B3901">
        <v>46.483719999999998</v>
      </c>
      <c r="C3901" t="s">
        <v>3680</v>
      </c>
      <c r="D3901">
        <v>2019</v>
      </c>
      <c r="E3901" t="s">
        <v>59</v>
      </c>
      <c r="F3901" t="s">
        <v>1414</v>
      </c>
      <c r="G3901" t="s">
        <v>1415</v>
      </c>
      <c r="I3901" t="s">
        <v>4090</v>
      </c>
      <c r="J3901" t="s">
        <v>3689</v>
      </c>
      <c r="K3901" t="s">
        <v>20</v>
      </c>
      <c r="L3901">
        <v>500</v>
      </c>
      <c r="M3901">
        <v>46.483719999999998</v>
      </c>
      <c r="N3901">
        <v>-82.782709999999994</v>
      </c>
      <c r="O3901">
        <v>10824</v>
      </c>
    </row>
    <row r="3902" spans="1:15" x14ac:dyDescent="0.35">
      <c r="A3902">
        <v>-81.498547400000007</v>
      </c>
      <c r="B3902">
        <v>46.554566299999998</v>
      </c>
      <c r="C3902" t="s">
        <v>4537</v>
      </c>
      <c r="D3902">
        <v>2019</v>
      </c>
      <c r="E3902" t="s">
        <v>16</v>
      </c>
      <c r="F3902" t="s">
        <v>1414</v>
      </c>
      <c r="G3902" t="s">
        <v>1415</v>
      </c>
      <c r="I3902" t="s">
        <v>4884</v>
      </c>
      <c r="J3902" t="s">
        <v>4611</v>
      </c>
      <c r="K3902" t="s">
        <v>20</v>
      </c>
      <c r="L3902">
        <v>1500</v>
      </c>
      <c r="M3902">
        <v>46.554566299999998</v>
      </c>
      <c r="N3902">
        <v>-81.498547400000007</v>
      </c>
      <c r="O3902">
        <v>11791</v>
      </c>
    </row>
    <row r="3903" spans="1:15" x14ac:dyDescent="0.35">
      <c r="A3903">
        <v>-81.283429999999996</v>
      </c>
      <c r="B3903">
        <v>49.19896</v>
      </c>
      <c r="C3903" t="s">
        <v>1306</v>
      </c>
      <c r="D3903">
        <v>2018</v>
      </c>
      <c r="E3903" t="s">
        <v>59</v>
      </c>
      <c r="F3903" t="s">
        <v>1414</v>
      </c>
      <c r="G3903" t="s">
        <v>1415</v>
      </c>
      <c r="I3903" t="s">
        <v>1416</v>
      </c>
      <c r="J3903" t="s">
        <v>1317</v>
      </c>
      <c r="K3903" t="s">
        <v>20</v>
      </c>
      <c r="L3903">
        <v>1600</v>
      </c>
      <c r="M3903">
        <v>49.19896</v>
      </c>
      <c r="N3903">
        <v>-81.283429999999996</v>
      </c>
      <c r="O3903">
        <v>2870</v>
      </c>
    </row>
    <row r="3904" spans="1:15" x14ac:dyDescent="0.35">
      <c r="A3904">
        <v>-76.607882599999996</v>
      </c>
      <c r="B3904">
        <v>45.142858500000003</v>
      </c>
      <c r="C3904" t="s">
        <v>1834</v>
      </c>
      <c r="D3904">
        <v>2018</v>
      </c>
      <c r="E3904" t="s">
        <v>16</v>
      </c>
      <c r="F3904" t="s">
        <v>1414</v>
      </c>
      <c r="G3904" t="s">
        <v>1415</v>
      </c>
      <c r="I3904" t="s">
        <v>1875</v>
      </c>
      <c r="J3904" t="s">
        <v>1844</v>
      </c>
      <c r="K3904" t="s">
        <v>20</v>
      </c>
      <c r="L3904">
        <v>1000</v>
      </c>
      <c r="M3904">
        <v>45.142858500000003</v>
      </c>
      <c r="N3904">
        <v>-76.607882599999996</v>
      </c>
      <c r="O3904">
        <v>4579</v>
      </c>
    </row>
    <row r="3905" spans="1:15" x14ac:dyDescent="0.35">
      <c r="A3905">
        <v>-77.264139999999998</v>
      </c>
      <c r="B3905">
        <v>45.250610000000002</v>
      </c>
      <c r="C3905" t="s">
        <v>3353</v>
      </c>
      <c r="D3905">
        <v>2018</v>
      </c>
      <c r="E3905" t="s">
        <v>16</v>
      </c>
      <c r="F3905" t="s">
        <v>1414</v>
      </c>
      <c r="G3905" t="s">
        <v>1415</v>
      </c>
      <c r="I3905" t="s">
        <v>3473</v>
      </c>
      <c r="J3905" t="s">
        <v>512</v>
      </c>
      <c r="K3905" t="s">
        <v>20</v>
      </c>
      <c r="L3905">
        <v>2300</v>
      </c>
      <c r="M3905">
        <v>45.250610000000002</v>
      </c>
      <c r="N3905">
        <v>-77.264139999999998</v>
      </c>
      <c r="O3905">
        <v>8955</v>
      </c>
    </row>
    <row r="3906" spans="1:15" x14ac:dyDescent="0.35">
      <c r="A3906">
        <v>-76.921059999999997</v>
      </c>
      <c r="B3906">
        <v>45.258380000000002</v>
      </c>
      <c r="C3906" t="s">
        <v>3353</v>
      </c>
      <c r="D3906">
        <v>2018</v>
      </c>
      <c r="E3906" t="s">
        <v>263</v>
      </c>
      <c r="F3906" t="s">
        <v>1414</v>
      </c>
      <c r="G3906" t="s">
        <v>1415</v>
      </c>
      <c r="I3906" t="s">
        <v>3565</v>
      </c>
      <c r="J3906" t="s">
        <v>3384</v>
      </c>
      <c r="K3906" t="s">
        <v>20</v>
      </c>
      <c r="L3906">
        <v>832</v>
      </c>
      <c r="M3906">
        <v>45.258380000000002</v>
      </c>
      <c r="N3906">
        <v>-76.921059999999997</v>
      </c>
      <c r="O3906">
        <v>8999</v>
      </c>
    </row>
    <row r="3907" spans="1:15" x14ac:dyDescent="0.35">
      <c r="A3907">
        <v>-76.921059999999997</v>
      </c>
      <c r="B3907">
        <v>45.258380000000002</v>
      </c>
      <c r="C3907" t="s">
        <v>3353</v>
      </c>
      <c r="D3907">
        <v>2018</v>
      </c>
      <c r="E3907" t="s">
        <v>263</v>
      </c>
      <c r="F3907" t="s">
        <v>1414</v>
      </c>
      <c r="G3907" t="s">
        <v>1415</v>
      </c>
      <c r="I3907" t="s">
        <v>3565</v>
      </c>
      <c r="J3907" t="s">
        <v>3384</v>
      </c>
      <c r="K3907" t="s">
        <v>20</v>
      </c>
      <c r="L3907">
        <v>1000</v>
      </c>
      <c r="M3907">
        <v>45.258380000000002</v>
      </c>
      <c r="N3907">
        <v>-76.921059999999997</v>
      </c>
      <c r="O3907">
        <v>9000</v>
      </c>
    </row>
    <row r="3908" spans="1:15" x14ac:dyDescent="0.35">
      <c r="A3908">
        <v>-80.872860000000003</v>
      </c>
      <c r="B3908">
        <v>48.573689999999999</v>
      </c>
      <c r="C3908" t="s">
        <v>5347</v>
      </c>
      <c r="D3908">
        <v>2018</v>
      </c>
      <c r="E3908" t="s">
        <v>16</v>
      </c>
      <c r="F3908" t="s">
        <v>1414</v>
      </c>
      <c r="G3908" t="s">
        <v>1415</v>
      </c>
      <c r="I3908" t="s">
        <v>5409</v>
      </c>
      <c r="J3908" t="s">
        <v>5408</v>
      </c>
      <c r="K3908" t="s">
        <v>20</v>
      </c>
      <c r="L3908">
        <v>450</v>
      </c>
      <c r="M3908">
        <v>48.573689999999999</v>
      </c>
      <c r="N3908">
        <v>-80.872860000000003</v>
      </c>
      <c r="O3908">
        <v>12857</v>
      </c>
    </row>
    <row r="3909" spans="1:15" x14ac:dyDescent="0.35">
      <c r="A3909">
        <v>-81.283429999999996</v>
      </c>
      <c r="B3909">
        <v>49.19896</v>
      </c>
      <c r="C3909" t="s">
        <v>1306</v>
      </c>
      <c r="D3909">
        <v>2017</v>
      </c>
      <c r="E3909" t="s">
        <v>59</v>
      </c>
      <c r="F3909" t="s">
        <v>1414</v>
      </c>
      <c r="G3909" t="s">
        <v>1415</v>
      </c>
      <c r="I3909" t="s">
        <v>1416</v>
      </c>
      <c r="J3909" t="s">
        <v>1317</v>
      </c>
      <c r="K3909" t="s">
        <v>20</v>
      </c>
      <c r="L3909">
        <v>1501</v>
      </c>
      <c r="M3909">
        <v>49.19896</v>
      </c>
      <c r="N3909">
        <v>-81.283429999999996</v>
      </c>
      <c r="O3909">
        <v>2818</v>
      </c>
    </row>
    <row r="3910" spans="1:15" x14ac:dyDescent="0.35">
      <c r="A3910">
        <v>-76.607882599999996</v>
      </c>
      <c r="B3910">
        <v>45.142858500000003</v>
      </c>
      <c r="C3910" t="s">
        <v>1834</v>
      </c>
      <c r="D3910">
        <v>2017</v>
      </c>
      <c r="E3910" t="s">
        <v>16</v>
      </c>
      <c r="F3910" t="s">
        <v>1414</v>
      </c>
      <c r="G3910" t="s">
        <v>1415</v>
      </c>
      <c r="I3910" t="s">
        <v>1875</v>
      </c>
      <c r="J3910" t="s">
        <v>1844</v>
      </c>
      <c r="K3910" t="s">
        <v>20</v>
      </c>
      <c r="L3910">
        <v>1800</v>
      </c>
      <c r="M3910">
        <v>45.142858500000003</v>
      </c>
      <c r="N3910">
        <v>-76.607882599999996</v>
      </c>
      <c r="O3910">
        <v>4557</v>
      </c>
    </row>
    <row r="3911" spans="1:15" x14ac:dyDescent="0.35">
      <c r="A3911">
        <v>-77.264139999999998</v>
      </c>
      <c r="B3911">
        <v>45.250610000000002</v>
      </c>
      <c r="C3911" t="s">
        <v>3353</v>
      </c>
      <c r="D3911">
        <v>2017</v>
      </c>
      <c r="E3911" t="s">
        <v>16</v>
      </c>
      <c r="F3911" t="s">
        <v>1414</v>
      </c>
      <c r="G3911" t="s">
        <v>1415</v>
      </c>
      <c r="I3911" t="s">
        <v>3473</v>
      </c>
      <c r="J3911" t="s">
        <v>512</v>
      </c>
      <c r="K3911" t="s">
        <v>20</v>
      </c>
      <c r="L3911">
        <v>2400</v>
      </c>
      <c r="M3911">
        <v>45.250610000000002</v>
      </c>
      <c r="N3911">
        <v>-77.264139999999998</v>
      </c>
      <c r="O3911">
        <v>8048</v>
      </c>
    </row>
    <row r="3912" spans="1:15" x14ac:dyDescent="0.35">
      <c r="A3912">
        <v>-76.921059999999997</v>
      </c>
      <c r="B3912">
        <v>45.258380000000002</v>
      </c>
      <c r="C3912" t="s">
        <v>3353</v>
      </c>
      <c r="D3912">
        <v>2017</v>
      </c>
      <c r="E3912" t="s">
        <v>263</v>
      </c>
      <c r="F3912" t="s">
        <v>1414</v>
      </c>
      <c r="G3912" t="s">
        <v>1415</v>
      </c>
      <c r="I3912" t="s">
        <v>3565</v>
      </c>
      <c r="J3912" t="s">
        <v>3384</v>
      </c>
      <c r="K3912" t="s">
        <v>20</v>
      </c>
      <c r="L3912">
        <v>1250</v>
      </c>
      <c r="M3912">
        <v>45.258380000000002</v>
      </c>
      <c r="N3912">
        <v>-76.921059999999997</v>
      </c>
      <c r="O3912">
        <v>8085</v>
      </c>
    </row>
    <row r="3913" spans="1:15" x14ac:dyDescent="0.35">
      <c r="A3913">
        <v>-82.782709999999994</v>
      </c>
      <c r="B3913">
        <v>46.483719999999998</v>
      </c>
      <c r="C3913" t="s">
        <v>3680</v>
      </c>
      <c r="D3913">
        <v>2017</v>
      </c>
      <c r="E3913" t="s">
        <v>59</v>
      </c>
      <c r="F3913" t="s">
        <v>1414</v>
      </c>
      <c r="G3913" t="s">
        <v>1415</v>
      </c>
      <c r="I3913" t="s">
        <v>4090</v>
      </c>
      <c r="J3913" t="s">
        <v>3689</v>
      </c>
      <c r="K3913" t="s">
        <v>20</v>
      </c>
      <c r="L3913">
        <v>500</v>
      </c>
      <c r="M3913">
        <v>46.483719999999998</v>
      </c>
      <c r="N3913">
        <v>-82.782709999999994</v>
      </c>
      <c r="O3913">
        <v>10089</v>
      </c>
    </row>
    <row r="3914" spans="1:15" x14ac:dyDescent="0.35">
      <c r="A3914">
        <v>-81.498547400000007</v>
      </c>
      <c r="B3914">
        <v>46.554566299999998</v>
      </c>
      <c r="C3914" t="s">
        <v>4537</v>
      </c>
      <c r="D3914">
        <v>2017</v>
      </c>
      <c r="E3914" t="s">
        <v>16</v>
      </c>
      <c r="F3914" t="s">
        <v>1414</v>
      </c>
      <c r="G3914" t="s">
        <v>1415</v>
      </c>
      <c r="I3914" t="s">
        <v>4884</v>
      </c>
      <c r="J3914" t="s">
        <v>4611</v>
      </c>
      <c r="K3914" t="s">
        <v>20</v>
      </c>
      <c r="L3914">
        <v>750</v>
      </c>
      <c r="M3914">
        <v>46.554566299999998</v>
      </c>
      <c r="N3914">
        <v>-81.498547400000007</v>
      </c>
      <c r="O3914">
        <v>11661</v>
      </c>
    </row>
    <row r="3915" spans="1:15" x14ac:dyDescent="0.35">
      <c r="A3915">
        <v>-81.283429999999996</v>
      </c>
      <c r="B3915">
        <v>49.19896</v>
      </c>
      <c r="C3915" t="s">
        <v>1306</v>
      </c>
      <c r="D3915">
        <v>2016</v>
      </c>
      <c r="E3915" t="s">
        <v>59</v>
      </c>
      <c r="F3915" t="s">
        <v>1414</v>
      </c>
      <c r="G3915" t="s">
        <v>1415</v>
      </c>
      <c r="I3915" t="s">
        <v>1416</v>
      </c>
      <c r="J3915" t="s">
        <v>1317</v>
      </c>
      <c r="K3915" t="s">
        <v>20</v>
      </c>
      <c r="L3915">
        <v>1600</v>
      </c>
      <c r="M3915">
        <v>49.19896</v>
      </c>
      <c r="N3915">
        <v>-81.283429999999996</v>
      </c>
      <c r="O3915">
        <v>2776</v>
      </c>
    </row>
    <row r="3916" spans="1:15" x14ac:dyDescent="0.35">
      <c r="A3916">
        <v>-76.607882599999996</v>
      </c>
      <c r="B3916">
        <v>45.142858500000003</v>
      </c>
      <c r="C3916" t="s">
        <v>1834</v>
      </c>
      <c r="D3916">
        <v>2016</v>
      </c>
      <c r="E3916" t="s">
        <v>16</v>
      </c>
      <c r="F3916" t="s">
        <v>1414</v>
      </c>
      <c r="G3916" t="s">
        <v>1415</v>
      </c>
      <c r="I3916" t="s">
        <v>1875</v>
      </c>
      <c r="J3916" t="s">
        <v>1844</v>
      </c>
      <c r="K3916" t="s">
        <v>20</v>
      </c>
      <c r="L3916">
        <v>1000</v>
      </c>
      <c r="M3916">
        <v>45.142858500000003</v>
      </c>
      <c r="N3916">
        <v>-76.607882599999996</v>
      </c>
      <c r="O3916">
        <v>4534</v>
      </c>
    </row>
    <row r="3917" spans="1:15" x14ac:dyDescent="0.35">
      <c r="A3917">
        <v>-76.607882599999996</v>
      </c>
      <c r="B3917">
        <v>45.142858500000003</v>
      </c>
      <c r="C3917" t="s">
        <v>1834</v>
      </c>
      <c r="D3917">
        <v>2016</v>
      </c>
      <c r="E3917" t="s">
        <v>16</v>
      </c>
      <c r="F3917" t="s">
        <v>1414</v>
      </c>
      <c r="G3917" t="s">
        <v>1415</v>
      </c>
      <c r="I3917" t="s">
        <v>1875</v>
      </c>
      <c r="J3917" t="s">
        <v>1844</v>
      </c>
      <c r="K3917" t="s">
        <v>20</v>
      </c>
      <c r="L3917">
        <v>500</v>
      </c>
      <c r="M3917">
        <v>45.142858500000003</v>
      </c>
      <c r="N3917">
        <v>-76.607882599999996</v>
      </c>
      <c r="O3917">
        <v>4535</v>
      </c>
    </row>
    <row r="3918" spans="1:15" x14ac:dyDescent="0.35">
      <c r="A3918">
        <v>-77.264139999999998</v>
      </c>
      <c r="B3918">
        <v>45.250610000000002</v>
      </c>
      <c r="C3918" t="s">
        <v>3353</v>
      </c>
      <c r="D3918">
        <v>2016</v>
      </c>
      <c r="E3918" t="s">
        <v>16</v>
      </c>
      <c r="F3918" t="s">
        <v>1414</v>
      </c>
      <c r="G3918" t="s">
        <v>1415</v>
      </c>
      <c r="I3918" t="s">
        <v>3473</v>
      </c>
      <c r="J3918" t="s">
        <v>512</v>
      </c>
      <c r="K3918" t="s">
        <v>20</v>
      </c>
      <c r="L3918">
        <v>2380</v>
      </c>
      <c r="M3918">
        <v>45.250610000000002</v>
      </c>
      <c r="N3918">
        <v>-77.264139999999998</v>
      </c>
      <c r="O3918">
        <v>8659</v>
      </c>
    </row>
    <row r="3919" spans="1:15" x14ac:dyDescent="0.35">
      <c r="A3919">
        <v>-76.921059999999997</v>
      </c>
      <c r="B3919">
        <v>45.258380000000002</v>
      </c>
      <c r="C3919" t="s">
        <v>3353</v>
      </c>
      <c r="D3919">
        <v>2016</v>
      </c>
      <c r="E3919" t="s">
        <v>263</v>
      </c>
      <c r="F3919" t="s">
        <v>1414</v>
      </c>
      <c r="G3919" t="s">
        <v>1415</v>
      </c>
      <c r="I3919" t="s">
        <v>3565</v>
      </c>
      <c r="J3919" t="s">
        <v>3384</v>
      </c>
      <c r="K3919" t="s">
        <v>20</v>
      </c>
      <c r="L3919">
        <v>1300</v>
      </c>
      <c r="M3919">
        <v>45.258380000000002</v>
      </c>
      <c r="N3919">
        <v>-76.921059999999997</v>
      </c>
      <c r="O3919">
        <v>8700</v>
      </c>
    </row>
    <row r="3920" spans="1:15" x14ac:dyDescent="0.35">
      <c r="A3920">
        <v>-80.872860000000003</v>
      </c>
      <c r="B3920">
        <v>48.573689999999999</v>
      </c>
      <c r="C3920" t="s">
        <v>5347</v>
      </c>
      <c r="D3920">
        <v>2016</v>
      </c>
      <c r="E3920" t="s">
        <v>16</v>
      </c>
      <c r="F3920" t="s">
        <v>1414</v>
      </c>
      <c r="G3920" t="s">
        <v>1415</v>
      </c>
      <c r="I3920" t="s">
        <v>5409</v>
      </c>
      <c r="J3920" t="s">
        <v>5408</v>
      </c>
      <c r="K3920" t="s">
        <v>20</v>
      </c>
      <c r="L3920">
        <v>450</v>
      </c>
      <c r="M3920">
        <v>48.573689999999999</v>
      </c>
      <c r="N3920">
        <v>-80.872860000000003</v>
      </c>
      <c r="O3920">
        <v>12634</v>
      </c>
    </row>
    <row r="3921" spans="1:15" x14ac:dyDescent="0.35">
      <c r="A3921">
        <v>-81.283429999999996</v>
      </c>
      <c r="B3921">
        <v>49.19896</v>
      </c>
      <c r="C3921" t="s">
        <v>1306</v>
      </c>
      <c r="D3921">
        <v>2015</v>
      </c>
      <c r="E3921" t="s">
        <v>59</v>
      </c>
      <c r="F3921" t="s">
        <v>1414</v>
      </c>
      <c r="G3921" t="s">
        <v>1415</v>
      </c>
      <c r="I3921" t="s">
        <v>1416</v>
      </c>
      <c r="J3921" t="s">
        <v>1317</v>
      </c>
      <c r="K3921" t="s">
        <v>20</v>
      </c>
      <c r="L3921">
        <v>1600</v>
      </c>
      <c r="M3921">
        <v>49.19896</v>
      </c>
      <c r="N3921">
        <v>-81.283429999999996</v>
      </c>
      <c r="O3921">
        <v>2730</v>
      </c>
    </row>
    <row r="3922" spans="1:15" x14ac:dyDescent="0.35">
      <c r="A3922">
        <v>-76.607882599999996</v>
      </c>
      <c r="B3922">
        <v>45.142858500000003</v>
      </c>
      <c r="C3922" t="s">
        <v>1834</v>
      </c>
      <c r="D3922">
        <v>2015</v>
      </c>
      <c r="E3922" t="s">
        <v>16</v>
      </c>
      <c r="F3922" t="s">
        <v>1414</v>
      </c>
      <c r="G3922" t="s">
        <v>1415</v>
      </c>
      <c r="I3922" t="s">
        <v>1875</v>
      </c>
      <c r="J3922" t="s">
        <v>1844</v>
      </c>
      <c r="K3922" t="s">
        <v>20</v>
      </c>
      <c r="L3922">
        <v>1000</v>
      </c>
      <c r="M3922">
        <v>45.142858500000003</v>
      </c>
      <c r="N3922">
        <v>-76.607882599999996</v>
      </c>
      <c r="O3922">
        <v>4126</v>
      </c>
    </row>
    <row r="3923" spans="1:15" x14ac:dyDescent="0.35">
      <c r="A3923">
        <v>-77.264139999999998</v>
      </c>
      <c r="B3923">
        <v>45.250610000000002</v>
      </c>
      <c r="C3923" t="s">
        <v>3353</v>
      </c>
      <c r="D3923">
        <v>2015</v>
      </c>
      <c r="E3923" t="s">
        <v>16</v>
      </c>
      <c r="F3923" t="s">
        <v>1414</v>
      </c>
      <c r="G3923" t="s">
        <v>1415</v>
      </c>
      <c r="I3923" t="s">
        <v>3473</v>
      </c>
      <c r="J3923" t="s">
        <v>512</v>
      </c>
      <c r="K3923" t="s">
        <v>20</v>
      </c>
      <c r="L3923">
        <v>2380</v>
      </c>
      <c r="M3923">
        <v>45.250610000000002</v>
      </c>
      <c r="N3923">
        <v>-77.264139999999998</v>
      </c>
      <c r="O3923">
        <v>8251</v>
      </c>
    </row>
    <row r="3924" spans="1:15" x14ac:dyDescent="0.35">
      <c r="A3924">
        <v>-82.782709999999994</v>
      </c>
      <c r="B3924">
        <v>46.483719999999998</v>
      </c>
      <c r="C3924" t="s">
        <v>3680</v>
      </c>
      <c r="D3924">
        <v>2015</v>
      </c>
      <c r="E3924" t="s">
        <v>59</v>
      </c>
      <c r="F3924" t="s">
        <v>1414</v>
      </c>
      <c r="G3924" t="s">
        <v>1415</v>
      </c>
      <c r="I3924" t="s">
        <v>4090</v>
      </c>
      <c r="J3924" t="s">
        <v>3689</v>
      </c>
      <c r="K3924" t="s">
        <v>20</v>
      </c>
      <c r="L3924">
        <v>600</v>
      </c>
      <c r="M3924">
        <v>46.483719999999998</v>
      </c>
      <c r="N3924">
        <v>-82.782709999999994</v>
      </c>
      <c r="O3924">
        <v>10244</v>
      </c>
    </row>
    <row r="3925" spans="1:15" x14ac:dyDescent="0.35">
      <c r="A3925">
        <v>-81.498547400000007</v>
      </c>
      <c r="B3925">
        <v>46.554566299999998</v>
      </c>
      <c r="C3925" t="s">
        <v>4537</v>
      </c>
      <c r="D3925">
        <v>2015</v>
      </c>
      <c r="E3925" t="s">
        <v>16</v>
      </c>
      <c r="F3925" t="s">
        <v>1414</v>
      </c>
      <c r="G3925" t="s">
        <v>1415</v>
      </c>
      <c r="I3925" t="s">
        <v>4884</v>
      </c>
      <c r="J3925" t="s">
        <v>4611</v>
      </c>
      <c r="K3925" t="s">
        <v>20</v>
      </c>
      <c r="L3925">
        <v>500</v>
      </c>
      <c r="M3925">
        <v>46.554566299999998</v>
      </c>
      <c r="N3925">
        <v>-81.498547400000007</v>
      </c>
      <c r="O3925">
        <v>11428</v>
      </c>
    </row>
    <row r="3926" spans="1:15" x14ac:dyDescent="0.35">
      <c r="A3926">
        <v>-81.283429999999996</v>
      </c>
      <c r="B3926">
        <v>49.19896</v>
      </c>
      <c r="C3926" t="s">
        <v>1306</v>
      </c>
      <c r="D3926">
        <v>2014</v>
      </c>
      <c r="E3926" t="s">
        <v>59</v>
      </c>
      <c r="F3926" t="s">
        <v>1414</v>
      </c>
      <c r="G3926" t="s">
        <v>1415</v>
      </c>
      <c r="I3926" t="s">
        <v>1416</v>
      </c>
      <c r="J3926" t="s">
        <v>1317</v>
      </c>
      <c r="K3926" t="s">
        <v>20</v>
      </c>
      <c r="L3926">
        <v>1600</v>
      </c>
      <c r="M3926">
        <v>49.19896</v>
      </c>
      <c r="N3926">
        <v>-81.283429999999996</v>
      </c>
      <c r="O3926">
        <v>2289</v>
      </c>
    </row>
    <row r="3927" spans="1:15" x14ac:dyDescent="0.35">
      <c r="A3927">
        <v>-76.607882599999996</v>
      </c>
      <c r="B3927">
        <v>45.142858500000003</v>
      </c>
      <c r="C3927" t="s">
        <v>1834</v>
      </c>
      <c r="D3927">
        <v>2014</v>
      </c>
      <c r="E3927" t="s">
        <v>16</v>
      </c>
      <c r="F3927" t="s">
        <v>1414</v>
      </c>
      <c r="G3927" t="s">
        <v>1415</v>
      </c>
      <c r="I3927" t="s">
        <v>1875</v>
      </c>
      <c r="J3927" t="s">
        <v>1844</v>
      </c>
      <c r="K3927" t="s">
        <v>20</v>
      </c>
      <c r="L3927">
        <v>1000</v>
      </c>
      <c r="M3927">
        <v>45.142858500000003</v>
      </c>
      <c r="N3927">
        <v>-76.607882599999996</v>
      </c>
      <c r="O3927">
        <v>4890</v>
      </c>
    </row>
    <row r="3928" spans="1:15" x14ac:dyDescent="0.35">
      <c r="A3928">
        <v>-77.264139999999998</v>
      </c>
      <c r="B3928">
        <v>45.250610000000002</v>
      </c>
      <c r="C3928" t="s">
        <v>3353</v>
      </c>
      <c r="D3928">
        <v>2014</v>
      </c>
      <c r="E3928" t="s">
        <v>16</v>
      </c>
      <c r="F3928" t="s">
        <v>1414</v>
      </c>
      <c r="G3928" t="s">
        <v>1415</v>
      </c>
      <c r="I3928" t="s">
        <v>3473</v>
      </c>
      <c r="J3928" t="s">
        <v>512</v>
      </c>
      <c r="K3928" t="s">
        <v>20</v>
      </c>
      <c r="L3928">
        <v>1000</v>
      </c>
      <c r="M3928">
        <v>45.250610000000002</v>
      </c>
      <c r="N3928">
        <v>-77.264139999999998</v>
      </c>
      <c r="O3928">
        <v>8347</v>
      </c>
    </row>
    <row r="3929" spans="1:15" x14ac:dyDescent="0.35">
      <c r="A3929">
        <v>-77.264139999999998</v>
      </c>
      <c r="B3929">
        <v>45.250610000000002</v>
      </c>
      <c r="C3929" t="s">
        <v>3353</v>
      </c>
      <c r="D3929">
        <v>2014</v>
      </c>
      <c r="E3929" t="s">
        <v>16</v>
      </c>
      <c r="F3929" t="s">
        <v>1414</v>
      </c>
      <c r="G3929" t="s">
        <v>1415</v>
      </c>
      <c r="I3929" t="s">
        <v>3473</v>
      </c>
      <c r="J3929" t="s">
        <v>512</v>
      </c>
      <c r="K3929" t="s">
        <v>20</v>
      </c>
      <c r="L3929">
        <v>2380</v>
      </c>
      <c r="M3929">
        <v>45.250610000000002</v>
      </c>
      <c r="N3929">
        <v>-77.264139999999998</v>
      </c>
      <c r="O3929">
        <v>8348</v>
      </c>
    </row>
    <row r="3930" spans="1:15" x14ac:dyDescent="0.35">
      <c r="A3930">
        <v>-76.921059999999997</v>
      </c>
      <c r="B3930">
        <v>45.258380000000002</v>
      </c>
      <c r="C3930" t="s">
        <v>3353</v>
      </c>
      <c r="D3930">
        <v>2014</v>
      </c>
      <c r="E3930" t="s">
        <v>263</v>
      </c>
      <c r="F3930" t="s">
        <v>1414</v>
      </c>
      <c r="G3930" t="s">
        <v>1415</v>
      </c>
      <c r="I3930" t="s">
        <v>3565</v>
      </c>
      <c r="J3930" t="s">
        <v>3384</v>
      </c>
      <c r="K3930" t="s">
        <v>20</v>
      </c>
      <c r="L3930">
        <v>1000</v>
      </c>
      <c r="M3930">
        <v>45.258380000000002</v>
      </c>
      <c r="N3930">
        <v>-76.921059999999997</v>
      </c>
      <c r="O3930">
        <v>8397</v>
      </c>
    </row>
    <row r="3931" spans="1:15" x14ac:dyDescent="0.35">
      <c r="A3931">
        <v>-81.498547400000007</v>
      </c>
      <c r="B3931">
        <v>46.554566299999998</v>
      </c>
      <c r="C3931" t="s">
        <v>4537</v>
      </c>
      <c r="D3931">
        <v>2014</v>
      </c>
      <c r="E3931" t="s">
        <v>16</v>
      </c>
      <c r="F3931" t="s">
        <v>1414</v>
      </c>
      <c r="G3931" t="s">
        <v>1415</v>
      </c>
      <c r="I3931" t="s">
        <v>4884</v>
      </c>
      <c r="J3931" t="s">
        <v>4611</v>
      </c>
      <c r="K3931" t="s">
        <v>20</v>
      </c>
      <c r="L3931">
        <v>250</v>
      </c>
      <c r="M3931">
        <v>46.554566299999998</v>
      </c>
      <c r="N3931">
        <v>-81.498547400000007</v>
      </c>
      <c r="O3931">
        <v>11929</v>
      </c>
    </row>
    <row r="3932" spans="1:15" x14ac:dyDescent="0.35">
      <c r="A3932">
        <v>-80.872860000000003</v>
      </c>
      <c r="B3932">
        <v>48.573689999999999</v>
      </c>
      <c r="C3932" t="s">
        <v>5347</v>
      </c>
      <c r="D3932">
        <v>2014</v>
      </c>
      <c r="E3932" t="s">
        <v>16</v>
      </c>
      <c r="F3932" t="s">
        <v>1414</v>
      </c>
      <c r="G3932" t="s">
        <v>1415</v>
      </c>
      <c r="I3932" t="s">
        <v>5409</v>
      </c>
      <c r="J3932" t="s">
        <v>5408</v>
      </c>
      <c r="K3932" t="s">
        <v>20</v>
      </c>
      <c r="L3932">
        <v>450</v>
      </c>
      <c r="M3932">
        <v>48.573689999999999</v>
      </c>
      <c r="N3932">
        <v>-80.872860000000003</v>
      </c>
      <c r="O3932">
        <v>12320</v>
      </c>
    </row>
    <row r="3933" spans="1:15" x14ac:dyDescent="0.35">
      <c r="A3933">
        <v>-81.283429999999996</v>
      </c>
      <c r="B3933">
        <v>49.19896</v>
      </c>
      <c r="C3933" t="s">
        <v>1306</v>
      </c>
      <c r="D3933">
        <v>2013</v>
      </c>
      <c r="E3933" t="s">
        <v>59</v>
      </c>
      <c r="F3933" t="s">
        <v>1414</v>
      </c>
      <c r="G3933" t="s">
        <v>1415</v>
      </c>
      <c r="I3933" t="s">
        <v>1416</v>
      </c>
      <c r="J3933" t="s">
        <v>1317</v>
      </c>
      <c r="K3933" t="s">
        <v>20</v>
      </c>
      <c r="L3933">
        <v>1600</v>
      </c>
      <c r="M3933">
        <v>49.19896</v>
      </c>
      <c r="N3933">
        <v>-81.283429999999996</v>
      </c>
      <c r="O3933">
        <v>2229</v>
      </c>
    </row>
    <row r="3934" spans="1:15" x14ac:dyDescent="0.35">
      <c r="A3934">
        <v>-76.607882599999996</v>
      </c>
      <c r="B3934">
        <v>45.142858500000003</v>
      </c>
      <c r="C3934" t="s">
        <v>1834</v>
      </c>
      <c r="D3934">
        <v>2013</v>
      </c>
      <c r="E3934" t="s">
        <v>16</v>
      </c>
      <c r="F3934" t="s">
        <v>1414</v>
      </c>
      <c r="G3934" t="s">
        <v>1415</v>
      </c>
      <c r="I3934" t="s">
        <v>1875</v>
      </c>
      <c r="J3934" t="s">
        <v>1844</v>
      </c>
      <c r="K3934" t="s">
        <v>20</v>
      </c>
      <c r="L3934">
        <v>1500</v>
      </c>
      <c r="M3934">
        <v>45.142858500000003</v>
      </c>
      <c r="N3934">
        <v>-76.607882599999996</v>
      </c>
      <c r="O3934">
        <v>4866</v>
      </c>
    </row>
    <row r="3935" spans="1:15" x14ac:dyDescent="0.35">
      <c r="A3935">
        <v>-77.264139999999998</v>
      </c>
      <c r="B3935">
        <v>45.250610000000002</v>
      </c>
      <c r="C3935" t="s">
        <v>3353</v>
      </c>
      <c r="D3935">
        <v>2013</v>
      </c>
      <c r="E3935" t="s">
        <v>16</v>
      </c>
      <c r="F3935" t="s">
        <v>1414</v>
      </c>
      <c r="G3935" t="s">
        <v>1415</v>
      </c>
      <c r="I3935" t="s">
        <v>3473</v>
      </c>
      <c r="J3935" t="s">
        <v>512</v>
      </c>
      <c r="K3935" t="s">
        <v>20</v>
      </c>
      <c r="L3935">
        <v>500</v>
      </c>
      <c r="M3935">
        <v>45.250610000000002</v>
      </c>
      <c r="N3935">
        <v>-77.264139999999998</v>
      </c>
      <c r="O3935">
        <v>8853</v>
      </c>
    </row>
    <row r="3936" spans="1:15" x14ac:dyDescent="0.35">
      <c r="A3936">
        <v>-76.921059999999997</v>
      </c>
      <c r="B3936">
        <v>45.258380000000002</v>
      </c>
      <c r="C3936" t="s">
        <v>3353</v>
      </c>
      <c r="D3936">
        <v>2013</v>
      </c>
      <c r="E3936" t="s">
        <v>263</v>
      </c>
      <c r="F3936" t="s">
        <v>1414</v>
      </c>
      <c r="G3936" t="s">
        <v>1415</v>
      </c>
      <c r="I3936" t="s">
        <v>3565</v>
      </c>
      <c r="J3936" t="s">
        <v>3384</v>
      </c>
      <c r="K3936" t="s">
        <v>20</v>
      </c>
      <c r="L3936">
        <v>1000</v>
      </c>
      <c r="M3936">
        <v>45.258380000000002</v>
      </c>
      <c r="N3936">
        <v>-76.921059999999997</v>
      </c>
      <c r="O3936">
        <v>8886</v>
      </c>
    </row>
    <row r="3937" spans="1:15" x14ac:dyDescent="0.35">
      <c r="A3937">
        <v>-82.782709999999994</v>
      </c>
      <c r="B3937">
        <v>46.483719999999998</v>
      </c>
      <c r="C3937" t="s">
        <v>3680</v>
      </c>
      <c r="D3937">
        <v>2013</v>
      </c>
      <c r="E3937" t="s">
        <v>59</v>
      </c>
      <c r="F3937" t="s">
        <v>1414</v>
      </c>
      <c r="G3937" t="s">
        <v>1415</v>
      </c>
      <c r="I3937" t="s">
        <v>4090</v>
      </c>
      <c r="J3937" t="s">
        <v>3689</v>
      </c>
      <c r="K3937" t="s">
        <v>20</v>
      </c>
      <c r="L3937">
        <v>500</v>
      </c>
      <c r="M3937">
        <v>46.483719999999998</v>
      </c>
      <c r="N3937">
        <v>-82.782709999999994</v>
      </c>
      <c r="O3937">
        <v>9174</v>
      </c>
    </row>
    <row r="3938" spans="1:15" x14ac:dyDescent="0.35">
      <c r="A3938">
        <v>-81.283429999999996</v>
      </c>
      <c r="B3938">
        <v>49.19896</v>
      </c>
      <c r="C3938" t="s">
        <v>1306</v>
      </c>
      <c r="D3938">
        <v>2012</v>
      </c>
      <c r="E3938" t="s">
        <v>59</v>
      </c>
      <c r="F3938" t="s">
        <v>1414</v>
      </c>
      <c r="G3938" t="s">
        <v>1415</v>
      </c>
      <c r="I3938" t="s">
        <v>1416</v>
      </c>
      <c r="J3938" t="s">
        <v>1317</v>
      </c>
      <c r="K3938" t="s">
        <v>20</v>
      </c>
      <c r="L3938">
        <v>800</v>
      </c>
      <c r="M3938">
        <v>49.19896</v>
      </c>
      <c r="N3938">
        <v>-81.283429999999996</v>
      </c>
      <c r="O3938">
        <v>2083</v>
      </c>
    </row>
    <row r="3939" spans="1:15" x14ac:dyDescent="0.35">
      <c r="A3939">
        <v>-81.283429999999996</v>
      </c>
      <c r="B3939">
        <v>49.19896</v>
      </c>
      <c r="C3939" t="s">
        <v>1306</v>
      </c>
      <c r="D3939">
        <v>2012</v>
      </c>
      <c r="E3939" t="s">
        <v>59</v>
      </c>
      <c r="F3939" t="s">
        <v>1414</v>
      </c>
      <c r="G3939" t="s">
        <v>1415</v>
      </c>
      <c r="I3939" t="s">
        <v>1416</v>
      </c>
      <c r="J3939" t="s">
        <v>1317</v>
      </c>
      <c r="K3939" t="s">
        <v>20</v>
      </c>
      <c r="L3939">
        <v>800</v>
      </c>
      <c r="M3939">
        <v>49.19896</v>
      </c>
      <c r="N3939">
        <v>-81.283429999999996</v>
      </c>
      <c r="O3939">
        <v>2084</v>
      </c>
    </row>
    <row r="3940" spans="1:15" x14ac:dyDescent="0.35">
      <c r="A3940">
        <v>-76.607882599999996</v>
      </c>
      <c r="B3940">
        <v>45.142858500000003</v>
      </c>
      <c r="C3940" t="s">
        <v>1834</v>
      </c>
      <c r="D3940">
        <v>2012</v>
      </c>
      <c r="E3940" t="s">
        <v>16</v>
      </c>
      <c r="F3940" t="s">
        <v>1414</v>
      </c>
      <c r="G3940" t="s">
        <v>1415</v>
      </c>
      <c r="I3940" t="s">
        <v>1875</v>
      </c>
      <c r="J3940" t="s">
        <v>1844</v>
      </c>
      <c r="K3940" t="s">
        <v>20</v>
      </c>
      <c r="L3940">
        <v>1500</v>
      </c>
      <c r="M3940">
        <v>45.142858500000003</v>
      </c>
      <c r="N3940">
        <v>-76.607882599999996</v>
      </c>
      <c r="O3940">
        <v>4836</v>
      </c>
    </row>
    <row r="3941" spans="1:15" x14ac:dyDescent="0.35">
      <c r="A3941">
        <v>-77.264139999999998</v>
      </c>
      <c r="B3941">
        <v>45.250610000000002</v>
      </c>
      <c r="C3941" t="s">
        <v>3353</v>
      </c>
      <c r="D3941">
        <v>2012</v>
      </c>
      <c r="E3941" t="s">
        <v>16</v>
      </c>
      <c r="F3941" t="s">
        <v>1414</v>
      </c>
      <c r="G3941" t="s">
        <v>1415</v>
      </c>
      <c r="I3941" t="s">
        <v>3473</v>
      </c>
      <c r="J3941" t="s">
        <v>512</v>
      </c>
      <c r="K3941" t="s">
        <v>20</v>
      </c>
      <c r="L3941">
        <v>1000</v>
      </c>
      <c r="M3941">
        <v>45.250610000000002</v>
      </c>
      <c r="N3941">
        <v>-77.264139999999998</v>
      </c>
      <c r="O3941">
        <v>8538</v>
      </c>
    </row>
    <row r="3942" spans="1:15" x14ac:dyDescent="0.35">
      <c r="A3942">
        <v>-81.498547400000007</v>
      </c>
      <c r="B3942">
        <v>46.554566299999998</v>
      </c>
      <c r="C3942" t="s">
        <v>4537</v>
      </c>
      <c r="D3942">
        <v>2012</v>
      </c>
      <c r="E3942" t="s">
        <v>16</v>
      </c>
      <c r="F3942" t="s">
        <v>1414</v>
      </c>
      <c r="G3942" t="s">
        <v>1415</v>
      </c>
      <c r="I3942" t="s">
        <v>4884</v>
      </c>
      <c r="J3942" t="s">
        <v>4611</v>
      </c>
      <c r="K3942" t="s">
        <v>20</v>
      </c>
      <c r="L3942">
        <v>250</v>
      </c>
      <c r="M3942">
        <v>46.554566299999998</v>
      </c>
      <c r="N3942">
        <v>-81.498547400000007</v>
      </c>
      <c r="O3942">
        <v>10807</v>
      </c>
    </row>
    <row r="3943" spans="1:15" x14ac:dyDescent="0.35">
      <c r="A3943">
        <v>-80.872860000000003</v>
      </c>
      <c r="B3943">
        <v>48.573689999999999</v>
      </c>
      <c r="C3943" t="s">
        <v>5347</v>
      </c>
      <c r="D3943">
        <v>2012</v>
      </c>
      <c r="E3943" t="s">
        <v>16</v>
      </c>
      <c r="F3943" t="s">
        <v>1414</v>
      </c>
      <c r="G3943" t="s">
        <v>1415</v>
      </c>
      <c r="I3943" t="s">
        <v>5409</v>
      </c>
      <c r="J3943" t="s">
        <v>5408</v>
      </c>
      <c r="K3943" t="s">
        <v>20</v>
      </c>
      <c r="L3943">
        <v>450</v>
      </c>
      <c r="M3943">
        <v>48.573689999999999</v>
      </c>
      <c r="N3943">
        <v>-80.872860000000003</v>
      </c>
      <c r="O3943">
        <v>12058</v>
      </c>
    </row>
    <row r="3944" spans="1:15" x14ac:dyDescent="0.35">
      <c r="A3944">
        <v>-78.134720000000002</v>
      </c>
      <c r="B3944">
        <v>45.53866</v>
      </c>
      <c r="C3944" t="s">
        <v>171</v>
      </c>
      <c r="D3944">
        <v>2020</v>
      </c>
      <c r="E3944" t="s">
        <v>59</v>
      </c>
      <c r="F3944" t="s">
        <v>435</v>
      </c>
      <c r="G3944" t="s">
        <v>436</v>
      </c>
      <c r="I3944" t="s">
        <v>437</v>
      </c>
      <c r="J3944" t="s">
        <v>55</v>
      </c>
      <c r="K3944" t="s">
        <v>20</v>
      </c>
      <c r="L3944">
        <v>350</v>
      </c>
      <c r="M3944">
        <v>45.53866</v>
      </c>
      <c r="N3944">
        <v>-78.134720000000002</v>
      </c>
      <c r="O3944">
        <v>1856</v>
      </c>
    </row>
    <row r="3945" spans="1:15" x14ac:dyDescent="0.35">
      <c r="A3945">
        <v>-78.134720000000002</v>
      </c>
      <c r="B3945">
        <v>45.53866</v>
      </c>
      <c r="C3945" t="s">
        <v>171</v>
      </c>
      <c r="D3945">
        <v>2018</v>
      </c>
      <c r="E3945" t="s">
        <v>59</v>
      </c>
      <c r="F3945" t="s">
        <v>435</v>
      </c>
      <c r="G3945" t="s">
        <v>436</v>
      </c>
      <c r="I3945" t="s">
        <v>437</v>
      </c>
      <c r="J3945" t="s">
        <v>55</v>
      </c>
      <c r="K3945" t="s">
        <v>20</v>
      </c>
      <c r="L3945">
        <v>350</v>
      </c>
      <c r="M3945">
        <v>45.53866</v>
      </c>
      <c r="N3945">
        <v>-78.134720000000002</v>
      </c>
      <c r="O3945">
        <v>1038</v>
      </c>
    </row>
    <row r="3946" spans="1:15" x14ac:dyDescent="0.35">
      <c r="A3946">
        <v>-78.134720000000002</v>
      </c>
      <c r="B3946">
        <v>45.53866</v>
      </c>
      <c r="C3946" t="s">
        <v>171</v>
      </c>
      <c r="D3946">
        <v>2016</v>
      </c>
      <c r="E3946" t="s">
        <v>59</v>
      </c>
      <c r="F3946" t="s">
        <v>435</v>
      </c>
      <c r="G3946" t="s">
        <v>436</v>
      </c>
      <c r="I3946" t="s">
        <v>437</v>
      </c>
      <c r="J3946" t="s">
        <v>55</v>
      </c>
      <c r="K3946" t="s">
        <v>20</v>
      </c>
      <c r="L3946">
        <v>350</v>
      </c>
      <c r="M3946">
        <v>45.53866</v>
      </c>
      <c r="N3946">
        <v>-78.134720000000002</v>
      </c>
      <c r="O3946">
        <v>1145</v>
      </c>
    </row>
    <row r="3947" spans="1:15" x14ac:dyDescent="0.35">
      <c r="A3947">
        <v>-78.134720000000002</v>
      </c>
      <c r="B3947">
        <v>45.53866</v>
      </c>
      <c r="C3947" t="s">
        <v>171</v>
      </c>
      <c r="D3947">
        <v>2014</v>
      </c>
      <c r="E3947" t="s">
        <v>59</v>
      </c>
      <c r="F3947" t="s">
        <v>435</v>
      </c>
      <c r="G3947" t="s">
        <v>436</v>
      </c>
      <c r="I3947" t="s">
        <v>437</v>
      </c>
      <c r="J3947" t="s">
        <v>55</v>
      </c>
      <c r="K3947" t="s">
        <v>20</v>
      </c>
      <c r="L3947">
        <v>350</v>
      </c>
      <c r="M3947">
        <v>45.53866</v>
      </c>
      <c r="N3947">
        <v>-78.134720000000002</v>
      </c>
      <c r="O3947">
        <v>187</v>
      </c>
    </row>
    <row r="3948" spans="1:15" x14ac:dyDescent="0.35">
      <c r="A3948">
        <v>-78.134720000000002</v>
      </c>
      <c r="B3948">
        <v>45.53866</v>
      </c>
      <c r="C3948" t="s">
        <v>171</v>
      </c>
      <c r="D3948">
        <v>2012</v>
      </c>
      <c r="E3948" t="s">
        <v>59</v>
      </c>
      <c r="F3948" t="s">
        <v>435</v>
      </c>
      <c r="G3948" t="s">
        <v>436</v>
      </c>
      <c r="I3948" t="s">
        <v>437</v>
      </c>
      <c r="J3948" t="s">
        <v>55</v>
      </c>
      <c r="K3948" t="s">
        <v>20</v>
      </c>
      <c r="L3948">
        <v>450</v>
      </c>
      <c r="M3948">
        <v>45.53866</v>
      </c>
      <c r="N3948">
        <v>-78.134720000000002</v>
      </c>
      <c r="O3948">
        <v>453</v>
      </c>
    </row>
    <row r="3949" spans="1:15" x14ac:dyDescent="0.35">
      <c r="A3949">
        <v>-80.733689999999996</v>
      </c>
      <c r="B3949">
        <v>48.308129999999998</v>
      </c>
      <c r="C3949" t="s">
        <v>5347</v>
      </c>
      <c r="D3949">
        <v>2020</v>
      </c>
      <c r="E3949" t="s">
        <v>16</v>
      </c>
      <c r="F3949" t="s">
        <v>5410</v>
      </c>
      <c r="G3949" t="s">
        <v>5411</v>
      </c>
      <c r="I3949" t="s">
        <v>5412</v>
      </c>
      <c r="J3949" t="s">
        <v>5406</v>
      </c>
      <c r="K3949" t="s">
        <v>20</v>
      </c>
      <c r="L3949">
        <v>1800</v>
      </c>
      <c r="M3949">
        <v>48.308129999999998</v>
      </c>
      <c r="N3949">
        <v>-80.733689999999996</v>
      </c>
      <c r="O3949">
        <v>12424</v>
      </c>
    </row>
    <row r="3950" spans="1:15" x14ac:dyDescent="0.35">
      <c r="A3950">
        <v>-80.733689999999996</v>
      </c>
      <c r="B3950">
        <v>48.308129999999998</v>
      </c>
      <c r="C3950" t="s">
        <v>5347</v>
      </c>
      <c r="D3950">
        <v>2018</v>
      </c>
      <c r="E3950" t="s">
        <v>16</v>
      </c>
      <c r="F3950" t="s">
        <v>5410</v>
      </c>
      <c r="G3950" t="s">
        <v>5411</v>
      </c>
      <c r="I3950" t="s">
        <v>5412</v>
      </c>
      <c r="J3950" t="s">
        <v>5406</v>
      </c>
      <c r="K3950" t="s">
        <v>20</v>
      </c>
      <c r="L3950">
        <v>1795</v>
      </c>
      <c r="M3950">
        <v>48.308129999999998</v>
      </c>
      <c r="N3950">
        <v>-80.733689999999996</v>
      </c>
      <c r="O3950">
        <v>12858</v>
      </c>
    </row>
    <row r="3951" spans="1:15" x14ac:dyDescent="0.35">
      <c r="A3951">
        <v>-80.733689999999996</v>
      </c>
      <c r="B3951">
        <v>48.308129999999998</v>
      </c>
      <c r="C3951" t="s">
        <v>5347</v>
      </c>
      <c r="D3951">
        <v>2016</v>
      </c>
      <c r="E3951" t="s">
        <v>16</v>
      </c>
      <c r="F3951" t="s">
        <v>5410</v>
      </c>
      <c r="G3951" t="s">
        <v>5411</v>
      </c>
      <c r="I3951" t="s">
        <v>5412</v>
      </c>
      <c r="J3951" t="s">
        <v>5406</v>
      </c>
      <c r="K3951" t="s">
        <v>20</v>
      </c>
      <c r="L3951">
        <v>1800</v>
      </c>
      <c r="M3951">
        <v>48.308129999999998</v>
      </c>
      <c r="N3951">
        <v>-80.733689999999996</v>
      </c>
      <c r="O3951">
        <v>12635</v>
      </c>
    </row>
    <row r="3952" spans="1:15" x14ac:dyDescent="0.35">
      <c r="A3952">
        <v>-80.733689999999996</v>
      </c>
      <c r="B3952">
        <v>48.308129999999998</v>
      </c>
      <c r="C3952" t="s">
        <v>5347</v>
      </c>
      <c r="D3952">
        <v>2014</v>
      </c>
      <c r="E3952" t="s">
        <v>16</v>
      </c>
      <c r="F3952" t="s">
        <v>5410</v>
      </c>
      <c r="G3952" t="s">
        <v>5411</v>
      </c>
      <c r="I3952" t="s">
        <v>5412</v>
      </c>
      <c r="J3952" t="s">
        <v>5406</v>
      </c>
      <c r="K3952" t="s">
        <v>20</v>
      </c>
      <c r="L3952">
        <v>1800</v>
      </c>
      <c r="M3952">
        <v>48.308129999999998</v>
      </c>
      <c r="N3952">
        <v>-80.733689999999996</v>
      </c>
      <c r="O3952">
        <v>12322</v>
      </c>
    </row>
    <row r="3953" spans="1:15" x14ac:dyDescent="0.35">
      <c r="A3953">
        <v>-80.733689999999996</v>
      </c>
      <c r="B3953">
        <v>48.308129999999998</v>
      </c>
      <c r="C3953" t="s">
        <v>5347</v>
      </c>
      <c r="D3953">
        <v>2012</v>
      </c>
      <c r="E3953" t="s">
        <v>16</v>
      </c>
      <c r="F3953" t="s">
        <v>5410</v>
      </c>
      <c r="G3953" t="s">
        <v>5411</v>
      </c>
      <c r="I3953" t="s">
        <v>5412</v>
      </c>
      <c r="J3953" t="s">
        <v>5406</v>
      </c>
      <c r="K3953" t="s">
        <v>20</v>
      </c>
      <c r="L3953">
        <v>450</v>
      </c>
      <c r="M3953">
        <v>48.308129999999998</v>
      </c>
      <c r="N3953">
        <v>-80.733689999999996</v>
      </c>
      <c r="O3953">
        <v>12059</v>
      </c>
    </row>
    <row r="3954" spans="1:15" x14ac:dyDescent="0.35">
      <c r="A3954">
        <v>-77.289969999999997</v>
      </c>
      <c r="B3954">
        <v>45.093380000000003</v>
      </c>
      <c r="C3954" t="s">
        <v>171</v>
      </c>
      <c r="D3954">
        <v>2021</v>
      </c>
      <c r="E3954" t="s">
        <v>16</v>
      </c>
      <c r="F3954" t="s">
        <v>809</v>
      </c>
      <c r="G3954" t="s">
        <v>810</v>
      </c>
      <c r="I3954" t="s">
        <v>811</v>
      </c>
      <c r="J3954" t="s">
        <v>179</v>
      </c>
      <c r="K3954" t="s">
        <v>20</v>
      </c>
      <c r="L3954">
        <v>700</v>
      </c>
      <c r="M3954">
        <v>45.093380000000003</v>
      </c>
      <c r="N3954">
        <v>-77.289969999999997</v>
      </c>
      <c r="O3954">
        <v>2341</v>
      </c>
    </row>
    <row r="3955" spans="1:15" x14ac:dyDescent="0.35">
      <c r="A3955">
        <v>-77.289969999999997</v>
      </c>
      <c r="B3955">
        <v>45.093380000000003</v>
      </c>
      <c r="C3955" t="s">
        <v>171</v>
      </c>
      <c r="D3955">
        <v>2019</v>
      </c>
      <c r="E3955" t="s">
        <v>16</v>
      </c>
      <c r="F3955" t="s">
        <v>809</v>
      </c>
      <c r="G3955" t="s">
        <v>810</v>
      </c>
      <c r="I3955" t="s">
        <v>811</v>
      </c>
      <c r="J3955" t="s">
        <v>179</v>
      </c>
      <c r="K3955" t="s">
        <v>20</v>
      </c>
      <c r="L3955">
        <v>600</v>
      </c>
      <c r="M3955">
        <v>45.093380000000003</v>
      </c>
      <c r="N3955">
        <v>-77.289969999999997</v>
      </c>
      <c r="O3955">
        <v>1091</v>
      </c>
    </row>
    <row r="3956" spans="1:15" x14ac:dyDescent="0.35">
      <c r="A3956">
        <v>-77.289969999999997</v>
      </c>
      <c r="B3956">
        <v>45.093380000000003</v>
      </c>
      <c r="C3956" t="s">
        <v>171</v>
      </c>
      <c r="D3956">
        <v>2017</v>
      </c>
      <c r="E3956" t="s">
        <v>16</v>
      </c>
      <c r="F3956" t="s">
        <v>809</v>
      </c>
      <c r="G3956" t="s">
        <v>810</v>
      </c>
      <c r="I3956" t="s">
        <v>811</v>
      </c>
      <c r="J3956" t="s">
        <v>179</v>
      </c>
      <c r="K3956" t="s">
        <v>20</v>
      </c>
      <c r="L3956">
        <v>562</v>
      </c>
      <c r="M3956">
        <v>45.093380000000003</v>
      </c>
      <c r="N3956">
        <v>-77.289969999999997</v>
      </c>
      <c r="O3956">
        <v>1203</v>
      </c>
    </row>
    <row r="3957" spans="1:15" x14ac:dyDescent="0.35">
      <c r="A3957">
        <v>-77.289969999999997</v>
      </c>
      <c r="B3957">
        <v>45.093380000000003</v>
      </c>
      <c r="C3957" t="s">
        <v>171</v>
      </c>
      <c r="D3957">
        <v>2015</v>
      </c>
      <c r="E3957" t="s">
        <v>16</v>
      </c>
      <c r="F3957" t="s">
        <v>809</v>
      </c>
      <c r="G3957" t="s">
        <v>810</v>
      </c>
      <c r="I3957" t="s">
        <v>811</v>
      </c>
      <c r="J3957" t="s">
        <v>179</v>
      </c>
      <c r="K3957" t="s">
        <v>20</v>
      </c>
      <c r="L3957">
        <v>600</v>
      </c>
      <c r="M3957">
        <v>45.093380000000003</v>
      </c>
      <c r="N3957">
        <v>-77.289969999999997</v>
      </c>
      <c r="O3957">
        <v>945</v>
      </c>
    </row>
    <row r="3958" spans="1:15" x14ac:dyDescent="0.35">
      <c r="A3958">
        <v>-77.289969999999997</v>
      </c>
      <c r="B3958">
        <v>45.093380000000003</v>
      </c>
      <c r="C3958" t="s">
        <v>171</v>
      </c>
      <c r="D3958">
        <v>2013</v>
      </c>
      <c r="E3958" t="s">
        <v>16</v>
      </c>
      <c r="F3958" t="s">
        <v>809</v>
      </c>
      <c r="G3958" t="s">
        <v>810</v>
      </c>
      <c r="I3958" t="s">
        <v>811</v>
      </c>
      <c r="J3958" t="s">
        <v>179</v>
      </c>
      <c r="K3958" t="s">
        <v>20</v>
      </c>
      <c r="L3958">
        <v>600</v>
      </c>
      <c r="M3958">
        <v>45.093380000000003</v>
      </c>
      <c r="N3958">
        <v>-77.289969999999997</v>
      </c>
      <c r="O3958">
        <v>504</v>
      </c>
    </row>
    <row r="3959" spans="1:15" x14ac:dyDescent="0.35">
      <c r="A3959">
        <v>-80.578993400000002</v>
      </c>
      <c r="B3959">
        <v>48.2912879</v>
      </c>
      <c r="C3959" t="s">
        <v>1780</v>
      </c>
      <c r="D3959">
        <v>2021</v>
      </c>
      <c r="E3959" t="s">
        <v>16</v>
      </c>
      <c r="F3959" t="s">
        <v>2036</v>
      </c>
      <c r="G3959" t="s">
        <v>2037</v>
      </c>
      <c r="I3959" t="s">
        <v>2038</v>
      </c>
      <c r="J3959" t="s">
        <v>1869</v>
      </c>
      <c r="K3959" t="s">
        <v>20</v>
      </c>
      <c r="L3959">
        <v>700</v>
      </c>
      <c r="M3959">
        <v>48.2912879</v>
      </c>
      <c r="N3959">
        <v>-80.578993400000002</v>
      </c>
      <c r="O3959">
        <v>5514</v>
      </c>
    </row>
    <row r="3960" spans="1:15" x14ac:dyDescent="0.35">
      <c r="A3960">
        <v>-80.578993400000002</v>
      </c>
      <c r="B3960">
        <v>48.2912879</v>
      </c>
      <c r="C3960" t="s">
        <v>1780</v>
      </c>
      <c r="D3960">
        <v>2020</v>
      </c>
      <c r="E3960" t="s">
        <v>16</v>
      </c>
      <c r="F3960" t="s">
        <v>2036</v>
      </c>
      <c r="G3960" t="s">
        <v>2037</v>
      </c>
      <c r="I3960" t="s">
        <v>2038</v>
      </c>
      <c r="J3960" t="s">
        <v>1869</v>
      </c>
      <c r="K3960" t="s">
        <v>20</v>
      </c>
      <c r="L3960">
        <v>700</v>
      </c>
      <c r="M3960">
        <v>48.2912879</v>
      </c>
      <c r="N3960">
        <v>-80.578993400000002</v>
      </c>
      <c r="O3960">
        <v>5290</v>
      </c>
    </row>
    <row r="3961" spans="1:15" x14ac:dyDescent="0.35">
      <c r="A3961">
        <v>-80.578993400000002</v>
      </c>
      <c r="B3961">
        <v>48.2912879</v>
      </c>
      <c r="C3961" t="s">
        <v>1780</v>
      </c>
      <c r="D3961">
        <v>2019</v>
      </c>
      <c r="E3961" t="s">
        <v>16</v>
      </c>
      <c r="F3961" t="s">
        <v>2036</v>
      </c>
      <c r="G3961" t="s">
        <v>2037</v>
      </c>
      <c r="I3961" t="s">
        <v>2038</v>
      </c>
      <c r="J3961" t="s">
        <v>1869</v>
      </c>
      <c r="K3961" t="s">
        <v>20</v>
      </c>
      <c r="L3961">
        <v>700</v>
      </c>
      <c r="M3961">
        <v>48.2912879</v>
      </c>
      <c r="N3961">
        <v>-80.578993400000002</v>
      </c>
      <c r="O3961">
        <v>5576</v>
      </c>
    </row>
    <row r="3962" spans="1:15" x14ac:dyDescent="0.35">
      <c r="A3962">
        <v>-80.578993400000002</v>
      </c>
      <c r="B3962">
        <v>48.2912879</v>
      </c>
      <c r="C3962" t="s">
        <v>1780</v>
      </c>
      <c r="D3962">
        <v>2018</v>
      </c>
      <c r="E3962" t="s">
        <v>16</v>
      </c>
      <c r="F3962" t="s">
        <v>2036</v>
      </c>
      <c r="G3962" t="s">
        <v>2037</v>
      </c>
      <c r="I3962" t="s">
        <v>2038</v>
      </c>
      <c r="J3962" t="s">
        <v>1869</v>
      </c>
      <c r="K3962" t="s">
        <v>20</v>
      </c>
      <c r="L3962">
        <v>1500</v>
      </c>
      <c r="M3962">
        <v>48.2912879</v>
      </c>
      <c r="N3962">
        <v>-80.578993400000002</v>
      </c>
      <c r="O3962">
        <v>5148</v>
      </c>
    </row>
    <row r="3963" spans="1:15" x14ac:dyDescent="0.35">
      <c r="A3963">
        <v>-80.578993400000002</v>
      </c>
      <c r="B3963">
        <v>48.2912879</v>
      </c>
      <c r="C3963" t="s">
        <v>1780</v>
      </c>
      <c r="D3963">
        <v>2017</v>
      </c>
      <c r="E3963" t="s">
        <v>16</v>
      </c>
      <c r="F3963" t="s">
        <v>2036</v>
      </c>
      <c r="G3963" t="s">
        <v>2037</v>
      </c>
      <c r="I3963" t="s">
        <v>2038</v>
      </c>
      <c r="J3963" t="s">
        <v>1869</v>
      </c>
      <c r="K3963" t="s">
        <v>20</v>
      </c>
      <c r="L3963">
        <v>1200</v>
      </c>
      <c r="M3963">
        <v>48.2912879</v>
      </c>
      <c r="N3963">
        <v>-80.578993400000002</v>
      </c>
      <c r="O3963">
        <v>5029</v>
      </c>
    </row>
    <row r="3964" spans="1:15" x14ac:dyDescent="0.35">
      <c r="A3964">
        <v>-80.578993400000002</v>
      </c>
      <c r="B3964">
        <v>48.2912879</v>
      </c>
      <c r="C3964" t="s">
        <v>1780</v>
      </c>
      <c r="D3964">
        <v>2016</v>
      </c>
      <c r="E3964" t="s">
        <v>16</v>
      </c>
      <c r="F3964" t="s">
        <v>2036</v>
      </c>
      <c r="G3964" t="s">
        <v>2037</v>
      </c>
      <c r="I3964" t="s">
        <v>2038</v>
      </c>
      <c r="J3964" t="s">
        <v>1869</v>
      </c>
      <c r="K3964" t="s">
        <v>20</v>
      </c>
      <c r="L3964">
        <v>1500</v>
      </c>
      <c r="M3964">
        <v>48.2912879</v>
      </c>
      <c r="N3964">
        <v>-80.578993400000002</v>
      </c>
      <c r="O3964">
        <v>4615</v>
      </c>
    </row>
    <row r="3965" spans="1:15" x14ac:dyDescent="0.35">
      <c r="A3965">
        <v>-80.578993400000002</v>
      </c>
      <c r="B3965">
        <v>48.2912879</v>
      </c>
      <c r="C3965" t="s">
        <v>1780</v>
      </c>
      <c r="D3965">
        <v>2014</v>
      </c>
      <c r="E3965" t="s">
        <v>16</v>
      </c>
      <c r="F3965" t="s">
        <v>2036</v>
      </c>
      <c r="G3965" t="s">
        <v>2037</v>
      </c>
      <c r="I3965" t="s">
        <v>2038</v>
      </c>
      <c r="J3965" t="s">
        <v>1869</v>
      </c>
      <c r="K3965" t="s">
        <v>20</v>
      </c>
      <c r="L3965">
        <v>1800</v>
      </c>
      <c r="M3965">
        <v>48.2912879</v>
      </c>
      <c r="N3965">
        <v>-80.578993400000002</v>
      </c>
      <c r="O3965">
        <v>4306</v>
      </c>
    </row>
    <row r="3966" spans="1:15" x14ac:dyDescent="0.35">
      <c r="A3966">
        <v>-80.578993400000002</v>
      </c>
      <c r="B3966">
        <v>48.2912879</v>
      </c>
      <c r="C3966" t="s">
        <v>1780</v>
      </c>
      <c r="D3966">
        <v>2014</v>
      </c>
      <c r="E3966" t="s">
        <v>16</v>
      </c>
      <c r="F3966" t="s">
        <v>2036</v>
      </c>
      <c r="G3966" t="s">
        <v>2037</v>
      </c>
      <c r="I3966" t="s">
        <v>2038</v>
      </c>
      <c r="J3966" t="s">
        <v>1869</v>
      </c>
      <c r="K3966" t="s">
        <v>20</v>
      </c>
      <c r="L3966">
        <v>300</v>
      </c>
      <c r="M3966">
        <v>48.2912879</v>
      </c>
      <c r="N3966">
        <v>-80.578993400000002</v>
      </c>
      <c r="O3966">
        <v>4307</v>
      </c>
    </row>
    <row r="3967" spans="1:15" x14ac:dyDescent="0.35">
      <c r="A3967">
        <v>-80.578993400000002</v>
      </c>
      <c r="B3967">
        <v>48.2912879</v>
      </c>
      <c r="C3967" t="s">
        <v>1780</v>
      </c>
      <c r="D3967">
        <v>2013</v>
      </c>
      <c r="E3967" t="s">
        <v>16</v>
      </c>
      <c r="F3967" t="s">
        <v>2036</v>
      </c>
      <c r="G3967" t="s">
        <v>2037</v>
      </c>
      <c r="I3967" t="s">
        <v>2038</v>
      </c>
      <c r="J3967" t="s">
        <v>1869</v>
      </c>
      <c r="K3967" t="s">
        <v>20</v>
      </c>
      <c r="L3967">
        <v>1600</v>
      </c>
      <c r="M3967">
        <v>48.2912879</v>
      </c>
      <c r="N3967">
        <v>-80.578993400000002</v>
      </c>
      <c r="O3967">
        <v>4481</v>
      </c>
    </row>
    <row r="3968" spans="1:15" x14ac:dyDescent="0.35">
      <c r="A3968">
        <v>-80.578993400000002</v>
      </c>
      <c r="B3968">
        <v>48.2912879</v>
      </c>
      <c r="C3968" t="s">
        <v>1780</v>
      </c>
      <c r="D3968">
        <v>2013</v>
      </c>
      <c r="E3968" t="s">
        <v>16</v>
      </c>
      <c r="F3968" t="s">
        <v>2036</v>
      </c>
      <c r="G3968" t="s">
        <v>2037</v>
      </c>
      <c r="I3968" t="s">
        <v>2038</v>
      </c>
      <c r="J3968" t="s">
        <v>1869</v>
      </c>
      <c r="K3968" t="s">
        <v>492</v>
      </c>
      <c r="L3968">
        <v>220</v>
      </c>
      <c r="M3968">
        <v>48.2912879</v>
      </c>
      <c r="N3968">
        <v>-80.578993400000002</v>
      </c>
      <c r="O3968">
        <v>4482</v>
      </c>
    </row>
    <row r="3969" spans="1:15" x14ac:dyDescent="0.35">
      <c r="A3969">
        <v>-80.578993400000002</v>
      </c>
      <c r="B3969">
        <v>48.2912879</v>
      </c>
      <c r="C3969" t="s">
        <v>1780</v>
      </c>
      <c r="D3969">
        <v>2012</v>
      </c>
      <c r="E3969" t="s">
        <v>16</v>
      </c>
      <c r="F3969" t="s">
        <v>2036</v>
      </c>
      <c r="G3969" t="s">
        <v>2037</v>
      </c>
      <c r="I3969" t="s">
        <v>2038</v>
      </c>
      <c r="J3969" t="s">
        <v>1869</v>
      </c>
      <c r="K3969" t="s">
        <v>20</v>
      </c>
      <c r="L3969">
        <v>1600</v>
      </c>
      <c r="M3969">
        <v>48.2912879</v>
      </c>
      <c r="N3969">
        <v>-80.578993400000002</v>
      </c>
      <c r="O3969">
        <v>4363</v>
      </c>
    </row>
    <row r="3970" spans="1:15" x14ac:dyDescent="0.35">
      <c r="A3970">
        <v>-77.394898400000002</v>
      </c>
      <c r="B3970">
        <v>44.874039600000003</v>
      </c>
      <c r="C3970" t="s">
        <v>171</v>
      </c>
      <c r="D3970">
        <v>2021</v>
      </c>
      <c r="E3970" t="s">
        <v>263</v>
      </c>
      <c r="F3970" t="s">
        <v>634</v>
      </c>
      <c r="G3970" t="s">
        <v>635</v>
      </c>
      <c r="I3970" t="s">
        <v>636</v>
      </c>
      <c r="J3970" t="s">
        <v>637</v>
      </c>
      <c r="K3970" t="s">
        <v>20</v>
      </c>
      <c r="L3970">
        <v>750</v>
      </c>
      <c r="M3970">
        <v>44.874039600000003</v>
      </c>
      <c r="N3970">
        <v>-77.394898400000002</v>
      </c>
      <c r="O3970">
        <v>2504</v>
      </c>
    </row>
    <row r="3971" spans="1:15" x14ac:dyDescent="0.35">
      <c r="A3971">
        <v>-77.394898400000002</v>
      </c>
      <c r="B3971">
        <v>44.874039600000003</v>
      </c>
      <c r="C3971" t="s">
        <v>171</v>
      </c>
      <c r="D3971">
        <v>2019</v>
      </c>
      <c r="E3971" t="s">
        <v>263</v>
      </c>
      <c r="F3971" t="s">
        <v>634</v>
      </c>
      <c r="G3971" t="s">
        <v>635</v>
      </c>
      <c r="I3971" t="s">
        <v>636</v>
      </c>
      <c r="J3971" t="s">
        <v>637</v>
      </c>
      <c r="K3971" t="s">
        <v>20</v>
      </c>
      <c r="L3971">
        <v>750</v>
      </c>
      <c r="M3971">
        <v>44.874039600000003</v>
      </c>
      <c r="N3971">
        <v>-77.394898400000002</v>
      </c>
      <c r="O3971">
        <v>1896</v>
      </c>
    </row>
    <row r="3972" spans="1:15" x14ac:dyDescent="0.35">
      <c r="A3972">
        <v>-77.394898400000002</v>
      </c>
      <c r="B3972">
        <v>44.874039600000003</v>
      </c>
      <c r="C3972" t="s">
        <v>171</v>
      </c>
      <c r="D3972">
        <v>2017</v>
      </c>
      <c r="E3972" t="s">
        <v>263</v>
      </c>
      <c r="F3972" t="s">
        <v>634</v>
      </c>
      <c r="G3972" t="s">
        <v>635</v>
      </c>
      <c r="I3972" t="s">
        <v>636</v>
      </c>
      <c r="J3972" t="s">
        <v>637</v>
      </c>
      <c r="K3972" t="s">
        <v>20</v>
      </c>
      <c r="L3972">
        <v>750</v>
      </c>
      <c r="M3972">
        <v>44.874039600000003</v>
      </c>
      <c r="N3972">
        <v>-77.394898400000002</v>
      </c>
      <c r="O3972">
        <v>1962</v>
      </c>
    </row>
    <row r="3973" spans="1:15" x14ac:dyDescent="0.35">
      <c r="A3973">
        <v>-77.394898400000002</v>
      </c>
      <c r="B3973">
        <v>44.874039600000003</v>
      </c>
      <c r="C3973" t="s">
        <v>171</v>
      </c>
      <c r="D3973">
        <v>2015</v>
      </c>
      <c r="E3973" t="s">
        <v>263</v>
      </c>
      <c r="F3973" t="s">
        <v>634</v>
      </c>
      <c r="G3973" t="s">
        <v>635</v>
      </c>
      <c r="I3973" t="s">
        <v>636</v>
      </c>
      <c r="J3973" t="s">
        <v>637</v>
      </c>
      <c r="K3973" t="s">
        <v>20</v>
      </c>
      <c r="L3973">
        <v>750</v>
      </c>
      <c r="M3973">
        <v>44.874039600000003</v>
      </c>
      <c r="N3973">
        <v>-77.394898400000002</v>
      </c>
      <c r="O3973">
        <v>1418</v>
      </c>
    </row>
    <row r="3974" spans="1:15" x14ac:dyDescent="0.35">
      <c r="A3974">
        <v>-77.394898400000002</v>
      </c>
      <c r="B3974">
        <v>44.874039600000003</v>
      </c>
      <c r="C3974" t="s">
        <v>171</v>
      </c>
      <c r="D3974">
        <v>2013</v>
      </c>
      <c r="E3974" t="s">
        <v>263</v>
      </c>
      <c r="F3974" t="s">
        <v>634</v>
      </c>
      <c r="G3974" t="s">
        <v>635</v>
      </c>
      <c r="I3974" t="s">
        <v>636</v>
      </c>
      <c r="J3974" t="s">
        <v>637</v>
      </c>
      <c r="K3974" t="s">
        <v>20</v>
      </c>
      <c r="L3974">
        <v>1200</v>
      </c>
      <c r="M3974">
        <v>44.874039600000003</v>
      </c>
      <c r="N3974">
        <v>-77.394898400000002</v>
      </c>
      <c r="O3974">
        <v>350</v>
      </c>
    </row>
    <row r="3975" spans="1:15" x14ac:dyDescent="0.35">
      <c r="A3975">
        <v>-79.883154500000003</v>
      </c>
      <c r="B3975">
        <v>43.290340999999998</v>
      </c>
      <c r="C3975" t="s">
        <v>484</v>
      </c>
      <c r="D3975">
        <v>2012</v>
      </c>
      <c r="E3975" t="s">
        <v>245</v>
      </c>
      <c r="F3975" t="s">
        <v>485</v>
      </c>
      <c r="G3975" t="s">
        <v>486</v>
      </c>
      <c r="I3975" t="s">
        <v>487</v>
      </c>
      <c r="K3975" t="s">
        <v>20</v>
      </c>
      <c r="L3975">
        <v>1000</v>
      </c>
      <c r="M3975">
        <v>43.290340999999998</v>
      </c>
      <c r="N3975">
        <v>-79.883154500000003</v>
      </c>
      <c r="O3975">
        <v>255</v>
      </c>
    </row>
    <row r="3976" spans="1:15" x14ac:dyDescent="0.35">
      <c r="A3976">
        <v>-76.953488899999996</v>
      </c>
      <c r="B3976">
        <v>45.013742399999998</v>
      </c>
      <c r="C3976" t="s">
        <v>171</v>
      </c>
      <c r="D3976">
        <v>2021</v>
      </c>
      <c r="E3976" t="s">
        <v>320</v>
      </c>
      <c r="F3976" t="s">
        <v>438</v>
      </c>
      <c r="G3976" t="s">
        <v>439</v>
      </c>
      <c r="I3976" t="s">
        <v>440</v>
      </c>
      <c r="J3976" t="s">
        <v>215</v>
      </c>
      <c r="K3976" t="s">
        <v>20</v>
      </c>
      <c r="L3976">
        <v>8000</v>
      </c>
      <c r="M3976">
        <v>45.013742399999998</v>
      </c>
      <c r="N3976">
        <v>-76.953488899999996</v>
      </c>
      <c r="O3976">
        <v>2629</v>
      </c>
    </row>
    <row r="3977" spans="1:15" x14ac:dyDescent="0.35">
      <c r="A3977">
        <v>-76.953488899999996</v>
      </c>
      <c r="B3977">
        <v>45.013742399999998</v>
      </c>
      <c r="C3977" t="s">
        <v>171</v>
      </c>
      <c r="D3977">
        <v>2020</v>
      </c>
      <c r="E3977" t="s">
        <v>320</v>
      </c>
      <c r="F3977" t="s">
        <v>438</v>
      </c>
      <c r="G3977" t="s">
        <v>439</v>
      </c>
      <c r="I3977" t="s">
        <v>440</v>
      </c>
      <c r="J3977" t="s">
        <v>215</v>
      </c>
      <c r="K3977" t="s">
        <v>20</v>
      </c>
      <c r="L3977">
        <v>8000</v>
      </c>
      <c r="M3977">
        <v>45.013742399999998</v>
      </c>
      <c r="N3977">
        <v>-76.953488899999996</v>
      </c>
      <c r="O3977">
        <v>1822</v>
      </c>
    </row>
    <row r="3978" spans="1:15" x14ac:dyDescent="0.35">
      <c r="A3978">
        <v>-78.875299999999996</v>
      </c>
      <c r="B3978">
        <v>45.197000000000003</v>
      </c>
      <c r="C3978" t="s">
        <v>171</v>
      </c>
      <c r="D3978">
        <v>2020</v>
      </c>
      <c r="E3978" t="s">
        <v>59</v>
      </c>
      <c r="F3978" t="s">
        <v>438</v>
      </c>
      <c r="G3978" t="s">
        <v>439</v>
      </c>
      <c r="I3978" t="s">
        <v>441</v>
      </c>
      <c r="J3978" t="s">
        <v>442</v>
      </c>
      <c r="K3978" t="s">
        <v>20</v>
      </c>
      <c r="L3978">
        <v>3200</v>
      </c>
      <c r="M3978">
        <v>45.197000000000003</v>
      </c>
      <c r="N3978">
        <v>-78.875299999999996</v>
      </c>
      <c r="O3978">
        <v>1857</v>
      </c>
    </row>
    <row r="3979" spans="1:15" x14ac:dyDescent="0.35">
      <c r="A3979">
        <v>-76.953488899999996</v>
      </c>
      <c r="B3979">
        <v>45.013742399999998</v>
      </c>
      <c r="C3979" t="s">
        <v>171</v>
      </c>
      <c r="D3979">
        <v>2019</v>
      </c>
      <c r="E3979" t="s">
        <v>320</v>
      </c>
      <c r="F3979" t="s">
        <v>438</v>
      </c>
      <c r="G3979" t="s">
        <v>439</v>
      </c>
      <c r="I3979" t="s">
        <v>440</v>
      </c>
      <c r="J3979" t="s">
        <v>215</v>
      </c>
      <c r="K3979" t="s">
        <v>20</v>
      </c>
      <c r="L3979">
        <v>8000</v>
      </c>
      <c r="M3979">
        <v>45.013742399999998</v>
      </c>
      <c r="N3979">
        <v>-76.953488899999996</v>
      </c>
      <c r="O3979">
        <v>1919</v>
      </c>
    </row>
    <row r="3980" spans="1:15" x14ac:dyDescent="0.35">
      <c r="A3980">
        <v>-78.875299999999996</v>
      </c>
      <c r="B3980">
        <v>45.197000000000003</v>
      </c>
      <c r="C3980" t="s">
        <v>171</v>
      </c>
      <c r="D3980">
        <v>2018</v>
      </c>
      <c r="E3980" t="s">
        <v>59</v>
      </c>
      <c r="F3980" t="s">
        <v>438</v>
      </c>
      <c r="G3980" t="s">
        <v>439</v>
      </c>
      <c r="I3980" t="s">
        <v>441</v>
      </c>
      <c r="J3980" t="s">
        <v>442</v>
      </c>
      <c r="K3980" t="s">
        <v>20</v>
      </c>
      <c r="L3980">
        <v>5200</v>
      </c>
      <c r="M3980">
        <v>45.197000000000003</v>
      </c>
      <c r="N3980">
        <v>-78.875299999999996</v>
      </c>
      <c r="O3980">
        <v>1039</v>
      </c>
    </row>
    <row r="3981" spans="1:15" x14ac:dyDescent="0.35">
      <c r="A3981">
        <v>-76.953488899999996</v>
      </c>
      <c r="B3981">
        <v>45.013742399999998</v>
      </c>
      <c r="C3981" t="s">
        <v>171</v>
      </c>
      <c r="D3981">
        <v>2018</v>
      </c>
      <c r="E3981" t="s">
        <v>320</v>
      </c>
      <c r="F3981" t="s">
        <v>438</v>
      </c>
      <c r="G3981" t="s">
        <v>439</v>
      </c>
      <c r="I3981" t="s">
        <v>440</v>
      </c>
      <c r="J3981" t="s">
        <v>215</v>
      </c>
      <c r="K3981" t="s">
        <v>20</v>
      </c>
      <c r="L3981">
        <v>600</v>
      </c>
      <c r="M3981">
        <v>45.013742399999998</v>
      </c>
      <c r="N3981">
        <v>-76.953488899999996</v>
      </c>
      <c r="O3981">
        <v>1740</v>
      </c>
    </row>
    <row r="3982" spans="1:15" x14ac:dyDescent="0.35">
      <c r="A3982">
        <v>-76.953488899999996</v>
      </c>
      <c r="B3982">
        <v>45.013742399999998</v>
      </c>
      <c r="C3982" t="s">
        <v>171</v>
      </c>
      <c r="D3982">
        <v>2018</v>
      </c>
      <c r="E3982" t="s">
        <v>320</v>
      </c>
      <c r="F3982" t="s">
        <v>438</v>
      </c>
      <c r="G3982" t="s">
        <v>439</v>
      </c>
      <c r="I3982" t="s">
        <v>440</v>
      </c>
      <c r="J3982" t="s">
        <v>215</v>
      </c>
      <c r="K3982" t="s">
        <v>20</v>
      </c>
      <c r="L3982">
        <v>800</v>
      </c>
      <c r="M3982">
        <v>45.013742399999998</v>
      </c>
      <c r="N3982">
        <v>-76.953488899999996</v>
      </c>
      <c r="O3982">
        <v>1741</v>
      </c>
    </row>
    <row r="3983" spans="1:15" x14ac:dyDescent="0.35">
      <c r="A3983">
        <v>-76.953488899999996</v>
      </c>
      <c r="B3983">
        <v>45.013742399999998</v>
      </c>
      <c r="C3983" t="s">
        <v>171</v>
      </c>
      <c r="D3983">
        <v>2018</v>
      </c>
      <c r="E3983" t="s">
        <v>320</v>
      </c>
      <c r="F3983" t="s">
        <v>438</v>
      </c>
      <c r="G3983" t="s">
        <v>439</v>
      </c>
      <c r="I3983" t="s">
        <v>440</v>
      </c>
      <c r="J3983" t="s">
        <v>215</v>
      </c>
      <c r="K3983" t="s">
        <v>20</v>
      </c>
      <c r="L3983">
        <v>8000</v>
      </c>
      <c r="M3983">
        <v>45.013742399999998</v>
      </c>
      <c r="N3983">
        <v>-76.953488899999996</v>
      </c>
      <c r="O3983">
        <v>1742</v>
      </c>
    </row>
    <row r="3984" spans="1:15" x14ac:dyDescent="0.35">
      <c r="A3984">
        <v>-76.953488899999996</v>
      </c>
      <c r="B3984">
        <v>45.013742399999998</v>
      </c>
      <c r="C3984" t="s">
        <v>171</v>
      </c>
      <c r="D3984">
        <v>2017</v>
      </c>
      <c r="E3984" t="s">
        <v>320</v>
      </c>
      <c r="F3984" t="s">
        <v>438</v>
      </c>
      <c r="G3984" t="s">
        <v>439</v>
      </c>
      <c r="I3984" t="s">
        <v>440</v>
      </c>
      <c r="J3984" t="s">
        <v>215</v>
      </c>
      <c r="K3984" t="s">
        <v>20</v>
      </c>
      <c r="L3984">
        <v>8000</v>
      </c>
      <c r="M3984">
        <v>45.013742399999998</v>
      </c>
      <c r="N3984">
        <v>-76.953488899999996</v>
      </c>
      <c r="O3984">
        <v>1067</v>
      </c>
    </row>
    <row r="3985" spans="1:15" x14ac:dyDescent="0.35">
      <c r="A3985">
        <v>-76.953488899999996</v>
      </c>
      <c r="B3985">
        <v>45.013742399999998</v>
      </c>
      <c r="C3985" t="s">
        <v>171</v>
      </c>
      <c r="D3985">
        <v>2017</v>
      </c>
      <c r="E3985" t="s">
        <v>320</v>
      </c>
      <c r="F3985" t="s">
        <v>438</v>
      </c>
      <c r="G3985" t="s">
        <v>439</v>
      </c>
      <c r="I3985" t="s">
        <v>440</v>
      </c>
      <c r="J3985" t="s">
        <v>215</v>
      </c>
      <c r="K3985" t="s">
        <v>20</v>
      </c>
      <c r="L3985">
        <v>2100</v>
      </c>
      <c r="M3985">
        <v>45.013742399999998</v>
      </c>
      <c r="N3985">
        <v>-76.953488899999996</v>
      </c>
      <c r="O3985">
        <v>1190</v>
      </c>
    </row>
    <row r="3986" spans="1:15" x14ac:dyDescent="0.35">
      <c r="A3986">
        <v>-76.953488899999996</v>
      </c>
      <c r="B3986">
        <v>45.013742399999998</v>
      </c>
      <c r="C3986" t="s">
        <v>171</v>
      </c>
      <c r="D3986">
        <v>2016</v>
      </c>
      <c r="E3986" t="s">
        <v>320</v>
      </c>
      <c r="F3986" t="s">
        <v>438</v>
      </c>
      <c r="G3986" t="s">
        <v>439</v>
      </c>
      <c r="I3986" t="s">
        <v>440</v>
      </c>
      <c r="J3986" t="s">
        <v>215</v>
      </c>
      <c r="K3986" t="s">
        <v>20</v>
      </c>
      <c r="L3986">
        <v>8000</v>
      </c>
      <c r="M3986">
        <v>45.013742399999998</v>
      </c>
      <c r="N3986">
        <v>-76.953488899999996</v>
      </c>
      <c r="O3986">
        <v>1111</v>
      </c>
    </row>
    <row r="3987" spans="1:15" x14ac:dyDescent="0.35">
      <c r="A3987">
        <v>-78.875299999999996</v>
      </c>
      <c r="B3987">
        <v>45.197000000000003</v>
      </c>
      <c r="C3987" t="s">
        <v>171</v>
      </c>
      <c r="D3987">
        <v>2016</v>
      </c>
      <c r="E3987" t="s">
        <v>59</v>
      </c>
      <c r="F3987" t="s">
        <v>438</v>
      </c>
      <c r="G3987" t="s">
        <v>439</v>
      </c>
      <c r="I3987" t="s">
        <v>441</v>
      </c>
      <c r="J3987" t="s">
        <v>442</v>
      </c>
      <c r="K3987" t="s">
        <v>20</v>
      </c>
      <c r="L3987">
        <v>3200</v>
      </c>
      <c r="M3987">
        <v>45.197000000000003</v>
      </c>
      <c r="N3987">
        <v>-78.875299999999996</v>
      </c>
      <c r="O3987">
        <v>1146</v>
      </c>
    </row>
    <row r="3988" spans="1:15" x14ac:dyDescent="0.35">
      <c r="A3988">
        <v>-78.875299999999996</v>
      </c>
      <c r="B3988">
        <v>45.197000000000003</v>
      </c>
      <c r="C3988" t="s">
        <v>171</v>
      </c>
      <c r="D3988">
        <v>2015</v>
      </c>
      <c r="E3988" t="s">
        <v>59</v>
      </c>
      <c r="F3988" t="s">
        <v>438</v>
      </c>
      <c r="G3988" t="s">
        <v>439</v>
      </c>
      <c r="I3988" t="s">
        <v>441</v>
      </c>
      <c r="J3988" t="s">
        <v>442</v>
      </c>
      <c r="K3988" t="s">
        <v>20</v>
      </c>
      <c r="L3988">
        <v>1000</v>
      </c>
      <c r="M3988">
        <v>45.197000000000003</v>
      </c>
      <c r="N3988">
        <v>-78.875299999999996</v>
      </c>
      <c r="O3988">
        <v>1581</v>
      </c>
    </row>
    <row r="3989" spans="1:15" x14ac:dyDescent="0.35">
      <c r="A3989">
        <v>-76.953488899999996</v>
      </c>
      <c r="B3989">
        <v>45.013742399999998</v>
      </c>
      <c r="C3989" t="s">
        <v>171</v>
      </c>
      <c r="D3989">
        <v>2014</v>
      </c>
      <c r="E3989" t="s">
        <v>59</v>
      </c>
      <c r="F3989" t="s">
        <v>438</v>
      </c>
      <c r="G3989" t="s">
        <v>439</v>
      </c>
      <c r="I3989" t="s">
        <v>440</v>
      </c>
      <c r="J3989" t="s">
        <v>215</v>
      </c>
      <c r="K3989" t="s">
        <v>20</v>
      </c>
      <c r="L3989">
        <v>6500</v>
      </c>
      <c r="M3989">
        <v>45.013742399999998</v>
      </c>
      <c r="N3989">
        <v>-76.953488899999996</v>
      </c>
      <c r="O3989">
        <v>188</v>
      </c>
    </row>
    <row r="3990" spans="1:15" x14ac:dyDescent="0.35">
      <c r="A3990">
        <v>-78.875299999999996</v>
      </c>
      <c r="B3990">
        <v>45.197000000000003</v>
      </c>
      <c r="C3990" t="s">
        <v>171</v>
      </c>
      <c r="D3990">
        <v>2014</v>
      </c>
      <c r="E3990" t="s">
        <v>59</v>
      </c>
      <c r="F3990" t="s">
        <v>438</v>
      </c>
      <c r="G3990" t="s">
        <v>439</v>
      </c>
      <c r="I3990" t="s">
        <v>441</v>
      </c>
      <c r="J3990" t="s">
        <v>442</v>
      </c>
      <c r="K3990" t="s">
        <v>20</v>
      </c>
      <c r="L3990">
        <v>3200</v>
      </c>
      <c r="M3990">
        <v>45.197000000000003</v>
      </c>
      <c r="N3990">
        <v>-78.875299999999996</v>
      </c>
      <c r="O3990">
        <v>189</v>
      </c>
    </row>
    <row r="3991" spans="1:15" x14ac:dyDescent="0.35">
      <c r="A3991">
        <v>-78.875299999999996</v>
      </c>
      <c r="B3991">
        <v>45.197000000000003</v>
      </c>
      <c r="C3991" t="s">
        <v>171</v>
      </c>
      <c r="D3991">
        <v>2012</v>
      </c>
      <c r="E3991" t="s">
        <v>59</v>
      </c>
      <c r="F3991" t="s">
        <v>438</v>
      </c>
      <c r="G3991" t="s">
        <v>439</v>
      </c>
      <c r="I3991" t="s">
        <v>441</v>
      </c>
      <c r="J3991" t="s">
        <v>442</v>
      </c>
      <c r="K3991" t="s">
        <v>20</v>
      </c>
      <c r="L3991">
        <v>3200</v>
      </c>
      <c r="M3991">
        <v>45.197000000000003</v>
      </c>
      <c r="N3991">
        <v>-78.875299999999996</v>
      </c>
      <c r="O3991">
        <v>454</v>
      </c>
    </row>
    <row r="3992" spans="1:15" x14ac:dyDescent="0.35">
      <c r="A3992">
        <v>-76.953488899999996</v>
      </c>
      <c r="B3992">
        <v>45.013742399999998</v>
      </c>
      <c r="C3992" t="s">
        <v>171</v>
      </c>
      <c r="D3992">
        <v>2012</v>
      </c>
      <c r="E3992" t="s">
        <v>59</v>
      </c>
      <c r="F3992" t="s">
        <v>438</v>
      </c>
      <c r="G3992" t="s">
        <v>439</v>
      </c>
      <c r="I3992" t="s">
        <v>440</v>
      </c>
      <c r="J3992" t="s">
        <v>215</v>
      </c>
      <c r="K3992" t="s">
        <v>20</v>
      </c>
      <c r="L3992">
        <v>6500</v>
      </c>
      <c r="M3992">
        <v>45.013742399999998</v>
      </c>
      <c r="N3992">
        <v>-76.953488899999996</v>
      </c>
      <c r="O3992">
        <v>455</v>
      </c>
    </row>
    <row r="3993" spans="1:15" x14ac:dyDescent="0.35">
      <c r="A3993">
        <v>-81.299270000000007</v>
      </c>
      <c r="B3993">
        <v>47.113390000000003</v>
      </c>
      <c r="C3993" t="s">
        <v>5347</v>
      </c>
      <c r="D3993">
        <v>2021</v>
      </c>
      <c r="E3993" t="s">
        <v>320</v>
      </c>
      <c r="F3993" t="s">
        <v>5689</v>
      </c>
      <c r="G3993" t="s">
        <v>5690</v>
      </c>
      <c r="I3993" t="s">
        <v>5691</v>
      </c>
      <c r="J3993" t="s">
        <v>5393</v>
      </c>
      <c r="K3993" t="s">
        <v>20</v>
      </c>
      <c r="L3993">
        <v>500</v>
      </c>
      <c r="M3993">
        <v>47.113390000000003</v>
      </c>
      <c r="N3993">
        <v>-81.299270000000007</v>
      </c>
      <c r="O3993">
        <v>13900</v>
      </c>
    </row>
    <row r="3994" spans="1:15" x14ac:dyDescent="0.35">
      <c r="A3994">
        <v>-81.299270000000007</v>
      </c>
      <c r="B3994">
        <v>47.113390000000003</v>
      </c>
      <c r="C3994" t="s">
        <v>5347</v>
      </c>
      <c r="D3994">
        <v>2019</v>
      </c>
      <c r="E3994" t="s">
        <v>320</v>
      </c>
      <c r="F3994" t="s">
        <v>5689</v>
      </c>
      <c r="G3994" t="s">
        <v>5690</v>
      </c>
      <c r="I3994" t="s">
        <v>5691</v>
      </c>
      <c r="J3994" t="s">
        <v>5393</v>
      </c>
      <c r="K3994" t="s">
        <v>20</v>
      </c>
      <c r="L3994">
        <v>500</v>
      </c>
      <c r="M3994">
        <v>47.113390000000003</v>
      </c>
      <c r="N3994">
        <v>-81.299270000000007</v>
      </c>
      <c r="O3994">
        <v>12392</v>
      </c>
    </row>
    <row r="3995" spans="1:15" x14ac:dyDescent="0.35">
      <c r="A3995">
        <v>-81.299270000000007</v>
      </c>
      <c r="B3995">
        <v>47.113390000000003</v>
      </c>
      <c r="C3995" t="s">
        <v>5347</v>
      </c>
      <c r="D3995">
        <v>2017</v>
      </c>
      <c r="E3995" t="s">
        <v>320</v>
      </c>
      <c r="F3995" t="s">
        <v>5689</v>
      </c>
      <c r="G3995" t="s">
        <v>5690</v>
      </c>
      <c r="I3995" t="s">
        <v>5691</v>
      </c>
      <c r="J3995" t="s">
        <v>5393</v>
      </c>
      <c r="K3995" t="s">
        <v>20</v>
      </c>
      <c r="L3995">
        <v>524</v>
      </c>
      <c r="M3995">
        <v>47.113390000000003</v>
      </c>
      <c r="N3995">
        <v>-81.299270000000007</v>
      </c>
      <c r="O3995">
        <v>12676</v>
      </c>
    </row>
    <row r="3996" spans="1:15" x14ac:dyDescent="0.35">
      <c r="A3996">
        <v>-81.299270000000007</v>
      </c>
      <c r="B3996">
        <v>47.113390000000003</v>
      </c>
      <c r="C3996" t="s">
        <v>5347</v>
      </c>
      <c r="D3996">
        <v>2013</v>
      </c>
      <c r="E3996" t="s">
        <v>320</v>
      </c>
      <c r="F3996" t="s">
        <v>5689</v>
      </c>
      <c r="G3996" t="s">
        <v>5690</v>
      </c>
      <c r="I3996" t="s">
        <v>5691</v>
      </c>
      <c r="J3996" t="s">
        <v>5393</v>
      </c>
      <c r="K3996" t="s">
        <v>20</v>
      </c>
      <c r="L3996">
        <v>557</v>
      </c>
      <c r="M3996">
        <v>47.113390000000003</v>
      </c>
      <c r="N3996">
        <v>-81.299270000000007</v>
      </c>
      <c r="O3996">
        <v>12717</v>
      </c>
    </row>
    <row r="3997" spans="1:15" x14ac:dyDescent="0.35">
      <c r="A3997">
        <v>-80.451702400000002</v>
      </c>
      <c r="B3997">
        <v>48.475702499999997</v>
      </c>
      <c r="C3997" t="s">
        <v>1780</v>
      </c>
      <c r="D3997">
        <v>2012</v>
      </c>
      <c r="E3997" t="s">
        <v>59</v>
      </c>
      <c r="F3997" t="s">
        <v>2227</v>
      </c>
      <c r="G3997" t="s">
        <v>2228</v>
      </c>
      <c r="I3997" t="s">
        <v>2229</v>
      </c>
      <c r="J3997" t="s">
        <v>1847</v>
      </c>
      <c r="K3997" t="s">
        <v>20</v>
      </c>
      <c r="L3997">
        <v>1000</v>
      </c>
      <c r="M3997">
        <v>48.475702499999997</v>
      </c>
      <c r="N3997">
        <v>-80.451702400000002</v>
      </c>
      <c r="O3997">
        <v>4434</v>
      </c>
    </row>
    <row r="3998" spans="1:15" x14ac:dyDescent="0.35">
      <c r="A3998">
        <v>-78.496679999999998</v>
      </c>
      <c r="B3998">
        <v>45.179769999999998</v>
      </c>
      <c r="C3998" t="s">
        <v>171</v>
      </c>
      <c r="D3998">
        <v>2020</v>
      </c>
      <c r="E3998" t="s">
        <v>59</v>
      </c>
      <c r="F3998" t="s">
        <v>443</v>
      </c>
      <c r="G3998" t="s">
        <v>444</v>
      </c>
      <c r="I3998" t="s">
        <v>445</v>
      </c>
      <c r="J3998" t="s">
        <v>446</v>
      </c>
      <c r="K3998" t="s">
        <v>20</v>
      </c>
      <c r="L3998">
        <v>2000</v>
      </c>
      <c r="M3998">
        <v>45.179769999999998</v>
      </c>
      <c r="N3998">
        <v>-78.496679999999998</v>
      </c>
      <c r="O3998">
        <v>1858</v>
      </c>
    </row>
    <row r="3999" spans="1:15" x14ac:dyDescent="0.35">
      <c r="A3999">
        <v>-78.496679999999998</v>
      </c>
      <c r="B3999">
        <v>45.179769999999998</v>
      </c>
      <c r="C3999" t="s">
        <v>171</v>
      </c>
      <c r="D3999">
        <v>2016</v>
      </c>
      <c r="E3999" t="s">
        <v>59</v>
      </c>
      <c r="F3999" t="s">
        <v>443</v>
      </c>
      <c r="G3999" t="s">
        <v>444</v>
      </c>
      <c r="I3999" t="s">
        <v>445</v>
      </c>
      <c r="J3999" t="s">
        <v>446</v>
      </c>
      <c r="K3999" t="s">
        <v>20</v>
      </c>
      <c r="L3999">
        <v>2000</v>
      </c>
      <c r="M3999">
        <v>45.179769999999998</v>
      </c>
      <c r="N3999">
        <v>-78.496679999999998</v>
      </c>
      <c r="O3999">
        <v>1147</v>
      </c>
    </row>
    <row r="4000" spans="1:15" x14ac:dyDescent="0.35">
      <c r="A4000">
        <v>-78.496679999999998</v>
      </c>
      <c r="B4000">
        <v>45.179769999999998</v>
      </c>
      <c r="C4000" t="s">
        <v>171</v>
      </c>
      <c r="D4000">
        <v>2014</v>
      </c>
      <c r="E4000" t="s">
        <v>59</v>
      </c>
      <c r="F4000" t="s">
        <v>443</v>
      </c>
      <c r="G4000" t="s">
        <v>444</v>
      </c>
      <c r="I4000" t="s">
        <v>445</v>
      </c>
      <c r="J4000" t="s">
        <v>446</v>
      </c>
      <c r="K4000" t="s">
        <v>20</v>
      </c>
      <c r="L4000">
        <v>2000</v>
      </c>
      <c r="M4000">
        <v>45.179769999999998</v>
      </c>
      <c r="N4000">
        <v>-78.496679999999998</v>
      </c>
      <c r="O4000">
        <v>190</v>
      </c>
    </row>
    <row r="4001" spans="1:15" x14ac:dyDescent="0.35">
      <c r="A4001">
        <v>-78.496679999999998</v>
      </c>
      <c r="B4001">
        <v>45.179769999999998</v>
      </c>
      <c r="C4001" t="s">
        <v>171</v>
      </c>
      <c r="D4001">
        <v>2012</v>
      </c>
      <c r="E4001" t="s">
        <v>59</v>
      </c>
      <c r="F4001" t="s">
        <v>443</v>
      </c>
      <c r="G4001" t="s">
        <v>444</v>
      </c>
      <c r="I4001" t="s">
        <v>445</v>
      </c>
      <c r="J4001" t="s">
        <v>446</v>
      </c>
      <c r="K4001" t="s">
        <v>20</v>
      </c>
      <c r="L4001">
        <v>2000</v>
      </c>
      <c r="M4001">
        <v>45.179769999999998</v>
      </c>
      <c r="N4001">
        <v>-78.496679999999998</v>
      </c>
      <c r="O4001">
        <v>456</v>
      </c>
    </row>
    <row r="4002" spans="1:15" x14ac:dyDescent="0.35">
      <c r="A4002">
        <v>-79.011280200000002</v>
      </c>
      <c r="B4002">
        <v>46.127344600000001</v>
      </c>
      <c r="C4002" t="s">
        <v>2639</v>
      </c>
      <c r="D4002">
        <v>2021</v>
      </c>
      <c r="E4002" t="s">
        <v>59</v>
      </c>
      <c r="F4002" t="s">
        <v>2976</v>
      </c>
      <c r="I4002" t="s">
        <v>2977</v>
      </c>
      <c r="J4002" t="s">
        <v>2788</v>
      </c>
      <c r="K4002" t="s">
        <v>20</v>
      </c>
      <c r="L4002">
        <v>1000</v>
      </c>
      <c r="M4002">
        <v>46.127344600000001</v>
      </c>
      <c r="N4002">
        <v>-79.011280200000002</v>
      </c>
      <c r="O4002">
        <v>7390</v>
      </c>
    </row>
    <row r="4003" spans="1:15" x14ac:dyDescent="0.35">
      <c r="A4003">
        <v>-79.011280200000002</v>
      </c>
      <c r="B4003">
        <v>46.127344600000001</v>
      </c>
      <c r="C4003" t="s">
        <v>2639</v>
      </c>
      <c r="D4003">
        <v>2020</v>
      </c>
      <c r="E4003" t="s">
        <v>59</v>
      </c>
      <c r="F4003" t="s">
        <v>2976</v>
      </c>
      <c r="I4003" t="s">
        <v>2977</v>
      </c>
      <c r="J4003" t="s">
        <v>2788</v>
      </c>
      <c r="K4003" t="s">
        <v>20</v>
      </c>
      <c r="L4003">
        <v>1740</v>
      </c>
      <c r="M4003">
        <v>46.127344600000001</v>
      </c>
      <c r="N4003">
        <v>-79.011280200000002</v>
      </c>
      <c r="O4003">
        <v>7194</v>
      </c>
    </row>
    <row r="4004" spans="1:15" x14ac:dyDescent="0.35">
      <c r="A4004">
        <v>-79.011280200000002</v>
      </c>
      <c r="B4004">
        <v>46.127344600000001</v>
      </c>
      <c r="C4004" t="s">
        <v>2639</v>
      </c>
      <c r="D4004">
        <v>2019</v>
      </c>
      <c r="E4004" t="s">
        <v>59</v>
      </c>
      <c r="F4004" t="s">
        <v>2976</v>
      </c>
      <c r="I4004" t="s">
        <v>2977</v>
      </c>
      <c r="J4004" t="s">
        <v>2788</v>
      </c>
      <c r="K4004" t="s">
        <v>20</v>
      </c>
      <c r="L4004">
        <v>1197</v>
      </c>
      <c r="M4004">
        <v>46.127344600000001</v>
      </c>
      <c r="N4004">
        <v>-79.011280200000002</v>
      </c>
      <c r="O4004">
        <v>7116</v>
      </c>
    </row>
    <row r="4005" spans="1:15" x14ac:dyDescent="0.35">
      <c r="A4005">
        <v>-79.011280200000002</v>
      </c>
      <c r="B4005">
        <v>46.127344600000001</v>
      </c>
      <c r="C4005" t="s">
        <v>2639</v>
      </c>
      <c r="D4005">
        <v>2017</v>
      </c>
      <c r="E4005" t="s">
        <v>59</v>
      </c>
      <c r="F4005" t="s">
        <v>2976</v>
      </c>
      <c r="I4005" t="s">
        <v>2977</v>
      </c>
      <c r="J4005" t="s">
        <v>2788</v>
      </c>
      <c r="K4005" t="s">
        <v>20</v>
      </c>
      <c r="L4005">
        <v>2035</v>
      </c>
      <c r="M4005">
        <v>46.127344600000001</v>
      </c>
      <c r="N4005">
        <v>-79.011280200000002</v>
      </c>
      <c r="O4005">
        <v>7020</v>
      </c>
    </row>
    <row r="4006" spans="1:15" x14ac:dyDescent="0.35">
      <c r="A4006">
        <v>-79.011280200000002</v>
      </c>
      <c r="B4006">
        <v>46.127344600000001</v>
      </c>
      <c r="C4006" t="s">
        <v>2639</v>
      </c>
      <c r="D4006">
        <v>2015</v>
      </c>
      <c r="E4006" t="s">
        <v>59</v>
      </c>
      <c r="F4006" t="s">
        <v>2976</v>
      </c>
      <c r="I4006" t="s">
        <v>2977</v>
      </c>
      <c r="J4006" t="s">
        <v>2788</v>
      </c>
      <c r="K4006" t="s">
        <v>20</v>
      </c>
      <c r="L4006">
        <v>1500</v>
      </c>
      <c r="M4006">
        <v>46.127344600000001</v>
      </c>
      <c r="N4006">
        <v>-79.011280200000002</v>
      </c>
      <c r="O4006">
        <v>7765</v>
      </c>
    </row>
    <row r="4007" spans="1:15" x14ac:dyDescent="0.35">
      <c r="A4007">
        <v>-79.011280200000002</v>
      </c>
      <c r="B4007">
        <v>46.127344600000001</v>
      </c>
      <c r="C4007" t="s">
        <v>2639</v>
      </c>
      <c r="D4007">
        <v>2013</v>
      </c>
      <c r="E4007" t="s">
        <v>59</v>
      </c>
      <c r="F4007" t="s">
        <v>2976</v>
      </c>
      <c r="I4007" t="s">
        <v>2977</v>
      </c>
      <c r="J4007" t="s">
        <v>2788</v>
      </c>
      <c r="K4007" t="s">
        <v>20</v>
      </c>
      <c r="L4007">
        <v>2500</v>
      </c>
      <c r="M4007">
        <v>46.127344600000001</v>
      </c>
      <c r="N4007">
        <v>-79.011280200000002</v>
      </c>
      <c r="O4007">
        <v>7821</v>
      </c>
    </row>
    <row r="4008" spans="1:15" x14ac:dyDescent="0.35">
      <c r="A4008">
        <v>-79.354116599999998</v>
      </c>
      <c r="B4008">
        <v>44.916554599999998</v>
      </c>
      <c r="C4008" t="s">
        <v>2999</v>
      </c>
      <c r="D4008">
        <v>2021</v>
      </c>
      <c r="E4008" t="s">
        <v>320</v>
      </c>
      <c r="F4008" t="s">
        <v>3078</v>
      </c>
      <c r="G4008" t="s">
        <v>3079</v>
      </c>
      <c r="I4008" t="s">
        <v>3080</v>
      </c>
      <c r="J4008" t="s">
        <v>3081</v>
      </c>
      <c r="K4008" t="s">
        <v>20</v>
      </c>
      <c r="L4008">
        <v>2800</v>
      </c>
      <c r="M4008">
        <v>44.916554599999998</v>
      </c>
      <c r="N4008">
        <v>-79.354116599999998</v>
      </c>
      <c r="O4008">
        <v>8191</v>
      </c>
    </row>
    <row r="4009" spans="1:15" x14ac:dyDescent="0.35">
      <c r="A4009">
        <v>-79.354116599999998</v>
      </c>
      <c r="B4009">
        <v>44.916554599999998</v>
      </c>
      <c r="C4009" t="s">
        <v>2999</v>
      </c>
      <c r="D4009">
        <v>2020</v>
      </c>
      <c r="E4009" t="s">
        <v>320</v>
      </c>
      <c r="F4009" t="s">
        <v>3078</v>
      </c>
      <c r="G4009" t="s">
        <v>3079</v>
      </c>
      <c r="I4009" t="s">
        <v>3080</v>
      </c>
      <c r="J4009" t="s">
        <v>3081</v>
      </c>
      <c r="K4009" t="s">
        <v>20</v>
      </c>
      <c r="L4009">
        <v>2000</v>
      </c>
      <c r="M4009">
        <v>44.916554599999998</v>
      </c>
      <c r="N4009">
        <v>-79.354116599999998</v>
      </c>
      <c r="O4009">
        <v>8135</v>
      </c>
    </row>
    <row r="4010" spans="1:15" x14ac:dyDescent="0.35">
      <c r="A4010">
        <v>-79.354116599999998</v>
      </c>
      <c r="B4010">
        <v>44.916554599999998</v>
      </c>
      <c r="C4010" t="s">
        <v>2999</v>
      </c>
      <c r="D4010">
        <v>2019</v>
      </c>
      <c r="E4010" t="s">
        <v>320</v>
      </c>
      <c r="F4010" t="s">
        <v>3078</v>
      </c>
      <c r="G4010" t="s">
        <v>3079</v>
      </c>
      <c r="I4010" t="s">
        <v>3080</v>
      </c>
      <c r="J4010" t="s">
        <v>3081</v>
      </c>
      <c r="K4010" t="s">
        <v>20</v>
      </c>
      <c r="L4010">
        <v>2000</v>
      </c>
      <c r="M4010">
        <v>44.916554599999998</v>
      </c>
      <c r="N4010">
        <v>-79.354116599999998</v>
      </c>
      <c r="O4010">
        <v>8492</v>
      </c>
    </row>
    <row r="4011" spans="1:15" x14ac:dyDescent="0.35">
      <c r="A4011">
        <v>-79.354116599999998</v>
      </c>
      <c r="B4011">
        <v>44.916554599999998</v>
      </c>
      <c r="C4011" t="s">
        <v>2999</v>
      </c>
      <c r="D4011">
        <v>2018</v>
      </c>
      <c r="E4011" t="s">
        <v>320</v>
      </c>
      <c r="F4011" t="s">
        <v>3078</v>
      </c>
      <c r="G4011" t="s">
        <v>3079</v>
      </c>
      <c r="I4011" t="s">
        <v>3080</v>
      </c>
      <c r="J4011" t="s">
        <v>3081</v>
      </c>
      <c r="K4011" t="s">
        <v>20</v>
      </c>
      <c r="L4011">
        <v>2000</v>
      </c>
      <c r="M4011">
        <v>44.916554599999998</v>
      </c>
      <c r="N4011">
        <v>-79.354116599999998</v>
      </c>
      <c r="O4011">
        <v>8430</v>
      </c>
    </row>
    <row r="4012" spans="1:15" x14ac:dyDescent="0.35">
      <c r="A4012">
        <v>-79.354116599999998</v>
      </c>
      <c r="B4012">
        <v>44.916554599999998</v>
      </c>
      <c r="C4012" t="s">
        <v>2999</v>
      </c>
      <c r="D4012">
        <v>2017</v>
      </c>
      <c r="E4012" t="s">
        <v>320</v>
      </c>
      <c r="F4012" t="s">
        <v>3078</v>
      </c>
      <c r="G4012" t="s">
        <v>3079</v>
      </c>
      <c r="I4012" t="s">
        <v>3080</v>
      </c>
      <c r="J4012" t="s">
        <v>3081</v>
      </c>
      <c r="K4012" t="s">
        <v>20</v>
      </c>
      <c r="L4012">
        <v>1998</v>
      </c>
      <c r="M4012">
        <v>44.916554599999998</v>
      </c>
      <c r="N4012">
        <v>-79.354116599999998</v>
      </c>
      <c r="O4012">
        <v>8777</v>
      </c>
    </row>
    <row r="4013" spans="1:15" x14ac:dyDescent="0.35">
      <c r="A4013">
        <v>-79.354116599999998</v>
      </c>
      <c r="B4013">
        <v>44.916554599999998</v>
      </c>
      <c r="C4013" t="s">
        <v>2999</v>
      </c>
      <c r="D4013">
        <v>2016</v>
      </c>
      <c r="E4013" t="s">
        <v>320</v>
      </c>
      <c r="F4013" t="s">
        <v>3078</v>
      </c>
      <c r="G4013" t="s">
        <v>3079</v>
      </c>
      <c r="I4013" t="s">
        <v>3080</v>
      </c>
      <c r="J4013" t="s">
        <v>3081</v>
      </c>
      <c r="K4013" t="s">
        <v>20</v>
      </c>
      <c r="L4013">
        <v>2000</v>
      </c>
      <c r="M4013">
        <v>44.916554599999998</v>
      </c>
      <c r="N4013">
        <v>-79.354116599999998</v>
      </c>
      <c r="O4013">
        <v>7994</v>
      </c>
    </row>
    <row r="4014" spans="1:15" x14ac:dyDescent="0.35">
      <c r="A4014">
        <v>-79.354116599999998</v>
      </c>
      <c r="B4014">
        <v>44.916554599999998</v>
      </c>
      <c r="C4014" t="s">
        <v>2999</v>
      </c>
      <c r="D4014">
        <v>2015</v>
      </c>
      <c r="E4014" t="s">
        <v>320</v>
      </c>
      <c r="F4014" t="s">
        <v>3078</v>
      </c>
      <c r="G4014" t="s">
        <v>3079</v>
      </c>
      <c r="I4014" t="s">
        <v>3080</v>
      </c>
      <c r="J4014" t="s">
        <v>3081</v>
      </c>
      <c r="K4014" t="s">
        <v>20</v>
      </c>
      <c r="L4014">
        <v>2000</v>
      </c>
      <c r="M4014">
        <v>44.916554599999998</v>
      </c>
      <c r="N4014">
        <v>-79.354116599999998</v>
      </c>
      <c r="O4014">
        <v>7928</v>
      </c>
    </row>
    <row r="4015" spans="1:15" x14ac:dyDescent="0.35">
      <c r="A4015">
        <v>-79.354116599999998</v>
      </c>
      <c r="B4015">
        <v>44.916554599999998</v>
      </c>
      <c r="C4015" t="s">
        <v>2999</v>
      </c>
      <c r="D4015">
        <v>2014</v>
      </c>
      <c r="E4015" t="s">
        <v>320</v>
      </c>
      <c r="F4015" t="s">
        <v>3078</v>
      </c>
      <c r="G4015" t="s">
        <v>3079</v>
      </c>
      <c r="I4015" t="s">
        <v>3080</v>
      </c>
      <c r="J4015" t="s">
        <v>3081</v>
      </c>
      <c r="K4015" t="s">
        <v>20</v>
      </c>
      <c r="L4015">
        <v>2000</v>
      </c>
      <c r="M4015">
        <v>44.916554599999998</v>
      </c>
      <c r="N4015">
        <v>-79.354116599999998</v>
      </c>
      <c r="O4015">
        <v>7459</v>
      </c>
    </row>
    <row r="4016" spans="1:15" x14ac:dyDescent="0.35">
      <c r="A4016">
        <v>-79.354116599999998</v>
      </c>
      <c r="B4016">
        <v>44.916554599999998</v>
      </c>
      <c r="C4016" t="s">
        <v>2999</v>
      </c>
      <c r="D4016">
        <v>2013</v>
      </c>
      <c r="E4016" t="s">
        <v>320</v>
      </c>
      <c r="F4016" t="s">
        <v>3078</v>
      </c>
      <c r="G4016" t="s">
        <v>3079</v>
      </c>
      <c r="I4016" t="s">
        <v>3080</v>
      </c>
      <c r="J4016" t="s">
        <v>3081</v>
      </c>
      <c r="K4016" t="s">
        <v>20</v>
      </c>
      <c r="L4016">
        <v>500</v>
      </c>
      <c r="M4016">
        <v>44.916554599999998</v>
      </c>
      <c r="N4016">
        <v>-79.354116599999998</v>
      </c>
      <c r="O4016">
        <v>7292</v>
      </c>
    </row>
    <row r="4017" spans="1:15" x14ac:dyDescent="0.35">
      <c r="A4017">
        <v>-79.354116599999998</v>
      </c>
      <c r="B4017">
        <v>44.916554599999998</v>
      </c>
      <c r="C4017" t="s">
        <v>2999</v>
      </c>
      <c r="D4017">
        <v>2013</v>
      </c>
      <c r="E4017" t="s">
        <v>320</v>
      </c>
      <c r="F4017" t="s">
        <v>3078</v>
      </c>
      <c r="G4017" t="s">
        <v>3079</v>
      </c>
      <c r="I4017" t="s">
        <v>3080</v>
      </c>
      <c r="J4017" t="s">
        <v>3081</v>
      </c>
      <c r="K4017" t="s">
        <v>20</v>
      </c>
      <c r="L4017">
        <v>1500</v>
      </c>
      <c r="M4017">
        <v>44.916554599999998</v>
      </c>
      <c r="N4017">
        <v>-79.354116599999998</v>
      </c>
      <c r="O4017">
        <v>7293</v>
      </c>
    </row>
    <row r="4018" spans="1:15" x14ac:dyDescent="0.35">
      <c r="A4018">
        <v>-79.354116599999998</v>
      </c>
      <c r="B4018">
        <v>44.916554599999998</v>
      </c>
      <c r="C4018" t="s">
        <v>2999</v>
      </c>
      <c r="D4018">
        <v>2012</v>
      </c>
      <c r="E4018" t="s">
        <v>320</v>
      </c>
      <c r="F4018" t="s">
        <v>3078</v>
      </c>
      <c r="G4018" t="s">
        <v>3079</v>
      </c>
      <c r="I4018" t="s">
        <v>3080</v>
      </c>
      <c r="J4018" t="s">
        <v>3081</v>
      </c>
      <c r="K4018" t="s">
        <v>20</v>
      </c>
      <c r="L4018">
        <v>2000</v>
      </c>
      <c r="M4018">
        <v>44.916554599999998</v>
      </c>
      <c r="N4018">
        <v>-79.354116599999998</v>
      </c>
      <c r="O4018">
        <v>7229</v>
      </c>
    </row>
    <row r="4019" spans="1:15" x14ac:dyDescent="0.35">
      <c r="A4019">
        <v>-77.601100000000002</v>
      </c>
      <c r="B4019">
        <v>45.423940000000002</v>
      </c>
      <c r="C4019" t="s">
        <v>3353</v>
      </c>
      <c r="D4019">
        <v>2021</v>
      </c>
      <c r="E4019" t="s">
        <v>59</v>
      </c>
      <c r="F4019" t="s">
        <v>3366</v>
      </c>
      <c r="G4019" t="s">
        <v>3367</v>
      </c>
      <c r="I4019" t="s">
        <v>3368</v>
      </c>
      <c r="J4019" t="s">
        <v>3369</v>
      </c>
      <c r="K4019" t="s">
        <v>20</v>
      </c>
      <c r="L4019">
        <v>2000</v>
      </c>
      <c r="M4019">
        <v>45.423940000000002</v>
      </c>
      <c r="N4019">
        <v>-77.601100000000002</v>
      </c>
      <c r="O4019">
        <v>9770</v>
      </c>
    </row>
    <row r="4020" spans="1:15" x14ac:dyDescent="0.35">
      <c r="A4020">
        <v>-77.601100000000002</v>
      </c>
      <c r="B4020">
        <v>45.423940000000002</v>
      </c>
      <c r="C4020" t="s">
        <v>3353</v>
      </c>
      <c r="D4020">
        <v>2019</v>
      </c>
      <c r="E4020" t="s">
        <v>59</v>
      </c>
      <c r="F4020" t="s">
        <v>3366</v>
      </c>
      <c r="G4020" t="s">
        <v>3367</v>
      </c>
      <c r="I4020" t="s">
        <v>3368</v>
      </c>
      <c r="J4020" t="s">
        <v>3369</v>
      </c>
      <c r="K4020" t="s">
        <v>20</v>
      </c>
      <c r="L4020">
        <v>2000</v>
      </c>
      <c r="M4020">
        <v>45.423940000000002</v>
      </c>
      <c r="N4020">
        <v>-77.601100000000002</v>
      </c>
      <c r="O4020">
        <v>9681</v>
      </c>
    </row>
    <row r="4021" spans="1:15" x14ac:dyDescent="0.35">
      <c r="A4021">
        <v>-77.601100000000002</v>
      </c>
      <c r="B4021">
        <v>45.423940000000002</v>
      </c>
      <c r="C4021" t="s">
        <v>3353</v>
      </c>
      <c r="D4021">
        <v>2018</v>
      </c>
      <c r="E4021" t="s">
        <v>59</v>
      </c>
      <c r="F4021" t="s">
        <v>3366</v>
      </c>
      <c r="G4021" t="s">
        <v>3367</v>
      </c>
      <c r="I4021" t="s">
        <v>3368</v>
      </c>
      <c r="J4021" t="s">
        <v>3369</v>
      </c>
      <c r="K4021" t="s">
        <v>20</v>
      </c>
      <c r="L4021">
        <v>2000</v>
      </c>
      <c r="M4021">
        <v>45.423940000000002</v>
      </c>
      <c r="N4021">
        <v>-77.601100000000002</v>
      </c>
      <c r="O4021">
        <v>9343</v>
      </c>
    </row>
    <row r="4022" spans="1:15" x14ac:dyDescent="0.35">
      <c r="A4022">
        <v>-77.601100000000002</v>
      </c>
      <c r="B4022">
        <v>45.423940000000002</v>
      </c>
      <c r="C4022" t="s">
        <v>3353</v>
      </c>
      <c r="D4022">
        <v>2017</v>
      </c>
      <c r="E4022" t="s">
        <v>59</v>
      </c>
      <c r="F4022" t="s">
        <v>3366</v>
      </c>
      <c r="G4022" t="s">
        <v>3367</v>
      </c>
      <c r="I4022" t="s">
        <v>3368</v>
      </c>
      <c r="J4022" t="s">
        <v>3369</v>
      </c>
      <c r="K4022" t="s">
        <v>20</v>
      </c>
      <c r="L4022">
        <v>2000</v>
      </c>
      <c r="M4022">
        <v>45.423940000000002</v>
      </c>
      <c r="N4022">
        <v>-77.601100000000002</v>
      </c>
      <c r="O4022">
        <v>8622</v>
      </c>
    </row>
    <row r="4023" spans="1:15" x14ac:dyDescent="0.35">
      <c r="A4023">
        <v>-77.601100000000002</v>
      </c>
      <c r="B4023">
        <v>45.423940000000002</v>
      </c>
      <c r="C4023" t="s">
        <v>3353</v>
      </c>
      <c r="D4023">
        <v>2016</v>
      </c>
      <c r="E4023" t="s">
        <v>59</v>
      </c>
      <c r="F4023" t="s">
        <v>3366</v>
      </c>
      <c r="G4023" t="s">
        <v>3367</v>
      </c>
      <c r="I4023" t="s">
        <v>3368</v>
      </c>
      <c r="J4023" t="s">
        <v>3369</v>
      </c>
      <c r="K4023" t="s">
        <v>20</v>
      </c>
      <c r="L4023">
        <v>2000</v>
      </c>
      <c r="M4023">
        <v>45.423940000000002</v>
      </c>
      <c r="N4023">
        <v>-77.601100000000002</v>
      </c>
      <c r="O4023">
        <v>8005</v>
      </c>
    </row>
    <row r="4024" spans="1:15" x14ac:dyDescent="0.35">
      <c r="A4024">
        <v>-77.601100000000002</v>
      </c>
      <c r="B4024">
        <v>45.423940000000002</v>
      </c>
      <c r="C4024" t="s">
        <v>3353</v>
      </c>
      <c r="D4024">
        <v>2015</v>
      </c>
      <c r="E4024" t="s">
        <v>59</v>
      </c>
      <c r="F4024" t="s">
        <v>3366</v>
      </c>
      <c r="G4024" t="s">
        <v>3367</v>
      </c>
      <c r="I4024" t="s">
        <v>3368</v>
      </c>
      <c r="J4024" t="s">
        <v>3369</v>
      </c>
      <c r="K4024" t="s">
        <v>20</v>
      </c>
      <c r="L4024">
        <v>2000</v>
      </c>
      <c r="M4024">
        <v>45.423940000000002</v>
      </c>
      <c r="N4024">
        <v>-77.601100000000002</v>
      </c>
      <c r="O4024">
        <v>8311</v>
      </c>
    </row>
    <row r="4025" spans="1:15" x14ac:dyDescent="0.35">
      <c r="A4025">
        <v>-77.601100000000002</v>
      </c>
      <c r="B4025">
        <v>45.423940000000002</v>
      </c>
      <c r="C4025" t="s">
        <v>3353</v>
      </c>
      <c r="D4025">
        <v>2014</v>
      </c>
      <c r="E4025" t="s">
        <v>59</v>
      </c>
      <c r="F4025" t="s">
        <v>3366</v>
      </c>
      <c r="G4025" t="s">
        <v>3367</v>
      </c>
      <c r="I4025" t="s">
        <v>3368</v>
      </c>
      <c r="J4025" t="s">
        <v>3369</v>
      </c>
      <c r="K4025" t="s">
        <v>20</v>
      </c>
      <c r="L4025">
        <v>2000</v>
      </c>
      <c r="M4025">
        <v>45.423940000000002</v>
      </c>
      <c r="N4025">
        <v>-77.601100000000002</v>
      </c>
      <c r="O4025">
        <v>8417</v>
      </c>
    </row>
    <row r="4026" spans="1:15" x14ac:dyDescent="0.35">
      <c r="A4026">
        <v>-77.601100000000002</v>
      </c>
      <c r="B4026">
        <v>45.423940000000002</v>
      </c>
      <c r="C4026" t="s">
        <v>3353</v>
      </c>
      <c r="D4026">
        <v>2013</v>
      </c>
      <c r="E4026" t="s">
        <v>59</v>
      </c>
      <c r="F4026" t="s">
        <v>3366</v>
      </c>
      <c r="G4026" t="s">
        <v>3367</v>
      </c>
      <c r="I4026" t="s">
        <v>3368</v>
      </c>
      <c r="J4026" t="s">
        <v>3369</v>
      </c>
      <c r="K4026" t="s">
        <v>20</v>
      </c>
      <c r="L4026">
        <v>2000</v>
      </c>
      <c r="M4026">
        <v>45.423940000000002</v>
      </c>
      <c r="N4026">
        <v>-77.601100000000002</v>
      </c>
      <c r="O4026">
        <v>8906</v>
      </c>
    </row>
    <row r="4027" spans="1:15" x14ac:dyDescent="0.35">
      <c r="A4027">
        <v>-77.601100000000002</v>
      </c>
      <c r="B4027">
        <v>45.423940000000002</v>
      </c>
      <c r="C4027" t="s">
        <v>3353</v>
      </c>
      <c r="D4027">
        <v>2012</v>
      </c>
      <c r="E4027" t="s">
        <v>59</v>
      </c>
      <c r="F4027" t="s">
        <v>3366</v>
      </c>
      <c r="G4027" t="s">
        <v>3367</v>
      </c>
      <c r="I4027" t="s">
        <v>3368</v>
      </c>
      <c r="J4027" t="s">
        <v>3369</v>
      </c>
      <c r="K4027" t="s">
        <v>20</v>
      </c>
      <c r="L4027">
        <v>2000</v>
      </c>
      <c r="M4027">
        <v>45.423940000000002</v>
      </c>
      <c r="N4027">
        <v>-77.601100000000002</v>
      </c>
      <c r="O4027">
        <v>8602</v>
      </c>
    </row>
    <row r="4028" spans="1:15" x14ac:dyDescent="0.35">
      <c r="A4028">
        <v>-82.765326999999999</v>
      </c>
      <c r="B4028">
        <v>46.480448699999997</v>
      </c>
      <c r="C4028" t="s">
        <v>3680</v>
      </c>
      <c r="D4028">
        <v>2021</v>
      </c>
      <c r="E4028" t="s">
        <v>59</v>
      </c>
      <c r="F4028" t="s">
        <v>4091</v>
      </c>
      <c r="G4028" t="s">
        <v>4092</v>
      </c>
      <c r="I4028" t="s">
        <v>4093</v>
      </c>
      <c r="J4028" t="s">
        <v>3689</v>
      </c>
      <c r="K4028" t="s">
        <v>20</v>
      </c>
      <c r="L4028">
        <v>900</v>
      </c>
      <c r="M4028">
        <v>46.480448699999997</v>
      </c>
      <c r="N4028">
        <v>-82.765326999999999</v>
      </c>
      <c r="O4028">
        <v>10742</v>
      </c>
    </row>
    <row r="4029" spans="1:15" x14ac:dyDescent="0.35">
      <c r="A4029">
        <v>-82.765326999999999</v>
      </c>
      <c r="B4029">
        <v>46.480448699999997</v>
      </c>
      <c r="C4029" t="s">
        <v>3680</v>
      </c>
      <c r="D4029">
        <v>2019</v>
      </c>
      <c r="E4029" t="s">
        <v>59</v>
      </c>
      <c r="F4029" t="s">
        <v>4091</v>
      </c>
      <c r="G4029" t="s">
        <v>4092</v>
      </c>
      <c r="I4029" t="s">
        <v>4093</v>
      </c>
      <c r="J4029" t="s">
        <v>3689</v>
      </c>
      <c r="K4029" t="s">
        <v>20</v>
      </c>
      <c r="L4029">
        <v>900</v>
      </c>
      <c r="M4029">
        <v>46.480448699999997</v>
      </c>
      <c r="N4029">
        <v>-82.765326999999999</v>
      </c>
      <c r="O4029">
        <v>10825</v>
      </c>
    </row>
    <row r="4030" spans="1:15" x14ac:dyDescent="0.35">
      <c r="A4030">
        <v>-82.765326999999999</v>
      </c>
      <c r="B4030">
        <v>46.480448699999997</v>
      </c>
      <c r="C4030" t="s">
        <v>3680</v>
      </c>
      <c r="D4030">
        <v>2017</v>
      </c>
      <c r="E4030" t="s">
        <v>59</v>
      </c>
      <c r="F4030" t="s">
        <v>4091</v>
      </c>
      <c r="G4030" t="s">
        <v>4092</v>
      </c>
      <c r="I4030" t="s">
        <v>4093</v>
      </c>
      <c r="J4030" t="s">
        <v>3689</v>
      </c>
      <c r="K4030" t="s">
        <v>20</v>
      </c>
      <c r="L4030">
        <v>1000</v>
      </c>
      <c r="M4030">
        <v>46.480448699999997</v>
      </c>
      <c r="N4030">
        <v>-82.765326999999999</v>
      </c>
      <c r="O4030">
        <v>10090</v>
      </c>
    </row>
    <row r="4031" spans="1:15" x14ac:dyDescent="0.35">
      <c r="A4031">
        <v>-82.765326999999999</v>
      </c>
      <c r="B4031">
        <v>46.480448699999997</v>
      </c>
      <c r="C4031" t="s">
        <v>3680</v>
      </c>
      <c r="D4031">
        <v>2015</v>
      </c>
      <c r="E4031" t="s">
        <v>59</v>
      </c>
      <c r="F4031" t="s">
        <v>4091</v>
      </c>
      <c r="G4031" t="s">
        <v>4092</v>
      </c>
      <c r="I4031" t="s">
        <v>4093</v>
      </c>
      <c r="J4031" t="s">
        <v>3689</v>
      </c>
      <c r="K4031" t="s">
        <v>20</v>
      </c>
      <c r="L4031">
        <v>1000</v>
      </c>
      <c r="M4031">
        <v>46.480448699999997</v>
      </c>
      <c r="N4031">
        <v>-82.765326999999999</v>
      </c>
      <c r="O4031">
        <v>10247</v>
      </c>
    </row>
    <row r="4032" spans="1:15" x14ac:dyDescent="0.35">
      <c r="A4032">
        <v>-82.765326999999999</v>
      </c>
      <c r="B4032">
        <v>46.480448699999997</v>
      </c>
      <c r="C4032" t="s">
        <v>3680</v>
      </c>
      <c r="D4032">
        <v>2013</v>
      </c>
      <c r="E4032" t="s">
        <v>59</v>
      </c>
      <c r="F4032" t="s">
        <v>4091</v>
      </c>
      <c r="G4032" t="s">
        <v>4092</v>
      </c>
      <c r="I4032" t="s">
        <v>4093</v>
      </c>
      <c r="J4032" t="s">
        <v>3689</v>
      </c>
      <c r="K4032" t="s">
        <v>20</v>
      </c>
      <c r="L4032">
        <v>1000</v>
      </c>
      <c r="M4032">
        <v>46.480448699999997</v>
      </c>
      <c r="N4032">
        <v>-82.765326999999999</v>
      </c>
      <c r="O4032">
        <v>9175</v>
      </c>
    </row>
    <row r="4033" spans="1:15" x14ac:dyDescent="0.35">
      <c r="A4033">
        <v>-81.262267300000005</v>
      </c>
      <c r="B4033">
        <v>46.718546799999999</v>
      </c>
      <c r="C4033" t="s">
        <v>4537</v>
      </c>
      <c r="D4033">
        <v>2020</v>
      </c>
      <c r="E4033" t="s">
        <v>16</v>
      </c>
      <c r="F4033" t="s">
        <v>4994</v>
      </c>
      <c r="G4033" t="s">
        <v>4995</v>
      </c>
      <c r="I4033" t="s">
        <v>4996</v>
      </c>
      <c r="J4033" t="s">
        <v>4880</v>
      </c>
      <c r="K4033" t="s">
        <v>20</v>
      </c>
      <c r="L4033">
        <v>400</v>
      </c>
      <c r="M4033">
        <v>46.718546799999999</v>
      </c>
      <c r="N4033">
        <v>-81.262267300000005</v>
      </c>
      <c r="O4033">
        <v>11198</v>
      </c>
    </row>
    <row r="4034" spans="1:15" x14ac:dyDescent="0.35">
      <c r="A4034">
        <v>-81.262267300000005</v>
      </c>
      <c r="B4034">
        <v>46.718546799999999</v>
      </c>
      <c r="C4034" t="s">
        <v>4537</v>
      </c>
      <c r="D4034">
        <v>2018</v>
      </c>
      <c r="E4034" t="s">
        <v>16</v>
      </c>
      <c r="F4034" t="s">
        <v>4994</v>
      </c>
      <c r="G4034" t="s">
        <v>4995</v>
      </c>
      <c r="I4034" t="s">
        <v>4996</v>
      </c>
      <c r="J4034" t="s">
        <v>4880</v>
      </c>
      <c r="K4034" t="s">
        <v>20</v>
      </c>
      <c r="L4034">
        <v>600</v>
      </c>
      <c r="M4034">
        <v>46.718546799999999</v>
      </c>
      <c r="N4034">
        <v>-81.262267300000005</v>
      </c>
      <c r="O4034">
        <v>11095</v>
      </c>
    </row>
    <row r="4035" spans="1:15" x14ac:dyDescent="0.35">
      <c r="A4035">
        <v>-81.262267300000005</v>
      </c>
      <c r="B4035">
        <v>46.718546799999999</v>
      </c>
      <c r="C4035" t="s">
        <v>4537</v>
      </c>
      <c r="D4035">
        <v>2015</v>
      </c>
      <c r="E4035" t="s">
        <v>16</v>
      </c>
      <c r="F4035" t="s">
        <v>4994</v>
      </c>
      <c r="G4035" t="s">
        <v>4995</v>
      </c>
      <c r="I4035" t="s">
        <v>4996</v>
      </c>
      <c r="J4035" t="s">
        <v>4880</v>
      </c>
      <c r="K4035" t="s">
        <v>20</v>
      </c>
      <c r="L4035">
        <v>500</v>
      </c>
      <c r="M4035">
        <v>46.718546799999999</v>
      </c>
      <c r="N4035">
        <v>-81.262267300000005</v>
      </c>
      <c r="O4035">
        <v>11429</v>
      </c>
    </row>
    <row r="4036" spans="1:15" x14ac:dyDescent="0.35">
      <c r="A4036">
        <v>-80.419955599999994</v>
      </c>
      <c r="B4036">
        <v>49.045090100000003</v>
      </c>
      <c r="C4036" t="s">
        <v>1306</v>
      </c>
      <c r="D4036">
        <v>2021</v>
      </c>
      <c r="E4036" t="s">
        <v>59</v>
      </c>
      <c r="F4036" t="s">
        <v>1417</v>
      </c>
      <c r="G4036" t="s">
        <v>1418</v>
      </c>
      <c r="I4036" t="s">
        <v>1419</v>
      </c>
      <c r="J4036" t="s">
        <v>1420</v>
      </c>
      <c r="K4036" t="s">
        <v>20</v>
      </c>
      <c r="L4036">
        <v>1600</v>
      </c>
      <c r="M4036">
        <v>49.045090100000003</v>
      </c>
      <c r="N4036">
        <v>-80.419955599999994</v>
      </c>
      <c r="O4036">
        <v>2907</v>
      </c>
    </row>
    <row r="4037" spans="1:15" x14ac:dyDescent="0.35">
      <c r="A4037">
        <v>-80.419955599999994</v>
      </c>
      <c r="B4037">
        <v>49.045090100000003</v>
      </c>
      <c r="C4037" t="s">
        <v>1306</v>
      </c>
      <c r="D4037">
        <v>2020</v>
      </c>
      <c r="E4037" t="s">
        <v>59</v>
      </c>
      <c r="F4037" t="s">
        <v>1417</v>
      </c>
      <c r="G4037" t="s">
        <v>1418</v>
      </c>
      <c r="I4037" t="s">
        <v>1419</v>
      </c>
      <c r="J4037" t="s">
        <v>1420</v>
      </c>
      <c r="K4037" t="s">
        <v>20</v>
      </c>
      <c r="L4037">
        <v>1600</v>
      </c>
      <c r="M4037">
        <v>49.045090100000003</v>
      </c>
      <c r="N4037">
        <v>-80.419955599999994</v>
      </c>
      <c r="O4037">
        <v>2168</v>
      </c>
    </row>
    <row r="4038" spans="1:15" x14ac:dyDescent="0.35">
      <c r="A4038">
        <v>-80.419955599999994</v>
      </c>
      <c r="B4038">
        <v>49.045090100000003</v>
      </c>
      <c r="C4038" t="s">
        <v>1306</v>
      </c>
      <c r="D4038">
        <v>2019</v>
      </c>
      <c r="E4038" t="s">
        <v>59</v>
      </c>
      <c r="F4038" t="s">
        <v>1417</v>
      </c>
      <c r="G4038" t="s">
        <v>1418</v>
      </c>
      <c r="I4038" t="s">
        <v>1419</v>
      </c>
      <c r="J4038" t="s">
        <v>1420</v>
      </c>
      <c r="K4038" t="s">
        <v>20</v>
      </c>
      <c r="L4038">
        <v>1360</v>
      </c>
      <c r="M4038">
        <v>49.045090100000003</v>
      </c>
      <c r="N4038">
        <v>-80.419955599999994</v>
      </c>
      <c r="O4038">
        <v>2116</v>
      </c>
    </row>
    <row r="4039" spans="1:15" x14ac:dyDescent="0.35">
      <c r="A4039">
        <v>-80.419955599999994</v>
      </c>
      <c r="B4039">
        <v>49.045090100000003</v>
      </c>
      <c r="C4039" t="s">
        <v>1306</v>
      </c>
      <c r="D4039">
        <v>2018</v>
      </c>
      <c r="E4039" t="s">
        <v>59</v>
      </c>
      <c r="F4039" t="s">
        <v>1417</v>
      </c>
      <c r="G4039" t="s">
        <v>1418</v>
      </c>
      <c r="I4039" t="s">
        <v>1419</v>
      </c>
      <c r="J4039" t="s">
        <v>1420</v>
      </c>
      <c r="K4039" t="s">
        <v>20</v>
      </c>
      <c r="L4039">
        <v>1600</v>
      </c>
      <c r="M4039">
        <v>49.045090100000003</v>
      </c>
      <c r="N4039">
        <v>-80.419955599999994</v>
      </c>
      <c r="O4039">
        <v>2871</v>
      </c>
    </row>
    <row r="4040" spans="1:15" x14ac:dyDescent="0.35">
      <c r="A4040">
        <v>-80.419955599999994</v>
      </c>
      <c r="B4040">
        <v>49.045090100000003</v>
      </c>
      <c r="C4040" t="s">
        <v>1306</v>
      </c>
      <c r="D4040">
        <v>2017</v>
      </c>
      <c r="E4040" t="s">
        <v>59</v>
      </c>
      <c r="F4040" t="s">
        <v>1417</v>
      </c>
      <c r="G4040" t="s">
        <v>1418</v>
      </c>
      <c r="I4040" t="s">
        <v>1419</v>
      </c>
      <c r="J4040" t="s">
        <v>1420</v>
      </c>
      <c r="K4040" t="s">
        <v>20</v>
      </c>
      <c r="L4040">
        <v>1501</v>
      </c>
      <c r="M4040">
        <v>49.045090100000003</v>
      </c>
      <c r="N4040">
        <v>-80.419955599999994</v>
      </c>
      <c r="O4040">
        <v>2819</v>
      </c>
    </row>
    <row r="4041" spans="1:15" x14ac:dyDescent="0.35">
      <c r="A4041">
        <v>-80.419955599999994</v>
      </c>
      <c r="B4041">
        <v>49.045090100000003</v>
      </c>
      <c r="C4041" t="s">
        <v>1306</v>
      </c>
      <c r="D4041">
        <v>2016</v>
      </c>
      <c r="E4041" t="s">
        <v>59</v>
      </c>
      <c r="F4041" t="s">
        <v>1417</v>
      </c>
      <c r="G4041" t="s">
        <v>1418</v>
      </c>
      <c r="I4041" t="s">
        <v>1419</v>
      </c>
      <c r="J4041" t="s">
        <v>1420</v>
      </c>
      <c r="K4041" t="s">
        <v>20</v>
      </c>
      <c r="L4041">
        <v>3000</v>
      </c>
      <c r="M4041">
        <v>49.045090100000003</v>
      </c>
      <c r="N4041">
        <v>-80.419955599999994</v>
      </c>
      <c r="O4041">
        <v>2777</v>
      </c>
    </row>
    <row r="4042" spans="1:15" x14ac:dyDescent="0.35">
      <c r="A4042">
        <v>-80.419955599999994</v>
      </c>
      <c r="B4042">
        <v>49.045090100000003</v>
      </c>
      <c r="C4042" t="s">
        <v>1306</v>
      </c>
      <c r="D4042">
        <v>2014</v>
      </c>
      <c r="E4042" t="s">
        <v>59</v>
      </c>
      <c r="F4042" t="s">
        <v>1417</v>
      </c>
      <c r="G4042" t="s">
        <v>1418</v>
      </c>
      <c r="I4042" t="s">
        <v>1419</v>
      </c>
      <c r="J4042" t="s">
        <v>1420</v>
      </c>
      <c r="K4042" t="s">
        <v>20</v>
      </c>
      <c r="L4042">
        <v>3000</v>
      </c>
      <c r="M4042">
        <v>49.045090100000003</v>
      </c>
      <c r="N4042">
        <v>-80.419955599999994</v>
      </c>
      <c r="O4042">
        <v>2290</v>
      </c>
    </row>
    <row r="4043" spans="1:15" x14ac:dyDescent="0.35">
      <c r="A4043">
        <v>-80.419955599999994</v>
      </c>
      <c r="B4043">
        <v>49.045090100000003</v>
      </c>
      <c r="C4043" t="s">
        <v>1306</v>
      </c>
      <c r="D4043">
        <v>2013</v>
      </c>
      <c r="E4043" t="s">
        <v>59</v>
      </c>
      <c r="F4043" t="s">
        <v>1417</v>
      </c>
      <c r="G4043" t="s">
        <v>1418</v>
      </c>
      <c r="I4043" t="s">
        <v>1419</v>
      </c>
      <c r="J4043" t="s">
        <v>1420</v>
      </c>
      <c r="K4043" t="s">
        <v>20</v>
      </c>
      <c r="L4043">
        <v>3000</v>
      </c>
      <c r="M4043">
        <v>49.045090100000003</v>
      </c>
      <c r="N4043">
        <v>-80.419955599999994</v>
      </c>
      <c r="O4043">
        <v>2230</v>
      </c>
    </row>
    <row r="4044" spans="1:15" x14ac:dyDescent="0.35">
      <c r="A4044">
        <v>-80.419955599999994</v>
      </c>
      <c r="B4044">
        <v>49.045090100000003</v>
      </c>
      <c r="C4044" t="s">
        <v>1306</v>
      </c>
      <c r="D4044">
        <v>2012</v>
      </c>
      <c r="E4044" t="s">
        <v>59</v>
      </c>
      <c r="F4044" t="s">
        <v>1417</v>
      </c>
      <c r="G4044" t="s">
        <v>1418</v>
      </c>
      <c r="I4044" t="s">
        <v>1419</v>
      </c>
      <c r="J4044" t="s">
        <v>1420</v>
      </c>
      <c r="K4044" t="s">
        <v>20</v>
      </c>
      <c r="L4044">
        <v>2290</v>
      </c>
      <c r="M4044">
        <v>49.045090100000003</v>
      </c>
      <c r="N4044">
        <v>-80.419955599999994</v>
      </c>
      <c r="O4044">
        <v>2085</v>
      </c>
    </row>
    <row r="4045" spans="1:15" x14ac:dyDescent="0.35">
      <c r="A4045">
        <v>-91.223163999999997</v>
      </c>
      <c r="B4045">
        <v>49.704275799999998</v>
      </c>
      <c r="C4045" t="s">
        <v>1498</v>
      </c>
      <c r="D4045">
        <v>2020</v>
      </c>
      <c r="E4045" t="s">
        <v>59</v>
      </c>
      <c r="F4045" t="s">
        <v>1520</v>
      </c>
      <c r="G4045" t="s">
        <v>1521</v>
      </c>
      <c r="I4045" t="s">
        <v>1522</v>
      </c>
      <c r="K4045" t="s">
        <v>20</v>
      </c>
      <c r="L4045">
        <v>125</v>
      </c>
      <c r="M4045">
        <v>49.704275799999998</v>
      </c>
      <c r="N4045">
        <v>-91.223163999999997</v>
      </c>
      <c r="O4045">
        <v>3821</v>
      </c>
    </row>
    <row r="4046" spans="1:15" x14ac:dyDescent="0.35">
      <c r="A4046">
        <v>-91.223163999999997</v>
      </c>
      <c r="B4046">
        <v>49.704275799999998</v>
      </c>
      <c r="C4046" t="s">
        <v>1498</v>
      </c>
      <c r="D4046">
        <v>2019</v>
      </c>
      <c r="E4046" t="s">
        <v>59</v>
      </c>
      <c r="F4046" t="s">
        <v>1520</v>
      </c>
      <c r="G4046" t="s">
        <v>1521</v>
      </c>
      <c r="I4046" t="s">
        <v>1522</v>
      </c>
      <c r="K4046" t="s">
        <v>20</v>
      </c>
      <c r="L4046">
        <v>106</v>
      </c>
      <c r="M4046">
        <v>49.704275799999998</v>
      </c>
      <c r="N4046">
        <v>-91.223163999999997</v>
      </c>
      <c r="O4046">
        <v>3000</v>
      </c>
    </row>
    <row r="4047" spans="1:15" x14ac:dyDescent="0.35">
      <c r="A4047">
        <v>-91.223163999999997</v>
      </c>
      <c r="B4047">
        <v>49.704275799999998</v>
      </c>
      <c r="C4047" t="s">
        <v>1498</v>
      </c>
      <c r="D4047">
        <v>2018</v>
      </c>
      <c r="E4047" t="s">
        <v>59</v>
      </c>
      <c r="F4047" t="s">
        <v>1520</v>
      </c>
      <c r="G4047" t="s">
        <v>1521</v>
      </c>
      <c r="I4047" t="s">
        <v>1522</v>
      </c>
      <c r="K4047" t="s">
        <v>20</v>
      </c>
      <c r="L4047">
        <v>100</v>
      </c>
      <c r="M4047">
        <v>49.704275799999998</v>
      </c>
      <c r="N4047">
        <v>-91.223163999999997</v>
      </c>
      <c r="O4047">
        <v>2986</v>
      </c>
    </row>
    <row r="4048" spans="1:15" x14ac:dyDescent="0.35">
      <c r="A4048">
        <v>-91.223163999999997</v>
      </c>
      <c r="B4048">
        <v>49.704275799999998</v>
      </c>
      <c r="C4048" t="s">
        <v>1498</v>
      </c>
      <c r="D4048">
        <v>2016</v>
      </c>
      <c r="E4048" t="s">
        <v>59</v>
      </c>
      <c r="F4048" t="s">
        <v>1520</v>
      </c>
      <c r="G4048" t="s">
        <v>1521</v>
      </c>
      <c r="I4048" t="s">
        <v>1522</v>
      </c>
      <c r="K4048" t="s">
        <v>20</v>
      </c>
      <c r="L4048">
        <v>117</v>
      </c>
      <c r="M4048">
        <v>49.704275799999998</v>
      </c>
      <c r="N4048">
        <v>-91.223163999999997</v>
      </c>
      <c r="O4048">
        <v>2960</v>
      </c>
    </row>
    <row r="4049" spans="1:15" x14ac:dyDescent="0.35">
      <c r="A4049">
        <v>-91.223163999999997</v>
      </c>
      <c r="B4049">
        <v>49.704275799999998</v>
      </c>
      <c r="C4049" t="s">
        <v>1498</v>
      </c>
      <c r="D4049">
        <v>2014</v>
      </c>
      <c r="E4049" t="s">
        <v>59</v>
      </c>
      <c r="F4049" t="s">
        <v>1520</v>
      </c>
      <c r="G4049" t="s">
        <v>1521</v>
      </c>
      <c r="I4049" t="s">
        <v>1522</v>
      </c>
      <c r="K4049" t="s">
        <v>20</v>
      </c>
      <c r="L4049">
        <v>105</v>
      </c>
      <c r="M4049">
        <v>49.704275799999998</v>
      </c>
      <c r="N4049">
        <v>-91.223163999999997</v>
      </c>
      <c r="O4049">
        <v>2942</v>
      </c>
    </row>
    <row r="4050" spans="1:15" x14ac:dyDescent="0.35">
      <c r="A4050">
        <v>-91.223163999999997</v>
      </c>
      <c r="B4050">
        <v>49.704275799999998</v>
      </c>
      <c r="C4050" t="s">
        <v>1498</v>
      </c>
      <c r="D4050">
        <v>2012</v>
      </c>
      <c r="E4050" t="s">
        <v>59</v>
      </c>
      <c r="F4050" t="s">
        <v>1520</v>
      </c>
      <c r="G4050" t="s">
        <v>1521</v>
      </c>
      <c r="I4050" t="s">
        <v>1522</v>
      </c>
      <c r="K4050" t="s">
        <v>20</v>
      </c>
      <c r="L4050">
        <v>140</v>
      </c>
      <c r="M4050">
        <v>49.704275799999998</v>
      </c>
      <c r="N4050">
        <v>-91.223163999999997</v>
      </c>
      <c r="O4050">
        <v>2925</v>
      </c>
    </row>
    <row r="4051" spans="1:15" x14ac:dyDescent="0.35">
      <c r="A4051">
        <v>-80.0074915</v>
      </c>
      <c r="B4051">
        <v>48.482309700000002</v>
      </c>
      <c r="C4051" t="s">
        <v>1780</v>
      </c>
      <c r="D4051">
        <v>2021</v>
      </c>
      <c r="E4051" t="s">
        <v>59</v>
      </c>
      <c r="F4051" t="s">
        <v>1960</v>
      </c>
      <c r="G4051" t="s">
        <v>1961</v>
      </c>
      <c r="I4051" t="s">
        <v>1962</v>
      </c>
      <c r="J4051" t="s">
        <v>1963</v>
      </c>
      <c r="K4051" t="s">
        <v>20</v>
      </c>
      <c r="L4051">
        <v>1499</v>
      </c>
      <c r="M4051">
        <v>48.482309700000002</v>
      </c>
      <c r="N4051">
        <v>-80.0074915</v>
      </c>
      <c r="O4051">
        <v>5651</v>
      </c>
    </row>
    <row r="4052" spans="1:15" x14ac:dyDescent="0.35">
      <c r="A4052">
        <v>-77.597480000000004</v>
      </c>
      <c r="B4052">
        <v>45.411990000000003</v>
      </c>
      <c r="C4052" t="s">
        <v>3353</v>
      </c>
      <c r="D4052">
        <v>2021</v>
      </c>
      <c r="E4052" t="s">
        <v>59</v>
      </c>
      <c r="F4052" t="s">
        <v>1960</v>
      </c>
      <c r="G4052" t="s">
        <v>1961</v>
      </c>
      <c r="I4052" t="s">
        <v>3370</v>
      </c>
      <c r="J4052" t="s">
        <v>3369</v>
      </c>
      <c r="K4052" t="s">
        <v>20</v>
      </c>
      <c r="L4052">
        <v>2500</v>
      </c>
      <c r="M4052">
        <v>45.411990000000003</v>
      </c>
      <c r="N4052">
        <v>-77.597480000000004</v>
      </c>
      <c r="O4052">
        <v>9771</v>
      </c>
    </row>
    <row r="4053" spans="1:15" x14ac:dyDescent="0.35">
      <c r="A4053">
        <v>-77.597480000000004</v>
      </c>
      <c r="B4053">
        <v>45.411990000000003</v>
      </c>
      <c r="C4053" t="s">
        <v>3353</v>
      </c>
      <c r="D4053">
        <v>2021</v>
      </c>
      <c r="E4053" t="s">
        <v>59</v>
      </c>
      <c r="F4053" t="s">
        <v>1960</v>
      </c>
      <c r="G4053" t="s">
        <v>1961</v>
      </c>
      <c r="I4053" t="s">
        <v>3370</v>
      </c>
      <c r="J4053" t="s">
        <v>3369</v>
      </c>
      <c r="K4053" t="s">
        <v>20</v>
      </c>
      <c r="L4053">
        <v>2500</v>
      </c>
      <c r="M4053">
        <v>45.411990000000003</v>
      </c>
      <c r="N4053">
        <v>-77.597480000000004</v>
      </c>
      <c r="O4053">
        <v>9772</v>
      </c>
    </row>
    <row r="4054" spans="1:15" x14ac:dyDescent="0.35">
      <c r="A4054">
        <v>-77.597480000000004</v>
      </c>
      <c r="B4054">
        <v>45.411990000000003</v>
      </c>
      <c r="C4054" t="s">
        <v>3353</v>
      </c>
      <c r="D4054">
        <v>2020</v>
      </c>
      <c r="E4054" t="s">
        <v>59</v>
      </c>
      <c r="F4054" t="s">
        <v>1960</v>
      </c>
      <c r="G4054" t="s">
        <v>1961</v>
      </c>
      <c r="I4054" t="s">
        <v>3370</v>
      </c>
      <c r="J4054" t="s">
        <v>3369</v>
      </c>
      <c r="K4054" t="s">
        <v>20</v>
      </c>
      <c r="L4054">
        <v>5000</v>
      </c>
      <c r="M4054">
        <v>45.411990000000003</v>
      </c>
      <c r="N4054">
        <v>-77.597480000000004</v>
      </c>
      <c r="O4054">
        <v>9872</v>
      </c>
    </row>
    <row r="4055" spans="1:15" x14ac:dyDescent="0.35">
      <c r="A4055">
        <v>-80.0074915</v>
      </c>
      <c r="B4055">
        <v>48.482309700000002</v>
      </c>
      <c r="C4055" t="s">
        <v>1780</v>
      </c>
      <c r="D4055">
        <v>2019</v>
      </c>
      <c r="E4055" t="s">
        <v>59</v>
      </c>
      <c r="F4055" t="s">
        <v>1960</v>
      </c>
      <c r="G4055" t="s">
        <v>1961</v>
      </c>
      <c r="I4055" t="s">
        <v>1962</v>
      </c>
      <c r="J4055" t="s">
        <v>1963</v>
      </c>
      <c r="K4055" t="s">
        <v>20</v>
      </c>
      <c r="L4055">
        <v>1275</v>
      </c>
      <c r="M4055">
        <v>48.482309700000002</v>
      </c>
      <c r="N4055">
        <v>-80.0074915</v>
      </c>
      <c r="O4055">
        <v>5243</v>
      </c>
    </row>
    <row r="4056" spans="1:15" x14ac:dyDescent="0.35">
      <c r="A4056">
        <v>-77.597480000000004</v>
      </c>
      <c r="B4056">
        <v>45.411990000000003</v>
      </c>
      <c r="C4056" t="s">
        <v>3353</v>
      </c>
      <c r="D4056">
        <v>2019</v>
      </c>
      <c r="E4056" t="s">
        <v>59</v>
      </c>
      <c r="F4056" t="s">
        <v>1960</v>
      </c>
      <c r="G4056" t="s">
        <v>1961</v>
      </c>
      <c r="I4056" t="s">
        <v>3370</v>
      </c>
      <c r="J4056" t="s">
        <v>3369</v>
      </c>
      <c r="K4056" t="s">
        <v>20</v>
      </c>
      <c r="L4056">
        <v>5000</v>
      </c>
      <c r="M4056">
        <v>45.411990000000003</v>
      </c>
      <c r="N4056">
        <v>-77.597480000000004</v>
      </c>
      <c r="O4056">
        <v>9682</v>
      </c>
    </row>
    <row r="4057" spans="1:15" x14ac:dyDescent="0.35">
      <c r="A4057">
        <v>-80.0074915</v>
      </c>
      <c r="B4057">
        <v>48.482309700000002</v>
      </c>
      <c r="C4057" t="s">
        <v>1780</v>
      </c>
      <c r="D4057">
        <v>2018</v>
      </c>
      <c r="E4057" t="s">
        <v>59</v>
      </c>
      <c r="F4057" t="s">
        <v>1960</v>
      </c>
      <c r="G4057" t="s">
        <v>1961</v>
      </c>
      <c r="I4057" t="s">
        <v>1962</v>
      </c>
      <c r="J4057" t="s">
        <v>1963</v>
      </c>
      <c r="K4057" t="s">
        <v>20</v>
      </c>
      <c r="L4057">
        <v>1500</v>
      </c>
      <c r="M4057">
        <v>48.482309700000002</v>
      </c>
      <c r="N4057">
        <v>-80.0074915</v>
      </c>
      <c r="O4057">
        <v>5215</v>
      </c>
    </row>
    <row r="4058" spans="1:15" x14ac:dyDescent="0.35">
      <c r="A4058">
        <v>-77.597480000000004</v>
      </c>
      <c r="B4058">
        <v>45.411990000000003</v>
      </c>
      <c r="C4058" t="s">
        <v>3353</v>
      </c>
      <c r="D4058">
        <v>2018</v>
      </c>
      <c r="E4058" t="s">
        <v>59</v>
      </c>
      <c r="F4058" t="s">
        <v>1960</v>
      </c>
      <c r="G4058" t="s">
        <v>1961</v>
      </c>
      <c r="I4058" t="s">
        <v>3370</v>
      </c>
      <c r="J4058" t="s">
        <v>3369</v>
      </c>
      <c r="K4058" t="s">
        <v>20</v>
      </c>
      <c r="L4058">
        <v>3500</v>
      </c>
      <c r="M4058">
        <v>45.411990000000003</v>
      </c>
      <c r="N4058">
        <v>-77.597480000000004</v>
      </c>
      <c r="O4058">
        <v>9346</v>
      </c>
    </row>
    <row r="4059" spans="1:15" x14ac:dyDescent="0.35">
      <c r="A4059">
        <v>-77.597480000000004</v>
      </c>
      <c r="B4059">
        <v>45.411990000000003</v>
      </c>
      <c r="C4059" t="s">
        <v>3353</v>
      </c>
      <c r="D4059">
        <v>2018</v>
      </c>
      <c r="E4059" t="s">
        <v>59</v>
      </c>
      <c r="F4059" t="s">
        <v>1960</v>
      </c>
      <c r="G4059" t="s">
        <v>1961</v>
      </c>
      <c r="I4059" t="s">
        <v>3370</v>
      </c>
      <c r="J4059" t="s">
        <v>3369</v>
      </c>
      <c r="K4059" t="s">
        <v>20</v>
      </c>
      <c r="L4059">
        <v>3500</v>
      </c>
      <c r="M4059">
        <v>45.411990000000003</v>
      </c>
      <c r="N4059">
        <v>-77.597480000000004</v>
      </c>
      <c r="O4059">
        <v>9349</v>
      </c>
    </row>
    <row r="4060" spans="1:15" x14ac:dyDescent="0.35">
      <c r="A4060">
        <v>-80.0074915</v>
      </c>
      <c r="B4060">
        <v>48.482309700000002</v>
      </c>
      <c r="C4060" t="s">
        <v>1780</v>
      </c>
      <c r="D4060">
        <v>2017</v>
      </c>
      <c r="E4060" t="s">
        <v>59</v>
      </c>
      <c r="F4060" t="s">
        <v>1960</v>
      </c>
      <c r="G4060" t="s">
        <v>1961</v>
      </c>
      <c r="I4060" t="s">
        <v>1962</v>
      </c>
      <c r="J4060" t="s">
        <v>1963</v>
      </c>
      <c r="K4060" t="s">
        <v>20</v>
      </c>
      <c r="L4060">
        <v>1500</v>
      </c>
      <c r="M4060">
        <v>48.482309700000002</v>
      </c>
      <c r="N4060">
        <v>-80.0074915</v>
      </c>
      <c r="O4060">
        <v>5097</v>
      </c>
    </row>
    <row r="4061" spans="1:15" x14ac:dyDescent="0.35">
      <c r="A4061">
        <v>-77.597480000000004</v>
      </c>
      <c r="B4061">
        <v>45.411990000000003</v>
      </c>
      <c r="C4061" t="s">
        <v>3353</v>
      </c>
      <c r="D4061">
        <v>2017</v>
      </c>
      <c r="E4061" t="s">
        <v>59</v>
      </c>
      <c r="F4061" t="s">
        <v>1960</v>
      </c>
      <c r="G4061" t="s">
        <v>1961</v>
      </c>
      <c r="I4061" t="s">
        <v>3370</v>
      </c>
      <c r="J4061" t="s">
        <v>3369</v>
      </c>
      <c r="K4061" t="s">
        <v>20</v>
      </c>
      <c r="L4061">
        <v>2000</v>
      </c>
      <c r="M4061">
        <v>45.411990000000003</v>
      </c>
      <c r="N4061">
        <v>-77.597480000000004</v>
      </c>
      <c r="O4061">
        <v>8625</v>
      </c>
    </row>
    <row r="4062" spans="1:15" x14ac:dyDescent="0.35">
      <c r="A4062">
        <v>-77.597480000000004</v>
      </c>
      <c r="B4062">
        <v>45.411990000000003</v>
      </c>
      <c r="C4062" t="s">
        <v>3353</v>
      </c>
      <c r="D4062">
        <v>2017</v>
      </c>
      <c r="E4062" t="s">
        <v>59</v>
      </c>
      <c r="F4062" t="s">
        <v>1960</v>
      </c>
      <c r="G4062" t="s">
        <v>1961</v>
      </c>
      <c r="I4062" t="s">
        <v>3370</v>
      </c>
      <c r="J4062" t="s">
        <v>3369</v>
      </c>
      <c r="K4062" t="s">
        <v>20</v>
      </c>
      <c r="L4062">
        <v>2500</v>
      </c>
      <c r="M4062">
        <v>45.411990000000003</v>
      </c>
      <c r="N4062">
        <v>-77.597480000000004</v>
      </c>
      <c r="O4062">
        <v>8725</v>
      </c>
    </row>
    <row r="4063" spans="1:15" x14ac:dyDescent="0.35">
      <c r="A4063">
        <v>-77.597480000000004</v>
      </c>
      <c r="B4063">
        <v>45.411990000000003</v>
      </c>
      <c r="C4063" t="s">
        <v>3353</v>
      </c>
      <c r="D4063">
        <v>2017</v>
      </c>
      <c r="E4063" t="s">
        <v>59</v>
      </c>
      <c r="F4063" t="s">
        <v>1960</v>
      </c>
      <c r="G4063" t="s">
        <v>1961</v>
      </c>
      <c r="I4063" t="s">
        <v>3370</v>
      </c>
      <c r="J4063" t="s">
        <v>3369</v>
      </c>
      <c r="K4063" t="s">
        <v>20</v>
      </c>
      <c r="L4063">
        <v>2500</v>
      </c>
      <c r="M4063">
        <v>45.411990000000003</v>
      </c>
      <c r="N4063">
        <v>-77.597480000000004</v>
      </c>
      <c r="O4063">
        <v>8822</v>
      </c>
    </row>
    <row r="4064" spans="1:15" x14ac:dyDescent="0.35">
      <c r="A4064">
        <v>-80.0074915</v>
      </c>
      <c r="B4064">
        <v>48.482309700000002</v>
      </c>
      <c r="C4064" t="s">
        <v>1780</v>
      </c>
      <c r="D4064">
        <v>2016</v>
      </c>
      <c r="E4064" t="s">
        <v>59</v>
      </c>
      <c r="F4064" t="s">
        <v>1960</v>
      </c>
      <c r="G4064" t="s">
        <v>1961</v>
      </c>
      <c r="I4064" t="s">
        <v>1962</v>
      </c>
      <c r="J4064" t="s">
        <v>1963</v>
      </c>
      <c r="K4064" t="s">
        <v>20</v>
      </c>
      <c r="L4064">
        <v>1498</v>
      </c>
      <c r="M4064">
        <v>48.482309700000002</v>
      </c>
      <c r="N4064">
        <v>-80.0074915</v>
      </c>
      <c r="O4064">
        <v>4679</v>
      </c>
    </row>
    <row r="4065" spans="1:15" x14ac:dyDescent="0.35">
      <c r="A4065">
        <v>-77.597480000000004</v>
      </c>
      <c r="B4065">
        <v>45.411990000000003</v>
      </c>
      <c r="C4065" t="s">
        <v>3353</v>
      </c>
      <c r="D4065">
        <v>2016</v>
      </c>
      <c r="E4065" t="s">
        <v>59</v>
      </c>
      <c r="F4065" t="s">
        <v>1960</v>
      </c>
      <c r="G4065" t="s">
        <v>1961</v>
      </c>
      <c r="I4065" t="s">
        <v>3370</v>
      </c>
      <c r="J4065" t="s">
        <v>3369</v>
      </c>
      <c r="K4065" t="s">
        <v>20</v>
      </c>
      <c r="L4065">
        <v>5000</v>
      </c>
      <c r="M4065">
        <v>45.411990000000003</v>
      </c>
      <c r="N4065">
        <v>-77.597480000000004</v>
      </c>
      <c r="O4065">
        <v>8006</v>
      </c>
    </row>
    <row r="4066" spans="1:15" x14ac:dyDescent="0.35">
      <c r="A4066">
        <v>-77.597480000000004</v>
      </c>
      <c r="B4066">
        <v>45.411990000000003</v>
      </c>
      <c r="C4066" t="s">
        <v>3353</v>
      </c>
      <c r="D4066">
        <v>2016</v>
      </c>
      <c r="E4066" t="s">
        <v>59</v>
      </c>
      <c r="F4066" t="s">
        <v>1960</v>
      </c>
      <c r="G4066" t="s">
        <v>1961</v>
      </c>
      <c r="I4066" t="s">
        <v>3370</v>
      </c>
      <c r="J4066" t="s">
        <v>3369</v>
      </c>
      <c r="K4066" t="s">
        <v>20</v>
      </c>
      <c r="L4066">
        <v>2000</v>
      </c>
      <c r="M4066">
        <v>45.411990000000003</v>
      </c>
      <c r="N4066">
        <v>-77.597480000000004</v>
      </c>
      <c r="O4066">
        <v>8007</v>
      </c>
    </row>
    <row r="4067" spans="1:15" x14ac:dyDescent="0.35">
      <c r="A4067">
        <v>-77.597480000000004</v>
      </c>
      <c r="B4067">
        <v>45.411990000000003</v>
      </c>
      <c r="C4067" t="s">
        <v>3353</v>
      </c>
      <c r="D4067">
        <v>2015</v>
      </c>
      <c r="E4067" t="s">
        <v>59</v>
      </c>
      <c r="F4067" t="s">
        <v>1960</v>
      </c>
      <c r="G4067" t="s">
        <v>1961</v>
      </c>
      <c r="I4067" t="s">
        <v>3370</v>
      </c>
      <c r="J4067" t="s">
        <v>3369</v>
      </c>
      <c r="K4067" t="s">
        <v>20</v>
      </c>
      <c r="L4067">
        <v>2500</v>
      </c>
      <c r="M4067">
        <v>45.411990000000003</v>
      </c>
      <c r="N4067">
        <v>-77.597480000000004</v>
      </c>
      <c r="O4067">
        <v>8312</v>
      </c>
    </row>
    <row r="4068" spans="1:15" x14ac:dyDescent="0.35">
      <c r="A4068">
        <v>-77.597480000000004</v>
      </c>
      <c r="B4068">
        <v>45.411990000000003</v>
      </c>
      <c r="C4068" t="s">
        <v>3353</v>
      </c>
      <c r="D4068">
        <v>2015</v>
      </c>
      <c r="E4068" t="s">
        <v>59</v>
      </c>
      <c r="F4068" t="s">
        <v>1960</v>
      </c>
      <c r="G4068" t="s">
        <v>1961</v>
      </c>
      <c r="I4068" t="s">
        <v>3370</v>
      </c>
      <c r="J4068" t="s">
        <v>3369</v>
      </c>
      <c r="K4068" t="s">
        <v>20</v>
      </c>
      <c r="L4068">
        <v>2500</v>
      </c>
      <c r="M4068">
        <v>45.411990000000003</v>
      </c>
      <c r="N4068">
        <v>-77.597480000000004</v>
      </c>
      <c r="O4068">
        <v>8313</v>
      </c>
    </row>
    <row r="4069" spans="1:15" x14ac:dyDescent="0.35">
      <c r="A4069">
        <v>-80.0074915</v>
      </c>
      <c r="B4069">
        <v>48.482309700000002</v>
      </c>
      <c r="C4069" t="s">
        <v>1780</v>
      </c>
      <c r="D4069">
        <v>2014</v>
      </c>
      <c r="E4069" t="s">
        <v>59</v>
      </c>
      <c r="F4069" t="s">
        <v>1960</v>
      </c>
      <c r="G4069" t="s">
        <v>1961</v>
      </c>
      <c r="I4069" t="s">
        <v>1962</v>
      </c>
      <c r="J4069" t="s">
        <v>1963</v>
      </c>
      <c r="K4069" t="s">
        <v>20</v>
      </c>
      <c r="L4069">
        <v>1500</v>
      </c>
      <c r="M4069">
        <v>48.482309700000002</v>
      </c>
      <c r="N4069">
        <v>-80.0074915</v>
      </c>
      <c r="O4069">
        <v>4937</v>
      </c>
    </row>
    <row r="4070" spans="1:15" x14ac:dyDescent="0.35">
      <c r="A4070">
        <v>-77.597480000000004</v>
      </c>
      <c r="B4070">
        <v>45.411990000000003</v>
      </c>
      <c r="C4070" t="s">
        <v>3353</v>
      </c>
      <c r="D4070">
        <v>2014</v>
      </c>
      <c r="E4070" t="s">
        <v>59</v>
      </c>
      <c r="F4070" t="s">
        <v>1960</v>
      </c>
      <c r="G4070" t="s">
        <v>1961</v>
      </c>
      <c r="I4070" t="s">
        <v>3370</v>
      </c>
      <c r="J4070" t="s">
        <v>3369</v>
      </c>
      <c r="K4070" t="s">
        <v>20</v>
      </c>
      <c r="L4070">
        <v>5000</v>
      </c>
      <c r="M4070">
        <v>45.411990000000003</v>
      </c>
      <c r="N4070">
        <v>-77.597480000000004</v>
      </c>
      <c r="O4070">
        <v>8418</v>
      </c>
    </row>
    <row r="4071" spans="1:15" x14ac:dyDescent="0.35">
      <c r="A4071">
        <v>-80.0074915</v>
      </c>
      <c r="B4071">
        <v>48.482309700000002</v>
      </c>
      <c r="C4071" t="s">
        <v>1780</v>
      </c>
      <c r="D4071">
        <v>2013</v>
      </c>
      <c r="E4071" t="s">
        <v>59</v>
      </c>
      <c r="F4071" t="s">
        <v>1960</v>
      </c>
      <c r="G4071" t="s">
        <v>1961</v>
      </c>
      <c r="I4071" t="s">
        <v>1962</v>
      </c>
      <c r="J4071" t="s">
        <v>1963</v>
      </c>
      <c r="K4071" t="s">
        <v>20</v>
      </c>
      <c r="L4071">
        <v>1496</v>
      </c>
      <c r="M4071">
        <v>48.482309700000002</v>
      </c>
      <c r="N4071">
        <v>-80.0074915</v>
      </c>
      <c r="O4071">
        <v>4248</v>
      </c>
    </row>
    <row r="4072" spans="1:15" x14ac:dyDescent="0.35">
      <c r="A4072">
        <v>-77.597480000000004</v>
      </c>
      <c r="B4072">
        <v>45.411990000000003</v>
      </c>
      <c r="C4072" t="s">
        <v>3353</v>
      </c>
      <c r="D4072">
        <v>2013</v>
      </c>
      <c r="E4072" t="s">
        <v>59</v>
      </c>
      <c r="F4072" t="s">
        <v>1960</v>
      </c>
      <c r="G4072" t="s">
        <v>1961</v>
      </c>
      <c r="I4072" t="s">
        <v>3370</v>
      </c>
      <c r="J4072" t="s">
        <v>3369</v>
      </c>
      <c r="K4072" t="s">
        <v>20</v>
      </c>
      <c r="L4072">
        <v>7000</v>
      </c>
      <c r="M4072">
        <v>45.411990000000003</v>
      </c>
      <c r="N4072">
        <v>-77.597480000000004</v>
      </c>
      <c r="O4072">
        <v>8907</v>
      </c>
    </row>
    <row r="4073" spans="1:15" x14ac:dyDescent="0.35">
      <c r="A4073">
        <v>-80.0074915</v>
      </c>
      <c r="B4073">
        <v>48.482309700000002</v>
      </c>
      <c r="C4073" t="s">
        <v>1780</v>
      </c>
      <c r="D4073">
        <v>2012</v>
      </c>
      <c r="E4073" t="s">
        <v>59</v>
      </c>
      <c r="F4073" t="s">
        <v>1960</v>
      </c>
      <c r="G4073" t="s">
        <v>1961</v>
      </c>
      <c r="I4073" t="s">
        <v>1962</v>
      </c>
      <c r="J4073" t="s">
        <v>1963</v>
      </c>
      <c r="K4073" t="s">
        <v>20</v>
      </c>
      <c r="L4073">
        <v>1500</v>
      </c>
      <c r="M4073">
        <v>48.482309700000002</v>
      </c>
      <c r="N4073">
        <v>-80.0074915</v>
      </c>
      <c r="O4073">
        <v>4435</v>
      </c>
    </row>
    <row r="4074" spans="1:15" x14ac:dyDescent="0.35">
      <c r="A4074">
        <v>-77.597480000000004</v>
      </c>
      <c r="B4074">
        <v>45.411990000000003</v>
      </c>
      <c r="C4074" t="s">
        <v>3353</v>
      </c>
      <c r="D4074">
        <v>2012</v>
      </c>
      <c r="E4074" t="s">
        <v>59</v>
      </c>
      <c r="F4074" t="s">
        <v>1960</v>
      </c>
      <c r="G4074" t="s">
        <v>1961</v>
      </c>
      <c r="I4074" t="s">
        <v>3370</v>
      </c>
      <c r="J4074" t="s">
        <v>3369</v>
      </c>
      <c r="K4074" t="s">
        <v>20</v>
      </c>
      <c r="L4074">
        <v>3500</v>
      </c>
      <c r="M4074">
        <v>45.411990000000003</v>
      </c>
      <c r="N4074">
        <v>-77.597480000000004</v>
      </c>
      <c r="O4074">
        <v>8516</v>
      </c>
    </row>
    <row r="4075" spans="1:15" x14ac:dyDescent="0.35">
      <c r="A4075">
        <v>-77.597480000000004</v>
      </c>
      <c r="B4075">
        <v>45.411990000000003</v>
      </c>
      <c r="C4075" t="s">
        <v>3353</v>
      </c>
      <c r="D4075">
        <v>2012</v>
      </c>
      <c r="E4075" t="s">
        <v>59</v>
      </c>
      <c r="F4075" t="s">
        <v>1960</v>
      </c>
      <c r="G4075" t="s">
        <v>1961</v>
      </c>
      <c r="I4075" t="s">
        <v>3370</v>
      </c>
      <c r="J4075" t="s">
        <v>3369</v>
      </c>
      <c r="K4075" t="s">
        <v>20</v>
      </c>
      <c r="L4075">
        <v>3500</v>
      </c>
      <c r="M4075">
        <v>45.411990000000003</v>
      </c>
      <c r="N4075">
        <v>-77.597480000000004</v>
      </c>
      <c r="O4075">
        <v>8603</v>
      </c>
    </row>
    <row r="4076" spans="1:15" x14ac:dyDescent="0.35">
      <c r="A4076">
        <v>-78.176800999999998</v>
      </c>
      <c r="B4076">
        <v>45.026501799999998</v>
      </c>
      <c r="C4076" t="s">
        <v>171</v>
      </c>
      <c r="D4076">
        <v>2021</v>
      </c>
      <c r="E4076" t="s">
        <v>16</v>
      </c>
      <c r="F4076" t="s">
        <v>812</v>
      </c>
      <c r="G4076" t="s">
        <v>813</v>
      </c>
      <c r="I4076" t="s">
        <v>814</v>
      </c>
      <c r="J4076" t="s">
        <v>228</v>
      </c>
      <c r="K4076" t="s">
        <v>20</v>
      </c>
      <c r="L4076">
        <v>1100</v>
      </c>
      <c r="M4076">
        <v>45.026501799999998</v>
      </c>
      <c r="N4076">
        <v>-78.176800999999998</v>
      </c>
      <c r="O4076">
        <v>2342</v>
      </c>
    </row>
    <row r="4077" spans="1:15" x14ac:dyDescent="0.35">
      <c r="A4077">
        <v>-78.176800999999998</v>
      </c>
      <c r="B4077">
        <v>45.026501799999998</v>
      </c>
      <c r="C4077" t="s">
        <v>171</v>
      </c>
      <c r="D4077">
        <v>2019</v>
      </c>
      <c r="E4077" t="s">
        <v>16</v>
      </c>
      <c r="F4077" t="s">
        <v>812</v>
      </c>
      <c r="G4077" t="s">
        <v>813</v>
      </c>
      <c r="I4077" t="s">
        <v>814</v>
      </c>
      <c r="J4077" t="s">
        <v>228</v>
      </c>
      <c r="K4077" t="s">
        <v>20</v>
      </c>
      <c r="L4077">
        <v>800</v>
      </c>
      <c r="M4077">
        <v>45.026501799999998</v>
      </c>
      <c r="N4077">
        <v>-78.176800999999998</v>
      </c>
      <c r="O4077">
        <v>1092</v>
      </c>
    </row>
    <row r="4078" spans="1:15" x14ac:dyDescent="0.35">
      <c r="A4078">
        <v>-78.176800999999998</v>
      </c>
      <c r="B4078">
        <v>45.026501799999998</v>
      </c>
      <c r="C4078" t="s">
        <v>171</v>
      </c>
      <c r="D4078">
        <v>2017</v>
      </c>
      <c r="E4078" t="s">
        <v>16</v>
      </c>
      <c r="F4078" t="s">
        <v>812</v>
      </c>
      <c r="G4078" t="s">
        <v>813</v>
      </c>
      <c r="I4078" t="s">
        <v>814</v>
      </c>
      <c r="J4078" t="s">
        <v>228</v>
      </c>
      <c r="K4078" t="s">
        <v>20</v>
      </c>
      <c r="L4078">
        <v>1100</v>
      </c>
      <c r="M4078">
        <v>45.026501799999998</v>
      </c>
      <c r="N4078">
        <v>-78.176800999999998</v>
      </c>
      <c r="O4078">
        <v>1204</v>
      </c>
    </row>
    <row r="4079" spans="1:15" x14ac:dyDescent="0.35">
      <c r="A4079">
        <v>-78.745471899999998</v>
      </c>
      <c r="B4079">
        <v>45.108997500000001</v>
      </c>
      <c r="C4079" t="s">
        <v>171</v>
      </c>
      <c r="D4079">
        <v>2017</v>
      </c>
      <c r="E4079" t="s">
        <v>263</v>
      </c>
      <c r="F4079" t="s">
        <v>812</v>
      </c>
      <c r="G4079" t="s">
        <v>813</v>
      </c>
      <c r="I4079" t="s">
        <v>1174</v>
      </c>
      <c r="J4079" t="s">
        <v>775</v>
      </c>
      <c r="K4079" t="s">
        <v>20</v>
      </c>
      <c r="L4079">
        <v>999</v>
      </c>
      <c r="M4079">
        <v>45.108997500000001</v>
      </c>
      <c r="N4079">
        <v>-78.745471899999998</v>
      </c>
      <c r="O4079">
        <v>1963</v>
      </c>
    </row>
    <row r="4080" spans="1:15" x14ac:dyDescent="0.35">
      <c r="A4080">
        <v>-78.176800999999998</v>
      </c>
      <c r="B4080">
        <v>45.026501799999998</v>
      </c>
      <c r="C4080" t="s">
        <v>171</v>
      </c>
      <c r="D4080">
        <v>2015</v>
      </c>
      <c r="E4080" t="s">
        <v>16</v>
      </c>
      <c r="F4080" t="s">
        <v>812</v>
      </c>
      <c r="G4080" t="s">
        <v>813</v>
      </c>
      <c r="I4080" t="s">
        <v>814</v>
      </c>
      <c r="J4080" t="s">
        <v>228</v>
      </c>
      <c r="K4080" t="s">
        <v>20</v>
      </c>
      <c r="L4080">
        <v>800</v>
      </c>
      <c r="M4080">
        <v>45.026501799999998</v>
      </c>
      <c r="N4080">
        <v>-78.176800999999998</v>
      </c>
      <c r="O4080">
        <v>946</v>
      </c>
    </row>
    <row r="4081" spans="1:15" x14ac:dyDescent="0.35">
      <c r="A4081">
        <v>-78.176800999999998</v>
      </c>
      <c r="B4081">
        <v>45.026501799999998</v>
      </c>
      <c r="C4081" t="s">
        <v>171</v>
      </c>
      <c r="D4081">
        <v>2013</v>
      </c>
      <c r="E4081" t="s">
        <v>16</v>
      </c>
      <c r="F4081" t="s">
        <v>812</v>
      </c>
      <c r="G4081" t="s">
        <v>813</v>
      </c>
      <c r="I4081" t="s">
        <v>814</v>
      </c>
      <c r="J4081" t="s">
        <v>228</v>
      </c>
      <c r="K4081" t="s">
        <v>20</v>
      </c>
      <c r="L4081">
        <v>800</v>
      </c>
      <c r="M4081">
        <v>45.026501799999998</v>
      </c>
      <c r="N4081">
        <v>-78.176800999999998</v>
      </c>
      <c r="O4081">
        <v>505</v>
      </c>
    </row>
    <row r="4082" spans="1:15" x14ac:dyDescent="0.35">
      <c r="A4082">
        <v>-81.121642300000005</v>
      </c>
      <c r="B4082">
        <v>44.0427362</v>
      </c>
      <c r="C4082" t="s">
        <v>2281</v>
      </c>
      <c r="D4082">
        <v>2012</v>
      </c>
      <c r="E4082" t="s">
        <v>16</v>
      </c>
      <c r="F4082" t="s">
        <v>2380</v>
      </c>
      <c r="G4082" t="s">
        <v>2381</v>
      </c>
      <c r="I4082" t="s">
        <v>2382</v>
      </c>
      <c r="J4082" t="s">
        <v>2383</v>
      </c>
      <c r="K4082" t="s">
        <v>20</v>
      </c>
      <c r="L4082">
        <v>1182</v>
      </c>
      <c r="M4082">
        <v>44.0427362</v>
      </c>
      <c r="N4082">
        <v>-81.121642300000005</v>
      </c>
      <c r="O4082">
        <v>5797</v>
      </c>
    </row>
    <row r="4083" spans="1:15" x14ac:dyDescent="0.35">
      <c r="A4083">
        <v>-80.125330000000005</v>
      </c>
      <c r="B4083">
        <v>46.710059999999999</v>
      </c>
      <c r="C4083" t="s">
        <v>2639</v>
      </c>
      <c r="D4083">
        <v>2020</v>
      </c>
      <c r="E4083" t="s">
        <v>59</v>
      </c>
      <c r="F4083" t="s">
        <v>2764</v>
      </c>
      <c r="G4083" t="s">
        <v>2765</v>
      </c>
      <c r="H4083" t="s">
        <v>2766</v>
      </c>
      <c r="I4083" t="s">
        <v>2767</v>
      </c>
      <c r="J4083" t="s">
        <v>2768</v>
      </c>
      <c r="K4083" t="s">
        <v>20</v>
      </c>
      <c r="L4083">
        <v>2500</v>
      </c>
      <c r="M4083">
        <v>46.710059999999999</v>
      </c>
      <c r="N4083">
        <v>-80.125330000000005</v>
      </c>
      <c r="O4083">
        <v>7195</v>
      </c>
    </row>
    <row r="4084" spans="1:15" x14ac:dyDescent="0.35">
      <c r="A4084">
        <v>-80.125330000000005</v>
      </c>
      <c r="B4084">
        <v>46.710059999999999</v>
      </c>
      <c r="C4084" t="s">
        <v>2639</v>
      </c>
      <c r="D4084">
        <v>2018</v>
      </c>
      <c r="E4084" t="s">
        <v>59</v>
      </c>
      <c r="F4084" t="s">
        <v>2764</v>
      </c>
      <c r="G4084" t="s">
        <v>2765</v>
      </c>
      <c r="H4084" t="s">
        <v>2766</v>
      </c>
      <c r="I4084" t="s">
        <v>2767</v>
      </c>
      <c r="J4084" t="s">
        <v>2768</v>
      </c>
      <c r="K4084" t="s">
        <v>20</v>
      </c>
      <c r="L4084">
        <v>2997</v>
      </c>
      <c r="M4084">
        <v>46.710059999999999</v>
      </c>
      <c r="N4084">
        <v>-80.125330000000005</v>
      </c>
      <c r="O4084">
        <v>7527</v>
      </c>
    </row>
    <row r="4085" spans="1:15" x14ac:dyDescent="0.35">
      <c r="A4085">
        <v>-80.125330000000005</v>
      </c>
      <c r="B4085">
        <v>46.710059999999999</v>
      </c>
      <c r="C4085" t="s">
        <v>2639</v>
      </c>
      <c r="D4085">
        <v>2016</v>
      </c>
      <c r="E4085" t="s">
        <v>59</v>
      </c>
      <c r="F4085" t="s">
        <v>2764</v>
      </c>
      <c r="G4085" t="s">
        <v>2765</v>
      </c>
      <c r="H4085" t="s">
        <v>2766</v>
      </c>
      <c r="I4085" t="s">
        <v>2767</v>
      </c>
      <c r="J4085" t="s">
        <v>2768</v>
      </c>
      <c r="K4085" t="s">
        <v>20</v>
      </c>
      <c r="L4085">
        <v>2500</v>
      </c>
      <c r="M4085">
        <v>46.710059999999999</v>
      </c>
      <c r="N4085">
        <v>-80.125330000000005</v>
      </c>
      <c r="O4085">
        <v>7553</v>
      </c>
    </row>
    <row r="4086" spans="1:15" x14ac:dyDescent="0.35">
      <c r="A4086">
        <v>-80.125330000000005</v>
      </c>
      <c r="B4086">
        <v>46.710059999999999</v>
      </c>
      <c r="C4086" t="s">
        <v>2639</v>
      </c>
      <c r="D4086">
        <v>2014</v>
      </c>
      <c r="E4086" t="s">
        <v>59</v>
      </c>
      <c r="F4086" t="s">
        <v>2764</v>
      </c>
      <c r="G4086" t="s">
        <v>2765</v>
      </c>
      <c r="H4086" t="s">
        <v>2766</v>
      </c>
      <c r="I4086" t="s">
        <v>2767</v>
      </c>
      <c r="J4086" t="s">
        <v>2768</v>
      </c>
      <c r="K4086" t="s">
        <v>20</v>
      </c>
      <c r="L4086">
        <v>2500</v>
      </c>
      <c r="M4086">
        <v>46.710059999999999</v>
      </c>
      <c r="N4086">
        <v>-80.125330000000005</v>
      </c>
      <c r="O4086">
        <v>7896</v>
      </c>
    </row>
    <row r="4087" spans="1:15" x14ac:dyDescent="0.35">
      <c r="A4087">
        <v>-80.125330000000005</v>
      </c>
      <c r="B4087">
        <v>46.710059999999999</v>
      </c>
      <c r="C4087" t="s">
        <v>2639</v>
      </c>
      <c r="D4087">
        <v>2012</v>
      </c>
      <c r="E4087" t="s">
        <v>59</v>
      </c>
      <c r="F4087" t="s">
        <v>2764</v>
      </c>
      <c r="G4087" t="s">
        <v>2765</v>
      </c>
      <c r="H4087" t="s">
        <v>2766</v>
      </c>
      <c r="I4087" t="s">
        <v>2767</v>
      </c>
      <c r="J4087" t="s">
        <v>2768</v>
      </c>
      <c r="K4087" t="s">
        <v>20</v>
      </c>
      <c r="L4087">
        <v>2500</v>
      </c>
      <c r="M4087">
        <v>46.710059999999999</v>
      </c>
      <c r="N4087">
        <v>-80.125330000000005</v>
      </c>
      <c r="O4087">
        <v>6554</v>
      </c>
    </row>
    <row r="4088" spans="1:15" x14ac:dyDescent="0.35">
      <c r="A4088">
        <v>-78.443899999999999</v>
      </c>
      <c r="B4088">
        <v>45.212560000000003</v>
      </c>
      <c r="C4088" t="s">
        <v>171</v>
      </c>
      <c r="D4088">
        <v>2013</v>
      </c>
      <c r="E4088" t="s">
        <v>16</v>
      </c>
      <c r="F4088" t="s">
        <v>815</v>
      </c>
      <c r="G4088" t="s">
        <v>816</v>
      </c>
      <c r="I4088" t="s">
        <v>817</v>
      </c>
      <c r="J4088" t="s">
        <v>385</v>
      </c>
      <c r="K4088" t="s">
        <v>20</v>
      </c>
      <c r="L4088">
        <v>3100</v>
      </c>
      <c r="M4088">
        <v>45.212560000000003</v>
      </c>
      <c r="N4088">
        <v>-78.443899999999999</v>
      </c>
      <c r="O4088">
        <v>506</v>
      </c>
    </row>
    <row r="4089" spans="1:15" x14ac:dyDescent="0.35">
      <c r="A4089">
        <v>-78.082499999999996</v>
      </c>
      <c r="B4089">
        <v>45.005609999999997</v>
      </c>
      <c r="C4089" t="s">
        <v>171</v>
      </c>
      <c r="D4089">
        <v>2021</v>
      </c>
      <c r="E4089" t="s">
        <v>16</v>
      </c>
      <c r="F4089" t="s">
        <v>818</v>
      </c>
      <c r="G4089" t="s">
        <v>819</v>
      </c>
      <c r="I4089" t="s">
        <v>820</v>
      </c>
      <c r="J4089" t="s">
        <v>228</v>
      </c>
      <c r="K4089" t="s">
        <v>20</v>
      </c>
      <c r="L4089">
        <v>1250</v>
      </c>
      <c r="M4089">
        <v>45.005609999999997</v>
      </c>
      <c r="N4089">
        <v>-78.082499999999996</v>
      </c>
      <c r="O4089">
        <v>2343</v>
      </c>
    </row>
    <row r="4090" spans="1:15" x14ac:dyDescent="0.35">
      <c r="A4090">
        <v>-78.082499999999996</v>
      </c>
      <c r="B4090">
        <v>45.005609999999997</v>
      </c>
      <c r="C4090" t="s">
        <v>171</v>
      </c>
      <c r="D4090">
        <v>2019</v>
      </c>
      <c r="E4090" t="s">
        <v>16</v>
      </c>
      <c r="F4090" t="s">
        <v>818</v>
      </c>
      <c r="G4090" t="s">
        <v>819</v>
      </c>
      <c r="I4090" t="s">
        <v>820</v>
      </c>
      <c r="J4090" t="s">
        <v>228</v>
      </c>
      <c r="K4090" t="s">
        <v>20</v>
      </c>
      <c r="L4090">
        <v>1000</v>
      </c>
      <c r="M4090">
        <v>45.005609999999997</v>
      </c>
      <c r="N4090">
        <v>-78.082499999999996</v>
      </c>
      <c r="O4090">
        <v>1093</v>
      </c>
    </row>
    <row r="4091" spans="1:15" x14ac:dyDescent="0.35">
      <c r="A4091">
        <v>-78.082499999999996</v>
      </c>
      <c r="B4091">
        <v>45.005609999999997</v>
      </c>
      <c r="C4091" t="s">
        <v>171</v>
      </c>
      <c r="D4091">
        <v>2017</v>
      </c>
      <c r="E4091" t="s">
        <v>16</v>
      </c>
      <c r="F4091" t="s">
        <v>818</v>
      </c>
      <c r="G4091" t="s">
        <v>819</v>
      </c>
      <c r="I4091" t="s">
        <v>820</v>
      </c>
      <c r="J4091" t="s">
        <v>228</v>
      </c>
      <c r="K4091" t="s">
        <v>20</v>
      </c>
      <c r="L4091">
        <v>1338</v>
      </c>
      <c r="M4091">
        <v>45.005609999999997</v>
      </c>
      <c r="N4091">
        <v>-78.082499999999996</v>
      </c>
      <c r="O4091">
        <v>1408</v>
      </c>
    </row>
    <row r="4092" spans="1:15" x14ac:dyDescent="0.35">
      <c r="A4092">
        <v>-78.082499999999996</v>
      </c>
      <c r="B4092">
        <v>45.005609999999997</v>
      </c>
      <c r="C4092" t="s">
        <v>171</v>
      </c>
      <c r="D4092">
        <v>2015</v>
      </c>
      <c r="E4092" t="s">
        <v>16</v>
      </c>
      <c r="F4092" t="s">
        <v>818</v>
      </c>
      <c r="G4092" t="s">
        <v>819</v>
      </c>
      <c r="I4092" t="s">
        <v>820</v>
      </c>
      <c r="J4092" t="s">
        <v>228</v>
      </c>
      <c r="K4092" t="s">
        <v>20</v>
      </c>
      <c r="L4092">
        <v>1000</v>
      </c>
      <c r="M4092">
        <v>45.005609999999997</v>
      </c>
      <c r="N4092">
        <v>-78.082499999999996</v>
      </c>
      <c r="O4092">
        <v>947</v>
      </c>
    </row>
    <row r="4093" spans="1:15" x14ac:dyDescent="0.35">
      <c r="A4093">
        <v>-78.082499999999996</v>
      </c>
      <c r="B4093">
        <v>45.005609999999997</v>
      </c>
      <c r="C4093" t="s">
        <v>171</v>
      </c>
      <c r="D4093">
        <v>2013</v>
      </c>
      <c r="E4093" t="s">
        <v>16</v>
      </c>
      <c r="F4093" t="s">
        <v>818</v>
      </c>
      <c r="G4093" t="s">
        <v>819</v>
      </c>
      <c r="I4093" t="s">
        <v>820</v>
      </c>
      <c r="J4093" t="s">
        <v>228</v>
      </c>
      <c r="K4093" t="s">
        <v>20</v>
      </c>
      <c r="L4093">
        <v>1000</v>
      </c>
      <c r="M4093">
        <v>45.005609999999997</v>
      </c>
      <c r="N4093">
        <v>-78.082499999999996</v>
      </c>
      <c r="O4093">
        <v>507</v>
      </c>
    </row>
    <row r="4094" spans="1:15" x14ac:dyDescent="0.35">
      <c r="A4094">
        <v>-78.219172400000005</v>
      </c>
      <c r="B4094">
        <v>45.556198899999998</v>
      </c>
      <c r="C4094" t="s">
        <v>171</v>
      </c>
      <c r="D4094">
        <v>2021</v>
      </c>
      <c r="E4094" t="s">
        <v>320</v>
      </c>
      <c r="F4094" t="s">
        <v>339</v>
      </c>
      <c r="G4094" t="s">
        <v>340</v>
      </c>
      <c r="I4094" t="s">
        <v>341</v>
      </c>
      <c r="J4094" t="s">
        <v>55</v>
      </c>
      <c r="K4094" t="s">
        <v>20</v>
      </c>
      <c r="L4094">
        <v>3550</v>
      </c>
      <c r="M4094">
        <v>45.556198899999998</v>
      </c>
      <c r="N4094">
        <v>-78.219172400000005</v>
      </c>
      <c r="O4094">
        <v>2630</v>
      </c>
    </row>
    <row r="4095" spans="1:15" x14ac:dyDescent="0.35">
      <c r="A4095">
        <v>-78.219172400000005</v>
      </c>
      <c r="B4095">
        <v>45.556198899999998</v>
      </c>
      <c r="C4095" t="s">
        <v>171</v>
      </c>
      <c r="D4095">
        <v>2020</v>
      </c>
      <c r="E4095" t="s">
        <v>320</v>
      </c>
      <c r="F4095" t="s">
        <v>339</v>
      </c>
      <c r="G4095" t="s">
        <v>340</v>
      </c>
      <c r="I4095" t="s">
        <v>341</v>
      </c>
      <c r="J4095" t="s">
        <v>55</v>
      </c>
      <c r="K4095" t="s">
        <v>20</v>
      </c>
      <c r="L4095">
        <v>3400</v>
      </c>
      <c r="M4095">
        <v>45.556198899999998</v>
      </c>
      <c r="N4095">
        <v>-78.219172400000005</v>
      </c>
      <c r="O4095">
        <v>1823</v>
      </c>
    </row>
    <row r="4096" spans="1:15" x14ac:dyDescent="0.35">
      <c r="A4096">
        <v>-78.219172400000005</v>
      </c>
      <c r="B4096">
        <v>45.556198899999998</v>
      </c>
      <c r="C4096" t="s">
        <v>171</v>
      </c>
      <c r="D4096">
        <v>2019</v>
      </c>
      <c r="E4096" t="s">
        <v>320</v>
      </c>
      <c r="F4096" t="s">
        <v>339</v>
      </c>
      <c r="G4096" t="s">
        <v>340</v>
      </c>
      <c r="I4096" t="s">
        <v>341</v>
      </c>
      <c r="J4096" t="s">
        <v>55</v>
      </c>
      <c r="K4096" t="s">
        <v>20</v>
      </c>
      <c r="L4096">
        <v>3400</v>
      </c>
      <c r="M4096">
        <v>45.556198899999998</v>
      </c>
      <c r="N4096">
        <v>-78.219172400000005</v>
      </c>
      <c r="O4096">
        <v>1920</v>
      </c>
    </row>
    <row r="4097" spans="1:15" x14ac:dyDescent="0.35">
      <c r="A4097">
        <v>-78.219172400000005</v>
      </c>
      <c r="B4097">
        <v>45.556198899999998</v>
      </c>
      <c r="C4097" t="s">
        <v>171</v>
      </c>
      <c r="D4097">
        <v>2018</v>
      </c>
      <c r="E4097" t="s">
        <v>320</v>
      </c>
      <c r="F4097" t="s">
        <v>339</v>
      </c>
      <c r="G4097" t="s">
        <v>340</v>
      </c>
      <c r="I4097" t="s">
        <v>341</v>
      </c>
      <c r="J4097" t="s">
        <v>55</v>
      </c>
      <c r="K4097" t="s">
        <v>20</v>
      </c>
      <c r="L4097">
        <v>3400</v>
      </c>
      <c r="M4097">
        <v>45.556198899999998</v>
      </c>
      <c r="N4097">
        <v>-78.219172400000005</v>
      </c>
      <c r="O4097">
        <v>1743</v>
      </c>
    </row>
    <row r="4098" spans="1:15" x14ac:dyDescent="0.35">
      <c r="A4098">
        <v>-78.219172400000005</v>
      </c>
      <c r="B4098">
        <v>45.556198899999998</v>
      </c>
      <c r="C4098" t="s">
        <v>171</v>
      </c>
      <c r="D4098">
        <v>2017</v>
      </c>
      <c r="E4098" t="s">
        <v>320</v>
      </c>
      <c r="F4098" t="s">
        <v>339</v>
      </c>
      <c r="G4098" t="s">
        <v>340</v>
      </c>
      <c r="I4098" t="s">
        <v>341</v>
      </c>
      <c r="J4098" t="s">
        <v>55</v>
      </c>
      <c r="K4098" t="s">
        <v>20</v>
      </c>
      <c r="L4098">
        <v>3400</v>
      </c>
      <c r="M4098">
        <v>45.556198899999998</v>
      </c>
      <c r="N4098">
        <v>-78.219172400000005</v>
      </c>
      <c r="O4098">
        <v>1206</v>
      </c>
    </row>
    <row r="4099" spans="1:15" x14ac:dyDescent="0.35">
      <c r="A4099">
        <v>-78.219172400000005</v>
      </c>
      <c r="B4099">
        <v>45.556198899999998</v>
      </c>
      <c r="C4099" t="s">
        <v>171</v>
      </c>
      <c r="D4099">
        <v>2016</v>
      </c>
      <c r="E4099" t="s">
        <v>320</v>
      </c>
      <c r="F4099" t="s">
        <v>339</v>
      </c>
      <c r="G4099" t="s">
        <v>340</v>
      </c>
      <c r="I4099" t="s">
        <v>341</v>
      </c>
      <c r="J4099" t="s">
        <v>55</v>
      </c>
      <c r="K4099" t="s">
        <v>20</v>
      </c>
      <c r="L4099">
        <v>3400</v>
      </c>
      <c r="M4099">
        <v>45.556198899999998</v>
      </c>
      <c r="N4099">
        <v>-78.219172400000005</v>
      </c>
      <c r="O4099">
        <v>1112</v>
      </c>
    </row>
    <row r="4100" spans="1:15" x14ac:dyDescent="0.35">
      <c r="A4100">
        <v>-78.219172400000005</v>
      </c>
      <c r="B4100">
        <v>45.556198899999998</v>
      </c>
      <c r="C4100" t="s">
        <v>171</v>
      </c>
      <c r="D4100">
        <v>2015</v>
      </c>
      <c r="E4100" t="s">
        <v>320</v>
      </c>
      <c r="F4100" t="s">
        <v>339</v>
      </c>
      <c r="G4100" t="s">
        <v>340</v>
      </c>
      <c r="I4100" t="s">
        <v>341</v>
      </c>
      <c r="J4100" t="s">
        <v>55</v>
      </c>
      <c r="K4100" t="s">
        <v>20</v>
      </c>
      <c r="L4100">
        <v>3400</v>
      </c>
      <c r="M4100">
        <v>45.556198899999998</v>
      </c>
      <c r="N4100">
        <v>-78.219172400000005</v>
      </c>
      <c r="O4100">
        <v>1543</v>
      </c>
    </row>
    <row r="4101" spans="1:15" x14ac:dyDescent="0.35">
      <c r="A4101">
        <v>-78.219172400000005</v>
      </c>
      <c r="B4101">
        <v>45.556198899999998</v>
      </c>
      <c r="C4101" t="s">
        <v>171</v>
      </c>
      <c r="D4101">
        <v>2014</v>
      </c>
      <c r="E4101" t="s">
        <v>320</v>
      </c>
      <c r="F4101" t="s">
        <v>339</v>
      </c>
      <c r="G4101" t="s">
        <v>340</v>
      </c>
      <c r="I4101" t="s">
        <v>341</v>
      </c>
      <c r="J4101" t="s">
        <v>55</v>
      </c>
      <c r="K4101" t="s">
        <v>20</v>
      </c>
      <c r="L4101">
        <v>3400</v>
      </c>
      <c r="M4101">
        <v>45.556198899999998</v>
      </c>
      <c r="N4101">
        <v>-78.219172400000005</v>
      </c>
      <c r="O4101">
        <v>155</v>
      </c>
    </row>
    <row r="4102" spans="1:15" x14ac:dyDescent="0.35">
      <c r="A4102">
        <v>-78.219172400000005</v>
      </c>
      <c r="B4102">
        <v>45.556198899999998</v>
      </c>
      <c r="C4102" t="s">
        <v>171</v>
      </c>
      <c r="D4102">
        <v>2013</v>
      </c>
      <c r="E4102" t="s">
        <v>320</v>
      </c>
      <c r="F4102" t="s">
        <v>339</v>
      </c>
      <c r="G4102" t="s">
        <v>340</v>
      </c>
      <c r="I4102" t="s">
        <v>341</v>
      </c>
      <c r="J4102" t="s">
        <v>55</v>
      </c>
      <c r="K4102" t="s">
        <v>20</v>
      </c>
      <c r="L4102">
        <v>3400</v>
      </c>
      <c r="M4102">
        <v>45.556198899999998</v>
      </c>
      <c r="N4102">
        <v>-78.219172400000005</v>
      </c>
      <c r="O4102">
        <v>374</v>
      </c>
    </row>
    <row r="4103" spans="1:15" x14ac:dyDescent="0.35">
      <c r="A4103">
        <v>-78.219172400000005</v>
      </c>
      <c r="B4103">
        <v>45.556198899999998</v>
      </c>
      <c r="C4103" t="s">
        <v>171</v>
      </c>
      <c r="D4103">
        <v>2012</v>
      </c>
      <c r="E4103" t="s">
        <v>320</v>
      </c>
      <c r="F4103" t="s">
        <v>339</v>
      </c>
      <c r="G4103" t="s">
        <v>340</v>
      </c>
      <c r="I4103" t="s">
        <v>341</v>
      </c>
      <c r="J4103" t="s">
        <v>55</v>
      </c>
      <c r="K4103" t="s">
        <v>20</v>
      </c>
      <c r="L4103">
        <v>3400</v>
      </c>
      <c r="M4103">
        <v>45.556198899999998</v>
      </c>
      <c r="N4103">
        <v>-78.219172400000005</v>
      </c>
      <c r="O4103">
        <v>407</v>
      </c>
    </row>
    <row r="4104" spans="1:15" x14ac:dyDescent="0.35">
      <c r="A4104">
        <v>-77.104884400000003</v>
      </c>
      <c r="B4104">
        <v>45.341853899999997</v>
      </c>
      <c r="C4104" t="s">
        <v>3353</v>
      </c>
      <c r="D4104">
        <v>2021</v>
      </c>
      <c r="E4104" t="s">
        <v>16</v>
      </c>
      <c r="F4104" t="s">
        <v>3474</v>
      </c>
      <c r="G4104" t="s">
        <v>3475</v>
      </c>
      <c r="I4104" t="s">
        <v>3476</v>
      </c>
      <c r="J4104" t="s">
        <v>3412</v>
      </c>
      <c r="K4104" t="s">
        <v>20</v>
      </c>
      <c r="L4104">
        <v>300</v>
      </c>
      <c r="M4104">
        <v>45.341853899999997</v>
      </c>
      <c r="N4104">
        <v>-77.104884400000003</v>
      </c>
      <c r="O4104">
        <v>9913</v>
      </c>
    </row>
    <row r="4105" spans="1:15" x14ac:dyDescent="0.35">
      <c r="A4105">
        <v>-77.104884400000003</v>
      </c>
      <c r="B4105">
        <v>45.341853899999997</v>
      </c>
      <c r="C4105" t="s">
        <v>3353</v>
      </c>
      <c r="D4105">
        <v>2020</v>
      </c>
      <c r="E4105" t="s">
        <v>16</v>
      </c>
      <c r="F4105" t="s">
        <v>3474</v>
      </c>
      <c r="G4105" t="s">
        <v>3475</v>
      </c>
      <c r="I4105" t="s">
        <v>3476</v>
      </c>
      <c r="J4105" t="s">
        <v>3412</v>
      </c>
      <c r="K4105" t="s">
        <v>20</v>
      </c>
      <c r="L4105">
        <v>300</v>
      </c>
      <c r="M4105">
        <v>45.341853899999997</v>
      </c>
      <c r="N4105">
        <v>-77.104884400000003</v>
      </c>
      <c r="O4105">
        <v>9720</v>
      </c>
    </row>
    <row r="4106" spans="1:15" x14ac:dyDescent="0.35">
      <c r="A4106">
        <v>-77.104884400000003</v>
      </c>
      <c r="B4106">
        <v>45.341853899999997</v>
      </c>
      <c r="C4106" t="s">
        <v>3353</v>
      </c>
      <c r="D4106">
        <v>2019</v>
      </c>
      <c r="E4106" t="s">
        <v>16</v>
      </c>
      <c r="F4106" t="s">
        <v>3474</v>
      </c>
      <c r="G4106" t="s">
        <v>3475</v>
      </c>
      <c r="I4106" t="s">
        <v>3476</v>
      </c>
      <c r="J4106" t="s">
        <v>3412</v>
      </c>
      <c r="K4106" t="s">
        <v>20</v>
      </c>
      <c r="L4106">
        <v>300</v>
      </c>
      <c r="M4106">
        <v>45.341853899999997</v>
      </c>
      <c r="N4106">
        <v>-77.104884400000003</v>
      </c>
      <c r="O4106">
        <v>9400</v>
      </c>
    </row>
    <row r="4107" spans="1:15" x14ac:dyDescent="0.35">
      <c r="A4107">
        <v>-77.104884400000003</v>
      </c>
      <c r="B4107">
        <v>45.341853899999997</v>
      </c>
      <c r="C4107" t="s">
        <v>3353</v>
      </c>
      <c r="D4107">
        <v>2018</v>
      </c>
      <c r="E4107" t="s">
        <v>16</v>
      </c>
      <c r="F4107" t="s">
        <v>3474</v>
      </c>
      <c r="G4107" t="s">
        <v>3475</v>
      </c>
      <c r="I4107" t="s">
        <v>3476</v>
      </c>
      <c r="J4107" t="s">
        <v>3412</v>
      </c>
      <c r="K4107" t="s">
        <v>20</v>
      </c>
      <c r="L4107">
        <v>300</v>
      </c>
      <c r="M4107">
        <v>45.341853899999997</v>
      </c>
      <c r="N4107">
        <v>-77.104884400000003</v>
      </c>
      <c r="O4107">
        <v>8956</v>
      </c>
    </row>
    <row r="4108" spans="1:15" x14ac:dyDescent="0.35">
      <c r="A4108">
        <v>-77.104884400000003</v>
      </c>
      <c r="B4108">
        <v>45.341853899999997</v>
      </c>
      <c r="C4108" t="s">
        <v>3353</v>
      </c>
      <c r="D4108">
        <v>2017</v>
      </c>
      <c r="E4108" t="s">
        <v>16</v>
      </c>
      <c r="F4108" t="s">
        <v>3474</v>
      </c>
      <c r="G4108" t="s">
        <v>3475</v>
      </c>
      <c r="I4108" t="s">
        <v>3476</v>
      </c>
      <c r="J4108" t="s">
        <v>3412</v>
      </c>
      <c r="K4108" t="s">
        <v>20</v>
      </c>
      <c r="L4108">
        <v>300</v>
      </c>
      <c r="M4108">
        <v>45.341853899999997</v>
      </c>
      <c r="N4108">
        <v>-77.104884400000003</v>
      </c>
      <c r="O4108">
        <v>8049</v>
      </c>
    </row>
    <row r="4109" spans="1:15" x14ac:dyDescent="0.35">
      <c r="A4109">
        <v>-77.104884400000003</v>
      </c>
      <c r="B4109">
        <v>45.341853899999997</v>
      </c>
      <c r="C4109" t="s">
        <v>3353</v>
      </c>
      <c r="D4109">
        <v>2016</v>
      </c>
      <c r="E4109" t="s">
        <v>16</v>
      </c>
      <c r="F4109" t="s">
        <v>3474</v>
      </c>
      <c r="G4109" t="s">
        <v>3475</v>
      </c>
      <c r="I4109" t="s">
        <v>3476</v>
      </c>
      <c r="J4109" t="s">
        <v>3412</v>
      </c>
      <c r="K4109" t="s">
        <v>20</v>
      </c>
      <c r="L4109">
        <v>400</v>
      </c>
      <c r="M4109">
        <v>45.341853899999997</v>
      </c>
      <c r="N4109">
        <v>-77.104884400000003</v>
      </c>
      <c r="O4109">
        <v>8660</v>
      </c>
    </row>
    <row r="4110" spans="1:15" x14ac:dyDescent="0.35">
      <c r="A4110">
        <v>-77.104884400000003</v>
      </c>
      <c r="B4110">
        <v>45.341853899999997</v>
      </c>
      <c r="C4110" t="s">
        <v>3353</v>
      </c>
      <c r="D4110">
        <v>2015</v>
      </c>
      <c r="E4110" t="s">
        <v>16</v>
      </c>
      <c r="F4110" t="s">
        <v>3474</v>
      </c>
      <c r="G4110" t="s">
        <v>3475</v>
      </c>
      <c r="I4110" t="s">
        <v>3476</v>
      </c>
      <c r="J4110" t="s">
        <v>3412</v>
      </c>
      <c r="K4110" t="s">
        <v>20</v>
      </c>
      <c r="L4110">
        <v>400</v>
      </c>
      <c r="M4110">
        <v>45.341853899999997</v>
      </c>
      <c r="N4110">
        <v>-77.104884400000003</v>
      </c>
      <c r="O4110">
        <v>8252</v>
      </c>
    </row>
    <row r="4111" spans="1:15" x14ac:dyDescent="0.35">
      <c r="A4111">
        <v>-77.104884400000003</v>
      </c>
      <c r="B4111">
        <v>45.341853899999997</v>
      </c>
      <c r="C4111" t="s">
        <v>3353</v>
      </c>
      <c r="D4111">
        <v>2014</v>
      </c>
      <c r="E4111" t="s">
        <v>16</v>
      </c>
      <c r="F4111" t="s">
        <v>3474</v>
      </c>
      <c r="G4111" t="s">
        <v>3475</v>
      </c>
      <c r="I4111" t="s">
        <v>3476</v>
      </c>
      <c r="J4111" t="s">
        <v>3412</v>
      </c>
      <c r="K4111" t="s">
        <v>20</v>
      </c>
      <c r="L4111">
        <v>400</v>
      </c>
      <c r="M4111">
        <v>45.341853899999997</v>
      </c>
      <c r="N4111">
        <v>-77.104884400000003</v>
      </c>
      <c r="O4111">
        <v>8349</v>
      </c>
    </row>
    <row r="4112" spans="1:15" x14ac:dyDescent="0.35">
      <c r="A4112">
        <v>-77.104884400000003</v>
      </c>
      <c r="B4112">
        <v>45.341853899999997</v>
      </c>
      <c r="C4112" t="s">
        <v>3353</v>
      </c>
      <c r="D4112">
        <v>2013</v>
      </c>
      <c r="E4112" t="s">
        <v>16</v>
      </c>
      <c r="F4112" t="s">
        <v>3474</v>
      </c>
      <c r="G4112" t="s">
        <v>3475</v>
      </c>
      <c r="I4112" t="s">
        <v>3476</v>
      </c>
      <c r="J4112" t="s">
        <v>3412</v>
      </c>
      <c r="K4112" t="s">
        <v>20</v>
      </c>
      <c r="L4112">
        <v>335</v>
      </c>
      <c r="M4112">
        <v>45.341853899999997</v>
      </c>
      <c r="N4112">
        <v>-77.104884400000003</v>
      </c>
      <c r="O4112">
        <v>8854</v>
      </c>
    </row>
    <row r="4113" spans="1:15" x14ac:dyDescent="0.35">
      <c r="A4113">
        <v>-77.104884400000003</v>
      </c>
      <c r="B4113">
        <v>45.341853899999997</v>
      </c>
      <c r="C4113" t="s">
        <v>3353</v>
      </c>
      <c r="D4113">
        <v>2012</v>
      </c>
      <c r="E4113" t="s">
        <v>16</v>
      </c>
      <c r="F4113" t="s">
        <v>3474</v>
      </c>
      <c r="G4113" t="s">
        <v>3475</v>
      </c>
      <c r="I4113" t="s">
        <v>3476</v>
      </c>
      <c r="J4113" t="s">
        <v>3412</v>
      </c>
      <c r="K4113" t="s">
        <v>20</v>
      </c>
      <c r="L4113">
        <v>300</v>
      </c>
      <c r="M4113">
        <v>45.341853899999997</v>
      </c>
      <c r="N4113">
        <v>-77.104884400000003</v>
      </c>
      <c r="O4113">
        <v>8539</v>
      </c>
    </row>
    <row r="4114" spans="1:15" x14ac:dyDescent="0.35">
      <c r="A4114">
        <v>-86.391494199999997</v>
      </c>
      <c r="B4114">
        <v>48.786428600000001</v>
      </c>
      <c r="C4114" t="s">
        <v>2391</v>
      </c>
      <c r="D4114">
        <v>2021</v>
      </c>
      <c r="E4114" t="s">
        <v>59</v>
      </c>
      <c r="F4114" t="s">
        <v>2605</v>
      </c>
      <c r="G4114" t="s">
        <v>2606</v>
      </c>
      <c r="I4114" t="s">
        <v>2607</v>
      </c>
      <c r="J4114" t="s">
        <v>2458</v>
      </c>
      <c r="K4114" t="s">
        <v>20</v>
      </c>
      <c r="L4114">
        <v>3000</v>
      </c>
      <c r="M4114">
        <v>48.786428600000001</v>
      </c>
      <c r="N4114">
        <v>-86.391494199999997</v>
      </c>
      <c r="O4114">
        <v>6879</v>
      </c>
    </row>
    <row r="4115" spans="1:15" x14ac:dyDescent="0.35">
      <c r="A4115">
        <v>-86.391494199999997</v>
      </c>
      <c r="B4115">
        <v>48.786428600000001</v>
      </c>
      <c r="C4115" t="s">
        <v>2391</v>
      </c>
      <c r="D4115">
        <v>2019</v>
      </c>
      <c r="E4115" t="s">
        <v>59</v>
      </c>
      <c r="F4115" t="s">
        <v>2605</v>
      </c>
      <c r="G4115" t="s">
        <v>2606</v>
      </c>
      <c r="I4115" t="s">
        <v>2607</v>
      </c>
      <c r="J4115" t="s">
        <v>2458</v>
      </c>
      <c r="K4115" t="s">
        <v>20</v>
      </c>
      <c r="L4115">
        <v>3000</v>
      </c>
      <c r="M4115">
        <v>48.786428600000001</v>
      </c>
      <c r="N4115">
        <v>-86.391494199999997</v>
      </c>
      <c r="O4115">
        <v>6631</v>
      </c>
    </row>
    <row r="4116" spans="1:15" x14ac:dyDescent="0.35">
      <c r="A4116">
        <v>-86.391494199999997</v>
      </c>
      <c r="B4116">
        <v>48.786428600000001</v>
      </c>
      <c r="C4116" t="s">
        <v>2391</v>
      </c>
      <c r="D4116">
        <v>2016</v>
      </c>
      <c r="E4116" t="s">
        <v>59</v>
      </c>
      <c r="F4116" t="s">
        <v>2605</v>
      </c>
      <c r="G4116" t="s">
        <v>2606</v>
      </c>
      <c r="I4116" t="s">
        <v>2607</v>
      </c>
      <c r="J4116" t="s">
        <v>2458</v>
      </c>
      <c r="K4116" t="s">
        <v>20</v>
      </c>
      <c r="L4116">
        <v>3000</v>
      </c>
      <c r="M4116">
        <v>48.786428600000001</v>
      </c>
      <c r="N4116">
        <v>-86.391494199999997</v>
      </c>
      <c r="O4116">
        <v>6240</v>
      </c>
    </row>
    <row r="4117" spans="1:15" x14ac:dyDescent="0.35">
      <c r="A4117">
        <v>-86.391494199999997</v>
      </c>
      <c r="B4117">
        <v>48.786428600000001</v>
      </c>
      <c r="C4117" t="s">
        <v>2391</v>
      </c>
      <c r="D4117">
        <v>2013</v>
      </c>
      <c r="E4117" t="s">
        <v>59</v>
      </c>
      <c r="F4117" t="s">
        <v>2605</v>
      </c>
      <c r="G4117" t="s">
        <v>2606</v>
      </c>
      <c r="I4117" t="s">
        <v>2607</v>
      </c>
      <c r="J4117" t="s">
        <v>2458</v>
      </c>
      <c r="K4117" t="s">
        <v>20</v>
      </c>
      <c r="L4117">
        <v>3000</v>
      </c>
      <c r="M4117">
        <v>48.786428600000001</v>
      </c>
      <c r="N4117">
        <v>-86.391494199999997</v>
      </c>
      <c r="O4117">
        <v>6496</v>
      </c>
    </row>
    <row r="4118" spans="1:15" x14ac:dyDescent="0.35">
      <c r="A4118">
        <v>-79.134953999999993</v>
      </c>
      <c r="B4118">
        <v>45.378623599999997</v>
      </c>
      <c r="C4118" t="s">
        <v>2999</v>
      </c>
      <c r="D4118">
        <v>2021</v>
      </c>
      <c r="E4118" t="s">
        <v>263</v>
      </c>
      <c r="F4118" t="s">
        <v>3211</v>
      </c>
      <c r="G4118" t="s">
        <v>3212</v>
      </c>
      <c r="I4118" t="s">
        <v>3213</v>
      </c>
      <c r="J4118" t="s">
        <v>3016</v>
      </c>
      <c r="K4118" t="s">
        <v>20</v>
      </c>
      <c r="L4118">
        <v>500</v>
      </c>
      <c r="M4118">
        <v>45.378623599999997</v>
      </c>
      <c r="N4118">
        <v>-79.134953999999993</v>
      </c>
      <c r="O4118">
        <v>8180</v>
      </c>
    </row>
    <row r="4119" spans="1:15" x14ac:dyDescent="0.35">
      <c r="A4119">
        <v>-79.134953999999993</v>
      </c>
      <c r="B4119">
        <v>45.378623599999997</v>
      </c>
      <c r="C4119" t="s">
        <v>2999</v>
      </c>
      <c r="D4119">
        <v>2019</v>
      </c>
      <c r="E4119" t="s">
        <v>263</v>
      </c>
      <c r="F4119" t="s">
        <v>3211</v>
      </c>
      <c r="G4119" t="s">
        <v>3212</v>
      </c>
      <c r="I4119" t="s">
        <v>3213</v>
      </c>
      <c r="J4119" t="s">
        <v>3016</v>
      </c>
      <c r="K4119" t="s">
        <v>20</v>
      </c>
      <c r="L4119">
        <v>500</v>
      </c>
      <c r="M4119">
        <v>45.378623599999997</v>
      </c>
      <c r="N4119">
        <v>-79.134953999999993</v>
      </c>
      <c r="O4119">
        <v>8480</v>
      </c>
    </row>
    <row r="4120" spans="1:15" x14ac:dyDescent="0.35">
      <c r="A4120">
        <v>-79.134953999999993</v>
      </c>
      <c r="B4120">
        <v>45.378623599999997</v>
      </c>
      <c r="C4120" t="s">
        <v>2999</v>
      </c>
      <c r="D4120">
        <v>2017</v>
      </c>
      <c r="E4120" t="s">
        <v>263</v>
      </c>
      <c r="F4120" t="s">
        <v>3211</v>
      </c>
      <c r="G4120" t="s">
        <v>3212</v>
      </c>
      <c r="I4120" t="s">
        <v>3213</v>
      </c>
      <c r="J4120" t="s">
        <v>3016</v>
      </c>
      <c r="K4120" t="s">
        <v>20</v>
      </c>
      <c r="L4120">
        <v>500</v>
      </c>
      <c r="M4120">
        <v>45.378623599999997</v>
      </c>
      <c r="N4120">
        <v>-79.134953999999993</v>
      </c>
      <c r="O4120">
        <v>8766</v>
      </c>
    </row>
    <row r="4121" spans="1:15" x14ac:dyDescent="0.35">
      <c r="A4121">
        <v>-79.134953999999993</v>
      </c>
      <c r="B4121">
        <v>45.378623599999997</v>
      </c>
      <c r="C4121" t="s">
        <v>2999</v>
      </c>
      <c r="D4121">
        <v>2015</v>
      </c>
      <c r="E4121" t="s">
        <v>263</v>
      </c>
      <c r="F4121" t="s">
        <v>3211</v>
      </c>
      <c r="G4121" t="s">
        <v>3212</v>
      </c>
      <c r="I4121" t="s">
        <v>3213</v>
      </c>
      <c r="J4121" t="s">
        <v>3016</v>
      </c>
      <c r="K4121" t="s">
        <v>20</v>
      </c>
      <c r="L4121">
        <v>500</v>
      </c>
      <c r="M4121">
        <v>45.378623599999997</v>
      </c>
      <c r="N4121">
        <v>-79.134953999999993</v>
      </c>
      <c r="O4121">
        <v>7916</v>
      </c>
    </row>
    <row r="4122" spans="1:15" x14ac:dyDescent="0.35">
      <c r="A4122">
        <v>-79.134953999999993</v>
      </c>
      <c r="B4122">
        <v>45.378623599999997</v>
      </c>
      <c r="C4122" t="s">
        <v>2999</v>
      </c>
      <c r="D4122">
        <v>2013</v>
      </c>
      <c r="E4122" t="s">
        <v>263</v>
      </c>
      <c r="F4122" t="s">
        <v>3211</v>
      </c>
      <c r="G4122" t="s">
        <v>3212</v>
      </c>
      <c r="I4122" t="s">
        <v>3213</v>
      </c>
      <c r="J4122" t="s">
        <v>3016</v>
      </c>
      <c r="K4122" t="s">
        <v>20</v>
      </c>
      <c r="L4122">
        <v>500</v>
      </c>
      <c r="M4122">
        <v>45.378623599999997</v>
      </c>
      <c r="N4122">
        <v>-79.134953999999993</v>
      </c>
      <c r="O4122">
        <v>7282</v>
      </c>
    </row>
    <row r="4123" spans="1:15" x14ac:dyDescent="0.35">
      <c r="A4123">
        <v>-82.482609699999998</v>
      </c>
      <c r="B4123">
        <v>47.995830699999999</v>
      </c>
      <c r="C4123" t="s">
        <v>1181</v>
      </c>
      <c r="D4123">
        <v>2020</v>
      </c>
      <c r="E4123" t="s">
        <v>263</v>
      </c>
      <c r="F4123" t="s">
        <v>1201</v>
      </c>
      <c r="G4123" t="s">
        <v>1202</v>
      </c>
      <c r="I4123" t="s">
        <v>1203</v>
      </c>
      <c r="J4123" t="s">
        <v>1204</v>
      </c>
      <c r="K4123" t="s">
        <v>20</v>
      </c>
      <c r="L4123">
        <v>1000</v>
      </c>
      <c r="M4123">
        <v>47.995830699999999</v>
      </c>
      <c r="N4123">
        <v>-82.482609699999998</v>
      </c>
      <c r="O4123">
        <v>2006</v>
      </c>
    </row>
    <row r="4124" spans="1:15" x14ac:dyDescent="0.35">
      <c r="A4124">
        <v>-82.46987</v>
      </c>
      <c r="B4124">
        <v>46.569499999999998</v>
      </c>
      <c r="C4124" t="s">
        <v>3680</v>
      </c>
      <c r="D4124">
        <v>2020</v>
      </c>
      <c r="E4124" t="s">
        <v>59</v>
      </c>
      <c r="F4124" t="s">
        <v>1201</v>
      </c>
      <c r="G4124" t="s">
        <v>1202</v>
      </c>
      <c r="I4124" t="s">
        <v>3925</v>
      </c>
      <c r="J4124" t="s">
        <v>3715</v>
      </c>
      <c r="K4124" t="s">
        <v>20</v>
      </c>
      <c r="L4124">
        <v>1400</v>
      </c>
      <c r="M4124">
        <v>46.569499999999998</v>
      </c>
      <c r="N4124">
        <v>-82.46987</v>
      </c>
      <c r="O4124">
        <v>10175</v>
      </c>
    </row>
    <row r="4125" spans="1:15" x14ac:dyDescent="0.35">
      <c r="A4125">
        <v>-82.482609699999998</v>
      </c>
      <c r="B4125">
        <v>47.995830699999999</v>
      </c>
      <c r="C4125" t="s">
        <v>1181</v>
      </c>
      <c r="D4125">
        <v>2018</v>
      </c>
      <c r="E4125" t="s">
        <v>263</v>
      </c>
      <c r="F4125" t="s">
        <v>1201</v>
      </c>
      <c r="G4125" t="s">
        <v>1202</v>
      </c>
      <c r="I4125" t="s">
        <v>1203</v>
      </c>
      <c r="J4125" t="s">
        <v>1204</v>
      </c>
      <c r="K4125" t="s">
        <v>20</v>
      </c>
      <c r="L4125">
        <v>1000</v>
      </c>
      <c r="M4125">
        <v>47.995830699999999</v>
      </c>
      <c r="N4125">
        <v>-82.482609699999998</v>
      </c>
      <c r="O4125">
        <v>2555</v>
      </c>
    </row>
    <row r="4126" spans="1:15" x14ac:dyDescent="0.35">
      <c r="A4126">
        <v>-82.46987</v>
      </c>
      <c r="B4126">
        <v>46.569499999999998</v>
      </c>
      <c r="C4126" t="s">
        <v>3680</v>
      </c>
      <c r="D4126">
        <v>2017</v>
      </c>
      <c r="E4126" t="s">
        <v>59</v>
      </c>
      <c r="F4126" t="s">
        <v>1201</v>
      </c>
      <c r="G4126" t="s">
        <v>1202</v>
      </c>
      <c r="I4126" t="s">
        <v>3925</v>
      </c>
      <c r="J4126" t="s">
        <v>3715</v>
      </c>
      <c r="K4126" t="s">
        <v>20</v>
      </c>
      <c r="L4126">
        <v>1500</v>
      </c>
      <c r="M4126">
        <v>46.569499999999998</v>
      </c>
      <c r="N4126">
        <v>-82.46987</v>
      </c>
      <c r="O4126">
        <v>10091</v>
      </c>
    </row>
    <row r="4127" spans="1:15" x14ac:dyDescent="0.35">
      <c r="A4127">
        <v>-82.482609699999998</v>
      </c>
      <c r="B4127">
        <v>47.995830699999999</v>
      </c>
      <c r="C4127" t="s">
        <v>1181</v>
      </c>
      <c r="D4127">
        <v>2016</v>
      </c>
      <c r="E4127" t="s">
        <v>263</v>
      </c>
      <c r="F4127" t="s">
        <v>1201</v>
      </c>
      <c r="G4127" t="s">
        <v>1202</v>
      </c>
      <c r="I4127" t="s">
        <v>1203</v>
      </c>
      <c r="J4127" t="s">
        <v>1204</v>
      </c>
      <c r="K4127" t="s">
        <v>20</v>
      </c>
      <c r="L4127">
        <v>1000</v>
      </c>
      <c r="M4127">
        <v>47.995830699999999</v>
      </c>
      <c r="N4127">
        <v>-82.482609699999998</v>
      </c>
      <c r="O4127">
        <v>2496</v>
      </c>
    </row>
    <row r="4128" spans="1:15" x14ac:dyDescent="0.35">
      <c r="A4128">
        <v>-82.482609699999998</v>
      </c>
      <c r="B4128">
        <v>47.995830699999999</v>
      </c>
      <c r="C4128" t="s">
        <v>1181</v>
      </c>
      <c r="D4128">
        <v>2014</v>
      </c>
      <c r="E4128" t="s">
        <v>263</v>
      </c>
      <c r="F4128" t="s">
        <v>1201</v>
      </c>
      <c r="G4128" t="s">
        <v>1202</v>
      </c>
      <c r="I4128" t="s">
        <v>1203</v>
      </c>
      <c r="J4128" t="s">
        <v>1204</v>
      </c>
      <c r="K4128" t="s">
        <v>20</v>
      </c>
      <c r="L4128">
        <v>1000</v>
      </c>
      <c r="M4128">
        <v>47.995830699999999</v>
      </c>
      <c r="N4128">
        <v>-82.482609699999998</v>
      </c>
      <c r="O4128">
        <v>2466</v>
      </c>
    </row>
    <row r="4129" spans="1:15" x14ac:dyDescent="0.35">
      <c r="A4129">
        <v>-82.46987</v>
      </c>
      <c r="B4129">
        <v>46.569499999999998</v>
      </c>
      <c r="C4129" t="s">
        <v>3680</v>
      </c>
      <c r="D4129">
        <v>2014</v>
      </c>
      <c r="E4129" t="s">
        <v>59</v>
      </c>
      <c r="F4129" t="s">
        <v>1201</v>
      </c>
      <c r="G4129" t="s">
        <v>1202</v>
      </c>
      <c r="I4129" t="s">
        <v>3925</v>
      </c>
      <c r="J4129" t="s">
        <v>3715</v>
      </c>
      <c r="K4129" t="s">
        <v>20</v>
      </c>
      <c r="L4129">
        <v>1000</v>
      </c>
      <c r="M4129">
        <v>46.569499999999998</v>
      </c>
      <c r="N4129">
        <v>-82.46987</v>
      </c>
      <c r="O4129">
        <v>9081</v>
      </c>
    </row>
    <row r="4130" spans="1:15" x14ac:dyDescent="0.35">
      <c r="A4130">
        <v>-82.482609699999998</v>
      </c>
      <c r="B4130">
        <v>47.995830699999999</v>
      </c>
      <c r="C4130" t="s">
        <v>1181</v>
      </c>
      <c r="D4130">
        <v>2012</v>
      </c>
      <c r="E4130" t="s">
        <v>263</v>
      </c>
      <c r="F4130" t="s">
        <v>1201</v>
      </c>
      <c r="G4130" t="s">
        <v>1202</v>
      </c>
      <c r="I4130" t="s">
        <v>1203</v>
      </c>
      <c r="J4130" t="s">
        <v>1204</v>
      </c>
      <c r="K4130" t="s">
        <v>20</v>
      </c>
      <c r="L4130">
        <v>600</v>
      </c>
      <c r="M4130">
        <v>47.995830699999999</v>
      </c>
      <c r="N4130">
        <v>-82.482609699999998</v>
      </c>
      <c r="O4130">
        <v>2412</v>
      </c>
    </row>
    <row r="4131" spans="1:15" x14ac:dyDescent="0.35">
      <c r="A4131">
        <v>-84.307468</v>
      </c>
      <c r="B4131">
        <v>49.731285</v>
      </c>
      <c r="C4131" t="s">
        <v>1551</v>
      </c>
      <c r="D4131">
        <v>2021</v>
      </c>
      <c r="E4131" t="s">
        <v>320</v>
      </c>
      <c r="F4131" t="s">
        <v>1630</v>
      </c>
      <c r="G4131" t="s">
        <v>1631</v>
      </c>
      <c r="I4131" t="s">
        <v>1632</v>
      </c>
      <c r="J4131" t="s">
        <v>1590</v>
      </c>
      <c r="K4131" t="s">
        <v>20</v>
      </c>
      <c r="L4131">
        <v>2500</v>
      </c>
      <c r="M4131">
        <v>49.731285</v>
      </c>
      <c r="N4131">
        <v>-84.307468</v>
      </c>
      <c r="O4131">
        <v>4825</v>
      </c>
    </row>
    <row r="4132" spans="1:15" x14ac:dyDescent="0.35">
      <c r="A4132">
        <v>-83.846310000000003</v>
      </c>
      <c r="B4132">
        <v>46.517000000000003</v>
      </c>
      <c r="C4132" t="s">
        <v>3680</v>
      </c>
      <c r="D4132">
        <v>2021</v>
      </c>
      <c r="E4132" t="s">
        <v>59</v>
      </c>
      <c r="F4132" t="s">
        <v>1630</v>
      </c>
      <c r="G4132" t="s">
        <v>1631</v>
      </c>
      <c r="I4132" t="s">
        <v>3926</v>
      </c>
      <c r="J4132" t="s">
        <v>3927</v>
      </c>
      <c r="K4132" t="s">
        <v>20</v>
      </c>
      <c r="L4132">
        <v>600</v>
      </c>
      <c r="M4132">
        <v>46.517000000000003</v>
      </c>
      <c r="N4132">
        <v>-83.846310000000003</v>
      </c>
      <c r="O4132">
        <v>10743</v>
      </c>
    </row>
    <row r="4133" spans="1:15" x14ac:dyDescent="0.35">
      <c r="A4133">
        <v>-83.846310000000003</v>
      </c>
      <c r="B4133">
        <v>46.517000000000003</v>
      </c>
      <c r="C4133" t="s">
        <v>3680</v>
      </c>
      <c r="D4133">
        <v>2021</v>
      </c>
      <c r="E4133" t="s">
        <v>59</v>
      </c>
      <c r="F4133" t="s">
        <v>1630</v>
      </c>
      <c r="G4133" t="s">
        <v>1631</v>
      </c>
      <c r="I4133" t="s">
        <v>3926</v>
      </c>
      <c r="J4133" t="s">
        <v>3927</v>
      </c>
      <c r="K4133" t="s">
        <v>20</v>
      </c>
      <c r="L4133">
        <v>1500</v>
      </c>
      <c r="M4133">
        <v>46.517000000000003</v>
      </c>
      <c r="N4133">
        <v>-83.846310000000003</v>
      </c>
      <c r="O4133">
        <v>10744</v>
      </c>
    </row>
    <row r="4134" spans="1:15" x14ac:dyDescent="0.35">
      <c r="A4134">
        <v>-84.307468</v>
      </c>
      <c r="B4134">
        <v>49.731285</v>
      </c>
      <c r="C4134" t="s">
        <v>1551</v>
      </c>
      <c r="D4134">
        <v>2020</v>
      </c>
      <c r="E4134" t="s">
        <v>320</v>
      </c>
      <c r="F4134" t="s">
        <v>1630</v>
      </c>
      <c r="G4134" t="s">
        <v>1631</v>
      </c>
      <c r="I4134" t="s">
        <v>1632</v>
      </c>
      <c r="J4134" t="s">
        <v>1590</v>
      </c>
      <c r="K4134" t="s">
        <v>20</v>
      </c>
      <c r="L4134">
        <v>2000</v>
      </c>
      <c r="M4134">
        <v>49.731285</v>
      </c>
      <c r="N4134">
        <v>-84.307468</v>
      </c>
      <c r="O4134">
        <v>4222</v>
      </c>
    </row>
    <row r="4135" spans="1:15" x14ac:dyDescent="0.35">
      <c r="A4135">
        <v>-83.846310000000003</v>
      </c>
      <c r="B4135">
        <v>46.517000000000003</v>
      </c>
      <c r="C4135" t="s">
        <v>3680</v>
      </c>
      <c r="D4135">
        <v>2020</v>
      </c>
      <c r="E4135" t="s">
        <v>59</v>
      </c>
      <c r="F4135" t="s">
        <v>1630</v>
      </c>
      <c r="G4135" t="s">
        <v>1631</v>
      </c>
      <c r="I4135" t="s">
        <v>3926</v>
      </c>
      <c r="J4135" t="s">
        <v>3927</v>
      </c>
      <c r="K4135" t="s">
        <v>20</v>
      </c>
      <c r="L4135">
        <v>1500</v>
      </c>
      <c r="M4135">
        <v>46.517000000000003</v>
      </c>
      <c r="N4135">
        <v>-83.846310000000003</v>
      </c>
      <c r="O4135">
        <v>10176</v>
      </c>
    </row>
    <row r="4136" spans="1:15" x14ac:dyDescent="0.35">
      <c r="A4136">
        <v>-84.307468</v>
      </c>
      <c r="B4136">
        <v>49.731285</v>
      </c>
      <c r="C4136" t="s">
        <v>1551</v>
      </c>
      <c r="D4136">
        <v>2019</v>
      </c>
      <c r="E4136" t="s">
        <v>320</v>
      </c>
      <c r="F4136" t="s">
        <v>1630</v>
      </c>
      <c r="G4136" t="s">
        <v>1631</v>
      </c>
      <c r="I4136" t="s">
        <v>1632</v>
      </c>
      <c r="J4136" t="s">
        <v>1590</v>
      </c>
      <c r="K4136" t="s">
        <v>20</v>
      </c>
      <c r="L4136">
        <v>2500</v>
      </c>
      <c r="M4136">
        <v>49.731285</v>
      </c>
      <c r="N4136">
        <v>-84.307468</v>
      </c>
      <c r="O4136">
        <v>4188</v>
      </c>
    </row>
    <row r="4137" spans="1:15" x14ac:dyDescent="0.35">
      <c r="A4137">
        <v>-83.846310000000003</v>
      </c>
      <c r="B4137">
        <v>46.517000000000003</v>
      </c>
      <c r="C4137" t="s">
        <v>3680</v>
      </c>
      <c r="D4137">
        <v>2019</v>
      </c>
      <c r="E4137" t="s">
        <v>59</v>
      </c>
      <c r="F4137" t="s">
        <v>1630</v>
      </c>
      <c r="G4137" t="s">
        <v>1631</v>
      </c>
      <c r="I4137" t="s">
        <v>3926</v>
      </c>
      <c r="J4137" t="s">
        <v>3927</v>
      </c>
      <c r="K4137" t="s">
        <v>20</v>
      </c>
      <c r="L4137">
        <v>1500</v>
      </c>
      <c r="M4137">
        <v>46.517000000000003</v>
      </c>
      <c r="N4137">
        <v>-83.846310000000003</v>
      </c>
      <c r="O4137">
        <v>10826</v>
      </c>
    </row>
    <row r="4138" spans="1:15" x14ac:dyDescent="0.35">
      <c r="A4138">
        <v>-84.307468</v>
      </c>
      <c r="B4138">
        <v>49.731285</v>
      </c>
      <c r="C4138" t="s">
        <v>1551</v>
      </c>
      <c r="D4138">
        <v>2018</v>
      </c>
      <c r="E4138" t="s">
        <v>320</v>
      </c>
      <c r="F4138" t="s">
        <v>1630</v>
      </c>
      <c r="G4138" t="s">
        <v>1631</v>
      </c>
      <c r="I4138" t="s">
        <v>1632</v>
      </c>
      <c r="J4138" t="s">
        <v>1590</v>
      </c>
      <c r="K4138" t="s">
        <v>20</v>
      </c>
      <c r="L4138">
        <v>1800</v>
      </c>
      <c r="M4138">
        <v>49.731285</v>
      </c>
      <c r="N4138">
        <v>-84.307468</v>
      </c>
      <c r="O4138">
        <v>4144</v>
      </c>
    </row>
    <row r="4139" spans="1:15" x14ac:dyDescent="0.35">
      <c r="A4139">
        <v>-83.846310000000003</v>
      </c>
      <c r="B4139">
        <v>46.517000000000003</v>
      </c>
      <c r="C4139" t="s">
        <v>3680</v>
      </c>
      <c r="D4139">
        <v>2018</v>
      </c>
      <c r="E4139" t="s">
        <v>59</v>
      </c>
      <c r="F4139" t="s">
        <v>1630</v>
      </c>
      <c r="G4139" t="s">
        <v>1631</v>
      </c>
      <c r="I4139" t="s">
        <v>3926</v>
      </c>
      <c r="J4139" t="s">
        <v>3927</v>
      </c>
      <c r="K4139" t="s">
        <v>20</v>
      </c>
      <c r="L4139">
        <v>1500</v>
      </c>
      <c r="M4139">
        <v>46.517000000000003</v>
      </c>
      <c r="N4139">
        <v>-83.846310000000003</v>
      </c>
      <c r="O4139">
        <v>10248</v>
      </c>
    </row>
    <row r="4140" spans="1:15" x14ac:dyDescent="0.35">
      <c r="A4140">
        <v>-84.307468</v>
      </c>
      <c r="B4140">
        <v>49.731285</v>
      </c>
      <c r="C4140" t="s">
        <v>1551</v>
      </c>
      <c r="D4140">
        <v>2017</v>
      </c>
      <c r="E4140" t="s">
        <v>320</v>
      </c>
      <c r="F4140" t="s">
        <v>1630</v>
      </c>
      <c r="G4140" t="s">
        <v>1631</v>
      </c>
      <c r="I4140" t="s">
        <v>1632</v>
      </c>
      <c r="J4140" t="s">
        <v>1590</v>
      </c>
      <c r="K4140" t="s">
        <v>20</v>
      </c>
      <c r="L4140">
        <v>2500</v>
      </c>
      <c r="M4140">
        <v>49.731285</v>
      </c>
      <c r="N4140">
        <v>-84.307468</v>
      </c>
      <c r="O4140">
        <v>3487</v>
      </c>
    </row>
    <row r="4141" spans="1:15" x14ac:dyDescent="0.35">
      <c r="A4141">
        <v>-83.846310000000003</v>
      </c>
      <c r="B4141">
        <v>46.517000000000003</v>
      </c>
      <c r="C4141" t="s">
        <v>3680</v>
      </c>
      <c r="D4141">
        <v>2017</v>
      </c>
      <c r="E4141" t="s">
        <v>59</v>
      </c>
      <c r="F4141" t="s">
        <v>1630</v>
      </c>
      <c r="G4141" t="s">
        <v>1631</v>
      </c>
      <c r="I4141" t="s">
        <v>3926</v>
      </c>
      <c r="J4141" t="s">
        <v>3927</v>
      </c>
      <c r="K4141" t="s">
        <v>20</v>
      </c>
      <c r="L4141">
        <v>1500</v>
      </c>
      <c r="M4141">
        <v>46.517000000000003</v>
      </c>
      <c r="N4141">
        <v>-83.846310000000003</v>
      </c>
      <c r="O4141">
        <v>10092</v>
      </c>
    </row>
    <row r="4142" spans="1:15" x14ac:dyDescent="0.35">
      <c r="A4142">
        <v>-84.307468</v>
      </c>
      <c r="B4142">
        <v>49.731285</v>
      </c>
      <c r="C4142" t="s">
        <v>1551</v>
      </c>
      <c r="D4142">
        <v>2016</v>
      </c>
      <c r="E4142" t="s">
        <v>320</v>
      </c>
      <c r="F4142" t="s">
        <v>1630</v>
      </c>
      <c r="G4142" t="s">
        <v>1631</v>
      </c>
      <c r="I4142" t="s">
        <v>1632</v>
      </c>
      <c r="J4142" t="s">
        <v>1590</v>
      </c>
      <c r="K4142" t="s">
        <v>20</v>
      </c>
      <c r="L4142">
        <v>2500</v>
      </c>
      <c r="M4142">
        <v>49.731285</v>
      </c>
      <c r="N4142">
        <v>-84.307468</v>
      </c>
      <c r="O4142">
        <v>3447</v>
      </c>
    </row>
    <row r="4143" spans="1:15" x14ac:dyDescent="0.35">
      <c r="A4143">
        <v>-83.846310000000003</v>
      </c>
      <c r="B4143">
        <v>46.517000000000003</v>
      </c>
      <c r="C4143" t="s">
        <v>3680</v>
      </c>
      <c r="D4143">
        <v>2016</v>
      </c>
      <c r="E4143" t="s">
        <v>59</v>
      </c>
      <c r="F4143" t="s">
        <v>1630</v>
      </c>
      <c r="G4143" t="s">
        <v>1631</v>
      </c>
      <c r="I4143" t="s">
        <v>3926</v>
      </c>
      <c r="J4143" t="s">
        <v>3927</v>
      </c>
      <c r="K4143" t="s">
        <v>20</v>
      </c>
      <c r="L4143">
        <v>1500</v>
      </c>
      <c r="M4143">
        <v>46.517000000000003</v>
      </c>
      <c r="N4143">
        <v>-83.846310000000003</v>
      </c>
      <c r="O4143">
        <v>10495</v>
      </c>
    </row>
    <row r="4144" spans="1:15" x14ac:dyDescent="0.35">
      <c r="A4144">
        <v>-83.846310000000003</v>
      </c>
      <c r="B4144">
        <v>46.517000000000003</v>
      </c>
      <c r="C4144" t="s">
        <v>3680</v>
      </c>
      <c r="D4144">
        <v>2016</v>
      </c>
      <c r="E4144" t="s">
        <v>59</v>
      </c>
      <c r="F4144" t="s">
        <v>1630</v>
      </c>
      <c r="G4144" t="s">
        <v>1631</v>
      </c>
      <c r="I4144" t="s">
        <v>3926</v>
      </c>
      <c r="J4144" t="s">
        <v>3927</v>
      </c>
      <c r="K4144" t="s">
        <v>20</v>
      </c>
      <c r="L4144">
        <v>351</v>
      </c>
      <c r="M4144">
        <v>46.517000000000003</v>
      </c>
      <c r="N4144">
        <v>-83.846310000000003</v>
      </c>
      <c r="O4144">
        <v>10496</v>
      </c>
    </row>
    <row r="4145" spans="1:15" x14ac:dyDescent="0.35">
      <c r="A4145">
        <v>-84.307468</v>
      </c>
      <c r="B4145">
        <v>49.731285</v>
      </c>
      <c r="C4145" t="s">
        <v>1551</v>
      </c>
      <c r="D4145">
        <v>2015</v>
      </c>
      <c r="E4145" t="s">
        <v>320</v>
      </c>
      <c r="F4145" t="s">
        <v>1630</v>
      </c>
      <c r="G4145" t="s">
        <v>1631</v>
      </c>
      <c r="I4145" t="s">
        <v>1632</v>
      </c>
      <c r="J4145" t="s">
        <v>1590</v>
      </c>
      <c r="K4145" t="s">
        <v>20</v>
      </c>
      <c r="L4145">
        <v>2500</v>
      </c>
      <c r="M4145">
        <v>49.731285</v>
      </c>
      <c r="N4145">
        <v>-84.307468</v>
      </c>
      <c r="O4145">
        <v>3324</v>
      </c>
    </row>
    <row r="4146" spans="1:15" x14ac:dyDescent="0.35">
      <c r="A4146">
        <v>-83.846310000000003</v>
      </c>
      <c r="B4146">
        <v>46.517000000000003</v>
      </c>
      <c r="C4146" t="s">
        <v>3680</v>
      </c>
      <c r="D4146">
        <v>2015</v>
      </c>
      <c r="E4146" t="s">
        <v>59</v>
      </c>
      <c r="F4146" t="s">
        <v>1630</v>
      </c>
      <c r="G4146" t="s">
        <v>1631</v>
      </c>
      <c r="I4146" t="s">
        <v>3926</v>
      </c>
      <c r="J4146" t="s">
        <v>3927</v>
      </c>
      <c r="K4146" t="s">
        <v>20</v>
      </c>
      <c r="L4146">
        <v>1500</v>
      </c>
      <c r="M4146">
        <v>46.517000000000003</v>
      </c>
      <c r="N4146">
        <v>-83.846310000000003</v>
      </c>
      <c r="O4146">
        <v>10250</v>
      </c>
    </row>
    <row r="4147" spans="1:15" x14ac:dyDescent="0.35">
      <c r="A4147">
        <v>-84.307468</v>
      </c>
      <c r="B4147">
        <v>49.731285</v>
      </c>
      <c r="C4147" t="s">
        <v>1551</v>
      </c>
      <c r="D4147">
        <v>2014</v>
      </c>
      <c r="E4147" t="s">
        <v>320</v>
      </c>
      <c r="F4147" t="s">
        <v>1630</v>
      </c>
      <c r="G4147" t="s">
        <v>1631</v>
      </c>
      <c r="I4147" t="s">
        <v>1632</v>
      </c>
      <c r="J4147" t="s">
        <v>1590</v>
      </c>
      <c r="K4147" t="s">
        <v>20</v>
      </c>
      <c r="L4147">
        <v>1605</v>
      </c>
      <c r="M4147">
        <v>49.731285</v>
      </c>
      <c r="N4147">
        <v>-84.307468</v>
      </c>
      <c r="O4147">
        <v>3269</v>
      </c>
    </row>
    <row r="4148" spans="1:15" x14ac:dyDescent="0.35">
      <c r="A4148">
        <v>-83.846310000000003</v>
      </c>
      <c r="B4148">
        <v>46.517000000000003</v>
      </c>
      <c r="C4148" t="s">
        <v>3680</v>
      </c>
      <c r="D4148">
        <v>2014</v>
      </c>
      <c r="E4148" t="s">
        <v>59</v>
      </c>
      <c r="F4148" t="s">
        <v>1630</v>
      </c>
      <c r="G4148" t="s">
        <v>1631</v>
      </c>
      <c r="I4148" t="s">
        <v>3926</v>
      </c>
      <c r="J4148" t="s">
        <v>3927</v>
      </c>
      <c r="K4148" t="s">
        <v>20</v>
      </c>
      <c r="L4148">
        <v>1500</v>
      </c>
      <c r="M4148">
        <v>46.517000000000003</v>
      </c>
      <c r="N4148">
        <v>-83.846310000000003</v>
      </c>
      <c r="O4148">
        <v>9082</v>
      </c>
    </row>
    <row r="4149" spans="1:15" x14ac:dyDescent="0.35">
      <c r="A4149">
        <v>-84.307468</v>
      </c>
      <c r="B4149">
        <v>49.731285</v>
      </c>
      <c r="C4149" t="s">
        <v>1551</v>
      </c>
      <c r="D4149">
        <v>2013</v>
      </c>
      <c r="E4149" t="s">
        <v>320</v>
      </c>
      <c r="F4149" t="s">
        <v>1630</v>
      </c>
      <c r="G4149" t="s">
        <v>1631</v>
      </c>
      <c r="I4149" t="s">
        <v>1632</v>
      </c>
      <c r="J4149" t="s">
        <v>1590</v>
      </c>
      <c r="K4149" t="s">
        <v>20</v>
      </c>
      <c r="L4149">
        <v>2065</v>
      </c>
      <c r="M4149">
        <v>49.731285</v>
      </c>
      <c r="N4149">
        <v>-84.307468</v>
      </c>
      <c r="O4149">
        <v>3234</v>
      </c>
    </row>
    <row r="4150" spans="1:15" x14ac:dyDescent="0.35">
      <c r="A4150">
        <v>-83.846310000000003</v>
      </c>
      <c r="B4150">
        <v>46.517000000000003</v>
      </c>
      <c r="C4150" t="s">
        <v>3680</v>
      </c>
      <c r="D4150">
        <v>2013</v>
      </c>
      <c r="E4150" t="s">
        <v>59</v>
      </c>
      <c r="F4150" t="s">
        <v>1630</v>
      </c>
      <c r="G4150" t="s">
        <v>1631</v>
      </c>
      <c r="I4150" t="s">
        <v>3926</v>
      </c>
      <c r="J4150" t="s">
        <v>3927</v>
      </c>
      <c r="K4150" t="s">
        <v>20</v>
      </c>
      <c r="L4150">
        <v>1500</v>
      </c>
      <c r="M4150">
        <v>46.517000000000003</v>
      </c>
      <c r="N4150">
        <v>-83.846310000000003</v>
      </c>
      <c r="O4150">
        <v>9176</v>
      </c>
    </row>
    <row r="4151" spans="1:15" x14ac:dyDescent="0.35">
      <c r="A4151">
        <v>-84.307468</v>
      </c>
      <c r="B4151">
        <v>49.731285</v>
      </c>
      <c r="C4151" t="s">
        <v>1551</v>
      </c>
      <c r="D4151">
        <v>2012</v>
      </c>
      <c r="E4151" t="s">
        <v>320</v>
      </c>
      <c r="F4151" t="s">
        <v>1630</v>
      </c>
      <c r="G4151" t="s">
        <v>1631</v>
      </c>
      <c r="I4151" t="s">
        <v>1632</v>
      </c>
      <c r="J4151" t="s">
        <v>1590</v>
      </c>
      <c r="K4151" t="s">
        <v>20</v>
      </c>
      <c r="L4151">
        <v>4000</v>
      </c>
      <c r="M4151">
        <v>49.731285</v>
      </c>
      <c r="N4151">
        <v>-84.307468</v>
      </c>
      <c r="O4151">
        <v>3600</v>
      </c>
    </row>
    <row r="4152" spans="1:15" x14ac:dyDescent="0.35">
      <c r="A4152">
        <v>-83.846310000000003</v>
      </c>
      <c r="B4152">
        <v>46.517000000000003</v>
      </c>
      <c r="C4152" t="s">
        <v>3680</v>
      </c>
      <c r="D4152">
        <v>2012</v>
      </c>
      <c r="E4152" t="s">
        <v>59</v>
      </c>
      <c r="F4152" t="s">
        <v>1630</v>
      </c>
      <c r="G4152" t="s">
        <v>1631</v>
      </c>
      <c r="I4152" t="s">
        <v>3926</v>
      </c>
      <c r="J4152" t="s">
        <v>3927</v>
      </c>
      <c r="K4152" t="s">
        <v>20</v>
      </c>
      <c r="L4152">
        <v>1500</v>
      </c>
      <c r="M4152">
        <v>46.517000000000003</v>
      </c>
      <c r="N4152">
        <v>-83.846310000000003</v>
      </c>
      <c r="O4152">
        <v>9276</v>
      </c>
    </row>
    <row r="4153" spans="1:15" x14ac:dyDescent="0.35">
      <c r="A4153">
        <v>-78.341759999999994</v>
      </c>
      <c r="B4153">
        <v>45.653959999999998</v>
      </c>
      <c r="C4153" t="s">
        <v>15</v>
      </c>
      <c r="D4153">
        <v>2020</v>
      </c>
      <c r="E4153" t="s">
        <v>59</v>
      </c>
      <c r="F4153" t="s">
        <v>75</v>
      </c>
      <c r="G4153" t="s">
        <v>76</v>
      </c>
      <c r="I4153" t="s">
        <v>77</v>
      </c>
      <c r="J4153" t="s">
        <v>24</v>
      </c>
      <c r="K4153" t="s">
        <v>20</v>
      </c>
      <c r="L4153">
        <v>700</v>
      </c>
      <c r="M4153">
        <v>45.653959999999998</v>
      </c>
      <c r="N4153">
        <v>-78.341759999999994</v>
      </c>
      <c r="O4153">
        <v>224</v>
      </c>
    </row>
    <row r="4154" spans="1:15" x14ac:dyDescent="0.35">
      <c r="A4154">
        <v>-87.145618099999993</v>
      </c>
      <c r="B4154">
        <v>49.476903200000002</v>
      </c>
      <c r="C4154" t="s">
        <v>2391</v>
      </c>
      <c r="D4154">
        <v>2020</v>
      </c>
      <c r="E4154" t="s">
        <v>320</v>
      </c>
      <c r="F4154" t="s">
        <v>75</v>
      </c>
      <c r="G4154" t="s">
        <v>76</v>
      </c>
      <c r="I4154" t="s">
        <v>2411</v>
      </c>
      <c r="K4154" t="s">
        <v>20</v>
      </c>
      <c r="L4154">
        <v>2088</v>
      </c>
      <c r="M4154">
        <v>49.476903200000002</v>
      </c>
      <c r="N4154">
        <v>-87.145618099999993</v>
      </c>
      <c r="O4154">
        <v>6701</v>
      </c>
    </row>
    <row r="4155" spans="1:15" x14ac:dyDescent="0.35">
      <c r="A4155">
        <v>-87.145618099999993</v>
      </c>
      <c r="B4155">
        <v>49.476903200000002</v>
      </c>
      <c r="C4155" t="s">
        <v>2391</v>
      </c>
      <c r="D4155">
        <v>2020</v>
      </c>
      <c r="E4155" t="s">
        <v>320</v>
      </c>
      <c r="F4155" t="s">
        <v>75</v>
      </c>
      <c r="G4155" t="s">
        <v>76</v>
      </c>
      <c r="I4155" t="s">
        <v>2411</v>
      </c>
      <c r="K4155" t="s">
        <v>20</v>
      </c>
      <c r="L4155">
        <v>467</v>
      </c>
      <c r="M4155">
        <v>49.476903200000002</v>
      </c>
      <c r="N4155">
        <v>-87.145618099999993</v>
      </c>
      <c r="O4155">
        <v>6702</v>
      </c>
    </row>
    <row r="4156" spans="1:15" x14ac:dyDescent="0.35">
      <c r="A4156">
        <v>-87.145618099999993</v>
      </c>
      <c r="B4156">
        <v>49.476903200000002</v>
      </c>
      <c r="C4156" t="s">
        <v>2391</v>
      </c>
      <c r="D4156">
        <v>2019</v>
      </c>
      <c r="E4156" t="s">
        <v>320</v>
      </c>
      <c r="F4156" t="s">
        <v>75</v>
      </c>
      <c r="G4156" t="s">
        <v>76</v>
      </c>
      <c r="I4156" t="s">
        <v>2411</v>
      </c>
      <c r="K4156" t="s">
        <v>20</v>
      </c>
      <c r="L4156">
        <v>1500</v>
      </c>
      <c r="M4156">
        <v>49.476903200000002</v>
      </c>
      <c r="N4156">
        <v>-87.145618099999993</v>
      </c>
      <c r="O4156">
        <v>6617</v>
      </c>
    </row>
    <row r="4157" spans="1:15" x14ac:dyDescent="0.35">
      <c r="A4157">
        <v>-78.341759999999994</v>
      </c>
      <c r="B4157">
        <v>45.653959999999998</v>
      </c>
      <c r="C4157" t="s">
        <v>15</v>
      </c>
      <c r="D4157">
        <v>2018</v>
      </c>
      <c r="E4157" t="s">
        <v>59</v>
      </c>
      <c r="F4157" t="s">
        <v>75</v>
      </c>
      <c r="G4157" t="s">
        <v>76</v>
      </c>
      <c r="I4157" t="s">
        <v>77</v>
      </c>
      <c r="J4157" t="s">
        <v>24</v>
      </c>
      <c r="K4157" t="s">
        <v>20</v>
      </c>
      <c r="L4157">
        <v>700</v>
      </c>
      <c r="M4157">
        <v>45.653959999999998</v>
      </c>
      <c r="N4157">
        <v>-78.341759999999994</v>
      </c>
      <c r="O4157">
        <v>673</v>
      </c>
    </row>
    <row r="4158" spans="1:15" x14ac:dyDescent="0.35">
      <c r="A4158">
        <v>-87.145618099999993</v>
      </c>
      <c r="B4158">
        <v>49.476903200000002</v>
      </c>
      <c r="C4158" t="s">
        <v>2391</v>
      </c>
      <c r="D4158">
        <v>2018</v>
      </c>
      <c r="E4158" t="s">
        <v>320</v>
      </c>
      <c r="F4158" t="s">
        <v>75</v>
      </c>
      <c r="G4158" t="s">
        <v>76</v>
      </c>
      <c r="I4158" t="s">
        <v>2411</v>
      </c>
      <c r="K4158" t="s">
        <v>20</v>
      </c>
      <c r="L4158">
        <v>2500</v>
      </c>
      <c r="M4158">
        <v>49.476903200000002</v>
      </c>
      <c r="N4158">
        <v>-87.145618099999993</v>
      </c>
      <c r="O4158">
        <v>6311</v>
      </c>
    </row>
    <row r="4159" spans="1:15" x14ac:dyDescent="0.35">
      <c r="A4159">
        <v>-87.145618099999993</v>
      </c>
      <c r="B4159">
        <v>49.476903200000002</v>
      </c>
      <c r="C4159" t="s">
        <v>2391</v>
      </c>
      <c r="D4159">
        <v>2017</v>
      </c>
      <c r="E4159" t="s">
        <v>320</v>
      </c>
      <c r="F4159" t="s">
        <v>75</v>
      </c>
      <c r="G4159" t="s">
        <v>76</v>
      </c>
      <c r="I4159" t="s">
        <v>2411</v>
      </c>
      <c r="K4159" t="s">
        <v>20</v>
      </c>
      <c r="L4159">
        <v>2000</v>
      </c>
      <c r="M4159">
        <v>49.476903200000002</v>
      </c>
      <c r="N4159">
        <v>-87.145618099999993</v>
      </c>
      <c r="O4159">
        <v>6015</v>
      </c>
    </row>
    <row r="4160" spans="1:15" x14ac:dyDescent="0.35">
      <c r="A4160">
        <v>-78.341759999999994</v>
      </c>
      <c r="B4160">
        <v>45.653959999999998</v>
      </c>
      <c r="C4160" t="s">
        <v>15</v>
      </c>
      <c r="D4160">
        <v>2016</v>
      </c>
      <c r="E4160" t="s">
        <v>59</v>
      </c>
      <c r="F4160" t="s">
        <v>75</v>
      </c>
      <c r="G4160" t="s">
        <v>76</v>
      </c>
      <c r="I4160" t="s">
        <v>77</v>
      </c>
      <c r="J4160" t="s">
        <v>24</v>
      </c>
      <c r="K4160" t="s">
        <v>20</v>
      </c>
      <c r="L4160">
        <v>700</v>
      </c>
      <c r="M4160">
        <v>45.653959999999998</v>
      </c>
      <c r="N4160">
        <v>-78.341759999999994</v>
      </c>
      <c r="O4160">
        <v>615</v>
      </c>
    </row>
    <row r="4161" spans="1:15" x14ac:dyDescent="0.35">
      <c r="A4161">
        <v>-87.145618099999993</v>
      </c>
      <c r="B4161">
        <v>49.476903200000002</v>
      </c>
      <c r="C4161" t="s">
        <v>2391</v>
      </c>
      <c r="D4161">
        <v>2016</v>
      </c>
      <c r="E4161" t="s">
        <v>320</v>
      </c>
      <c r="F4161" t="s">
        <v>75</v>
      </c>
      <c r="G4161" t="s">
        <v>76</v>
      </c>
      <c r="I4161" t="s">
        <v>2411</v>
      </c>
      <c r="K4161" t="s">
        <v>20</v>
      </c>
      <c r="L4161">
        <v>2000</v>
      </c>
      <c r="M4161">
        <v>49.476903200000002</v>
      </c>
      <c r="N4161">
        <v>-87.145618099999993</v>
      </c>
      <c r="O4161">
        <v>6228</v>
      </c>
    </row>
    <row r="4162" spans="1:15" x14ac:dyDescent="0.35">
      <c r="A4162">
        <v>-87.145618099999993</v>
      </c>
      <c r="B4162">
        <v>49.476903200000002</v>
      </c>
      <c r="C4162" t="s">
        <v>2391</v>
      </c>
      <c r="D4162">
        <v>2015</v>
      </c>
      <c r="E4162" t="s">
        <v>320</v>
      </c>
      <c r="F4162" t="s">
        <v>75</v>
      </c>
      <c r="G4162" t="s">
        <v>76</v>
      </c>
      <c r="I4162" t="s">
        <v>2411</v>
      </c>
      <c r="K4162" t="s">
        <v>20</v>
      </c>
      <c r="L4162">
        <v>2000</v>
      </c>
      <c r="M4162">
        <v>49.476903200000002</v>
      </c>
      <c r="N4162">
        <v>-87.145618099999993</v>
      </c>
      <c r="O4162">
        <v>6944</v>
      </c>
    </row>
    <row r="4163" spans="1:15" x14ac:dyDescent="0.35">
      <c r="A4163">
        <v>-78.341759999999994</v>
      </c>
      <c r="B4163">
        <v>45.653959999999998</v>
      </c>
      <c r="C4163" t="s">
        <v>15</v>
      </c>
      <c r="D4163">
        <v>2014</v>
      </c>
      <c r="E4163" t="s">
        <v>59</v>
      </c>
      <c r="F4163" t="s">
        <v>75</v>
      </c>
      <c r="G4163" t="s">
        <v>76</v>
      </c>
      <c r="I4163" t="s">
        <v>77</v>
      </c>
      <c r="J4163" t="s">
        <v>24</v>
      </c>
      <c r="K4163" t="s">
        <v>20</v>
      </c>
      <c r="L4163">
        <v>700</v>
      </c>
      <c r="M4163">
        <v>45.653959999999998</v>
      </c>
      <c r="N4163">
        <v>-78.341759999999994</v>
      </c>
      <c r="O4163">
        <v>66</v>
      </c>
    </row>
    <row r="4164" spans="1:15" x14ac:dyDescent="0.35">
      <c r="A4164">
        <v>-87.145618099999993</v>
      </c>
      <c r="B4164">
        <v>49.476903200000002</v>
      </c>
      <c r="C4164" t="s">
        <v>2391</v>
      </c>
      <c r="D4164">
        <v>2014</v>
      </c>
      <c r="E4164" t="s">
        <v>320</v>
      </c>
      <c r="F4164" t="s">
        <v>75</v>
      </c>
      <c r="G4164" t="s">
        <v>76</v>
      </c>
      <c r="I4164" t="s">
        <v>2411</v>
      </c>
      <c r="K4164" t="s">
        <v>20</v>
      </c>
      <c r="L4164">
        <v>1080</v>
      </c>
      <c r="M4164">
        <v>49.476903200000002</v>
      </c>
      <c r="N4164">
        <v>-87.145618099999993</v>
      </c>
      <c r="O4164">
        <v>6792</v>
      </c>
    </row>
    <row r="4165" spans="1:15" x14ac:dyDescent="0.35">
      <c r="A4165">
        <v>-87.145618099999993</v>
      </c>
      <c r="B4165">
        <v>49.476903200000002</v>
      </c>
      <c r="C4165" t="s">
        <v>2391</v>
      </c>
      <c r="D4165">
        <v>2014</v>
      </c>
      <c r="E4165" t="s">
        <v>320</v>
      </c>
      <c r="F4165" t="s">
        <v>75</v>
      </c>
      <c r="G4165" t="s">
        <v>76</v>
      </c>
      <c r="I4165" t="s">
        <v>2411</v>
      </c>
      <c r="K4165" t="s">
        <v>20</v>
      </c>
      <c r="L4165">
        <v>1000</v>
      </c>
      <c r="M4165">
        <v>49.476903200000002</v>
      </c>
      <c r="N4165">
        <v>-87.145618099999993</v>
      </c>
      <c r="O4165">
        <v>6793</v>
      </c>
    </row>
    <row r="4166" spans="1:15" x14ac:dyDescent="0.35">
      <c r="A4166">
        <v>-87.145618099999993</v>
      </c>
      <c r="B4166">
        <v>49.476903200000002</v>
      </c>
      <c r="C4166" t="s">
        <v>2391</v>
      </c>
      <c r="D4166">
        <v>2013</v>
      </c>
      <c r="E4166" t="s">
        <v>320</v>
      </c>
      <c r="F4166" t="s">
        <v>75</v>
      </c>
      <c r="G4166" t="s">
        <v>76</v>
      </c>
      <c r="I4166" t="s">
        <v>2411</v>
      </c>
      <c r="K4166" t="s">
        <v>20</v>
      </c>
      <c r="L4166">
        <v>1500</v>
      </c>
      <c r="M4166">
        <v>49.476903200000002</v>
      </c>
      <c r="N4166">
        <v>-87.145618099999993</v>
      </c>
      <c r="O4166">
        <v>6487</v>
      </c>
    </row>
    <row r="4167" spans="1:15" x14ac:dyDescent="0.35">
      <c r="A4167">
        <v>-78.341759999999994</v>
      </c>
      <c r="B4167">
        <v>45.653959999999998</v>
      </c>
      <c r="C4167" t="s">
        <v>15</v>
      </c>
      <c r="D4167">
        <v>2012</v>
      </c>
      <c r="E4167" t="s">
        <v>59</v>
      </c>
      <c r="F4167" t="s">
        <v>75</v>
      </c>
      <c r="G4167" t="s">
        <v>76</v>
      </c>
      <c r="I4167" t="s">
        <v>77</v>
      </c>
      <c r="J4167" t="s">
        <v>24</v>
      </c>
      <c r="K4167" t="s">
        <v>20</v>
      </c>
      <c r="L4167">
        <v>700</v>
      </c>
      <c r="M4167">
        <v>45.653959999999998</v>
      </c>
      <c r="N4167">
        <v>-78.341759999999994</v>
      </c>
      <c r="O4167">
        <v>18</v>
      </c>
    </row>
    <row r="4168" spans="1:15" x14ac:dyDescent="0.35">
      <c r="A4168">
        <v>-87.145618099999993</v>
      </c>
      <c r="B4168">
        <v>49.476903200000002</v>
      </c>
      <c r="C4168" t="s">
        <v>2391</v>
      </c>
      <c r="D4168">
        <v>2012</v>
      </c>
      <c r="E4168" t="s">
        <v>320</v>
      </c>
      <c r="F4168" t="s">
        <v>75</v>
      </c>
      <c r="G4168" t="s">
        <v>76</v>
      </c>
      <c r="I4168" t="s">
        <v>2411</v>
      </c>
      <c r="K4168" t="s">
        <v>20</v>
      </c>
      <c r="L4168">
        <v>2000</v>
      </c>
      <c r="M4168">
        <v>49.476903200000002</v>
      </c>
      <c r="N4168">
        <v>-87.145618099999993</v>
      </c>
      <c r="O4168">
        <v>6408</v>
      </c>
    </row>
    <row r="4169" spans="1:15" x14ac:dyDescent="0.35">
      <c r="A4169">
        <v>-78.839300300000005</v>
      </c>
      <c r="B4169">
        <v>45.291600899999999</v>
      </c>
      <c r="C4169" t="s">
        <v>2999</v>
      </c>
      <c r="D4169">
        <v>2021</v>
      </c>
      <c r="E4169" t="s">
        <v>59</v>
      </c>
      <c r="F4169" t="s">
        <v>3282</v>
      </c>
      <c r="G4169" t="s">
        <v>3283</v>
      </c>
      <c r="I4169" t="s">
        <v>3284</v>
      </c>
      <c r="J4169" t="s">
        <v>3006</v>
      </c>
      <c r="K4169" t="s">
        <v>20</v>
      </c>
      <c r="L4169">
        <v>700</v>
      </c>
      <c r="M4169">
        <v>45.291600899999999</v>
      </c>
      <c r="N4169">
        <v>-78.839300300000005</v>
      </c>
      <c r="O4169">
        <v>8195</v>
      </c>
    </row>
    <row r="4170" spans="1:15" x14ac:dyDescent="0.35">
      <c r="A4170">
        <v>-77.741640000000004</v>
      </c>
      <c r="B4170">
        <v>46.131160000000001</v>
      </c>
      <c r="C4170" t="s">
        <v>3353</v>
      </c>
      <c r="D4170">
        <v>2021</v>
      </c>
      <c r="E4170" t="s">
        <v>16</v>
      </c>
      <c r="F4170" t="s">
        <v>3282</v>
      </c>
      <c r="G4170" t="s">
        <v>3283</v>
      </c>
      <c r="I4170" t="s">
        <v>3663</v>
      </c>
      <c r="J4170" t="s">
        <v>3388</v>
      </c>
      <c r="K4170" t="s">
        <v>20</v>
      </c>
      <c r="L4170">
        <v>557</v>
      </c>
      <c r="M4170">
        <v>46.131160000000001</v>
      </c>
      <c r="N4170">
        <v>-77.741640000000004</v>
      </c>
      <c r="O4170">
        <v>9914</v>
      </c>
    </row>
    <row r="4171" spans="1:15" x14ac:dyDescent="0.35">
      <c r="A4171">
        <v>-77.741640000000004</v>
      </c>
      <c r="B4171">
        <v>46.131160000000001</v>
      </c>
      <c r="C4171" t="s">
        <v>3353</v>
      </c>
      <c r="D4171">
        <v>2020</v>
      </c>
      <c r="E4171" t="s">
        <v>16</v>
      </c>
      <c r="F4171" t="s">
        <v>3282</v>
      </c>
      <c r="G4171" t="s">
        <v>3283</v>
      </c>
      <c r="I4171" t="s">
        <v>3663</v>
      </c>
      <c r="J4171" t="s">
        <v>3388</v>
      </c>
      <c r="K4171" t="s">
        <v>20</v>
      </c>
      <c r="L4171">
        <v>400</v>
      </c>
      <c r="M4171">
        <v>46.131160000000001</v>
      </c>
      <c r="N4171">
        <v>-77.741640000000004</v>
      </c>
      <c r="O4171">
        <v>9721</v>
      </c>
    </row>
    <row r="4172" spans="1:15" x14ac:dyDescent="0.35">
      <c r="A4172">
        <v>-78.839300300000005</v>
      </c>
      <c r="B4172">
        <v>45.291600899999999</v>
      </c>
      <c r="C4172" t="s">
        <v>2999</v>
      </c>
      <c r="D4172">
        <v>2019</v>
      </c>
      <c r="E4172" t="s">
        <v>59</v>
      </c>
      <c r="F4172" t="s">
        <v>3282</v>
      </c>
      <c r="G4172" t="s">
        <v>3283</v>
      </c>
      <c r="I4172" t="s">
        <v>3284</v>
      </c>
      <c r="J4172" t="s">
        <v>3006</v>
      </c>
      <c r="K4172" t="s">
        <v>20</v>
      </c>
      <c r="L4172">
        <v>700</v>
      </c>
      <c r="M4172">
        <v>45.291600899999999</v>
      </c>
      <c r="N4172">
        <v>-78.839300300000005</v>
      </c>
      <c r="O4172">
        <v>8498</v>
      </c>
    </row>
    <row r="4173" spans="1:15" x14ac:dyDescent="0.35">
      <c r="A4173">
        <v>-77.741640000000004</v>
      </c>
      <c r="B4173">
        <v>46.131160000000001</v>
      </c>
      <c r="C4173" t="s">
        <v>3353</v>
      </c>
      <c r="D4173">
        <v>2019</v>
      </c>
      <c r="E4173" t="s">
        <v>16</v>
      </c>
      <c r="F4173" t="s">
        <v>3282</v>
      </c>
      <c r="G4173" t="s">
        <v>3283</v>
      </c>
      <c r="I4173" t="s">
        <v>3663</v>
      </c>
      <c r="J4173" t="s">
        <v>3388</v>
      </c>
      <c r="K4173" t="s">
        <v>20</v>
      </c>
      <c r="L4173">
        <v>400</v>
      </c>
      <c r="M4173">
        <v>46.131160000000001</v>
      </c>
      <c r="N4173">
        <v>-77.741640000000004</v>
      </c>
      <c r="O4173">
        <v>9401</v>
      </c>
    </row>
    <row r="4174" spans="1:15" x14ac:dyDescent="0.35">
      <c r="A4174">
        <v>-77.741640000000004</v>
      </c>
      <c r="B4174">
        <v>46.131160000000001</v>
      </c>
      <c r="C4174" t="s">
        <v>3353</v>
      </c>
      <c r="D4174">
        <v>2019</v>
      </c>
      <c r="E4174" t="s">
        <v>16</v>
      </c>
      <c r="F4174" t="s">
        <v>3282</v>
      </c>
      <c r="G4174" t="s">
        <v>3283</v>
      </c>
      <c r="I4174" t="s">
        <v>3663</v>
      </c>
      <c r="J4174" t="s">
        <v>3388</v>
      </c>
      <c r="K4174" t="s">
        <v>20</v>
      </c>
      <c r="L4174">
        <v>1498</v>
      </c>
      <c r="M4174">
        <v>46.131160000000001</v>
      </c>
      <c r="N4174">
        <v>-77.741640000000004</v>
      </c>
      <c r="O4174">
        <v>9402</v>
      </c>
    </row>
    <row r="4175" spans="1:15" x14ac:dyDescent="0.35">
      <c r="A4175">
        <v>-77.741640000000004</v>
      </c>
      <c r="B4175">
        <v>46.131160000000001</v>
      </c>
      <c r="C4175" t="s">
        <v>3353</v>
      </c>
      <c r="D4175">
        <v>2018</v>
      </c>
      <c r="E4175" t="s">
        <v>16</v>
      </c>
      <c r="F4175" t="s">
        <v>3282</v>
      </c>
      <c r="G4175" t="s">
        <v>3283</v>
      </c>
      <c r="I4175" t="s">
        <v>3663</v>
      </c>
      <c r="J4175" t="s">
        <v>3388</v>
      </c>
      <c r="K4175" t="s">
        <v>20</v>
      </c>
      <c r="L4175">
        <v>2000</v>
      </c>
      <c r="M4175">
        <v>46.131160000000001</v>
      </c>
      <c r="N4175">
        <v>-77.741640000000004</v>
      </c>
      <c r="O4175">
        <v>8957</v>
      </c>
    </row>
    <row r="4176" spans="1:15" x14ac:dyDescent="0.35">
      <c r="A4176">
        <v>-78.839300300000005</v>
      </c>
      <c r="B4176">
        <v>45.291600899999999</v>
      </c>
      <c r="C4176" t="s">
        <v>2999</v>
      </c>
      <c r="D4176">
        <v>2017</v>
      </c>
      <c r="E4176" t="s">
        <v>59</v>
      </c>
      <c r="F4176" t="s">
        <v>3282</v>
      </c>
      <c r="G4176" t="s">
        <v>3283</v>
      </c>
      <c r="I4176" t="s">
        <v>3284</v>
      </c>
      <c r="J4176" t="s">
        <v>3006</v>
      </c>
      <c r="K4176" t="s">
        <v>20</v>
      </c>
      <c r="L4176">
        <v>860</v>
      </c>
      <c r="M4176">
        <v>45.291600899999999</v>
      </c>
      <c r="N4176">
        <v>-78.839300300000005</v>
      </c>
      <c r="O4176">
        <v>8787</v>
      </c>
    </row>
    <row r="4177" spans="1:15" x14ac:dyDescent="0.35">
      <c r="A4177">
        <v>-78.839300300000005</v>
      </c>
      <c r="B4177">
        <v>45.291600899999999</v>
      </c>
      <c r="C4177" t="s">
        <v>2999</v>
      </c>
      <c r="D4177">
        <v>2015</v>
      </c>
      <c r="E4177" t="s">
        <v>59</v>
      </c>
      <c r="F4177" t="s">
        <v>3282</v>
      </c>
      <c r="G4177" t="s">
        <v>3283</v>
      </c>
      <c r="I4177" t="s">
        <v>3284</v>
      </c>
      <c r="J4177" t="s">
        <v>3006</v>
      </c>
      <c r="K4177" t="s">
        <v>20</v>
      </c>
      <c r="L4177">
        <v>700</v>
      </c>
      <c r="M4177">
        <v>45.291600899999999</v>
      </c>
      <c r="N4177">
        <v>-78.839300300000005</v>
      </c>
      <c r="O4177">
        <v>7944</v>
      </c>
    </row>
    <row r="4178" spans="1:15" x14ac:dyDescent="0.35">
      <c r="A4178">
        <v>-77.741640000000004</v>
      </c>
      <c r="B4178">
        <v>46.131160000000001</v>
      </c>
      <c r="C4178" t="s">
        <v>3353</v>
      </c>
      <c r="D4178">
        <v>2014</v>
      </c>
      <c r="E4178" t="s">
        <v>16</v>
      </c>
      <c r="F4178" t="s">
        <v>3282</v>
      </c>
      <c r="G4178" t="s">
        <v>3283</v>
      </c>
      <c r="I4178" t="s">
        <v>3663</v>
      </c>
      <c r="J4178" t="s">
        <v>3388</v>
      </c>
      <c r="K4178" t="s">
        <v>20</v>
      </c>
      <c r="L4178">
        <v>500</v>
      </c>
      <c r="M4178">
        <v>46.131160000000001</v>
      </c>
      <c r="N4178">
        <v>-77.741640000000004</v>
      </c>
      <c r="O4178">
        <v>8350</v>
      </c>
    </row>
    <row r="4179" spans="1:15" x14ac:dyDescent="0.35">
      <c r="A4179">
        <v>-78.839300300000005</v>
      </c>
      <c r="B4179">
        <v>45.291600899999999</v>
      </c>
      <c r="C4179" t="s">
        <v>2999</v>
      </c>
      <c r="D4179">
        <v>2013</v>
      </c>
      <c r="E4179" t="s">
        <v>59</v>
      </c>
      <c r="F4179" t="s">
        <v>3282</v>
      </c>
      <c r="G4179" t="s">
        <v>3283</v>
      </c>
      <c r="I4179" t="s">
        <v>3284</v>
      </c>
      <c r="J4179" t="s">
        <v>3006</v>
      </c>
      <c r="K4179" t="s">
        <v>20</v>
      </c>
      <c r="L4179">
        <v>1500</v>
      </c>
      <c r="M4179">
        <v>45.291600899999999</v>
      </c>
      <c r="N4179">
        <v>-78.839300300000005</v>
      </c>
      <c r="O4179">
        <v>7408</v>
      </c>
    </row>
    <row r="4180" spans="1:15" x14ac:dyDescent="0.35">
      <c r="A4180">
        <v>-85.431910000000002</v>
      </c>
      <c r="B4180">
        <v>48.605930000000001</v>
      </c>
      <c r="C4180" t="s">
        <v>5725</v>
      </c>
      <c r="D4180">
        <v>2020</v>
      </c>
      <c r="E4180" t="s">
        <v>16</v>
      </c>
      <c r="F4180" t="s">
        <v>5850</v>
      </c>
      <c r="G4180" t="s">
        <v>5851</v>
      </c>
      <c r="I4180" t="s">
        <v>5852</v>
      </c>
      <c r="J4180" t="s">
        <v>5853</v>
      </c>
      <c r="K4180" t="s">
        <v>20</v>
      </c>
      <c r="L4180">
        <v>900</v>
      </c>
      <c r="M4180">
        <v>48.605930000000001</v>
      </c>
      <c r="N4180">
        <v>-85.431910000000002</v>
      </c>
      <c r="O4180">
        <v>13362</v>
      </c>
    </row>
    <row r="4181" spans="1:15" x14ac:dyDescent="0.35">
      <c r="A4181">
        <v>-85.431910000000002</v>
      </c>
      <c r="B4181">
        <v>48.605930000000001</v>
      </c>
      <c r="C4181" t="s">
        <v>5725</v>
      </c>
      <c r="D4181">
        <v>2018</v>
      </c>
      <c r="E4181" t="s">
        <v>16</v>
      </c>
      <c r="F4181" t="s">
        <v>5850</v>
      </c>
      <c r="G4181" t="s">
        <v>5851</v>
      </c>
      <c r="I4181" t="s">
        <v>5852</v>
      </c>
      <c r="J4181" t="s">
        <v>5853</v>
      </c>
      <c r="K4181" t="s">
        <v>20</v>
      </c>
      <c r="L4181">
        <v>800</v>
      </c>
      <c r="M4181">
        <v>48.605930000000001</v>
      </c>
      <c r="N4181">
        <v>-85.431910000000002</v>
      </c>
      <c r="O4181">
        <v>13455</v>
      </c>
    </row>
    <row r="4182" spans="1:15" x14ac:dyDescent="0.35">
      <c r="A4182">
        <v>-85.431910000000002</v>
      </c>
      <c r="B4182">
        <v>48.605930000000001</v>
      </c>
      <c r="C4182" t="s">
        <v>5725</v>
      </c>
      <c r="D4182">
        <v>2017</v>
      </c>
      <c r="E4182" t="s">
        <v>16</v>
      </c>
      <c r="F4182" t="s">
        <v>5850</v>
      </c>
      <c r="G4182" t="s">
        <v>5851</v>
      </c>
      <c r="I4182" t="s">
        <v>5852</v>
      </c>
      <c r="J4182" t="s">
        <v>5853</v>
      </c>
      <c r="K4182" t="s">
        <v>20</v>
      </c>
      <c r="L4182">
        <v>1000</v>
      </c>
      <c r="M4182">
        <v>48.605930000000001</v>
      </c>
      <c r="N4182">
        <v>-85.431910000000002</v>
      </c>
      <c r="O4182">
        <v>13115</v>
      </c>
    </row>
    <row r="4183" spans="1:15" x14ac:dyDescent="0.35">
      <c r="A4183">
        <v>-85.431910000000002</v>
      </c>
      <c r="B4183">
        <v>48.605930000000001</v>
      </c>
      <c r="C4183" t="s">
        <v>5725</v>
      </c>
      <c r="D4183">
        <v>2016</v>
      </c>
      <c r="E4183" t="s">
        <v>16</v>
      </c>
      <c r="F4183" t="s">
        <v>5850</v>
      </c>
      <c r="G4183" t="s">
        <v>5851</v>
      </c>
      <c r="I4183" t="s">
        <v>5852</v>
      </c>
      <c r="J4183" t="s">
        <v>5853</v>
      </c>
      <c r="K4183" t="s">
        <v>20</v>
      </c>
      <c r="L4183">
        <v>1000</v>
      </c>
      <c r="M4183">
        <v>48.605930000000001</v>
      </c>
      <c r="N4183">
        <v>-85.431910000000002</v>
      </c>
      <c r="O4183">
        <v>13689</v>
      </c>
    </row>
    <row r="4184" spans="1:15" x14ac:dyDescent="0.35">
      <c r="A4184">
        <v>-85.431910000000002</v>
      </c>
      <c r="B4184">
        <v>48.605930000000001</v>
      </c>
      <c r="C4184" t="s">
        <v>5725</v>
      </c>
      <c r="D4184">
        <v>2015</v>
      </c>
      <c r="E4184" t="s">
        <v>16</v>
      </c>
      <c r="F4184" t="s">
        <v>5850</v>
      </c>
      <c r="G4184" t="s">
        <v>5851</v>
      </c>
      <c r="I4184" t="s">
        <v>5852</v>
      </c>
      <c r="J4184" t="s">
        <v>5853</v>
      </c>
      <c r="K4184" t="s">
        <v>20</v>
      </c>
      <c r="L4184">
        <v>1250</v>
      </c>
      <c r="M4184">
        <v>48.605930000000001</v>
      </c>
      <c r="N4184">
        <v>-85.431910000000002</v>
      </c>
      <c r="O4184">
        <v>13142</v>
      </c>
    </row>
    <row r="4185" spans="1:15" x14ac:dyDescent="0.35">
      <c r="A4185">
        <v>-85.431910000000002</v>
      </c>
      <c r="B4185">
        <v>48.605930000000001</v>
      </c>
      <c r="C4185" t="s">
        <v>5725</v>
      </c>
      <c r="D4185">
        <v>2014</v>
      </c>
      <c r="E4185" t="s">
        <v>16</v>
      </c>
      <c r="F4185" t="s">
        <v>5850</v>
      </c>
      <c r="G4185" t="s">
        <v>5851</v>
      </c>
      <c r="I4185" t="s">
        <v>5852</v>
      </c>
      <c r="J4185" t="s">
        <v>5853</v>
      </c>
      <c r="K4185" t="s">
        <v>20</v>
      </c>
      <c r="L4185">
        <v>1250</v>
      </c>
      <c r="M4185">
        <v>48.605930000000001</v>
      </c>
      <c r="N4185">
        <v>-85.431910000000002</v>
      </c>
      <c r="O4185">
        <v>13384</v>
      </c>
    </row>
    <row r="4186" spans="1:15" x14ac:dyDescent="0.35">
      <c r="A4186">
        <v>-85.431910000000002</v>
      </c>
      <c r="B4186">
        <v>48.605930000000001</v>
      </c>
      <c r="C4186" t="s">
        <v>5725</v>
      </c>
      <c r="D4186">
        <v>2013</v>
      </c>
      <c r="E4186" t="s">
        <v>16</v>
      </c>
      <c r="F4186" t="s">
        <v>5850</v>
      </c>
      <c r="G4186" t="s">
        <v>5851</v>
      </c>
      <c r="I4186" t="s">
        <v>5852</v>
      </c>
      <c r="J4186" t="s">
        <v>5853</v>
      </c>
      <c r="K4186" t="s">
        <v>20</v>
      </c>
      <c r="L4186">
        <v>1500</v>
      </c>
      <c r="M4186">
        <v>48.605930000000001</v>
      </c>
      <c r="N4186">
        <v>-85.431910000000002</v>
      </c>
      <c r="O4186">
        <v>13289</v>
      </c>
    </row>
    <row r="4187" spans="1:15" x14ac:dyDescent="0.35">
      <c r="A4187">
        <v>-85.431910000000002</v>
      </c>
      <c r="B4187">
        <v>48.605930000000001</v>
      </c>
      <c r="C4187" t="s">
        <v>5725</v>
      </c>
      <c r="D4187">
        <v>2012</v>
      </c>
      <c r="E4187" t="s">
        <v>16</v>
      </c>
      <c r="F4187" t="s">
        <v>5850</v>
      </c>
      <c r="G4187" t="s">
        <v>5851</v>
      </c>
      <c r="I4187" t="s">
        <v>5852</v>
      </c>
      <c r="J4187" t="s">
        <v>5853</v>
      </c>
      <c r="K4187" t="s">
        <v>20</v>
      </c>
      <c r="L4187">
        <v>1250</v>
      </c>
      <c r="M4187">
        <v>48.605930000000001</v>
      </c>
      <c r="N4187">
        <v>-85.431910000000002</v>
      </c>
      <c r="O4187">
        <v>13054</v>
      </c>
    </row>
    <row r="4188" spans="1:15" x14ac:dyDescent="0.35">
      <c r="A4188">
        <v>-90.158375300000003</v>
      </c>
      <c r="B4188">
        <v>48.280803599999999</v>
      </c>
      <c r="C4188" t="s">
        <v>5061</v>
      </c>
      <c r="D4188">
        <v>2021</v>
      </c>
      <c r="E4188" t="s">
        <v>16</v>
      </c>
      <c r="F4188" t="s">
        <v>2841</v>
      </c>
      <c r="G4188" t="s">
        <v>2842</v>
      </c>
      <c r="I4188" t="s">
        <v>5225</v>
      </c>
      <c r="K4188" t="s">
        <v>492</v>
      </c>
      <c r="L4188">
        <v>25550</v>
      </c>
      <c r="M4188">
        <v>48.280803599999999</v>
      </c>
      <c r="N4188">
        <v>-90.158375300000003</v>
      </c>
      <c r="O4188">
        <v>12013</v>
      </c>
    </row>
    <row r="4189" spans="1:15" x14ac:dyDescent="0.35">
      <c r="A4189">
        <v>-79.860110000000006</v>
      </c>
      <c r="B4189">
        <v>47.266959999999997</v>
      </c>
      <c r="C4189" t="s">
        <v>2639</v>
      </c>
      <c r="D4189">
        <v>2020</v>
      </c>
      <c r="E4189" t="s">
        <v>16</v>
      </c>
      <c r="F4189" t="s">
        <v>2841</v>
      </c>
      <c r="G4189" t="s">
        <v>2842</v>
      </c>
      <c r="H4189" t="s">
        <v>2843</v>
      </c>
      <c r="I4189" t="s">
        <v>2844</v>
      </c>
      <c r="J4189" t="s">
        <v>2732</v>
      </c>
      <c r="K4189" t="s">
        <v>20</v>
      </c>
      <c r="L4189">
        <v>1200</v>
      </c>
      <c r="M4189">
        <v>47.266959999999997</v>
      </c>
      <c r="N4189">
        <v>-79.860110000000006</v>
      </c>
      <c r="O4189">
        <v>7146</v>
      </c>
    </row>
    <row r="4190" spans="1:15" x14ac:dyDescent="0.35">
      <c r="A4190">
        <v>-77.839699999999993</v>
      </c>
      <c r="B4190">
        <v>46.096719999999998</v>
      </c>
      <c r="C4190" t="s">
        <v>3353</v>
      </c>
      <c r="D4190">
        <v>2020</v>
      </c>
      <c r="E4190" t="s">
        <v>16</v>
      </c>
      <c r="F4190" t="s">
        <v>2841</v>
      </c>
      <c r="G4190" t="s">
        <v>2842</v>
      </c>
      <c r="I4190" t="s">
        <v>3637</v>
      </c>
      <c r="J4190" t="s">
        <v>3388</v>
      </c>
      <c r="K4190" t="s">
        <v>20</v>
      </c>
      <c r="L4190">
        <v>1300</v>
      </c>
      <c r="M4190">
        <v>46.096719999999998</v>
      </c>
      <c r="N4190">
        <v>-77.839699999999993</v>
      </c>
      <c r="O4190">
        <v>9722</v>
      </c>
    </row>
    <row r="4191" spans="1:15" x14ac:dyDescent="0.35">
      <c r="A4191">
        <v>-77.839699999999993</v>
      </c>
      <c r="B4191">
        <v>46.096719999999998</v>
      </c>
      <c r="C4191" t="s">
        <v>3353</v>
      </c>
      <c r="D4191">
        <v>2019</v>
      </c>
      <c r="E4191" t="s">
        <v>16</v>
      </c>
      <c r="F4191" t="s">
        <v>2841</v>
      </c>
      <c r="G4191" t="s">
        <v>2842</v>
      </c>
      <c r="I4191" t="s">
        <v>3637</v>
      </c>
      <c r="J4191" t="s">
        <v>3388</v>
      </c>
      <c r="K4191" t="s">
        <v>20</v>
      </c>
      <c r="L4191">
        <v>1100</v>
      </c>
      <c r="M4191">
        <v>46.096719999999998</v>
      </c>
      <c r="N4191">
        <v>-77.839699999999993</v>
      </c>
      <c r="O4191">
        <v>9403</v>
      </c>
    </row>
    <row r="4192" spans="1:15" x14ac:dyDescent="0.35">
      <c r="A4192">
        <v>-90.158375300000003</v>
      </c>
      <c r="B4192">
        <v>48.280803599999999</v>
      </c>
      <c r="C4192" t="s">
        <v>5061</v>
      </c>
      <c r="D4192">
        <v>2019</v>
      </c>
      <c r="E4192" t="s">
        <v>16</v>
      </c>
      <c r="F4192" t="s">
        <v>2841</v>
      </c>
      <c r="G4192" t="s">
        <v>2842</v>
      </c>
      <c r="I4192" t="s">
        <v>5225</v>
      </c>
      <c r="K4192" t="s">
        <v>492</v>
      </c>
      <c r="L4192">
        <v>10000</v>
      </c>
      <c r="M4192">
        <v>48.280803599999999</v>
      </c>
      <c r="N4192">
        <v>-90.158375300000003</v>
      </c>
      <c r="O4192">
        <v>12310</v>
      </c>
    </row>
    <row r="4193" spans="1:15" x14ac:dyDescent="0.35">
      <c r="A4193">
        <v>-79.860110000000006</v>
      </c>
      <c r="B4193">
        <v>47.266959999999997</v>
      </c>
      <c r="C4193" t="s">
        <v>2639</v>
      </c>
      <c r="D4193">
        <v>2017</v>
      </c>
      <c r="E4193" t="s">
        <v>16</v>
      </c>
      <c r="F4193" t="s">
        <v>2841</v>
      </c>
      <c r="G4193" t="s">
        <v>2842</v>
      </c>
      <c r="H4193" t="s">
        <v>2843</v>
      </c>
      <c r="I4193" t="s">
        <v>2844</v>
      </c>
      <c r="J4193" t="s">
        <v>2732</v>
      </c>
      <c r="K4193" t="s">
        <v>20</v>
      </c>
      <c r="L4193">
        <v>1000</v>
      </c>
      <c r="M4193">
        <v>47.266959999999997</v>
      </c>
      <c r="N4193">
        <v>-79.860110000000006</v>
      </c>
      <c r="O4193">
        <v>7581</v>
      </c>
    </row>
    <row r="4194" spans="1:15" x14ac:dyDescent="0.35">
      <c r="A4194">
        <v>-90.158375300000003</v>
      </c>
      <c r="B4194">
        <v>48.280803599999999</v>
      </c>
      <c r="C4194" t="s">
        <v>5061</v>
      </c>
      <c r="D4194">
        <v>2017</v>
      </c>
      <c r="E4194" t="s">
        <v>16</v>
      </c>
      <c r="F4194" t="s">
        <v>2841</v>
      </c>
      <c r="G4194" t="s">
        <v>2842</v>
      </c>
      <c r="I4194" t="s">
        <v>5225</v>
      </c>
      <c r="K4194" t="s">
        <v>20</v>
      </c>
      <c r="L4194">
        <v>5000</v>
      </c>
      <c r="M4194">
        <v>48.280803599999999</v>
      </c>
      <c r="N4194">
        <v>-90.158375300000003</v>
      </c>
      <c r="O4194">
        <v>12180</v>
      </c>
    </row>
    <row r="4195" spans="1:15" x14ac:dyDescent="0.35">
      <c r="A4195">
        <v>-79.860110000000006</v>
      </c>
      <c r="B4195">
        <v>47.266959999999997</v>
      </c>
      <c r="C4195" t="s">
        <v>2639</v>
      </c>
      <c r="D4195">
        <v>2016</v>
      </c>
      <c r="E4195" t="s">
        <v>16</v>
      </c>
      <c r="F4195" t="s">
        <v>2841</v>
      </c>
      <c r="G4195" t="s">
        <v>2842</v>
      </c>
      <c r="H4195" t="s">
        <v>2843</v>
      </c>
      <c r="I4195" t="s">
        <v>2844</v>
      </c>
      <c r="J4195" t="s">
        <v>2732</v>
      </c>
      <c r="K4195" t="s">
        <v>20</v>
      </c>
      <c r="L4195">
        <v>1000</v>
      </c>
      <c r="M4195">
        <v>47.266959999999997</v>
      </c>
      <c r="N4195">
        <v>-79.860110000000006</v>
      </c>
      <c r="O4195">
        <v>7796</v>
      </c>
    </row>
    <row r="4196" spans="1:15" x14ac:dyDescent="0.35">
      <c r="A4196">
        <v>-77.839699999999993</v>
      </c>
      <c r="B4196">
        <v>46.096719999999998</v>
      </c>
      <c r="C4196" t="s">
        <v>3353</v>
      </c>
      <c r="D4196">
        <v>2015</v>
      </c>
      <c r="E4196" t="s">
        <v>16</v>
      </c>
      <c r="F4196" t="s">
        <v>2841</v>
      </c>
      <c r="G4196" t="s">
        <v>2842</v>
      </c>
      <c r="I4196" t="s">
        <v>3637</v>
      </c>
      <c r="J4196" t="s">
        <v>3388</v>
      </c>
      <c r="K4196" t="s">
        <v>20</v>
      </c>
      <c r="L4196">
        <v>500</v>
      </c>
      <c r="M4196">
        <v>46.096719999999998</v>
      </c>
      <c r="N4196">
        <v>-77.839699999999993</v>
      </c>
      <c r="O4196">
        <v>8253</v>
      </c>
    </row>
    <row r="4197" spans="1:15" x14ac:dyDescent="0.35">
      <c r="A4197">
        <v>-90.158375300000003</v>
      </c>
      <c r="B4197">
        <v>48.280803599999999</v>
      </c>
      <c r="C4197" t="s">
        <v>5061</v>
      </c>
      <c r="D4197">
        <v>2015</v>
      </c>
      <c r="E4197" t="s">
        <v>16</v>
      </c>
      <c r="F4197" t="s">
        <v>2841</v>
      </c>
      <c r="G4197" t="s">
        <v>2842</v>
      </c>
      <c r="I4197" t="s">
        <v>5225</v>
      </c>
      <c r="K4197" t="s">
        <v>20</v>
      </c>
      <c r="L4197">
        <v>4200</v>
      </c>
      <c r="M4197">
        <v>48.280803599999999</v>
      </c>
      <c r="N4197">
        <v>-90.158375300000003</v>
      </c>
      <c r="O4197">
        <v>12813</v>
      </c>
    </row>
    <row r="4198" spans="1:15" x14ac:dyDescent="0.35">
      <c r="A4198">
        <v>-79.860110000000006</v>
      </c>
      <c r="B4198">
        <v>47.266959999999997</v>
      </c>
      <c r="C4198" t="s">
        <v>2639</v>
      </c>
      <c r="D4198">
        <v>2014</v>
      </c>
      <c r="E4198" t="s">
        <v>16</v>
      </c>
      <c r="F4198" t="s">
        <v>2841</v>
      </c>
      <c r="G4198" t="s">
        <v>2842</v>
      </c>
      <c r="H4198" t="s">
        <v>2843</v>
      </c>
      <c r="I4198" t="s">
        <v>2844</v>
      </c>
      <c r="J4198" t="s">
        <v>2732</v>
      </c>
      <c r="K4198" t="s">
        <v>20</v>
      </c>
      <c r="L4198">
        <v>1000</v>
      </c>
      <c r="M4198">
        <v>47.266959999999997</v>
      </c>
      <c r="N4198">
        <v>-79.860110000000006</v>
      </c>
      <c r="O4198">
        <v>7855</v>
      </c>
    </row>
    <row r="4199" spans="1:15" x14ac:dyDescent="0.35">
      <c r="A4199">
        <v>-79.860110000000006</v>
      </c>
      <c r="B4199">
        <v>47.266959999999997</v>
      </c>
      <c r="C4199" t="s">
        <v>2639</v>
      </c>
      <c r="D4199">
        <v>2013</v>
      </c>
      <c r="E4199" t="s">
        <v>16</v>
      </c>
      <c r="F4199" t="s">
        <v>2841</v>
      </c>
      <c r="G4199" t="s">
        <v>2842</v>
      </c>
      <c r="H4199" t="s">
        <v>2843</v>
      </c>
      <c r="I4199" t="s">
        <v>2844</v>
      </c>
      <c r="J4199" t="s">
        <v>2732</v>
      </c>
      <c r="K4199" t="s">
        <v>20</v>
      </c>
      <c r="L4199">
        <v>1000</v>
      </c>
      <c r="M4199">
        <v>47.266959999999997</v>
      </c>
      <c r="N4199">
        <v>-79.860110000000006</v>
      </c>
      <c r="O4199">
        <v>6583</v>
      </c>
    </row>
    <row r="4200" spans="1:15" x14ac:dyDescent="0.35">
      <c r="A4200">
        <v>-77.839699999999993</v>
      </c>
      <c r="B4200">
        <v>46.096719999999998</v>
      </c>
      <c r="C4200" t="s">
        <v>3353</v>
      </c>
      <c r="D4200">
        <v>2013</v>
      </c>
      <c r="E4200" t="s">
        <v>16</v>
      </c>
      <c r="F4200" t="s">
        <v>2841</v>
      </c>
      <c r="G4200" t="s">
        <v>2842</v>
      </c>
      <c r="I4200" t="s">
        <v>3637</v>
      </c>
      <c r="J4200" t="s">
        <v>3388</v>
      </c>
      <c r="K4200" t="s">
        <v>20</v>
      </c>
      <c r="L4200">
        <v>500</v>
      </c>
      <c r="M4200">
        <v>46.096719999999998</v>
      </c>
      <c r="N4200">
        <v>-77.839699999999993</v>
      </c>
      <c r="O4200">
        <v>8855</v>
      </c>
    </row>
    <row r="4201" spans="1:15" x14ac:dyDescent="0.35">
      <c r="A4201">
        <v>-90.158375300000003</v>
      </c>
      <c r="B4201">
        <v>48.280803599999999</v>
      </c>
      <c r="C4201" t="s">
        <v>5061</v>
      </c>
      <c r="D4201">
        <v>2013</v>
      </c>
      <c r="E4201" t="s">
        <v>16</v>
      </c>
      <c r="F4201" t="s">
        <v>2841</v>
      </c>
      <c r="G4201" t="s">
        <v>2842</v>
      </c>
      <c r="I4201" t="s">
        <v>5225</v>
      </c>
      <c r="K4201" t="s">
        <v>20</v>
      </c>
      <c r="L4201">
        <v>5000</v>
      </c>
      <c r="M4201">
        <v>48.280803599999999</v>
      </c>
      <c r="N4201">
        <v>-90.158375300000003</v>
      </c>
      <c r="O4201">
        <v>11518</v>
      </c>
    </row>
    <row r="4202" spans="1:15" x14ac:dyDescent="0.35">
      <c r="A4202">
        <v>-79.860110000000006</v>
      </c>
      <c r="B4202">
        <v>47.266959999999997</v>
      </c>
      <c r="C4202" t="s">
        <v>2639</v>
      </c>
      <c r="D4202">
        <v>2012</v>
      </c>
      <c r="E4202" t="s">
        <v>16</v>
      </c>
      <c r="F4202" t="s">
        <v>2841</v>
      </c>
      <c r="G4202" t="s">
        <v>2842</v>
      </c>
      <c r="H4202" t="s">
        <v>2843</v>
      </c>
      <c r="I4202" t="s">
        <v>2844</v>
      </c>
      <c r="J4202" t="s">
        <v>2732</v>
      </c>
      <c r="K4202" t="s">
        <v>20</v>
      </c>
      <c r="L4202">
        <v>1000</v>
      </c>
      <c r="M4202">
        <v>47.266959999999997</v>
      </c>
      <c r="N4202">
        <v>-79.860110000000006</v>
      </c>
      <c r="O4202">
        <v>6909</v>
      </c>
    </row>
    <row r="4203" spans="1:15" x14ac:dyDescent="0.35">
      <c r="A4203">
        <v>-83.306560000000005</v>
      </c>
      <c r="B4203">
        <v>46.968389999999999</v>
      </c>
      <c r="C4203" t="s">
        <v>3680</v>
      </c>
      <c r="D4203">
        <v>2021</v>
      </c>
      <c r="E4203" t="s">
        <v>16</v>
      </c>
      <c r="F4203" t="s">
        <v>3777</v>
      </c>
      <c r="G4203" t="s">
        <v>3778</v>
      </c>
      <c r="I4203" t="s">
        <v>3779</v>
      </c>
      <c r="J4203" t="s">
        <v>3780</v>
      </c>
      <c r="K4203" t="s">
        <v>20</v>
      </c>
      <c r="L4203">
        <v>500</v>
      </c>
      <c r="M4203">
        <v>46.968389999999999</v>
      </c>
      <c r="N4203">
        <v>-83.306560000000005</v>
      </c>
      <c r="O4203">
        <v>10685</v>
      </c>
    </row>
    <row r="4204" spans="1:15" x14ac:dyDescent="0.35">
      <c r="A4204">
        <v>-83.306560000000005</v>
      </c>
      <c r="B4204">
        <v>46.968389999999999</v>
      </c>
      <c r="C4204" t="s">
        <v>3680</v>
      </c>
      <c r="D4204">
        <v>2018</v>
      </c>
      <c r="E4204" t="s">
        <v>16</v>
      </c>
      <c r="F4204" t="s">
        <v>3777</v>
      </c>
      <c r="G4204" t="s">
        <v>3778</v>
      </c>
      <c r="I4204" t="s">
        <v>3779</v>
      </c>
      <c r="J4204" t="s">
        <v>3780</v>
      </c>
      <c r="K4204" t="s">
        <v>20</v>
      </c>
      <c r="L4204">
        <v>500</v>
      </c>
      <c r="M4204">
        <v>46.968389999999999</v>
      </c>
      <c r="N4204">
        <v>-83.306560000000005</v>
      </c>
      <c r="O4204">
        <v>10962</v>
      </c>
    </row>
    <row r="4205" spans="1:15" x14ac:dyDescent="0.35">
      <c r="A4205">
        <v>-83.306560000000005</v>
      </c>
      <c r="B4205">
        <v>46.968389999999999</v>
      </c>
      <c r="C4205" t="s">
        <v>3680</v>
      </c>
      <c r="D4205">
        <v>2016</v>
      </c>
      <c r="E4205" t="s">
        <v>16</v>
      </c>
      <c r="F4205" t="s">
        <v>3777</v>
      </c>
      <c r="G4205" t="s">
        <v>3778</v>
      </c>
      <c r="I4205" t="s">
        <v>3779</v>
      </c>
      <c r="J4205" t="s">
        <v>3780</v>
      </c>
      <c r="K4205" t="s">
        <v>20</v>
      </c>
      <c r="L4205">
        <v>400</v>
      </c>
      <c r="M4205">
        <v>46.968389999999999</v>
      </c>
      <c r="N4205">
        <v>-83.306560000000005</v>
      </c>
      <c r="O4205">
        <v>10626</v>
      </c>
    </row>
    <row r="4206" spans="1:15" x14ac:dyDescent="0.35">
      <c r="A4206">
        <v>-83.306560000000005</v>
      </c>
      <c r="B4206">
        <v>46.968389999999999</v>
      </c>
      <c r="C4206" t="s">
        <v>3680</v>
      </c>
      <c r="D4206">
        <v>2014</v>
      </c>
      <c r="E4206" t="s">
        <v>16</v>
      </c>
      <c r="F4206" t="s">
        <v>3777</v>
      </c>
      <c r="G4206" t="s">
        <v>3778</v>
      </c>
      <c r="I4206" t="s">
        <v>3779</v>
      </c>
      <c r="J4206" t="s">
        <v>3780</v>
      </c>
      <c r="K4206" t="s">
        <v>20</v>
      </c>
      <c r="L4206">
        <v>500</v>
      </c>
      <c r="M4206">
        <v>46.968389999999999</v>
      </c>
      <c r="N4206">
        <v>-83.306560000000005</v>
      </c>
      <c r="O4206">
        <v>9033</v>
      </c>
    </row>
    <row r="4207" spans="1:15" x14ac:dyDescent="0.35">
      <c r="A4207">
        <v>-83.306560000000005</v>
      </c>
      <c r="B4207">
        <v>46.968389999999999</v>
      </c>
      <c r="C4207" t="s">
        <v>3680</v>
      </c>
      <c r="D4207">
        <v>2012</v>
      </c>
      <c r="E4207" t="s">
        <v>16</v>
      </c>
      <c r="F4207" t="s">
        <v>3777</v>
      </c>
      <c r="G4207" t="s">
        <v>3778</v>
      </c>
      <c r="I4207" t="s">
        <v>3779</v>
      </c>
      <c r="J4207" t="s">
        <v>3780</v>
      </c>
      <c r="K4207" t="s">
        <v>20</v>
      </c>
      <c r="L4207">
        <v>300</v>
      </c>
      <c r="M4207">
        <v>46.968389999999999</v>
      </c>
      <c r="N4207">
        <v>-83.306560000000005</v>
      </c>
      <c r="O4207">
        <v>9637</v>
      </c>
    </row>
    <row r="4208" spans="1:15" x14ac:dyDescent="0.35">
      <c r="A4208">
        <v>-79.7593593</v>
      </c>
      <c r="B4208">
        <v>47.291086999999997</v>
      </c>
      <c r="C4208" t="s">
        <v>2639</v>
      </c>
      <c r="D4208">
        <v>2021</v>
      </c>
      <c r="E4208" t="s">
        <v>263</v>
      </c>
      <c r="F4208" t="s">
        <v>2656</v>
      </c>
      <c r="G4208" t="s">
        <v>2657</v>
      </c>
      <c r="I4208" t="s">
        <v>2658</v>
      </c>
      <c r="J4208" t="s">
        <v>2659</v>
      </c>
      <c r="K4208" t="s">
        <v>20</v>
      </c>
      <c r="L4208">
        <v>750</v>
      </c>
      <c r="M4208">
        <v>47.291086999999997</v>
      </c>
      <c r="N4208">
        <v>-79.7593593</v>
      </c>
      <c r="O4208">
        <v>7360</v>
      </c>
    </row>
    <row r="4209" spans="1:15" x14ac:dyDescent="0.35">
      <c r="A4209">
        <v>-79.7593593</v>
      </c>
      <c r="B4209">
        <v>47.291086999999997</v>
      </c>
      <c r="C4209" t="s">
        <v>2639</v>
      </c>
      <c r="D4209">
        <v>2019</v>
      </c>
      <c r="E4209" t="s">
        <v>263</v>
      </c>
      <c r="F4209" t="s">
        <v>2656</v>
      </c>
      <c r="G4209" t="s">
        <v>2657</v>
      </c>
      <c r="I4209" t="s">
        <v>2658</v>
      </c>
      <c r="J4209" t="s">
        <v>2659</v>
      </c>
      <c r="K4209" t="s">
        <v>20</v>
      </c>
      <c r="L4209">
        <v>2260</v>
      </c>
      <c r="M4209">
        <v>47.291086999999997</v>
      </c>
      <c r="N4209">
        <v>-79.7593593</v>
      </c>
      <c r="O4209">
        <v>7688</v>
      </c>
    </row>
    <row r="4210" spans="1:15" x14ac:dyDescent="0.35">
      <c r="A4210">
        <v>-79.7593593</v>
      </c>
      <c r="B4210">
        <v>47.291086999999997</v>
      </c>
      <c r="C4210" t="s">
        <v>2639</v>
      </c>
      <c r="D4210">
        <v>2018</v>
      </c>
      <c r="E4210" t="s">
        <v>263</v>
      </c>
      <c r="F4210" t="s">
        <v>2656</v>
      </c>
      <c r="G4210" t="s">
        <v>2657</v>
      </c>
      <c r="I4210" t="s">
        <v>2658</v>
      </c>
      <c r="J4210" t="s">
        <v>2659</v>
      </c>
      <c r="K4210" t="s">
        <v>20</v>
      </c>
      <c r="L4210">
        <v>2500</v>
      </c>
      <c r="M4210">
        <v>47.291086999999997</v>
      </c>
      <c r="N4210">
        <v>-79.7593593</v>
      </c>
      <c r="O4210">
        <v>7081</v>
      </c>
    </row>
    <row r="4211" spans="1:15" x14ac:dyDescent="0.35">
      <c r="A4211">
        <v>-79.7593593</v>
      </c>
      <c r="B4211">
        <v>47.291086999999997</v>
      </c>
      <c r="C4211" t="s">
        <v>2639</v>
      </c>
      <c r="D4211">
        <v>2017</v>
      </c>
      <c r="E4211" t="s">
        <v>263</v>
      </c>
      <c r="F4211" t="s">
        <v>2656</v>
      </c>
      <c r="G4211" t="s">
        <v>2657</v>
      </c>
      <c r="I4211" t="s">
        <v>2658</v>
      </c>
      <c r="J4211" t="s">
        <v>2659</v>
      </c>
      <c r="K4211" t="s">
        <v>20</v>
      </c>
      <c r="L4211">
        <v>2110</v>
      </c>
      <c r="M4211">
        <v>47.291086999999997</v>
      </c>
      <c r="N4211">
        <v>-79.7593593</v>
      </c>
      <c r="O4211">
        <v>7606</v>
      </c>
    </row>
    <row r="4212" spans="1:15" x14ac:dyDescent="0.35">
      <c r="A4212">
        <v>-79.7593593</v>
      </c>
      <c r="B4212">
        <v>47.291086999999997</v>
      </c>
      <c r="C4212" t="s">
        <v>2639</v>
      </c>
      <c r="D4212">
        <v>2016</v>
      </c>
      <c r="E4212" t="s">
        <v>263</v>
      </c>
      <c r="F4212" t="s">
        <v>2656</v>
      </c>
      <c r="G4212" t="s">
        <v>2657</v>
      </c>
      <c r="I4212" t="s">
        <v>2658</v>
      </c>
      <c r="J4212" t="s">
        <v>2659</v>
      </c>
      <c r="K4212" t="s">
        <v>20</v>
      </c>
      <c r="L4212">
        <v>2500</v>
      </c>
      <c r="M4212">
        <v>47.291086999999997</v>
      </c>
      <c r="N4212">
        <v>-79.7593593</v>
      </c>
      <c r="O4212">
        <v>7518</v>
      </c>
    </row>
    <row r="4213" spans="1:15" x14ac:dyDescent="0.35">
      <c r="A4213">
        <v>-79.7593593</v>
      </c>
      <c r="B4213">
        <v>47.291086999999997</v>
      </c>
      <c r="C4213" t="s">
        <v>2639</v>
      </c>
      <c r="D4213">
        <v>2013</v>
      </c>
      <c r="E4213" t="s">
        <v>263</v>
      </c>
      <c r="F4213" t="s">
        <v>2656</v>
      </c>
      <c r="G4213" t="s">
        <v>2657</v>
      </c>
      <c r="I4213" t="s">
        <v>2658</v>
      </c>
      <c r="J4213" t="s">
        <v>2659</v>
      </c>
      <c r="K4213" t="s">
        <v>20</v>
      </c>
      <c r="L4213">
        <v>2000</v>
      </c>
      <c r="M4213">
        <v>47.291086999999997</v>
      </c>
      <c r="N4213">
        <v>-79.7593593</v>
      </c>
      <c r="O4213">
        <v>6604</v>
      </c>
    </row>
    <row r="4214" spans="1:15" x14ac:dyDescent="0.35">
      <c r="A4214">
        <v>-79.7593593</v>
      </c>
      <c r="B4214">
        <v>47.291086999999997</v>
      </c>
      <c r="C4214" t="s">
        <v>2639</v>
      </c>
      <c r="D4214">
        <v>2012</v>
      </c>
      <c r="E4214" t="s">
        <v>263</v>
      </c>
      <c r="F4214" t="s">
        <v>2656</v>
      </c>
      <c r="G4214" t="s">
        <v>2657</v>
      </c>
      <c r="I4214" t="s">
        <v>2658</v>
      </c>
      <c r="J4214" t="s">
        <v>2659</v>
      </c>
      <c r="K4214" t="s">
        <v>20</v>
      </c>
      <c r="L4214">
        <v>2000</v>
      </c>
      <c r="M4214">
        <v>47.291086999999997</v>
      </c>
      <c r="N4214">
        <v>-79.7593593</v>
      </c>
      <c r="O4214">
        <v>6509</v>
      </c>
    </row>
    <row r="4215" spans="1:15" x14ac:dyDescent="0.35">
      <c r="A4215">
        <v>-79.795330000000007</v>
      </c>
      <c r="B4215">
        <v>43.740340000000003</v>
      </c>
      <c r="C4215" t="s">
        <v>484</v>
      </c>
      <c r="D4215">
        <v>2021</v>
      </c>
      <c r="E4215" t="s">
        <v>16</v>
      </c>
      <c r="F4215" t="s">
        <v>499</v>
      </c>
      <c r="G4215" t="s">
        <v>500</v>
      </c>
      <c r="I4215" t="s">
        <v>501</v>
      </c>
      <c r="J4215" t="s">
        <v>496</v>
      </c>
      <c r="K4215" t="s">
        <v>20</v>
      </c>
      <c r="L4215">
        <v>500</v>
      </c>
      <c r="M4215">
        <v>43.740340000000003</v>
      </c>
      <c r="N4215">
        <v>-79.795330000000007</v>
      </c>
      <c r="O4215">
        <v>575</v>
      </c>
    </row>
    <row r="4216" spans="1:15" x14ac:dyDescent="0.35">
      <c r="A4216">
        <v>-80.884240000000005</v>
      </c>
      <c r="B4216">
        <v>48.577579999999998</v>
      </c>
      <c r="C4216" t="s">
        <v>5347</v>
      </c>
      <c r="D4216">
        <v>2020</v>
      </c>
      <c r="E4216" t="s">
        <v>16</v>
      </c>
      <c r="F4216" t="s">
        <v>499</v>
      </c>
      <c r="G4216" t="s">
        <v>500</v>
      </c>
      <c r="I4216" t="s">
        <v>5717</v>
      </c>
      <c r="J4216" t="s">
        <v>5408</v>
      </c>
      <c r="K4216" t="s">
        <v>20</v>
      </c>
      <c r="L4216">
        <v>150</v>
      </c>
      <c r="M4216">
        <v>48.577579999999998</v>
      </c>
      <c r="N4216">
        <v>-80.884240000000005</v>
      </c>
      <c r="O4216">
        <v>12425</v>
      </c>
    </row>
    <row r="4217" spans="1:15" x14ac:dyDescent="0.35">
      <c r="A4217">
        <v>-80.797309999999996</v>
      </c>
      <c r="B4217">
        <v>48.42924</v>
      </c>
      <c r="C4217" t="s">
        <v>5347</v>
      </c>
      <c r="D4217">
        <v>2020</v>
      </c>
      <c r="E4217" t="s">
        <v>59</v>
      </c>
      <c r="F4217" t="s">
        <v>499</v>
      </c>
      <c r="G4217" t="s">
        <v>500</v>
      </c>
      <c r="I4217" t="s">
        <v>5413</v>
      </c>
      <c r="J4217" t="s">
        <v>5383</v>
      </c>
      <c r="K4217" t="s">
        <v>20</v>
      </c>
      <c r="L4217">
        <v>2325</v>
      </c>
      <c r="M4217">
        <v>48.42924</v>
      </c>
      <c r="N4217">
        <v>-80.797309999999996</v>
      </c>
      <c r="O4217">
        <v>13837</v>
      </c>
    </row>
    <row r="4218" spans="1:15" x14ac:dyDescent="0.35">
      <c r="A4218">
        <v>-79.795330000000007</v>
      </c>
      <c r="B4218">
        <v>43.740340000000003</v>
      </c>
      <c r="C4218" t="s">
        <v>484</v>
      </c>
      <c r="D4218">
        <v>2019</v>
      </c>
      <c r="E4218" t="s">
        <v>493</v>
      </c>
      <c r="F4218" t="s">
        <v>499</v>
      </c>
      <c r="G4218" t="s">
        <v>500</v>
      </c>
      <c r="I4218" t="s">
        <v>501</v>
      </c>
      <c r="J4218" t="s">
        <v>496</v>
      </c>
      <c r="K4218" t="s">
        <v>483</v>
      </c>
      <c r="L4218">
        <v>65</v>
      </c>
      <c r="M4218">
        <v>43.740340000000003</v>
      </c>
      <c r="N4218">
        <v>-79.795330000000007</v>
      </c>
      <c r="O4218">
        <v>560</v>
      </c>
    </row>
    <row r="4219" spans="1:15" x14ac:dyDescent="0.35">
      <c r="A4219">
        <v>-79.795330000000007</v>
      </c>
      <c r="B4219">
        <v>43.740340000000003</v>
      </c>
      <c r="C4219" t="s">
        <v>484</v>
      </c>
      <c r="D4219">
        <v>2019</v>
      </c>
      <c r="E4219" t="s">
        <v>493</v>
      </c>
      <c r="F4219" t="s">
        <v>499</v>
      </c>
      <c r="G4219" t="s">
        <v>500</v>
      </c>
      <c r="I4219" t="s">
        <v>501</v>
      </c>
      <c r="J4219" t="s">
        <v>496</v>
      </c>
      <c r="K4219" t="s">
        <v>492</v>
      </c>
      <c r="L4219">
        <v>70</v>
      </c>
      <c r="M4219">
        <v>43.740340000000003</v>
      </c>
      <c r="N4219">
        <v>-79.795330000000007</v>
      </c>
      <c r="O4219">
        <v>561</v>
      </c>
    </row>
    <row r="4220" spans="1:15" x14ac:dyDescent="0.35">
      <c r="A4220">
        <v>-79.795330000000007</v>
      </c>
      <c r="B4220">
        <v>43.740340000000003</v>
      </c>
      <c r="C4220" t="s">
        <v>484</v>
      </c>
      <c r="D4220">
        <v>2019</v>
      </c>
      <c r="E4220" t="s">
        <v>493</v>
      </c>
      <c r="F4220" t="s">
        <v>499</v>
      </c>
      <c r="G4220" t="s">
        <v>500</v>
      </c>
      <c r="I4220" t="s">
        <v>501</v>
      </c>
      <c r="J4220" t="s">
        <v>496</v>
      </c>
      <c r="K4220" t="s">
        <v>483</v>
      </c>
      <c r="L4220">
        <v>121</v>
      </c>
      <c r="M4220">
        <v>43.740340000000003</v>
      </c>
      <c r="N4220">
        <v>-79.795330000000007</v>
      </c>
      <c r="O4220">
        <v>562</v>
      </c>
    </row>
    <row r="4221" spans="1:15" x14ac:dyDescent="0.35">
      <c r="A4221">
        <v>-79.795330000000007</v>
      </c>
      <c r="B4221">
        <v>43.740340000000003</v>
      </c>
      <c r="C4221" t="s">
        <v>484</v>
      </c>
      <c r="D4221">
        <v>2018</v>
      </c>
      <c r="E4221" t="s">
        <v>320</v>
      </c>
      <c r="F4221" t="s">
        <v>499</v>
      </c>
      <c r="G4221" t="s">
        <v>500</v>
      </c>
      <c r="I4221" t="s">
        <v>501</v>
      </c>
      <c r="J4221" t="s">
        <v>496</v>
      </c>
      <c r="K4221" t="s">
        <v>20</v>
      </c>
      <c r="L4221">
        <v>500</v>
      </c>
      <c r="M4221">
        <v>43.740340000000003</v>
      </c>
      <c r="N4221">
        <v>-79.795330000000007</v>
      </c>
      <c r="O4221">
        <v>532</v>
      </c>
    </row>
    <row r="4222" spans="1:15" x14ac:dyDescent="0.35">
      <c r="A4222">
        <v>-79.795330000000007</v>
      </c>
      <c r="B4222">
        <v>43.740340000000003</v>
      </c>
      <c r="C4222" t="s">
        <v>484</v>
      </c>
      <c r="D4222">
        <v>2018</v>
      </c>
      <c r="E4222" t="s">
        <v>320</v>
      </c>
      <c r="F4222" t="s">
        <v>499</v>
      </c>
      <c r="G4222" t="s">
        <v>500</v>
      </c>
      <c r="I4222" t="s">
        <v>501</v>
      </c>
      <c r="J4222" t="s">
        <v>496</v>
      </c>
      <c r="K4222" t="s">
        <v>20</v>
      </c>
      <c r="L4222">
        <v>500</v>
      </c>
      <c r="M4222">
        <v>43.740340000000003</v>
      </c>
      <c r="N4222">
        <v>-79.795330000000007</v>
      </c>
      <c r="O4222">
        <v>533</v>
      </c>
    </row>
    <row r="4223" spans="1:15" x14ac:dyDescent="0.35">
      <c r="A4223">
        <v>-80.884240000000005</v>
      </c>
      <c r="B4223">
        <v>48.577579999999998</v>
      </c>
      <c r="C4223" t="s">
        <v>5347</v>
      </c>
      <c r="D4223">
        <v>2018</v>
      </c>
      <c r="E4223" t="s">
        <v>16</v>
      </c>
      <c r="F4223" t="s">
        <v>499</v>
      </c>
      <c r="G4223" t="s">
        <v>500</v>
      </c>
      <c r="I4223" t="s">
        <v>5717</v>
      </c>
      <c r="J4223" t="s">
        <v>5408</v>
      </c>
      <c r="K4223" t="s">
        <v>20</v>
      </c>
      <c r="L4223">
        <v>150</v>
      </c>
      <c r="M4223">
        <v>48.577579999999998</v>
      </c>
      <c r="N4223">
        <v>-80.884240000000005</v>
      </c>
      <c r="O4223">
        <v>12859</v>
      </c>
    </row>
    <row r="4224" spans="1:15" x14ac:dyDescent="0.35">
      <c r="A4224">
        <v>-80.797309999999996</v>
      </c>
      <c r="B4224">
        <v>48.42924</v>
      </c>
      <c r="C4224" t="s">
        <v>5347</v>
      </c>
      <c r="D4224">
        <v>2018</v>
      </c>
      <c r="E4224" t="s">
        <v>59</v>
      </c>
      <c r="F4224" t="s">
        <v>499</v>
      </c>
      <c r="G4224" t="s">
        <v>500</v>
      </c>
      <c r="I4224" t="s">
        <v>5413</v>
      </c>
      <c r="J4224" t="s">
        <v>5383</v>
      </c>
      <c r="K4224" t="s">
        <v>20</v>
      </c>
      <c r="L4224">
        <v>2324</v>
      </c>
      <c r="M4224">
        <v>48.42924</v>
      </c>
      <c r="N4224">
        <v>-80.797309999999996</v>
      </c>
      <c r="O4224">
        <v>12910</v>
      </c>
    </row>
    <row r="4225" spans="1:15" x14ac:dyDescent="0.35">
      <c r="A4225">
        <v>-79.795330000000007</v>
      </c>
      <c r="B4225">
        <v>43.740340000000003</v>
      </c>
      <c r="C4225" t="s">
        <v>484</v>
      </c>
      <c r="D4225">
        <v>2017</v>
      </c>
      <c r="E4225" t="s">
        <v>493</v>
      </c>
      <c r="F4225" t="s">
        <v>499</v>
      </c>
      <c r="G4225" t="s">
        <v>500</v>
      </c>
      <c r="I4225" t="s">
        <v>501</v>
      </c>
      <c r="J4225" t="s">
        <v>496</v>
      </c>
      <c r="K4225" t="s">
        <v>492</v>
      </c>
      <c r="L4225">
        <v>1000</v>
      </c>
      <c r="M4225">
        <v>43.740340000000003</v>
      </c>
      <c r="N4225">
        <v>-79.795330000000007</v>
      </c>
      <c r="O4225">
        <v>298</v>
      </c>
    </row>
    <row r="4226" spans="1:15" x14ac:dyDescent="0.35">
      <c r="A4226">
        <v>-80.884240000000005</v>
      </c>
      <c r="B4226">
        <v>48.577579999999998</v>
      </c>
      <c r="C4226" t="s">
        <v>5347</v>
      </c>
      <c r="D4226">
        <v>2016</v>
      </c>
      <c r="E4226" t="s">
        <v>16</v>
      </c>
      <c r="F4226" t="s">
        <v>499</v>
      </c>
      <c r="G4226" t="s">
        <v>500</v>
      </c>
      <c r="I4226" t="s">
        <v>5717</v>
      </c>
      <c r="J4226" t="s">
        <v>5408</v>
      </c>
      <c r="K4226" t="s">
        <v>20</v>
      </c>
      <c r="L4226">
        <v>150</v>
      </c>
      <c r="M4226">
        <v>48.577579999999998</v>
      </c>
      <c r="N4226">
        <v>-80.884240000000005</v>
      </c>
      <c r="O4226">
        <v>12636</v>
      </c>
    </row>
    <row r="4227" spans="1:15" x14ac:dyDescent="0.35">
      <c r="A4227">
        <v>-80.797309999999996</v>
      </c>
      <c r="B4227">
        <v>48.42924</v>
      </c>
      <c r="C4227" t="s">
        <v>5347</v>
      </c>
      <c r="D4227">
        <v>2016</v>
      </c>
      <c r="E4227" t="s">
        <v>59</v>
      </c>
      <c r="F4227" t="s">
        <v>499</v>
      </c>
      <c r="G4227" t="s">
        <v>500</v>
      </c>
      <c r="I4227" t="s">
        <v>5413</v>
      </c>
      <c r="J4227" t="s">
        <v>5383</v>
      </c>
      <c r="K4227" t="s">
        <v>20</v>
      </c>
      <c r="L4227">
        <v>2325</v>
      </c>
      <c r="M4227">
        <v>48.42924</v>
      </c>
      <c r="N4227">
        <v>-80.797309999999996</v>
      </c>
      <c r="O4227">
        <v>12950</v>
      </c>
    </row>
    <row r="4228" spans="1:15" x14ac:dyDescent="0.35">
      <c r="A4228">
        <v>-80.797309999999996</v>
      </c>
      <c r="B4228">
        <v>48.42924</v>
      </c>
      <c r="C4228" t="s">
        <v>5347</v>
      </c>
      <c r="D4228">
        <v>2014</v>
      </c>
      <c r="E4228" t="s">
        <v>16</v>
      </c>
      <c r="F4228" t="s">
        <v>499</v>
      </c>
      <c r="G4228" t="s">
        <v>500</v>
      </c>
      <c r="I4228" t="s">
        <v>5413</v>
      </c>
      <c r="J4228" t="s">
        <v>5383</v>
      </c>
      <c r="K4228" t="s">
        <v>20</v>
      </c>
      <c r="L4228">
        <v>150</v>
      </c>
      <c r="M4228">
        <v>48.42924</v>
      </c>
      <c r="N4228">
        <v>-80.797309999999996</v>
      </c>
      <c r="O4228">
        <v>12324</v>
      </c>
    </row>
    <row r="4229" spans="1:15" x14ac:dyDescent="0.35">
      <c r="A4229">
        <v>-80.884240000000005</v>
      </c>
      <c r="B4229">
        <v>48.577579999999998</v>
      </c>
      <c r="C4229" t="s">
        <v>5347</v>
      </c>
      <c r="D4229">
        <v>2014</v>
      </c>
      <c r="E4229" t="s">
        <v>59</v>
      </c>
      <c r="F4229" t="s">
        <v>499</v>
      </c>
      <c r="G4229" t="s">
        <v>500</v>
      </c>
      <c r="I4229" t="s">
        <v>5717</v>
      </c>
      <c r="J4229" t="s">
        <v>5408</v>
      </c>
      <c r="K4229" t="s">
        <v>20</v>
      </c>
      <c r="L4229">
        <v>1599</v>
      </c>
      <c r="M4229">
        <v>48.577579999999998</v>
      </c>
      <c r="N4229">
        <v>-80.884240000000005</v>
      </c>
      <c r="O4229">
        <v>12591</v>
      </c>
    </row>
    <row r="4230" spans="1:15" x14ac:dyDescent="0.35">
      <c r="A4230">
        <v>-80.797309999999996</v>
      </c>
      <c r="B4230">
        <v>48.42924</v>
      </c>
      <c r="C4230" t="s">
        <v>5347</v>
      </c>
      <c r="D4230">
        <v>2012</v>
      </c>
      <c r="E4230" t="s">
        <v>16</v>
      </c>
      <c r="F4230" t="s">
        <v>499</v>
      </c>
      <c r="G4230" t="s">
        <v>500</v>
      </c>
      <c r="I4230" t="s">
        <v>5413</v>
      </c>
      <c r="J4230" t="s">
        <v>5383</v>
      </c>
      <c r="K4230" t="s">
        <v>20</v>
      </c>
      <c r="L4230">
        <v>150</v>
      </c>
      <c r="M4230">
        <v>48.42924</v>
      </c>
      <c r="N4230">
        <v>-80.797309999999996</v>
      </c>
      <c r="O4230">
        <v>12060</v>
      </c>
    </row>
    <row r="4231" spans="1:15" x14ac:dyDescent="0.35">
      <c r="A4231">
        <v>-80.797309999999996</v>
      </c>
      <c r="B4231">
        <v>48.42924</v>
      </c>
      <c r="C4231" t="s">
        <v>5347</v>
      </c>
      <c r="D4231">
        <v>2012</v>
      </c>
      <c r="E4231" t="s">
        <v>59</v>
      </c>
      <c r="F4231" t="s">
        <v>499</v>
      </c>
      <c r="G4231" t="s">
        <v>500</v>
      </c>
      <c r="I4231" t="s">
        <v>5413</v>
      </c>
      <c r="J4231" t="s">
        <v>5383</v>
      </c>
      <c r="K4231" t="s">
        <v>20</v>
      </c>
      <c r="L4231">
        <v>2325</v>
      </c>
      <c r="M4231">
        <v>48.42924</v>
      </c>
      <c r="N4231">
        <v>-80.797309999999996</v>
      </c>
      <c r="O4231">
        <v>12319</v>
      </c>
    </row>
    <row r="4232" spans="1:15" x14ac:dyDescent="0.35">
      <c r="A4232">
        <v>-76.989400000000003</v>
      </c>
      <c r="B4232">
        <v>45.218110000000003</v>
      </c>
      <c r="C4232" t="s">
        <v>3353</v>
      </c>
      <c r="D4232">
        <v>2021</v>
      </c>
      <c r="E4232" t="s">
        <v>16</v>
      </c>
      <c r="F4232" t="s">
        <v>3477</v>
      </c>
      <c r="G4232" t="s">
        <v>3478</v>
      </c>
      <c r="I4232" t="s">
        <v>3479</v>
      </c>
      <c r="J4232" t="s">
        <v>3384</v>
      </c>
      <c r="K4232" t="s">
        <v>20</v>
      </c>
      <c r="L4232">
        <v>500</v>
      </c>
      <c r="M4232">
        <v>45.218110000000003</v>
      </c>
      <c r="N4232">
        <v>-76.989400000000003</v>
      </c>
      <c r="O4232">
        <v>9915</v>
      </c>
    </row>
    <row r="4233" spans="1:15" x14ac:dyDescent="0.35">
      <c r="A4233">
        <v>-76.989400000000003</v>
      </c>
      <c r="B4233">
        <v>45.218110000000003</v>
      </c>
      <c r="C4233" t="s">
        <v>3353</v>
      </c>
      <c r="D4233">
        <v>2020</v>
      </c>
      <c r="E4233" t="s">
        <v>16</v>
      </c>
      <c r="F4233" t="s">
        <v>3477</v>
      </c>
      <c r="G4233" t="s">
        <v>3478</v>
      </c>
      <c r="I4233" t="s">
        <v>3479</v>
      </c>
      <c r="J4233" t="s">
        <v>3384</v>
      </c>
      <c r="K4233" t="s">
        <v>20</v>
      </c>
      <c r="L4233">
        <v>500</v>
      </c>
      <c r="M4233">
        <v>45.218110000000003</v>
      </c>
      <c r="N4233">
        <v>-76.989400000000003</v>
      </c>
      <c r="O4233">
        <v>9723</v>
      </c>
    </row>
    <row r="4234" spans="1:15" x14ac:dyDescent="0.35">
      <c r="A4234">
        <v>-76.989400000000003</v>
      </c>
      <c r="B4234">
        <v>45.218110000000003</v>
      </c>
      <c r="C4234" t="s">
        <v>3353</v>
      </c>
      <c r="D4234">
        <v>2019</v>
      </c>
      <c r="E4234" t="s">
        <v>16</v>
      </c>
      <c r="F4234" t="s">
        <v>3477</v>
      </c>
      <c r="G4234" t="s">
        <v>3478</v>
      </c>
      <c r="I4234" t="s">
        <v>3479</v>
      </c>
      <c r="J4234" t="s">
        <v>3384</v>
      </c>
      <c r="K4234" t="s">
        <v>20</v>
      </c>
      <c r="L4234">
        <v>500</v>
      </c>
      <c r="M4234">
        <v>45.218110000000003</v>
      </c>
      <c r="N4234">
        <v>-76.989400000000003</v>
      </c>
      <c r="O4234">
        <v>9404</v>
      </c>
    </row>
    <row r="4235" spans="1:15" x14ac:dyDescent="0.35">
      <c r="A4235">
        <v>-76.989400000000003</v>
      </c>
      <c r="B4235">
        <v>45.218110000000003</v>
      </c>
      <c r="C4235" t="s">
        <v>3353</v>
      </c>
      <c r="D4235">
        <v>2018</v>
      </c>
      <c r="E4235" t="s">
        <v>16</v>
      </c>
      <c r="F4235" t="s">
        <v>3477</v>
      </c>
      <c r="G4235" t="s">
        <v>3478</v>
      </c>
      <c r="I4235" t="s">
        <v>3479</v>
      </c>
      <c r="J4235" t="s">
        <v>3384</v>
      </c>
      <c r="K4235" t="s">
        <v>20</v>
      </c>
      <c r="L4235">
        <v>500</v>
      </c>
      <c r="M4235">
        <v>45.218110000000003</v>
      </c>
      <c r="N4235">
        <v>-76.989400000000003</v>
      </c>
      <c r="O4235">
        <v>8958</v>
      </c>
    </row>
    <row r="4236" spans="1:15" x14ac:dyDescent="0.35">
      <c r="A4236">
        <v>-76.989400000000003</v>
      </c>
      <c r="B4236">
        <v>45.218110000000003</v>
      </c>
      <c r="C4236" t="s">
        <v>3353</v>
      </c>
      <c r="D4236">
        <v>2017</v>
      </c>
      <c r="E4236" t="s">
        <v>16</v>
      </c>
      <c r="F4236" t="s">
        <v>3477</v>
      </c>
      <c r="G4236" t="s">
        <v>3478</v>
      </c>
      <c r="I4236" t="s">
        <v>3479</v>
      </c>
      <c r="J4236" t="s">
        <v>3384</v>
      </c>
      <c r="K4236" t="s">
        <v>20</v>
      </c>
      <c r="L4236">
        <v>500</v>
      </c>
      <c r="M4236">
        <v>45.218110000000003</v>
      </c>
      <c r="N4236">
        <v>-76.989400000000003</v>
      </c>
      <c r="O4236">
        <v>8050</v>
      </c>
    </row>
    <row r="4237" spans="1:15" x14ac:dyDescent="0.35">
      <c r="A4237">
        <v>-76.989400000000003</v>
      </c>
      <c r="B4237">
        <v>45.218110000000003</v>
      </c>
      <c r="C4237" t="s">
        <v>3353</v>
      </c>
      <c r="D4237">
        <v>2016</v>
      </c>
      <c r="E4237" t="s">
        <v>16</v>
      </c>
      <c r="F4237" t="s">
        <v>3477</v>
      </c>
      <c r="G4237" t="s">
        <v>3478</v>
      </c>
      <c r="I4237" t="s">
        <v>3479</v>
      </c>
      <c r="J4237" t="s">
        <v>3384</v>
      </c>
      <c r="K4237" t="s">
        <v>20</v>
      </c>
      <c r="L4237">
        <v>500</v>
      </c>
      <c r="M4237">
        <v>45.218110000000003</v>
      </c>
      <c r="N4237">
        <v>-76.989400000000003</v>
      </c>
      <c r="O4237">
        <v>8661</v>
      </c>
    </row>
    <row r="4238" spans="1:15" x14ac:dyDescent="0.35">
      <c r="A4238">
        <v>-76.989400000000003</v>
      </c>
      <c r="B4238">
        <v>45.218110000000003</v>
      </c>
      <c r="C4238" t="s">
        <v>3353</v>
      </c>
      <c r="D4238">
        <v>2015</v>
      </c>
      <c r="E4238" t="s">
        <v>16</v>
      </c>
      <c r="F4238" t="s">
        <v>3477</v>
      </c>
      <c r="G4238" t="s">
        <v>3478</v>
      </c>
      <c r="I4238" t="s">
        <v>3479</v>
      </c>
      <c r="J4238" t="s">
        <v>3384</v>
      </c>
      <c r="K4238" t="s">
        <v>20</v>
      </c>
      <c r="L4238">
        <v>500</v>
      </c>
      <c r="M4238">
        <v>45.218110000000003</v>
      </c>
      <c r="N4238">
        <v>-76.989400000000003</v>
      </c>
      <c r="O4238">
        <v>8254</v>
      </c>
    </row>
    <row r="4239" spans="1:15" x14ac:dyDescent="0.35">
      <c r="A4239">
        <v>-76.989400000000003</v>
      </c>
      <c r="B4239">
        <v>45.218110000000003</v>
      </c>
      <c r="C4239" t="s">
        <v>3353</v>
      </c>
      <c r="D4239">
        <v>2014</v>
      </c>
      <c r="E4239" t="s">
        <v>16</v>
      </c>
      <c r="F4239" t="s">
        <v>3477</v>
      </c>
      <c r="G4239" t="s">
        <v>3478</v>
      </c>
      <c r="I4239" t="s">
        <v>3479</v>
      </c>
      <c r="J4239" t="s">
        <v>3384</v>
      </c>
      <c r="K4239" t="s">
        <v>20</v>
      </c>
      <c r="L4239">
        <v>500</v>
      </c>
      <c r="M4239">
        <v>45.218110000000003</v>
      </c>
      <c r="N4239">
        <v>-76.989400000000003</v>
      </c>
      <c r="O4239">
        <v>8351</v>
      </c>
    </row>
    <row r="4240" spans="1:15" x14ac:dyDescent="0.35">
      <c r="A4240">
        <v>-76.989400000000003</v>
      </c>
      <c r="B4240">
        <v>45.218110000000003</v>
      </c>
      <c r="C4240" t="s">
        <v>3353</v>
      </c>
      <c r="D4240">
        <v>2013</v>
      </c>
      <c r="E4240" t="s">
        <v>16</v>
      </c>
      <c r="F4240" t="s">
        <v>3477</v>
      </c>
      <c r="G4240" t="s">
        <v>3478</v>
      </c>
      <c r="I4240" t="s">
        <v>3479</v>
      </c>
      <c r="J4240" t="s">
        <v>3384</v>
      </c>
      <c r="K4240" t="s">
        <v>20</v>
      </c>
      <c r="L4240">
        <v>500</v>
      </c>
      <c r="M4240">
        <v>45.218110000000003</v>
      </c>
      <c r="N4240">
        <v>-76.989400000000003</v>
      </c>
      <c r="O4240">
        <v>8856</v>
      </c>
    </row>
    <row r="4241" spans="1:15" x14ac:dyDescent="0.35">
      <c r="A4241">
        <v>-76.989400000000003</v>
      </c>
      <c r="B4241">
        <v>45.218110000000003</v>
      </c>
      <c r="C4241" t="s">
        <v>3353</v>
      </c>
      <c r="D4241">
        <v>2012</v>
      </c>
      <c r="E4241" t="s">
        <v>16</v>
      </c>
      <c r="F4241" t="s">
        <v>3477</v>
      </c>
      <c r="G4241" t="s">
        <v>3478</v>
      </c>
      <c r="I4241" t="s">
        <v>3479</v>
      </c>
      <c r="J4241" t="s">
        <v>3384</v>
      </c>
      <c r="K4241" t="s">
        <v>20</v>
      </c>
      <c r="L4241">
        <v>500</v>
      </c>
      <c r="M4241">
        <v>45.218110000000003</v>
      </c>
      <c r="N4241">
        <v>-76.989400000000003</v>
      </c>
      <c r="O4241">
        <v>8540</v>
      </c>
    </row>
    <row r="4242" spans="1:15" x14ac:dyDescent="0.35">
      <c r="A4242">
        <v>-82.678864500000003</v>
      </c>
      <c r="B4242">
        <v>46.593500300000002</v>
      </c>
      <c r="C4242" t="s">
        <v>3680</v>
      </c>
      <c r="D4242">
        <v>2021</v>
      </c>
      <c r="E4242" t="s">
        <v>16</v>
      </c>
      <c r="F4242" t="s">
        <v>4376</v>
      </c>
      <c r="G4242" t="s">
        <v>4377</v>
      </c>
      <c r="I4242" t="s">
        <v>4378</v>
      </c>
      <c r="J4242" t="s">
        <v>3931</v>
      </c>
      <c r="K4242" t="s">
        <v>20</v>
      </c>
      <c r="L4242">
        <v>1715</v>
      </c>
      <c r="M4242">
        <v>46.593500300000002</v>
      </c>
      <c r="N4242">
        <v>-82.678864500000003</v>
      </c>
      <c r="O4242">
        <v>10686</v>
      </c>
    </row>
    <row r="4243" spans="1:15" x14ac:dyDescent="0.35">
      <c r="A4243">
        <v>-82.678864500000003</v>
      </c>
      <c r="B4243">
        <v>46.593500300000002</v>
      </c>
      <c r="C4243" t="s">
        <v>3680</v>
      </c>
      <c r="D4243">
        <v>2021</v>
      </c>
      <c r="E4243" t="s">
        <v>16</v>
      </c>
      <c r="F4243" t="s">
        <v>4376</v>
      </c>
      <c r="G4243" t="s">
        <v>4377</v>
      </c>
      <c r="I4243" t="s">
        <v>4378</v>
      </c>
      <c r="J4243" t="s">
        <v>3931</v>
      </c>
      <c r="K4243" t="s">
        <v>20</v>
      </c>
      <c r="L4243">
        <v>285</v>
      </c>
      <c r="M4243">
        <v>46.593500300000002</v>
      </c>
      <c r="N4243">
        <v>-82.678864500000003</v>
      </c>
      <c r="O4243">
        <v>10687</v>
      </c>
    </row>
    <row r="4244" spans="1:15" x14ac:dyDescent="0.35">
      <c r="A4244">
        <v>-82.678864500000003</v>
      </c>
      <c r="B4244">
        <v>46.593500300000002</v>
      </c>
      <c r="C4244" t="s">
        <v>3680</v>
      </c>
      <c r="D4244">
        <v>2019</v>
      </c>
      <c r="E4244" t="s">
        <v>16</v>
      </c>
      <c r="F4244" t="s">
        <v>4376</v>
      </c>
      <c r="G4244" t="s">
        <v>4377</v>
      </c>
      <c r="I4244" t="s">
        <v>4378</v>
      </c>
      <c r="J4244" t="s">
        <v>3931</v>
      </c>
      <c r="K4244" t="s">
        <v>20</v>
      </c>
      <c r="L4244">
        <v>2000</v>
      </c>
      <c r="M4244">
        <v>46.593500300000002</v>
      </c>
      <c r="N4244">
        <v>-82.678864500000003</v>
      </c>
      <c r="O4244">
        <v>10309</v>
      </c>
    </row>
    <row r="4245" spans="1:15" x14ac:dyDescent="0.35">
      <c r="A4245">
        <v>-82.678864500000003</v>
      </c>
      <c r="B4245">
        <v>46.593500300000002</v>
      </c>
      <c r="C4245" t="s">
        <v>3680</v>
      </c>
      <c r="D4245">
        <v>2017</v>
      </c>
      <c r="E4245" t="s">
        <v>16</v>
      </c>
      <c r="F4245" t="s">
        <v>4376</v>
      </c>
      <c r="G4245" t="s">
        <v>4377</v>
      </c>
      <c r="I4245" t="s">
        <v>4378</v>
      </c>
      <c r="J4245" t="s">
        <v>3931</v>
      </c>
      <c r="K4245" t="s">
        <v>20</v>
      </c>
      <c r="L4245">
        <v>1400</v>
      </c>
      <c r="M4245">
        <v>46.593500300000002</v>
      </c>
      <c r="N4245">
        <v>-82.678864500000003</v>
      </c>
      <c r="O4245">
        <v>10027</v>
      </c>
    </row>
    <row r="4246" spans="1:15" x14ac:dyDescent="0.35">
      <c r="A4246">
        <v>-82.678864500000003</v>
      </c>
      <c r="B4246">
        <v>46.593500300000002</v>
      </c>
      <c r="C4246" t="s">
        <v>3680</v>
      </c>
      <c r="D4246">
        <v>2015</v>
      </c>
      <c r="E4246" t="s">
        <v>16</v>
      </c>
      <c r="F4246" t="s">
        <v>4376</v>
      </c>
      <c r="G4246" t="s">
        <v>4377</v>
      </c>
      <c r="I4246" t="s">
        <v>4378</v>
      </c>
      <c r="J4246" t="s">
        <v>3931</v>
      </c>
      <c r="K4246" t="s">
        <v>20</v>
      </c>
      <c r="L4246">
        <v>1000</v>
      </c>
      <c r="M4246">
        <v>46.593500300000002</v>
      </c>
      <c r="N4246">
        <v>-82.678864500000003</v>
      </c>
      <c r="O4246">
        <v>9490</v>
      </c>
    </row>
    <row r="4247" spans="1:15" x14ac:dyDescent="0.35">
      <c r="A4247">
        <v>-76.933116999999996</v>
      </c>
      <c r="B4247">
        <v>45.080272899999997</v>
      </c>
      <c r="C4247" t="s">
        <v>171</v>
      </c>
      <c r="D4247">
        <v>2021</v>
      </c>
      <c r="E4247" t="s">
        <v>16</v>
      </c>
      <c r="F4247" t="s">
        <v>821</v>
      </c>
      <c r="G4247" t="s">
        <v>822</v>
      </c>
      <c r="I4247" t="s">
        <v>823</v>
      </c>
      <c r="J4247" t="s">
        <v>175</v>
      </c>
      <c r="K4247" t="s">
        <v>20</v>
      </c>
      <c r="L4247">
        <v>700</v>
      </c>
      <c r="M4247">
        <v>45.080272899999997</v>
      </c>
      <c r="N4247">
        <v>-76.933116999999996</v>
      </c>
      <c r="O4247">
        <v>2344</v>
      </c>
    </row>
    <row r="4248" spans="1:15" x14ac:dyDescent="0.35">
      <c r="A4248">
        <v>-76.933116999999996</v>
      </c>
      <c r="B4248">
        <v>45.080272899999997</v>
      </c>
      <c r="C4248" t="s">
        <v>171</v>
      </c>
      <c r="D4248">
        <v>2019</v>
      </c>
      <c r="E4248" t="s">
        <v>16</v>
      </c>
      <c r="F4248" t="s">
        <v>821</v>
      </c>
      <c r="G4248" t="s">
        <v>822</v>
      </c>
      <c r="I4248" t="s">
        <v>823</v>
      </c>
      <c r="J4248" t="s">
        <v>175</v>
      </c>
      <c r="K4248" t="s">
        <v>20</v>
      </c>
      <c r="L4248">
        <v>700</v>
      </c>
      <c r="M4248">
        <v>45.080272899999997</v>
      </c>
      <c r="N4248">
        <v>-76.933116999999996</v>
      </c>
      <c r="O4248">
        <v>1094</v>
      </c>
    </row>
    <row r="4249" spans="1:15" x14ac:dyDescent="0.35">
      <c r="A4249">
        <v>-76.933116999999996</v>
      </c>
      <c r="B4249">
        <v>45.080272899999997</v>
      </c>
      <c r="C4249" t="s">
        <v>171</v>
      </c>
      <c r="D4249">
        <v>2017</v>
      </c>
      <c r="E4249" t="s">
        <v>16</v>
      </c>
      <c r="F4249" t="s">
        <v>821</v>
      </c>
      <c r="G4249" t="s">
        <v>822</v>
      </c>
      <c r="I4249" t="s">
        <v>823</v>
      </c>
      <c r="J4249" t="s">
        <v>175</v>
      </c>
      <c r="K4249" t="s">
        <v>20</v>
      </c>
      <c r="L4249">
        <v>562</v>
      </c>
      <c r="M4249">
        <v>45.080272899999997</v>
      </c>
      <c r="N4249">
        <v>-76.933116999999996</v>
      </c>
      <c r="O4249">
        <v>1412</v>
      </c>
    </row>
    <row r="4250" spans="1:15" x14ac:dyDescent="0.35">
      <c r="A4250">
        <v>-76.933116999999996</v>
      </c>
      <c r="B4250">
        <v>45.080272899999997</v>
      </c>
      <c r="C4250" t="s">
        <v>171</v>
      </c>
      <c r="D4250">
        <v>2015</v>
      </c>
      <c r="E4250" t="s">
        <v>16</v>
      </c>
      <c r="F4250" t="s">
        <v>821</v>
      </c>
      <c r="G4250" t="s">
        <v>822</v>
      </c>
      <c r="I4250" t="s">
        <v>823</v>
      </c>
      <c r="J4250" t="s">
        <v>175</v>
      </c>
      <c r="K4250" t="s">
        <v>20</v>
      </c>
      <c r="L4250">
        <v>700</v>
      </c>
      <c r="M4250">
        <v>45.080272899999997</v>
      </c>
      <c r="N4250">
        <v>-76.933116999999996</v>
      </c>
      <c r="O4250">
        <v>948</v>
      </c>
    </row>
    <row r="4251" spans="1:15" x14ac:dyDescent="0.35">
      <c r="A4251">
        <v>-76.933116999999996</v>
      </c>
      <c r="B4251">
        <v>45.080272899999997</v>
      </c>
      <c r="C4251" t="s">
        <v>171</v>
      </c>
      <c r="D4251">
        <v>2013</v>
      </c>
      <c r="E4251" t="s">
        <v>16</v>
      </c>
      <c r="F4251" t="s">
        <v>821</v>
      </c>
      <c r="G4251" t="s">
        <v>822</v>
      </c>
      <c r="I4251" t="s">
        <v>823</v>
      </c>
      <c r="J4251" t="s">
        <v>175</v>
      </c>
      <c r="K4251" t="s">
        <v>20</v>
      </c>
      <c r="L4251">
        <v>700</v>
      </c>
      <c r="M4251">
        <v>45.080272899999997</v>
      </c>
      <c r="N4251">
        <v>-76.933116999999996</v>
      </c>
      <c r="O4251">
        <v>508</v>
      </c>
    </row>
    <row r="4252" spans="1:15" x14ac:dyDescent="0.35">
      <c r="A4252">
        <v>-84.888289999999998</v>
      </c>
      <c r="B4252">
        <v>47.820740000000001</v>
      </c>
      <c r="C4252" t="s">
        <v>5725</v>
      </c>
      <c r="D4252">
        <v>2020</v>
      </c>
      <c r="E4252" t="s">
        <v>16</v>
      </c>
      <c r="F4252" t="s">
        <v>5854</v>
      </c>
      <c r="G4252" t="s">
        <v>5855</v>
      </c>
      <c r="I4252" t="s">
        <v>5856</v>
      </c>
      <c r="J4252" t="s">
        <v>5857</v>
      </c>
      <c r="K4252" t="s">
        <v>20</v>
      </c>
      <c r="L4252">
        <v>400</v>
      </c>
      <c r="M4252">
        <v>47.820740000000001</v>
      </c>
      <c r="N4252">
        <v>-84.888289999999998</v>
      </c>
      <c r="O4252">
        <v>13368</v>
      </c>
    </row>
    <row r="4253" spans="1:15" x14ac:dyDescent="0.35">
      <c r="A4253">
        <v>-84.888289999999998</v>
      </c>
      <c r="B4253">
        <v>47.820740000000001</v>
      </c>
      <c r="C4253" t="s">
        <v>5725</v>
      </c>
      <c r="D4253">
        <v>2016</v>
      </c>
      <c r="E4253" t="s">
        <v>16</v>
      </c>
      <c r="F4253" t="s">
        <v>5854</v>
      </c>
      <c r="G4253" t="s">
        <v>5855</v>
      </c>
      <c r="I4253" t="s">
        <v>5856</v>
      </c>
      <c r="J4253" t="s">
        <v>5857</v>
      </c>
      <c r="K4253" t="s">
        <v>20</v>
      </c>
      <c r="L4253">
        <v>450</v>
      </c>
      <c r="M4253">
        <v>47.820740000000001</v>
      </c>
      <c r="N4253">
        <v>-84.888289999999998</v>
      </c>
      <c r="O4253">
        <v>13690</v>
      </c>
    </row>
    <row r="4254" spans="1:15" x14ac:dyDescent="0.35">
      <c r="A4254">
        <v>-84.888289999999998</v>
      </c>
      <c r="B4254">
        <v>47.820740000000001</v>
      </c>
      <c r="C4254" t="s">
        <v>5725</v>
      </c>
      <c r="D4254">
        <v>2015</v>
      </c>
      <c r="E4254" t="s">
        <v>16</v>
      </c>
      <c r="F4254" t="s">
        <v>5854</v>
      </c>
      <c r="G4254" t="s">
        <v>5855</v>
      </c>
      <c r="I4254" t="s">
        <v>5856</v>
      </c>
      <c r="J4254" t="s">
        <v>5857</v>
      </c>
      <c r="K4254" t="s">
        <v>20</v>
      </c>
      <c r="L4254">
        <v>500</v>
      </c>
      <c r="M4254">
        <v>47.820740000000001</v>
      </c>
      <c r="N4254">
        <v>-84.888289999999998</v>
      </c>
      <c r="O4254">
        <v>13143</v>
      </c>
    </row>
    <row r="4255" spans="1:15" x14ac:dyDescent="0.35">
      <c r="A4255">
        <v>-84.888289999999998</v>
      </c>
      <c r="B4255">
        <v>47.820740000000001</v>
      </c>
      <c r="C4255" t="s">
        <v>5725</v>
      </c>
      <c r="D4255">
        <v>2014</v>
      </c>
      <c r="E4255" t="s">
        <v>16</v>
      </c>
      <c r="F4255" t="s">
        <v>5854</v>
      </c>
      <c r="G4255" t="s">
        <v>5855</v>
      </c>
      <c r="I4255" t="s">
        <v>5856</v>
      </c>
      <c r="J4255" t="s">
        <v>5857</v>
      </c>
      <c r="K4255" t="s">
        <v>20</v>
      </c>
      <c r="L4255">
        <v>500</v>
      </c>
      <c r="M4255">
        <v>47.820740000000001</v>
      </c>
      <c r="N4255">
        <v>-84.888289999999998</v>
      </c>
      <c r="O4255">
        <v>13387</v>
      </c>
    </row>
    <row r="4256" spans="1:15" x14ac:dyDescent="0.35">
      <c r="A4256">
        <v>-84.888289999999998</v>
      </c>
      <c r="B4256">
        <v>47.820740000000001</v>
      </c>
      <c r="C4256" t="s">
        <v>5725</v>
      </c>
      <c r="D4256">
        <v>2013</v>
      </c>
      <c r="E4256" t="s">
        <v>16</v>
      </c>
      <c r="F4256" t="s">
        <v>5854</v>
      </c>
      <c r="G4256" t="s">
        <v>5855</v>
      </c>
      <c r="I4256" t="s">
        <v>5856</v>
      </c>
      <c r="J4256" t="s">
        <v>5857</v>
      </c>
      <c r="K4256" t="s">
        <v>20</v>
      </c>
      <c r="L4256">
        <v>500</v>
      </c>
      <c r="M4256">
        <v>47.820740000000001</v>
      </c>
      <c r="N4256">
        <v>-84.888289999999998</v>
      </c>
      <c r="O4256">
        <v>13290</v>
      </c>
    </row>
    <row r="4257" spans="1:15" x14ac:dyDescent="0.35">
      <c r="A4257">
        <v>-84.888289999999998</v>
      </c>
      <c r="B4257">
        <v>47.820740000000001</v>
      </c>
      <c r="C4257" t="s">
        <v>5725</v>
      </c>
      <c r="D4257">
        <v>2012</v>
      </c>
      <c r="E4257" t="s">
        <v>16</v>
      </c>
      <c r="F4257" t="s">
        <v>5854</v>
      </c>
      <c r="G4257" t="s">
        <v>5855</v>
      </c>
      <c r="I4257" t="s">
        <v>5856</v>
      </c>
      <c r="J4257" t="s">
        <v>5857</v>
      </c>
      <c r="K4257" t="s">
        <v>20</v>
      </c>
      <c r="L4257">
        <v>500</v>
      </c>
      <c r="M4257">
        <v>47.820740000000001</v>
      </c>
      <c r="N4257">
        <v>-84.888289999999998</v>
      </c>
      <c r="O4257">
        <v>13055</v>
      </c>
    </row>
    <row r="4258" spans="1:15" x14ac:dyDescent="0.35">
      <c r="A4258">
        <v>-80.138105300000007</v>
      </c>
      <c r="B4258">
        <v>46.980128999999998</v>
      </c>
      <c r="C4258" t="s">
        <v>2639</v>
      </c>
      <c r="D4258">
        <v>2021</v>
      </c>
      <c r="E4258" t="s">
        <v>16</v>
      </c>
      <c r="F4258" t="s">
        <v>2845</v>
      </c>
      <c r="G4258" t="s">
        <v>2846</v>
      </c>
      <c r="I4258" t="s">
        <v>2847</v>
      </c>
      <c r="J4258" t="s">
        <v>2848</v>
      </c>
      <c r="K4258" t="s">
        <v>20</v>
      </c>
      <c r="L4258">
        <v>1000</v>
      </c>
      <c r="M4258">
        <v>46.980128999999998</v>
      </c>
      <c r="N4258">
        <v>-80.138105300000007</v>
      </c>
      <c r="O4258">
        <v>7330</v>
      </c>
    </row>
    <row r="4259" spans="1:15" x14ac:dyDescent="0.35">
      <c r="A4259">
        <v>-80.138105300000007</v>
      </c>
      <c r="B4259">
        <v>46.980128999999998</v>
      </c>
      <c r="C4259" t="s">
        <v>2639</v>
      </c>
      <c r="D4259">
        <v>2020</v>
      </c>
      <c r="E4259" t="s">
        <v>16</v>
      </c>
      <c r="F4259" t="s">
        <v>2845</v>
      </c>
      <c r="G4259" t="s">
        <v>2846</v>
      </c>
      <c r="I4259" t="s">
        <v>2847</v>
      </c>
      <c r="J4259" t="s">
        <v>2848</v>
      </c>
      <c r="K4259" t="s">
        <v>20</v>
      </c>
      <c r="L4259">
        <v>1200</v>
      </c>
      <c r="M4259">
        <v>46.980128999999998</v>
      </c>
      <c r="N4259">
        <v>-80.138105300000007</v>
      </c>
      <c r="O4259">
        <v>7147</v>
      </c>
    </row>
    <row r="4260" spans="1:15" x14ac:dyDescent="0.35">
      <c r="A4260">
        <v>-80.138105300000007</v>
      </c>
      <c r="B4260">
        <v>46.980128999999998</v>
      </c>
      <c r="C4260" t="s">
        <v>2639</v>
      </c>
      <c r="D4260">
        <v>2019</v>
      </c>
      <c r="E4260" t="s">
        <v>16</v>
      </c>
      <c r="F4260" t="s">
        <v>2845</v>
      </c>
      <c r="G4260" t="s">
        <v>2846</v>
      </c>
      <c r="I4260" t="s">
        <v>2847</v>
      </c>
      <c r="J4260" t="s">
        <v>2848</v>
      </c>
      <c r="K4260" t="s">
        <v>20</v>
      </c>
      <c r="L4260">
        <v>1040</v>
      </c>
      <c r="M4260">
        <v>46.980128999999998</v>
      </c>
      <c r="N4260">
        <v>-80.138105300000007</v>
      </c>
      <c r="O4260">
        <v>7657</v>
      </c>
    </row>
    <row r="4261" spans="1:15" x14ac:dyDescent="0.35">
      <c r="A4261">
        <v>-80.138105300000007</v>
      </c>
      <c r="B4261">
        <v>46.980128999999998</v>
      </c>
      <c r="C4261" t="s">
        <v>2639</v>
      </c>
      <c r="D4261">
        <v>2017</v>
      </c>
      <c r="E4261" t="s">
        <v>16</v>
      </c>
      <c r="F4261" t="s">
        <v>2845</v>
      </c>
      <c r="G4261" t="s">
        <v>2846</v>
      </c>
      <c r="I4261" t="s">
        <v>2847</v>
      </c>
      <c r="J4261" t="s">
        <v>2848</v>
      </c>
      <c r="K4261" t="s">
        <v>20</v>
      </c>
      <c r="L4261">
        <v>2000</v>
      </c>
      <c r="M4261">
        <v>46.980128999999998</v>
      </c>
      <c r="N4261">
        <v>-80.138105300000007</v>
      </c>
      <c r="O4261">
        <v>7582</v>
      </c>
    </row>
    <row r="4262" spans="1:15" x14ac:dyDescent="0.35">
      <c r="A4262">
        <v>-80.138105300000007</v>
      </c>
      <c r="B4262">
        <v>46.980128999999998</v>
      </c>
      <c r="C4262" t="s">
        <v>2639</v>
      </c>
      <c r="D4262">
        <v>2013</v>
      </c>
      <c r="E4262" t="s">
        <v>16</v>
      </c>
      <c r="F4262" t="s">
        <v>2845</v>
      </c>
      <c r="G4262" t="s">
        <v>2846</v>
      </c>
      <c r="I4262" t="s">
        <v>2847</v>
      </c>
      <c r="J4262" t="s">
        <v>2848</v>
      </c>
      <c r="K4262" t="s">
        <v>20</v>
      </c>
      <c r="L4262">
        <v>1700</v>
      </c>
      <c r="M4262">
        <v>46.980128999999998</v>
      </c>
      <c r="N4262">
        <v>-80.138105300000007</v>
      </c>
      <c r="O4262">
        <v>6584</v>
      </c>
    </row>
    <row r="4263" spans="1:15" x14ac:dyDescent="0.35">
      <c r="A4263">
        <v>-78.811679999999996</v>
      </c>
      <c r="B4263">
        <v>45.44755</v>
      </c>
      <c r="C4263" t="s">
        <v>15</v>
      </c>
      <c r="D4263">
        <v>2020</v>
      </c>
      <c r="E4263" t="s">
        <v>59</v>
      </c>
      <c r="F4263" t="s">
        <v>78</v>
      </c>
      <c r="G4263" t="s">
        <v>79</v>
      </c>
      <c r="I4263" t="s">
        <v>80</v>
      </c>
      <c r="J4263" t="s">
        <v>81</v>
      </c>
      <c r="K4263" t="s">
        <v>20</v>
      </c>
      <c r="L4263">
        <v>2000</v>
      </c>
      <c r="M4263">
        <v>45.44755</v>
      </c>
      <c r="N4263">
        <v>-78.811679999999996</v>
      </c>
      <c r="O4263">
        <v>225</v>
      </c>
    </row>
    <row r="4264" spans="1:15" x14ac:dyDescent="0.35">
      <c r="A4264">
        <v>-78.811679999999996</v>
      </c>
      <c r="B4264">
        <v>45.44755</v>
      </c>
      <c r="C4264" t="s">
        <v>15</v>
      </c>
      <c r="D4264">
        <v>2020</v>
      </c>
      <c r="E4264" t="s">
        <v>59</v>
      </c>
      <c r="F4264" t="s">
        <v>78</v>
      </c>
      <c r="G4264" t="s">
        <v>79</v>
      </c>
      <c r="I4264" t="s">
        <v>80</v>
      </c>
      <c r="J4264" t="s">
        <v>81</v>
      </c>
      <c r="K4264" t="s">
        <v>20</v>
      </c>
      <c r="L4264">
        <v>2500</v>
      </c>
      <c r="M4264">
        <v>45.44755</v>
      </c>
      <c r="N4264">
        <v>-78.811679999999996</v>
      </c>
      <c r="O4264">
        <v>226</v>
      </c>
    </row>
    <row r="4265" spans="1:15" x14ac:dyDescent="0.35">
      <c r="A4265">
        <v>-78.811679999999996</v>
      </c>
      <c r="B4265">
        <v>45.44755</v>
      </c>
      <c r="C4265" t="s">
        <v>15</v>
      </c>
      <c r="D4265">
        <v>2018</v>
      </c>
      <c r="E4265" t="s">
        <v>59</v>
      </c>
      <c r="F4265" t="s">
        <v>78</v>
      </c>
      <c r="G4265" t="s">
        <v>79</v>
      </c>
      <c r="I4265" t="s">
        <v>80</v>
      </c>
      <c r="J4265" t="s">
        <v>81</v>
      </c>
      <c r="K4265" t="s">
        <v>20</v>
      </c>
      <c r="L4265">
        <v>2600</v>
      </c>
      <c r="M4265">
        <v>45.44755</v>
      </c>
      <c r="N4265">
        <v>-78.811679999999996</v>
      </c>
      <c r="O4265">
        <v>674</v>
      </c>
    </row>
    <row r="4266" spans="1:15" x14ac:dyDescent="0.35">
      <c r="A4266">
        <v>-78.811679999999996</v>
      </c>
      <c r="B4266">
        <v>45.44755</v>
      </c>
      <c r="C4266" t="s">
        <v>15</v>
      </c>
      <c r="D4266">
        <v>2016</v>
      </c>
      <c r="E4266" t="s">
        <v>59</v>
      </c>
      <c r="F4266" t="s">
        <v>78</v>
      </c>
      <c r="G4266" t="s">
        <v>79</v>
      </c>
      <c r="I4266" t="s">
        <v>80</v>
      </c>
      <c r="J4266" t="s">
        <v>81</v>
      </c>
      <c r="K4266" t="s">
        <v>20</v>
      </c>
      <c r="L4266">
        <v>2500</v>
      </c>
      <c r="M4266">
        <v>45.44755</v>
      </c>
      <c r="N4266">
        <v>-78.811679999999996</v>
      </c>
      <c r="O4266">
        <v>616</v>
      </c>
    </row>
    <row r="4267" spans="1:15" x14ac:dyDescent="0.35">
      <c r="A4267">
        <v>-78.811679999999996</v>
      </c>
      <c r="B4267">
        <v>45.44755</v>
      </c>
      <c r="C4267" t="s">
        <v>15</v>
      </c>
      <c r="D4267">
        <v>2014</v>
      </c>
      <c r="E4267" t="s">
        <v>59</v>
      </c>
      <c r="F4267" t="s">
        <v>78</v>
      </c>
      <c r="G4267" t="s">
        <v>79</v>
      </c>
      <c r="I4267" t="s">
        <v>80</v>
      </c>
      <c r="J4267" t="s">
        <v>81</v>
      </c>
      <c r="K4267" t="s">
        <v>20</v>
      </c>
      <c r="L4267">
        <v>2500</v>
      </c>
      <c r="M4267">
        <v>45.44755</v>
      </c>
      <c r="N4267">
        <v>-78.811679999999996</v>
      </c>
      <c r="O4267">
        <v>67</v>
      </c>
    </row>
    <row r="4268" spans="1:15" x14ac:dyDescent="0.35">
      <c r="A4268">
        <v>-78.811679999999996</v>
      </c>
      <c r="B4268">
        <v>45.44755</v>
      </c>
      <c r="C4268" t="s">
        <v>15</v>
      </c>
      <c r="D4268">
        <v>2013</v>
      </c>
      <c r="E4268" t="s">
        <v>59</v>
      </c>
      <c r="F4268" t="s">
        <v>78</v>
      </c>
      <c r="G4268" t="s">
        <v>79</v>
      </c>
      <c r="I4268" t="s">
        <v>80</v>
      </c>
      <c r="J4268" t="s">
        <v>81</v>
      </c>
      <c r="K4268" t="s">
        <v>20</v>
      </c>
      <c r="L4268">
        <v>2500</v>
      </c>
      <c r="M4268">
        <v>45.44755</v>
      </c>
      <c r="N4268">
        <v>-78.811679999999996</v>
      </c>
      <c r="O4268">
        <v>42</v>
      </c>
    </row>
    <row r="4269" spans="1:15" x14ac:dyDescent="0.35">
      <c r="A4269">
        <v>-78.811679999999996</v>
      </c>
      <c r="B4269">
        <v>45.44755</v>
      </c>
      <c r="C4269" t="s">
        <v>15</v>
      </c>
      <c r="D4269">
        <v>2012</v>
      </c>
      <c r="E4269" t="s">
        <v>59</v>
      </c>
      <c r="F4269" t="s">
        <v>78</v>
      </c>
      <c r="G4269" t="s">
        <v>79</v>
      </c>
      <c r="I4269" t="s">
        <v>80</v>
      </c>
      <c r="J4269" t="s">
        <v>81</v>
      </c>
      <c r="K4269" t="s">
        <v>20</v>
      </c>
      <c r="L4269">
        <v>2500</v>
      </c>
      <c r="M4269">
        <v>45.44755</v>
      </c>
      <c r="N4269">
        <v>-78.811679999999996</v>
      </c>
      <c r="O4269">
        <v>19</v>
      </c>
    </row>
    <row r="4270" spans="1:15" x14ac:dyDescent="0.35">
      <c r="A4270">
        <v>-80.02834</v>
      </c>
      <c r="B4270">
        <v>48.513053800000002</v>
      </c>
      <c r="C4270" t="s">
        <v>1780</v>
      </c>
      <c r="D4270">
        <v>2021</v>
      </c>
      <c r="E4270" t="s">
        <v>16</v>
      </c>
      <c r="F4270" t="s">
        <v>2039</v>
      </c>
      <c r="G4270" t="s">
        <v>2040</v>
      </c>
      <c r="I4270" t="s">
        <v>2041</v>
      </c>
      <c r="J4270" t="s">
        <v>2042</v>
      </c>
      <c r="K4270" t="s">
        <v>20</v>
      </c>
      <c r="L4270">
        <v>400</v>
      </c>
      <c r="M4270">
        <v>48.513053800000002</v>
      </c>
      <c r="N4270">
        <v>-80.02834</v>
      </c>
      <c r="O4270">
        <v>5515</v>
      </c>
    </row>
    <row r="4271" spans="1:15" x14ac:dyDescent="0.35">
      <c r="A4271">
        <v>-80.02834</v>
      </c>
      <c r="B4271">
        <v>48.513053800000002</v>
      </c>
      <c r="C4271" t="s">
        <v>1780</v>
      </c>
      <c r="D4271">
        <v>2020</v>
      </c>
      <c r="E4271" t="s">
        <v>16</v>
      </c>
      <c r="F4271" t="s">
        <v>2039</v>
      </c>
      <c r="G4271" t="s">
        <v>2040</v>
      </c>
      <c r="I4271" t="s">
        <v>2041</v>
      </c>
      <c r="J4271" t="s">
        <v>2042</v>
      </c>
      <c r="K4271" t="s">
        <v>20</v>
      </c>
      <c r="L4271">
        <v>400</v>
      </c>
      <c r="M4271">
        <v>48.513053800000002</v>
      </c>
      <c r="N4271">
        <v>-80.02834</v>
      </c>
      <c r="O4271">
        <v>5291</v>
      </c>
    </row>
    <row r="4272" spans="1:15" x14ac:dyDescent="0.35">
      <c r="A4272">
        <v>-80.02834</v>
      </c>
      <c r="B4272">
        <v>48.513053800000002</v>
      </c>
      <c r="C4272" t="s">
        <v>1780</v>
      </c>
      <c r="D4272">
        <v>2019</v>
      </c>
      <c r="E4272" t="s">
        <v>16</v>
      </c>
      <c r="F4272" t="s">
        <v>2039</v>
      </c>
      <c r="G4272" t="s">
        <v>2040</v>
      </c>
      <c r="I4272" t="s">
        <v>2041</v>
      </c>
      <c r="J4272" t="s">
        <v>2042</v>
      </c>
      <c r="K4272" t="s">
        <v>20</v>
      </c>
      <c r="L4272">
        <v>400</v>
      </c>
      <c r="M4272">
        <v>48.513053800000002</v>
      </c>
      <c r="N4272">
        <v>-80.02834</v>
      </c>
      <c r="O4272">
        <v>5577</v>
      </c>
    </row>
    <row r="4273" spans="1:15" x14ac:dyDescent="0.35">
      <c r="A4273">
        <v>-80.02834</v>
      </c>
      <c r="B4273">
        <v>48.513053800000002</v>
      </c>
      <c r="C4273" t="s">
        <v>1780</v>
      </c>
      <c r="D4273">
        <v>2018</v>
      </c>
      <c r="E4273" t="s">
        <v>16</v>
      </c>
      <c r="F4273" t="s">
        <v>2039</v>
      </c>
      <c r="G4273" t="s">
        <v>2040</v>
      </c>
      <c r="I4273" t="s">
        <v>2041</v>
      </c>
      <c r="J4273" t="s">
        <v>2042</v>
      </c>
      <c r="K4273" t="s">
        <v>20</v>
      </c>
      <c r="L4273">
        <v>800</v>
      </c>
      <c r="M4273">
        <v>48.513053800000002</v>
      </c>
      <c r="N4273">
        <v>-80.02834</v>
      </c>
      <c r="O4273">
        <v>5149</v>
      </c>
    </row>
    <row r="4274" spans="1:15" x14ac:dyDescent="0.35">
      <c r="A4274">
        <v>-80.02834</v>
      </c>
      <c r="B4274">
        <v>48.513053800000002</v>
      </c>
      <c r="C4274" t="s">
        <v>1780</v>
      </c>
      <c r="D4274">
        <v>2017</v>
      </c>
      <c r="E4274" t="s">
        <v>16</v>
      </c>
      <c r="F4274" t="s">
        <v>2039</v>
      </c>
      <c r="G4274" t="s">
        <v>2040</v>
      </c>
      <c r="I4274" t="s">
        <v>2041</v>
      </c>
      <c r="J4274" t="s">
        <v>2042</v>
      </c>
      <c r="K4274" t="s">
        <v>20</v>
      </c>
      <c r="L4274">
        <v>1125</v>
      </c>
      <c r="M4274">
        <v>48.513053800000002</v>
      </c>
      <c r="N4274">
        <v>-80.02834</v>
      </c>
      <c r="O4274">
        <v>5030</v>
      </c>
    </row>
    <row r="4275" spans="1:15" x14ac:dyDescent="0.35">
      <c r="A4275">
        <v>-80.02834</v>
      </c>
      <c r="B4275">
        <v>48.513053800000002</v>
      </c>
      <c r="C4275" t="s">
        <v>1780</v>
      </c>
      <c r="D4275">
        <v>2016</v>
      </c>
      <c r="E4275" t="s">
        <v>16</v>
      </c>
      <c r="F4275" t="s">
        <v>2039</v>
      </c>
      <c r="G4275" t="s">
        <v>2040</v>
      </c>
      <c r="I4275" t="s">
        <v>2041</v>
      </c>
      <c r="J4275" t="s">
        <v>2042</v>
      </c>
      <c r="K4275" t="s">
        <v>20</v>
      </c>
      <c r="L4275">
        <v>800</v>
      </c>
      <c r="M4275">
        <v>48.513053800000002</v>
      </c>
      <c r="N4275">
        <v>-80.02834</v>
      </c>
      <c r="O4275">
        <v>4616</v>
      </c>
    </row>
    <row r="4276" spans="1:15" x14ac:dyDescent="0.35">
      <c r="A4276">
        <v>-80.02834</v>
      </c>
      <c r="B4276">
        <v>48.513053800000002</v>
      </c>
      <c r="C4276" t="s">
        <v>1780</v>
      </c>
      <c r="D4276">
        <v>2014</v>
      </c>
      <c r="E4276" t="s">
        <v>16</v>
      </c>
      <c r="F4276" t="s">
        <v>2039</v>
      </c>
      <c r="G4276" t="s">
        <v>2040</v>
      </c>
      <c r="I4276" t="s">
        <v>2041</v>
      </c>
      <c r="J4276" t="s">
        <v>2042</v>
      </c>
      <c r="K4276" t="s">
        <v>20</v>
      </c>
      <c r="L4276">
        <v>2100</v>
      </c>
      <c r="M4276">
        <v>48.513053800000002</v>
      </c>
      <c r="N4276">
        <v>-80.02834</v>
      </c>
      <c r="O4276">
        <v>4308</v>
      </c>
    </row>
    <row r="4277" spans="1:15" x14ac:dyDescent="0.35">
      <c r="A4277">
        <v>-80.02834</v>
      </c>
      <c r="B4277">
        <v>48.513053800000002</v>
      </c>
      <c r="C4277" t="s">
        <v>1780</v>
      </c>
      <c r="D4277">
        <v>2013</v>
      </c>
      <c r="E4277" t="s">
        <v>16</v>
      </c>
      <c r="F4277" t="s">
        <v>2039</v>
      </c>
      <c r="G4277" t="s">
        <v>2040</v>
      </c>
      <c r="I4277" t="s">
        <v>2041</v>
      </c>
      <c r="J4277" t="s">
        <v>2042</v>
      </c>
      <c r="K4277" t="s">
        <v>20</v>
      </c>
      <c r="L4277">
        <v>900</v>
      </c>
      <c r="M4277">
        <v>48.513053800000002</v>
      </c>
      <c r="N4277">
        <v>-80.02834</v>
      </c>
      <c r="O4277">
        <v>4483</v>
      </c>
    </row>
    <row r="4278" spans="1:15" x14ac:dyDescent="0.35">
      <c r="A4278">
        <v>-80.02834</v>
      </c>
      <c r="B4278">
        <v>48.513053800000002</v>
      </c>
      <c r="C4278" t="s">
        <v>1780</v>
      </c>
      <c r="D4278">
        <v>2012</v>
      </c>
      <c r="E4278" t="s">
        <v>16</v>
      </c>
      <c r="F4278" t="s">
        <v>2039</v>
      </c>
      <c r="G4278" t="s">
        <v>2040</v>
      </c>
      <c r="I4278" t="s">
        <v>2041</v>
      </c>
      <c r="J4278" t="s">
        <v>2042</v>
      </c>
      <c r="K4278" t="s">
        <v>20</v>
      </c>
      <c r="L4278">
        <v>900</v>
      </c>
      <c r="M4278">
        <v>48.513053800000002</v>
      </c>
      <c r="N4278">
        <v>-80.02834</v>
      </c>
      <c r="O4278">
        <v>4364</v>
      </c>
    </row>
    <row r="4279" spans="1:15" x14ac:dyDescent="0.35">
      <c r="A4279">
        <v>-77.824879300000006</v>
      </c>
      <c r="B4279">
        <v>45.3746546</v>
      </c>
      <c r="C4279" t="s">
        <v>171</v>
      </c>
      <c r="D4279">
        <v>2021</v>
      </c>
      <c r="E4279" t="s">
        <v>16</v>
      </c>
      <c r="F4279" t="s">
        <v>824</v>
      </c>
      <c r="G4279" t="s">
        <v>825</v>
      </c>
      <c r="I4279" t="s">
        <v>826</v>
      </c>
      <c r="J4279" t="s">
        <v>377</v>
      </c>
      <c r="K4279" t="s">
        <v>20</v>
      </c>
      <c r="L4279">
        <v>3500</v>
      </c>
      <c r="M4279">
        <v>45.3746546</v>
      </c>
      <c r="N4279">
        <v>-77.824879300000006</v>
      </c>
      <c r="O4279">
        <v>2345</v>
      </c>
    </row>
    <row r="4280" spans="1:15" x14ac:dyDescent="0.35">
      <c r="A4280">
        <v>-77.824879300000006</v>
      </c>
      <c r="B4280">
        <v>45.3746546</v>
      </c>
      <c r="C4280" t="s">
        <v>171</v>
      </c>
      <c r="D4280">
        <v>2019</v>
      </c>
      <c r="E4280" t="s">
        <v>16</v>
      </c>
      <c r="F4280" t="s">
        <v>824</v>
      </c>
      <c r="G4280" t="s">
        <v>825</v>
      </c>
      <c r="I4280" t="s">
        <v>826</v>
      </c>
      <c r="J4280" t="s">
        <v>377</v>
      </c>
      <c r="K4280" t="s">
        <v>20</v>
      </c>
      <c r="L4280">
        <v>3500</v>
      </c>
      <c r="M4280">
        <v>45.3746546</v>
      </c>
      <c r="N4280">
        <v>-77.824879300000006</v>
      </c>
      <c r="O4280">
        <v>1095</v>
      </c>
    </row>
    <row r="4281" spans="1:15" x14ac:dyDescent="0.35">
      <c r="A4281">
        <v>-77.824879300000006</v>
      </c>
      <c r="B4281">
        <v>45.3746546</v>
      </c>
      <c r="C4281" t="s">
        <v>171</v>
      </c>
      <c r="D4281">
        <v>2017</v>
      </c>
      <c r="E4281" t="s">
        <v>16</v>
      </c>
      <c r="F4281" t="s">
        <v>824</v>
      </c>
      <c r="G4281" t="s">
        <v>825</v>
      </c>
      <c r="I4281" t="s">
        <v>826</v>
      </c>
      <c r="J4281" t="s">
        <v>377</v>
      </c>
      <c r="K4281" t="s">
        <v>20</v>
      </c>
      <c r="L4281">
        <v>3860</v>
      </c>
      <c r="M4281">
        <v>45.3746546</v>
      </c>
      <c r="N4281">
        <v>-77.824879300000006</v>
      </c>
      <c r="O4281">
        <v>1420</v>
      </c>
    </row>
    <row r="4282" spans="1:15" x14ac:dyDescent="0.35">
      <c r="A4282">
        <v>-77.824879300000006</v>
      </c>
      <c r="B4282">
        <v>45.3746546</v>
      </c>
      <c r="C4282" t="s">
        <v>171</v>
      </c>
      <c r="D4282">
        <v>2015</v>
      </c>
      <c r="E4282" t="s">
        <v>16</v>
      </c>
      <c r="F4282" t="s">
        <v>824</v>
      </c>
      <c r="G4282" t="s">
        <v>825</v>
      </c>
      <c r="I4282" t="s">
        <v>826</v>
      </c>
      <c r="J4282" t="s">
        <v>377</v>
      </c>
      <c r="K4282" t="s">
        <v>20</v>
      </c>
      <c r="L4282">
        <v>2000</v>
      </c>
      <c r="M4282">
        <v>45.3746546</v>
      </c>
      <c r="N4282">
        <v>-77.824879300000006</v>
      </c>
      <c r="O4282">
        <v>949</v>
      </c>
    </row>
    <row r="4283" spans="1:15" x14ac:dyDescent="0.35">
      <c r="A4283">
        <v>-77.824879300000006</v>
      </c>
      <c r="B4283">
        <v>45.3746546</v>
      </c>
      <c r="C4283" t="s">
        <v>171</v>
      </c>
      <c r="D4283">
        <v>2013</v>
      </c>
      <c r="E4283" t="s">
        <v>16</v>
      </c>
      <c r="F4283" t="s">
        <v>824</v>
      </c>
      <c r="G4283" t="s">
        <v>825</v>
      </c>
      <c r="I4283" t="s">
        <v>826</v>
      </c>
      <c r="J4283" t="s">
        <v>377</v>
      </c>
      <c r="K4283" t="s">
        <v>20</v>
      </c>
      <c r="L4283">
        <v>2000</v>
      </c>
      <c r="M4283">
        <v>45.3746546</v>
      </c>
      <c r="N4283">
        <v>-77.824879300000006</v>
      </c>
      <c r="O4283">
        <v>509</v>
      </c>
    </row>
    <row r="4284" spans="1:15" x14ac:dyDescent="0.35">
      <c r="A4284">
        <v>-80.341170000000005</v>
      </c>
      <c r="B4284">
        <v>46.896169999999998</v>
      </c>
      <c r="C4284" t="s">
        <v>2639</v>
      </c>
      <c r="D4284">
        <v>2021</v>
      </c>
      <c r="E4284" t="s">
        <v>16</v>
      </c>
      <c r="F4284" t="s">
        <v>2849</v>
      </c>
      <c r="G4284" t="s">
        <v>2850</v>
      </c>
      <c r="I4284" t="s">
        <v>2851</v>
      </c>
      <c r="J4284" t="s">
        <v>2776</v>
      </c>
      <c r="K4284" t="s">
        <v>20</v>
      </c>
      <c r="L4284">
        <v>1000</v>
      </c>
      <c r="M4284">
        <v>46.896169999999998</v>
      </c>
      <c r="N4284">
        <v>-80.341170000000005</v>
      </c>
      <c r="O4284">
        <v>7331</v>
      </c>
    </row>
    <row r="4285" spans="1:15" x14ac:dyDescent="0.35">
      <c r="A4285">
        <v>-80.341170000000005</v>
      </c>
      <c r="B4285">
        <v>46.896169999999998</v>
      </c>
      <c r="C4285" t="s">
        <v>2639</v>
      </c>
      <c r="D4285">
        <v>2019</v>
      </c>
      <c r="E4285" t="s">
        <v>16</v>
      </c>
      <c r="F4285" t="s">
        <v>2849</v>
      </c>
      <c r="G4285" t="s">
        <v>2850</v>
      </c>
      <c r="I4285" t="s">
        <v>2851</v>
      </c>
      <c r="J4285" t="s">
        <v>2776</v>
      </c>
      <c r="K4285" t="s">
        <v>20</v>
      </c>
      <c r="L4285">
        <v>870</v>
      </c>
      <c r="M4285">
        <v>46.896169999999998</v>
      </c>
      <c r="N4285">
        <v>-80.341170000000005</v>
      </c>
      <c r="O4285">
        <v>7658</v>
      </c>
    </row>
    <row r="4286" spans="1:15" x14ac:dyDescent="0.35">
      <c r="A4286">
        <v>-80.341170000000005</v>
      </c>
      <c r="B4286">
        <v>46.896169999999998</v>
      </c>
      <c r="C4286" t="s">
        <v>2639</v>
      </c>
      <c r="D4286">
        <v>2019</v>
      </c>
      <c r="E4286" t="s">
        <v>320</v>
      </c>
      <c r="F4286" t="s">
        <v>2849</v>
      </c>
      <c r="G4286" t="s">
        <v>2850</v>
      </c>
      <c r="I4286" t="s">
        <v>2851</v>
      </c>
      <c r="J4286" t="s">
        <v>2776</v>
      </c>
      <c r="K4286" t="s">
        <v>20</v>
      </c>
      <c r="L4286">
        <v>2000</v>
      </c>
      <c r="M4286">
        <v>46.896169999999998</v>
      </c>
      <c r="N4286">
        <v>-80.341170000000005</v>
      </c>
      <c r="O4286">
        <v>7704</v>
      </c>
    </row>
    <row r="4287" spans="1:15" x14ac:dyDescent="0.35">
      <c r="A4287">
        <v>-79.497155699999993</v>
      </c>
      <c r="B4287">
        <v>45.235570799999998</v>
      </c>
      <c r="C4287" t="s">
        <v>2999</v>
      </c>
      <c r="D4287">
        <v>2019</v>
      </c>
      <c r="E4287" t="s">
        <v>320</v>
      </c>
      <c r="F4287" t="s">
        <v>2849</v>
      </c>
      <c r="G4287" t="s">
        <v>2850</v>
      </c>
      <c r="I4287" t="s">
        <v>3239</v>
      </c>
      <c r="J4287" t="s">
        <v>3074</v>
      </c>
      <c r="K4287" t="s">
        <v>20</v>
      </c>
      <c r="L4287">
        <v>500</v>
      </c>
      <c r="M4287">
        <v>45.235570799999998</v>
      </c>
      <c r="N4287">
        <v>-79.497155699999993</v>
      </c>
      <c r="O4287">
        <v>8493</v>
      </c>
    </row>
    <row r="4288" spans="1:15" x14ac:dyDescent="0.35">
      <c r="A4288">
        <v>-79.497155699999993</v>
      </c>
      <c r="B4288">
        <v>45.235570799999998</v>
      </c>
      <c r="C4288" t="s">
        <v>2999</v>
      </c>
      <c r="D4288">
        <v>2017</v>
      </c>
      <c r="E4288" t="s">
        <v>320</v>
      </c>
      <c r="F4288" t="s">
        <v>2849</v>
      </c>
      <c r="G4288" t="s">
        <v>2850</v>
      </c>
      <c r="I4288" t="s">
        <v>3239</v>
      </c>
      <c r="J4288" t="s">
        <v>3074</v>
      </c>
      <c r="K4288" t="s">
        <v>20</v>
      </c>
      <c r="L4288">
        <v>699</v>
      </c>
      <c r="M4288">
        <v>45.235570799999998</v>
      </c>
      <c r="N4288">
        <v>-79.497155699999993</v>
      </c>
      <c r="O4288">
        <v>8778</v>
      </c>
    </row>
    <row r="4289" spans="1:15" x14ac:dyDescent="0.35">
      <c r="A4289">
        <v>-80.341170000000005</v>
      </c>
      <c r="B4289">
        <v>46.896169999999998</v>
      </c>
      <c r="C4289" t="s">
        <v>2639</v>
      </c>
      <c r="D4289">
        <v>2015</v>
      </c>
      <c r="E4289" t="s">
        <v>16</v>
      </c>
      <c r="F4289" t="s">
        <v>2849</v>
      </c>
      <c r="G4289" t="s">
        <v>2850</v>
      </c>
      <c r="I4289" t="s">
        <v>2851</v>
      </c>
      <c r="J4289" t="s">
        <v>2776</v>
      </c>
      <c r="K4289" t="s">
        <v>20</v>
      </c>
      <c r="L4289">
        <v>1000</v>
      </c>
      <c r="M4289">
        <v>46.896169999999998</v>
      </c>
      <c r="N4289">
        <v>-80.341170000000005</v>
      </c>
      <c r="O4289">
        <v>7723</v>
      </c>
    </row>
    <row r="4290" spans="1:15" x14ac:dyDescent="0.35">
      <c r="A4290">
        <v>-79.497155699999993</v>
      </c>
      <c r="B4290">
        <v>45.235570799999998</v>
      </c>
      <c r="C4290" t="s">
        <v>2999</v>
      </c>
      <c r="D4290">
        <v>2015</v>
      </c>
      <c r="E4290" t="s">
        <v>320</v>
      </c>
      <c r="F4290" t="s">
        <v>2849</v>
      </c>
      <c r="G4290" t="s">
        <v>2850</v>
      </c>
      <c r="I4290" t="s">
        <v>3239</v>
      </c>
      <c r="J4290" t="s">
        <v>3074</v>
      </c>
      <c r="K4290" t="s">
        <v>20</v>
      </c>
      <c r="L4290">
        <v>700</v>
      </c>
      <c r="M4290">
        <v>45.235570799999998</v>
      </c>
      <c r="N4290">
        <v>-79.497155699999993</v>
      </c>
      <c r="O4290">
        <v>7929</v>
      </c>
    </row>
    <row r="4291" spans="1:15" x14ac:dyDescent="0.35">
      <c r="A4291">
        <v>-80.341170000000005</v>
      </c>
      <c r="B4291">
        <v>46.896169999999998</v>
      </c>
      <c r="C4291" t="s">
        <v>2639</v>
      </c>
      <c r="D4291">
        <v>2013</v>
      </c>
      <c r="E4291" t="s">
        <v>16</v>
      </c>
      <c r="F4291" t="s">
        <v>2849</v>
      </c>
      <c r="G4291" t="s">
        <v>2850</v>
      </c>
      <c r="I4291" t="s">
        <v>2851</v>
      </c>
      <c r="J4291" t="s">
        <v>2776</v>
      </c>
      <c r="K4291" t="s">
        <v>20</v>
      </c>
      <c r="L4291">
        <v>1000</v>
      </c>
      <c r="M4291">
        <v>46.896169999999998</v>
      </c>
      <c r="N4291">
        <v>-80.341170000000005</v>
      </c>
      <c r="O4291">
        <v>6585</v>
      </c>
    </row>
    <row r="4292" spans="1:15" x14ac:dyDescent="0.35">
      <c r="A4292">
        <v>-79.497155699999993</v>
      </c>
      <c r="B4292">
        <v>45.235570799999998</v>
      </c>
      <c r="C4292" t="s">
        <v>2999</v>
      </c>
      <c r="D4292">
        <v>2013</v>
      </c>
      <c r="E4292" t="s">
        <v>320</v>
      </c>
      <c r="F4292" t="s">
        <v>2849</v>
      </c>
      <c r="G4292" t="s">
        <v>2850</v>
      </c>
      <c r="I4292" t="s">
        <v>3239</v>
      </c>
      <c r="J4292" t="s">
        <v>3074</v>
      </c>
      <c r="K4292" t="s">
        <v>20</v>
      </c>
      <c r="L4292">
        <v>700</v>
      </c>
      <c r="M4292">
        <v>45.235570799999998</v>
      </c>
      <c r="N4292">
        <v>-79.497155699999993</v>
      </c>
      <c r="O4292">
        <v>7294</v>
      </c>
    </row>
    <row r="4293" spans="1:15" x14ac:dyDescent="0.35">
      <c r="A4293">
        <v>-86.979609999999994</v>
      </c>
      <c r="B4293">
        <v>49.780659999999997</v>
      </c>
      <c r="C4293" t="s">
        <v>2391</v>
      </c>
      <c r="D4293">
        <v>2021</v>
      </c>
      <c r="E4293" t="s">
        <v>16</v>
      </c>
      <c r="F4293" t="s">
        <v>2412</v>
      </c>
      <c r="G4293" t="s">
        <v>2413</v>
      </c>
      <c r="I4293" t="s">
        <v>2414</v>
      </c>
      <c r="J4293" t="s">
        <v>2415</v>
      </c>
      <c r="K4293" t="s">
        <v>20</v>
      </c>
      <c r="L4293">
        <v>2000</v>
      </c>
      <c r="M4293">
        <v>49.780659999999997</v>
      </c>
      <c r="N4293">
        <v>-86.979609999999994</v>
      </c>
      <c r="O4293">
        <v>6846</v>
      </c>
    </row>
    <row r="4294" spans="1:15" x14ac:dyDescent="0.35">
      <c r="A4294">
        <v>-86.979609999999994</v>
      </c>
      <c r="B4294">
        <v>49.780659999999997</v>
      </c>
      <c r="C4294" t="s">
        <v>2391</v>
      </c>
      <c r="D4294">
        <v>2021</v>
      </c>
      <c r="E4294" t="s">
        <v>320</v>
      </c>
      <c r="F4294" t="s">
        <v>2412</v>
      </c>
      <c r="G4294" t="s">
        <v>2413</v>
      </c>
      <c r="I4294" t="s">
        <v>2414</v>
      </c>
      <c r="J4294" t="s">
        <v>2415</v>
      </c>
      <c r="K4294" t="s">
        <v>492</v>
      </c>
      <c r="L4294">
        <v>2500</v>
      </c>
      <c r="M4294">
        <v>49.780659999999997</v>
      </c>
      <c r="N4294">
        <v>-86.979609999999994</v>
      </c>
      <c r="O4294">
        <v>6868</v>
      </c>
    </row>
    <row r="4295" spans="1:15" x14ac:dyDescent="0.35">
      <c r="A4295">
        <v>-86.979609999999994</v>
      </c>
      <c r="B4295">
        <v>49.780659999999997</v>
      </c>
      <c r="C4295" t="s">
        <v>2391</v>
      </c>
      <c r="D4295">
        <v>2021</v>
      </c>
      <c r="E4295" t="s">
        <v>320</v>
      </c>
      <c r="F4295" t="s">
        <v>2412</v>
      </c>
      <c r="G4295" t="s">
        <v>2413</v>
      </c>
      <c r="I4295" t="s">
        <v>2414</v>
      </c>
      <c r="J4295" t="s">
        <v>2415</v>
      </c>
      <c r="K4295" t="s">
        <v>20</v>
      </c>
      <c r="L4295">
        <v>1000</v>
      </c>
      <c r="M4295">
        <v>49.780659999999997</v>
      </c>
      <c r="N4295">
        <v>-86.979609999999994</v>
      </c>
      <c r="O4295">
        <v>6869</v>
      </c>
    </row>
    <row r="4296" spans="1:15" x14ac:dyDescent="0.35">
      <c r="A4296">
        <v>-86.979609999999994</v>
      </c>
      <c r="B4296">
        <v>49.780659999999997</v>
      </c>
      <c r="C4296" t="s">
        <v>2391</v>
      </c>
      <c r="D4296">
        <v>2021</v>
      </c>
      <c r="E4296" t="s">
        <v>59</v>
      </c>
      <c r="F4296" t="s">
        <v>2412</v>
      </c>
      <c r="G4296" t="s">
        <v>2413</v>
      </c>
      <c r="I4296" t="s">
        <v>2414</v>
      </c>
      <c r="J4296" t="s">
        <v>2415</v>
      </c>
      <c r="K4296" t="s">
        <v>20</v>
      </c>
      <c r="L4296">
        <v>3500</v>
      </c>
      <c r="M4296">
        <v>49.780659999999997</v>
      </c>
      <c r="N4296">
        <v>-86.979609999999994</v>
      </c>
      <c r="O4296">
        <v>6880</v>
      </c>
    </row>
    <row r="4297" spans="1:15" x14ac:dyDescent="0.35">
      <c r="A4297">
        <v>-86.979609999999994</v>
      </c>
      <c r="B4297">
        <v>49.780659999999997</v>
      </c>
      <c r="C4297" t="s">
        <v>2391</v>
      </c>
      <c r="D4297">
        <v>2020</v>
      </c>
      <c r="E4297" t="s">
        <v>16</v>
      </c>
      <c r="F4297" t="s">
        <v>2412</v>
      </c>
      <c r="G4297" t="s">
        <v>2413</v>
      </c>
      <c r="I4297" t="s">
        <v>2414</v>
      </c>
      <c r="J4297" t="s">
        <v>2415</v>
      </c>
      <c r="K4297" t="s">
        <v>20</v>
      </c>
      <c r="L4297">
        <v>2000</v>
      </c>
      <c r="M4297">
        <v>49.780659999999997</v>
      </c>
      <c r="N4297">
        <v>-86.979609999999994</v>
      </c>
      <c r="O4297">
        <v>6675</v>
      </c>
    </row>
    <row r="4298" spans="1:15" x14ac:dyDescent="0.35">
      <c r="A4298">
        <v>-86.979609999999994</v>
      </c>
      <c r="B4298">
        <v>49.780659999999997</v>
      </c>
      <c r="C4298" t="s">
        <v>2391</v>
      </c>
      <c r="D4298">
        <v>2020</v>
      </c>
      <c r="E4298" t="s">
        <v>320</v>
      </c>
      <c r="F4298" t="s">
        <v>2412</v>
      </c>
      <c r="G4298" t="s">
        <v>2413</v>
      </c>
      <c r="I4298" t="s">
        <v>2414</v>
      </c>
      <c r="J4298" t="s">
        <v>2415</v>
      </c>
      <c r="K4298" t="s">
        <v>20</v>
      </c>
      <c r="L4298">
        <v>1000</v>
      </c>
      <c r="M4298">
        <v>49.780659999999997</v>
      </c>
      <c r="N4298">
        <v>-86.979609999999994</v>
      </c>
      <c r="O4298">
        <v>6703</v>
      </c>
    </row>
    <row r="4299" spans="1:15" x14ac:dyDescent="0.35">
      <c r="A4299">
        <v>-86.979609999999994</v>
      </c>
      <c r="B4299">
        <v>49.780659999999997</v>
      </c>
      <c r="C4299" t="s">
        <v>2391</v>
      </c>
      <c r="D4299">
        <v>2020</v>
      </c>
      <c r="E4299" t="s">
        <v>320</v>
      </c>
      <c r="F4299" t="s">
        <v>2412</v>
      </c>
      <c r="G4299" t="s">
        <v>2413</v>
      </c>
      <c r="I4299" t="s">
        <v>2414</v>
      </c>
      <c r="J4299" t="s">
        <v>2415</v>
      </c>
      <c r="K4299" t="s">
        <v>492</v>
      </c>
      <c r="L4299">
        <v>2350</v>
      </c>
      <c r="M4299">
        <v>49.780659999999997</v>
      </c>
      <c r="N4299">
        <v>-86.979609999999994</v>
      </c>
      <c r="O4299">
        <v>6704</v>
      </c>
    </row>
    <row r="4300" spans="1:15" x14ac:dyDescent="0.35">
      <c r="A4300">
        <v>-86.979609999999994</v>
      </c>
      <c r="B4300">
        <v>49.780659999999997</v>
      </c>
      <c r="C4300" t="s">
        <v>2391</v>
      </c>
      <c r="D4300">
        <v>2020</v>
      </c>
      <c r="E4300" t="s">
        <v>59</v>
      </c>
      <c r="F4300" t="s">
        <v>2412</v>
      </c>
      <c r="G4300" t="s">
        <v>2413</v>
      </c>
      <c r="I4300" t="s">
        <v>2414</v>
      </c>
      <c r="J4300" t="s">
        <v>2415</v>
      </c>
      <c r="K4300" t="s">
        <v>20</v>
      </c>
      <c r="L4300">
        <v>3500</v>
      </c>
      <c r="M4300">
        <v>49.780659999999997</v>
      </c>
      <c r="N4300">
        <v>-86.979609999999994</v>
      </c>
      <c r="O4300">
        <v>6715</v>
      </c>
    </row>
    <row r="4301" spans="1:15" x14ac:dyDescent="0.35">
      <c r="A4301">
        <v>-86.979609999999994</v>
      </c>
      <c r="B4301">
        <v>49.780659999999997</v>
      </c>
      <c r="C4301" t="s">
        <v>2391</v>
      </c>
      <c r="D4301">
        <v>2019</v>
      </c>
      <c r="E4301" t="s">
        <v>16</v>
      </c>
      <c r="F4301" t="s">
        <v>2412</v>
      </c>
      <c r="G4301" t="s">
        <v>2413</v>
      </c>
      <c r="I4301" t="s">
        <v>2414</v>
      </c>
      <c r="J4301" t="s">
        <v>2415</v>
      </c>
      <c r="K4301" t="s">
        <v>20</v>
      </c>
      <c r="L4301">
        <v>2000</v>
      </c>
      <c r="M4301">
        <v>49.780659999999997</v>
      </c>
      <c r="N4301">
        <v>-86.979609999999994</v>
      </c>
      <c r="O4301">
        <v>6366</v>
      </c>
    </row>
    <row r="4302" spans="1:15" x14ac:dyDescent="0.35">
      <c r="A4302">
        <v>-86.979609999999994</v>
      </c>
      <c r="B4302">
        <v>49.780659999999997</v>
      </c>
      <c r="C4302" t="s">
        <v>2391</v>
      </c>
      <c r="D4302">
        <v>2019</v>
      </c>
      <c r="E4302" t="s">
        <v>320</v>
      </c>
      <c r="F4302" t="s">
        <v>2412</v>
      </c>
      <c r="G4302" t="s">
        <v>2413</v>
      </c>
      <c r="I4302" t="s">
        <v>2414</v>
      </c>
      <c r="J4302" t="s">
        <v>2415</v>
      </c>
      <c r="K4302" t="s">
        <v>20</v>
      </c>
      <c r="L4302">
        <v>1322</v>
      </c>
      <c r="M4302">
        <v>49.780659999999997</v>
      </c>
      <c r="N4302">
        <v>-86.979609999999994</v>
      </c>
      <c r="O4302">
        <v>6618</v>
      </c>
    </row>
    <row r="4303" spans="1:15" x14ac:dyDescent="0.35">
      <c r="A4303">
        <v>-86.979609999999994</v>
      </c>
      <c r="B4303">
        <v>49.780659999999997</v>
      </c>
      <c r="C4303" t="s">
        <v>2391</v>
      </c>
      <c r="D4303">
        <v>2019</v>
      </c>
      <c r="E4303" t="s">
        <v>320</v>
      </c>
      <c r="F4303" t="s">
        <v>2412</v>
      </c>
      <c r="G4303" t="s">
        <v>2413</v>
      </c>
      <c r="I4303" t="s">
        <v>2414</v>
      </c>
      <c r="J4303" t="s">
        <v>2415</v>
      </c>
      <c r="K4303" t="s">
        <v>492</v>
      </c>
      <c r="L4303">
        <v>2500</v>
      </c>
      <c r="M4303">
        <v>49.780659999999997</v>
      </c>
      <c r="N4303">
        <v>-86.979609999999994</v>
      </c>
      <c r="O4303">
        <v>6619</v>
      </c>
    </row>
    <row r="4304" spans="1:15" x14ac:dyDescent="0.35">
      <c r="A4304">
        <v>-86.979609999999994</v>
      </c>
      <c r="B4304">
        <v>49.780659999999997</v>
      </c>
      <c r="C4304" t="s">
        <v>2391</v>
      </c>
      <c r="D4304">
        <v>2019</v>
      </c>
      <c r="E4304" t="s">
        <v>320</v>
      </c>
      <c r="F4304" t="s">
        <v>2412</v>
      </c>
      <c r="G4304" t="s">
        <v>2413</v>
      </c>
      <c r="I4304" t="s">
        <v>2414</v>
      </c>
      <c r="J4304" t="s">
        <v>2415</v>
      </c>
      <c r="K4304" t="s">
        <v>20</v>
      </c>
      <c r="L4304">
        <v>1000</v>
      </c>
      <c r="M4304">
        <v>49.780659999999997</v>
      </c>
      <c r="N4304">
        <v>-86.979609999999994</v>
      </c>
      <c r="O4304">
        <v>6620</v>
      </c>
    </row>
    <row r="4305" spans="1:15" x14ac:dyDescent="0.35">
      <c r="A4305">
        <v>-86.979609999999994</v>
      </c>
      <c r="B4305">
        <v>49.780659999999997</v>
      </c>
      <c r="C4305" t="s">
        <v>2391</v>
      </c>
      <c r="D4305">
        <v>2019</v>
      </c>
      <c r="E4305" t="s">
        <v>59</v>
      </c>
      <c r="F4305" t="s">
        <v>2412</v>
      </c>
      <c r="G4305" t="s">
        <v>2413</v>
      </c>
      <c r="I4305" t="s">
        <v>2414</v>
      </c>
      <c r="J4305" t="s">
        <v>2415</v>
      </c>
      <c r="K4305" t="s">
        <v>20</v>
      </c>
      <c r="L4305">
        <v>3500</v>
      </c>
      <c r="M4305">
        <v>49.780659999999997</v>
      </c>
      <c r="N4305">
        <v>-86.979609999999994</v>
      </c>
      <c r="O4305">
        <v>6632</v>
      </c>
    </row>
    <row r="4306" spans="1:15" x14ac:dyDescent="0.35">
      <c r="A4306">
        <v>-86.979609999999994</v>
      </c>
      <c r="B4306">
        <v>49.780659999999997</v>
      </c>
      <c r="C4306" t="s">
        <v>2391</v>
      </c>
      <c r="D4306">
        <v>2018</v>
      </c>
      <c r="E4306" t="s">
        <v>16</v>
      </c>
      <c r="F4306" t="s">
        <v>2412</v>
      </c>
      <c r="G4306" t="s">
        <v>2413</v>
      </c>
      <c r="I4306" t="s">
        <v>2414</v>
      </c>
      <c r="J4306" t="s">
        <v>2415</v>
      </c>
      <c r="K4306" t="s">
        <v>20</v>
      </c>
      <c r="L4306">
        <v>2000</v>
      </c>
      <c r="M4306">
        <v>49.780659999999997</v>
      </c>
      <c r="N4306">
        <v>-86.979609999999994</v>
      </c>
      <c r="O4306">
        <v>6080</v>
      </c>
    </row>
    <row r="4307" spans="1:15" x14ac:dyDescent="0.35">
      <c r="A4307">
        <v>-86.979609999999994</v>
      </c>
      <c r="B4307">
        <v>49.780659999999997</v>
      </c>
      <c r="C4307" t="s">
        <v>2391</v>
      </c>
      <c r="D4307">
        <v>2018</v>
      </c>
      <c r="E4307" t="s">
        <v>320</v>
      </c>
      <c r="F4307" t="s">
        <v>2412</v>
      </c>
      <c r="G4307" t="s">
        <v>2413</v>
      </c>
      <c r="I4307" t="s">
        <v>2414</v>
      </c>
      <c r="J4307" t="s">
        <v>2415</v>
      </c>
      <c r="K4307" t="s">
        <v>20</v>
      </c>
      <c r="L4307">
        <v>1000</v>
      </c>
      <c r="M4307">
        <v>49.780659999999997</v>
      </c>
      <c r="N4307">
        <v>-86.979609999999994</v>
      </c>
      <c r="O4307">
        <v>6312</v>
      </c>
    </row>
    <row r="4308" spans="1:15" x14ac:dyDescent="0.35">
      <c r="A4308">
        <v>-86.979609999999994</v>
      </c>
      <c r="B4308">
        <v>49.780659999999997</v>
      </c>
      <c r="C4308" t="s">
        <v>2391</v>
      </c>
      <c r="D4308">
        <v>2018</v>
      </c>
      <c r="E4308" t="s">
        <v>320</v>
      </c>
      <c r="F4308" t="s">
        <v>2412</v>
      </c>
      <c r="G4308" t="s">
        <v>2413</v>
      </c>
      <c r="I4308" t="s">
        <v>2414</v>
      </c>
      <c r="J4308" t="s">
        <v>2415</v>
      </c>
      <c r="K4308" t="s">
        <v>492</v>
      </c>
      <c r="L4308">
        <v>2500</v>
      </c>
      <c r="M4308">
        <v>49.780659999999997</v>
      </c>
      <c r="N4308">
        <v>-86.979609999999994</v>
      </c>
      <c r="O4308">
        <v>6313</v>
      </c>
    </row>
    <row r="4309" spans="1:15" x14ac:dyDescent="0.35">
      <c r="A4309">
        <v>-86.979609999999994</v>
      </c>
      <c r="B4309">
        <v>49.780659999999997</v>
      </c>
      <c r="C4309" t="s">
        <v>2391</v>
      </c>
      <c r="D4309">
        <v>2018</v>
      </c>
      <c r="E4309" t="s">
        <v>59</v>
      </c>
      <c r="F4309" t="s">
        <v>2412</v>
      </c>
      <c r="G4309" t="s">
        <v>2413</v>
      </c>
      <c r="I4309" t="s">
        <v>2414</v>
      </c>
      <c r="J4309" t="s">
        <v>2415</v>
      </c>
      <c r="K4309" t="s">
        <v>20</v>
      </c>
      <c r="L4309">
        <v>3500</v>
      </c>
      <c r="M4309">
        <v>49.780659999999997</v>
      </c>
      <c r="N4309">
        <v>-86.979609999999994</v>
      </c>
      <c r="O4309">
        <v>6323</v>
      </c>
    </row>
    <row r="4310" spans="1:15" x14ac:dyDescent="0.35">
      <c r="A4310">
        <v>-86.979609999999994</v>
      </c>
      <c r="B4310">
        <v>49.780659999999997</v>
      </c>
      <c r="C4310" t="s">
        <v>2391</v>
      </c>
      <c r="D4310">
        <v>2017</v>
      </c>
      <c r="E4310" t="s">
        <v>320</v>
      </c>
      <c r="F4310" t="s">
        <v>2412</v>
      </c>
      <c r="G4310" t="s">
        <v>2413</v>
      </c>
      <c r="I4310" t="s">
        <v>2414</v>
      </c>
      <c r="J4310" t="s">
        <v>2415</v>
      </c>
      <c r="K4310" t="s">
        <v>20</v>
      </c>
      <c r="L4310">
        <v>1000</v>
      </c>
      <c r="M4310">
        <v>49.780659999999997</v>
      </c>
      <c r="N4310">
        <v>-86.979609999999994</v>
      </c>
      <c r="O4310">
        <v>6016</v>
      </c>
    </row>
    <row r="4311" spans="1:15" x14ac:dyDescent="0.35">
      <c r="A4311">
        <v>-86.979609999999994</v>
      </c>
      <c r="B4311">
        <v>49.780659999999997</v>
      </c>
      <c r="C4311" t="s">
        <v>2391</v>
      </c>
      <c r="D4311">
        <v>2017</v>
      </c>
      <c r="E4311" t="s">
        <v>320</v>
      </c>
      <c r="F4311" t="s">
        <v>2412</v>
      </c>
      <c r="G4311" t="s">
        <v>2413</v>
      </c>
      <c r="I4311" t="s">
        <v>2414</v>
      </c>
      <c r="J4311" t="s">
        <v>2415</v>
      </c>
      <c r="K4311" t="s">
        <v>492</v>
      </c>
      <c r="L4311">
        <v>2500</v>
      </c>
      <c r="M4311">
        <v>49.780659999999997</v>
      </c>
      <c r="N4311">
        <v>-86.979609999999994</v>
      </c>
      <c r="O4311">
        <v>6017</v>
      </c>
    </row>
    <row r="4312" spans="1:15" x14ac:dyDescent="0.35">
      <c r="A4312">
        <v>-86.979609999999994</v>
      </c>
      <c r="B4312">
        <v>49.780659999999997</v>
      </c>
      <c r="C4312" t="s">
        <v>2391</v>
      </c>
      <c r="D4312">
        <v>2017</v>
      </c>
      <c r="E4312" t="s">
        <v>59</v>
      </c>
      <c r="F4312" t="s">
        <v>2412</v>
      </c>
      <c r="G4312" t="s">
        <v>2413</v>
      </c>
      <c r="I4312" t="s">
        <v>2414</v>
      </c>
      <c r="J4312" t="s">
        <v>2415</v>
      </c>
      <c r="K4312" t="s">
        <v>20</v>
      </c>
      <c r="L4312">
        <v>3000</v>
      </c>
      <c r="M4312">
        <v>49.780659999999997</v>
      </c>
      <c r="N4312">
        <v>-86.979609999999994</v>
      </c>
      <c r="O4312">
        <v>6026</v>
      </c>
    </row>
    <row r="4313" spans="1:15" x14ac:dyDescent="0.35">
      <c r="A4313">
        <v>-86.979609999999994</v>
      </c>
      <c r="B4313">
        <v>49.780659999999997</v>
      </c>
      <c r="C4313" t="s">
        <v>2391</v>
      </c>
      <c r="D4313">
        <v>2017</v>
      </c>
      <c r="E4313" t="s">
        <v>16</v>
      </c>
      <c r="F4313" t="s">
        <v>2412</v>
      </c>
      <c r="G4313" t="s">
        <v>2413</v>
      </c>
      <c r="I4313" t="s">
        <v>2414</v>
      </c>
      <c r="J4313" t="s">
        <v>2415</v>
      </c>
      <c r="K4313" t="s">
        <v>20</v>
      </c>
      <c r="L4313">
        <v>1500</v>
      </c>
      <c r="M4313">
        <v>49.780659999999997</v>
      </c>
      <c r="N4313">
        <v>-86.979609999999994</v>
      </c>
      <c r="O4313">
        <v>6285</v>
      </c>
    </row>
    <row r="4314" spans="1:15" x14ac:dyDescent="0.35">
      <c r="A4314">
        <v>-86.979609999999994</v>
      </c>
      <c r="B4314">
        <v>49.780659999999997</v>
      </c>
      <c r="C4314" t="s">
        <v>2391</v>
      </c>
      <c r="D4314">
        <v>2017</v>
      </c>
      <c r="E4314" t="s">
        <v>16</v>
      </c>
      <c r="F4314" t="s">
        <v>2412</v>
      </c>
      <c r="G4314" t="s">
        <v>2413</v>
      </c>
      <c r="I4314" t="s">
        <v>2414</v>
      </c>
      <c r="J4314" t="s">
        <v>2415</v>
      </c>
      <c r="K4314" t="s">
        <v>20</v>
      </c>
      <c r="L4314">
        <v>4000</v>
      </c>
      <c r="M4314">
        <v>49.780659999999997</v>
      </c>
      <c r="N4314">
        <v>-86.979609999999994</v>
      </c>
      <c r="O4314">
        <v>6286</v>
      </c>
    </row>
    <row r="4315" spans="1:15" x14ac:dyDescent="0.35">
      <c r="A4315">
        <v>-86.979609999999994</v>
      </c>
      <c r="B4315">
        <v>49.780659999999997</v>
      </c>
      <c r="C4315" t="s">
        <v>2391</v>
      </c>
      <c r="D4315">
        <v>2016</v>
      </c>
      <c r="E4315" t="s">
        <v>16</v>
      </c>
      <c r="F4315" t="s">
        <v>2412</v>
      </c>
      <c r="G4315" t="s">
        <v>2413</v>
      </c>
      <c r="I4315" t="s">
        <v>2414</v>
      </c>
      <c r="J4315" t="s">
        <v>2415</v>
      </c>
      <c r="K4315" t="s">
        <v>20</v>
      </c>
      <c r="L4315">
        <v>3250</v>
      </c>
      <c r="M4315">
        <v>49.780659999999997</v>
      </c>
      <c r="N4315">
        <v>-86.979609999999994</v>
      </c>
      <c r="O4315">
        <v>6074</v>
      </c>
    </row>
    <row r="4316" spans="1:15" x14ac:dyDescent="0.35">
      <c r="A4316">
        <v>-86.979609999999994</v>
      </c>
      <c r="B4316">
        <v>49.780659999999997</v>
      </c>
      <c r="C4316" t="s">
        <v>2391</v>
      </c>
      <c r="D4316">
        <v>2016</v>
      </c>
      <c r="E4316" t="s">
        <v>16</v>
      </c>
      <c r="F4316" t="s">
        <v>2412</v>
      </c>
      <c r="G4316" t="s">
        <v>2413</v>
      </c>
      <c r="I4316" t="s">
        <v>2414</v>
      </c>
      <c r="J4316" t="s">
        <v>2415</v>
      </c>
      <c r="K4316" t="s">
        <v>20</v>
      </c>
      <c r="L4316">
        <v>1325</v>
      </c>
      <c r="M4316">
        <v>49.780659999999997</v>
      </c>
      <c r="N4316">
        <v>-86.979609999999994</v>
      </c>
      <c r="O4316">
        <v>6199</v>
      </c>
    </row>
    <row r="4317" spans="1:15" x14ac:dyDescent="0.35">
      <c r="A4317">
        <v>-86.979609999999994</v>
      </c>
      <c r="B4317">
        <v>49.780659999999997</v>
      </c>
      <c r="C4317" t="s">
        <v>2391</v>
      </c>
      <c r="D4317">
        <v>2016</v>
      </c>
      <c r="E4317" t="s">
        <v>320</v>
      </c>
      <c r="F4317" t="s">
        <v>2412</v>
      </c>
      <c r="G4317" t="s">
        <v>2413</v>
      </c>
      <c r="I4317" t="s">
        <v>2414</v>
      </c>
      <c r="J4317" t="s">
        <v>2415</v>
      </c>
      <c r="K4317" t="s">
        <v>20</v>
      </c>
      <c r="L4317">
        <v>1000</v>
      </c>
      <c r="M4317">
        <v>49.780659999999997</v>
      </c>
      <c r="N4317">
        <v>-86.979609999999994</v>
      </c>
      <c r="O4317">
        <v>6229</v>
      </c>
    </row>
    <row r="4318" spans="1:15" x14ac:dyDescent="0.35">
      <c r="A4318">
        <v>-86.979609999999994</v>
      </c>
      <c r="B4318">
        <v>49.780659999999997</v>
      </c>
      <c r="C4318" t="s">
        <v>2391</v>
      </c>
      <c r="D4318">
        <v>2016</v>
      </c>
      <c r="E4318" t="s">
        <v>320</v>
      </c>
      <c r="F4318" t="s">
        <v>2412</v>
      </c>
      <c r="G4318" t="s">
        <v>2413</v>
      </c>
      <c r="I4318" t="s">
        <v>2414</v>
      </c>
      <c r="J4318" t="s">
        <v>2415</v>
      </c>
      <c r="K4318" t="s">
        <v>492</v>
      </c>
      <c r="L4318">
        <v>2500</v>
      </c>
      <c r="M4318">
        <v>49.780659999999997</v>
      </c>
      <c r="N4318">
        <v>-86.979609999999994</v>
      </c>
      <c r="O4318">
        <v>6230</v>
      </c>
    </row>
    <row r="4319" spans="1:15" x14ac:dyDescent="0.35">
      <c r="A4319">
        <v>-86.979609999999994</v>
      </c>
      <c r="B4319">
        <v>49.780659999999997</v>
      </c>
      <c r="C4319" t="s">
        <v>2391</v>
      </c>
      <c r="D4319">
        <v>2016</v>
      </c>
      <c r="E4319" t="s">
        <v>59</v>
      </c>
      <c r="F4319" t="s">
        <v>2412</v>
      </c>
      <c r="G4319" t="s">
        <v>2413</v>
      </c>
      <c r="I4319" t="s">
        <v>2414</v>
      </c>
      <c r="J4319" t="s">
        <v>2415</v>
      </c>
      <c r="K4319" t="s">
        <v>20</v>
      </c>
      <c r="L4319">
        <v>2999</v>
      </c>
      <c r="M4319">
        <v>49.780659999999997</v>
      </c>
      <c r="N4319">
        <v>-86.979609999999994</v>
      </c>
      <c r="O4319">
        <v>6241</v>
      </c>
    </row>
    <row r="4320" spans="1:15" x14ac:dyDescent="0.35">
      <c r="A4320">
        <v>-86.979609999999994</v>
      </c>
      <c r="B4320">
        <v>49.780659999999997</v>
      </c>
      <c r="C4320" t="s">
        <v>2391</v>
      </c>
      <c r="D4320">
        <v>2016</v>
      </c>
      <c r="E4320" t="s">
        <v>59</v>
      </c>
      <c r="F4320" t="s">
        <v>2412</v>
      </c>
      <c r="G4320" t="s">
        <v>2413</v>
      </c>
      <c r="I4320" t="s">
        <v>2414</v>
      </c>
      <c r="J4320" t="s">
        <v>2415</v>
      </c>
      <c r="K4320" t="s">
        <v>20</v>
      </c>
      <c r="L4320">
        <v>1000</v>
      </c>
      <c r="M4320">
        <v>49.780659999999997</v>
      </c>
      <c r="N4320">
        <v>-86.979609999999994</v>
      </c>
      <c r="O4320">
        <v>6242</v>
      </c>
    </row>
    <row r="4321" spans="1:15" x14ac:dyDescent="0.35">
      <c r="A4321">
        <v>-86.979609999999994</v>
      </c>
      <c r="B4321">
        <v>49.780659999999997</v>
      </c>
      <c r="C4321" t="s">
        <v>2391</v>
      </c>
      <c r="D4321">
        <v>2015</v>
      </c>
      <c r="E4321" t="s">
        <v>16</v>
      </c>
      <c r="F4321" t="s">
        <v>2412</v>
      </c>
      <c r="G4321" t="s">
        <v>2413</v>
      </c>
      <c r="I4321" t="s">
        <v>2414</v>
      </c>
      <c r="J4321" t="s">
        <v>2415</v>
      </c>
      <c r="K4321" t="s">
        <v>483</v>
      </c>
      <c r="L4321">
        <v>398</v>
      </c>
      <c r="M4321">
        <v>49.780659999999997</v>
      </c>
      <c r="N4321">
        <v>-86.979609999999994</v>
      </c>
      <c r="O4321">
        <v>6717</v>
      </c>
    </row>
    <row r="4322" spans="1:15" x14ac:dyDescent="0.35">
      <c r="A4322">
        <v>-86.979609999999994</v>
      </c>
      <c r="B4322">
        <v>49.780659999999997</v>
      </c>
      <c r="C4322" t="s">
        <v>2391</v>
      </c>
      <c r="D4322">
        <v>2015</v>
      </c>
      <c r="E4322" t="s">
        <v>16</v>
      </c>
      <c r="F4322" t="s">
        <v>2412</v>
      </c>
      <c r="G4322" t="s">
        <v>2413</v>
      </c>
      <c r="I4322" t="s">
        <v>2414</v>
      </c>
      <c r="J4322" t="s">
        <v>2415</v>
      </c>
      <c r="K4322" t="s">
        <v>483</v>
      </c>
      <c r="L4322">
        <v>200</v>
      </c>
      <c r="M4322">
        <v>49.780659999999997</v>
      </c>
      <c r="N4322">
        <v>-86.979609999999994</v>
      </c>
      <c r="O4322">
        <v>6726</v>
      </c>
    </row>
    <row r="4323" spans="1:15" x14ac:dyDescent="0.35">
      <c r="A4323">
        <v>-86.979609999999994</v>
      </c>
      <c r="B4323">
        <v>49.780659999999997</v>
      </c>
      <c r="C4323" t="s">
        <v>2391</v>
      </c>
      <c r="D4323">
        <v>2015</v>
      </c>
      <c r="E4323" t="s">
        <v>16</v>
      </c>
      <c r="F4323" t="s">
        <v>2412</v>
      </c>
      <c r="G4323" t="s">
        <v>2413</v>
      </c>
      <c r="I4323" t="s">
        <v>2414</v>
      </c>
      <c r="J4323" t="s">
        <v>2415</v>
      </c>
      <c r="K4323" t="s">
        <v>20</v>
      </c>
      <c r="L4323">
        <v>1500</v>
      </c>
      <c r="M4323">
        <v>49.780659999999997</v>
      </c>
      <c r="N4323">
        <v>-86.979609999999994</v>
      </c>
      <c r="O4323">
        <v>6729</v>
      </c>
    </row>
    <row r="4324" spans="1:15" x14ac:dyDescent="0.35">
      <c r="A4324">
        <v>-86.979609999999994</v>
      </c>
      <c r="B4324">
        <v>49.780659999999997</v>
      </c>
      <c r="C4324" t="s">
        <v>2391</v>
      </c>
      <c r="D4324">
        <v>2015</v>
      </c>
      <c r="E4324" t="s">
        <v>16</v>
      </c>
      <c r="F4324" t="s">
        <v>2412</v>
      </c>
      <c r="G4324" t="s">
        <v>2413</v>
      </c>
      <c r="I4324" t="s">
        <v>2414</v>
      </c>
      <c r="J4324" t="s">
        <v>2415</v>
      </c>
      <c r="K4324" t="s">
        <v>483</v>
      </c>
      <c r="L4324">
        <v>229</v>
      </c>
      <c r="M4324">
        <v>49.780659999999997</v>
      </c>
      <c r="N4324">
        <v>-86.979609999999994</v>
      </c>
      <c r="O4324">
        <v>6731</v>
      </c>
    </row>
    <row r="4325" spans="1:15" x14ac:dyDescent="0.35">
      <c r="A4325">
        <v>-86.979609999999994</v>
      </c>
      <c r="B4325">
        <v>49.780659999999997</v>
      </c>
      <c r="C4325" t="s">
        <v>2391</v>
      </c>
      <c r="D4325">
        <v>2015</v>
      </c>
      <c r="E4325" t="s">
        <v>320</v>
      </c>
      <c r="F4325" t="s">
        <v>2412</v>
      </c>
      <c r="G4325" t="s">
        <v>2413</v>
      </c>
      <c r="I4325" t="s">
        <v>2414</v>
      </c>
      <c r="J4325" t="s">
        <v>2415</v>
      </c>
      <c r="K4325" t="s">
        <v>492</v>
      </c>
      <c r="L4325">
        <v>3000</v>
      </c>
      <c r="M4325">
        <v>49.780659999999997</v>
      </c>
      <c r="N4325">
        <v>-86.979609999999994</v>
      </c>
      <c r="O4325">
        <v>6945</v>
      </c>
    </row>
    <row r="4326" spans="1:15" x14ac:dyDescent="0.35">
      <c r="A4326">
        <v>-86.979609999999994</v>
      </c>
      <c r="B4326">
        <v>49.780659999999997</v>
      </c>
      <c r="C4326" t="s">
        <v>2391</v>
      </c>
      <c r="D4326">
        <v>2015</v>
      </c>
      <c r="E4326" t="s">
        <v>59</v>
      </c>
      <c r="F4326" t="s">
        <v>2412</v>
      </c>
      <c r="G4326" t="s">
        <v>2413</v>
      </c>
      <c r="I4326" t="s">
        <v>2414</v>
      </c>
      <c r="J4326" t="s">
        <v>2415</v>
      </c>
      <c r="K4326" t="s">
        <v>20</v>
      </c>
      <c r="L4326">
        <v>4000</v>
      </c>
      <c r="M4326">
        <v>49.780659999999997</v>
      </c>
      <c r="N4326">
        <v>-86.979609999999994</v>
      </c>
      <c r="O4326">
        <v>6955</v>
      </c>
    </row>
    <row r="4327" spans="1:15" x14ac:dyDescent="0.35">
      <c r="A4327">
        <v>-86.979609999999994</v>
      </c>
      <c r="B4327">
        <v>49.780659999999997</v>
      </c>
      <c r="C4327" t="s">
        <v>2391</v>
      </c>
      <c r="D4327">
        <v>2014</v>
      </c>
      <c r="E4327" t="s">
        <v>16</v>
      </c>
      <c r="F4327" t="s">
        <v>2412</v>
      </c>
      <c r="G4327" t="s">
        <v>2413</v>
      </c>
      <c r="I4327" t="s">
        <v>2414</v>
      </c>
      <c r="J4327" t="s">
        <v>2415</v>
      </c>
      <c r="K4327" t="s">
        <v>20</v>
      </c>
      <c r="L4327">
        <v>1500</v>
      </c>
      <c r="M4327">
        <v>49.780659999999997</v>
      </c>
      <c r="N4327">
        <v>-86.979609999999994</v>
      </c>
      <c r="O4327">
        <v>6770</v>
      </c>
    </row>
    <row r="4328" spans="1:15" x14ac:dyDescent="0.35">
      <c r="A4328">
        <v>-86.979609999999994</v>
      </c>
      <c r="B4328">
        <v>49.780659999999997</v>
      </c>
      <c r="C4328" t="s">
        <v>2391</v>
      </c>
      <c r="D4328">
        <v>2014</v>
      </c>
      <c r="E4328" t="s">
        <v>16</v>
      </c>
      <c r="F4328" t="s">
        <v>2412</v>
      </c>
      <c r="G4328" t="s">
        <v>2413</v>
      </c>
      <c r="I4328" t="s">
        <v>2414</v>
      </c>
      <c r="J4328" t="s">
        <v>2415</v>
      </c>
      <c r="K4328" t="s">
        <v>20</v>
      </c>
      <c r="L4328">
        <v>1268</v>
      </c>
      <c r="M4328">
        <v>49.780659999999997</v>
      </c>
      <c r="N4328">
        <v>-86.979609999999994</v>
      </c>
      <c r="O4328">
        <v>6771</v>
      </c>
    </row>
    <row r="4329" spans="1:15" x14ac:dyDescent="0.35">
      <c r="A4329">
        <v>-86.979609999999994</v>
      </c>
      <c r="B4329">
        <v>49.780659999999997</v>
      </c>
      <c r="C4329" t="s">
        <v>2391</v>
      </c>
      <c r="D4329">
        <v>2014</v>
      </c>
      <c r="E4329" t="s">
        <v>320</v>
      </c>
      <c r="F4329" t="s">
        <v>2412</v>
      </c>
      <c r="G4329" t="s">
        <v>2413</v>
      </c>
      <c r="I4329" t="s">
        <v>2414</v>
      </c>
      <c r="J4329" t="s">
        <v>2415</v>
      </c>
      <c r="K4329" t="s">
        <v>492</v>
      </c>
      <c r="L4329">
        <v>2500</v>
      </c>
      <c r="M4329">
        <v>49.780659999999997</v>
      </c>
      <c r="N4329">
        <v>-86.979609999999994</v>
      </c>
      <c r="O4329">
        <v>6794</v>
      </c>
    </row>
    <row r="4330" spans="1:15" x14ac:dyDescent="0.35">
      <c r="A4330">
        <v>-86.979609999999994</v>
      </c>
      <c r="B4330">
        <v>49.780659999999997</v>
      </c>
      <c r="C4330" t="s">
        <v>2391</v>
      </c>
      <c r="D4330">
        <v>2014</v>
      </c>
      <c r="E4330" t="s">
        <v>320</v>
      </c>
      <c r="F4330" t="s">
        <v>2412</v>
      </c>
      <c r="G4330" t="s">
        <v>2413</v>
      </c>
      <c r="I4330" t="s">
        <v>2414</v>
      </c>
      <c r="J4330" t="s">
        <v>2415</v>
      </c>
      <c r="K4330" t="s">
        <v>20</v>
      </c>
      <c r="L4330">
        <v>2000</v>
      </c>
      <c r="M4330">
        <v>49.780659999999997</v>
      </c>
      <c r="N4330">
        <v>-86.979609999999994</v>
      </c>
      <c r="O4330">
        <v>6795</v>
      </c>
    </row>
    <row r="4331" spans="1:15" x14ac:dyDescent="0.35">
      <c r="A4331">
        <v>-86.979609999999994</v>
      </c>
      <c r="B4331">
        <v>49.780659999999997</v>
      </c>
      <c r="C4331" t="s">
        <v>2391</v>
      </c>
      <c r="D4331">
        <v>2014</v>
      </c>
      <c r="E4331" t="s">
        <v>59</v>
      </c>
      <c r="F4331" t="s">
        <v>2412</v>
      </c>
      <c r="G4331" t="s">
        <v>2413</v>
      </c>
      <c r="I4331" t="s">
        <v>2414</v>
      </c>
      <c r="J4331" t="s">
        <v>2415</v>
      </c>
      <c r="K4331" t="s">
        <v>20</v>
      </c>
      <c r="L4331">
        <v>1670</v>
      </c>
      <c r="M4331">
        <v>49.780659999999997</v>
      </c>
      <c r="N4331">
        <v>-86.979609999999994</v>
      </c>
      <c r="O4331">
        <v>6805</v>
      </c>
    </row>
    <row r="4332" spans="1:15" x14ac:dyDescent="0.35">
      <c r="A4332">
        <v>-86.979609999999994</v>
      </c>
      <c r="B4332">
        <v>49.780659999999997</v>
      </c>
      <c r="C4332" t="s">
        <v>2391</v>
      </c>
      <c r="D4332">
        <v>2014</v>
      </c>
      <c r="E4332" t="s">
        <v>59</v>
      </c>
      <c r="F4332" t="s">
        <v>2412</v>
      </c>
      <c r="G4332" t="s">
        <v>2413</v>
      </c>
      <c r="I4332" t="s">
        <v>2414</v>
      </c>
      <c r="J4332" t="s">
        <v>2415</v>
      </c>
      <c r="K4332" t="s">
        <v>20</v>
      </c>
      <c r="L4332">
        <v>4000</v>
      </c>
      <c r="M4332">
        <v>49.780659999999997</v>
      </c>
      <c r="N4332">
        <v>-86.979609999999994</v>
      </c>
      <c r="O4332">
        <v>6806</v>
      </c>
    </row>
    <row r="4333" spans="1:15" x14ac:dyDescent="0.35">
      <c r="A4333">
        <v>-86.979609999999994</v>
      </c>
      <c r="B4333">
        <v>49.780659999999997</v>
      </c>
      <c r="C4333" t="s">
        <v>2391</v>
      </c>
      <c r="D4333">
        <v>2013</v>
      </c>
      <c r="E4333" t="s">
        <v>16</v>
      </c>
      <c r="F4333" t="s">
        <v>2412</v>
      </c>
      <c r="G4333" t="s">
        <v>2413</v>
      </c>
      <c r="I4333" t="s">
        <v>2414</v>
      </c>
      <c r="J4333" t="s">
        <v>2415</v>
      </c>
      <c r="K4333" t="s">
        <v>20</v>
      </c>
      <c r="L4333">
        <v>2999</v>
      </c>
      <c r="M4333">
        <v>49.780659999999997</v>
      </c>
      <c r="N4333">
        <v>-86.979609999999994</v>
      </c>
      <c r="O4333">
        <v>6461</v>
      </c>
    </row>
    <row r="4334" spans="1:15" x14ac:dyDescent="0.35">
      <c r="A4334">
        <v>-86.979609999999994</v>
      </c>
      <c r="B4334">
        <v>49.780659999999997</v>
      </c>
      <c r="C4334" t="s">
        <v>2391</v>
      </c>
      <c r="D4334">
        <v>2013</v>
      </c>
      <c r="E4334" t="s">
        <v>16</v>
      </c>
      <c r="F4334" t="s">
        <v>2412</v>
      </c>
      <c r="G4334" t="s">
        <v>2413</v>
      </c>
      <c r="I4334" t="s">
        <v>2414</v>
      </c>
      <c r="J4334" t="s">
        <v>2415</v>
      </c>
      <c r="K4334" t="s">
        <v>20</v>
      </c>
      <c r="L4334">
        <v>1500</v>
      </c>
      <c r="M4334">
        <v>49.780659999999997</v>
      </c>
      <c r="N4334">
        <v>-86.979609999999994</v>
      </c>
      <c r="O4334">
        <v>6462</v>
      </c>
    </row>
    <row r="4335" spans="1:15" x14ac:dyDescent="0.35">
      <c r="A4335">
        <v>-86.979609999999994</v>
      </c>
      <c r="B4335">
        <v>49.780659999999997</v>
      </c>
      <c r="C4335" t="s">
        <v>2391</v>
      </c>
      <c r="D4335">
        <v>2013</v>
      </c>
      <c r="E4335" t="s">
        <v>320</v>
      </c>
      <c r="F4335" t="s">
        <v>2412</v>
      </c>
      <c r="G4335" t="s">
        <v>2413</v>
      </c>
      <c r="I4335" t="s">
        <v>2414</v>
      </c>
      <c r="J4335" t="s">
        <v>2415</v>
      </c>
      <c r="K4335" t="s">
        <v>20</v>
      </c>
      <c r="L4335">
        <v>2598</v>
      </c>
      <c r="M4335">
        <v>49.780659999999997</v>
      </c>
      <c r="N4335">
        <v>-86.979609999999994</v>
      </c>
      <c r="O4335">
        <v>6488</v>
      </c>
    </row>
    <row r="4336" spans="1:15" x14ac:dyDescent="0.35">
      <c r="A4336">
        <v>-86.979609999999994</v>
      </c>
      <c r="B4336">
        <v>49.780659999999997</v>
      </c>
      <c r="C4336" t="s">
        <v>2391</v>
      </c>
      <c r="D4336">
        <v>2012</v>
      </c>
      <c r="E4336" t="s">
        <v>16</v>
      </c>
      <c r="F4336" t="s">
        <v>2412</v>
      </c>
      <c r="G4336" t="s">
        <v>2413</v>
      </c>
      <c r="I4336" t="s">
        <v>2414</v>
      </c>
      <c r="J4336" t="s">
        <v>2415</v>
      </c>
      <c r="K4336" t="s">
        <v>492</v>
      </c>
      <c r="L4336">
        <v>3000</v>
      </c>
      <c r="M4336">
        <v>49.780659999999997</v>
      </c>
      <c r="N4336">
        <v>-86.979609999999994</v>
      </c>
      <c r="O4336">
        <v>6182</v>
      </c>
    </row>
    <row r="4337" spans="1:15" x14ac:dyDescent="0.35">
      <c r="A4337">
        <v>-86.979609999999994</v>
      </c>
      <c r="B4337">
        <v>49.780659999999997</v>
      </c>
      <c r="C4337" t="s">
        <v>2391</v>
      </c>
      <c r="D4337">
        <v>2012</v>
      </c>
      <c r="E4337" t="s">
        <v>320</v>
      </c>
      <c r="F4337" t="s">
        <v>2412</v>
      </c>
      <c r="G4337" t="s">
        <v>2413</v>
      </c>
      <c r="I4337" t="s">
        <v>2414</v>
      </c>
      <c r="J4337" t="s">
        <v>2415</v>
      </c>
      <c r="K4337" t="s">
        <v>492</v>
      </c>
      <c r="L4337">
        <v>4000</v>
      </c>
      <c r="M4337">
        <v>49.780659999999997</v>
      </c>
      <c r="N4337">
        <v>-86.979609999999994</v>
      </c>
      <c r="O4337">
        <v>6409</v>
      </c>
    </row>
    <row r="4338" spans="1:15" x14ac:dyDescent="0.35">
      <c r="A4338">
        <v>-86.979609999999994</v>
      </c>
      <c r="B4338">
        <v>49.780659999999997</v>
      </c>
      <c r="C4338" t="s">
        <v>2391</v>
      </c>
      <c r="D4338">
        <v>2012</v>
      </c>
      <c r="E4338" t="s">
        <v>320</v>
      </c>
      <c r="F4338" t="s">
        <v>2412</v>
      </c>
      <c r="G4338" t="s">
        <v>2413</v>
      </c>
      <c r="I4338" t="s">
        <v>2414</v>
      </c>
      <c r="J4338" t="s">
        <v>2415</v>
      </c>
      <c r="K4338" t="s">
        <v>20</v>
      </c>
      <c r="L4338">
        <v>1104</v>
      </c>
      <c r="M4338">
        <v>49.780659999999997</v>
      </c>
      <c r="N4338">
        <v>-86.979609999999994</v>
      </c>
      <c r="O4338">
        <v>6410</v>
      </c>
    </row>
    <row r="4339" spans="1:15" x14ac:dyDescent="0.35">
      <c r="A4339">
        <v>-80.056719999999999</v>
      </c>
      <c r="B4339">
        <v>47.014510000000001</v>
      </c>
      <c r="C4339" t="s">
        <v>2639</v>
      </c>
      <c r="D4339">
        <v>2021</v>
      </c>
      <c r="E4339" t="s">
        <v>16</v>
      </c>
      <c r="F4339" t="s">
        <v>2852</v>
      </c>
      <c r="G4339" t="s">
        <v>2853</v>
      </c>
      <c r="I4339" t="s">
        <v>2854</v>
      </c>
      <c r="J4339" t="s">
        <v>2848</v>
      </c>
      <c r="K4339" t="s">
        <v>20</v>
      </c>
      <c r="L4339">
        <v>500</v>
      </c>
      <c r="M4339">
        <v>47.014510000000001</v>
      </c>
      <c r="N4339">
        <v>-80.056719999999999</v>
      </c>
      <c r="O4339">
        <v>7332</v>
      </c>
    </row>
    <row r="4340" spans="1:15" x14ac:dyDescent="0.35">
      <c r="A4340">
        <v>-80.056719999999999</v>
      </c>
      <c r="B4340">
        <v>47.014510000000001</v>
      </c>
      <c r="C4340" t="s">
        <v>2639</v>
      </c>
      <c r="D4340">
        <v>2019</v>
      </c>
      <c r="E4340" t="s">
        <v>16</v>
      </c>
      <c r="F4340" t="s">
        <v>2852</v>
      </c>
      <c r="G4340" t="s">
        <v>2853</v>
      </c>
      <c r="I4340" t="s">
        <v>2854</v>
      </c>
      <c r="J4340" t="s">
        <v>2848</v>
      </c>
      <c r="K4340" t="s">
        <v>20</v>
      </c>
      <c r="L4340">
        <v>650</v>
      </c>
      <c r="M4340">
        <v>47.014510000000001</v>
      </c>
      <c r="N4340">
        <v>-80.056719999999999</v>
      </c>
      <c r="O4340">
        <v>7659</v>
      </c>
    </row>
    <row r="4341" spans="1:15" x14ac:dyDescent="0.35">
      <c r="A4341">
        <v>-80.056719999999999</v>
      </c>
      <c r="B4341">
        <v>47.014510000000001</v>
      </c>
      <c r="C4341" t="s">
        <v>2639</v>
      </c>
      <c r="D4341">
        <v>2017</v>
      </c>
      <c r="E4341" t="s">
        <v>16</v>
      </c>
      <c r="F4341" t="s">
        <v>2852</v>
      </c>
      <c r="G4341" t="s">
        <v>2853</v>
      </c>
      <c r="I4341" t="s">
        <v>2854</v>
      </c>
      <c r="J4341" t="s">
        <v>2848</v>
      </c>
      <c r="K4341" t="s">
        <v>20</v>
      </c>
      <c r="L4341">
        <v>800</v>
      </c>
      <c r="M4341">
        <v>47.014510000000001</v>
      </c>
      <c r="N4341">
        <v>-80.056719999999999</v>
      </c>
      <c r="O4341">
        <v>7583</v>
      </c>
    </row>
    <row r="4342" spans="1:15" x14ac:dyDescent="0.35">
      <c r="A4342">
        <v>-80.056719999999999</v>
      </c>
      <c r="B4342">
        <v>47.014510000000001</v>
      </c>
      <c r="C4342" t="s">
        <v>2639</v>
      </c>
      <c r="D4342">
        <v>2013</v>
      </c>
      <c r="E4342" t="s">
        <v>16</v>
      </c>
      <c r="F4342" t="s">
        <v>2852</v>
      </c>
      <c r="G4342" t="s">
        <v>2853</v>
      </c>
      <c r="I4342" t="s">
        <v>2854</v>
      </c>
      <c r="J4342" t="s">
        <v>2848</v>
      </c>
      <c r="K4342" t="s">
        <v>20</v>
      </c>
      <c r="L4342">
        <v>750</v>
      </c>
      <c r="M4342">
        <v>47.014510000000001</v>
      </c>
      <c r="N4342">
        <v>-80.056719999999999</v>
      </c>
      <c r="O4342">
        <v>6586</v>
      </c>
    </row>
    <row r="4343" spans="1:15" x14ac:dyDescent="0.35">
      <c r="A4343">
        <v>-78.606960000000001</v>
      </c>
      <c r="B4343">
        <v>45.518940000000001</v>
      </c>
      <c r="C4343" t="s">
        <v>15</v>
      </c>
      <c r="D4343">
        <v>2020</v>
      </c>
      <c r="E4343" t="s">
        <v>59</v>
      </c>
      <c r="F4343" t="s">
        <v>82</v>
      </c>
      <c r="G4343" t="s">
        <v>83</v>
      </c>
      <c r="I4343" t="s">
        <v>84</v>
      </c>
      <c r="J4343" t="s">
        <v>31</v>
      </c>
      <c r="K4343" t="s">
        <v>20</v>
      </c>
      <c r="L4343">
        <v>3700</v>
      </c>
      <c r="M4343">
        <v>45.518940000000001</v>
      </c>
      <c r="N4343">
        <v>-78.606960000000001</v>
      </c>
      <c r="O4343">
        <v>227</v>
      </c>
    </row>
    <row r="4344" spans="1:15" x14ac:dyDescent="0.35">
      <c r="A4344">
        <v>-78.606960000000001</v>
      </c>
      <c r="B4344">
        <v>45.518940000000001</v>
      </c>
      <c r="C4344" t="s">
        <v>15</v>
      </c>
      <c r="D4344">
        <v>2018</v>
      </c>
      <c r="E4344" t="s">
        <v>59</v>
      </c>
      <c r="F4344" t="s">
        <v>82</v>
      </c>
      <c r="G4344" t="s">
        <v>83</v>
      </c>
      <c r="I4344" t="s">
        <v>84</v>
      </c>
      <c r="J4344" t="s">
        <v>31</v>
      </c>
      <c r="K4344" t="s">
        <v>20</v>
      </c>
      <c r="L4344">
        <v>3800</v>
      </c>
      <c r="M4344">
        <v>45.518940000000001</v>
      </c>
      <c r="N4344">
        <v>-78.606960000000001</v>
      </c>
      <c r="O4344">
        <v>675</v>
      </c>
    </row>
    <row r="4345" spans="1:15" x14ac:dyDescent="0.35">
      <c r="A4345">
        <v>-78.606960000000001</v>
      </c>
      <c r="B4345">
        <v>45.518940000000001</v>
      </c>
      <c r="C4345" t="s">
        <v>15</v>
      </c>
      <c r="D4345">
        <v>2016</v>
      </c>
      <c r="E4345" t="s">
        <v>59</v>
      </c>
      <c r="F4345" t="s">
        <v>82</v>
      </c>
      <c r="G4345" t="s">
        <v>83</v>
      </c>
      <c r="I4345" t="s">
        <v>84</v>
      </c>
      <c r="J4345" t="s">
        <v>31</v>
      </c>
      <c r="K4345" t="s">
        <v>20</v>
      </c>
      <c r="L4345">
        <v>3700</v>
      </c>
      <c r="M4345">
        <v>45.518940000000001</v>
      </c>
      <c r="N4345">
        <v>-78.606960000000001</v>
      </c>
      <c r="O4345">
        <v>617</v>
      </c>
    </row>
    <row r="4346" spans="1:15" x14ac:dyDescent="0.35">
      <c r="A4346">
        <v>-78.606960000000001</v>
      </c>
      <c r="B4346">
        <v>45.518940000000001</v>
      </c>
      <c r="C4346" t="s">
        <v>15</v>
      </c>
      <c r="D4346">
        <v>2014</v>
      </c>
      <c r="E4346" t="s">
        <v>59</v>
      </c>
      <c r="F4346" t="s">
        <v>82</v>
      </c>
      <c r="G4346" t="s">
        <v>83</v>
      </c>
      <c r="I4346" t="s">
        <v>84</v>
      </c>
      <c r="J4346" t="s">
        <v>31</v>
      </c>
      <c r="K4346" t="s">
        <v>20</v>
      </c>
      <c r="L4346">
        <v>3700</v>
      </c>
      <c r="M4346">
        <v>45.518940000000001</v>
      </c>
      <c r="N4346">
        <v>-78.606960000000001</v>
      </c>
      <c r="O4346">
        <v>68</v>
      </c>
    </row>
    <row r="4347" spans="1:15" x14ac:dyDescent="0.35">
      <c r="A4347">
        <v>-78.606960000000001</v>
      </c>
      <c r="B4347">
        <v>45.518940000000001</v>
      </c>
      <c r="C4347" t="s">
        <v>15</v>
      </c>
      <c r="D4347">
        <v>2012</v>
      </c>
      <c r="E4347" t="s">
        <v>59</v>
      </c>
      <c r="F4347" t="s">
        <v>82</v>
      </c>
      <c r="G4347" t="s">
        <v>83</v>
      </c>
      <c r="I4347" t="s">
        <v>84</v>
      </c>
      <c r="J4347" t="s">
        <v>31</v>
      </c>
      <c r="K4347" t="s">
        <v>20</v>
      </c>
      <c r="L4347">
        <v>3700</v>
      </c>
      <c r="M4347">
        <v>45.518940000000001</v>
      </c>
      <c r="N4347">
        <v>-78.606960000000001</v>
      </c>
      <c r="O4347">
        <v>20</v>
      </c>
    </row>
    <row r="4348" spans="1:15" x14ac:dyDescent="0.35">
      <c r="A4348">
        <v>-84.811610000000002</v>
      </c>
      <c r="B4348">
        <v>47.898690000000002</v>
      </c>
      <c r="C4348" t="s">
        <v>5725</v>
      </c>
      <c r="D4348">
        <v>2021</v>
      </c>
      <c r="E4348" t="s">
        <v>59</v>
      </c>
      <c r="F4348" t="s">
        <v>5979</v>
      </c>
      <c r="G4348" t="s">
        <v>5980</v>
      </c>
      <c r="I4348" t="s">
        <v>5981</v>
      </c>
      <c r="J4348" t="s">
        <v>5795</v>
      </c>
      <c r="K4348" t="s">
        <v>20</v>
      </c>
      <c r="L4348">
        <v>1400</v>
      </c>
      <c r="M4348">
        <v>47.898690000000002</v>
      </c>
      <c r="N4348">
        <v>-84.811610000000002</v>
      </c>
      <c r="O4348">
        <v>13955</v>
      </c>
    </row>
    <row r="4349" spans="1:15" x14ac:dyDescent="0.35">
      <c r="A4349">
        <v>-84.811610000000002</v>
      </c>
      <c r="B4349">
        <v>47.898690000000002</v>
      </c>
      <c r="C4349" t="s">
        <v>5725</v>
      </c>
      <c r="D4349">
        <v>2019</v>
      </c>
      <c r="E4349" t="s">
        <v>59</v>
      </c>
      <c r="F4349" t="s">
        <v>5979</v>
      </c>
      <c r="G4349" t="s">
        <v>5980</v>
      </c>
      <c r="I4349" t="s">
        <v>5981</v>
      </c>
      <c r="J4349" t="s">
        <v>5795</v>
      </c>
      <c r="K4349" t="s">
        <v>20</v>
      </c>
      <c r="L4349">
        <v>1500</v>
      </c>
      <c r="M4349">
        <v>47.898690000000002</v>
      </c>
      <c r="N4349">
        <v>-84.811610000000002</v>
      </c>
      <c r="O4349">
        <v>13565</v>
      </c>
    </row>
    <row r="4350" spans="1:15" x14ac:dyDescent="0.35">
      <c r="A4350">
        <v>-84.811610000000002</v>
      </c>
      <c r="B4350">
        <v>47.898690000000002</v>
      </c>
      <c r="C4350" t="s">
        <v>5725</v>
      </c>
      <c r="D4350">
        <v>2017</v>
      </c>
      <c r="E4350" t="s">
        <v>59</v>
      </c>
      <c r="F4350" t="s">
        <v>5979</v>
      </c>
      <c r="G4350" t="s">
        <v>5980</v>
      </c>
      <c r="I4350" t="s">
        <v>5981</v>
      </c>
      <c r="J4350" t="s">
        <v>5795</v>
      </c>
      <c r="K4350" t="s">
        <v>20</v>
      </c>
      <c r="L4350">
        <v>1350</v>
      </c>
      <c r="M4350">
        <v>47.898690000000002</v>
      </c>
      <c r="N4350">
        <v>-84.811610000000002</v>
      </c>
      <c r="O4350">
        <v>13420</v>
      </c>
    </row>
    <row r="4351" spans="1:15" x14ac:dyDescent="0.35">
      <c r="A4351">
        <v>-84.811610000000002</v>
      </c>
      <c r="B4351">
        <v>47.898690000000002</v>
      </c>
      <c r="C4351" t="s">
        <v>5725</v>
      </c>
      <c r="D4351">
        <v>2016</v>
      </c>
      <c r="E4351" t="s">
        <v>59</v>
      </c>
      <c r="F4351" t="s">
        <v>5979</v>
      </c>
      <c r="G4351" t="s">
        <v>5980</v>
      </c>
      <c r="I4351" t="s">
        <v>5981</v>
      </c>
      <c r="J4351" t="s">
        <v>5795</v>
      </c>
      <c r="K4351" t="s">
        <v>20</v>
      </c>
      <c r="L4351">
        <v>1000</v>
      </c>
      <c r="M4351">
        <v>47.898690000000002</v>
      </c>
      <c r="N4351">
        <v>-84.811610000000002</v>
      </c>
      <c r="O4351">
        <v>13736</v>
      </c>
    </row>
    <row r="4352" spans="1:15" x14ac:dyDescent="0.35">
      <c r="A4352">
        <v>-84.811610000000002</v>
      </c>
      <c r="B4352">
        <v>47.898690000000002</v>
      </c>
      <c r="C4352" t="s">
        <v>5725</v>
      </c>
      <c r="D4352">
        <v>2015</v>
      </c>
      <c r="E4352" t="s">
        <v>59</v>
      </c>
      <c r="F4352" t="s">
        <v>5979</v>
      </c>
      <c r="G4352" t="s">
        <v>5980</v>
      </c>
      <c r="I4352" t="s">
        <v>5981</v>
      </c>
      <c r="J4352" t="s">
        <v>5795</v>
      </c>
      <c r="K4352" t="s">
        <v>20</v>
      </c>
      <c r="L4352">
        <v>1000</v>
      </c>
      <c r="M4352">
        <v>47.898690000000002</v>
      </c>
      <c r="N4352">
        <v>-84.811610000000002</v>
      </c>
      <c r="O4352">
        <v>13192</v>
      </c>
    </row>
    <row r="4353" spans="1:15" x14ac:dyDescent="0.35">
      <c r="A4353">
        <v>-84.811610000000002</v>
      </c>
      <c r="B4353">
        <v>47.898690000000002</v>
      </c>
      <c r="C4353" t="s">
        <v>5725</v>
      </c>
      <c r="D4353">
        <v>2014</v>
      </c>
      <c r="E4353" t="s">
        <v>59</v>
      </c>
      <c r="F4353" t="s">
        <v>5979</v>
      </c>
      <c r="G4353" t="s">
        <v>5980</v>
      </c>
      <c r="I4353" t="s">
        <v>5981</v>
      </c>
      <c r="J4353" t="s">
        <v>5795</v>
      </c>
      <c r="K4353" t="s">
        <v>20</v>
      </c>
      <c r="L4353">
        <v>1000</v>
      </c>
      <c r="M4353">
        <v>47.898690000000002</v>
      </c>
      <c r="N4353">
        <v>-84.811610000000002</v>
      </c>
      <c r="O4353">
        <v>13641</v>
      </c>
    </row>
    <row r="4354" spans="1:15" x14ac:dyDescent="0.35">
      <c r="A4354">
        <v>-84.811610000000002</v>
      </c>
      <c r="B4354">
        <v>47.898690000000002</v>
      </c>
      <c r="C4354" t="s">
        <v>5725</v>
      </c>
      <c r="D4354">
        <v>2013</v>
      </c>
      <c r="E4354" t="s">
        <v>59</v>
      </c>
      <c r="F4354" t="s">
        <v>5979</v>
      </c>
      <c r="G4354" t="s">
        <v>5980</v>
      </c>
      <c r="I4354" t="s">
        <v>5981</v>
      </c>
      <c r="J4354" t="s">
        <v>5795</v>
      </c>
      <c r="K4354" t="s">
        <v>20</v>
      </c>
      <c r="L4354">
        <v>1000</v>
      </c>
      <c r="M4354">
        <v>47.898690000000002</v>
      </c>
      <c r="N4354">
        <v>-84.811610000000002</v>
      </c>
      <c r="O4354">
        <v>13332</v>
      </c>
    </row>
    <row r="4355" spans="1:15" x14ac:dyDescent="0.35">
      <c r="A4355">
        <v>-84.811610000000002</v>
      </c>
      <c r="B4355">
        <v>47.898690000000002</v>
      </c>
      <c r="C4355" t="s">
        <v>5725</v>
      </c>
      <c r="D4355">
        <v>2012</v>
      </c>
      <c r="E4355" t="s">
        <v>59</v>
      </c>
      <c r="F4355" t="s">
        <v>5979</v>
      </c>
      <c r="G4355" t="s">
        <v>5980</v>
      </c>
      <c r="I4355" t="s">
        <v>5981</v>
      </c>
      <c r="J4355" t="s">
        <v>5795</v>
      </c>
      <c r="K4355" t="s">
        <v>20</v>
      </c>
      <c r="L4355">
        <v>1000</v>
      </c>
      <c r="M4355">
        <v>47.898690000000002</v>
      </c>
      <c r="N4355">
        <v>-84.811610000000002</v>
      </c>
      <c r="O4355">
        <v>13097</v>
      </c>
    </row>
    <row r="4356" spans="1:15" x14ac:dyDescent="0.35">
      <c r="A4356">
        <v>-88.724694299999996</v>
      </c>
      <c r="B4356">
        <v>48.755692699999997</v>
      </c>
      <c r="C4356" t="s">
        <v>5061</v>
      </c>
      <c r="D4356">
        <v>2021</v>
      </c>
      <c r="E4356" t="s">
        <v>16</v>
      </c>
      <c r="F4356" t="s">
        <v>5098</v>
      </c>
      <c r="G4356" t="s">
        <v>5099</v>
      </c>
      <c r="I4356" t="s">
        <v>5100</v>
      </c>
      <c r="J4356" t="s">
        <v>5077</v>
      </c>
      <c r="K4356" t="s">
        <v>20</v>
      </c>
      <c r="L4356">
        <v>2500</v>
      </c>
      <c r="M4356">
        <v>48.755692699999997</v>
      </c>
      <c r="N4356">
        <v>-88.724694299999996</v>
      </c>
      <c r="O4356">
        <v>12014</v>
      </c>
    </row>
    <row r="4357" spans="1:15" x14ac:dyDescent="0.35">
      <c r="A4357">
        <v>-88.724694299999996</v>
      </c>
      <c r="B4357">
        <v>48.755692699999997</v>
      </c>
      <c r="C4357" t="s">
        <v>5061</v>
      </c>
      <c r="D4357">
        <v>2020</v>
      </c>
      <c r="E4357" t="s">
        <v>16</v>
      </c>
      <c r="F4357" t="s">
        <v>5098</v>
      </c>
      <c r="G4357" t="s">
        <v>5099</v>
      </c>
      <c r="I4357" t="s">
        <v>5100</v>
      </c>
      <c r="J4357" t="s">
        <v>5077</v>
      </c>
      <c r="K4357" t="s">
        <v>20</v>
      </c>
      <c r="L4357">
        <v>1500</v>
      </c>
      <c r="M4357">
        <v>48.755692699999997</v>
      </c>
      <c r="N4357">
        <v>-88.724694299999996</v>
      </c>
      <c r="O4357">
        <v>12484</v>
      </c>
    </row>
    <row r="4358" spans="1:15" x14ac:dyDescent="0.35">
      <c r="A4358">
        <v>-88.724694299999996</v>
      </c>
      <c r="B4358">
        <v>48.755692699999997</v>
      </c>
      <c r="C4358" t="s">
        <v>5061</v>
      </c>
      <c r="D4358">
        <v>2018</v>
      </c>
      <c r="E4358" t="s">
        <v>16</v>
      </c>
      <c r="F4358" t="s">
        <v>5098</v>
      </c>
      <c r="G4358" t="s">
        <v>5099</v>
      </c>
      <c r="I4358" t="s">
        <v>5100</v>
      </c>
      <c r="J4358" t="s">
        <v>5077</v>
      </c>
      <c r="K4358" t="s">
        <v>20</v>
      </c>
      <c r="L4358">
        <v>3000</v>
      </c>
      <c r="M4358">
        <v>48.755692699999997</v>
      </c>
      <c r="N4358">
        <v>-88.724694299999996</v>
      </c>
      <c r="O4358">
        <v>12250</v>
      </c>
    </row>
    <row r="4359" spans="1:15" x14ac:dyDescent="0.35">
      <c r="A4359">
        <v>-88.724694299999996</v>
      </c>
      <c r="B4359">
        <v>48.755692699999997</v>
      </c>
      <c r="C4359" t="s">
        <v>5061</v>
      </c>
      <c r="D4359">
        <v>2016</v>
      </c>
      <c r="E4359" t="s">
        <v>16</v>
      </c>
      <c r="F4359" t="s">
        <v>5098</v>
      </c>
      <c r="G4359" t="s">
        <v>5099</v>
      </c>
      <c r="I4359" t="s">
        <v>5100</v>
      </c>
      <c r="J4359" t="s">
        <v>5077</v>
      </c>
      <c r="K4359" t="s">
        <v>20</v>
      </c>
      <c r="L4359">
        <v>2400</v>
      </c>
      <c r="M4359">
        <v>48.755692699999997</v>
      </c>
      <c r="N4359">
        <v>-88.724694299999996</v>
      </c>
      <c r="O4359">
        <v>12143</v>
      </c>
    </row>
    <row r="4360" spans="1:15" x14ac:dyDescent="0.35">
      <c r="A4360">
        <v>-88.724694299999996</v>
      </c>
      <c r="B4360">
        <v>48.755692699999997</v>
      </c>
      <c r="C4360" t="s">
        <v>5061</v>
      </c>
      <c r="D4360">
        <v>2014</v>
      </c>
      <c r="E4360" t="s">
        <v>16</v>
      </c>
      <c r="F4360" t="s">
        <v>5098</v>
      </c>
      <c r="G4360" t="s">
        <v>5099</v>
      </c>
      <c r="I4360" t="s">
        <v>5100</v>
      </c>
      <c r="J4360" t="s">
        <v>5077</v>
      </c>
      <c r="K4360" t="s">
        <v>20</v>
      </c>
      <c r="L4360">
        <v>3000</v>
      </c>
      <c r="M4360">
        <v>48.755692699999997</v>
      </c>
      <c r="N4360">
        <v>-88.724694299999996</v>
      </c>
      <c r="O4360">
        <v>12677</v>
      </c>
    </row>
    <row r="4361" spans="1:15" x14ac:dyDescent="0.35">
      <c r="A4361">
        <v>-88.724694299999996</v>
      </c>
      <c r="B4361">
        <v>48.755692699999997</v>
      </c>
      <c r="C4361" t="s">
        <v>5061</v>
      </c>
      <c r="D4361">
        <v>2012</v>
      </c>
      <c r="E4361" t="s">
        <v>16</v>
      </c>
      <c r="F4361" t="s">
        <v>5098</v>
      </c>
      <c r="G4361" t="s">
        <v>5099</v>
      </c>
      <c r="I4361" t="s">
        <v>5100</v>
      </c>
      <c r="J4361" t="s">
        <v>5077</v>
      </c>
      <c r="K4361" t="s">
        <v>20</v>
      </c>
      <c r="L4361">
        <v>1000</v>
      </c>
      <c r="M4361">
        <v>48.755692699999997</v>
      </c>
      <c r="N4361">
        <v>-88.724694299999996</v>
      </c>
      <c r="O4361">
        <v>11462</v>
      </c>
    </row>
    <row r="4362" spans="1:15" x14ac:dyDescent="0.35">
      <c r="A4362">
        <v>-88.724694299999996</v>
      </c>
      <c r="B4362">
        <v>48.755692699999997</v>
      </c>
      <c r="C4362" t="s">
        <v>5061</v>
      </c>
      <c r="D4362">
        <v>2012</v>
      </c>
      <c r="E4362" t="s">
        <v>16</v>
      </c>
      <c r="F4362" t="s">
        <v>5098</v>
      </c>
      <c r="G4362" t="s">
        <v>5099</v>
      </c>
      <c r="I4362" t="s">
        <v>5100</v>
      </c>
      <c r="J4362" t="s">
        <v>5077</v>
      </c>
      <c r="K4362" t="s">
        <v>20</v>
      </c>
      <c r="L4362">
        <v>2000</v>
      </c>
      <c r="M4362">
        <v>48.755692699999997</v>
      </c>
      <c r="N4362">
        <v>-88.724694299999996</v>
      </c>
      <c r="O4362">
        <v>11463</v>
      </c>
    </row>
    <row r="4363" spans="1:15" x14ac:dyDescent="0.35">
      <c r="A4363">
        <v>-79.233008999999996</v>
      </c>
      <c r="B4363">
        <v>45.974435100000001</v>
      </c>
      <c r="C4363" t="s">
        <v>2999</v>
      </c>
      <c r="D4363">
        <v>2020</v>
      </c>
      <c r="E4363" t="s">
        <v>320</v>
      </c>
      <c r="F4363" t="s">
        <v>3609</v>
      </c>
      <c r="G4363" t="s">
        <v>3610</v>
      </c>
      <c r="I4363" t="s">
        <v>3611</v>
      </c>
      <c r="J4363" t="s">
        <v>3060</v>
      </c>
      <c r="K4363" t="s">
        <v>20</v>
      </c>
      <c r="L4363">
        <v>1499</v>
      </c>
      <c r="M4363">
        <v>45.974435100000001</v>
      </c>
      <c r="N4363">
        <v>-79.233008999999996</v>
      </c>
      <c r="O4363">
        <v>8136</v>
      </c>
    </row>
    <row r="4364" spans="1:15" x14ac:dyDescent="0.35">
      <c r="A4364">
        <v>-92.7632385</v>
      </c>
      <c r="B4364">
        <v>48.758251100000003</v>
      </c>
      <c r="C4364" t="s">
        <v>1736</v>
      </c>
      <c r="D4364">
        <v>2021</v>
      </c>
      <c r="E4364" t="s">
        <v>59</v>
      </c>
      <c r="F4364" t="s">
        <v>1742</v>
      </c>
      <c r="G4364" t="s">
        <v>1743</v>
      </c>
      <c r="I4364" t="s">
        <v>1744</v>
      </c>
      <c r="K4364" t="s">
        <v>20</v>
      </c>
      <c r="L4364">
        <v>5000</v>
      </c>
      <c r="M4364">
        <v>48.758251100000003</v>
      </c>
      <c r="N4364">
        <v>-92.7632385</v>
      </c>
      <c r="O4364">
        <v>3854</v>
      </c>
    </row>
    <row r="4365" spans="1:15" x14ac:dyDescent="0.35">
      <c r="A4365">
        <v>-92.7632385</v>
      </c>
      <c r="B4365">
        <v>48.758251100000003</v>
      </c>
      <c r="C4365" t="s">
        <v>1736</v>
      </c>
      <c r="D4365">
        <v>2019</v>
      </c>
      <c r="E4365" t="s">
        <v>59</v>
      </c>
      <c r="F4365" t="s">
        <v>1742</v>
      </c>
      <c r="G4365" t="s">
        <v>1743</v>
      </c>
      <c r="I4365" t="s">
        <v>1744</v>
      </c>
      <c r="K4365" t="s">
        <v>20</v>
      </c>
      <c r="L4365">
        <v>5000</v>
      </c>
      <c r="M4365">
        <v>48.758251100000003</v>
      </c>
      <c r="N4365">
        <v>-92.7632385</v>
      </c>
      <c r="O4365">
        <v>3850</v>
      </c>
    </row>
    <row r="4366" spans="1:15" x14ac:dyDescent="0.35">
      <c r="A4366">
        <v>-92.7632385</v>
      </c>
      <c r="B4366">
        <v>48.758251100000003</v>
      </c>
      <c r="C4366" t="s">
        <v>1736</v>
      </c>
      <c r="D4366">
        <v>2017</v>
      </c>
      <c r="E4366" t="s">
        <v>59</v>
      </c>
      <c r="F4366" t="s">
        <v>1742</v>
      </c>
      <c r="G4366" t="s">
        <v>1743</v>
      </c>
      <c r="I4366" t="s">
        <v>1744</v>
      </c>
      <c r="K4366" t="s">
        <v>20</v>
      </c>
      <c r="L4366">
        <v>4995</v>
      </c>
      <c r="M4366">
        <v>48.758251100000003</v>
      </c>
      <c r="N4366">
        <v>-92.7632385</v>
      </c>
      <c r="O4366">
        <v>3846</v>
      </c>
    </row>
    <row r="4367" spans="1:15" x14ac:dyDescent="0.35">
      <c r="A4367">
        <v>-92.7632385</v>
      </c>
      <c r="B4367">
        <v>48.758251100000003</v>
      </c>
      <c r="C4367" t="s">
        <v>1736</v>
      </c>
      <c r="D4367">
        <v>2015</v>
      </c>
      <c r="E4367" t="s">
        <v>59</v>
      </c>
      <c r="F4367" t="s">
        <v>1742</v>
      </c>
      <c r="G4367" t="s">
        <v>1743</v>
      </c>
      <c r="I4367" t="s">
        <v>1744</v>
      </c>
      <c r="K4367" t="s">
        <v>20</v>
      </c>
      <c r="L4367">
        <v>4000</v>
      </c>
      <c r="M4367">
        <v>48.758251100000003</v>
      </c>
      <c r="N4367">
        <v>-92.7632385</v>
      </c>
      <c r="O4367">
        <v>3842</v>
      </c>
    </row>
    <row r="4368" spans="1:15" x14ac:dyDescent="0.35">
      <c r="A4368">
        <v>-92.7632385</v>
      </c>
      <c r="B4368">
        <v>48.758251100000003</v>
      </c>
      <c r="C4368" t="s">
        <v>1736</v>
      </c>
      <c r="D4368">
        <v>2013</v>
      </c>
      <c r="E4368" t="s">
        <v>59</v>
      </c>
      <c r="F4368" t="s">
        <v>1742</v>
      </c>
      <c r="G4368" t="s">
        <v>1743</v>
      </c>
      <c r="I4368" t="s">
        <v>1744</v>
      </c>
      <c r="K4368" t="s">
        <v>20</v>
      </c>
      <c r="L4368">
        <v>3998</v>
      </c>
      <c r="M4368">
        <v>48.758251100000003</v>
      </c>
      <c r="N4368">
        <v>-92.7632385</v>
      </c>
      <c r="O4368">
        <v>3838</v>
      </c>
    </row>
    <row r="4369" spans="1:15" x14ac:dyDescent="0.35">
      <c r="A4369">
        <v>-83.726217399999996</v>
      </c>
      <c r="B4369">
        <v>46.537174999999998</v>
      </c>
      <c r="C4369" t="s">
        <v>3680</v>
      </c>
      <c r="D4369">
        <v>2021</v>
      </c>
      <c r="E4369" t="s">
        <v>16</v>
      </c>
      <c r="F4369" t="s">
        <v>3781</v>
      </c>
      <c r="G4369" t="s">
        <v>3782</v>
      </c>
      <c r="I4369" t="s">
        <v>3783</v>
      </c>
      <c r="J4369" t="s">
        <v>3772</v>
      </c>
      <c r="K4369" t="s">
        <v>20</v>
      </c>
      <c r="L4369">
        <v>200</v>
      </c>
      <c r="M4369">
        <v>46.537174999999998</v>
      </c>
      <c r="N4369">
        <v>-83.726217399999996</v>
      </c>
      <c r="O4369">
        <v>10688</v>
      </c>
    </row>
    <row r="4370" spans="1:15" x14ac:dyDescent="0.35">
      <c r="A4370">
        <v>-83.726217399999996</v>
      </c>
      <c r="B4370">
        <v>46.537174999999998</v>
      </c>
      <c r="C4370" t="s">
        <v>3680</v>
      </c>
      <c r="D4370">
        <v>2019</v>
      </c>
      <c r="E4370" t="s">
        <v>16</v>
      </c>
      <c r="F4370" t="s">
        <v>3781</v>
      </c>
      <c r="G4370" t="s">
        <v>3782</v>
      </c>
      <c r="I4370" t="s">
        <v>3783</v>
      </c>
      <c r="J4370" t="s">
        <v>3772</v>
      </c>
      <c r="K4370" t="s">
        <v>20</v>
      </c>
      <c r="L4370">
        <v>200</v>
      </c>
      <c r="M4370">
        <v>46.537174999999998</v>
      </c>
      <c r="N4370">
        <v>-83.726217399999996</v>
      </c>
      <c r="O4370">
        <v>10310</v>
      </c>
    </row>
    <row r="4371" spans="1:15" x14ac:dyDescent="0.35">
      <c r="A4371">
        <v>-83.726217399999996</v>
      </c>
      <c r="B4371">
        <v>46.537174999999998</v>
      </c>
      <c r="C4371" t="s">
        <v>3680</v>
      </c>
      <c r="D4371">
        <v>2018</v>
      </c>
      <c r="E4371" t="s">
        <v>16</v>
      </c>
      <c r="F4371" t="s">
        <v>3781</v>
      </c>
      <c r="G4371" t="s">
        <v>3782</v>
      </c>
      <c r="I4371" t="s">
        <v>3783</v>
      </c>
      <c r="J4371" t="s">
        <v>3772</v>
      </c>
      <c r="K4371" t="s">
        <v>20</v>
      </c>
      <c r="L4371">
        <v>200</v>
      </c>
      <c r="M4371">
        <v>46.537174999999998</v>
      </c>
      <c r="N4371">
        <v>-83.726217399999996</v>
      </c>
      <c r="O4371">
        <v>10963</v>
      </c>
    </row>
    <row r="4372" spans="1:15" x14ac:dyDescent="0.35">
      <c r="A4372">
        <v>-83.726217399999996</v>
      </c>
      <c r="B4372">
        <v>46.537174999999998</v>
      </c>
      <c r="C4372" t="s">
        <v>3680</v>
      </c>
      <c r="D4372">
        <v>2017</v>
      </c>
      <c r="E4372" t="s">
        <v>16</v>
      </c>
      <c r="F4372" t="s">
        <v>3781</v>
      </c>
      <c r="G4372" t="s">
        <v>3782</v>
      </c>
      <c r="I4372" t="s">
        <v>3783</v>
      </c>
      <c r="J4372" t="s">
        <v>3772</v>
      </c>
      <c r="K4372" t="s">
        <v>20</v>
      </c>
      <c r="L4372">
        <v>200</v>
      </c>
      <c r="M4372">
        <v>46.537174999999998</v>
      </c>
      <c r="N4372">
        <v>-83.726217399999996</v>
      </c>
      <c r="O4372">
        <v>10028</v>
      </c>
    </row>
    <row r="4373" spans="1:15" x14ac:dyDescent="0.35">
      <c r="A4373">
        <v>-83.726217399999996</v>
      </c>
      <c r="B4373">
        <v>46.537174999999998</v>
      </c>
      <c r="C4373" t="s">
        <v>3680</v>
      </c>
      <c r="D4373">
        <v>2016</v>
      </c>
      <c r="E4373" t="s">
        <v>16</v>
      </c>
      <c r="F4373" t="s">
        <v>3781</v>
      </c>
      <c r="G4373" t="s">
        <v>3782</v>
      </c>
      <c r="I4373" t="s">
        <v>3783</v>
      </c>
      <c r="J4373" t="s">
        <v>3772</v>
      </c>
      <c r="K4373" t="s">
        <v>20</v>
      </c>
      <c r="L4373">
        <v>200</v>
      </c>
      <c r="M4373">
        <v>46.537174999999998</v>
      </c>
      <c r="N4373">
        <v>-83.726217399999996</v>
      </c>
      <c r="O4373">
        <v>10627</v>
      </c>
    </row>
    <row r="4374" spans="1:15" x14ac:dyDescent="0.35">
      <c r="A4374">
        <v>-83.726217399999996</v>
      </c>
      <c r="B4374">
        <v>46.537174999999998</v>
      </c>
      <c r="C4374" t="s">
        <v>3680</v>
      </c>
      <c r="D4374">
        <v>2015</v>
      </c>
      <c r="E4374" t="s">
        <v>16</v>
      </c>
      <c r="F4374" t="s">
        <v>3781</v>
      </c>
      <c r="G4374" t="s">
        <v>3782</v>
      </c>
      <c r="I4374" t="s">
        <v>3783</v>
      </c>
      <c r="J4374" t="s">
        <v>3772</v>
      </c>
      <c r="K4374" t="s">
        <v>20</v>
      </c>
      <c r="L4374">
        <v>200</v>
      </c>
      <c r="M4374">
        <v>46.537174999999998</v>
      </c>
      <c r="N4374">
        <v>-83.726217399999996</v>
      </c>
      <c r="O4374">
        <v>9491</v>
      </c>
    </row>
    <row r="4375" spans="1:15" x14ac:dyDescent="0.35">
      <c r="A4375">
        <v>-83.726217399999996</v>
      </c>
      <c r="B4375">
        <v>46.537174999999998</v>
      </c>
      <c r="C4375" t="s">
        <v>3680</v>
      </c>
      <c r="D4375">
        <v>2014</v>
      </c>
      <c r="E4375" t="s">
        <v>16</v>
      </c>
      <c r="F4375" t="s">
        <v>3781</v>
      </c>
      <c r="G4375" t="s">
        <v>3782</v>
      </c>
      <c r="I4375" t="s">
        <v>3783</v>
      </c>
      <c r="J4375" t="s">
        <v>3772</v>
      </c>
      <c r="K4375" t="s">
        <v>20</v>
      </c>
      <c r="L4375">
        <v>200</v>
      </c>
      <c r="M4375">
        <v>46.537174999999998</v>
      </c>
      <c r="N4375">
        <v>-83.726217399999996</v>
      </c>
      <c r="O4375">
        <v>9034</v>
      </c>
    </row>
    <row r="4376" spans="1:15" x14ac:dyDescent="0.35">
      <c r="A4376">
        <v>-83.726217399999996</v>
      </c>
      <c r="B4376">
        <v>46.537174999999998</v>
      </c>
      <c r="C4376" t="s">
        <v>3680</v>
      </c>
      <c r="D4376">
        <v>2012</v>
      </c>
      <c r="E4376" t="s">
        <v>16</v>
      </c>
      <c r="F4376" t="s">
        <v>3781</v>
      </c>
      <c r="G4376" t="s">
        <v>3782</v>
      </c>
      <c r="I4376" t="s">
        <v>3783</v>
      </c>
      <c r="J4376" t="s">
        <v>3772</v>
      </c>
      <c r="K4376" t="s">
        <v>20</v>
      </c>
      <c r="L4376">
        <v>200</v>
      </c>
      <c r="M4376">
        <v>46.537174999999998</v>
      </c>
      <c r="N4376">
        <v>-83.726217399999996</v>
      </c>
      <c r="O4376">
        <v>9638</v>
      </c>
    </row>
    <row r="4377" spans="1:15" x14ac:dyDescent="0.35">
      <c r="A4377">
        <v>-79.784930200000005</v>
      </c>
      <c r="B4377">
        <v>44.742751300000002</v>
      </c>
      <c r="C4377" t="s">
        <v>2281</v>
      </c>
      <c r="D4377">
        <v>2017</v>
      </c>
      <c r="E4377" t="s">
        <v>245</v>
      </c>
      <c r="F4377" t="s">
        <v>2298</v>
      </c>
      <c r="G4377" t="s">
        <v>2299</v>
      </c>
      <c r="H4377" t="s">
        <v>2300</v>
      </c>
      <c r="I4377" t="s">
        <v>2301</v>
      </c>
      <c r="J4377" t="s">
        <v>2297</v>
      </c>
      <c r="K4377" t="s">
        <v>20</v>
      </c>
      <c r="L4377">
        <v>3929</v>
      </c>
      <c r="M4377">
        <v>44.742751300000002</v>
      </c>
      <c r="N4377">
        <v>-79.784930200000005</v>
      </c>
      <c r="O4377">
        <v>5412</v>
      </c>
    </row>
    <row r="4378" spans="1:15" x14ac:dyDescent="0.35">
      <c r="A4378">
        <v>-79.784930200000005</v>
      </c>
      <c r="B4378">
        <v>44.742751300000002</v>
      </c>
      <c r="C4378" t="s">
        <v>2281</v>
      </c>
      <c r="D4378">
        <v>2016</v>
      </c>
      <c r="E4378" t="s">
        <v>245</v>
      </c>
      <c r="F4378" t="s">
        <v>2298</v>
      </c>
      <c r="G4378" t="s">
        <v>2299</v>
      </c>
      <c r="H4378" t="s">
        <v>2300</v>
      </c>
      <c r="I4378" t="s">
        <v>2301</v>
      </c>
      <c r="J4378" t="s">
        <v>2297</v>
      </c>
      <c r="K4378" t="s">
        <v>20</v>
      </c>
      <c r="L4378">
        <v>4967</v>
      </c>
      <c r="M4378">
        <v>44.742751300000002</v>
      </c>
      <c r="N4378">
        <v>-79.784930200000005</v>
      </c>
      <c r="O4378">
        <v>5397</v>
      </c>
    </row>
    <row r="4379" spans="1:15" x14ac:dyDescent="0.35">
      <c r="A4379">
        <v>-79.784930200000005</v>
      </c>
      <c r="B4379">
        <v>44.742751300000002</v>
      </c>
      <c r="C4379" t="s">
        <v>2281</v>
      </c>
      <c r="D4379">
        <v>2014</v>
      </c>
      <c r="E4379" t="s">
        <v>245</v>
      </c>
      <c r="F4379" t="s">
        <v>2298</v>
      </c>
      <c r="G4379" t="s">
        <v>2299</v>
      </c>
      <c r="H4379" t="s">
        <v>2300</v>
      </c>
      <c r="I4379" t="s">
        <v>2301</v>
      </c>
      <c r="J4379" t="s">
        <v>2297</v>
      </c>
      <c r="K4379" t="s">
        <v>20</v>
      </c>
      <c r="L4379">
        <v>4712</v>
      </c>
      <c r="M4379">
        <v>44.742751300000002</v>
      </c>
      <c r="N4379">
        <v>-79.784930200000005</v>
      </c>
      <c r="O4379">
        <v>5360</v>
      </c>
    </row>
    <row r="4380" spans="1:15" x14ac:dyDescent="0.35">
      <c r="A4380">
        <v>-82.444860000000006</v>
      </c>
      <c r="B4380">
        <v>48.321179999999998</v>
      </c>
      <c r="C4380" t="s">
        <v>1181</v>
      </c>
      <c r="D4380">
        <v>2021</v>
      </c>
      <c r="E4380" t="s">
        <v>59</v>
      </c>
      <c r="F4380" t="s">
        <v>1294</v>
      </c>
      <c r="G4380" t="s">
        <v>1295</v>
      </c>
      <c r="I4380" t="s">
        <v>1296</v>
      </c>
      <c r="J4380" t="s">
        <v>1282</v>
      </c>
      <c r="K4380" t="s">
        <v>20</v>
      </c>
      <c r="L4380">
        <v>3000</v>
      </c>
      <c r="M4380">
        <v>48.321179999999998</v>
      </c>
      <c r="N4380">
        <v>-82.444860000000006</v>
      </c>
      <c r="O4380">
        <v>2038</v>
      </c>
    </row>
    <row r="4381" spans="1:15" x14ac:dyDescent="0.35">
      <c r="A4381">
        <v>-82.444860000000006</v>
      </c>
      <c r="B4381">
        <v>48.321179999999998</v>
      </c>
      <c r="C4381" t="s">
        <v>1181</v>
      </c>
      <c r="D4381">
        <v>2019</v>
      </c>
      <c r="E4381" t="s">
        <v>59</v>
      </c>
      <c r="F4381" t="s">
        <v>1294</v>
      </c>
      <c r="G4381" t="s">
        <v>1295</v>
      </c>
      <c r="I4381" t="s">
        <v>1296</v>
      </c>
      <c r="J4381" t="s">
        <v>1282</v>
      </c>
      <c r="K4381" t="s">
        <v>20</v>
      </c>
      <c r="L4381">
        <v>2550</v>
      </c>
      <c r="M4381">
        <v>48.321179999999998</v>
      </c>
      <c r="N4381">
        <v>-82.444860000000006</v>
      </c>
      <c r="O4381">
        <v>2586</v>
      </c>
    </row>
    <row r="4382" spans="1:15" x14ac:dyDescent="0.35">
      <c r="A4382">
        <v>-82.444860000000006</v>
      </c>
      <c r="B4382">
        <v>48.321179999999998</v>
      </c>
      <c r="C4382" t="s">
        <v>1181</v>
      </c>
      <c r="D4382">
        <v>2017</v>
      </c>
      <c r="E4382" t="s">
        <v>59</v>
      </c>
      <c r="F4382" t="s">
        <v>1294</v>
      </c>
      <c r="G4382" t="s">
        <v>1295</v>
      </c>
      <c r="I4382" t="s">
        <v>1296</v>
      </c>
      <c r="J4382" t="s">
        <v>1282</v>
      </c>
      <c r="K4382" t="s">
        <v>20</v>
      </c>
      <c r="L4382">
        <v>2800</v>
      </c>
      <c r="M4382">
        <v>48.321179999999998</v>
      </c>
      <c r="N4382">
        <v>-82.444860000000006</v>
      </c>
      <c r="O4382">
        <v>2530</v>
      </c>
    </row>
    <row r="4383" spans="1:15" x14ac:dyDescent="0.35">
      <c r="A4383">
        <v>-82.444860000000006</v>
      </c>
      <c r="B4383">
        <v>48.321179999999998</v>
      </c>
      <c r="C4383" t="s">
        <v>1181</v>
      </c>
      <c r="D4383">
        <v>2013</v>
      </c>
      <c r="E4383" t="s">
        <v>59</v>
      </c>
      <c r="F4383" t="s">
        <v>1294</v>
      </c>
      <c r="G4383" t="s">
        <v>1295</v>
      </c>
      <c r="I4383" t="s">
        <v>1296</v>
      </c>
      <c r="J4383" t="s">
        <v>1282</v>
      </c>
      <c r="K4383" t="s">
        <v>20</v>
      </c>
      <c r="L4383">
        <v>2644</v>
      </c>
      <c r="M4383">
        <v>48.321179999999998</v>
      </c>
      <c r="N4383">
        <v>-82.444860000000006</v>
      </c>
      <c r="O4383">
        <v>2440</v>
      </c>
    </row>
    <row r="4384" spans="1:15" x14ac:dyDescent="0.35">
      <c r="A4384">
        <v>-80.756021899999993</v>
      </c>
      <c r="B4384">
        <v>44.061813600000001</v>
      </c>
      <c r="C4384" t="s">
        <v>2281</v>
      </c>
      <c r="D4384">
        <v>2021</v>
      </c>
      <c r="E4384" t="s">
        <v>16</v>
      </c>
      <c r="F4384" t="s">
        <v>2290</v>
      </c>
      <c r="G4384" t="s">
        <v>2291</v>
      </c>
      <c r="I4384" t="s">
        <v>2292</v>
      </c>
      <c r="J4384" t="s">
        <v>2293</v>
      </c>
      <c r="K4384" t="s">
        <v>20</v>
      </c>
      <c r="L4384">
        <v>1245</v>
      </c>
      <c r="M4384">
        <v>44.061813600000001</v>
      </c>
      <c r="N4384">
        <v>-80.756021899999993</v>
      </c>
      <c r="O4384">
        <v>6141</v>
      </c>
    </row>
    <row r="4385" spans="1:15" x14ac:dyDescent="0.35">
      <c r="A4385">
        <v>-80.756021899999993</v>
      </c>
      <c r="B4385">
        <v>44.061813600000001</v>
      </c>
      <c r="C4385" t="s">
        <v>2281</v>
      </c>
      <c r="D4385">
        <v>2020</v>
      </c>
      <c r="E4385" t="s">
        <v>16</v>
      </c>
      <c r="F4385" t="s">
        <v>2290</v>
      </c>
      <c r="G4385" t="s">
        <v>2291</v>
      </c>
      <c r="I4385" t="s">
        <v>2292</v>
      </c>
      <c r="J4385" t="s">
        <v>2293</v>
      </c>
      <c r="K4385" t="s">
        <v>20</v>
      </c>
      <c r="L4385">
        <v>1760</v>
      </c>
      <c r="M4385">
        <v>44.061813600000001</v>
      </c>
      <c r="N4385">
        <v>-80.756021899999993</v>
      </c>
      <c r="O4385">
        <v>6121</v>
      </c>
    </row>
    <row r="4386" spans="1:15" x14ac:dyDescent="0.35">
      <c r="A4386">
        <v>-80.756021899999993</v>
      </c>
      <c r="B4386">
        <v>44.061813600000001</v>
      </c>
      <c r="C4386" t="s">
        <v>2281</v>
      </c>
      <c r="D4386">
        <v>2019</v>
      </c>
      <c r="E4386" t="s">
        <v>16</v>
      </c>
      <c r="F4386" t="s">
        <v>2290</v>
      </c>
      <c r="G4386" t="s">
        <v>2291</v>
      </c>
      <c r="I4386" t="s">
        <v>2292</v>
      </c>
      <c r="J4386" t="s">
        <v>2293</v>
      </c>
      <c r="K4386" t="s">
        <v>20</v>
      </c>
      <c r="L4386">
        <v>1239</v>
      </c>
      <c r="M4386">
        <v>44.061813600000001</v>
      </c>
      <c r="N4386">
        <v>-80.756021899999993</v>
      </c>
      <c r="O4386">
        <v>5448</v>
      </c>
    </row>
    <row r="4387" spans="1:15" x14ac:dyDescent="0.35">
      <c r="A4387">
        <v>-80.756021899999993</v>
      </c>
      <c r="B4387">
        <v>44.061813600000001</v>
      </c>
      <c r="C4387" t="s">
        <v>2281</v>
      </c>
      <c r="D4387">
        <v>2018</v>
      </c>
      <c r="E4387" t="s">
        <v>16</v>
      </c>
      <c r="F4387" t="s">
        <v>2290</v>
      </c>
      <c r="G4387" t="s">
        <v>2291</v>
      </c>
      <c r="I4387" t="s">
        <v>2292</v>
      </c>
      <c r="J4387" t="s">
        <v>2293</v>
      </c>
      <c r="K4387" t="s">
        <v>20</v>
      </c>
      <c r="L4387">
        <v>1204</v>
      </c>
      <c r="M4387">
        <v>44.061813600000001</v>
      </c>
      <c r="N4387">
        <v>-80.756021899999993</v>
      </c>
      <c r="O4387">
        <v>5429</v>
      </c>
    </row>
    <row r="4388" spans="1:15" x14ac:dyDescent="0.35">
      <c r="A4388">
        <v>-80.756021899999993</v>
      </c>
      <c r="B4388">
        <v>44.061813600000001</v>
      </c>
      <c r="C4388" t="s">
        <v>2281</v>
      </c>
      <c r="D4388">
        <v>2017</v>
      </c>
      <c r="E4388" t="s">
        <v>16</v>
      </c>
      <c r="F4388" t="s">
        <v>2290</v>
      </c>
      <c r="G4388" t="s">
        <v>2291</v>
      </c>
      <c r="I4388" t="s">
        <v>2292</v>
      </c>
      <c r="J4388" t="s">
        <v>2293</v>
      </c>
      <c r="K4388" t="s">
        <v>20</v>
      </c>
      <c r="L4388">
        <v>1966</v>
      </c>
      <c r="M4388">
        <v>44.061813600000001</v>
      </c>
      <c r="N4388">
        <v>-80.756021899999993</v>
      </c>
      <c r="O4388">
        <v>5408</v>
      </c>
    </row>
    <row r="4389" spans="1:15" x14ac:dyDescent="0.35">
      <c r="A4389">
        <v>-80.756021899999993</v>
      </c>
      <c r="B4389">
        <v>44.061813600000001</v>
      </c>
      <c r="C4389" t="s">
        <v>2281</v>
      </c>
      <c r="D4389">
        <v>2016</v>
      </c>
      <c r="E4389" t="s">
        <v>16</v>
      </c>
      <c r="F4389" t="s">
        <v>2290</v>
      </c>
      <c r="G4389" t="s">
        <v>2291</v>
      </c>
      <c r="I4389" t="s">
        <v>2292</v>
      </c>
      <c r="J4389" t="s">
        <v>2293</v>
      </c>
      <c r="K4389" t="s">
        <v>20</v>
      </c>
      <c r="L4389">
        <v>500</v>
      </c>
      <c r="M4389">
        <v>44.061813600000001</v>
      </c>
      <c r="N4389">
        <v>-80.756021899999993</v>
      </c>
      <c r="O4389">
        <v>5393</v>
      </c>
    </row>
    <row r="4390" spans="1:15" x14ac:dyDescent="0.35">
      <c r="A4390">
        <v>-80.756021899999993</v>
      </c>
      <c r="B4390">
        <v>44.061813600000001</v>
      </c>
      <c r="C4390" t="s">
        <v>2281</v>
      </c>
      <c r="D4390">
        <v>2015</v>
      </c>
      <c r="E4390" t="s">
        <v>16</v>
      </c>
      <c r="F4390" t="s">
        <v>2290</v>
      </c>
      <c r="G4390" t="s">
        <v>2291</v>
      </c>
      <c r="I4390" t="s">
        <v>2292</v>
      </c>
      <c r="J4390" t="s">
        <v>2293</v>
      </c>
      <c r="K4390" t="s">
        <v>20</v>
      </c>
      <c r="L4390">
        <v>2500</v>
      </c>
      <c r="M4390">
        <v>44.061813600000001</v>
      </c>
      <c r="N4390">
        <v>-80.756021899999993</v>
      </c>
      <c r="O4390">
        <v>5375</v>
      </c>
    </row>
    <row r="4391" spans="1:15" x14ac:dyDescent="0.35">
      <c r="A4391">
        <v>-80.756021899999993</v>
      </c>
      <c r="B4391">
        <v>44.061813600000001</v>
      </c>
      <c r="C4391" t="s">
        <v>2281</v>
      </c>
      <c r="D4391">
        <v>2014</v>
      </c>
      <c r="E4391" t="s">
        <v>16</v>
      </c>
      <c r="F4391" t="s">
        <v>2290</v>
      </c>
      <c r="G4391" t="s">
        <v>2291</v>
      </c>
      <c r="I4391" t="s">
        <v>2292</v>
      </c>
      <c r="J4391" t="s">
        <v>2293</v>
      </c>
      <c r="K4391" t="s">
        <v>492</v>
      </c>
      <c r="L4391">
        <v>1335</v>
      </c>
      <c r="M4391">
        <v>44.061813600000001</v>
      </c>
      <c r="N4391">
        <v>-80.756021899999993</v>
      </c>
      <c r="O4391">
        <v>5353</v>
      </c>
    </row>
    <row r="4392" spans="1:15" x14ac:dyDescent="0.35">
      <c r="A4392">
        <v>-80.756021899999993</v>
      </c>
      <c r="B4392">
        <v>44.061813600000001</v>
      </c>
      <c r="C4392" t="s">
        <v>2281</v>
      </c>
      <c r="D4392">
        <v>2013</v>
      </c>
      <c r="E4392" t="s">
        <v>16</v>
      </c>
      <c r="F4392" t="s">
        <v>2290</v>
      </c>
      <c r="G4392" t="s">
        <v>2291</v>
      </c>
      <c r="I4392" t="s">
        <v>2292</v>
      </c>
      <c r="J4392" t="s">
        <v>2293</v>
      </c>
      <c r="K4392" t="s">
        <v>20</v>
      </c>
      <c r="L4392">
        <v>1359</v>
      </c>
      <c r="M4392">
        <v>44.061813600000001</v>
      </c>
      <c r="N4392">
        <v>-80.756021899999993</v>
      </c>
      <c r="O4392">
        <v>5816</v>
      </c>
    </row>
    <row r="4393" spans="1:15" x14ac:dyDescent="0.35">
      <c r="A4393">
        <v>-80.756021899999993</v>
      </c>
      <c r="B4393">
        <v>44.061813600000001</v>
      </c>
      <c r="C4393" t="s">
        <v>2281</v>
      </c>
      <c r="D4393">
        <v>2012</v>
      </c>
      <c r="E4393" t="s">
        <v>16</v>
      </c>
      <c r="F4393" t="s">
        <v>2290</v>
      </c>
      <c r="G4393" t="s">
        <v>2291</v>
      </c>
      <c r="I4393" t="s">
        <v>2292</v>
      </c>
      <c r="J4393" t="s">
        <v>2293</v>
      </c>
      <c r="K4393" t="s">
        <v>20</v>
      </c>
      <c r="L4393">
        <v>1182</v>
      </c>
      <c r="M4393">
        <v>44.061813600000001</v>
      </c>
      <c r="N4393">
        <v>-80.756021899999993</v>
      </c>
      <c r="O4393">
        <v>5798</v>
      </c>
    </row>
    <row r="4394" spans="1:15" x14ac:dyDescent="0.35">
      <c r="A4394">
        <v>-80.740359999999995</v>
      </c>
      <c r="B4394">
        <v>48.268689999999999</v>
      </c>
      <c r="C4394" t="s">
        <v>5347</v>
      </c>
      <c r="D4394">
        <v>2020</v>
      </c>
      <c r="E4394" t="s">
        <v>16</v>
      </c>
      <c r="F4394" t="s">
        <v>5414</v>
      </c>
      <c r="G4394" t="s">
        <v>5415</v>
      </c>
      <c r="I4394" t="s">
        <v>5416</v>
      </c>
      <c r="J4394" t="s">
        <v>5417</v>
      </c>
      <c r="K4394" t="s">
        <v>20</v>
      </c>
      <c r="L4394">
        <v>200</v>
      </c>
      <c r="M4394">
        <v>48.268689999999999</v>
      </c>
      <c r="N4394">
        <v>-80.740359999999995</v>
      </c>
      <c r="O4394">
        <v>12426</v>
      </c>
    </row>
    <row r="4395" spans="1:15" x14ac:dyDescent="0.35">
      <c r="A4395">
        <v>-80.740359999999995</v>
      </c>
      <c r="B4395">
        <v>48.268689999999999</v>
      </c>
      <c r="C4395" t="s">
        <v>5347</v>
      </c>
      <c r="D4395">
        <v>2018</v>
      </c>
      <c r="E4395" t="s">
        <v>16</v>
      </c>
      <c r="F4395" t="s">
        <v>5414</v>
      </c>
      <c r="G4395" t="s">
        <v>5415</v>
      </c>
      <c r="I4395" t="s">
        <v>5416</v>
      </c>
      <c r="J4395" t="s">
        <v>5417</v>
      </c>
      <c r="K4395" t="s">
        <v>20</v>
      </c>
      <c r="L4395">
        <v>190</v>
      </c>
      <c r="M4395">
        <v>48.268689999999999</v>
      </c>
      <c r="N4395">
        <v>-80.740359999999995</v>
      </c>
      <c r="O4395">
        <v>12860</v>
      </c>
    </row>
    <row r="4396" spans="1:15" x14ac:dyDescent="0.35">
      <c r="A4396">
        <v>-80.740359999999995</v>
      </c>
      <c r="B4396">
        <v>48.268689999999999</v>
      </c>
      <c r="C4396" t="s">
        <v>5347</v>
      </c>
      <c r="D4396">
        <v>2016</v>
      </c>
      <c r="E4396" t="s">
        <v>16</v>
      </c>
      <c r="F4396" t="s">
        <v>5414</v>
      </c>
      <c r="G4396" t="s">
        <v>5415</v>
      </c>
      <c r="I4396" t="s">
        <v>5416</v>
      </c>
      <c r="J4396" t="s">
        <v>5417</v>
      </c>
      <c r="K4396" t="s">
        <v>20</v>
      </c>
      <c r="L4396">
        <v>200</v>
      </c>
      <c r="M4396">
        <v>48.268689999999999</v>
      </c>
      <c r="N4396">
        <v>-80.740359999999995</v>
      </c>
      <c r="O4396">
        <v>12745</v>
      </c>
    </row>
    <row r="4397" spans="1:15" x14ac:dyDescent="0.35">
      <c r="A4397">
        <v>-80.740359999999995</v>
      </c>
      <c r="B4397">
        <v>48.268689999999999</v>
      </c>
      <c r="C4397" t="s">
        <v>5347</v>
      </c>
      <c r="D4397">
        <v>2014</v>
      </c>
      <c r="E4397" t="s">
        <v>16</v>
      </c>
      <c r="F4397" t="s">
        <v>5414</v>
      </c>
      <c r="G4397" t="s">
        <v>5415</v>
      </c>
      <c r="I4397" t="s">
        <v>5416</v>
      </c>
      <c r="J4397" t="s">
        <v>5417</v>
      </c>
      <c r="K4397" t="s">
        <v>20</v>
      </c>
      <c r="L4397">
        <v>200</v>
      </c>
      <c r="M4397">
        <v>48.268689999999999</v>
      </c>
      <c r="N4397">
        <v>-80.740359999999995</v>
      </c>
      <c r="O4397">
        <v>12328</v>
      </c>
    </row>
    <row r="4398" spans="1:15" x14ac:dyDescent="0.35">
      <c r="A4398">
        <v>-80.740359999999995</v>
      </c>
      <c r="B4398">
        <v>48.268689999999999</v>
      </c>
      <c r="C4398" t="s">
        <v>5347</v>
      </c>
      <c r="D4398">
        <v>2012</v>
      </c>
      <c r="E4398" t="s">
        <v>16</v>
      </c>
      <c r="F4398" t="s">
        <v>5414</v>
      </c>
      <c r="G4398" t="s">
        <v>5415</v>
      </c>
      <c r="I4398" t="s">
        <v>5416</v>
      </c>
      <c r="J4398" t="s">
        <v>5417</v>
      </c>
      <c r="K4398" t="s">
        <v>20</v>
      </c>
      <c r="L4398">
        <v>200</v>
      </c>
      <c r="M4398">
        <v>48.268689999999999</v>
      </c>
      <c r="N4398">
        <v>-80.740359999999995</v>
      </c>
      <c r="O4398">
        <v>12061</v>
      </c>
    </row>
    <row r="4399" spans="1:15" x14ac:dyDescent="0.35">
      <c r="A4399">
        <v>-82.375330000000005</v>
      </c>
      <c r="B4399">
        <v>46.334110000000003</v>
      </c>
      <c r="C4399" t="s">
        <v>4537</v>
      </c>
      <c r="D4399">
        <v>2021</v>
      </c>
      <c r="E4399" t="s">
        <v>16</v>
      </c>
      <c r="F4399" t="s">
        <v>4766</v>
      </c>
      <c r="G4399" t="s">
        <v>4767</v>
      </c>
      <c r="I4399" t="s">
        <v>4768</v>
      </c>
      <c r="J4399" t="s">
        <v>4561</v>
      </c>
      <c r="K4399" t="s">
        <v>20</v>
      </c>
      <c r="L4399">
        <v>500</v>
      </c>
      <c r="M4399">
        <v>46.334110000000003</v>
      </c>
      <c r="N4399">
        <v>-82.375330000000005</v>
      </c>
      <c r="O4399">
        <v>11552</v>
      </c>
    </row>
    <row r="4400" spans="1:15" x14ac:dyDescent="0.35">
      <c r="A4400">
        <v>-82.375330000000005</v>
      </c>
      <c r="B4400">
        <v>46.334110000000003</v>
      </c>
      <c r="C4400" t="s">
        <v>4537</v>
      </c>
      <c r="D4400">
        <v>2019</v>
      </c>
      <c r="E4400" t="s">
        <v>16</v>
      </c>
      <c r="F4400" t="s">
        <v>4766</v>
      </c>
      <c r="G4400" t="s">
        <v>4767</v>
      </c>
      <c r="I4400" t="s">
        <v>4768</v>
      </c>
      <c r="J4400" t="s">
        <v>4561</v>
      </c>
      <c r="K4400" t="s">
        <v>20</v>
      </c>
      <c r="L4400">
        <v>500</v>
      </c>
      <c r="M4400">
        <v>46.334110000000003</v>
      </c>
      <c r="N4400">
        <v>-82.375330000000005</v>
      </c>
      <c r="O4400">
        <v>11792</v>
      </c>
    </row>
    <row r="4401" spans="1:15" x14ac:dyDescent="0.35">
      <c r="A4401">
        <v>-82.375330000000005</v>
      </c>
      <c r="B4401">
        <v>46.334110000000003</v>
      </c>
      <c r="C4401" t="s">
        <v>4537</v>
      </c>
      <c r="D4401">
        <v>2017</v>
      </c>
      <c r="E4401" t="s">
        <v>16</v>
      </c>
      <c r="F4401" t="s">
        <v>4766</v>
      </c>
      <c r="G4401" t="s">
        <v>4767</v>
      </c>
      <c r="I4401" t="s">
        <v>4768</v>
      </c>
      <c r="J4401" t="s">
        <v>4561</v>
      </c>
      <c r="K4401" t="s">
        <v>20</v>
      </c>
      <c r="L4401">
        <v>500</v>
      </c>
      <c r="M4401">
        <v>46.334110000000003</v>
      </c>
      <c r="N4401">
        <v>-82.375330000000005</v>
      </c>
      <c r="O4401">
        <v>11662</v>
      </c>
    </row>
    <row r="4402" spans="1:15" x14ac:dyDescent="0.35">
      <c r="A4402">
        <v>-82.375330000000005</v>
      </c>
      <c r="B4402">
        <v>46.334110000000003</v>
      </c>
      <c r="C4402" t="s">
        <v>4537</v>
      </c>
      <c r="D4402">
        <v>2015</v>
      </c>
      <c r="E4402" t="s">
        <v>16</v>
      </c>
      <c r="F4402" t="s">
        <v>4766</v>
      </c>
      <c r="G4402" t="s">
        <v>4767</v>
      </c>
      <c r="I4402" t="s">
        <v>4768</v>
      </c>
      <c r="J4402" t="s">
        <v>4561</v>
      </c>
      <c r="K4402" t="s">
        <v>20</v>
      </c>
      <c r="L4402">
        <v>500</v>
      </c>
      <c r="M4402">
        <v>46.334110000000003</v>
      </c>
      <c r="N4402">
        <v>-82.375330000000005</v>
      </c>
      <c r="O4402">
        <v>11430</v>
      </c>
    </row>
    <row r="4403" spans="1:15" x14ac:dyDescent="0.35">
      <c r="A4403">
        <v>-82.375330000000005</v>
      </c>
      <c r="B4403">
        <v>46.334110000000003</v>
      </c>
      <c r="C4403" t="s">
        <v>4537</v>
      </c>
      <c r="D4403">
        <v>2013</v>
      </c>
      <c r="E4403" t="s">
        <v>16</v>
      </c>
      <c r="F4403" t="s">
        <v>4766</v>
      </c>
      <c r="G4403" t="s">
        <v>4767</v>
      </c>
      <c r="I4403" t="s">
        <v>4768</v>
      </c>
      <c r="J4403" t="s">
        <v>4561</v>
      </c>
      <c r="K4403" t="s">
        <v>20</v>
      </c>
      <c r="L4403">
        <v>500</v>
      </c>
      <c r="M4403">
        <v>46.334110000000003</v>
      </c>
      <c r="N4403">
        <v>-82.375330000000005</v>
      </c>
      <c r="O4403">
        <v>10445</v>
      </c>
    </row>
    <row r="4404" spans="1:15" x14ac:dyDescent="0.35">
      <c r="A4404">
        <v>-81.145696200000003</v>
      </c>
      <c r="B4404">
        <v>47.590586299999998</v>
      </c>
      <c r="C4404" t="s">
        <v>5347</v>
      </c>
      <c r="D4404">
        <v>2021</v>
      </c>
      <c r="E4404" t="s">
        <v>16</v>
      </c>
      <c r="F4404" t="s">
        <v>1659</v>
      </c>
      <c r="G4404" t="s">
        <v>1660</v>
      </c>
      <c r="I4404" t="s">
        <v>5627</v>
      </c>
      <c r="J4404" t="s">
        <v>5492</v>
      </c>
      <c r="K4404" t="s">
        <v>20</v>
      </c>
      <c r="L4404">
        <v>500</v>
      </c>
      <c r="M4404">
        <v>47.590586299999998</v>
      </c>
      <c r="N4404">
        <v>-81.145696200000003</v>
      </c>
      <c r="O4404">
        <v>13870</v>
      </c>
    </row>
    <row r="4405" spans="1:15" x14ac:dyDescent="0.35">
      <c r="A4405">
        <v>-84.620803499999994</v>
      </c>
      <c r="B4405">
        <v>49.559136799999997</v>
      </c>
      <c r="C4405" t="s">
        <v>1551</v>
      </c>
      <c r="D4405">
        <v>2020</v>
      </c>
      <c r="E4405" t="s">
        <v>16</v>
      </c>
      <c r="F4405" t="s">
        <v>1659</v>
      </c>
      <c r="G4405" t="s">
        <v>1660</v>
      </c>
      <c r="I4405" t="s">
        <v>1661</v>
      </c>
      <c r="J4405" t="s">
        <v>1605</v>
      </c>
      <c r="K4405" t="s">
        <v>20</v>
      </c>
      <c r="L4405">
        <v>3000</v>
      </c>
      <c r="M4405">
        <v>49.559136799999997</v>
      </c>
      <c r="N4405">
        <v>-84.620803499999994</v>
      </c>
      <c r="O4405">
        <v>4211</v>
      </c>
    </row>
    <row r="4406" spans="1:15" x14ac:dyDescent="0.35">
      <c r="A4406">
        <v>-79.846429999999998</v>
      </c>
      <c r="B4406">
        <v>47.13617</v>
      </c>
      <c r="C4406" t="s">
        <v>2639</v>
      </c>
      <c r="D4406">
        <v>2020</v>
      </c>
      <c r="E4406" t="s">
        <v>16</v>
      </c>
      <c r="F4406" t="s">
        <v>1659</v>
      </c>
      <c r="G4406" t="s">
        <v>1660</v>
      </c>
      <c r="I4406" t="s">
        <v>2855</v>
      </c>
      <c r="J4406" t="s">
        <v>2856</v>
      </c>
      <c r="K4406" t="s">
        <v>20</v>
      </c>
      <c r="L4406">
        <v>750</v>
      </c>
      <c r="M4406">
        <v>47.13617</v>
      </c>
      <c r="N4406">
        <v>-79.846429999999998</v>
      </c>
      <c r="O4406">
        <v>7148</v>
      </c>
    </row>
    <row r="4407" spans="1:15" x14ac:dyDescent="0.35">
      <c r="A4407">
        <v>-81.145696200000003</v>
      </c>
      <c r="B4407">
        <v>47.590586299999998</v>
      </c>
      <c r="C4407" t="s">
        <v>5347</v>
      </c>
      <c r="D4407">
        <v>2019</v>
      </c>
      <c r="E4407" t="s">
        <v>16</v>
      </c>
      <c r="F4407" t="s">
        <v>1659</v>
      </c>
      <c r="G4407" t="s">
        <v>1660</v>
      </c>
      <c r="I4407" t="s">
        <v>5627</v>
      </c>
      <c r="J4407" t="s">
        <v>5492</v>
      </c>
      <c r="K4407" t="s">
        <v>20</v>
      </c>
      <c r="L4407">
        <v>500</v>
      </c>
      <c r="M4407">
        <v>47.590586299999998</v>
      </c>
      <c r="N4407">
        <v>-81.145696200000003</v>
      </c>
      <c r="O4407">
        <v>12362</v>
      </c>
    </row>
    <row r="4408" spans="1:15" x14ac:dyDescent="0.35">
      <c r="A4408">
        <v>-84.620803499999994</v>
      </c>
      <c r="B4408">
        <v>49.559136799999997</v>
      </c>
      <c r="C4408" t="s">
        <v>1551</v>
      </c>
      <c r="D4408">
        <v>2018</v>
      </c>
      <c r="E4408" t="s">
        <v>16</v>
      </c>
      <c r="F4408" t="s">
        <v>1659</v>
      </c>
      <c r="G4408" t="s">
        <v>1660</v>
      </c>
      <c r="I4408" t="s">
        <v>1661</v>
      </c>
      <c r="J4408" t="s">
        <v>1605</v>
      </c>
      <c r="K4408" t="s">
        <v>483</v>
      </c>
      <c r="L4408">
        <v>40</v>
      </c>
      <c r="M4408">
        <v>49.559136799999997</v>
      </c>
      <c r="N4408">
        <v>-84.620803499999994</v>
      </c>
      <c r="O4408">
        <v>4115</v>
      </c>
    </row>
    <row r="4409" spans="1:15" x14ac:dyDescent="0.35">
      <c r="A4409">
        <v>-84.620803499999994</v>
      </c>
      <c r="B4409">
        <v>49.559136799999997</v>
      </c>
      <c r="C4409" t="s">
        <v>1551</v>
      </c>
      <c r="D4409">
        <v>2018</v>
      </c>
      <c r="E4409" t="s">
        <v>16</v>
      </c>
      <c r="F4409" t="s">
        <v>1659</v>
      </c>
      <c r="G4409" t="s">
        <v>1660</v>
      </c>
      <c r="I4409" t="s">
        <v>1661</v>
      </c>
      <c r="J4409" t="s">
        <v>1605</v>
      </c>
      <c r="K4409" t="s">
        <v>20</v>
      </c>
      <c r="L4409">
        <v>2500</v>
      </c>
      <c r="M4409">
        <v>49.559136799999997</v>
      </c>
      <c r="N4409">
        <v>-84.620803499999994</v>
      </c>
      <c r="O4409">
        <v>4118</v>
      </c>
    </row>
    <row r="4410" spans="1:15" x14ac:dyDescent="0.35">
      <c r="A4410">
        <v>-81.145696200000003</v>
      </c>
      <c r="B4410">
        <v>47.590586299999998</v>
      </c>
      <c r="C4410" t="s">
        <v>5347</v>
      </c>
      <c r="D4410">
        <v>2017</v>
      </c>
      <c r="E4410" t="s">
        <v>16</v>
      </c>
      <c r="F4410" t="s">
        <v>1659</v>
      </c>
      <c r="G4410" t="s">
        <v>1660</v>
      </c>
      <c r="I4410" t="s">
        <v>5627</v>
      </c>
      <c r="J4410" t="s">
        <v>5492</v>
      </c>
      <c r="K4410" t="s">
        <v>20</v>
      </c>
      <c r="L4410">
        <v>285</v>
      </c>
      <c r="M4410">
        <v>47.590586299999998</v>
      </c>
      <c r="N4410">
        <v>-81.145696200000003</v>
      </c>
      <c r="O4410">
        <v>12982</v>
      </c>
    </row>
    <row r="4411" spans="1:15" x14ac:dyDescent="0.35">
      <c r="A4411">
        <v>-79.846429999999998</v>
      </c>
      <c r="B4411">
        <v>47.13617</v>
      </c>
      <c r="C4411" t="s">
        <v>2639</v>
      </c>
      <c r="D4411">
        <v>2016</v>
      </c>
      <c r="E4411" t="s">
        <v>16</v>
      </c>
      <c r="F4411" t="s">
        <v>1659</v>
      </c>
      <c r="G4411" t="s">
        <v>1660</v>
      </c>
      <c r="I4411" t="s">
        <v>2855</v>
      </c>
      <c r="J4411" t="s">
        <v>2856</v>
      </c>
      <c r="K4411" t="s">
        <v>20</v>
      </c>
      <c r="L4411">
        <v>750</v>
      </c>
      <c r="M4411">
        <v>47.13617</v>
      </c>
      <c r="N4411">
        <v>-79.846429999999998</v>
      </c>
      <c r="O4411">
        <v>7797</v>
      </c>
    </row>
    <row r="4412" spans="1:15" x14ac:dyDescent="0.35">
      <c r="A4412">
        <v>-84.620803499999994</v>
      </c>
      <c r="B4412">
        <v>49.559136799999997</v>
      </c>
      <c r="C4412" t="s">
        <v>1551</v>
      </c>
      <c r="D4412">
        <v>2014</v>
      </c>
      <c r="E4412" t="s">
        <v>16</v>
      </c>
      <c r="F4412" t="s">
        <v>1659</v>
      </c>
      <c r="G4412" t="s">
        <v>1660</v>
      </c>
      <c r="I4412" t="s">
        <v>1661</v>
      </c>
      <c r="J4412" t="s">
        <v>1605</v>
      </c>
      <c r="K4412" t="s">
        <v>20</v>
      </c>
      <c r="L4412">
        <v>4208</v>
      </c>
      <c r="M4412">
        <v>49.559136799999997</v>
      </c>
      <c r="N4412">
        <v>-84.620803499999994</v>
      </c>
      <c r="O4412">
        <v>3257</v>
      </c>
    </row>
    <row r="4413" spans="1:15" x14ac:dyDescent="0.35">
      <c r="A4413">
        <v>-79.846429999999998</v>
      </c>
      <c r="B4413">
        <v>47.13617</v>
      </c>
      <c r="C4413" t="s">
        <v>2639</v>
      </c>
      <c r="D4413">
        <v>2014</v>
      </c>
      <c r="E4413" t="s">
        <v>16</v>
      </c>
      <c r="F4413" t="s">
        <v>1659</v>
      </c>
      <c r="G4413" t="s">
        <v>1660</v>
      </c>
      <c r="I4413" t="s">
        <v>2855</v>
      </c>
      <c r="J4413" t="s">
        <v>2856</v>
      </c>
      <c r="K4413" t="s">
        <v>20</v>
      </c>
      <c r="L4413">
        <v>375</v>
      </c>
      <c r="M4413">
        <v>47.13617</v>
      </c>
      <c r="N4413">
        <v>-79.846429999999998</v>
      </c>
      <c r="O4413">
        <v>7856</v>
      </c>
    </row>
    <row r="4414" spans="1:15" x14ac:dyDescent="0.35">
      <c r="A4414">
        <v>-79.846429999999998</v>
      </c>
      <c r="B4414">
        <v>47.13617</v>
      </c>
      <c r="C4414" t="s">
        <v>2639</v>
      </c>
      <c r="D4414">
        <v>2013</v>
      </c>
      <c r="E4414" t="s">
        <v>16</v>
      </c>
      <c r="F4414" t="s">
        <v>1659</v>
      </c>
      <c r="G4414" t="s">
        <v>1660</v>
      </c>
      <c r="I4414" t="s">
        <v>2855</v>
      </c>
      <c r="J4414" t="s">
        <v>2856</v>
      </c>
      <c r="K4414" t="s">
        <v>20</v>
      </c>
      <c r="L4414">
        <v>750</v>
      </c>
      <c r="M4414">
        <v>47.13617</v>
      </c>
      <c r="N4414">
        <v>-79.846429999999998</v>
      </c>
      <c r="O4414">
        <v>6587</v>
      </c>
    </row>
    <row r="4415" spans="1:15" x14ac:dyDescent="0.35">
      <c r="A4415">
        <v>-81.145696200000003</v>
      </c>
      <c r="B4415">
        <v>47.590586299999998</v>
      </c>
      <c r="C4415" t="s">
        <v>5347</v>
      </c>
      <c r="D4415">
        <v>2013</v>
      </c>
      <c r="E4415" t="s">
        <v>16</v>
      </c>
      <c r="F4415" t="s">
        <v>1659</v>
      </c>
      <c r="G4415" t="s">
        <v>1660</v>
      </c>
      <c r="I4415" t="s">
        <v>5627</v>
      </c>
      <c r="J4415" t="s">
        <v>5492</v>
      </c>
      <c r="K4415" t="s">
        <v>20</v>
      </c>
      <c r="L4415">
        <v>448</v>
      </c>
      <c r="M4415">
        <v>47.590586299999998</v>
      </c>
      <c r="N4415">
        <v>-81.145696200000003</v>
      </c>
      <c r="O4415">
        <v>12688</v>
      </c>
    </row>
    <row r="4416" spans="1:15" x14ac:dyDescent="0.35">
      <c r="A4416">
        <v>-84.620803499999994</v>
      </c>
      <c r="B4416">
        <v>49.559136799999997</v>
      </c>
      <c r="C4416" t="s">
        <v>1551</v>
      </c>
      <c r="D4416">
        <v>2012</v>
      </c>
      <c r="E4416" t="s">
        <v>16</v>
      </c>
      <c r="F4416" t="s">
        <v>1659</v>
      </c>
      <c r="G4416" t="s">
        <v>1660</v>
      </c>
      <c r="I4416" t="s">
        <v>1661</v>
      </c>
      <c r="J4416" t="s">
        <v>1605</v>
      </c>
      <c r="K4416" t="s">
        <v>20</v>
      </c>
      <c r="L4416">
        <v>5000</v>
      </c>
      <c r="M4416">
        <v>49.559136799999997</v>
      </c>
      <c r="N4416">
        <v>-84.620803499999994</v>
      </c>
      <c r="O4416">
        <v>3587</v>
      </c>
    </row>
    <row r="4417" spans="1:15" x14ac:dyDescent="0.35">
      <c r="A4417">
        <v>-79.846429999999998</v>
      </c>
      <c r="B4417">
        <v>47.13617</v>
      </c>
      <c r="C4417" t="s">
        <v>2639</v>
      </c>
      <c r="D4417">
        <v>2012</v>
      </c>
      <c r="E4417" t="s">
        <v>16</v>
      </c>
      <c r="F4417" t="s">
        <v>1659</v>
      </c>
      <c r="G4417" t="s">
        <v>1660</v>
      </c>
      <c r="I4417" t="s">
        <v>2855</v>
      </c>
      <c r="J4417" t="s">
        <v>2856</v>
      </c>
      <c r="K4417" t="s">
        <v>20</v>
      </c>
      <c r="L4417">
        <v>500</v>
      </c>
      <c r="M4417">
        <v>47.13617</v>
      </c>
      <c r="N4417">
        <v>-79.846429999999998</v>
      </c>
      <c r="O4417">
        <v>6910</v>
      </c>
    </row>
    <row r="4418" spans="1:15" x14ac:dyDescent="0.35">
      <c r="A4418">
        <v>-80.250380199999995</v>
      </c>
      <c r="B4418">
        <v>47.704176400000001</v>
      </c>
      <c r="C4418" t="s">
        <v>1780</v>
      </c>
      <c r="D4418">
        <v>2021</v>
      </c>
      <c r="E4418" t="s">
        <v>59</v>
      </c>
      <c r="F4418" t="s">
        <v>1964</v>
      </c>
      <c r="G4418" t="s">
        <v>1965</v>
      </c>
      <c r="I4418" t="s">
        <v>1966</v>
      </c>
      <c r="J4418" t="s">
        <v>1908</v>
      </c>
      <c r="K4418" t="s">
        <v>20</v>
      </c>
      <c r="L4418">
        <v>2000</v>
      </c>
      <c r="M4418">
        <v>47.704176400000001</v>
      </c>
      <c r="N4418">
        <v>-80.250380199999995</v>
      </c>
      <c r="O4418">
        <v>5652</v>
      </c>
    </row>
    <row r="4419" spans="1:15" x14ac:dyDescent="0.35">
      <c r="A4419">
        <v>-81.43844</v>
      </c>
      <c r="B4419">
        <v>48.379510000000003</v>
      </c>
      <c r="C4419" t="s">
        <v>5347</v>
      </c>
      <c r="D4419">
        <v>2021</v>
      </c>
      <c r="E4419" t="s">
        <v>16</v>
      </c>
      <c r="F4419" t="s">
        <v>1964</v>
      </c>
      <c r="G4419" t="s">
        <v>1965</v>
      </c>
      <c r="I4419" t="s">
        <v>5628</v>
      </c>
      <c r="J4419" t="s">
        <v>5629</v>
      </c>
      <c r="K4419" t="s">
        <v>20</v>
      </c>
      <c r="L4419">
        <v>900</v>
      </c>
      <c r="M4419">
        <v>48.379510000000003</v>
      </c>
      <c r="N4419">
        <v>-81.43844</v>
      </c>
      <c r="O4419">
        <v>13871</v>
      </c>
    </row>
    <row r="4420" spans="1:15" x14ac:dyDescent="0.35">
      <c r="A4420">
        <v>-80.250380199999995</v>
      </c>
      <c r="B4420">
        <v>47.704176400000001</v>
      </c>
      <c r="C4420" t="s">
        <v>1780</v>
      </c>
      <c r="D4420">
        <v>2020</v>
      </c>
      <c r="E4420" t="s">
        <v>59</v>
      </c>
      <c r="F4420" t="s">
        <v>1964</v>
      </c>
      <c r="G4420" t="s">
        <v>1965</v>
      </c>
      <c r="I4420" t="s">
        <v>1966</v>
      </c>
      <c r="J4420" t="s">
        <v>1908</v>
      </c>
      <c r="K4420" t="s">
        <v>20</v>
      </c>
      <c r="L4420">
        <v>2000</v>
      </c>
      <c r="M4420">
        <v>47.704176400000001</v>
      </c>
      <c r="N4420">
        <v>-80.250380199999995</v>
      </c>
      <c r="O4420">
        <v>5351</v>
      </c>
    </row>
    <row r="4421" spans="1:15" x14ac:dyDescent="0.35">
      <c r="A4421">
        <v>-80.250380199999995</v>
      </c>
      <c r="B4421">
        <v>47.704176400000001</v>
      </c>
      <c r="C4421" t="s">
        <v>1780</v>
      </c>
      <c r="D4421">
        <v>2019</v>
      </c>
      <c r="E4421" t="s">
        <v>59</v>
      </c>
      <c r="F4421" t="s">
        <v>1964</v>
      </c>
      <c r="G4421" t="s">
        <v>1965</v>
      </c>
      <c r="I4421" t="s">
        <v>1966</v>
      </c>
      <c r="J4421" t="s">
        <v>1908</v>
      </c>
      <c r="K4421" t="s">
        <v>20</v>
      </c>
      <c r="L4421">
        <v>1700</v>
      </c>
      <c r="M4421">
        <v>47.704176400000001</v>
      </c>
      <c r="N4421">
        <v>-80.250380199999995</v>
      </c>
      <c r="O4421">
        <v>5244</v>
      </c>
    </row>
    <row r="4422" spans="1:15" x14ac:dyDescent="0.35">
      <c r="A4422">
        <v>-81.43844</v>
      </c>
      <c r="B4422">
        <v>48.379510000000003</v>
      </c>
      <c r="C4422" t="s">
        <v>5347</v>
      </c>
      <c r="D4422">
        <v>2019</v>
      </c>
      <c r="E4422" t="s">
        <v>16</v>
      </c>
      <c r="F4422" t="s">
        <v>1964</v>
      </c>
      <c r="G4422" t="s">
        <v>1965</v>
      </c>
      <c r="I4422" t="s">
        <v>5628</v>
      </c>
      <c r="J4422" t="s">
        <v>5629</v>
      </c>
      <c r="K4422" t="s">
        <v>20</v>
      </c>
      <c r="L4422">
        <v>900</v>
      </c>
      <c r="M4422">
        <v>48.379510000000003</v>
      </c>
      <c r="N4422">
        <v>-81.43844</v>
      </c>
      <c r="O4422">
        <v>12363</v>
      </c>
    </row>
    <row r="4423" spans="1:15" x14ac:dyDescent="0.35">
      <c r="A4423">
        <v>-80.250380199999995</v>
      </c>
      <c r="B4423">
        <v>47.704176400000001</v>
      </c>
      <c r="C4423" t="s">
        <v>1780</v>
      </c>
      <c r="D4423">
        <v>2018</v>
      </c>
      <c r="E4423" t="s">
        <v>59</v>
      </c>
      <c r="F4423" t="s">
        <v>1964</v>
      </c>
      <c r="G4423" t="s">
        <v>1965</v>
      </c>
      <c r="I4423" t="s">
        <v>1966</v>
      </c>
      <c r="J4423" t="s">
        <v>1908</v>
      </c>
      <c r="K4423" t="s">
        <v>20</v>
      </c>
      <c r="L4423">
        <v>2000</v>
      </c>
      <c r="M4423">
        <v>47.704176400000001</v>
      </c>
      <c r="N4423">
        <v>-80.250380199999995</v>
      </c>
      <c r="O4423">
        <v>5217</v>
      </c>
    </row>
    <row r="4424" spans="1:15" x14ac:dyDescent="0.35">
      <c r="A4424">
        <v>-80.250380199999995</v>
      </c>
      <c r="B4424">
        <v>47.704176400000001</v>
      </c>
      <c r="C4424" t="s">
        <v>1780</v>
      </c>
      <c r="D4424">
        <v>2017</v>
      </c>
      <c r="E4424" t="s">
        <v>59</v>
      </c>
      <c r="F4424" t="s">
        <v>1964</v>
      </c>
      <c r="G4424" t="s">
        <v>1965</v>
      </c>
      <c r="I4424" t="s">
        <v>1966</v>
      </c>
      <c r="J4424" t="s">
        <v>1908</v>
      </c>
      <c r="K4424" t="s">
        <v>20</v>
      </c>
      <c r="L4424">
        <v>1796</v>
      </c>
      <c r="M4424">
        <v>47.704176400000001</v>
      </c>
      <c r="N4424">
        <v>-80.250380199999995</v>
      </c>
      <c r="O4424">
        <v>5098</v>
      </c>
    </row>
    <row r="4425" spans="1:15" x14ac:dyDescent="0.35">
      <c r="A4425">
        <v>-81.43844</v>
      </c>
      <c r="B4425">
        <v>48.379510000000003</v>
      </c>
      <c r="C4425" t="s">
        <v>5347</v>
      </c>
      <c r="D4425">
        <v>2017</v>
      </c>
      <c r="E4425" t="s">
        <v>16</v>
      </c>
      <c r="F4425" t="s">
        <v>1964</v>
      </c>
      <c r="G4425" t="s">
        <v>1965</v>
      </c>
      <c r="I4425" t="s">
        <v>5628</v>
      </c>
      <c r="J4425" t="s">
        <v>5629</v>
      </c>
      <c r="K4425" t="s">
        <v>20</v>
      </c>
      <c r="L4425">
        <v>675</v>
      </c>
      <c r="M4425">
        <v>48.379510000000003</v>
      </c>
      <c r="N4425">
        <v>-81.43844</v>
      </c>
      <c r="O4425">
        <v>12983</v>
      </c>
    </row>
    <row r="4426" spans="1:15" x14ac:dyDescent="0.35">
      <c r="A4426">
        <v>-80.250380199999995</v>
      </c>
      <c r="B4426">
        <v>47.704176400000001</v>
      </c>
      <c r="C4426" t="s">
        <v>1780</v>
      </c>
      <c r="D4426">
        <v>2016</v>
      </c>
      <c r="E4426" t="s">
        <v>59</v>
      </c>
      <c r="F4426" t="s">
        <v>1964</v>
      </c>
      <c r="G4426" t="s">
        <v>1965</v>
      </c>
      <c r="I4426" t="s">
        <v>1966</v>
      </c>
      <c r="J4426" t="s">
        <v>1908</v>
      </c>
      <c r="K4426" t="s">
        <v>20</v>
      </c>
      <c r="L4426">
        <v>2000</v>
      </c>
      <c r="M4426">
        <v>47.704176400000001</v>
      </c>
      <c r="N4426">
        <v>-80.250380199999995</v>
      </c>
      <c r="O4426">
        <v>4680</v>
      </c>
    </row>
    <row r="4427" spans="1:15" x14ac:dyDescent="0.35">
      <c r="A4427">
        <v>-81.43844</v>
      </c>
      <c r="B4427">
        <v>48.379510000000003</v>
      </c>
      <c r="C4427" t="s">
        <v>5347</v>
      </c>
      <c r="D4427">
        <v>2015</v>
      </c>
      <c r="E4427" t="s">
        <v>16</v>
      </c>
      <c r="F4427" t="s">
        <v>1964</v>
      </c>
      <c r="G4427" t="s">
        <v>1965</v>
      </c>
      <c r="I4427" t="s">
        <v>5628</v>
      </c>
      <c r="J4427" t="s">
        <v>5629</v>
      </c>
      <c r="K4427" t="s">
        <v>20</v>
      </c>
      <c r="L4427">
        <v>900</v>
      </c>
      <c r="M4427">
        <v>48.379510000000003</v>
      </c>
      <c r="N4427">
        <v>-81.43844</v>
      </c>
      <c r="O4427">
        <v>12603</v>
      </c>
    </row>
    <row r="4428" spans="1:15" x14ac:dyDescent="0.35">
      <c r="A4428">
        <v>-80.250380199999995</v>
      </c>
      <c r="B4428">
        <v>47.704176400000001</v>
      </c>
      <c r="C4428" t="s">
        <v>1780</v>
      </c>
      <c r="D4428">
        <v>2014</v>
      </c>
      <c r="E4428" t="s">
        <v>59</v>
      </c>
      <c r="F4428" t="s">
        <v>1964</v>
      </c>
      <c r="G4428" t="s">
        <v>1965</v>
      </c>
      <c r="I4428" t="s">
        <v>1966</v>
      </c>
      <c r="J4428" t="s">
        <v>1908</v>
      </c>
      <c r="K4428" t="s">
        <v>20</v>
      </c>
      <c r="L4428">
        <v>2000</v>
      </c>
      <c r="M4428">
        <v>47.704176400000001</v>
      </c>
      <c r="N4428">
        <v>-80.250380199999995</v>
      </c>
      <c r="O4428">
        <v>4938</v>
      </c>
    </row>
    <row r="4429" spans="1:15" x14ac:dyDescent="0.35">
      <c r="A4429">
        <v>-80.250380199999995</v>
      </c>
      <c r="B4429">
        <v>47.704176400000001</v>
      </c>
      <c r="C4429" t="s">
        <v>1780</v>
      </c>
      <c r="D4429">
        <v>2013</v>
      </c>
      <c r="E4429" t="s">
        <v>59</v>
      </c>
      <c r="F4429" t="s">
        <v>1964</v>
      </c>
      <c r="G4429" t="s">
        <v>1965</v>
      </c>
      <c r="I4429" t="s">
        <v>1966</v>
      </c>
      <c r="J4429" t="s">
        <v>1908</v>
      </c>
      <c r="K4429" t="s">
        <v>20</v>
      </c>
      <c r="L4429">
        <v>2000</v>
      </c>
      <c r="M4429">
        <v>47.704176400000001</v>
      </c>
      <c r="N4429">
        <v>-80.250380199999995</v>
      </c>
      <c r="O4429">
        <v>4249</v>
      </c>
    </row>
    <row r="4430" spans="1:15" x14ac:dyDescent="0.35">
      <c r="A4430">
        <v>-81.43844</v>
      </c>
      <c r="B4430">
        <v>48.379510000000003</v>
      </c>
      <c r="C4430" t="s">
        <v>5347</v>
      </c>
      <c r="D4430">
        <v>2013</v>
      </c>
      <c r="E4430" t="s">
        <v>16</v>
      </c>
      <c r="F4430" t="s">
        <v>1964</v>
      </c>
      <c r="G4430" t="s">
        <v>1965</v>
      </c>
      <c r="I4430" t="s">
        <v>5628</v>
      </c>
      <c r="J4430" t="s">
        <v>5629</v>
      </c>
      <c r="K4430" t="s">
        <v>20</v>
      </c>
      <c r="L4430">
        <v>900</v>
      </c>
      <c r="M4430">
        <v>48.379510000000003</v>
      </c>
      <c r="N4430">
        <v>-81.43844</v>
      </c>
      <c r="O4430">
        <v>12689</v>
      </c>
    </row>
    <row r="4431" spans="1:15" x14ac:dyDescent="0.35">
      <c r="A4431">
        <v>-80.250380199999995</v>
      </c>
      <c r="B4431">
        <v>47.704176400000001</v>
      </c>
      <c r="C4431" t="s">
        <v>1780</v>
      </c>
      <c r="D4431">
        <v>2012</v>
      </c>
      <c r="E4431" t="s">
        <v>59</v>
      </c>
      <c r="F4431" t="s">
        <v>1964</v>
      </c>
      <c r="G4431" t="s">
        <v>1965</v>
      </c>
      <c r="I4431" t="s">
        <v>1966</v>
      </c>
      <c r="J4431" t="s">
        <v>1908</v>
      </c>
      <c r="K4431" t="s">
        <v>20</v>
      </c>
      <c r="L4431">
        <v>2000</v>
      </c>
      <c r="M4431">
        <v>47.704176400000001</v>
      </c>
      <c r="N4431">
        <v>-80.250380199999995</v>
      </c>
      <c r="O4431">
        <v>4330</v>
      </c>
    </row>
    <row r="4432" spans="1:15" x14ac:dyDescent="0.35">
      <c r="A4432">
        <v>-82.650211600000006</v>
      </c>
      <c r="B4432">
        <v>46.392066100000001</v>
      </c>
      <c r="C4432" t="s">
        <v>3680</v>
      </c>
      <c r="D4432">
        <v>2021</v>
      </c>
      <c r="E4432" t="s">
        <v>320</v>
      </c>
      <c r="F4432" t="s">
        <v>4069</v>
      </c>
      <c r="G4432" t="s">
        <v>4070</v>
      </c>
      <c r="I4432" t="s">
        <v>4071</v>
      </c>
      <c r="J4432" t="s">
        <v>4039</v>
      </c>
      <c r="K4432" t="s">
        <v>20</v>
      </c>
      <c r="L4432">
        <v>1697</v>
      </c>
      <c r="M4432">
        <v>46.392066100000001</v>
      </c>
      <c r="N4432">
        <v>-82.650211600000006</v>
      </c>
      <c r="O4432">
        <v>10727</v>
      </c>
    </row>
    <row r="4433" spans="1:15" x14ac:dyDescent="0.35">
      <c r="A4433">
        <v>-82.650211600000006</v>
      </c>
      <c r="B4433">
        <v>46.392066100000001</v>
      </c>
      <c r="C4433" t="s">
        <v>3680</v>
      </c>
      <c r="D4433">
        <v>2020</v>
      </c>
      <c r="E4433" t="s">
        <v>320</v>
      </c>
      <c r="F4433" t="s">
        <v>4069</v>
      </c>
      <c r="G4433" t="s">
        <v>4070</v>
      </c>
      <c r="I4433" t="s">
        <v>4071</v>
      </c>
      <c r="J4433" t="s">
        <v>4039</v>
      </c>
      <c r="K4433" t="s">
        <v>20</v>
      </c>
      <c r="L4433">
        <v>800</v>
      </c>
      <c r="M4433">
        <v>46.392066100000001</v>
      </c>
      <c r="N4433">
        <v>-82.650211600000006</v>
      </c>
      <c r="O4433">
        <v>10165</v>
      </c>
    </row>
    <row r="4434" spans="1:15" x14ac:dyDescent="0.35">
      <c r="A4434">
        <v>-82.650211600000006</v>
      </c>
      <c r="B4434">
        <v>46.392066100000001</v>
      </c>
      <c r="C4434" t="s">
        <v>3680</v>
      </c>
      <c r="D4434">
        <v>2019</v>
      </c>
      <c r="E4434" t="s">
        <v>320</v>
      </c>
      <c r="F4434" t="s">
        <v>4069</v>
      </c>
      <c r="G4434" t="s">
        <v>4070</v>
      </c>
      <c r="I4434" t="s">
        <v>4071</v>
      </c>
      <c r="J4434" t="s">
        <v>4039</v>
      </c>
      <c r="K4434" t="s">
        <v>20</v>
      </c>
      <c r="L4434">
        <v>920</v>
      </c>
      <c r="M4434">
        <v>46.392066100000001</v>
      </c>
      <c r="N4434">
        <v>-82.650211600000006</v>
      </c>
      <c r="O4434">
        <v>10663</v>
      </c>
    </row>
    <row r="4435" spans="1:15" x14ac:dyDescent="0.35">
      <c r="A4435">
        <v>-82.650211600000006</v>
      </c>
      <c r="B4435">
        <v>46.392066100000001</v>
      </c>
      <c r="C4435" t="s">
        <v>3680</v>
      </c>
      <c r="D4435">
        <v>2018</v>
      </c>
      <c r="E4435" t="s">
        <v>320</v>
      </c>
      <c r="F4435" t="s">
        <v>4069</v>
      </c>
      <c r="G4435" t="s">
        <v>4070</v>
      </c>
      <c r="I4435" t="s">
        <v>4071</v>
      </c>
      <c r="J4435" t="s">
        <v>4039</v>
      </c>
      <c r="K4435" t="s">
        <v>483</v>
      </c>
      <c r="L4435">
        <v>119</v>
      </c>
      <c r="M4435">
        <v>46.392066100000001</v>
      </c>
      <c r="N4435">
        <v>-82.650211600000006</v>
      </c>
      <c r="O4435">
        <v>10233</v>
      </c>
    </row>
    <row r="4436" spans="1:15" x14ac:dyDescent="0.35">
      <c r="A4436">
        <v>-82.650211600000006</v>
      </c>
      <c r="B4436">
        <v>46.392066100000001</v>
      </c>
      <c r="C4436" t="s">
        <v>3680</v>
      </c>
      <c r="D4436">
        <v>2017</v>
      </c>
      <c r="E4436" t="s">
        <v>320</v>
      </c>
      <c r="F4436" t="s">
        <v>4069</v>
      </c>
      <c r="G4436" t="s">
        <v>4070</v>
      </c>
      <c r="I4436" t="s">
        <v>4071</v>
      </c>
      <c r="J4436" t="s">
        <v>4039</v>
      </c>
      <c r="K4436" t="s">
        <v>483</v>
      </c>
      <c r="L4436">
        <v>112</v>
      </c>
      <c r="M4436">
        <v>46.392066100000001</v>
      </c>
      <c r="N4436">
        <v>-82.650211600000006</v>
      </c>
      <c r="O4436">
        <v>10074</v>
      </c>
    </row>
    <row r="4437" spans="1:15" x14ac:dyDescent="0.35">
      <c r="A4437">
        <v>-82.650211600000006</v>
      </c>
      <c r="B4437">
        <v>46.392066100000001</v>
      </c>
      <c r="C4437" t="s">
        <v>3680</v>
      </c>
      <c r="D4437">
        <v>2015</v>
      </c>
      <c r="E4437" t="s">
        <v>320</v>
      </c>
      <c r="F4437" t="s">
        <v>4069</v>
      </c>
      <c r="G4437" t="s">
        <v>4070</v>
      </c>
      <c r="I4437" t="s">
        <v>4071</v>
      </c>
      <c r="J4437" t="s">
        <v>4039</v>
      </c>
      <c r="K4437" t="s">
        <v>483</v>
      </c>
      <c r="L4437">
        <v>236</v>
      </c>
      <c r="M4437">
        <v>46.392066100000001</v>
      </c>
      <c r="N4437">
        <v>-82.650211600000006</v>
      </c>
      <c r="O4437">
        <v>10110</v>
      </c>
    </row>
    <row r="4438" spans="1:15" x14ac:dyDescent="0.35">
      <c r="A4438">
        <v>-82.650211600000006</v>
      </c>
      <c r="B4438">
        <v>46.392066100000001</v>
      </c>
      <c r="C4438" t="s">
        <v>3680</v>
      </c>
      <c r="D4438">
        <v>2013</v>
      </c>
      <c r="E4438" t="s">
        <v>320</v>
      </c>
      <c r="F4438" t="s">
        <v>4069</v>
      </c>
      <c r="G4438" t="s">
        <v>4070</v>
      </c>
      <c r="I4438" t="s">
        <v>4071</v>
      </c>
      <c r="J4438" t="s">
        <v>4039</v>
      </c>
      <c r="K4438" t="s">
        <v>483</v>
      </c>
      <c r="L4438">
        <v>506</v>
      </c>
      <c r="M4438">
        <v>46.392066100000001</v>
      </c>
      <c r="N4438">
        <v>-82.650211600000006</v>
      </c>
      <c r="O4438">
        <v>9162</v>
      </c>
    </row>
    <row r="4439" spans="1:15" x14ac:dyDescent="0.35">
      <c r="A4439">
        <v>-82.650211600000006</v>
      </c>
      <c r="B4439">
        <v>46.392066100000001</v>
      </c>
      <c r="C4439" t="s">
        <v>3680</v>
      </c>
      <c r="D4439">
        <v>2012</v>
      </c>
      <c r="E4439" t="s">
        <v>320</v>
      </c>
      <c r="F4439" t="s">
        <v>4069</v>
      </c>
      <c r="G4439" t="s">
        <v>4070</v>
      </c>
      <c r="I4439" t="s">
        <v>4071</v>
      </c>
      <c r="J4439" t="s">
        <v>4039</v>
      </c>
      <c r="K4439" t="s">
        <v>483</v>
      </c>
      <c r="L4439">
        <v>265</v>
      </c>
      <c r="M4439">
        <v>46.392066100000001</v>
      </c>
      <c r="N4439">
        <v>-82.650211600000006</v>
      </c>
      <c r="O4439">
        <v>9263</v>
      </c>
    </row>
    <row r="4440" spans="1:15" x14ac:dyDescent="0.35">
      <c r="A4440">
        <v>-81.905100000000004</v>
      </c>
      <c r="B4440">
        <v>47.862850000000002</v>
      </c>
      <c r="C4440" t="s">
        <v>5347</v>
      </c>
      <c r="D4440">
        <v>2020</v>
      </c>
      <c r="E4440" t="s">
        <v>16</v>
      </c>
      <c r="F4440" t="s">
        <v>5418</v>
      </c>
      <c r="G4440" t="s">
        <v>5419</v>
      </c>
      <c r="I4440" t="s">
        <v>5420</v>
      </c>
      <c r="J4440" t="s">
        <v>5363</v>
      </c>
      <c r="K4440" t="s">
        <v>20</v>
      </c>
      <c r="L4440">
        <v>500</v>
      </c>
      <c r="M4440">
        <v>47.862850000000002</v>
      </c>
      <c r="N4440">
        <v>-81.905100000000004</v>
      </c>
      <c r="O4440">
        <v>12427</v>
      </c>
    </row>
    <row r="4441" spans="1:15" x14ac:dyDescent="0.35">
      <c r="A4441">
        <v>-81.905100000000004</v>
      </c>
      <c r="B4441">
        <v>47.862850000000002</v>
      </c>
      <c r="C4441" t="s">
        <v>5347</v>
      </c>
      <c r="D4441">
        <v>2018</v>
      </c>
      <c r="E4441" t="s">
        <v>16</v>
      </c>
      <c r="F4441" t="s">
        <v>5418</v>
      </c>
      <c r="G4441" t="s">
        <v>5419</v>
      </c>
      <c r="I4441" t="s">
        <v>5420</v>
      </c>
      <c r="J4441" t="s">
        <v>5363</v>
      </c>
      <c r="K4441" t="s">
        <v>20</v>
      </c>
      <c r="L4441">
        <v>500</v>
      </c>
      <c r="M4441">
        <v>47.862850000000002</v>
      </c>
      <c r="N4441">
        <v>-81.905100000000004</v>
      </c>
      <c r="O4441">
        <v>12861</v>
      </c>
    </row>
    <row r="4442" spans="1:15" x14ac:dyDescent="0.35">
      <c r="A4442">
        <v>-81.905100000000004</v>
      </c>
      <c r="B4442">
        <v>47.862850000000002</v>
      </c>
      <c r="C4442" t="s">
        <v>5347</v>
      </c>
      <c r="D4442">
        <v>2016</v>
      </c>
      <c r="E4442" t="s">
        <v>16</v>
      </c>
      <c r="F4442" t="s">
        <v>5418</v>
      </c>
      <c r="G4442" t="s">
        <v>5419</v>
      </c>
      <c r="I4442" t="s">
        <v>5420</v>
      </c>
      <c r="J4442" t="s">
        <v>5363</v>
      </c>
      <c r="K4442" t="s">
        <v>20</v>
      </c>
      <c r="L4442">
        <v>500</v>
      </c>
      <c r="M4442">
        <v>47.862850000000002</v>
      </c>
      <c r="N4442">
        <v>-81.905100000000004</v>
      </c>
      <c r="O4442">
        <v>12750</v>
      </c>
    </row>
    <row r="4443" spans="1:15" x14ac:dyDescent="0.35">
      <c r="A4443">
        <v>-81.905100000000004</v>
      </c>
      <c r="B4443">
        <v>47.862850000000002</v>
      </c>
      <c r="C4443" t="s">
        <v>5347</v>
      </c>
      <c r="D4443">
        <v>2014</v>
      </c>
      <c r="E4443" t="s">
        <v>16</v>
      </c>
      <c r="F4443" t="s">
        <v>5418</v>
      </c>
      <c r="G4443" t="s">
        <v>5419</v>
      </c>
      <c r="I4443" t="s">
        <v>5420</v>
      </c>
      <c r="J4443" t="s">
        <v>5363</v>
      </c>
      <c r="K4443" t="s">
        <v>20</v>
      </c>
      <c r="L4443">
        <v>500</v>
      </c>
      <c r="M4443">
        <v>47.862850000000002</v>
      </c>
      <c r="N4443">
        <v>-81.905100000000004</v>
      </c>
      <c r="O4443">
        <v>12330</v>
      </c>
    </row>
    <row r="4444" spans="1:15" x14ac:dyDescent="0.35">
      <c r="A4444">
        <v>-81.905100000000004</v>
      </c>
      <c r="B4444">
        <v>47.862850000000002</v>
      </c>
      <c r="C4444" t="s">
        <v>5347</v>
      </c>
      <c r="D4444">
        <v>2012</v>
      </c>
      <c r="E4444" t="s">
        <v>16</v>
      </c>
      <c r="F4444" t="s">
        <v>5418</v>
      </c>
      <c r="G4444" t="s">
        <v>5419</v>
      </c>
      <c r="I4444" t="s">
        <v>5420</v>
      </c>
      <c r="J4444" t="s">
        <v>5363</v>
      </c>
      <c r="K4444" t="s">
        <v>20</v>
      </c>
      <c r="L4444">
        <v>500</v>
      </c>
      <c r="M4444">
        <v>47.862850000000002</v>
      </c>
      <c r="N4444">
        <v>-81.905100000000004</v>
      </c>
      <c r="O4444">
        <v>12062</v>
      </c>
    </row>
    <row r="4445" spans="1:15" x14ac:dyDescent="0.35">
      <c r="A4445">
        <v>-78.881969999999995</v>
      </c>
      <c r="B4445">
        <v>45.172280000000001</v>
      </c>
      <c r="C4445" t="s">
        <v>171</v>
      </c>
      <c r="D4445">
        <v>2021</v>
      </c>
      <c r="E4445" t="s">
        <v>59</v>
      </c>
      <c r="F4445" t="s">
        <v>1038</v>
      </c>
      <c r="G4445" t="s">
        <v>1039</v>
      </c>
      <c r="I4445" t="s">
        <v>1040</v>
      </c>
      <c r="J4445" t="s">
        <v>442</v>
      </c>
      <c r="K4445" t="s">
        <v>20</v>
      </c>
      <c r="L4445">
        <v>900</v>
      </c>
      <c r="M4445">
        <v>45.172280000000001</v>
      </c>
      <c r="N4445">
        <v>-78.881969999999995</v>
      </c>
      <c r="O4445">
        <v>2665</v>
      </c>
    </row>
    <row r="4446" spans="1:15" x14ac:dyDescent="0.35">
      <c r="A4446">
        <v>-78.881969999999995</v>
      </c>
      <c r="B4446">
        <v>45.172280000000001</v>
      </c>
      <c r="C4446" t="s">
        <v>171</v>
      </c>
      <c r="D4446">
        <v>2019</v>
      </c>
      <c r="E4446" t="s">
        <v>59</v>
      </c>
      <c r="F4446" t="s">
        <v>1038</v>
      </c>
      <c r="G4446" t="s">
        <v>1039</v>
      </c>
      <c r="I4446" t="s">
        <v>1040</v>
      </c>
      <c r="J4446" t="s">
        <v>442</v>
      </c>
      <c r="K4446" t="s">
        <v>20</v>
      </c>
      <c r="L4446">
        <v>900</v>
      </c>
      <c r="M4446">
        <v>45.172280000000001</v>
      </c>
      <c r="N4446">
        <v>-78.881969999999995</v>
      </c>
      <c r="O4446">
        <v>1439</v>
      </c>
    </row>
    <row r="4447" spans="1:15" x14ac:dyDescent="0.35">
      <c r="A4447">
        <v>-78.881969999999995</v>
      </c>
      <c r="B4447">
        <v>45.172280000000001</v>
      </c>
      <c r="C4447" t="s">
        <v>171</v>
      </c>
      <c r="D4447">
        <v>2017</v>
      </c>
      <c r="E4447" t="s">
        <v>59</v>
      </c>
      <c r="F4447" t="s">
        <v>1038</v>
      </c>
      <c r="G4447" t="s">
        <v>1039</v>
      </c>
      <c r="I4447" t="s">
        <v>1040</v>
      </c>
      <c r="J4447" t="s">
        <v>442</v>
      </c>
      <c r="K4447" t="s">
        <v>20</v>
      </c>
      <c r="L4447">
        <v>900</v>
      </c>
      <c r="M4447">
        <v>45.172280000000001</v>
      </c>
      <c r="N4447">
        <v>-78.881969999999995</v>
      </c>
      <c r="O4447">
        <v>1249</v>
      </c>
    </row>
    <row r="4448" spans="1:15" x14ac:dyDescent="0.35">
      <c r="A4448">
        <v>-78.881969999999995</v>
      </c>
      <c r="B4448">
        <v>45.172280000000001</v>
      </c>
      <c r="C4448" t="s">
        <v>171</v>
      </c>
      <c r="D4448">
        <v>2015</v>
      </c>
      <c r="E4448" t="s">
        <v>59</v>
      </c>
      <c r="F4448" t="s">
        <v>1038</v>
      </c>
      <c r="G4448" t="s">
        <v>1039</v>
      </c>
      <c r="I4448" t="s">
        <v>1040</v>
      </c>
      <c r="J4448" t="s">
        <v>442</v>
      </c>
      <c r="K4448" t="s">
        <v>20</v>
      </c>
      <c r="L4448">
        <v>900</v>
      </c>
      <c r="M4448">
        <v>45.172280000000001</v>
      </c>
      <c r="N4448">
        <v>-78.881969999999995</v>
      </c>
      <c r="O4448">
        <v>1582</v>
      </c>
    </row>
    <row r="4449" spans="1:15" x14ac:dyDescent="0.35">
      <c r="A4449">
        <v>-78.881969999999995</v>
      </c>
      <c r="B4449">
        <v>45.172280000000001</v>
      </c>
      <c r="C4449" t="s">
        <v>171</v>
      </c>
      <c r="D4449">
        <v>2013</v>
      </c>
      <c r="E4449" t="s">
        <v>59</v>
      </c>
      <c r="F4449" t="s">
        <v>1038</v>
      </c>
      <c r="G4449" t="s">
        <v>1039</v>
      </c>
      <c r="I4449" t="s">
        <v>1040</v>
      </c>
      <c r="J4449" t="s">
        <v>442</v>
      </c>
      <c r="K4449" t="s">
        <v>20</v>
      </c>
      <c r="L4449">
        <v>900</v>
      </c>
      <c r="M4449">
        <v>45.172280000000001</v>
      </c>
      <c r="N4449">
        <v>-78.881969999999995</v>
      </c>
      <c r="O4449">
        <v>811</v>
      </c>
    </row>
    <row r="4450" spans="1:15" x14ac:dyDescent="0.35">
      <c r="A4450">
        <v>-82.3405384</v>
      </c>
      <c r="B4450">
        <v>46.319002699999999</v>
      </c>
      <c r="C4450" t="s">
        <v>4537</v>
      </c>
      <c r="D4450">
        <v>2021</v>
      </c>
      <c r="E4450" t="s">
        <v>263</v>
      </c>
      <c r="F4450" t="s">
        <v>938</v>
      </c>
      <c r="G4450" t="s">
        <v>939</v>
      </c>
      <c r="H4450" t="s">
        <v>4636</v>
      </c>
      <c r="I4450" t="s">
        <v>4637</v>
      </c>
      <c r="J4450" t="s">
        <v>4561</v>
      </c>
      <c r="K4450" t="s">
        <v>20</v>
      </c>
      <c r="L4450">
        <v>900</v>
      </c>
      <c r="M4450">
        <v>46.319002699999999</v>
      </c>
      <c r="N4450">
        <v>-82.3405384</v>
      </c>
      <c r="O4450">
        <v>11693</v>
      </c>
    </row>
    <row r="4451" spans="1:15" x14ac:dyDescent="0.35">
      <c r="A4451">
        <v>-81.864559999999997</v>
      </c>
      <c r="B4451">
        <v>48.039230000000003</v>
      </c>
      <c r="C4451" t="s">
        <v>5347</v>
      </c>
      <c r="D4451">
        <v>2021</v>
      </c>
      <c r="E4451" t="s">
        <v>320</v>
      </c>
      <c r="F4451" t="s">
        <v>938</v>
      </c>
      <c r="G4451" t="s">
        <v>939</v>
      </c>
      <c r="I4451" t="s">
        <v>5692</v>
      </c>
      <c r="J4451" t="s">
        <v>5575</v>
      </c>
      <c r="K4451" t="s">
        <v>20</v>
      </c>
      <c r="L4451">
        <v>2000</v>
      </c>
      <c r="M4451">
        <v>48.039230000000003</v>
      </c>
      <c r="N4451">
        <v>-81.864559999999997</v>
      </c>
      <c r="O4451">
        <v>13901</v>
      </c>
    </row>
    <row r="4452" spans="1:15" x14ac:dyDescent="0.35">
      <c r="A4452">
        <v>-77.447469999999996</v>
      </c>
      <c r="B4452">
        <v>45.096440000000001</v>
      </c>
      <c r="C4452" t="s">
        <v>171</v>
      </c>
      <c r="D4452">
        <v>2020</v>
      </c>
      <c r="E4452" t="s">
        <v>16</v>
      </c>
      <c r="F4452" t="s">
        <v>938</v>
      </c>
      <c r="G4452" t="s">
        <v>939</v>
      </c>
      <c r="I4452" t="s">
        <v>940</v>
      </c>
      <c r="J4452" t="s">
        <v>236</v>
      </c>
      <c r="K4452" t="s">
        <v>20</v>
      </c>
      <c r="L4452">
        <v>600</v>
      </c>
      <c r="M4452">
        <v>45.096440000000001</v>
      </c>
      <c r="N4452">
        <v>-77.447469999999996</v>
      </c>
      <c r="O4452">
        <v>1494</v>
      </c>
    </row>
    <row r="4453" spans="1:15" x14ac:dyDescent="0.35">
      <c r="A4453">
        <v>-81.864559999999997</v>
      </c>
      <c r="B4453">
        <v>48.039230000000003</v>
      </c>
      <c r="C4453" t="s">
        <v>5347</v>
      </c>
      <c r="D4453">
        <v>2020</v>
      </c>
      <c r="E4453" t="s">
        <v>320</v>
      </c>
      <c r="F4453" t="s">
        <v>938</v>
      </c>
      <c r="G4453" t="s">
        <v>939</v>
      </c>
      <c r="I4453" t="s">
        <v>5692</v>
      </c>
      <c r="J4453" t="s">
        <v>5575</v>
      </c>
      <c r="K4453" t="s">
        <v>20</v>
      </c>
      <c r="L4453">
        <v>2000</v>
      </c>
      <c r="M4453">
        <v>48.039230000000003</v>
      </c>
      <c r="N4453">
        <v>-81.864559999999997</v>
      </c>
      <c r="O4453">
        <v>13826</v>
      </c>
    </row>
    <row r="4454" spans="1:15" x14ac:dyDescent="0.35">
      <c r="A4454">
        <v>-82.3405384</v>
      </c>
      <c r="B4454">
        <v>46.319002699999999</v>
      </c>
      <c r="C4454" t="s">
        <v>4537</v>
      </c>
      <c r="D4454">
        <v>2019</v>
      </c>
      <c r="E4454" t="s">
        <v>263</v>
      </c>
      <c r="F4454" t="s">
        <v>938</v>
      </c>
      <c r="G4454" t="s">
        <v>939</v>
      </c>
      <c r="H4454" t="s">
        <v>4636</v>
      </c>
      <c r="I4454" t="s">
        <v>4637</v>
      </c>
      <c r="J4454" t="s">
        <v>4561</v>
      </c>
      <c r="K4454" t="s">
        <v>20</v>
      </c>
      <c r="L4454">
        <v>750</v>
      </c>
      <c r="M4454">
        <v>46.319002699999999</v>
      </c>
      <c r="N4454">
        <v>-82.3405384</v>
      </c>
      <c r="O4454">
        <v>11127</v>
      </c>
    </row>
    <row r="4455" spans="1:15" x14ac:dyDescent="0.35">
      <c r="A4455">
        <v>-81.864559999999997</v>
      </c>
      <c r="B4455">
        <v>48.039230000000003</v>
      </c>
      <c r="C4455" t="s">
        <v>5347</v>
      </c>
      <c r="D4455">
        <v>2019</v>
      </c>
      <c r="E4455" t="s">
        <v>320</v>
      </c>
      <c r="F4455" t="s">
        <v>938</v>
      </c>
      <c r="G4455" t="s">
        <v>939</v>
      </c>
      <c r="I4455" t="s">
        <v>5692</v>
      </c>
      <c r="J4455" t="s">
        <v>5575</v>
      </c>
      <c r="K4455" t="s">
        <v>20</v>
      </c>
      <c r="L4455">
        <v>2000</v>
      </c>
      <c r="M4455">
        <v>48.039230000000003</v>
      </c>
      <c r="N4455">
        <v>-81.864559999999997</v>
      </c>
      <c r="O4455">
        <v>12393</v>
      </c>
    </row>
    <row r="4456" spans="1:15" x14ac:dyDescent="0.35">
      <c r="A4456">
        <v>-77.447469999999996</v>
      </c>
      <c r="B4456">
        <v>45.096440000000001</v>
      </c>
      <c r="C4456" t="s">
        <v>171</v>
      </c>
      <c r="D4456">
        <v>2018</v>
      </c>
      <c r="E4456" t="s">
        <v>16</v>
      </c>
      <c r="F4456" t="s">
        <v>938</v>
      </c>
      <c r="G4456" t="s">
        <v>939</v>
      </c>
      <c r="I4456" t="s">
        <v>940</v>
      </c>
      <c r="J4456" t="s">
        <v>236</v>
      </c>
      <c r="K4456" t="s">
        <v>20</v>
      </c>
      <c r="L4456">
        <v>600</v>
      </c>
      <c r="M4456">
        <v>45.096440000000001</v>
      </c>
      <c r="N4456">
        <v>-77.447469999999996</v>
      </c>
      <c r="O4456">
        <v>1302</v>
      </c>
    </row>
    <row r="4457" spans="1:15" x14ac:dyDescent="0.35">
      <c r="A4457">
        <v>-82.3405384</v>
      </c>
      <c r="B4457">
        <v>46.319002699999999</v>
      </c>
      <c r="C4457" t="s">
        <v>4537</v>
      </c>
      <c r="D4457">
        <v>2018</v>
      </c>
      <c r="E4457" t="s">
        <v>263</v>
      </c>
      <c r="F4457" t="s">
        <v>938</v>
      </c>
      <c r="G4457" t="s">
        <v>939</v>
      </c>
      <c r="H4457" t="s">
        <v>4636</v>
      </c>
      <c r="I4457" t="s">
        <v>4637</v>
      </c>
      <c r="J4457" t="s">
        <v>4561</v>
      </c>
      <c r="K4457" t="s">
        <v>20</v>
      </c>
      <c r="L4457">
        <v>600</v>
      </c>
      <c r="M4457">
        <v>46.319002699999999</v>
      </c>
      <c r="N4457">
        <v>-82.3405384</v>
      </c>
      <c r="O4457">
        <v>11741</v>
      </c>
    </row>
    <row r="4458" spans="1:15" x14ac:dyDescent="0.35">
      <c r="A4458">
        <v>-81.864559999999997</v>
      </c>
      <c r="B4458">
        <v>48.039230000000003</v>
      </c>
      <c r="C4458" t="s">
        <v>5347</v>
      </c>
      <c r="D4458">
        <v>2018</v>
      </c>
      <c r="E4458" t="s">
        <v>320</v>
      </c>
      <c r="F4458" t="s">
        <v>938</v>
      </c>
      <c r="G4458" t="s">
        <v>939</v>
      </c>
      <c r="I4458" t="s">
        <v>5692</v>
      </c>
      <c r="J4458" t="s">
        <v>5575</v>
      </c>
      <c r="K4458" t="s">
        <v>20</v>
      </c>
      <c r="L4458">
        <v>2000</v>
      </c>
      <c r="M4458">
        <v>48.039230000000003</v>
      </c>
      <c r="N4458">
        <v>-81.864559999999997</v>
      </c>
      <c r="O4458">
        <v>12899</v>
      </c>
    </row>
    <row r="4459" spans="1:15" x14ac:dyDescent="0.35">
      <c r="A4459">
        <v>-81.864559999999997</v>
      </c>
      <c r="B4459">
        <v>48.039230000000003</v>
      </c>
      <c r="C4459" t="s">
        <v>5347</v>
      </c>
      <c r="D4459">
        <v>2017</v>
      </c>
      <c r="E4459" t="s">
        <v>320</v>
      </c>
      <c r="F4459" t="s">
        <v>938</v>
      </c>
      <c r="G4459" t="s">
        <v>939</v>
      </c>
      <c r="I4459" t="s">
        <v>5692</v>
      </c>
      <c r="J4459" t="s">
        <v>5575</v>
      </c>
      <c r="K4459" t="s">
        <v>20</v>
      </c>
      <c r="L4459">
        <v>2097</v>
      </c>
      <c r="M4459">
        <v>48.039230000000003</v>
      </c>
      <c r="N4459">
        <v>-81.864559999999997</v>
      </c>
      <c r="O4459">
        <v>12679</v>
      </c>
    </row>
    <row r="4460" spans="1:15" x14ac:dyDescent="0.35">
      <c r="A4460">
        <v>-77.447469999999996</v>
      </c>
      <c r="B4460">
        <v>45.096440000000001</v>
      </c>
      <c r="C4460" t="s">
        <v>171</v>
      </c>
      <c r="D4460">
        <v>2016</v>
      </c>
      <c r="E4460" t="s">
        <v>16</v>
      </c>
      <c r="F4460" t="s">
        <v>938</v>
      </c>
      <c r="G4460" t="s">
        <v>939</v>
      </c>
      <c r="I4460" t="s">
        <v>940</v>
      </c>
      <c r="J4460" t="s">
        <v>236</v>
      </c>
      <c r="K4460" t="s">
        <v>20</v>
      </c>
      <c r="L4460">
        <v>600</v>
      </c>
      <c r="M4460">
        <v>45.096440000000001</v>
      </c>
      <c r="N4460">
        <v>-77.447469999999996</v>
      </c>
      <c r="O4460">
        <v>1331</v>
      </c>
    </row>
    <row r="4461" spans="1:15" x14ac:dyDescent="0.35">
      <c r="A4461">
        <v>-81.864559999999997</v>
      </c>
      <c r="B4461">
        <v>48.039230000000003</v>
      </c>
      <c r="C4461" t="s">
        <v>5347</v>
      </c>
      <c r="D4461">
        <v>2016</v>
      </c>
      <c r="E4461" t="s">
        <v>320</v>
      </c>
      <c r="F4461" t="s">
        <v>938</v>
      </c>
      <c r="G4461" t="s">
        <v>939</v>
      </c>
      <c r="I4461" t="s">
        <v>5692</v>
      </c>
      <c r="J4461" t="s">
        <v>5575</v>
      </c>
      <c r="K4461" t="s">
        <v>20</v>
      </c>
      <c r="L4461">
        <v>2000</v>
      </c>
      <c r="M4461">
        <v>48.039230000000003</v>
      </c>
      <c r="N4461">
        <v>-81.864559999999997</v>
      </c>
      <c r="O4461">
        <v>12939</v>
      </c>
    </row>
    <row r="4462" spans="1:15" x14ac:dyDescent="0.35">
      <c r="A4462">
        <v>-82.3405384</v>
      </c>
      <c r="B4462">
        <v>46.319002699999999</v>
      </c>
      <c r="C4462" t="s">
        <v>4537</v>
      </c>
      <c r="D4462">
        <v>2015</v>
      </c>
      <c r="E4462" t="s">
        <v>263</v>
      </c>
      <c r="F4462" t="s">
        <v>938</v>
      </c>
      <c r="G4462" t="s">
        <v>939</v>
      </c>
      <c r="H4462" t="s">
        <v>4636</v>
      </c>
      <c r="I4462" t="s">
        <v>4637</v>
      </c>
      <c r="J4462" t="s">
        <v>4561</v>
      </c>
      <c r="K4462" t="s">
        <v>20</v>
      </c>
      <c r="L4462">
        <v>700</v>
      </c>
      <c r="M4462">
        <v>46.319002699999999</v>
      </c>
      <c r="N4462">
        <v>-82.3405384</v>
      </c>
      <c r="O4462">
        <v>11232</v>
      </c>
    </row>
    <row r="4463" spans="1:15" x14ac:dyDescent="0.35">
      <c r="A4463">
        <v>-77.447469999999996</v>
      </c>
      <c r="B4463">
        <v>45.096440000000001</v>
      </c>
      <c r="C4463" t="s">
        <v>171</v>
      </c>
      <c r="D4463">
        <v>2014</v>
      </c>
      <c r="E4463" t="s">
        <v>16</v>
      </c>
      <c r="F4463" t="s">
        <v>938</v>
      </c>
      <c r="G4463" t="s">
        <v>939</v>
      </c>
      <c r="I4463" t="s">
        <v>940</v>
      </c>
      <c r="J4463" t="s">
        <v>236</v>
      </c>
      <c r="K4463" t="s">
        <v>20</v>
      </c>
      <c r="L4463">
        <v>600</v>
      </c>
      <c r="M4463">
        <v>45.096440000000001</v>
      </c>
      <c r="N4463">
        <v>-77.447469999999996</v>
      </c>
      <c r="O4463">
        <v>876</v>
      </c>
    </row>
    <row r="4464" spans="1:15" x14ac:dyDescent="0.35">
      <c r="A4464">
        <v>-82.3405384</v>
      </c>
      <c r="B4464">
        <v>46.319002699999999</v>
      </c>
      <c r="C4464" t="s">
        <v>4537</v>
      </c>
      <c r="D4464">
        <v>2014</v>
      </c>
      <c r="E4464" t="s">
        <v>263</v>
      </c>
      <c r="F4464" t="s">
        <v>938</v>
      </c>
      <c r="G4464" t="s">
        <v>939</v>
      </c>
      <c r="H4464" t="s">
        <v>4636</v>
      </c>
      <c r="I4464" t="s">
        <v>4637</v>
      </c>
      <c r="J4464" t="s">
        <v>4561</v>
      </c>
      <c r="K4464" t="s">
        <v>20</v>
      </c>
      <c r="L4464">
        <v>1200</v>
      </c>
      <c r="M4464">
        <v>46.319002699999999</v>
      </c>
      <c r="N4464">
        <v>-82.3405384</v>
      </c>
      <c r="O4464">
        <v>11349</v>
      </c>
    </row>
    <row r="4465" spans="1:15" x14ac:dyDescent="0.35">
      <c r="A4465">
        <v>-81.864559999999997</v>
      </c>
      <c r="B4465">
        <v>48.039230000000003</v>
      </c>
      <c r="C4465" t="s">
        <v>5347</v>
      </c>
      <c r="D4465">
        <v>2014</v>
      </c>
      <c r="E4465" t="s">
        <v>320</v>
      </c>
      <c r="F4465" t="s">
        <v>938</v>
      </c>
      <c r="G4465" t="s">
        <v>939</v>
      </c>
      <c r="I4465" t="s">
        <v>5692</v>
      </c>
      <c r="J4465" t="s">
        <v>5575</v>
      </c>
      <c r="K4465" t="s">
        <v>492</v>
      </c>
      <c r="L4465">
        <v>1827</v>
      </c>
      <c r="M4465">
        <v>48.039230000000003</v>
      </c>
      <c r="N4465">
        <v>-81.864559999999997</v>
      </c>
      <c r="O4465">
        <v>12581</v>
      </c>
    </row>
    <row r="4466" spans="1:15" x14ac:dyDescent="0.35">
      <c r="A4466">
        <v>-82.3405384</v>
      </c>
      <c r="B4466">
        <v>46.319002699999999</v>
      </c>
      <c r="C4466" t="s">
        <v>4537</v>
      </c>
      <c r="D4466">
        <v>2013</v>
      </c>
      <c r="E4466" t="s">
        <v>263</v>
      </c>
      <c r="F4466" t="s">
        <v>938</v>
      </c>
      <c r="G4466" t="s">
        <v>939</v>
      </c>
      <c r="H4466" t="s">
        <v>4636</v>
      </c>
      <c r="I4466" t="s">
        <v>4637</v>
      </c>
      <c r="J4466" t="s">
        <v>4561</v>
      </c>
      <c r="K4466" t="s">
        <v>20</v>
      </c>
      <c r="L4466">
        <v>1400</v>
      </c>
      <c r="M4466">
        <v>46.319002699999999</v>
      </c>
      <c r="N4466">
        <v>-82.3405384</v>
      </c>
      <c r="O4466">
        <v>11118</v>
      </c>
    </row>
    <row r="4467" spans="1:15" x14ac:dyDescent="0.35">
      <c r="A4467">
        <v>-81.864559999999997</v>
      </c>
      <c r="B4467">
        <v>48.039230000000003</v>
      </c>
      <c r="C4467" t="s">
        <v>5347</v>
      </c>
      <c r="D4467">
        <v>2013</v>
      </c>
      <c r="E4467" t="s">
        <v>320</v>
      </c>
      <c r="F4467" t="s">
        <v>938</v>
      </c>
      <c r="G4467" t="s">
        <v>939</v>
      </c>
      <c r="I4467" t="s">
        <v>5692</v>
      </c>
      <c r="J4467" t="s">
        <v>5575</v>
      </c>
      <c r="K4467" t="s">
        <v>20</v>
      </c>
      <c r="L4467">
        <v>890</v>
      </c>
      <c r="M4467">
        <v>48.039230000000003</v>
      </c>
      <c r="N4467">
        <v>-81.864559999999997</v>
      </c>
      <c r="O4467">
        <v>12718</v>
      </c>
    </row>
    <row r="4468" spans="1:15" x14ac:dyDescent="0.35">
      <c r="A4468">
        <v>-77.447469999999996</v>
      </c>
      <c r="B4468">
        <v>45.096440000000001</v>
      </c>
      <c r="C4468" t="s">
        <v>171</v>
      </c>
      <c r="D4468">
        <v>2012</v>
      </c>
      <c r="E4468" t="s">
        <v>16</v>
      </c>
      <c r="F4468" t="s">
        <v>938</v>
      </c>
      <c r="G4468" t="s">
        <v>939</v>
      </c>
      <c r="I4468" t="s">
        <v>940</v>
      </c>
      <c r="J4468" t="s">
        <v>236</v>
      </c>
      <c r="K4468" t="s">
        <v>20</v>
      </c>
      <c r="L4468">
        <v>750</v>
      </c>
      <c r="M4468">
        <v>45.096440000000001</v>
      </c>
      <c r="N4468">
        <v>-77.447469999999996</v>
      </c>
      <c r="O4468">
        <v>713</v>
      </c>
    </row>
    <row r="4469" spans="1:15" x14ac:dyDescent="0.35">
      <c r="A4469">
        <v>-82.3405384</v>
      </c>
      <c r="B4469">
        <v>46.319002699999999</v>
      </c>
      <c r="C4469" t="s">
        <v>4537</v>
      </c>
      <c r="D4469">
        <v>2012</v>
      </c>
      <c r="E4469" t="s">
        <v>263</v>
      </c>
      <c r="F4469" t="s">
        <v>938</v>
      </c>
      <c r="G4469" t="s">
        <v>939</v>
      </c>
      <c r="H4469" t="s">
        <v>4636</v>
      </c>
      <c r="I4469" t="s">
        <v>4637</v>
      </c>
      <c r="J4469" t="s">
        <v>4561</v>
      </c>
      <c r="K4469" t="s">
        <v>20</v>
      </c>
      <c r="L4469">
        <v>1000</v>
      </c>
      <c r="M4469">
        <v>46.319002699999999</v>
      </c>
      <c r="N4469">
        <v>-82.3405384</v>
      </c>
      <c r="O4469">
        <v>10390</v>
      </c>
    </row>
    <row r="4470" spans="1:15" x14ac:dyDescent="0.35">
      <c r="A4470">
        <v>-94.126733099999996</v>
      </c>
      <c r="B4470">
        <v>49.904143599999998</v>
      </c>
      <c r="C4470" t="s">
        <v>1745</v>
      </c>
      <c r="D4470">
        <v>2021</v>
      </c>
      <c r="E4470" t="s">
        <v>16</v>
      </c>
      <c r="F4470" t="s">
        <v>1767</v>
      </c>
      <c r="G4470" t="s">
        <v>1768</v>
      </c>
      <c r="I4470" t="s">
        <v>1769</v>
      </c>
      <c r="K4470" t="s">
        <v>20</v>
      </c>
      <c r="L4470">
        <v>700</v>
      </c>
      <c r="M4470">
        <v>49.904143599999998</v>
      </c>
      <c r="N4470">
        <v>-94.126733099999996</v>
      </c>
      <c r="O4470">
        <v>4068</v>
      </c>
    </row>
    <row r="4471" spans="1:15" x14ac:dyDescent="0.35">
      <c r="A4471">
        <v>-94.126733099999996</v>
      </c>
      <c r="B4471">
        <v>49.904143599999998</v>
      </c>
      <c r="C4471" t="s">
        <v>1745</v>
      </c>
      <c r="D4471">
        <v>2020</v>
      </c>
      <c r="E4471" t="s">
        <v>16</v>
      </c>
      <c r="F4471" t="s">
        <v>1767</v>
      </c>
      <c r="G4471" t="s">
        <v>1768</v>
      </c>
      <c r="I4471" t="s">
        <v>1769</v>
      </c>
      <c r="K4471" t="s">
        <v>20</v>
      </c>
      <c r="L4471">
        <v>700</v>
      </c>
      <c r="M4471">
        <v>49.904143599999998</v>
      </c>
      <c r="N4471">
        <v>-94.126733099999996</v>
      </c>
      <c r="O4471">
        <v>4053</v>
      </c>
    </row>
    <row r="4472" spans="1:15" x14ac:dyDescent="0.35">
      <c r="A4472">
        <v>-94.126733099999996</v>
      </c>
      <c r="B4472">
        <v>49.904143599999998</v>
      </c>
      <c r="C4472" t="s">
        <v>1745</v>
      </c>
      <c r="D4472">
        <v>2018</v>
      </c>
      <c r="E4472" t="s">
        <v>16</v>
      </c>
      <c r="F4472" t="s">
        <v>1767</v>
      </c>
      <c r="G4472" t="s">
        <v>1768</v>
      </c>
      <c r="I4472" t="s">
        <v>1769</v>
      </c>
      <c r="K4472" t="s">
        <v>20</v>
      </c>
      <c r="L4472">
        <v>1500</v>
      </c>
      <c r="M4472">
        <v>49.904143599999998</v>
      </c>
      <c r="N4472">
        <v>-94.126733099999996</v>
      </c>
      <c r="O4472">
        <v>4033</v>
      </c>
    </row>
    <row r="4473" spans="1:15" x14ac:dyDescent="0.35">
      <c r="A4473">
        <v>-94.126733099999996</v>
      </c>
      <c r="B4473">
        <v>49.904143599999998</v>
      </c>
      <c r="C4473" t="s">
        <v>1745</v>
      </c>
      <c r="D4473">
        <v>2017</v>
      </c>
      <c r="E4473" t="s">
        <v>16</v>
      </c>
      <c r="F4473" t="s">
        <v>1767</v>
      </c>
      <c r="G4473" t="s">
        <v>1768</v>
      </c>
      <c r="I4473" t="s">
        <v>1769</v>
      </c>
      <c r="K4473" t="s">
        <v>20</v>
      </c>
      <c r="L4473">
        <v>500</v>
      </c>
      <c r="M4473">
        <v>49.904143599999998</v>
      </c>
      <c r="N4473">
        <v>-94.126733099999996</v>
      </c>
      <c r="O4473">
        <v>4024</v>
      </c>
    </row>
    <row r="4474" spans="1:15" x14ac:dyDescent="0.35">
      <c r="A4474">
        <v>-94.126733099999996</v>
      </c>
      <c r="B4474">
        <v>49.904143599999998</v>
      </c>
      <c r="C4474" t="s">
        <v>1745</v>
      </c>
      <c r="D4474">
        <v>2016</v>
      </c>
      <c r="E4474" t="s">
        <v>16</v>
      </c>
      <c r="F4474" t="s">
        <v>1767</v>
      </c>
      <c r="G4474" t="s">
        <v>1768</v>
      </c>
      <c r="I4474" t="s">
        <v>1769</v>
      </c>
      <c r="K4474" t="s">
        <v>20</v>
      </c>
      <c r="L4474">
        <v>1500</v>
      </c>
      <c r="M4474">
        <v>49.904143599999998</v>
      </c>
      <c r="N4474">
        <v>-94.126733099999996</v>
      </c>
      <c r="O4474">
        <v>4013</v>
      </c>
    </row>
    <row r="4475" spans="1:15" x14ac:dyDescent="0.35">
      <c r="A4475">
        <v>-94.126733099999996</v>
      </c>
      <c r="B4475">
        <v>49.904143599999998</v>
      </c>
      <c r="C4475" t="s">
        <v>1745</v>
      </c>
      <c r="D4475">
        <v>2014</v>
      </c>
      <c r="E4475" t="s">
        <v>16</v>
      </c>
      <c r="F4475" t="s">
        <v>1767</v>
      </c>
      <c r="G4475" t="s">
        <v>1768</v>
      </c>
      <c r="I4475" t="s">
        <v>1769</v>
      </c>
      <c r="K4475" t="s">
        <v>20</v>
      </c>
      <c r="L4475">
        <v>1500</v>
      </c>
      <c r="M4475">
        <v>49.904143599999998</v>
      </c>
      <c r="N4475">
        <v>-94.126733099999996</v>
      </c>
      <c r="O4475">
        <v>4795</v>
      </c>
    </row>
    <row r="4476" spans="1:15" x14ac:dyDescent="0.35">
      <c r="A4476">
        <v>-94.126733099999996</v>
      </c>
      <c r="B4476">
        <v>49.904143599999998</v>
      </c>
      <c r="C4476" t="s">
        <v>1745</v>
      </c>
      <c r="D4476">
        <v>2012</v>
      </c>
      <c r="E4476" t="s">
        <v>16</v>
      </c>
      <c r="F4476" t="s">
        <v>1767</v>
      </c>
      <c r="G4476" t="s">
        <v>1768</v>
      </c>
      <c r="I4476" t="s">
        <v>1769</v>
      </c>
      <c r="K4476" t="s">
        <v>20</v>
      </c>
      <c r="L4476">
        <v>1400</v>
      </c>
      <c r="M4476">
        <v>49.904143599999998</v>
      </c>
      <c r="N4476">
        <v>-94.126733099999996</v>
      </c>
      <c r="O4476">
        <v>4777</v>
      </c>
    </row>
    <row r="4477" spans="1:15" x14ac:dyDescent="0.35">
      <c r="A4477">
        <v>-84.559950000000001</v>
      </c>
      <c r="B4477">
        <v>47.169220000000003</v>
      </c>
      <c r="C4477" t="s">
        <v>3680</v>
      </c>
      <c r="D4477">
        <v>2021</v>
      </c>
      <c r="E4477" t="s">
        <v>16</v>
      </c>
      <c r="F4477" t="s">
        <v>3784</v>
      </c>
      <c r="G4477" t="s">
        <v>3785</v>
      </c>
      <c r="I4477" t="s">
        <v>3786</v>
      </c>
      <c r="J4477" t="s">
        <v>3787</v>
      </c>
      <c r="K4477" t="s">
        <v>20</v>
      </c>
      <c r="L4477">
        <v>1000</v>
      </c>
      <c r="M4477">
        <v>47.169220000000003</v>
      </c>
      <c r="N4477">
        <v>-84.559950000000001</v>
      </c>
      <c r="O4477">
        <v>10689</v>
      </c>
    </row>
    <row r="4478" spans="1:15" x14ac:dyDescent="0.35">
      <c r="A4478">
        <v>-84.559950000000001</v>
      </c>
      <c r="B4478">
        <v>47.169220000000003</v>
      </c>
      <c r="C4478" t="s">
        <v>3680</v>
      </c>
      <c r="D4478">
        <v>2020</v>
      </c>
      <c r="E4478" t="s">
        <v>16</v>
      </c>
      <c r="F4478" t="s">
        <v>3784</v>
      </c>
      <c r="G4478" t="s">
        <v>3785</v>
      </c>
      <c r="I4478" t="s">
        <v>3786</v>
      </c>
      <c r="J4478" t="s">
        <v>3787</v>
      </c>
      <c r="K4478" t="s">
        <v>20</v>
      </c>
      <c r="L4478">
        <v>3000</v>
      </c>
      <c r="M4478">
        <v>47.169220000000003</v>
      </c>
      <c r="N4478">
        <v>-84.559950000000001</v>
      </c>
      <c r="O4478">
        <v>10900</v>
      </c>
    </row>
    <row r="4479" spans="1:15" x14ac:dyDescent="0.35">
      <c r="A4479">
        <v>-84.559950000000001</v>
      </c>
      <c r="B4479">
        <v>47.169220000000003</v>
      </c>
      <c r="C4479" t="s">
        <v>3680</v>
      </c>
      <c r="D4479">
        <v>2018</v>
      </c>
      <c r="E4479" t="s">
        <v>16</v>
      </c>
      <c r="F4479" t="s">
        <v>3784</v>
      </c>
      <c r="G4479" t="s">
        <v>3785</v>
      </c>
      <c r="I4479" t="s">
        <v>3786</v>
      </c>
      <c r="J4479" t="s">
        <v>3787</v>
      </c>
      <c r="K4479" t="s">
        <v>20</v>
      </c>
      <c r="L4479">
        <v>3000</v>
      </c>
      <c r="M4479">
        <v>47.169220000000003</v>
      </c>
      <c r="N4479">
        <v>-84.559950000000001</v>
      </c>
      <c r="O4479">
        <v>10964</v>
      </c>
    </row>
    <row r="4480" spans="1:15" x14ac:dyDescent="0.35">
      <c r="A4480">
        <v>-84.559950000000001</v>
      </c>
      <c r="B4480">
        <v>47.169220000000003</v>
      </c>
      <c r="C4480" t="s">
        <v>3680</v>
      </c>
      <c r="D4480">
        <v>2017</v>
      </c>
      <c r="E4480" t="s">
        <v>16</v>
      </c>
      <c r="F4480" t="s">
        <v>3784</v>
      </c>
      <c r="G4480" t="s">
        <v>3785</v>
      </c>
      <c r="I4480" t="s">
        <v>3786</v>
      </c>
      <c r="J4480" t="s">
        <v>3787</v>
      </c>
      <c r="K4480" t="s">
        <v>20</v>
      </c>
      <c r="L4480">
        <v>2000</v>
      </c>
      <c r="M4480">
        <v>47.169220000000003</v>
      </c>
      <c r="N4480">
        <v>-84.559950000000001</v>
      </c>
      <c r="O4480">
        <v>10029</v>
      </c>
    </row>
    <row r="4481" spans="1:15" x14ac:dyDescent="0.35">
      <c r="A4481">
        <v>-84.559950000000001</v>
      </c>
      <c r="B4481">
        <v>47.169220000000003</v>
      </c>
      <c r="C4481" t="s">
        <v>3680</v>
      </c>
      <c r="D4481">
        <v>2016</v>
      </c>
      <c r="E4481" t="s">
        <v>16</v>
      </c>
      <c r="F4481" t="s">
        <v>3784</v>
      </c>
      <c r="G4481" t="s">
        <v>3785</v>
      </c>
      <c r="I4481" t="s">
        <v>3786</v>
      </c>
      <c r="J4481" t="s">
        <v>3787</v>
      </c>
      <c r="K4481" t="s">
        <v>20</v>
      </c>
      <c r="L4481">
        <v>2000</v>
      </c>
      <c r="M4481">
        <v>47.169220000000003</v>
      </c>
      <c r="N4481">
        <v>-84.559950000000001</v>
      </c>
      <c r="O4481">
        <v>10628</v>
      </c>
    </row>
    <row r="4482" spans="1:15" x14ac:dyDescent="0.35">
      <c r="A4482">
        <v>-84.559950000000001</v>
      </c>
      <c r="B4482">
        <v>47.169220000000003</v>
      </c>
      <c r="C4482" t="s">
        <v>3680</v>
      </c>
      <c r="D4482">
        <v>2014</v>
      </c>
      <c r="E4482" t="s">
        <v>16</v>
      </c>
      <c r="F4482" t="s">
        <v>3784</v>
      </c>
      <c r="G4482" t="s">
        <v>3785</v>
      </c>
      <c r="I4482" t="s">
        <v>3786</v>
      </c>
      <c r="J4482" t="s">
        <v>3787</v>
      </c>
      <c r="K4482" t="s">
        <v>20</v>
      </c>
      <c r="L4482">
        <v>3000</v>
      </c>
      <c r="M4482">
        <v>47.169220000000003</v>
      </c>
      <c r="N4482">
        <v>-84.559950000000001</v>
      </c>
      <c r="O4482">
        <v>9035</v>
      </c>
    </row>
    <row r="4483" spans="1:15" x14ac:dyDescent="0.35">
      <c r="A4483">
        <v>-84.559950000000001</v>
      </c>
      <c r="B4483">
        <v>47.169220000000003</v>
      </c>
      <c r="C4483" t="s">
        <v>3680</v>
      </c>
      <c r="D4483">
        <v>2014</v>
      </c>
      <c r="E4483" t="s">
        <v>16</v>
      </c>
      <c r="F4483" t="s">
        <v>3784</v>
      </c>
      <c r="G4483" t="s">
        <v>3785</v>
      </c>
      <c r="I4483" t="s">
        <v>3786</v>
      </c>
      <c r="J4483" t="s">
        <v>3787</v>
      </c>
      <c r="K4483" t="s">
        <v>20</v>
      </c>
      <c r="L4483">
        <v>1500</v>
      </c>
      <c r="M4483">
        <v>47.169220000000003</v>
      </c>
      <c r="N4483">
        <v>-84.559950000000001</v>
      </c>
      <c r="O4483">
        <v>9036</v>
      </c>
    </row>
    <row r="4484" spans="1:15" x14ac:dyDescent="0.35">
      <c r="A4484">
        <v>-84.559950000000001</v>
      </c>
      <c r="B4484">
        <v>47.169220000000003</v>
      </c>
      <c r="C4484" t="s">
        <v>3680</v>
      </c>
      <c r="D4484">
        <v>2012</v>
      </c>
      <c r="E4484" t="s">
        <v>16</v>
      </c>
      <c r="F4484" t="s">
        <v>3784</v>
      </c>
      <c r="G4484" t="s">
        <v>3785</v>
      </c>
      <c r="I4484" t="s">
        <v>3786</v>
      </c>
      <c r="J4484" t="s">
        <v>3787</v>
      </c>
      <c r="K4484" t="s">
        <v>20</v>
      </c>
      <c r="L4484">
        <v>3000</v>
      </c>
      <c r="M4484">
        <v>47.169220000000003</v>
      </c>
      <c r="N4484">
        <v>-84.559950000000001</v>
      </c>
      <c r="O4484">
        <v>9639</v>
      </c>
    </row>
    <row r="4485" spans="1:15" x14ac:dyDescent="0.35">
      <c r="A4485">
        <v>-83.767409999999998</v>
      </c>
      <c r="B4485">
        <v>46.551720000000003</v>
      </c>
      <c r="C4485" t="s">
        <v>3680</v>
      </c>
      <c r="D4485">
        <v>2021</v>
      </c>
      <c r="E4485" t="s">
        <v>16</v>
      </c>
      <c r="F4485" t="s">
        <v>3981</v>
      </c>
      <c r="G4485" t="s">
        <v>3982</v>
      </c>
      <c r="I4485" t="s">
        <v>3983</v>
      </c>
      <c r="J4485" t="s">
        <v>3772</v>
      </c>
      <c r="K4485" t="s">
        <v>20</v>
      </c>
      <c r="L4485">
        <v>300</v>
      </c>
      <c r="M4485">
        <v>46.551720000000003</v>
      </c>
      <c r="N4485">
        <v>-83.767409999999998</v>
      </c>
      <c r="O4485">
        <v>10690</v>
      </c>
    </row>
    <row r="4486" spans="1:15" x14ac:dyDescent="0.35">
      <c r="A4486">
        <v>-83.767409999999998</v>
      </c>
      <c r="B4486">
        <v>46.551720000000003</v>
      </c>
      <c r="C4486" t="s">
        <v>3680</v>
      </c>
      <c r="D4486">
        <v>2019</v>
      </c>
      <c r="E4486" t="s">
        <v>16</v>
      </c>
      <c r="F4486" t="s">
        <v>3981</v>
      </c>
      <c r="G4486" t="s">
        <v>3982</v>
      </c>
      <c r="I4486" t="s">
        <v>3983</v>
      </c>
      <c r="J4486" t="s">
        <v>3772</v>
      </c>
      <c r="K4486" t="s">
        <v>20</v>
      </c>
      <c r="L4486">
        <v>300</v>
      </c>
      <c r="M4486">
        <v>46.551720000000003</v>
      </c>
      <c r="N4486">
        <v>-83.767409999999998</v>
      </c>
      <c r="O4486">
        <v>10311</v>
      </c>
    </row>
    <row r="4487" spans="1:15" x14ac:dyDescent="0.35">
      <c r="A4487">
        <v>-83.767409999999998</v>
      </c>
      <c r="B4487">
        <v>46.551720000000003</v>
      </c>
      <c r="C4487" t="s">
        <v>3680</v>
      </c>
      <c r="D4487">
        <v>2017</v>
      </c>
      <c r="E4487" t="s">
        <v>16</v>
      </c>
      <c r="F4487" t="s">
        <v>3981</v>
      </c>
      <c r="G4487" t="s">
        <v>3982</v>
      </c>
      <c r="I4487" t="s">
        <v>3983</v>
      </c>
      <c r="J4487" t="s">
        <v>3772</v>
      </c>
      <c r="K4487" t="s">
        <v>20</v>
      </c>
      <c r="L4487">
        <v>300</v>
      </c>
      <c r="M4487">
        <v>46.551720000000003</v>
      </c>
      <c r="N4487">
        <v>-83.767409999999998</v>
      </c>
      <c r="O4487">
        <v>10030</v>
      </c>
    </row>
    <row r="4488" spans="1:15" x14ac:dyDescent="0.35">
      <c r="A4488">
        <v>-83.767409999999998</v>
      </c>
      <c r="B4488">
        <v>46.551720000000003</v>
      </c>
      <c r="C4488" t="s">
        <v>3680</v>
      </c>
      <c r="D4488">
        <v>2015</v>
      </c>
      <c r="E4488" t="s">
        <v>16</v>
      </c>
      <c r="F4488" t="s">
        <v>3981</v>
      </c>
      <c r="G4488" t="s">
        <v>3982</v>
      </c>
      <c r="I4488" t="s">
        <v>3983</v>
      </c>
      <c r="J4488" t="s">
        <v>3772</v>
      </c>
      <c r="K4488" t="s">
        <v>20</v>
      </c>
      <c r="L4488">
        <v>300</v>
      </c>
      <c r="M4488">
        <v>46.551720000000003</v>
      </c>
      <c r="N4488">
        <v>-83.767409999999998</v>
      </c>
      <c r="O4488">
        <v>9492</v>
      </c>
    </row>
    <row r="4489" spans="1:15" x14ac:dyDescent="0.35">
      <c r="A4489">
        <v>-83.767409999999998</v>
      </c>
      <c r="B4489">
        <v>46.551720000000003</v>
      </c>
      <c r="C4489" t="s">
        <v>3680</v>
      </c>
      <c r="D4489">
        <v>2013</v>
      </c>
      <c r="E4489" t="s">
        <v>16</v>
      </c>
      <c r="F4489" t="s">
        <v>3981</v>
      </c>
      <c r="G4489" t="s">
        <v>3982</v>
      </c>
      <c r="I4489" t="s">
        <v>3983</v>
      </c>
      <c r="J4489" t="s">
        <v>3772</v>
      </c>
      <c r="K4489" t="s">
        <v>20</v>
      </c>
      <c r="L4489">
        <v>300</v>
      </c>
      <c r="M4489">
        <v>46.551720000000003</v>
      </c>
      <c r="N4489">
        <v>-83.767409999999998</v>
      </c>
      <c r="O4489">
        <v>9122</v>
      </c>
    </row>
    <row r="4490" spans="1:15" x14ac:dyDescent="0.35">
      <c r="A4490">
        <v>-79.470674399999993</v>
      </c>
      <c r="B4490">
        <v>43.631264399999999</v>
      </c>
      <c r="C4490" t="s">
        <v>484</v>
      </c>
      <c r="D4490">
        <v>2021</v>
      </c>
      <c r="E4490" t="s">
        <v>16</v>
      </c>
      <c r="F4490" t="s">
        <v>832</v>
      </c>
      <c r="I4490" t="s">
        <v>833</v>
      </c>
      <c r="K4490" t="s">
        <v>20</v>
      </c>
      <c r="L4490">
        <v>502</v>
      </c>
      <c r="M4490">
        <v>43.631264399999999</v>
      </c>
      <c r="N4490">
        <v>-79.470674399999993</v>
      </c>
      <c r="O4490">
        <v>576</v>
      </c>
    </row>
    <row r="4491" spans="1:15" x14ac:dyDescent="0.35">
      <c r="A4491">
        <v>-79.470674399999993</v>
      </c>
      <c r="B4491">
        <v>43.631264399999999</v>
      </c>
      <c r="C4491" t="s">
        <v>484</v>
      </c>
      <c r="D4491">
        <v>2021</v>
      </c>
      <c r="E4491" t="s">
        <v>16</v>
      </c>
      <c r="F4491" t="s">
        <v>832</v>
      </c>
      <c r="I4491" t="s">
        <v>833</v>
      </c>
      <c r="K4491" t="s">
        <v>20</v>
      </c>
      <c r="L4491">
        <v>3500</v>
      </c>
      <c r="M4491">
        <v>43.631264399999999</v>
      </c>
      <c r="N4491">
        <v>-79.470674399999993</v>
      </c>
      <c r="O4491">
        <v>577</v>
      </c>
    </row>
    <row r="4492" spans="1:15" x14ac:dyDescent="0.35">
      <c r="A4492">
        <v>-79.470674399999993</v>
      </c>
      <c r="B4492">
        <v>43.631264399999999</v>
      </c>
      <c r="C4492" t="s">
        <v>484</v>
      </c>
      <c r="D4492">
        <v>2021</v>
      </c>
      <c r="E4492" t="s">
        <v>16</v>
      </c>
      <c r="F4492" t="s">
        <v>832</v>
      </c>
      <c r="I4492" t="s">
        <v>833</v>
      </c>
      <c r="K4492" t="s">
        <v>20</v>
      </c>
      <c r="L4492">
        <v>3500</v>
      </c>
      <c r="M4492">
        <v>43.631264399999999</v>
      </c>
      <c r="N4492">
        <v>-79.470674399999993</v>
      </c>
      <c r="O4492">
        <v>578</v>
      </c>
    </row>
    <row r="4493" spans="1:15" x14ac:dyDescent="0.35">
      <c r="A4493">
        <v>-79.470674399999993</v>
      </c>
      <c r="B4493">
        <v>43.631264399999999</v>
      </c>
      <c r="C4493" t="s">
        <v>484</v>
      </c>
      <c r="D4493">
        <v>2021</v>
      </c>
      <c r="E4493" t="s">
        <v>16</v>
      </c>
      <c r="F4493" t="s">
        <v>832</v>
      </c>
      <c r="I4493" t="s">
        <v>833</v>
      </c>
      <c r="K4493" t="s">
        <v>20</v>
      </c>
      <c r="L4493">
        <v>200</v>
      </c>
      <c r="M4493">
        <v>43.631264399999999</v>
      </c>
      <c r="N4493">
        <v>-79.470674399999993</v>
      </c>
      <c r="O4493">
        <v>579</v>
      </c>
    </row>
    <row r="4494" spans="1:15" x14ac:dyDescent="0.35">
      <c r="A4494">
        <v>-79.470674399999993</v>
      </c>
      <c r="B4494">
        <v>43.631264399999999</v>
      </c>
      <c r="C4494" t="s">
        <v>484</v>
      </c>
      <c r="D4494">
        <v>2021</v>
      </c>
      <c r="E4494" t="s">
        <v>16</v>
      </c>
      <c r="F4494" t="s">
        <v>832</v>
      </c>
      <c r="I4494" t="s">
        <v>833</v>
      </c>
      <c r="K4494" t="s">
        <v>20</v>
      </c>
      <c r="L4494">
        <v>531</v>
      </c>
      <c r="M4494">
        <v>43.631264399999999</v>
      </c>
      <c r="N4494">
        <v>-79.470674399999993</v>
      </c>
      <c r="O4494">
        <v>580</v>
      </c>
    </row>
    <row r="4495" spans="1:15" x14ac:dyDescent="0.35">
      <c r="A4495">
        <v>-79.470674399999993</v>
      </c>
      <c r="B4495">
        <v>43.631264399999999</v>
      </c>
      <c r="C4495" t="s">
        <v>484</v>
      </c>
      <c r="D4495">
        <v>2021</v>
      </c>
      <c r="E4495" t="s">
        <v>16</v>
      </c>
      <c r="F4495" t="s">
        <v>832</v>
      </c>
      <c r="I4495" t="s">
        <v>833</v>
      </c>
      <c r="K4495" t="s">
        <v>20</v>
      </c>
      <c r="L4495">
        <v>499</v>
      </c>
      <c r="M4495">
        <v>43.631264399999999</v>
      </c>
      <c r="N4495">
        <v>-79.470674399999993</v>
      </c>
      <c r="O4495">
        <v>581</v>
      </c>
    </row>
    <row r="4496" spans="1:15" x14ac:dyDescent="0.35">
      <c r="A4496">
        <v>-79.470674399999993</v>
      </c>
      <c r="B4496">
        <v>43.631264399999999</v>
      </c>
      <c r="C4496" t="s">
        <v>2355</v>
      </c>
      <c r="D4496">
        <v>2021</v>
      </c>
      <c r="E4496" t="s">
        <v>320</v>
      </c>
      <c r="F4496" t="s">
        <v>832</v>
      </c>
      <c r="I4496" t="s">
        <v>833</v>
      </c>
      <c r="K4496" t="s">
        <v>20</v>
      </c>
      <c r="L4496">
        <v>4913</v>
      </c>
      <c r="M4496">
        <v>43.631264399999999</v>
      </c>
      <c r="N4496">
        <v>-79.470674399999993</v>
      </c>
      <c r="O4496">
        <v>5774</v>
      </c>
    </row>
    <row r="4497" spans="1:15" x14ac:dyDescent="0.35">
      <c r="A4497">
        <v>-79.470674399999993</v>
      </c>
      <c r="B4497">
        <v>43.631264399999999</v>
      </c>
      <c r="C4497" t="s">
        <v>2355</v>
      </c>
      <c r="D4497">
        <v>2021</v>
      </c>
      <c r="E4497" t="s">
        <v>320</v>
      </c>
      <c r="F4497" t="s">
        <v>832</v>
      </c>
      <c r="I4497" t="s">
        <v>833</v>
      </c>
      <c r="K4497" t="s">
        <v>20</v>
      </c>
      <c r="L4497">
        <v>14999</v>
      </c>
      <c r="M4497">
        <v>43.631264399999999</v>
      </c>
      <c r="N4497">
        <v>-79.470674399999993</v>
      </c>
      <c r="O4497">
        <v>5775</v>
      </c>
    </row>
    <row r="4498" spans="1:15" x14ac:dyDescent="0.35">
      <c r="A4498">
        <v>-79.470674399999993</v>
      </c>
      <c r="B4498">
        <v>43.631264399999999</v>
      </c>
      <c r="C4498" t="s">
        <v>2355</v>
      </c>
      <c r="D4498">
        <v>2021</v>
      </c>
      <c r="E4498" t="s">
        <v>320</v>
      </c>
      <c r="F4498" t="s">
        <v>832</v>
      </c>
      <c r="I4498" t="s">
        <v>833</v>
      </c>
      <c r="K4498" t="s">
        <v>20</v>
      </c>
      <c r="L4498">
        <v>12000</v>
      </c>
      <c r="M4498">
        <v>43.631264399999999</v>
      </c>
      <c r="N4498">
        <v>-79.470674399999993</v>
      </c>
      <c r="O4498">
        <v>5776</v>
      </c>
    </row>
    <row r="4499" spans="1:15" x14ac:dyDescent="0.35">
      <c r="A4499">
        <v>-79.470674399999993</v>
      </c>
      <c r="B4499">
        <v>43.631264399999999</v>
      </c>
      <c r="C4499" t="s">
        <v>484</v>
      </c>
      <c r="D4499">
        <v>2020</v>
      </c>
      <c r="E4499" t="s">
        <v>320</v>
      </c>
      <c r="F4499" t="s">
        <v>832</v>
      </c>
      <c r="I4499" t="s">
        <v>833</v>
      </c>
      <c r="K4499" t="s">
        <v>483</v>
      </c>
      <c r="L4499">
        <v>205</v>
      </c>
      <c r="M4499">
        <v>43.631264399999999</v>
      </c>
      <c r="N4499">
        <v>-79.470674399999993</v>
      </c>
      <c r="O4499">
        <v>569</v>
      </c>
    </row>
    <row r="4500" spans="1:15" x14ac:dyDescent="0.35">
      <c r="A4500">
        <v>-79.470674399999993</v>
      </c>
      <c r="B4500">
        <v>43.631264399999999</v>
      </c>
      <c r="C4500" t="s">
        <v>2355</v>
      </c>
      <c r="D4500">
        <v>2020</v>
      </c>
      <c r="E4500" t="s">
        <v>320</v>
      </c>
      <c r="F4500" t="s">
        <v>832</v>
      </c>
      <c r="I4500" t="s">
        <v>833</v>
      </c>
      <c r="K4500" t="s">
        <v>20</v>
      </c>
      <c r="L4500">
        <v>11123</v>
      </c>
      <c r="M4500">
        <v>43.631264399999999</v>
      </c>
      <c r="N4500">
        <v>-79.470674399999993</v>
      </c>
      <c r="O4500">
        <v>5566</v>
      </c>
    </row>
    <row r="4501" spans="1:15" x14ac:dyDescent="0.35">
      <c r="A4501">
        <v>-79.470674399999993</v>
      </c>
      <c r="B4501">
        <v>43.631264399999999</v>
      </c>
      <c r="C4501" t="s">
        <v>2355</v>
      </c>
      <c r="D4501">
        <v>2020</v>
      </c>
      <c r="E4501" t="s">
        <v>320</v>
      </c>
      <c r="F4501" t="s">
        <v>832</v>
      </c>
      <c r="I4501" t="s">
        <v>833</v>
      </c>
      <c r="K4501" t="s">
        <v>20</v>
      </c>
      <c r="L4501">
        <v>15000</v>
      </c>
      <c r="M4501">
        <v>43.631264399999999</v>
      </c>
      <c r="N4501">
        <v>-79.470674399999993</v>
      </c>
      <c r="O4501">
        <v>5627</v>
      </c>
    </row>
    <row r="4502" spans="1:15" x14ac:dyDescent="0.35">
      <c r="A4502">
        <v>-79.470674399999993</v>
      </c>
      <c r="B4502">
        <v>43.631264399999999</v>
      </c>
      <c r="C4502" t="s">
        <v>484</v>
      </c>
      <c r="D4502">
        <v>2019</v>
      </c>
      <c r="E4502" t="s">
        <v>16</v>
      </c>
      <c r="F4502" t="s">
        <v>832</v>
      </c>
      <c r="I4502" t="s">
        <v>833</v>
      </c>
      <c r="K4502" t="s">
        <v>20</v>
      </c>
      <c r="L4502">
        <v>417</v>
      </c>
      <c r="M4502">
        <v>43.631264399999999</v>
      </c>
      <c r="N4502">
        <v>-79.470674399999993</v>
      </c>
      <c r="O4502">
        <v>543</v>
      </c>
    </row>
    <row r="4503" spans="1:15" x14ac:dyDescent="0.35">
      <c r="A4503">
        <v>-79.470674399999993</v>
      </c>
      <c r="B4503">
        <v>43.631264399999999</v>
      </c>
      <c r="C4503" t="s">
        <v>484</v>
      </c>
      <c r="D4503">
        <v>2019</v>
      </c>
      <c r="E4503" t="s">
        <v>16</v>
      </c>
      <c r="F4503" t="s">
        <v>832</v>
      </c>
      <c r="I4503" t="s">
        <v>833</v>
      </c>
      <c r="K4503" t="s">
        <v>20</v>
      </c>
      <c r="L4503">
        <v>417</v>
      </c>
      <c r="M4503">
        <v>43.631264399999999</v>
      </c>
      <c r="N4503">
        <v>-79.470674399999993</v>
      </c>
      <c r="O4503">
        <v>544</v>
      </c>
    </row>
    <row r="4504" spans="1:15" x14ac:dyDescent="0.35">
      <c r="A4504">
        <v>-79.470674399999993</v>
      </c>
      <c r="B4504">
        <v>43.631264399999999</v>
      </c>
      <c r="C4504" t="s">
        <v>484</v>
      </c>
      <c r="D4504">
        <v>2019</v>
      </c>
      <c r="E4504" t="s">
        <v>16</v>
      </c>
      <c r="F4504" t="s">
        <v>832</v>
      </c>
      <c r="I4504" t="s">
        <v>833</v>
      </c>
      <c r="K4504" t="s">
        <v>20</v>
      </c>
      <c r="L4504">
        <v>417</v>
      </c>
      <c r="M4504">
        <v>43.631264399999999</v>
      </c>
      <c r="N4504">
        <v>-79.470674399999993</v>
      </c>
      <c r="O4504">
        <v>545</v>
      </c>
    </row>
    <row r="4505" spans="1:15" x14ac:dyDescent="0.35">
      <c r="A4505">
        <v>-79.470674399999993</v>
      </c>
      <c r="B4505">
        <v>43.631264399999999</v>
      </c>
      <c r="C4505" t="s">
        <v>484</v>
      </c>
      <c r="D4505">
        <v>2019</v>
      </c>
      <c r="E4505" t="s">
        <v>16</v>
      </c>
      <c r="F4505" t="s">
        <v>832</v>
      </c>
      <c r="I4505" t="s">
        <v>833</v>
      </c>
      <c r="K4505" t="s">
        <v>20</v>
      </c>
      <c r="L4505">
        <v>417</v>
      </c>
      <c r="M4505">
        <v>43.631264399999999</v>
      </c>
      <c r="N4505">
        <v>-79.470674399999993</v>
      </c>
      <c r="O4505">
        <v>546</v>
      </c>
    </row>
    <row r="4506" spans="1:15" x14ac:dyDescent="0.35">
      <c r="A4506">
        <v>-79.470674399999993</v>
      </c>
      <c r="B4506">
        <v>43.631264399999999</v>
      </c>
      <c r="C4506" t="s">
        <v>484</v>
      </c>
      <c r="D4506">
        <v>2019</v>
      </c>
      <c r="E4506" t="s">
        <v>16</v>
      </c>
      <c r="F4506" t="s">
        <v>832</v>
      </c>
      <c r="I4506" t="s">
        <v>833</v>
      </c>
      <c r="K4506" t="s">
        <v>20</v>
      </c>
      <c r="L4506">
        <v>416</v>
      </c>
      <c r="M4506">
        <v>43.631264399999999</v>
      </c>
      <c r="N4506">
        <v>-79.470674399999993</v>
      </c>
      <c r="O4506">
        <v>547</v>
      </c>
    </row>
    <row r="4507" spans="1:15" x14ac:dyDescent="0.35">
      <c r="A4507">
        <v>-79.470674399999993</v>
      </c>
      <c r="B4507">
        <v>43.631264399999999</v>
      </c>
      <c r="C4507" t="s">
        <v>484</v>
      </c>
      <c r="D4507">
        <v>2019</v>
      </c>
      <c r="E4507" t="s">
        <v>16</v>
      </c>
      <c r="F4507" t="s">
        <v>832</v>
      </c>
      <c r="I4507" t="s">
        <v>833</v>
      </c>
      <c r="K4507" t="s">
        <v>20</v>
      </c>
      <c r="L4507">
        <v>416</v>
      </c>
      <c r="M4507">
        <v>43.631264399999999</v>
      </c>
      <c r="N4507">
        <v>-79.470674399999993</v>
      </c>
      <c r="O4507">
        <v>548</v>
      </c>
    </row>
    <row r="4508" spans="1:15" x14ac:dyDescent="0.35">
      <c r="A4508">
        <v>-79.470674399999993</v>
      </c>
      <c r="B4508">
        <v>43.631264399999999</v>
      </c>
      <c r="C4508" t="s">
        <v>2355</v>
      </c>
      <c r="D4508">
        <v>2019</v>
      </c>
      <c r="E4508" t="s">
        <v>320</v>
      </c>
      <c r="F4508" t="s">
        <v>832</v>
      </c>
      <c r="I4508" t="s">
        <v>833</v>
      </c>
      <c r="K4508" t="s">
        <v>20</v>
      </c>
      <c r="L4508">
        <v>15088</v>
      </c>
      <c r="M4508">
        <v>43.631264399999999</v>
      </c>
      <c r="N4508">
        <v>-79.470674399999993</v>
      </c>
      <c r="O4508">
        <v>5910</v>
      </c>
    </row>
    <row r="4509" spans="1:15" x14ac:dyDescent="0.35">
      <c r="A4509">
        <v>-79.470674399999993</v>
      </c>
      <c r="B4509">
        <v>43.631264399999999</v>
      </c>
      <c r="C4509" t="s">
        <v>2355</v>
      </c>
      <c r="D4509">
        <v>2019</v>
      </c>
      <c r="E4509" t="s">
        <v>320</v>
      </c>
      <c r="F4509" t="s">
        <v>832</v>
      </c>
      <c r="I4509" t="s">
        <v>833</v>
      </c>
      <c r="K4509" t="s">
        <v>20</v>
      </c>
      <c r="L4509">
        <v>14998</v>
      </c>
      <c r="M4509">
        <v>43.631264399999999</v>
      </c>
      <c r="N4509">
        <v>-79.470674399999993</v>
      </c>
      <c r="O4509">
        <v>5911</v>
      </c>
    </row>
    <row r="4510" spans="1:15" x14ac:dyDescent="0.35">
      <c r="A4510">
        <v>-79.470674399999993</v>
      </c>
      <c r="B4510">
        <v>43.631264399999999</v>
      </c>
      <c r="C4510" t="s">
        <v>484</v>
      </c>
      <c r="D4510">
        <v>2018</v>
      </c>
      <c r="E4510" t="s">
        <v>16</v>
      </c>
      <c r="F4510" t="s">
        <v>832</v>
      </c>
      <c r="I4510" t="s">
        <v>833</v>
      </c>
      <c r="K4510" t="s">
        <v>20</v>
      </c>
      <c r="L4510">
        <v>1000</v>
      </c>
      <c r="M4510">
        <v>43.631264399999999</v>
      </c>
      <c r="N4510">
        <v>-79.470674399999993</v>
      </c>
      <c r="O4510">
        <v>513</v>
      </c>
    </row>
    <row r="4511" spans="1:15" x14ac:dyDescent="0.35">
      <c r="A4511">
        <v>-79.470674399999993</v>
      </c>
      <c r="B4511">
        <v>43.631264399999999</v>
      </c>
      <c r="C4511" t="s">
        <v>484</v>
      </c>
      <c r="D4511">
        <v>2018</v>
      </c>
      <c r="E4511" t="s">
        <v>16</v>
      </c>
      <c r="F4511" t="s">
        <v>832</v>
      </c>
      <c r="I4511" t="s">
        <v>833</v>
      </c>
      <c r="K4511" t="s">
        <v>20</v>
      </c>
      <c r="L4511">
        <v>999</v>
      </c>
      <c r="M4511">
        <v>43.631264399999999</v>
      </c>
      <c r="N4511">
        <v>-79.470674399999993</v>
      </c>
      <c r="O4511">
        <v>514</v>
      </c>
    </row>
    <row r="4512" spans="1:15" x14ac:dyDescent="0.35">
      <c r="A4512">
        <v>-79.470674399999993</v>
      </c>
      <c r="B4512">
        <v>43.631264399999999</v>
      </c>
      <c r="C4512" t="s">
        <v>2355</v>
      </c>
      <c r="D4512">
        <v>2018</v>
      </c>
      <c r="E4512" t="s">
        <v>320</v>
      </c>
      <c r="F4512" t="s">
        <v>832</v>
      </c>
      <c r="I4512" t="s">
        <v>833</v>
      </c>
      <c r="K4512" t="s">
        <v>20</v>
      </c>
      <c r="L4512">
        <v>9473</v>
      </c>
      <c r="M4512">
        <v>43.631264399999999</v>
      </c>
      <c r="N4512">
        <v>-79.470674399999993</v>
      </c>
      <c r="O4512">
        <v>5875</v>
      </c>
    </row>
    <row r="4513" spans="1:15" x14ac:dyDescent="0.35">
      <c r="A4513">
        <v>-79.470674399999993</v>
      </c>
      <c r="B4513">
        <v>43.631264399999999</v>
      </c>
      <c r="C4513" t="s">
        <v>2355</v>
      </c>
      <c r="D4513">
        <v>2018</v>
      </c>
      <c r="E4513" t="s">
        <v>320</v>
      </c>
      <c r="F4513" t="s">
        <v>832</v>
      </c>
      <c r="I4513" t="s">
        <v>833</v>
      </c>
      <c r="K4513" t="s">
        <v>20</v>
      </c>
      <c r="L4513">
        <v>14978</v>
      </c>
      <c r="M4513">
        <v>43.631264399999999</v>
      </c>
      <c r="N4513">
        <v>-79.470674399999993</v>
      </c>
      <c r="O4513">
        <v>5876</v>
      </c>
    </row>
    <row r="4514" spans="1:15" x14ac:dyDescent="0.35">
      <c r="A4514">
        <v>-79.470674399999993</v>
      </c>
      <c r="B4514">
        <v>43.631264399999999</v>
      </c>
      <c r="C4514" t="s">
        <v>2355</v>
      </c>
      <c r="D4514">
        <v>2018</v>
      </c>
      <c r="E4514" t="s">
        <v>320</v>
      </c>
      <c r="F4514" t="s">
        <v>832</v>
      </c>
      <c r="I4514" t="s">
        <v>833</v>
      </c>
      <c r="K4514" t="s">
        <v>20</v>
      </c>
      <c r="L4514">
        <v>12683</v>
      </c>
      <c r="M4514">
        <v>43.631264399999999</v>
      </c>
      <c r="N4514">
        <v>-79.470674399999993</v>
      </c>
      <c r="O4514">
        <v>5877</v>
      </c>
    </row>
    <row r="4515" spans="1:15" x14ac:dyDescent="0.35">
      <c r="A4515">
        <v>-79.470674399999993</v>
      </c>
      <c r="B4515">
        <v>43.631264399999999</v>
      </c>
      <c r="C4515" t="s">
        <v>2355</v>
      </c>
      <c r="D4515">
        <v>2017</v>
      </c>
      <c r="E4515" t="s">
        <v>320</v>
      </c>
      <c r="F4515" t="s">
        <v>832</v>
      </c>
      <c r="I4515" t="s">
        <v>833</v>
      </c>
      <c r="K4515" t="s">
        <v>20</v>
      </c>
      <c r="L4515">
        <v>15000</v>
      </c>
      <c r="M4515">
        <v>43.631264399999999</v>
      </c>
      <c r="N4515">
        <v>-79.470674399999993</v>
      </c>
      <c r="O4515">
        <v>5849</v>
      </c>
    </row>
    <row r="4516" spans="1:15" x14ac:dyDescent="0.35">
      <c r="A4516">
        <v>-79.470674399999993</v>
      </c>
      <c r="B4516">
        <v>43.631264399999999</v>
      </c>
      <c r="C4516" t="s">
        <v>2355</v>
      </c>
      <c r="D4516">
        <v>2017</v>
      </c>
      <c r="E4516" t="s">
        <v>320</v>
      </c>
      <c r="F4516" t="s">
        <v>832</v>
      </c>
      <c r="I4516" t="s">
        <v>833</v>
      </c>
      <c r="K4516" t="s">
        <v>20</v>
      </c>
      <c r="L4516">
        <v>15905</v>
      </c>
      <c r="M4516">
        <v>43.631264399999999</v>
      </c>
      <c r="N4516">
        <v>-79.470674399999993</v>
      </c>
      <c r="O4516">
        <v>5850</v>
      </c>
    </row>
    <row r="4517" spans="1:15" x14ac:dyDescent="0.35">
      <c r="A4517">
        <v>-79.470674399999993</v>
      </c>
      <c r="B4517">
        <v>43.631264399999999</v>
      </c>
      <c r="C4517" t="s">
        <v>2355</v>
      </c>
      <c r="D4517">
        <v>2015</v>
      </c>
      <c r="E4517" t="s">
        <v>2360</v>
      </c>
      <c r="F4517" t="s">
        <v>832</v>
      </c>
      <c r="I4517" t="s">
        <v>833</v>
      </c>
      <c r="K4517" t="s">
        <v>492</v>
      </c>
      <c r="L4517">
        <v>49965</v>
      </c>
      <c r="M4517">
        <v>43.631264399999999</v>
      </c>
      <c r="N4517">
        <v>-79.470674399999993</v>
      </c>
      <c r="O4517">
        <v>5947</v>
      </c>
    </row>
    <row r="4518" spans="1:15" x14ac:dyDescent="0.35">
      <c r="A4518">
        <v>-79.470674399999993</v>
      </c>
      <c r="B4518">
        <v>43.631264399999999</v>
      </c>
      <c r="C4518" t="s">
        <v>2355</v>
      </c>
      <c r="D4518">
        <v>2015</v>
      </c>
      <c r="E4518" t="s">
        <v>320</v>
      </c>
      <c r="F4518" t="s">
        <v>832</v>
      </c>
      <c r="I4518" t="s">
        <v>833</v>
      </c>
      <c r="K4518" t="s">
        <v>20</v>
      </c>
      <c r="L4518">
        <v>16990</v>
      </c>
      <c r="M4518">
        <v>43.631264399999999</v>
      </c>
      <c r="N4518">
        <v>-79.470674399999993</v>
      </c>
      <c r="O4518">
        <v>5975</v>
      </c>
    </row>
    <row r="4519" spans="1:15" x14ac:dyDescent="0.35">
      <c r="A4519">
        <v>-79.470674399999993</v>
      </c>
      <c r="B4519">
        <v>43.631264399999999</v>
      </c>
      <c r="C4519" t="s">
        <v>2355</v>
      </c>
      <c r="D4519">
        <v>2015</v>
      </c>
      <c r="E4519" t="s">
        <v>320</v>
      </c>
      <c r="F4519" t="s">
        <v>832</v>
      </c>
      <c r="I4519" t="s">
        <v>833</v>
      </c>
      <c r="K4519" t="s">
        <v>20</v>
      </c>
      <c r="L4519">
        <v>16970</v>
      </c>
      <c r="M4519">
        <v>43.631264399999999</v>
      </c>
      <c r="N4519">
        <v>-79.470674399999993</v>
      </c>
      <c r="O4519">
        <v>5976</v>
      </c>
    </row>
    <row r="4520" spans="1:15" x14ac:dyDescent="0.35">
      <c r="A4520">
        <v>-79.470674399999993</v>
      </c>
      <c r="B4520">
        <v>43.631264399999999</v>
      </c>
      <c r="C4520" t="s">
        <v>2355</v>
      </c>
      <c r="D4520">
        <v>2014</v>
      </c>
      <c r="E4520" t="s">
        <v>2360</v>
      </c>
      <c r="F4520" t="s">
        <v>832</v>
      </c>
      <c r="I4520" t="s">
        <v>833</v>
      </c>
      <c r="K4520" t="s">
        <v>492</v>
      </c>
      <c r="L4520">
        <v>52540</v>
      </c>
      <c r="M4520">
        <v>43.631264399999999</v>
      </c>
      <c r="N4520">
        <v>-79.470674399999993</v>
      </c>
      <c r="O4520">
        <v>5634</v>
      </c>
    </row>
    <row r="4521" spans="1:15" x14ac:dyDescent="0.35">
      <c r="A4521">
        <v>-79.470674399999993</v>
      </c>
      <c r="B4521">
        <v>43.631264399999999</v>
      </c>
      <c r="C4521" t="s">
        <v>2355</v>
      </c>
      <c r="D4521">
        <v>2014</v>
      </c>
      <c r="E4521" t="s">
        <v>320</v>
      </c>
      <c r="F4521" t="s">
        <v>832</v>
      </c>
      <c r="I4521" t="s">
        <v>833</v>
      </c>
      <c r="K4521" t="s">
        <v>20</v>
      </c>
      <c r="L4521">
        <v>6501</v>
      </c>
      <c r="M4521">
        <v>43.631264399999999</v>
      </c>
      <c r="N4521">
        <v>-79.470674399999993</v>
      </c>
      <c r="O4521">
        <v>5928</v>
      </c>
    </row>
    <row r="4522" spans="1:15" x14ac:dyDescent="0.35">
      <c r="A4522">
        <v>-79.470674399999993</v>
      </c>
      <c r="B4522">
        <v>43.631264399999999</v>
      </c>
      <c r="C4522" t="s">
        <v>2355</v>
      </c>
      <c r="D4522">
        <v>2014</v>
      </c>
      <c r="E4522" t="s">
        <v>320</v>
      </c>
      <c r="F4522" t="s">
        <v>832</v>
      </c>
      <c r="I4522" t="s">
        <v>833</v>
      </c>
      <c r="K4522" t="s">
        <v>20</v>
      </c>
      <c r="L4522">
        <v>12254</v>
      </c>
      <c r="M4522">
        <v>43.631264399999999</v>
      </c>
      <c r="N4522">
        <v>-79.470674399999993</v>
      </c>
      <c r="O4522">
        <v>5929</v>
      </c>
    </row>
    <row r="4523" spans="1:15" x14ac:dyDescent="0.35">
      <c r="A4523">
        <v>-79.470674399999993</v>
      </c>
      <c r="B4523">
        <v>43.631264399999999</v>
      </c>
      <c r="C4523" t="s">
        <v>2355</v>
      </c>
      <c r="D4523">
        <v>2014</v>
      </c>
      <c r="E4523" t="s">
        <v>320</v>
      </c>
      <c r="F4523" t="s">
        <v>832</v>
      </c>
      <c r="I4523" t="s">
        <v>833</v>
      </c>
      <c r="K4523" t="s">
        <v>20</v>
      </c>
      <c r="L4523">
        <v>4523</v>
      </c>
      <c r="M4523">
        <v>43.631264399999999</v>
      </c>
      <c r="N4523">
        <v>-79.470674399999993</v>
      </c>
      <c r="O4523">
        <v>5930</v>
      </c>
    </row>
    <row r="4524" spans="1:15" x14ac:dyDescent="0.35">
      <c r="A4524">
        <v>-79.470674399999993</v>
      </c>
      <c r="B4524">
        <v>43.631264399999999</v>
      </c>
      <c r="C4524" t="s">
        <v>2355</v>
      </c>
      <c r="D4524">
        <v>2014</v>
      </c>
      <c r="E4524" t="s">
        <v>320</v>
      </c>
      <c r="F4524" t="s">
        <v>832</v>
      </c>
      <c r="I4524" t="s">
        <v>833</v>
      </c>
      <c r="K4524" t="s">
        <v>20</v>
      </c>
      <c r="L4524">
        <v>9517</v>
      </c>
      <c r="M4524">
        <v>43.631264399999999</v>
      </c>
      <c r="N4524">
        <v>-79.470674399999993</v>
      </c>
      <c r="O4524">
        <v>5931</v>
      </c>
    </row>
    <row r="4525" spans="1:15" x14ac:dyDescent="0.35">
      <c r="A4525">
        <v>-79.470674399999993</v>
      </c>
      <c r="B4525">
        <v>43.631264399999999</v>
      </c>
      <c r="C4525" t="s">
        <v>2355</v>
      </c>
      <c r="D4525">
        <v>2013</v>
      </c>
      <c r="E4525" t="s">
        <v>2360</v>
      </c>
      <c r="F4525" t="s">
        <v>832</v>
      </c>
      <c r="I4525" t="s">
        <v>833</v>
      </c>
      <c r="K4525" t="s">
        <v>492</v>
      </c>
      <c r="L4525">
        <v>59996</v>
      </c>
      <c r="M4525">
        <v>43.631264399999999</v>
      </c>
      <c r="N4525">
        <v>-79.470674399999993</v>
      </c>
      <c r="O4525">
        <v>5716</v>
      </c>
    </row>
    <row r="4526" spans="1:15" x14ac:dyDescent="0.35">
      <c r="A4526">
        <v>-84.707170000000005</v>
      </c>
      <c r="B4526">
        <v>49.501199999999997</v>
      </c>
      <c r="C4526" t="s">
        <v>1551</v>
      </c>
      <c r="D4526">
        <v>2021</v>
      </c>
      <c r="E4526" t="s">
        <v>320</v>
      </c>
      <c r="F4526" t="s">
        <v>1672</v>
      </c>
      <c r="G4526" t="s">
        <v>1673</v>
      </c>
      <c r="I4526" t="s">
        <v>1674</v>
      </c>
      <c r="J4526" t="s">
        <v>1637</v>
      </c>
      <c r="K4526" t="s">
        <v>20</v>
      </c>
      <c r="L4526">
        <v>1750</v>
      </c>
      <c r="M4526">
        <v>49.501199999999997</v>
      </c>
      <c r="N4526">
        <v>-84.707170000000005</v>
      </c>
      <c r="O4526">
        <v>4826</v>
      </c>
    </row>
    <row r="4527" spans="1:15" x14ac:dyDescent="0.35">
      <c r="A4527">
        <v>-84.707170000000005</v>
      </c>
      <c r="B4527">
        <v>49.501199999999997</v>
      </c>
      <c r="C4527" t="s">
        <v>1551</v>
      </c>
      <c r="D4527">
        <v>2020</v>
      </c>
      <c r="E4527" t="s">
        <v>320</v>
      </c>
      <c r="F4527" t="s">
        <v>1672</v>
      </c>
      <c r="G4527" t="s">
        <v>1673</v>
      </c>
      <c r="I4527" t="s">
        <v>1674</v>
      </c>
      <c r="J4527" t="s">
        <v>1637</v>
      </c>
      <c r="K4527" t="s">
        <v>20</v>
      </c>
      <c r="L4527">
        <v>1250</v>
      </c>
      <c r="M4527">
        <v>49.501199999999997</v>
      </c>
      <c r="N4527">
        <v>-84.707170000000005</v>
      </c>
      <c r="O4527">
        <v>4223</v>
      </c>
    </row>
    <row r="4528" spans="1:15" x14ac:dyDescent="0.35">
      <c r="A4528">
        <v>-84.707170000000005</v>
      </c>
      <c r="B4528">
        <v>49.501199999999997</v>
      </c>
      <c r="C4528" t="s">
        <v>1551</v>
      </c>
      <c r="D4528">
        <v>2019</v>
      </c>
      <c r="E4528" t="s">
        <v>320</v>
      </c>
      <c r="F4528" t="s">
        <v>1672</v>
      </c>
      <c r="G4528" t="s">
        <v>1673</v>
      </c>
      <c r="I4528" t="s">
        <v>1674</v>
      </c>
      <c r="J4528" t="s">
        <v>1637</v>
      </c>
      <c r="K4528" t="s">
        <v>20</v>
      </c>
      <c r="L4528">
        <v>1500</v>
      </c>
      <c r="M4528">
        <v>49.501199999999997</v>
      </c>
      <c r="N4528">
        <v>-84.707170000000005</v>
      </c>
      <c r="O4528">
        <v>4189</v>
      </c>
    </row>
    <row r="4529" spans="1:15" x14ac:dyDescent="0.35">
      <c r="A4529">
        <v>-84.707170000000005</v>
      </c>
      <c r="B4529">
        <v>49.501199999999997</v>
      </c>
      <c r="C4529" t="s">
        <v>1551</v>
      </c>
      <c r="D4529">
        <v>2018</v>
      </c>
      <c r="E4529" t="s">
        <v>320</v>
      </c>
      <c r="F4529" t="s">
        <v>1672</v>
      </c>
      <c r="G4529" t="s">
        <v>1673</v>
      </c>
      <c r="I4529" t="s">
        <v>1674</v>
      </c>
      <c r="J4529" t="s">
        <v>1637</v>
      </c>
      <c r="K4529" t="s">
        <v>20</v>
      </c>
      <c r="L4529">
        <v>730</v>
      </c>
      <c r="M4529">
        <v>49.501199999999997</v>
      </c>
      <c r="N4529">
        <v>-84.707170000000005</v>
      </c>
      <c r="O4529">
        <v>4145</v>
      </c>
    </row>
    <row r="4530" spans="1:15" x14ac:dyDescent="0.35">
      <c r="A4530">
        <v>-84.707170000000005</v>
      </c>
      <c r="B4530">
        <v>49.501199999999997</v>
      </c>
      <c r="C4530" t="s">
        <v>1551</v>
      </c>
      <c r="D4530">
        <v>2017</v>
      </c>
      <c r="E4530" t="s">
        <v>320</v>
      </c>
      <c r="F4530" t="s">
        <v>1672</v>
      </c>
      <c r="G4530" t="s">
        <v>1673</v>
      </c>
      <c r="I4530" t="s">
        <v>1674</v>
      </c>
      <c r="J4530" t="s">
        <v>1637</v>
      </c>
      <c r="K4530" t="s">
        <v>20</v>
      </c>
      <c r="L4530">
        <v>1477</v>
      </c>
      <c r="M4530">
        <v>49.501199999999997</v>
      </c>
      <c r="N4530">
        <v>-84.707170000000005</v>
      </c>
      <c r="O4530">
        <v>3488</v>
      </c>
    </row>
    <row r="4531" spans="1:15" x14ac:dyDescent="0.35">
      <c r="A4531">
        <v>-84.707170000000005</v>
      </c>
      <c r="B4531">
        <v>49.501199999999997</v>
      </c>
      <c r="C4531" t="s">
        <v>1551</v>
      </c>
      <c r="D4531">
        <v>2016</v>
      </c>
      <c r="E4531" t="s">
        <v>320</v>
      </c>
      <c r="F4531" t="s">
        <v>1672</v>
      </c>
      <c r="G4531" t="s">
        <v>1673</v>
      </c>
      <c r="I4531" t="s">
        <v>1674</v>
      </c>
      <c r="J4531" t="s">
        <v>1637</v>
      </c>
      <c r="K4531" t="s">
        <v>20</v>
      </c>
      <c r="L4531">
        <v>500</v>
      </c>
      <c r="M4531">
        <v>49.501199999999997</v>
      </c>
      <c r="N4531">
        <v>-84.707170000000005</v>
      </c>
      <c r="O4531">
        <v>3448</v>
      </c>
    </row>
    <row r="4532" spans="1:15" x14ac:dyDescent="0.35">
      <c r="A4532">
        <v>-84.707170000000005</v>
      </c>
      <c r="B4532">
        <v>49.501199999999997</v>
      </c>
      <c r="C4532" t="s">
        <v>1551</v>
      </c>
      <c r="D4532">
        <v>2015</v>
      </c>
      <c r="E4532" t="s">
        <v>320</v>
      </c>
      <c r="F4532" t="s">
        <v>1672</v>
      </c>
      <c r="G4532" t="s">
        <v>1673</v>
      </c>
      <c r="I4532" t="s">
        <v>1674</v>
      </c>
      <c r="J4532" t="s">
        <v>1637</v>
      </c>
      <c r="K4532" t="s">
        <v>20</v>
      </c>
      <c r="L4532">
        <v>1000</v>
      </c>
      <c r="M4532">
        <v>49.501199999999997</v>
      </c>
      <c r="N4532">
        <v>-84.707170000000005</v>
      </c>
      <c r="O4532">
        <v>3325</v>
      </c>
    </row>
    <row r="4533" spans="1:15" x14ac:dyDescent="0.35">
      <c r="A4533">
        <v>-84.707170000000005</v>
      </c>
      <c r="B4533">
        <v>49.501199999999997</v>
      </c>
      <c r="C4533" t="s">
        <v>1551</v>
      </c>
      <c r="D4533">
        <v>2014</v>
      </c>
      <c r="E4533" t="s">
        <v>320</v>
      </c>
      <c r="F4533" t="s">
        <v>1672</v>
      </c>
      <c r="G4533" t="s">
        <v>1673</v>
      </c>
      <c r="I4533" t="s">
        <v>1674</v>
      </c>
      <c r="J4533" t="s">
        <v>1637</v>
      </c>
      <c r="K4533" t="s">
        <v>20</v>
      </c>
      <c r="L4533">
        <v>733</v>
      </c>
      <c r="M4533">
        <v>49.501199999999997</v>
      </c>
      <c r="N4533">
        <v>-84.707170000000005</v>
      </c>
      <c r="O4533">
        <v>3270</v>
      </c>
    </row>
    <row r="4534" spans="1:15" x14ac:dyDescent="0.35">
      <c r="A4534">
        <v>-76.832179999999994</v>
      </c>
      <c r="B4534">
        <v>45.10172</v>
      </c>
      <c r="C4534" t="s">
        <v>171</v>
      </c>
      <c r="D4534">
        <v>2021</v>
      </c>
      <c r="E4534" t="s">
        <v>16</v>
      </c>
      <c r="F4534" t="s">
        <v>827</v>
      </c>
      <c r="G4534" t="s">
        <v>828</v>
      </c>
      <c r="I4534" t="s">
        <v>829</v>
      </c>
      <c r="J4534" t="s">
        <v>175</v>
      </c>
      <c r="K4534" t="s">
        <v>20</v>
      </c>
      <c r="L4534">
        <v>500</v>
      </c>
      <c r="M4534">
        <v>45.10172</v>
      </c>
      <c r="N4534">
        <v>-76.832179999999994</v>
      </c>
      <c r="O4534">
        <v>2346</v>
      </c>
    </row>
    <row r="4535" spans="1:15" x14ac:dyDescent="0.35">
      <c r="A4535">
        <v>-76.894469400000006</v>
      </c>
      <c r="B4535">
        <v>44.806670099999998</v>
      </c>
      <c r="C4535" t="s">
        <v>4305</v>
      </c>
      <c r="D4535">
        <v>2020</v>
      </c>
      <c r="E4535" t="s">
        <v>263</v>
      </c>
      <c r="F4535" t="s">
        <v>827</v>
      </c>
      <c r="G4535" t="s">
        <v>828</v>
      </c>
      <c r="I4535" t="s">
        <v>4324</v>
      </c>
      <c r="J4535" t="s">
        <v>4325</v>
      </c>
      <c r="K4535" t="s">
        <v>20</v>
      </c>
      <c r="L4535">
        <v>5500</v>
      </c>
      <c r="M4535">
        <v>44.806670099999998</v>
      </c>
      <c r="N4535">
        <v>-76.894469400000006</v>
      </c>
      <c r="O4535">
        <v>9450</v>
      </c>
    </row>
    <row r="4536" spans="1:15" x14ac:dyDescent="0.35">
      <c r="A4536">
        <v>-76.832179999999994</v>
      </c>
      <c r="B4536">
        <v>45.10172</v>
      </c>
      <c r="C4536" t="s">
        <v>171</v>
      </c>
      <c r="D4536">
        <v>2019</v>
      </c>
      <c r="E4536" t="s">
        <v>16</v>
      </c>
      <c r="F4536" t="s">
        <v>827</v>
      </c>
      <c r="G4536" t="s">
        <v>828</v>
      </c>
      <c r="I4536" t="s">
        <v>829</v>
      </c>
      <c r="J4536" t="s">
        <v>175</v>
      </c>
      <c r="K4536" t="s">
        <v>20</v>
      </c>
      <c r="L4536">
        <v>400</v>
      </c>
      <c r="M4536">
        <v>45.10172</v>
      </c>
      <c r="N4536">
        <v>-76.832179999999994</v>
      </c>
      <c r="O4536">
        <v>1096</v>
      </c>
    </row>
    <row r="4537" spans="1:15" x14ac:dyDescent="0.35">
      <c r="A4537">
        <v>-76.894469400000006</v>
      </c>
      <c r="B4537">
        <v>44.806670099999998</v>
      </c>
      <c r="C4537" t="s">
        <v>4305</v>
      </c>
      <c r="D4537">
        <v>2018</v>
      </c>
      <c r="E4537" t="s">
        <v>263</v>
      </c>
      <c r="F4537" t="s">
        <v>827</v>
      </c>
      <c r="G4537" t="s">
        <v>828</v>
      </c>
      <c r="I4537" t="s">
        <v>4324</v>
      </c>
      <c r="J4537" t="s">
        <v>4325</v>
      </c>
      <c r="K4537" t="s">
        <v>20</v>
      </c>
      <c r="L4537">
        <v>5172</v>
      </c>
      <c r="M4537">
        <v>44.806670099999998</v>
      </c>
      <c r="N4537">
        <v>-76.894469400000006</v>
      </c>
      <c r="O4537">
        <v>9974</v>
      </c>
    </row>
    <row r="4538" spans="1:15" x14ac:dyDescent="0.35">
      <c r="A4538">
        <v>-76.832179999999994</v>
      </c>
      <c r="B4538">
        <v>45.10172</v>
      </c>
      <c r="C4538" t="s">
        <v>171</v>
      </c>
      <c r="D4538">
        <v>2017</v>
      </c>
      <c r="E4538" t="s">
        <v>16</v>
      </c>
      <c r="F4538" t="s">
        <v>827</v>
      </c>
      <c r="G4538" t="s">
        <v>828</v>
      </c>
      <c r="I4538" t="s">
        <v>829</v>
      </c>
      <c r="J4538" t="s">
        <v>175</v>
      </c>
      <c r="K4538" t="s">
        <v>20</v>
      </c>
      <c r="L4538">
        <v>402</v>
      </c>
      <c r="M4538">
        <v>45.10172</v>
      </c>
      <c r="N4538">
        <v>-76.832179999999994</v>
      </c>
      <c r="O4538">
        <v>1423</v>
      </c>
    </row>
    <row r="4539" spans="1:15" x14ac:dyDescent="0.35">
      <c r="A4539">
        <v>-76.894469400000006</v>
      </c>
      <c r="B4539">
        <v>44.806670099999998</v>
      </c>
      <c r="C4539" t="s">
        <v>4305</v>
      </c>
      <c r="D4539">
        <v>2016</v>
      </c>
      <c r="E4539" t="s">
        <v>263</v>
      </c>
      <c r="F4539" t="s">
        <v>827</v>
      </c>
      <c r="G4539" t="s">
        <v>828</v>
      </c>
      <c r="I4539" t="s">
        <v>4324</v>
      </c>
      <c r="J4539" t="s">
        <v>4325</v>
      </c>
      <c r="K4539" t="s">
        <v>20</v>
      </c>
      <c r="L4539">
        <v>4900</v>
      </c>
      <c r="M4539">
        <v>44.806670099999998</v>
      </c>
      <c r="N4539">
        <v>-76.894469400000006</v>
      </c>
      <c r="O4539">
        <v>9936</v>
      </c>
    </row>
    <row r="4540" spans="1:15" x14ac:dyDescent="0.35">
      <c r="A4540">
        <v>-76.894469400000006</v>
      </c>
      <c r="B4540">
        <v>44.806670099999998</v>
      </c>
      <c r="C4540" t="s">
        <v>4305</v>
      </c>
      <c r="D4540">
        <v>2016</v>
      </c>
      <c r="E4540" t="s">
        <v>59</v>
      </c>
      <c r="F4540" t="s">
        <v>827</v>
      </c>
      <c r="G4540" t="s">
        <v>828</v>
      </c>
      <c r="I4540" t="s">
        <v>4324</v>
      </c>
      <c r="J4540" t="s">
        <v>4325</v>
      </c>
      <c r="K4540" t="s">
        <v>20</v>
      </c>
      <c r="L4540">
        <v>7000</v>
      </c>
      <c r="M4540">
        <v>44.806670099999998</v>
      </c>
      <c r="N4540">
        <v>-76.894469400000006</v>
      </c>
      <c r="O4540">
        <v>9944</v>
      </c>
    </row>
    <row r="4541" spans="1:15" x14ac:dyDescent="0.35">
      <c r="A4541">
        <v>-76.832179999999994</v>
      </c>
      <c r="B4541">
        <v>45.10172</v>
      </c>
      <c r="C4541" t="s">
        <v>171</v>
      </c>
      <c r="D4541">
        <v>2015</v>
      </c>
      <c r="E4541" t="s">
        <v>16</v>
      </c>
      <c r="F4541" t="s">
        <v>827</v>
      </c>
      <c r="G4541" t="s">
        <v>828</v>
      </c>
      <c r="I4541" t="s">
        <v>829</v>
      </c>
      <c r="J4541" t="s">
        <v>175</v>
      </c>
      <c r="K4541" t="s">
        <v>20</v>
      </c>
      <c r="L4541">
        <v>400</v>
      </c>
      <c r="M4541">
        <v>45.10172</v>
      </c>
      <c r="N4541">
        <v>-76.832179999999994</v>
      </c>
      <c r="O4541">
        <v>950</v>
      </c>
    </row>
    <row r="4542" spans="1:15" x14ac:dyDescent="0.35">
      <c r="A4542">
        <v>-76.894469400000006</v>
      </c>
      <c r="B4542">
        <v>44.806670099999998</v>
      </c>
      <c r="C4542" t="s">
        <v>4305</v>
      </c>
      <c r="D4542">
        <v>2014</v>
      </c>
      <c r="E4542" t="s">
        <v>59</v>
      </c>
      <c r="F4542" t="s">
        <v>827</v>
      </c>
      <c r="G4542" t="s">
        <v>828</v>
      </c>
      <c r="I4542" t="s">
        <v>4324</v>
      </c>
      <c r="J4542" t="s">
        <v>4325</v>
      </c>
      <c r="K4542" t="s">
        <v>20</v>
      </c>
      <c r="L4542">
        <v>15000</v>
      </c>
      <c r="M4542">
        <v>44.806670099999998</v>
      </c>
      <c r="N4542">
        <v>-76.894469400000006</v>
      </c>
      <c r="O4542">
        <v>9774</v>
      </c>
    </row>
    <row r="4543" spans="1:15" x14ac:dyDescent="0.35">
      <c r="A4543">
        <v>-76.832179999999994</v>
      </c>
      <c r="B4543">
        <v>45.10172</v>
      </c>
      <c r="C4543" t="s">
        <v>171</v>
      </c>
      <c r="D4543">
        <v>2013</v>
      </c>
      <c r="E4543" t="s">
        <v>16</v>
      </c>
      <c r="F4543" t="s">
        <v>827</v>
      </c>
      <c r="G4543" t="s">
        <v>828</v>
      </c>
      <c r="I4543" t="s">
        <v>829</v>
      </c>
      <c r="J4543" t="s">
        <v>175</v>
      </c>
      <c r="K4543" t="s">
        <v>20</v>
      </c>
      <c r="L4543">
        <v>400</v>
      </c>
      <c r="M4543">
        <v>45.10172</v>
      </c>
      <c r="N4543">
        <v>-76.832179999999994</v>
      </c>
      <c r="O4543">
        <v>510</v>
      </c>
    </row>
    <row r="4544" spans="1:15" x14ac:dyDescent="0.35">
      <c r="A4544">
        <v>-76.894469400000006</v>
      </c>
      <c r="B4544">
        <v>44.806670099999998</v>
      </c>
      <c r="C4544" t="s">
        <v>4305</v>
      </c>
      <c r="D4544">
        <v>2012</v>
      </c>
      <c r="E4544" t="s">
        <v>59</v>
      </c>
      <c r="F4544" t="s">
        <v>827</v>
      </c>
      <c r="G4544" t="s">
        <v>828</v>
      </c>
      <c r="I4544" t="s">
        <v>4324</v>
      </c>
      <c r="J4544" t="s">
        <v>4325</v>
      </c>
      <c r="K4544" t="s">
        <v>20</v>
      </c>
      <c r="L4544">
        <v>9000</v>
      </c>
      <c r="M4544">
        <v>44.806670099999998</v>
      </c>
      <c r="N4544">
        <v>-76.894469400000006</v>
      </c>
      <c r="O4544">
        <v>9797</v>
      </c>
    </row>
    <row r="4545" spans="1:15" x14ac:dyDescent="0.35">
      <c r="A4545">
        <v>-76.681060000000002</v>
      </c>
      <c r="B4545">
        <v>45.397829999999999</v>
      </c>
      <c r="C4545" t="s">
        <v>3353</v>
      </c>
      <c r="D4545">
        <v>2017</v>
      </c>
      <c r="E4545" t="s">
        <v>493</v>
      </c>
      <c r="F4545" t="s">
        <v>3676</v>
      </c>
      <c r="G4545" t="s">
        <v>3677</v>
      </c>
      <c r="I4545" t="s">
        <v>3678</v>
      </c>
      <c r="J4545" t="s">
        <v>3679</v>
      </c>
      <c r="K4545" t="s">
        <v>492</v>
      </c>
      <c r="L4545">
        <v>12854</v>
      </c>
      <c r="M4545">
        <v>45.397829999999999</v>
      </c>
      <c r="N4545">
        <v>-76.681060000000002</v>
      </c>
      <c r="O4545">
        <v>8924</v>
      </c>
    </row>
    <row r="4546" spans="1:15" x14ac:dyDescent="0.35">
      <c r="A4546">
        <v>-80.048389999999998</v>
      </c>
      <c r="B4546">
        <v>47.13673</v>
      </c>
      <c r="C4546" t="s">
        <v>2639</v>
      </c>
      <c r="D4546">
        <v>2021</v>
      </c>
      <c r="E4546" t="s">
        <v>16</v>
      </c>
      <c r="F4546" t="s">
        <v>2857</v>
      </c>
      <c r="G4546" t="s">
        <v>2858</v>
      </c>
      <c r="I4546" t="s">
        <v>2859</v>
      </c>
      <c r="J4546" t="s">
        <v>2860</v>
      </c>
      <c r="K4546" t="s">
        <v>20</v>
      </c>
      <c r="L4546">
        <v>500</v>
      </c>
      <c r="M4546">
        <v>47.13673</v>
      </c>
      <c r="N4546">
        <v>-80.048389999999998</v>
      </c>
      <c r="O4546">
        <v>7333</v>
      </c>
    </row>
    <row r="4547" spans="1:15" x14ac:dyDescent="0.35">
      <c r="A4547">
        <v>-80.048389999999998</v>
      </c>
      <c r="B4547">
        <v>47.13673</v>
      </c>
      <c r="C4547" t="s">
        <v>2639</v>
      </c>
      <c r="D4547">
        <v>2019</v>
      </c>
      <c r="E4547" t="s">
        <v>16</v>
      </c>
      <c r="F4547" t="s">
        <v>2857</v>
      </c>
      <c r="G4547" t="s">
        <v>2858</v>
      </c>
      <c r="I4547" t="s">
        <v>2859</v>
      </c>
      <c r="J4547" t="s">
        <v>2860</v>
      </c>
      <c r="K4547" t="s">
        <v>20</v>
      </c>
      <c r="L4547">
        <v>1040</v>
      </c>
      <c r="M4547">
        <v>47.13673</v>
      </c>
      <c r="N4547">
        <v>-80.048389999999998</v>
      </c>
      <c r="O4547">
        <v>7660</v>
      </c>
    </row>
    <row r="4548" spans="1:15" x14ac:dyDescent="0.35">
      <c r="A4548">
        <v>-80.048389999999998</v>
      </c>
      <c r="B4548">
        <v>47.13673</v>
      </c>
      <c r="C4548" t="s">
        <v>2639</v>
      </c>
      <c r="D4548">
        <v>2017</v>
      </c>
      <c r="E4548" t="s">
        <v>16</v>
      </c>
      <c r="F4548" t="s">
        <v>2857</v>
      </c>
      <c r="G4548" t="s">
        <v>2858</v>
      </c>
      <c r="I4548" t="s">
        <v>2859</v>
      </c>
      <c r="J4548" t="s">
        <v>2860</v>
      </c>
      <c r="K4548" t="s">
        <v>20</v>
      </c>
      <c r="L4548">
        <v>800</v>
      </c>
      <c r="M4548">
        <v>47.13673</v>
      </c>
      <c r="N4548">
        <v>-80.048389999999998</v>
      </c>
      <c r="O4548">
        <v>7584</v>
      </c>
    </row>
    <row r="4549" spans="1:15" x14ac:dyDescent="0.35">
      <c r="A4549">
        <v>-80.048389999999998</v>
      </c>
      <c r="B4549">
        <v>47.13673</v>
      </c>
      <c r="C4549" t="s">
        <v>2639</v>
      </c>
      <c r="D4549">
        <v>2013</v>
      </c>
      <c r="E4549" t="s">
        <v>16</v>
      </c>
      <c r="F4549" t="s">
        <v>2857</v>
      </c>
      <c r="G4549" t="s">
        <v>2858</v>
      </c>
      <c r="I4549" t="s">
        <v>2859</v>
      </c>
      <c r="J4549" t="s">
        <v>2860</v>
      </c>
      <c r="K4549" t="s">
        <v>20</v>
      </c>
      <c r="L4549">
        <v>800</v>
      </c>
      <c r="M4549">
        <v>47.13673</v>
      </c>
      <c r="N4549">
        <v>-80.048389999999998</v>
      </c>
      <c r="O4549">
        <v>6588</v>
      </c>
    </row>
    <row r="4550" spans="1:15" x14ac:dyDescent="0.35">
      <c r="A4550">
        <v>-80.721180000000004</v>
      </c>
      <c r="B4550">
        <v>48.320909999999998</v>
      </c>
      <c r="C4550" t="s">
        <v>5347</v>
      </c>
      <c r="D4550">
        <v>2020</v>
      </c>
      <c r="E4550" t="s">
        <v>16</v>
      </c>
      <c r="F4550" t="s">
        <v>5421</v>
      </c>
      <c r="G4550" t="s">
        <v>5422</v>
      </c>
      <c r="I4550" t="s">
        <v>5423</v>
      </c>
      <c r="J4550" t="s">
        <v>5406</v>
      </c>
      <c r="K4550" t="s">
        <v>20</v>
      </c>
      <c r="L4550">
        <v>1150</v>
      </c>
      <c r="M4550">
        <v>48.320909999999998</v>
      </c>
      <c r="N4550">
        <v>-80.721180000000004</v>
      </c>
      <c r="O4550">
        <v>12428</v>
      </c>
    </row>
    <row r="4551" spans="1:15" x14ac:dyDescent="0.35">
      <c r="A4551">
        <v>-80.721180000000004</v>
      </c>
      <c r="B4551">
        <v>48.320909999999998</v>
      </c>
      <c r="C4551" t="s">
        <v>5347</v>
      </c>
      <c r="D4551">
        <v>2018</v>
      </c>
      <c r="E4551" t="s">
        <v>16</v>
      </c>
      <c r="F4551" t="s">
        <v>5421</v>
      </c>
      <c r="G4551" t="s">
        <v>5422</v>
      </c>
      <c r="I4551" t="s">
        <v>5423</v>
      </c>
      <c r="J4551" t="s">
        <v>5406</v>
      </c>
      <c r="K4551" t="s">
        <v>20</v>
      </c>
      <c r="L4551">
        <v>1135</v>
      </c>
      <c r="M4551">
        <v>48.320909999999998</v>
      </c>
      <c r="N4551">
        <v>-80.721180000000004</v>
      </c>
      <c r="O4551">
        <v>12862</v>
      </c>
    </row>
    <row r="4552" spans="1:15" x14ac:dyDescent="0.35">
      <c r="A4552">
        <v>-80.721180000000004</v>
      </c>
      <c r="B4552">
        <v>48.320909999999998</v>
      </c>
      <c r="C4552" t="s">
        <v>5347</v>
      </c>
      <c r="D4552">
        <v>2016</v>
      </c>
      <c r="E4552" t="s">
        <v>16</v>
      </c>
      <c r="F4552" t="s">
        <v>5421</v>
      </c>
      <c r="G4552" t="s">
        <v>5422</v>
      </c>
      <c r="I4552" t="s">
        <v>5423</v>
      </c>
      <c r="J4552" t="s">
        <v>5406</v>
      </c>
      <c r="K4552" t="s">
        <v>20</v>
      </c>
      <c r="L4552">
        <v>1150</v>
      </c>
      <c r="M4552">
        <v>48.320909999999998</v>
      </c>
      <c r="N4552">
        <v>-80.721180000000004</v>
      </c>
      <c r="O4552">
        <v>12753</v>
      </c>
    </row>
    <row r="4553" spans="1:15" x14ac:dyDescent="0.35">
      <c r="A4553">
        <v>-80.721180000000004</v>
      </c>
      <c r="B4553">
        <v>48.320909999999998</v>
      </c>
      <c r="C4553" t="s">
        <v>5347</v>
      </c>
      <c r="D4553">
        <v>2014</v>
      </c>
      <c r="E4553" t="s">
        <v>16</v>
      </c>
      <c r="F4553" t="s">
        <v>5421</v>
      </c>
      <c r="G4553" t="s">
        <v>5422</v>
      </c>
      <c r="I4553" t="s">
        <v>5423</v>
      </c>
      <c r="J4553" t="s">
        <v>5406</v>
      </c>
      <c r="K4553" t="s">
        <v>20</v>
      </c>
      <c r="L4553">
        <v>1150</v>
      </c>
      <c r="M4553">
        <v>48.320909999999998</v>
      </c>
      <c r="N4553">
        <v>-80.721180000000004</v>
      </c>
      <c r="O4553">
        <v>12333</v>
      </c>
    </row>
    <row r="4554" spans="1:15" x14ac:dyDescent="0.35">
      <c r="A4554">
        <v>-80.721180000000004</v>
      </c>
      <c r="B4554">
        <v>48.320909999999998</v>
      </c>
      <c r="C4554" t="s">
        <v>5347</v>
      </c>
      <c r="D4554">
        <v>2012</v>
      </c>
      <c r="E4554" t="s">
        <v>16</v>
      </c>
      <c r="F4554" t="s">
        <v>5421</v>
      </c>
      <c r="G4554" t="s">
        <v>5422</v>
      </c>
      <c r="I4554" t="s">
        <v>5423</v>
      </c>
      <c r="J4554" t="s">
        <v>5406</v>
      </c>
      <c r="K4554" t="s">
        <v>20</v>
      </c>
      <c r="L4554">
        <v>1150</v>
      </c>
      <c r="M4554">
        <v>48.320909999999998</v>
      </c>
      <c r="N4554">
        <v>-80.721180000000004</v>
      </c>
      <c r="O4554">
        <v>12063</v>
      </c>
    </row>
    <row r="4555" spans="1:15" x14ac:dyDescent="0.35">
      <c r="A4555">
        <v>-80.992869999999996</v>
      </c>
      <c r="B4555">
        <v>46.811729999999997</v>
      </c>
      <c r="C4555" t="s">
        <v>4537</v>
      </c>
      <c r="D4555">
        <v>2021</v>
      </c>
      <c r="E4555" t="s">
        <v>16</v>
      </c>
      <c r="F4555" t="s">
        <v>4885</v>
      </c>
      <c r="G4555" t="s">
        <v>4886</v>
      </c>
      <c r="I4555" t="s">
        <v>4887</v>
      </c>
      <c r="J4555" t="s">
        <v>4856</v>
      </c>
      <c r="K4555" t="s">
        <v>20</v>
      </c>
      <c r="L4555">
        <v>1250</v>
      </c>
      <c r="M4555">
        <v>46.811729999999997</v>
      </c>
      <c r="N4555">
        <v>-80.992869999999996</v>
      </c>
      <c r="O4555">
        <v>11553</v>
      </c>
    </row>
    <row r="4556" spans="1:15" x14ac:dyDescent="0.35">
      <c r="A4556">
        <v>-80.992869999999996</v>
      </c>
      <c r="B4556">
        <v>46.811729999999997</v>
      </c>
      <c r="C4556" t="s">
        <v>4537</v>
      </c>
      <c r="D4556">
        <v>2019</v>
      </c>
      <c r="E4556" t="s">
        <v>16</v>
      </c>
      <c r="F4556" t="s">
        <v>4885</v>
      </c>
      <c r="G4556" t="s">
        <v>4886</v>
      </c>
      <c r="I4556" t="s">
        <v>4887</v>
      </c>
      <c r="J4556" t="s">
        <v>4856</v>
      </c>
      <c r="K4556" t="s">
        <v>20</v>
      </c>
      <c r="L4556">
        <v>250</v>
      </c>
      <c r="M4556">
        <v>46.811729999999997</v>
      </c>
      <c r="N4556">
        <v>-80.992869999999996</v>
      </c>
      <c r="O4556">
        <v>11793</v>
      </c>
    </row>
    <row r="4557" spans="1:15" x14ac:dyDescent="0.35">
      <c r="A4557">
        <v>-80.992869999999996</v>
      </c>
      <c r="B4557">
        <v>46.811729999999997</v>
      </c>
      <c r="C4557" t="s">
        <v>4537</v>
      </c>
      <c r="D4557">
        <v>2017</v>
      </c>
      <c r="E4557" t="s">
        <v>16</v>
      </c>
      <c r="F4557" t="s">
        <v>4885</v>
      </c>
      <c r="G4557" t="s">
        <v>4886</v>
      </c>
      <c r="I4557" t="s">
        <v>4887</v>
      </c>
      <c r="J4557" t="s">
        <v>4856</v>
      </c>
      <c r="K4557" t="s">
        <v>20</v>
      </c>
      <c r="L4557">
        <v>400</v>
      </c>
      <c r="M4557">
        <v>46.811729999999997</v>
      </c>
      <c r="N4557">
        <v>-80.992869999999996</v>
      </c>
      <c r="O4557">
        <v>11663</v>
      </c>
    </row>
    <row r="4558" spans="1:15" x14ac:dyDescent="0.35">
      <c r="A4558">
        <v>-80.992869999999996</v>
      </c>
      <c r="B4558">
        <v>46.811729999999997</v>
      </c>
      <c r="C4558" t="s">
        <v>4537</v>
      </c>
      <c r="D4558">
        <v>2015</v>
      </c>
      <c r="E4558" t="s">
        <v>16</v>
      </c>
      <c r="F4558" t="s">
        <v>4885</v>
      </c>
      <c r="G4558" t="s">
        <v>4886</v>
      </c>
      <c r="I4558" t="s">
        <v>4887</v>
      </c>
      <c r="J4558" t="s">
        <v>4856</v>
      </c>
      <c r="K4558" t="s">
        <v>20</v>
      </c>
      <c r="L4558">
        <v>1000</v>
      </c>
      <c r="M4558">
        <v>46.811729999999997</v>
      </c>
      <c r="N4558">
        <v>-80.992869999999996</v>
      </c>
      <c r="O4558">
        <v>11431</v>
      </c>
    </row>
    <row r="4559" spans="1:15" x14ac:dyDescent="0.35">
      <c r="A4559">
        <v>-80.992869999999996</v>
      </c>
      <c r="B4559">
        <v>46.811729999999997</v>
      </c>
      <c r="C4559" t="s">
        <v>4537</v>
      </c>
      <c r="D4559">
        <v>2014</v>
      </c>
      <c r="E4559" t="s">
        <v>16</v>
      </c>
      <c r="F4559" t="s">
        <v>4885</v>
      </c>
      <c r="G4559" t="s">
        <v>4886</v>
      </c>
      <c r="I4559" t="s">
        <v>4887</v>
      </c>
      <c r="J4559" t="s">
        <v>4856</v>
      </c>
      <c r="K4559" t="s">
        <v>20</v>
      </c>
      <c r="L4559">
        <v>500</v>
      </c>
      <c r="M4559">
        <v>46.811729999999997</v>
      </c>
      <c r="N4559">
        <v>-80.992869999999996</v>
      </c>
      <c r="O4559">
        <v>11931</v>
      </c>
    </row>
    <row r="4560" spans="1:15" x14ac:dyDescent="0.35">
      <c r="A4560">
        <v>-80.992869999999996</v>
      </c>
      <c r="B4560">
        <v>46.811729999999997</v>
      </c>
      <c r="C4560" t="s">
        <v>4537</v>
      </c>
      <c r="D4560">
        <v>2012</v>
      </c>
      <c r="E4560" t="s">
        <v>16</v>
      </c>
      <c r="F4560" t="s">
        <v>4885</v>
      </c>
      <c r="G4560" t="s">
        <v>4886</v>
      </c>
      <c r="I4560" t="s">
        <v>4887</v>
      </c>
      <c r="J4560" t="s">
        <v>4856</v>
      </c>
      <c r="K4560" t="s">
        <v>20</v>
      </c>
      <c r="L4560">
        <v>1000</v>
      </c>
      <c r="M4560">
        <v>46.811729999999997</v>
      </c>
      <c r="N4560">
        <v>-80.992869999999996</v>
      </c>
      <c r="O4560">
        <v>10808</v>
      </c>
    </row>
    <row r="4561" spans="1:15" x14ac:dyDescent="0.35">
      <c r="A4561">
        <v>-77.238336000000004</v>
      </c>
      <c r="B4561">
        <v>45.233596300000002</v>
      </c>
      <c r="C4561" t="s">
        <v>171</v>
      </c>
      <c r="D4561">
        <v>2021</v>
      </c>
      <c r="E4561" t="s">
        <v>16</v>
      </c>
      <c r="F4561" t="s">
        <v>509</v>
      </c>
      <c r="G4561" t="s">
        <v>510</v>
      </c>
      <c r="I4561" t="s">
        <v>511</v>
      </c>
      <c r="J4561" t="s">
        <v>512</v>
      </c>
      <c r="K4561" t="s">
        <v>20</v>
      </c>
      <c r="L4561">
        <v>1500</v>
      </c>
      <c r="M4561">
        <v>45.233596300000002</v>
      </c>
      <c r="N4561">
        <v>-77.238336000000004</v>
      </c>
      <c r="O4561">
        <v>2347</v>
      </c>
    </row>
    <row r="4562" spans="1:15" x14ac:dyDescent="0.35">
      <c r="A4562">
        <v>-77.238336000000004</v>
      </c>
      <c r="B4562">
        <v>45.233596300000002</v>
      </c>
      <c r="C4562" t="s">
        <v>171</v>
      </c>
      <c r="D4562">
        <v>2020</v>
      </c>
      <c r="E4562" t="s">
        <v>16</v>
      </c>
      <c r="F4562" t="s">
        <v>509</v>
      </c>
      <c r="G4562" t="s">
        <v>510</v>
      </c>
      <c r="I4562" t="s">
        <v>511</v>
      </c>
      <c r="J4562" t="s">
        <v>512</v>
      </c>
      <c r="K4562" t="s">
        <v>20</v>
      </c>
      <c r="L4562">
        <v>1500</v>
      </c>
      <c r="M4562">
        <v>45.233596300000002</v>
      </c>
      <c r="N4562">
        <v>-77.238336000000004</v>
      </c>
      <c r="O4562">
        <v>1495</v>
      </c>
    </row>
    <row r="4563" spans="1:15" x14ac:dyDescent="0.35">
      <c r="A4563">
        <v>-77.238336000000004</v>
      </c>
      <c r="B4563">
        <v>45.233596300000002</v>
      </c>
      <c r="C4563" t="s">
        <v>171</v>
      </c>
      <c r="D4563">
        <v>2019</v>
      </c>
      <c r="E4563" t="s">
        <v>16</v>
      </c>
      <c r="F4563" t="s">
        <v>509</v>
      </c>
      <c r="G4563" t="s">
        <v>510</v>
      </c>
      <c r="I4563" t="s">
        <v>511</v>
      </c>
      <c r="J4563" t="s">
        <v>512</v>
      </c>
      <c r="K4563" t="s">
        <v>20</v>
      </c>
      <c r="L4563">
        <v>1500</v>
      </c>
      <c r="M4563">
        <v>45.233596300000002</v>
      </c>
      <c r="N4563">
        <v>-77.238336000000004</v>
      </c>
      <c r="O4563">
        <v>1097</v>
      </c>
    </row>
    <row r="4564" spans="1:15" x14ac:dyDescent="0.35">
      <c r="A4564">
        <v>-77.238336000000004</v>
      </c>
      <c r="B4564">
        <v>45.233596300000002</v>
      </c>
      <c r="C4564" t="s">
        <v>171</v>
      </c>
      <c r="D4564">
        <v>2018</v>
      </c>
      <c r="E4564" t="s">
        <v>16</v>
      </c>
      <c r="F4564" t="s">
        <v>509</v>
      </c>
      <c r="G4564" t="s">
        <v>510</v>
      </c>
      <c r="I4564" t="s">
        <v>511</v>
      </c>
      <c r="J4564" t="s">
        <v>512</v>
      </c>
      <c r="K4564" t="s">
        <v>20</v>
      </c>
      <c r="L4564">
        <v>1500</v>
      </c>
      <c r="M4564">
        <v>45.233596300000002</v>
      </c>
      <c r="N4564">
        <v>-77.238336000000004</v>
      </c>
      <c r="O4564">
        <v>1303</v>
      </c>
    </row>
    <row r="4565" spans="1:15" x14ac:dyDescent="0.35">
      <c r="A4565">
        <v>-77.238336000000004</v>
      </c>
      <c r="B4565">
        <v>45.233596300000002</v>
      </c>
      <c r="C4565" t="s">
        <v>171</v>
      </c>
      <c r="D4565">
        <v>2017</v>
      </c>
      <c r="E4565" t="s">
        <v>16</v>
      </c>
      <c r="F4565" t="s">
        <v>509</v>
      </c>
      <c r="G4565" t="s">
        <v>510</v>
      </c>
      <c r="I4565" t="s">
        <v>511</v>
      </c>
      <c r="J4565" t="s">
        <v>512</v>
      </c>
      <c r="K4565" t="s">
        <v>20</v>
      </c>
      <c r="L4565">
        <v>1205</v>
      </c>
      <c r="M4565">
        <v>45.233596300000002</v>
      </c>
      <c r="N4565">
        <v>-77.238336000000004</v>
      </c>
      <c r="O4565">
        <v>1426</v>
      </c>
    </row>
    <row r="4566" spans="1:15" x14ac:dyDescent="0.35">
      <c r="A4566">
        <v>-77.238336000000004</v>
      </c>
      <c r="B4566">
        <v>45.233596300000002</v>
      </c>
      <c r="C4566" t="s">
        <v>171</v>
      </c>
      <c r="D4566">
        <v>2016</v>
      </c>
      <c r="E4566" t="s">
        <v>16</v>
      </c>
      <c r="F4566" t="s">
        <v>509</v>
      </c>
      <c r="G4566" t="s">
        <v>510</v>
      </c>
      <c r="I4566" t="s">
        <v>511</v>
      </c>
      <c r="J4566" t="s">
        <v>512</v>
      </c>
      <c r="K4566" t="s">
        <v>20</v>
      </c>
      <c r="L4566">
        <v>1500</v>
      </c>
      <c r="M4566">
        <v>45.233596300000002</v>
      </c>
      <c r="N4566">
        <v>-77.238336000000004</v>
      </c>
      <c r="O4566">
        <v>1332</v>
      </c>
    </row>
    <row r="4567" spans="1:15" x14ac:dyDescent="0.35">
      <c r="A4567">
        <v>-77.238336000000004</v>
      </c>
      <c r="B4567">
        <v>45.233596300000002</v>
      </c>
      <c r="C4567" t="s">
        <v>171</v>
      </c>
      <c r="D4567">
        <v>2015</v>
      </c>
      <c r="E4567" t="s">
        <v>16</v>
      </c>
      <c r="F4567" t="s">
        <v>509</v>
      </c>
      <c r="G4567" t="s">
        <v>510</v>
      </c>
      <c r="I4567" t="s">
        <v>511</v>
      </c>
      <c r="J4567" t="s">
        <v>512</v>
      </c>
      <c r="K4567" t="s">
        <v>20</v>
      </c>
      <c r="L4567">
        <v>1500</v>
      </c>
      <c r="M4567">
        <v>45.233596300000002</v>
      </c>
      <c r="N4567">
        <v>-77.238336000000004</v>
      </c>
      <c r="O4567">
        <v>951</v>
      </c>
    </row>
    <row r="4568" spans="1:15" x14ac:dyDescent="0.35">
      <c r="A4568">
        <v>-77.238336000000004</v>
      </c>
      <c r="B4568">
        <v>45.233596300000002</v>
      </c>
      <c r="C4568" t="s">
        <v>171</v>
      </c>
      <c r="D4568">
        <v>2014</v>
      </c>
      <c r="E4568" t="s">
        <v>16</v>
      </c>
      <c r="F4568" t="s">
        <v>509</v>
      </c>
      <c r="G4568" t="s">
        <v>510</v>
      </c>
      <c r="I4568" t="s">
        <v>511</v>
      </c>
      <c r="J4568" t="s">
        <v>512</v>
      </c>
      <c r="K4568" t="s">
        <v>20</v>
      </c>
      <c r="L4568">
        <v>1500</v>
      </c>
      <c r="M4568">
        <v>45.233596300000002</v>
      </c>
      <c r="N4568">
        <v>-77.238336000000004</v>
      </c>
      <c r="O4568">
        <v>877</v>
      </c>
    </row>
    <row r="4569" spans="1:15" x14ac:dyDescent="0.35">
      <c r="A4569">
        <v>-77.238336000000004</v>
      </c>
      <c r="B4569">
        <v>45.233596300000002</v>
      </c>
      <c r="C4569" t="s">
        <v>171</v>
      </c>
      <c r="D4569">
        <v>2013</v>
      </c>
      <c r="E4569" t="s">
        <v>16</v>
      </c>
      <c r="F4569" t="s">
        <v>509</v>
      </c>
      <c r="G4569" t="s">
        <v>510</v>
      </c>
      <c r="I4569" t="s">
        <v>511</v>
      </c>
      <c r="J4569" t="s">
        <v>512</v>
      </c>
      <c r="K4569" t="s">
        <v>20</v>
      </c>
      <c r="L4569">
        <v>1500</v>
      </c>
      <c r="M4569">
        <v>45.233596300000002</v>
      </c>
      <c r="N4569">
        <v>-77.238336000000004</v>
      </c>
      <c r="O4569">
        <v>301</v>
      </c>
    </row>
    <row r="4570" spans="1:15" x14ac:dyDescent="0.35">
      <c r="A4570">
        <v>-77.238336000000004</v>
      </c>
      <c r="B4570">
        <v>45.233596300000002</v>
      </c>
      <c r="C4570" t="s">
        <v>171</v>
      </c>
      <c r="D4570">
        <v>2012</v>
      </c>
      <c r="E4570" t="s">
        <v>16</v>
      </c>
      <c r="F4570" t="s">
        <v>509</v>
      </c>
      <c r="G4570" t="s">
        <v>510</v>
      </c>
      <c r="I4570" t="s">
        <v>511</v>
      </c>
      <c r="J4570" t="s">
        <v>512</v>
      </c>
      <c r="K4570" t="s">
        <v>20</v>
      </c>
      <c r="L4570">
        <v>1500</v>
      </c>
      <c r="M4570">
        <v>45.233596300000002</v>
      </c>
      <c r="N4570">
        <v>-77.238336000000004</v>
      </c>
      <c r="O4570">
        <v>714</v>
      </c>
    </row>
    <row r="4571" spans="1:15" x14ac:dyDescent="0.35">
      <c r="A4571">
        <v>-87.031700000000001</v>
      </c>
      <c r="B4571">
        <v>49.409239999999997</v>
      </c>
      <c r="C4571" t="s">
        <v>2391</v>
      </c>
      <c r="D4571">
        <v>2021</v>
      </c>
      <c r="E4571" t="s">
        <v>59</v>
      </c>
      <c r="F4571" t="s">
        <v>2431</v>
      </c>
      <c r="G4571" t="s">
        <v>2432</v>
      </c>
      <c r="I4571" t="s">
        <v>2433</v>
      </c>
      <c r="K4571" t="s">
        <v>492</v>
      </c>
      <c r="L4571">
        <v>40000</v>
      </c>
      <c r="M4571">
        <v>49.409239999999997</v>
      </c>
      <c r="N4571">
        <v>-87.031700000000001</v>
      </c>
      <c r="O4571">
        <v>6881</v>
      </c>
    </row>
    <row r="4572" spans="1:15" x14ac:dyDescent="0.35">
      <c r="A4572">
        <v>-87.031700000000001</v>
      </c>
      <c r="B4572">
        <v>49.409239999999997</v>
      </c>
      <c r="C4572" t="s">
        <v>2391</v>
      </c>
      <c r="D4572">
        <v>2020</v>
      </c>
      <c r="E4572" t="s">
        <v>59</v>
      </c>
      <c r="F4572" t="s">
        <v>2431</v>
      </c>
      <c r="G4572" t="s">
        <v>2432</v>
      </c>
      <c r="I4572" t="s">
        <v>2433</v>
      </c>
      <c r="K4572" t="s">
        <v>492</v>
      </c>
      <c r="L4572">
        <v>39900</v>
      </c>
      <c r="M4572">
        <v>49.409239999999997</v>
      </c>
      <c r="N4572">
        <v>-87.031700000000001</v>
      </c>
      <c r="O4572">
        <v>6716</v>
      </c>
    </row>
    <row r="4573" spans="1:15" x14ac:dyDescent="0.35">
      <c r="A4573">
        <v>-87.031700000000001</v>
      </c>
      <c r="B4573">
        <v>49.409239999999997</v>
      </c>
      <c r="C4573" t="s">
        <v>2391</v>
      </c>
      <c r="D4573">
        <v>2019</v>
      </c>
      <c r="E4573" t="s">
        <v>59</v>
      </c>
      <c r="F4573" t="s">
        <v>2431</v>
      </c>
      <c r="G4573" t="s">
        <v>2432</v>
      </c>
      <c r="I4573" t="s">
        <v>2433</v>
      </c>
      <c r="K4573" t="s">
        <v>492</v>
      </c>
      <c r="L4573">
        <v>39990</v>
      </c>
      <c r="M4573">
        <v>49.409239999999997</v>
      </c>
      <c r="N4573">
        <v>-87.031700000000001</v>
      </c>
      <c r="O4573">
        <v>6633</v>
      </c>
    </row>
    <row r="4574" spans="1:15" x14ac:dyDescent="0.35">
      <c r="A4574">
        <v>-87.031700000000001</v>
      </c>
      <c r="B4574">
        <v>49.409239999999997</v>
      </c>
      <c r="C4574" t="s">
        <v>2391</v>
      </c>
      <c r="D4574">
        <v>2018</v>
      </c>
      <c r="E4574" t="s">
        <v>59</v>
      </c>
      <c r="F4574" t="s">
        <v>2431</v>
      </c>
      <c r="G4574" t="s">
        <v>2432</v>
      </c>
      <c r="I4574" t="s">
        <v>2433</v>
      </c>
      <c r="K4574" t="s">
        <v>20</v>
      </c>
      <c r="L4574">
        <v>40000</v>
      </c>
      <c r="M4574">
        <v>49.409239999999997</v>
      </c>
      <c r="N4574">
        <v>-87.031700000000001</v>
      </c>
      <c r="O4574">
        <v>6324</v>
      </c>
    </row>
    <row r="4575" spans="1:15" x14ac:dyDescent="0.35">
      <c r="A4575">
        <v>-87.031700000000001</v>
      </c>
      <c r="B4575">
        <v>49.409239999999997</v>
      </c>
      <c r="C4575" t="s">
        <v>2391</v>
      </c>
      <c r="D4575">
        <v>2017</v>
      </c>
      <c r="E4575" t="s">
        <v>59</v>
      </c>
      <c r="F4575" t="s">
        <v>2431</v>
      </c>
      <c r="G4575" t="s">
        <v>2432</v>
      </c>
      <c r="I4575" t="s">
        <v>2433</v>
      </c>
      <c r="K4575" t="s">
        <v>20</v>
      </c>
      <c r="L4575">
        <v>40000</v>
      </c>
      <c r="M4575">
        <v>49.409239999999997</v>
      </c>
      <c r="N4575">
        <v>-87.031700000000001</v>
      </c>
      <c r="O4575">
        <v>6027</v>
      </c>
    </row>
    <row r="4576" spans="1:15" x14ac:dyDescent="0.35">
      <c r="A4576">
        <v>-87.031700000000001</v>
      </c>
      <c r="B4576">
        <v>49.409239999999997</v>
      </c>
      <c r="C4576" t="s">
        <v>2391</v>
      </c>
      <c r="D4576">
        <v>2016</v>
      </c>
      <c r="E4576" t="s">
        <v>59</v>
      </c>
      <c r="F4576" t="s">
        <v>2431</v>
      </c>
      <c r="G4576" t="s">
        <v>2432</v>
      </c>
      <c r="I4576" t="s">
        <v>2433</v>
      </c>
      <c r="K4576" t="s">
        <v>20</v>
      </c>
      <c r="L4576">
        <v>7995</v>
      </c>
      <c r="M4576">
        <v>49.409239999999997</v>
      </c>
      <c r="N4576">
        <v>-87.031700000000001</v>
      </c>
      <c r="O4576">
        <v>6243</v>
      </c>
    </row>
    <row r="4577" spans="1:15" x14ac:dyDescent="0.35">
      <c r="A4577">
        <v>-87.031700000000001</v>
      </c>
      <c r="B4577">
        <v>49.409239999999997</v>
      </c>
      <c r="C4577" t="s">
        <v>2391</v>
      </c>
      <c r="D4577">
        <v>2016</v>
      </c>
      <c r="E4577" t="s">
        <v>59</v>
      </c>
      <c r="F4577" t="s">
        <v>2431</v>
      </c>
      <c r="G4577" t="s">
        <v>2432</v>
      </c>
      <c r="I4577" t="s">
        <v>2433</v>
      </c>
      <c r="K4577" t="s">
        <v>20</v>
      </c>
      <c r="L4577">
        <v>30000</v>
      </c>
      <c r="M4577">
        <v>49.409239999999997</v>
      </c>
      <c r="N4577">
        <v>-87.031700000000001</v>
      </c>
      <c r="O4577">
        <v>6244</v>
      </c>
    </row>
    <row r="4578" spans="1:15" x14ac:dyDescent="0.35">
      <c r="A4578">
        <v>-87.031700000000001</v>
      </c>
      <c r="B4578">
        <v>49.409239999999997</v>
      </c>
      <c r="C4578" t="s">
        <v>2391</v>
      </c>
      <c r="D4578">
        <v>2015</v>
      </c>
      <c r="E4578" t="s">
        <v>59</v>
      </c>
      <c r="F4578" t="s">
        <v>2431</v>
      </c>
      <c r="G4578" t="s">
        <v>2432</v>
      </c>
      <c r="I4578" t="s">
        <v>2433</v>
      </c>
      <c r="K4578" t="s">
        <v>492</v>
      </c>
      <c r="L4578">
        <v>29994</v>
      </c>
      <c r="M4578">
        <v>49.409239999999997</v>
      </c>
      <c r="N4578">
        <v>-87.031700000000001</v>
      </c>
      <c r="O4578">
        <v>6956</v>
      </c>
    </row>
    <row r="4579" spans="1:15" x14ac:dyDescent="0.35">
      <c r="A4579">
        <v>-87.031700000000001</v>
      </c>
      <c r="B4579">
        <v>49.409239999999997</v>
      </c>
      <c r="C4579" t="s">
        <v>2391</v>
      </c>
      <c r="D4579">
        <v>2014</v>
      </c>
      <c r="E4579" t="s">
        <v>59</v>
      </c>
      <c r="F4579" t="s">
        <v>2431</v>
      </c>
      <c r="G4579" t="s">
        <v>2432</v>
      </c>
      <c r="I4579" t="s">
        <v>2433</v>
      </c>
      <c r="K4579" t="s">
        <v>20</v>
      </c>
      <c r="L4579">
        <v>29985</v>
      </c>
      <c r="M4579">
        <v>49.409239999999997</v>
      </c>
      <c r="N4579">
        <v>-87.031700000000001</v>
      </c>
      <c r="O4579">
        <v>6807</v>
      </c>
    </row>
    <row r="4580" spans="1:15" x14ac:dyDescent="0.35">
      <c r="A4580">
        <v>-87.031700000000001</v>
      </c>
      <c r="B4580">
        <v>49.409239999999997</v>
      </c>
      <c r="C4580" t="s">
        <v>2391</v>
      </c>
      <c r="D4580">
        <v>2013</v>
      </c>
      <c r="E4580" t="s">
        <v>59</v>
      </c>
      <c r="F4580" t="s">
        <v>2431</v>
      </c>
      <c r="G4580" t="s">
        <v>2432</v>
      </c>
      <c r="I4580" t="s">
        <v>2433</v>
      </c>
      <c r="K4580" t="s">
        <v>492</v>
      </c>
      <c r="L4580">
        <v>50000</v>
      </c>
      <c r="M4580">
        <v>49.409239999999997</v>
      </c>
      <c r="N4580">
        <v>-87.031700000000001</v>
      </c>
      <c r="O4580">
        <v>6497</v>
      </c>
    </row>
    <row r="4581" spans="1:15" x14ac:dyDescent="0.35">
      <c r="A4581">
        <v>-87.031700000000001</v>
      </c>
      <c r="B4581">
        <v>49.409239999999997</v>
      </c>
      <c r="C4581" t="s">
        <v>2391</v>
      </c>
      <c r="D4581">
        <v>2012</v>
      </c>
      <c r="E4581" t="s">
        <v>59</v>
      </c>
      <c r="F4581" t="s">
        <v>2431</v>
      </c>
      <c r="G4581" t="s">
        <v>2432</v>
      </c>
      <c r="I4581" t="s">
        <v>2433</v>
      </c>
      <c r="K4581" t="s">
        <v>20</v>
      </c>
      <c r="L4581">
        <v>30000</v>
      </c>
      <c r="M4581">
        <v>49.409239999999997</v>
      </c>
      <c r="N4581">
        <v>-87.031700000000001</v>
      </c>
      <c r="O4581">
        <v>6419</v>
      </c>
    </row>
    <row r="4582" spans="1:15" x14ac:dyDescent="0.35">
      <c r="A4582">
        <v>-83.34263</v>
      </c>
      <c r="B4582">
        <v>47.959809999999997</v>
      </c>
      <c r="C4582" t="s">
        <v>1181</v>
      </c>
      <c r="D4582">
        <v>2021</v>
      </c>
      <c r="E4582" t="s">
        <v>16</v>
      </c>
      <c r="F4582" t="s">
        <v>1259</v>
      </c>
      <c r="G4582" t="s">
        <v>1260</v>
      </c>
      <c r="I4582" t="s">
        <v>1261</v>
      </c>
      <c r="J4582" t="s">
        <v>1262</v>
      </c>
      <c r="K4582" t="s">
        <v>20</v>
      </c>
      <c r="L4582">
        <v>600</v>
      </c>
      <c r="M4582">
        <v>47.959809999999997</v>
      </c>
      <c r="N4582">
        <v>-83.34263</v>
      </c>
      <c r="O4582">
        <v>2026</v>
      </c>
    </row>
    <row r="4583" spans="1:15" x14ac:dyDescent="0.35">
      <c r="A4583">
        <v>-83.34263</v>
      </c>
      <c r="B4583">
        <v>47.959809999999997</v>
      </c>
      <c r="C4583" t="s">
        <v>1181</v>
      </c>
      <c r="D4583">
        <v>2019</v>
      </c>
      <c r="E4583" t="s">
        <v>16</v>
      </c>
      <c r="F4583" t="s">
        <v>1259</v>
      </c>
      <c r="G4583" t="s">
        <v>1260</v>
      </c>
      <c r="I4583" t="s">
        <v>1261</v>
      </c>
      <c r="J4583" t="s">
        <v>1262</v>
      </c>
      <c r="K4583" t="s">
        <v>20</v>
      </c>
      <c r="L4583">
        <v>600</v>
      </c>
      <c r="M4583">
        <v>47.959809999999997</v>
      </c>
      <c r="N4583">
        <v>-83.34263</v>
      </c>
      <c r="O4583">
        <v>2574</v>
      </c>
    </row>
    <row r="4584" spans="1:15" x14ac:dyDescent="0.35">
      <c r="A4584">
        <v>-83.34263</v>
      </c>
      <c r="B4584">
        <v>47.959809999999997</v>
      </c>
      <c r="C4584" t="s">
        <v>1181</v>
      </c>
      <c r="D4584">
        <v>2017</v>
      </c>
      <c r="E4584" t="s">
        <v>16</v>
      </c>
      <c r="F4584" t="s">
        <v>1259</v>
      </c>
      <c r="G4584" t="s">
        <v>1260</v>
      </c>
      <c r="I4584" t="s">
        <v>1261</v>
      </c>
      <c r="J4584" t="s">
        <v>1262</v>
      </c>
      <c r="K4584" t="s">
        <v>20</v>
      </c>
      <c r="L4584">
        <v>1000</v>
      </c>
      <c r="M4584">
        <v>47.959809999999997</v>
      </c>
      <c r="N4584">
        <v>-83.34263</v>
      </c>
      <c r="O4584">
        <v>2518</v>
      </c>
    </row>
    <row r="4585" spans="1:15" x14ac:dyDescent="0.35">
      <c r="A4585">
        <v>-83.34263</v>
      </c>
      <c r="B4585">
        <v>47.959809999999997</v>
      </c>
      <c r="C4585" t="s">
        <v>1181</v>
      </c>
      <c r="D4585">
        <v>2014</v>
      </c>
      <c r="E4585" t="s">
        <v>16</v>
      </c>
      <c r="F4585" t="s">
        <v>1259</v>
      </c>
      <c r="G4585" t="s">
        <v>1260</v>
      </c>
      <c r="I4585" t="s">
        <v>1261</v>
      </c>
      <c r="J4585" t="s">
        <v>1262</v>
      </c>
      <c r="K4585" t="s">
        <v>20</v>
      </c>
      <c r="L4585">
        <v>750</v>
      </c>
      <c r="M4585">
        <v>47.959809999999997</v>
      </c>
      <c r="N4585">
        <v>-83.34263</v>
      </c>
      <c r="O4585">
        <v>2459</v>
      </c>
    </row>
    <row r="4586" spans="1:15" x14ac:dyDescent="0.35">
      <c r="A4586">
        <v>-77.910420000000002</v>
      </c>
      <c r="B4586">
        <v>44.758339999999997</v>
      </c>
      <c r="C4586" t="s">
        <v>171</v>
      </c>
      <c r="D4586">
        <v>2012</v>
      </c>
      <c r="E4586" t="s">
        <v>59</v>
      </c>
      <c r="F4586" t="s">
        <v>712</v>
      </c>
      <c r="G4586" t="s">
        <v>713</v>
      </c>
      <c r="I4586" t="s">
        <v>714</v>
      </c>
      <c r="J4586" t="s">
        <v>692</v>
      </c>
      <c r="K4586" t="s">
        <v>20</v>
      </c>
      <c r="L4586">
        <v>550</v>
      </c>
      <c r="M4586">
        <v>44.758339999999997</v>
      </c>
      <c r="N4586">
        <v>-77.910420000000002</v>
      </c>
      <c r="O4586">
        <v>457</v>
      </c>
    </row>
    <row r="4587" spans="1:15" x14ac:dyDescent="0.35">
      <c r="A4587">
        <v>-79.808136200000007</v>
      </c>
      <c r="B4587">
        <v>48.491066099999998</v>
      </c>
      <c r="C4587" t="s">
        <v>1780</v>
      </c>
      <c r="D4587">
        <v>2021</v>
      </c>
      <c r="E4587" t="s">
        <v>16</v>
      </c>
      <c r="F4587" t="s">
        <v>2043</v>
      </c>
      <c r="G4587" t="s">
        <v>2044</v>
      </c>
      <c r="I4587" t="s">
        <v>2045</v>
      </c>
      <c r="J4587" t="s">
        <v>2046</v>
      </c>
      <c r="K4587" t="s">
        <v>20</v>
      </c>
      <c r="L4587">
        <v>300</v>
      </c>
      <c r="M4587">
        <v>48.491066099999998</v>
      </c>
      <c r="N4587">
        <v>-79.808136200000007</v>
      </c>
      <c r="O4587">
        <v>5516</v>
      </c>
    </row>
    <row r="4588" spans="1:15" x14ac:dyDescent="0.35">
      <c r="A4588">
        <v>-79.808136200000007</v>
      </c>
      <c r="B4588">
        <v>48.491066099999998</v>
      </c>
      <c r="C4588" t="s">
        <v>1780</v>
      </c>
      <c r="D4588">
        <v>2020</v>
      </c>
      <c r="E4588" t="s">
        <v>16</v>
      </c>
      <c r="F4588" t="s">
        <v>2043</v>
      </c>
      <c r="G4588" t="s">
        <v>2044</v>
      </c>
      <c r="I4588" t="s">
        <v>2045</v>
      </c>
      <c r="J4588" t="s">
        <v>2046</v>
      </c>
      <c r="K4588" t="s">
        <v>20</v>
      </c>
      <c r="L4588">
        <v>300</v>
      </c>
      <c r="M4588">
        <v>48.491066099999998</v>
      </c>
      <c r="N4588">
        <v>-79.808136200000007</v>
      </c>
      <c r="O4588">
        <v>5292</v>
      </c>
    </row>
    <row r="4589" spans="1:15" x14ac:dyDescent="0.35">
      <c r="A4589">
        <v>-79.808136200000007</v>
      </c>
      <c r="B4589">
        <v>48.491066099999998</v>
      </c>
      <c r="C4589" t="s">
        <v>1780</v>
      </c>
      <c r="D4589">
        <v>2019</v>
      </c>
      <c r="E4589" t="s">
        <v>16</v>
      </c>
      <c r="F4589" t="s">
        <v>2043</v>
      </c>
      <c r="G4589" t="s">
        <v>2044</v>
      </c>
      <c r="I4589" t="s">
        <v>2045</v>
      </c>
      <c r="J4589" t="s">
        <v>2046</v>
      </c>
      <c r="K4589" t="s">
        <v>20</v>
      </c>
      <c r="L4589">
        <v>500</v>
      </c>
      <c r="M4589">
        <v>48.491066099999998</v>
      </c>
      <c r="N4589">
        <v>-79.808136200000007</v>
      </c>
      <c r="O4589">
        <v>5578</v>
      </c>
    </row>
    <row r="4590" spans="1:15" x14ac:dyDescent="0.35">
      <c r="A4590">
        <v>-79.808136200000007</v>
      </c>
      <c r="B4590">
        <v>48.491066099999998</v>
      </c>
      <c r="C4590" t="s">
        <v>1780</v>
      </c>
      <c r="D4590">
        <v>2018</v>
      </c>
      <c r="E4590" t="s">
        <v>16</v>
      </c>
      <c r="F4590" t="s">
        <v>2043</v>
      </c>
      <c r="G4590" t="s">
        <v>2044</v>
      </c>
      <c r="I4590" t="s">
        <v>2045</v>
      </c>
      <c r="J4590" t="s">
        <v>2046</v>
      </c>
      <c r="K4590" t="s">
        <v>20</v>
      </c>
      <c r="L4590">
        <v>500</v>
      </c>
      <c r="M4590">
        <v>48.491066099999998</v>
      </c>
      <c r="N4590">
        <v>-79.808136200000007</v>
      </c>
      <c r="O4590">
        <v>5150</v>
      </c>
    </row>
    <row r="4591" spans="1:15" x14ac:dyDescent="0.35">
      <c r="A4591">
        <v>-79.808136200000007</v>
      </c>
      <c r="B4591">
        <v>48.491066099999998</v>
      </c>
      <c r="C4591" t="s">
        <v>1780</v>
      </c>
      <c r="D4591">
        <v>2017</v>
      </c>
      <c r="E4591" t="s">
        <v>16</v>
      </c>
      <c r="F4591" t="s">
        <v>2043</v>
      </c>
      <c r="G4591" t="s">
        <v>2044</v>
      </c>
      <c r="I4591" t="s">
        <v>2045</v>
      </c>
      <c r="J4591" t="s">
        <v>2046</v>
      </c>
      <c r="K4591" t="s">
        <v>20</v>
      </c>
      <c r="L4591">
        <v>600</v>
      </c>
      <c r="M4591">
        <v>48.491066099999998</v>
      </c>
      <c r="N4591">
        <v>-79.808136200000007</v>
      </c>
      <c r="O4591">
        <v>5031</v>
      </c>
    </row>
    <row r="4592" spans="1:15" x14ac:dyDescent="0.35">
      <c r="A4592">
        <v>-79.808136200000007</v>
      </c>
      <c r="B4592">
        <v>48.491066099999998</v>
      </c>
      <c r="C4592" t="s">
        <v>1780</v>
      </c>
      <c r="D4592">
        <v>2016</v>
      </c>
      <c r="E4592" t="s">
        <v>16</v>
      </c>
      <c r="F4592" t="s">
        <v>2043</v>
      </c>
      <c r="G4592" t="s">
        <v>2044</v>
      </c>
      <c r="I4592" t="s">
        <v>2045</v>
      </c>
      <c r="J4592" t="s">
        <v>2046</v>
      </c>
      <c r="K4592" t="s">
        <v>20</v>
      </c>
      <c r="L4592">
        <v>500</v>
      </c>
      <c r="M4592">
        <v>48.491066099999998</v>
      </c>
      <c r="N4592">
        <v>-79.808136200000007</v>
      </c>
      <c r="O4592">
        <v>4617</v>
      </c>
    </row>
    <row r="4593" spans="1:15" x14ac:dyDescent="0.35">
      <c r="A4593">
        <v>-79.808136200000007</v>
      </c>
      <c r="B4593">
        <v>48.491066099999998</v>
      </c>
      <c r="C4593" t="s">
        <v>1780</v>
      </c>
      <c r="D4593">
        <v>2014</v>
      </c>
      <c r="E4593" t="s">
        <v>16</v>
      </c>
      <c r="F4593" t="s">
        <v>2043</v>
      </c>
      <c r="G4593" t="s">
        <v>2044</v>
      </c>
      <c r="I4593" t="s">
        <v>2045</v>
      </c>
      <c r="J4593" t="s">
        <v>2046</v>
      </c>
      <c r="K4593" t="s">
        <v>20</v>
      </c>
      <c r="L4593">
        <v>1000</v>
      </c>
      <c r="M4593">
        <v>48.491066099999998</v>
      </c>
      <c r="N4593">
        <v>-79.808136200000007</v>
      </c>
      <c r="O4593">
        <v>4309</v>
      </c>
    </row>
    <row r="4594" spans="1:15" x14ac:dyDescent="0.35">
      <c r="A4594">
        <v>-79.808136200000007</v>
      </c>
      <c r="B4594">
        <v>48.491066099999998</v>
      </c>
      <c r="C4594" t="s">
        <v>1780</v>
      </c>
      <c r="D4594">
        <v>2013</v>
      </c>
      <c r="E4594" t="s">
        <v>16</v>
      </c>
      <c r="F4594" t="s">
        <v>2043</v>
      </c>
      <c r="G4594" t="s">
        <v>2044</v>
      </c>
      <c r="I4594" t="s">
        <v>2045</v>
      </c>
      <c r="J4594" t="s">
        <v>2046</v>
      </c>
      <c r="K4594" t="s">
        <v>20</v>
      </c>
      <c r="L4594">
        <v>500</v>
      </c>
      <c r="M4594">
        <v>48.491066099999998</v>
      </c>
      <c r="N4594">
        <v>-79.808136200000007</v>
      </c>
      <c r="O4594">
        <v>4484</v>
      </c>
    </row>
    <row r="4595" spans="1:15" x14ac:dyDescent="0.35">
      <c r="A4595">
        <v>-79.808136200000007</v>
      </c>
      <c r="B4595">
        <v>48.491066099999998</v>
      </c>
      <c r="C4595" t="s">
        <v>1780</v>
      </c>
      <c r="D4595">
        <v>2012</v>
      </c>
      <c r="E4595" t="s">
        <v>16</v>
      </c>
      <c r="F4595" t="s">
        <v>2043</v>
      </c>
      <c r="G4595" t="s">
        <v>2044</v>
      </c>
      <c r="I4595" t="s">
        <v>2045</v>
      </c>
      <c r="J4595" t="s">
        <v>2046</v>
      </c>
      <c r="K4595" t="s">
        <v>20</v>
      </c>
      <c r="L4595">
        <v>500</v>
      </c>
      <c r="M4595">
        <v>48.491066099999998</v>
      </c>
      <c r="N4595">
        <v>-79.808136200000007</v>
      </c>
      <c r="O4595">
        <v>4365</v>
      </c>
    </row>
    <row r="4596" spans="1:15" x14ac:dyDescent="0.35">
      <c r="A4596">
        <v>-76.282631600000002</v>
      </c>
      <c r="B4596">
        <v>45.303970499999998</v>
      </c>
      <c r="C4596" t="s">
        <v>1834</v>
      </c>
      <c r="D4596">
        <v>2021</v>
      </c>
      <c r="E4596" t="s">
        <v>16</v>
      </c>
      <c r="F4596" t="s">
        <v>1878</v>
      </c>
      <c r="G4596" t="s">
        <v>1879</v>
      </c>
      <c r="I4596" t="s">
        <v>1880</v>
      </c>
      <c r="J4596" t="s">
        <v>1881</v>
      </c>
      <c r="K4596" t="s">
        <v>20</v>
      </c>
      <c r="L4596">
        <v>500</v>
      </c>
      <c r="M4596">
        <v>45.303970499999998</v>
      </c>
      <c r="N4596">
        <v>-76.282631600000002</v>
      </c>
      <c r="O4596">
        <v>4754</v>
      </c>
    </row>
    <row r="4597" spans="1:15" x14ac:dyDescent="0.35">
      <c r="A4597">
        <v>-76.282631600000002</v>
      </c>
      <c r="B4597">
        <v>45.303970499999998</v>
      </c>
      <c r="C4597" t="s">
        <v>1834</v>
      </c>
      <c r="D4597">
        <v>2019</v>
      </c>
      <c r="E4597" t="s">
        <v>16</v>
      </c>
      <c r="F4597" t="s">
        <v>1878</v>
      </c>
      <c r="G4597" t="s">
        <v>1879</v>
      </c>
      <c r="I4597" t="s">
        <v>1880</v>
      </c>
      <c r="J4597" t="s">
        <v>1881</v>
      </c>
      <c r="K4597" t="s">
        <v>20</v>
      </c>
      <c r="L4597">
        <v>500</v>
      </c>
      <c r="M4597">
        <v>45.303970499999998</v>
      </c>
      <c r="N4597">
        <v>-76.282631600000002</v>
      </c>
      <c r="O4597">
        <v>4705</v>
      </c>
    </row>
    <row r="4598" spans="1:15" x14ac:dyDescent="0.35">
      <c r="A4598">
        <v>-76.282631600000002</v>
      </c>
      <c r="B4598">
        <v>45.303970499999998</v>
      </c>
      <c r="C4598" t="s">
        <v>1834</v>
      </c>
      <c r="D4598">
        <v>2019</v>
      </c>
      <c r="E4598" t="s">
        <v>16</v>
      </c>
      <c r="F4598" t="s">
        <v>1878</v>
      </c>
      <c r="G4598" t="s">
        <v>1879</v>
      </c>
      <c r="I4598" t="s">
        <v>1880</v>
      </c>
      <c r="J4598" t="s">
        <v>1881</v>
      </c>
      <c r="K4598" t="s">
        <v>20</v>
      </c>
      <c r="L4598">
        <v>500</v>
      </c>
      <c r="M4598">
        <v>45.303970499999998</v>
      </c>
      <c r="N4598">
        <v>-76.282631600000002</v>
      </c>
      <c r="O4598">
        <v>4706</v>
      </c>
    </row>
    <row r="4599" spans="1:15" x14ac:dyDescent="0.35">
      <c r="A4599">
        <v>-76.282631600000002</v>
      </c>
      <c r="B4599">
        <v>45.303970499999998</v>
      </c>
      <c r="C4599" t="s">
        <v>1834</v>
      </c>
      <c r="D4599">
        <v>2018</v>
      </c>
      <c r="E4599" t="s">
        <v>16</v>
      </c>
      <c r="F4599" t="s">
        <v>1878</v>
      </c>
      <c r="G4599" t="s">
        <v>1879</v>
      </c>
      <c r="I4599" t="s">
        <v>1880</v>
      </c>
      <c r="J4599" t="s">
        <v>1881</v>
      </c>
      <c r="K4599" t="s">
        <v>20</v>
      </c>
      <c r="L4599">
        <v>500</v>
      </c>
      <c r="M4599">
        <v>45.303970499999998</v>
      </c>
      <c r="N4599">
        <v>-76.282631600000002</v>
      </c>
      <c r="O4599">
        <v>4580</v>
      </c>
    </row>
    <row r="4600" spans="1:15" x14ac:dyDescent="0.35">
      <c r="A4600">
        <v>-76.282631600000002</v>
      </c>
      <c r="B4600">
        <v>45.303970499999998</v>
      </c>
      <c r="C4600" t="s">
        <v>1834</v>
      </c>
      <c r="D4600">
        <v>2017</v>
      </c>
      <c r="E4600" t="s">
        <v>16</v>
      </c>
      <c r="F4600" t="s">
        <v>1878</v>
      </c>
      <c r="G4600" t="s">
        <v>1879</v>
      </c>
      <c r="I4600" t="s">
        <v>1880</v>
      </c>
      <c r="J4600" t="s">
        <v>1881</v>
      </c>
      <c r="K4600" t="s">
        <v>20</v>
      </c>
      <c r="L4600">
        <v>500</v>
      </c>
      <c r="M4600">
        <v>45.303970499999998</v>
      </c>
      <c r="N4600">
        <v>-76.282631600000002</v>
      </c>
      <c r="O4600">
        <v>4558</v>
      </c>
    </row>
    <row r="4601" spans="1:15" x14ac:dyDescent="0.35">
      <c r="A4601">
        <v>-76.282631600000002</v>
      </c>
      <c r="B4601">
        <v>45.303970499999998</v>
      </c>
      <c r="C4601" t="s">
        <v>1834</v>
      </c>
      <c r="D4601">
        <v>2015</v>
      </c>
      <c r="E4601" t="s">
        <v>16</v>
      </c>
      <c r="F4601" t="s">
        <v>1878</v>
      </c>
      <c r="G4601" t="s">
        <v>1879</v>
      </c>
      <c r="I4601" t="s">
        <v>1880</v>
      </c>
      <c r="J4601" t="s">
        <v>1881</v>
      </c>
      <c r="K4601" t="s">
        <v>20</v>
      </c>
      <c r="L4601">
        <v>500</v>
      </c>
      <c r="M4601">
        <v>45.303970499999998</v>
      </c>
      <c r="N4601">
        <v>-76.282631600000002</v>
      </c>
      <c r="O4601">
        <v>4129</v>
      </c>
    </row>
    <row r="4602" spans="1:15" x14ac:dyDescent="0.35">
      <c r="A4602">
        <v>-76.282631600000002</v>
      </c>
      <c r="B4602">
        <v>45.303970499999998</v>
      </c>
      <c r="C4602" t="s">
        <v>1834</v>
      </c>
      <c r="D4602">
        <v>2014</v>
      </c>
      <c r="E4602" t="s">
        <v>16</v>
      </c>
      <c r="F4602" t="s">
        <v>1878</v>
      </c>
      <c r="G4602" t="s">
        <v>1879</v>
      </c>
      <c r="I4602" t="s">
        <v>1880</v>
      </c>
      <c r="J4602" t="s">
        <v>1881</v>
      </c>
      <c r="K4602" t="s">
        <v>20</v>
      </c>
      <c r="L4602">
        <v>500</v>
      </c>
      <c r="M4602">
        <v>45.303970499999998</v>
      </c>
      <c r="N4602">
        <v>-76.282631600000002</v>
      </c>
      <c r="O4602">
        <v>4891</v>
      </c>
    </row>
    <row r="4603" spans="1:15" x14ac:dyDescent="0.35">
      <c r="A4603">
        <v>-76.282631600000002</v>
      </c>
      <c r="B4603">
        <v>45.303970499999998</v>
      </c>
      <c r="C4603" t="s">
        <v>1834</v>
      </c>
      <c r="D4603">
        <v>2013</v>
      </c>
      <c r="E4603" t="s">
        <v>16</v>
      </c>
      <c r="F4603" t="s">
        <v>1878</v>
      </c>
      <c r="G4603" t="s">
        <v>1879</v>
      </c>
      <c r="I4603" t="s">
        <v>1880</v>
      </c>
      <c r="J4603" t="s">
        <v>1881</v>
      </c>
      <c r="K4603" t="s">
        <v>20</v>
      </c>
      <c r="L4603">
        <v>500</v>
      </c>
      <c r="M4603">
        <v>45.303970499999998</v>
      </c>
      <c r="N4603">
        <v>-76.282631600000002</v>
      </c>
      <c r="O4603">
        <v>4867</v>
      </c>
    </row>
    <row r="4604" spans="1:15" x14ac:dyDescent="0.35">
      <c r="A4604">
        <v>-76.282631600000002</v>
      </c>
      <c r="B4604">
        <v>45.303970499999998</v>
      </c>
      <c r="C4604" t="s">
        <v>1834</v>
      </c>
      <c r="D4604">
        <v>2012</v>
      </c>
      <c r="E4604" t="s">
        <v>16</v>
      </c>
      <c r="F4604" t="s">
        <v>1878</v>
      </c>
      <c r="G4604" t="s">
        <v>1879</v>
      </c>
      <c r="I4604" t="s">
        <v>1880</v>
      </c>
      <c r="J4604" t="s">
        <v>1881</v>
      </c>
      <c r="K4604" t="s">
        <v>20</v>
      </c>
      <c r="L4604">
        <v>500</v>
      </c>
      <c r="M4604">
        <v>45.303970499999998</v>
      </c>
      <c r="N4604">
        <v>-76.282631600000002</v>
      </c>
      <c r="O4604">
        <v>4837</v>
      </c>
    </row>
    <row r="4605" spans="1:15" x14ac:dyDescent="0.35">
      <c r="A4605">
        <v>-76.327542600000001</v>
      </c>
      <c r="B4605">
        <v>44.592904500000003</v>
      </c>
      <c r="C4605" t="s">
        <v>1834</v>
      </c>
      <c r="D4605">
        <v>2021</v>
      </c>
      <c r="E4605" t="s">
        <v>59</v>
      </c>
      <c r="F4605" t="s">
        <v>1835</v>
      </c>
      <c r="G4605" t="s">
        <v>1836</v>
      </c>
      <c r="I4605" t="s">
        <v>1837</v>
      </c>
      <c r="J4605" t="s">
        <v>1838</v>
      </c>
      <c r="K4605" t="s">
        <v>20</v>
      </c>
      <c r="L4605">
        <v>13955</v>
      </c>
      <c r="M4605">
        <v>44.592904500000003</v>
      </c>
      <c r="N4605">
        <v>-76.327542600000001</v>
      </c>
      <c r="O4605">
        <v>4771</v>
      </c>
    </row>
    <row r="4606" spans="1:15" x14ac:dyDescent="0.35">
      <c r="A4606">
        <v>-76.327542600000001</v>
      </c>
      <c r="B4606">
        <v>44.592904500000003</v>
      </c>
      <c r="C4606" t="s">
        <v>1834</v>
      </c>
      <c r="D4606">
        <v>2021</v>
      </c>
      <c r="E4606" t="s">
        <v>59</v>
      </c>
      <c r="F4606" t="s">
        <v>1835</v>
      </c>
      <c r="G4606" t="s">
        <v>1836</v>
      </c>
      <c r="I4606" t="s">
        <v>1837</v>
      </c>
      <c r="J4606" t="s">
        <v>1838</v>
      </c>
      <c r="K4606" t="s">
        <v>20</v>
      </c>
      <c r="L4606">
        <v>17141</v>
      </c>
      <c r="M4606">
        <v>44.592904500000003</v>
      </c>
      <c r="N4606">
        <v>-76.327542600000001</v>
      </c>
      <c r="O4606">
        <v>4772</v>
      </c>
    </row>
    <row r="4607" spans="1:15" x14ac:dyDescent="0.35">
      <c r="A4607">
        <v>-79.1387134</v>
      </c>
      <c r="B4607">
        <v>46.468070099999998</v>
      </c>
      <c r="C4607" t="s">
        <v>2639</v>
      </c>
      <c r="D4607">
        <v>2021</v>
      </c>
      <c r="E4607" t="s">
        <v>16</v>
      </c>
      <c r="F4607" t="s">
        <v>1835</v>
      </c>
      <c r="G4607" t="s">
        <v>1836</v>
      </c>
      <c r="I4607" t="s">
        <v>3260</v>
      </c>
      <c r="J4607" t="s">
        <v>2806</v>
      </c>
      <c r="K4607" t="s">
        <v>20</v>
      </c>
      <c r="L4607">
        <v>500</v>
      </c>
      <c r="M4607">
        <v>46.468070099999998</v>
      </c>
      <c r="N4607">
        <v>-79.1387134</v>
      </c>
      <c r="O4607">
        <v>7334</v>
      </c>
    </row>
    <row r="4608" spans="1:15" x14ac:dyDescent="0.35">
      <c r="A4608">
        <v>-84.3316722</v>
      </c>
      <c r="B4608">
        <v>48.3292675</v>
      </c>
      <c r="C4608" t="s">
        <v>5725</v>
      </c>
      <c r="D4608">
        <v>2020</v>
      </c>
      <c r="E4608" t="s">
        <v>16</v>
      </c>
      <c r="F4608" t="s">
        <v>1835</v>
      </c>
      <c r="G4608" t="s">
        <v>1836</v>
      </c>
      <c r="I4608" t="s">
        <v>5858</v>
      </c>
      <c r="J4608" t="s">
        <v>5779</v>
      </c>
      <c r="K4608" t="s">
        <v>20</v>
      </c>
      <c r="L4608">
        <v>1000</v>
      </c>
      <c r="M4608">
        <v>48.3292675</v>
      </c>
      <c r="N4608">
        <v>-84.3316722</v>
      </c>
      <c r="O4608">
        <v>13371</v>
      </c>
    </row>
    <row r="4609" spans="1:15" x14ac:dyDescent="0.35">
      <c r="A4609">
        <v>-76.327542600000001</v>
      </c>
      <c r="B4609">
        <v>44.592904500000003</v>
      </c>
      <c r="C4609" t="s">
        <v>1834</v>
      </c>
      <c r="D4609">
        <v>2019</v>
      </c>
      <c r="E4609" t="s">
        <v>59</v>
      </c>
      <c r="F4609" t="s">
        <v>1835</v>
      </c>
      <c r="G4609" t="s">
        <v>1836</v>
      </c>
      <c r="I4609" t="s">
        <v>1837</v>
      </c>
      <c r="J4609" t="s">
        <v>1838</v>
      </c>
      <c r="K4609" t="s">
        <v>20</v>
      </c>
      <c r="L4609">
        <v>23429</v>
      </c>
      <c r="M4609">
        <v>44.592904500000003</v>
      </c>
      <c r="N4609">
        <v>-76.327542600000001</v>
      </c>
      <c r="O4609">
        <v>4724</v>
      </c>
    </row>
    <row r="4610" spans="1:15" x14ac:dyDescent="0.35">
      <c r="A4610">
        <v>-76.327542600000001</v>
      </c>
      <c r="B4610">
        <v>44.592904500000003</v>
      </c>
      <c r="C4610" t="s">
        <v>1834</v>
      </c>
      <c r="D4610">
        <v>2019</v>
      </c>
      <c r="E4610" t="s">
        <v>59</v>
      </c>
      <c r="F4610" t="s">
        <v>1835</v>
      </c>
      <c r="G4610" t="s">
        <v>1836</v>
      </c>
      <c r="I4610" t="s">
        <v>1837</v>
      </c>
      <c r="J4610" t="s">
        <v>1838</v>
      </c>
      <c r="K4610" t="s">
        <v>20</v>
      </c>
      <c r="L4610">
        <v>12171</v>
      </c>
      <c r="M4610">
        <v>44.592904500000003</v>
      </c>
      <c r="N4610">
        <v>-76.327542600000001</v>
      </c>
      <c r="O4610">
        <v>4725</v>
      </c>
    </row>
    <row r="4611" spans="1:15" x14ac:dyDescent="0.35">
      <c r="A4611">
        <v>-79.1387134</v>
      </c>
      <c r="B4611">
        <v>46.468070099999998</v>
      </c>
      <c r="C4611" t="s">
        <v>2639</v>
      </c>
      <c r="D4611">
        <v>2019</v>
      </c>
      <c r="E4611" t="s">
        <v>16</v>
      </c>
      <c r="F4611" t="s">
        <v>1835</v>
      </c>
      <c r="G4611" t="s">
        <v>1836</v>
      </c>
      <c r="I4611" t="s">
        <v>3260</v>
      </c>
      <c r="J4611" t="s">
        <v>2806</v>
      </c>
      <c r="K4611" t="s">
        <v>20</v>
      </c>
      <c r="L4611">
        <v>800</v>
      </c>
      <c r="M4611">
        <v>46.468070099999998</v>
      </c>
      <c r="N4611">
        <v>-79.1387134</v>
      </c>
      <c r="O4611">
        <v>7661</v>
      </c>
    </row>
    <row r="4612" spans="1:15" x14ac:dyDescent="0.35">
      <c r="A4612">
        <v>-84.3316722</v>
      </c>
      <c r="B4612">
        <v>48.3292675</v>
      </c>
      <c r="C4612" t="s">
        <v>5725</v>
      </c>
      <c r="D4612">
        <v>2018</v>
      </c>
      <c r="E4612" t="s">
        <v>16</v>
      </c>
      <c r="F4612" t="s">
        <v>1835</v>
      </c>
      <c r="G4612" t="s">
        <v>1836</v>
      </c>
      <c r="I4612" t="s">
        <v>5858</v>
      </c>
      <c r="J4612" t="s">
        <v>5779</v>
      </c>
      <c r="K4612" t="s">
        <v>20</v>
      </c>
      <c r="L4612">
        <v>1000</v>
      </c>
      <c r="M4612">
        <v>48.3292675</v>
      </c>
      <c r="N4612">
        <v>-84.3316722</v>
      </c>
      <c r="O4612">
        <v>13456</v>
      </c>
    </row>
    <row r="4613" spans="1:15" x14ac:dyDescent="0.35">
      <c r="A4613">
        <v>-76.327542600000001</v>
      </c>
      <c r="B4613">
        <v>44.592904500000003</v>
      </c>
      <c r="C4613" t="s">
        <v>1834</v>
      </c>
      <c r="D4613">
        <v>2017</v>
      </c>
      <c r="E4613" t="s">
        <v>59</v>
      </c>
      <c r="F4613" t="s">
        <v>1835</v>
      </c>
      <c r="G4613" t="s">
        <v>1836</v>
      </c>
      <c r="I4613" t="s">
        <v>1837</v>
      </c>
      <c r="J4613" t="s">
        <v>1838</v>
      </c>
      <c r="K4613" t="s">
        <v>20</v>
      </c>
      <c r="L4613">
        <v>4854</v>
      </c>
      <c r="M4613">
        <v>44.592904500000003</v>
      </c>
      <c r="N4613">
        <v>-76.327542600000001</v>
      </c>
      <c r="O4613">
        <v>4570</v>
      </c>
    </row>
    <row r="4614" spans="1:15" x14ac:dyDescent="0.35">
      <c r="A4614">
        <v>-76.327542600000001</v>
      </c>
      <c r="B4614">
        <v>44.592904500000003</v>
      </c>
      <c r="C4614" t="s">
        <v>1834</v>
      </c>
      <c r="D4614">
        <v>2017</v>
      </c>
      <c r="E4614" t="s">
        <v>59</v>
      </c>
      <c r="F4614" t="s">
        <v>1835</v>
      </c>
      <c r="G4614" t="s">
        <v>1836</v>
      </c>
      <c r="I4614" t="s">
        <v>1837</v>
      </c>
      <c r="J4614" t="s">
        <v>1838</v>
      </c>
      <c r="K4614" t="s">
        <v>20</v>
      </c>
      <c r="L4614">
        <v>7316</v>
      </c>
      <c r="M4614">
        <v>44.592904500000003</v>
      </c>
      <c r="N4614">
        <v>-76.327542600000001</v>
      </c>
      <c r="O4614">
        <v>4571</v>
      </c>
    </row>
    <row r="4615" spans="1:15" x14ac:dyDescent="0.35">
      <c r="A4615">
        <v>-76.327542600000001</v>
      </c>
      <c r="B4615">
        <v>44.592904500000003</v>
      </c>
      <c r="C4615" t="s">
        <v>1834</v>
      </c>
      <c r="D4615">
        <v>2017</v>
      </c>
      <c r="E4615" t="s">
        <v>59</v>
      </c>
      <c r="F4615" t="s">
        <v>1835</v>
      </c>
      <c r="G4615" t="s">
        <v>1836</v>
      </c>
      <c r="I4615" t="s">
        <v>1837</v>
      </c>
      <c r="J4615" t="s">
        <v>1838</v>
      </c>
      <c r="K4615" t="s">
        <v>20</v>
      </c>
      <c r="L4615">
        <v>17830</v>
      </c>
      <c r="M4615">
        <v>44.592904500000003</v>
      </c>
      <c r="N4615">
        <v>-76.327542600000001</v>
      </c>
      <c r="O4615">
        <v>4572</v>
      </c>
    </row>
    <row r="4616" spans="1:15" x14ac:dyDescent="0.35">
      <c r="A4616">
        <v>-76.327542600000001</v>
      </c>
      <c r="B4616">
        <v>44.592904500000003</v>
      </c>
      <c r="C4616" t="s">
        <v>1834</v>
      </c>
      <c r="D4616">
        <v>2017</v>
      </c>
      <c r="E4616" t="s">
        <v>59</v>
      </c>
      <c r="F4616" t="s">
        <v>1835</v>
      </c>
      <c r="G4616" t="s">
        <v>1836</v>
      </c>
      <c r="I4616" t="s">
        <v>1837</v>
      </c>
      <c r="J4616" t="s">
        <v>1838</v>
      </c>
      <c r="K4616" t="s">
        <v>20</v>
      </c>
      <c r="L4616">
        <v>7756</v>
      </c>
      <c r="M4616">
        <v>44.592904500000003</v>
      </c>
      <c r="N4616">
        <v>-76.327542600000001</v>
      </c>
      <c r="O4616">
        <v>4573</v>
      </c>
    </row>
    <row r="4617" spans="1:15" x14ac:dyDescent="0.35">
      <c r="A4617">
        <v>-79.1387134</v>
      </c>
      <c r="B4617">
        <v>46.468070099999998</v>
      </c>
      <c r="C4617" t="s">
        <v>2639</v>
      </c>
      <c r="D4617">
        <v>2017</v>
      </c>
      <c r="E4617" t="s">
        <v>16</v>
      </c>
      <c r="F4617" t="s">
        <v>1835</v>
      </c>
      <c r="G4617" t="s">
        <v>1836</v>
      </c>
      <c r="I4617" t="s">
        <v>3260</v>
      </c>
      <c r="J4617" t="s">
        <v>2806</v>
      </c>
      <c r="K4617" t="s">
        <v>20</v>
      </c>
      <c r="L4617">
        <v>250</v>
      </c>
      <c r="M4617">
        <v>46.468070099999998</v>
      </c>
      <c r="N4617">
        <v>-79.1387134</v>
      </c>
      <c r="O4617">
        <v>7585</v>
      </c>
    </row>
    <row r="4618" spans="1:15" x14ac:dyDescent="0.35">
      <c r="A4618">
        <v>-84.3316722</v>
      </c>
      <c r="B4618">
        <v>48.3292675</v>
      </c>
      <c r="C4618" t="s">
        <v>5725</v>
      </c>
      <c r="D4618">
        <v>2017</v>
      </c>
      <c r="E4618" t="s">
        <v>16</v>
      </c>
      <c r="F4618" t="s">
        <v>1835</v>
      </c>
      <c r="G4618" t="s">
        <v>1836</v>
      </c>
      <c r="I4618" t="s">
        <v>5858</v>
      </c>
      <c r="J4618" t="s">
        <v>5779</v>
      </c>
      <c r="K4618" t="s">
        <v>20</v>
      </c>
      <c r="L4618">
        <v>1200</v>
      </c>
      <c r="M4618">
        <v>48.3292675</v>
      </c>
      <c r="N4618">
        <v>-84.3316722</v>
      </c>
      <c r="O4618">
        <v>13116</v>
      </c>
    </row>
    <row r="4619" spans="1:15" x14ac:dyDescent="0.35">
      <c r="A4619">
        <v>-76.327542600000001</v>
      </c>
      <c r="B4619">
        <v>44.592904500000003</v>
      </c>
      <c r="C4619" t="s">
        <v>1834</v>
      </c>
      <c r="D4619">
        <v>2016</v>
      </c>
      <c r="E4619" t="s">
        <v>59</v>
      </c>
      <c r="F4619" t="s">
        <v>1835</v>
      </c>
      <c r="G4619" t="s">
        <v>1836</v>
      </c>
      <c r="I4619" t="s">
        <v>1837</v>
      </c>
      <c r="J4619" t="s">
        <v>1838</v>
      </c>
      <c r="K4619" t="s">
        <v>20</v>
      </c>
      <c r="L4619">
        <v>15556</v>
      </c>
      <c r="M4619">
        <v>44.592904500000003</v>
      </c>
      <c r="N4619">
        <v>-76.327542600000001</v>
      </c>
      <c r="O4619">
        <v>4551</v>
      </c>
    </row>
    <row r="4620" spans="1:15" x14ac:dyDescent="0.35">
      <c r="A4620">
        <v>-84.3316722</v>
      </c>
      <c r="B4620">
        <v>48.3292675</v>
      </c>
      <c r="C4620" t="s">
        <v>5725</v>
      </c>
      <c r="D4620">
        <v>2016</v>
      </c>
      <c r="E4620" t="s">
        <v>16</v>
      </c>
      <c r="F4620" t="s">
        <v>1835</v>
      </c>
      <c r="G4620" t="s">
        <v>1836</v>
      </c>
      <c r="I4620" t="s">
        <v>5858</v>
      </c>
      <c r="J4620" t="s">
        <v>5779</v>
      </c>
      <c r="K4620" t="s">
        <v>20</v>
      </c>
      <c r="L4620">
        <v>1000</v>
      </c>
      <c r="M4620">
        <v>48.3292675</v>
      </c>
      <c r="N4620">
        <v>-84.3316722</v>
      </c>
      <c r="O4620">
        <v>13691</v>
      </c>
    </row>
    <row r="4621" spans="1:15" x14ac:dyDescent="0.35">
      <c r="A4621">
        <v>-76.327542600000001</v>
      </c>
      <c r="B4621">
        <v>44.592904500000003</v>
      </c>
      <c r="C4621" t="s">
        <v>1834</v>
      </c>
      <c r="D4621">
        <v>2015</v>
      </c>
      <c r="E4621" t="s">
        <v>59</v>
      </c>
      <c r="F4621" t="s">
        <v>1835</v>
      </c>
      <c r="G4621" t="s">
        <v>1836</v>
      </c>
      <c r="I4621" t="s">
        <v>1837</v>
      </c>
      <c r="J4621" t="s">
        <v>1838</v>
      </c>
      <c r="K4621" t="s">
        <v>20</v>
      </c>
      <c r="L4621">
        <v>15375</v>
      </c>
      <c r="M4621">
        <v>44.592904500000003</v>
      </c>
      <c r="N4621">
        <v>-76.327542600000001</v>
      </c>
      <c r="O4621">
        <v>4356</v>
      </c>
    </row>
    <row r="4622" spans="1:15" x14ac:dyDescent="0.35">
      <c r="A4622">
        <v>-76.327542600000001</v>
      </c>
      <c r="B4622">
        <v>44.592904500000003</v>
      </c>
      <c r="C4622" t="s">
        <v>1834</v>
      </c>
      <c r="D4622">
        <v>2015</v>
      </c>
      <c r="E4622" t="s">
        <v>59</v>
      </c>
      <c r="F4622" t="s">
        <v>1835</v>
      </c>
      <c r="G4622" t="s">
        <v>1836</v>
      </c>
      <c r="I4622" t="s">
        <v>1837</v>
      </c>
      <c r="J4622" t="s">
        <v>1838</v>
      </c>
      <c r="K4622" t="s">
        <v>20</v>
      </c>
      <c r="L4622">
        <v>10000</v>
      </c>
      <c r="M4622">
        <v>44.592904500000003</v>
      </c>
      <c r="N4622">
        <v>-76.327542600000001</v>
      </c>
      <c r="O4622">
        <v>4527</v>
      </c>
    </row>
    <row r="4623" spans="1:15" x14ac:dyDescent="0.35">
      <c r="A4623">
        <v>-76.327542600000001</v>
      </c>
      <c r="B4623">
        <v>44.592904500000003</v>
      </c>
      <c r="C4623" t="s">
        <v>1834</v>
      </c>
      <c r="D4623">
        <v>2015</v>
      </c>
      <c r="E4623" t="s">
        <v>59</v>
      </c>
      <c r="F4623" t="s">
        <v>1835</v>
      </c>
      <c r="G4623" t="s">
        <v>1836</v>
      </c>
      <c r="I4623" t="s">
        <v>1837</v>
      </c>
      <c r="J4623" t="s">
        <v>1838</v>
      </c>
      <c r="K4623" t="s">
        <v>20</v>
      </c>
      <c r="L4623">
        <v>15300</v>
      </c>
      <c r="M4623">
        <v>44.592904500000003</v>
      </c>
      <c r="N4623">
        <v>-76.327542600000001</v>
      </c>
      <c r="O4623">
        <v>4528</v>
      </c>
    </row>
    <row r="4624" spans="1:15" x14ac:dyDescent="0.35">
      <c r="A4624">
        <v>-79.1387134</v>
      </c>
      <c r="B4624">
        <v>46.468070099999998</v>
      </c>
      <c r="C4624" t="s">
        <v>2639</v>
      </c>
      <c r="D4624">
        <v>2015</v>
      </c>
      <c r="E4624" t="s">
        <v>16</v>
      </c>
      <c r="F4624" t="s">
        <v>1835</v>
      </c>
      <c r="G4624" t="s">
        <v>1836</v>
      </c>
      <c r="I4624" t="s">
        <v>3260</v>
      </c>
      <c r="J4624" t="s">
        <v>2806</v>
      </c>
      <c r="K4624" t="s">
        <v>20</v>
      </c>
      <c r="L4624">
        <v>500</v>
      </c>
      <c r="M4624">
        <v>46.468070099999998</v>
      </c>
      <c r="N4624">
        <v>-79.1387134</v>
      </c>
      <c r="O4624">
        <v>7724</v>
      </c>
    </row>
    <row r="4625" spans="1:15" x14ac:dyDescent="0.35">
      <c r="A4625">
        <v>-84.3316722</v>
      </c>
      <c r="B4625">
        <v>48.3292675</v>
      </c>
      <c r="C4625" t="s">
        <v>5725</v>
      </c>
      <c r="D4625">
        <v>2015</v>
      </c>
      <c r="E4625" t="s">
        <v>16</v>
      </c>
      <c r="F4625" t="s">
        <v>1835</v>
      </c>
      <c r="G4625" t="s">
        <v>1836</v>
      </c>
      <c r="I4625" t="s">
        <v>5858</v>
      </c>
      <c r="J4625" t="s">
        <v>5779</v>
      </c>
      <c r="K4625" t="s">
        <v>20</v>
      </c>
      <c r="L4625">
        <v>750</v>
      </c>
      <c r="M4625">
        <v>48.3292675</v>
      </c>
      <c r="N4625">
        <v>-84.3316722</v>
      </c>
      <c r="O4625">
        <v>13144</v>
      </c>
    </row>
    <row r="4626" spans="1:15" x14ac:dyDescent="0.35">
      <c r="A4626">
        <v>-76.327542600000001</v>
      </c>
      <c r="B4626">
        <v>44.592904500000003</v>
      </c>
      <c r="C4626" t="s">
        <v>1834</v>
      </c>
      <c r="D4626">
        <v>2014</v>
      </c>
      <c r="E4626" t="s">
        <v>59</v>
      </c>
      <c r="F4626" t="s">
        <v>1835</v>
      </c>
      <c r="G4626" t="s">
        <v>1836</v>
      </c>
      <c r="I4626" t="s">
        <v>1837</v>
      </c>
      <c r="J4626" t="s">
        <v>1838</v>
      </c>
      <c r="K4626" t="s">
        <v>20</v>
      </c>
      <c r="L4626">
        <v>8286</v>
      </c>
      <c r="M4626">
        <v>44.592904500000003</v>
      </c>
      <c r="N4626">
        <v>-76.327542600000001</v>
      </c>
      <c r="O4626">
        <v>4103</v>
      </c>
    </row>
    <row r="4627" spans="1:15" x14ac:dyDescent="0.35">
      <c r="A4627">
        <v>-76.327542600000001</v>
      </c>
      <c r="B4627">
        <v>44.592904500000003</v>
      </c>
      <c r="C4627" t="s">
        <v>1834</v>
      </c>
      <c r="D4627">
        <v>2014</v>
      </c>
      <c r="E4627" t="s">
        <v>59</v>
      </c>
      <c r="F4627" t="s">
        <v>1835</v>
      </c>
      <c r="G4627" t="s">
        <v>1836</v>
      </c>
      <c r="I4627" t="s">
        <v>1837</v>
      </c>
      <c r="J4627" t="s">
        <v>1838</v>
      </c>
      <c r="K4627" t="s">
        <v>20</v>
      </c>
      <c r="L4627">
        <v>12857</v>
      </c>
      <c r="M4627">
        <v>44.592904500000003</v>
      </c>
      <c r="N4627">
        <v>-76.327542600000001</v>
      </c>
      <c r="O4627">
        <v>4105</v>
      </c>
    </row>
    <row r="4628" spans="1:15" x14ac:dyDescent="0.35">
      <c r="A4628">
        <v>-76.327542600000001</v>
      </c>
      <c r="B4628">
        <v>44.592904500000003</v>
      </c>
      <c r="C4628" t="s">
        <v>1834</v>
      </c>
      <c r="D4628">
        <v>2013</v>
      </c>
      <c r="E4628" t="s">
        <v>59</v>
      </c>
      <c r="F4628" t="s">
        <v>1835</v>
      </c>
      <c r="G4628" t="s">
        <v>1836</v>
      </c>
      <c r="I4628" t="s">
        <v>1837</v>
      </c>
      <c r="J4628" t="s">
        <v>1838</v>
      </c>
      <c r="K4628" t="s">
        <v>20</v>
      </c>
      <c r="L4628">
        <v>9416</v>
      </c>
      <c r="M4628">
        <v>44.592904500000003</v>
      </c>
      <c r="N4628">
        <v>-76.327542600000001</v>
      </c>
      <c r="O4628">
        <v>4883</v>
      </c>
    </row>
    <row r="4629" spans="1:15" x14ac:dyDescent="0.35">
      <c r="A4629">
        <v>-76.327542600000001</v>
      </c>
      <c r="B4629">
        <v>44.592904500000003</v>
      </c>
      <c r="C4629" t="s">
        <v>1834</v>
      </c>
      <c r="D4629">
        <v>2013</v>
      </c>
      <c r="E4629" t="s">
        <v>59</v>
      </c>
      <c r="F4629" t="s">
        <v>1835</v>
      </c>
      <c r="G4629" t="s">
        <v>1836</v>
      </c>
      <c r="I4629" t="s">
        <v>1837</v>
      </c>
      <c r="J4629" t="s">
        <v>1838</v>
      </c>
      <c r="K4629" t="s">
        <v>20</v>
      </c>
      <c r="L4629">
        <v>9416</v>
      </c>
      <c r="M4629">
        <v>44.592904500000003</v>
      </c>
      <c r="N4629">
        <v>-76.327542600000001</v>
      </c>
      <c r="O4629">
        <v>4884</v>
      </c>
    </row>
    <row r="4630" spans="1:15" x14ac:dyDescent="0.35">
      <c r="A4630">
        <v>-84.3316722</v>
      </c>
      <c r="B4630">
        <v>48.3292675</v>
      </c>
      <c r="C4630" t="s">
        <v>5725</v>
      </c>
      <c r="D4630">
        <v>2013</v>
      </c>
      <c r="E4630" t="s">
        <v>16</v>
      </c>
      <c r="F4630" t="s">
        <v>1835</v>
      </c>
      <c r="G4630" t="s">
        <v>1836</v>
      </c>
      <c r="I4630" t="s">
        <v>5858</v>
      </c>
      <c r="J4630" t="s">
        <v>5779</v>
      </c>
      <c r="K4630" t="s">
        <v>20</v>
      </c>
      <c r="L4630">
        <v>750</v>
      </c>
      <c r="M4630">
        <v>48.3292675</v>
      </c>
      <c r="N4630">
        <v>-84.3316722</v>
      </c>
      <c r="O4630">
        <v>13291</v>
      </c>
    </row>
    <row r="4631" spans="1:15" x14ac:dyDescent="0.35">
      <c r="A4631">
        <v>-76.327542600000001</v>
      </c>
      <c r="B4631">
        <v>44.592904500000003</v>
      </c>
      <c r="C4631" t="s">
        <v>1834</v>
      </c>
      <c r="D4631">
        <v>2012</v>
      </c>
      <c r="E4631" t="s">
        <v>59</v>
      </c>
      <c r="F4631" t="s">
        <v>1835</v>
      </c>
      <c r="G4631" t="s">
        <v>1836</v>
      </c>
      <c r="I4631" t="s">
        <v>1837</v>
      </c>
      <c r="J4631" t="s">
        <v>1838</v>
      </c>
      <c r="K4631" t="s">
        <v>20</v>
      </c>
      <c r="L4631">
        <v>11806</v>
      </c>
      <c r="M4631">
        <v>44.592904500000003</v>
      </c>
      <c r="N4631">
        <v>-76.327542600000001</v>
      </c>
      <c r="O4631">
        <v>4855</v>
      </c>
    </row>
    <row r="4632" spans="1:15" x14ac:dyDescent="0.35">
      <c r="A4632">
        <v>-76.327542600000001</v>
      </c>
      <c r="B4632">
        <v>44.592904500000003</v>
      </c>
      <c r="C4632" t="s">
        <v>1834</v>
      </c>
      <c r="D4632">
        <v>2012</v>
      </c>
      <c r="E4632" t="s">
        <v>59</v>
      </c>
      <c r="F4632" t="s">
        <v>1835</v>
      </c>
      <c r="G4632" t="s">
        <v>1836</v>
      </c>
      <c r="I4632" t="s">
        <v>1837</v>
      </c>
      <c r="J4632" t="s">
        <v>1838</v>
      </c>
      <c r="K4632" t="s">
        <v>20</v>
      </c>
      <c r="L4632">
        <v>11806</v>
      </c>
      <c r="M4632">
        <v>44.592904500000003</v>
      </c>
      <c r="N4632">
        <v>-76.327542600000001</v>
      </c>
      <c r="O4632">
        <v>4856</v>
      </c>
    </row>
    <row r="4633" spans="1:15" x14ac:dyDescent="0.35">
      <c r="A4633">
        <v>-76.327542600000001</v>
      </c>
      <c r="B4633">
        <v>44.592904500000003</v>
      </c>
      <c r="C4633" t="s">
        <v>1834</v>
      </c>
      <c r="D4633">
        <v>2012</v>
      </c>
      <c r="E4633" t="s">
        <v>59</v>
      </c>
      <c r="F4633" t="s">
        <v>1835</v>
      </c>
      <c r="G4633" t="s">
        <v>1836</v>
      </c>
      <c r="I4633" t="s">
        <v>1837</v>
      </c>
      <c r="J4633" t="s">
        <v>1838</v>
      </c>
      <c r="K4633" t="s">
        <v>20</v>
      </c>
      <c r="L4633">
        <v>6388</v>
      </c>
      <c r="M4633">
        <v>44.592904500000003</v>
      </c>
      <c r="N4633">
        <v>-76.327542600000001</v>
      </c>
      <c r="O4633">
        <v>4857</v>
      </c>
    </row>
    <row r="4634" spans="1:15" x14ac:dyDescent="0.35">
      <c r="A4634">
        <v>-84.3316722</v>
      </c>
      <c r="B4634">
        <v>48.3292675</v>
      </c>
      <c r="C4634" t="s">
        <v>5725</v>
      </c>
      <c r="D4634">
        <v>2012</v>
      </c>
      <c r="E4634" t="s">
        <v>16</v>
      </c>
      <c r="F4634" t="s">
        <v>1835</v>
      </c>
      <c r="G4634" t="s">
        <v>1836</v>
      </c>
      <c r="I4634" t="s">
        <v>5858</v>
      </c>
      <c r="J4634" t="s">
        <v>5779</v>
      </c>
      <c r="K4634" t="s">
        <v>20</v>
      </c>
      <c r="L4634">
        <v>1000</v>
      </c>
      <c r="M4634">
        <v>48.3292675</v>
      </c>
      <c r="N4634">
        <v>-84.3316722</v>
      </c>
      <c r="O4634">
        <v>13056</v>
      </c>
    </row>
    <row r="4635" spans="1:15" x14ac:dyDescent="0.35">
      <c r="A4635">
        <v>-79.0489283</v>
      </c>
      <c r="B4635">
        <v>45.597479999999997</v>
      </c>
      <c r="C4635" t="s">
        <v>2999</v>
      </c>
      <c r="D4635">
        <v>2021</v>
      </c>
      <c r="E4635" t="s">
        <v>320</v>
      </c>
      <c r="F4635" t="s">
        <v>3240</v>
      </c>
      <c r="G4635" t="s">
        <v>3241</v>
      </c>
      <c r="I4635" t="s">
        <v>3242</v>
      </c>
      <c r="J4635" t="s">
        <v>3204</v>
      </c>
      <c r="K4635" t="s">
        <v>20</v>
      </c>
      <c r="L4635">
        <v>800</v>
      </c>
      <c r="M4635">
        <v>45.597479999999997</v>
      </c>
      <c r="N4635">
        <v>-79.0489283</v>
      </c>
      <c r="O4635">
        <v>8192</v>
      </c>
    </row>
    <row r="4636" spans="1:15" x14ac:dyDescent="0.35">
      <c r="A4636">
        <v>-79.0489283</v>
      </c>
      <c r="B4636">
        <v>45.597479999999997</v>
      </c>
      <c r="C4636" t="s">
        <v>2999</v>
      </c>
      <c r="D4636">
        <v>2019</v>
      </c>
      <c r="E4636" t="s">
        <v>320</v>
      </c>
      <c r="F4636" t="s">
        <v>3240</v>
      </c>
      <c r="G4636" t="s">
        <v>3241</v>
      </c>
      <c r="I4636" t="s">
        <v>3242</v>
      </c>
      <c r="J4636" t="s">
        <v>3204</v>
      </c>
      <c r="K4636" t="s">
        <v>20</v>
      </c>
      <c r="L4636">
        <v>300</v>
      </c>
      <c r="M4636">
        <v>45.597479999999997</v>
      </c>
      <c r="N4636">
        <v>-79.0489283</v>
      </c>
      <c r="O4636">
        <v>8494</v>
      </c>
    </row>
    <row r="4637" spans="1:15" x14ac:dyDescent="0.35">
      <c r="A4637">
        <v>-79.0489283</v>
      </c>
      <c r="B4637">
        <v>45.597479999999997</v>
      </c>
      <c r="C4637" t="s">
        <v>2999</v>
      </c>
      <c r="D4637">
        <v>2017</v>
      </c>
      <c r="E4637" t="s">
        <v>320</v>
      </c>
      <c r="F4637" t="s">
        <v>3240</v>
      </c>
      <c r="G4637" t="s">
        <v>3241</v>
      </c>
      <c r="I4637" t="s">
        <v>3242</v>
      </c>
      <c r="J4637" t="s">
        <v>3204</v>
      </c>
      <c r="K4637" t="s">
        <v>20</v>
      </c>
      <c r="L4637">
        <v>300</v>
      </c>
      <c r="M4637">
        <v>45.597479999999997</v>
      </c>
      <c r="N4637">
        <v>-79.0489283</v>
      </c>
      <c r="O4637">
        <v>8779</v>
      </c>
    </row>
    <row r="4638" spans="1:15" x14ac:dyDescent="0.35">
      <c r="A4638">
        <v>-79.0489283</v>
      </c>
      <c r="B4638">
        <v>45.597479999999997</v>
      </c>
      <c r="C4638" t="s">
        <v>2999</v>
      </c>
      <c r="D4638">
        <v>2015</v>
      </c>
      <c r="E4638" t="s">
        <v>320</v>
      </c>
      <c r="F4638" t="s">
        <v>3240</v>
      </c>
      <c r="G4638" t="s">
        <v>3241</v>
      </c>
      <c r="I4638" t="s">
        <v>3242</v>
      </c>
      <c r="J4638" t="s">
        <v>3204</v>
      </c>
      <c r="K4638" t="s">
        <v>20</v>
      </c>
      <c r="L4638">
        <v>300</v>
      </c>
      <c r="M4638">
        <v>45.597479999999997</v>
      </c>
      <c r="N4638">
        <v>-79.0489283</v>
      </c>
      <c r="O4638">
        <v>7930</v>
      </c>
    </row>
    <row r="4639" spans="1:15" x14ac:dyDescent="0.35">
      <c r="A4639">
        <v>-79.0489283</v>
      </c>
      <c r="B4639">
        <v>45.597479999999997</v>
      </c>
      <c r="C4639" t="s">
        <v>2999</v>
      </c>
      <c r="D4639">
        <v>2013</v>
      </c>
      <c r="E4639" t="s">
        <v>320</v>
      </c>
      <c r="F4639" t="s">
        <v>3240</v>
      </c>
      <c r="G4639" t="s">
        <v>3241</v>
      </c>
      <c r="I4639" t="s">
        <v>3242</v>
      </c>
      <c r="J4639" t="s">
        <v>3204</v>
      </c>
      <c r="K4639" t="s">
        <v>20</v>
      </c>
      <c r="L4639">
        <v>300</v>
      </c>
      <c r="M4639">
        <v>45.597479999999997</v>
      </c>
      <c r="N4639">
        <v>-79.0489283</v>
      </c>
      <c r="O4639">
        <v>7295</v>
      </c>
    </row>
    <row r="4640" spans="1:15" x14ac:dyDescent="0.35">
      <c r="A4640">
        <v>-77.856099999999998</v>
      </c>
      <c r="B4640">
        <v>45.390329999999999</v>
      </c>
      <c r="C4640" t="s">
        <v>171</v>
      </c>
      <c r="D4640">
        <v>2021</v>
      </c>
      <c r="E4640" t="s">
        <v>16</v>
      </c>
      <c r="F4640" t="s">
        <v>513</v>
      </c>
      <c r="G4640" t="s">
        <v>514</v>
      </c>
      <c r="I4640" t="s">
        <v>515</v>
      </c>
      <c r="J4640" t="s">
        <v>244</v>
      </c>
      <c r="K4640" t="s">
        <v>20</v>
      </c>
      <c r="L4640">
        <v>850</v>
      </c>
      <c r="M4640">
        <v>45.390329999999999</v>
      </c>
      <c r="N4640">
        <v>-77.856099999999998</v>
      </c>
      <c r="O4640">
        <v>2348</v>
      </c>
    </row>
    <row r="4641" spans="1:15" x14ac:dyDescent="0.35">
      <c r="A4641">
        <v>-77.856099999999998</v>
      </c>
      <c r="B4641">
        <v>45.390329999999999</v>
      </c>
      <c r="C4641" t="s">
        <v>171</v>
      </c>
      <c r="D4641">
        <v>2019</v>
      </c>
      <c r="E4641" t="s">
        <v>16</v>
      </c>
      <c r="F4641" t="s">
        <v>513</v>
      </c>
      <c r="G4641" t="s">
        <v>514</v>
      </c>
      <c r="I4641" t="s">
        <v>515</v>
      </c>
      <c r="J4641" t="s">
        <v>244</v>
      </c>
      <c r="K4641" t="s">
        <v>20</v>
      </c>
      <c r="L4641">
        <v>650</v>
      </c>
      <c r="M4641">
        <v>45.390329999999999</v>
      </c>
      <c r="N4641">
        <v>-77.856099999999998</v>
      </c>
      <c r="O4641">
        <v>1098</v>
      </c>
    </row>
    <row r="4642" spans="1:15" x14ac:dyDescent="0.35">
      <c r="A4642">
        <v>-77.856099999999998</v>
      </c>
      <c r="B4642">
        <v>45.390329999999999</v>
      </c>
      <c r="C4642" t="s">
        <v>171</v>
      </c>
      <c r="D4642">
        <v>2017</v>
      </c>
      <c r="E4642" t="s">
        <v>16</v>
      </c>
      <c r="F4642" t="s">
        <v>513</v>
      </c>
      <c r="G4642" t="s">
        <v>514</v>
      </c>
      <c r="I4642" t="s">
        <v>515</v>
      </c>
      <c r="J4642" t="s">
        <v>244</v>
      </c>
      <c r="K4642" t="s">
        <v>20</v>
      </c>
      <c r="L4642">
        <v>677</v>
      </c>
      <c r="M4642">
        <v>45.390329999999999</v>
      </c>
      <c r="N4642">
        <v>-77.856099999999998</v>
      </c>
      <c r="O4642">
        <v>1429</v>
      </c>
    </row>
    <row r="4643" spans="1:15" x14ac:dyDescent="0.35">
      <c r="A4643">
        <v>-77.856099999999998</v>
      </c>
      <c r="B4643">
        <v>45.390329999999999</v>
      </c>
      <c r="C4643" t="s">
        <v>171</v>
      </c>
      <c r="D4643">
        <v>2015</v>
      </c>
      <c r="E4643" t="s">
        <v>16</v>
      </c>
      <c r="F4643" t="s">
        <v>513</v>
      </c>
      <c r="G4643" t="s">
        <v>514</v>
      </c>
      <c r="I4643" t="s">
        <v>515</v>
      </c>
      <c r="J4643" t="s">
        <v>244</v>
      </c>
      <c r="K4643" t="s">
        <v>20</v>
      </c>
      <c r="L4643">
        <v>700</v>
      </c>
      <c r="M4643">
        <v>45.390329999999999</v>
      </c>
      <c r="N4643">
        <v>-77.856099999999998</v>
      </c>
      <c r="O4643">
        <v>952</v>
      </c>
    </row>
    <row r="4644" spans="1:15" x14ac:dyDescent="0.35">
      <c r="A4644">
        <v>-77.856099999999998</v>
      </c>
      <c r="B4644">
        <v>45.390329999999999</v>
      </c>
      <c r="C4644" t="s">
        <v>171</v>
      </c>
      <c r="D4644">
        <v>2013</v>
      </c>
      <c r="E4644" t="s">
        <v>16</v>
      </c>
      <c r="F4644" t="s">
        <v>513</v>
      </c>
      <c r="G4644" t="s">
        <v>514</v>
      </c>
      <c r="I4644" t="s">
        <v>515</v>
      </c>
      <c r="J4644" t="s">
        <v>244</v>
      </c>
      <c r="K4644" t="s">
        <v>20</v>
      </c>
      <c r="L4644">
        <v>950</v>
      </c>
      <c r="M4644">
        <v>45.390329999999999</v>
      </c>
      <c r="N4644">
        <v>-77.856099999999998</v>
      </c>
      <c r="O4644">
        <v>302</v>
      </c>
    </row>
    <row r="4645" spans="1:15" x14ac:dyDescent="0.35">
      <c r="A4645">
        <v>-90.445740000000001</v>
      </c>
      <c r="B4645">
        <v>49.019779999999997</v>
      </c>
      <c r="C4645" t="s">
        <v>5061</v>
      </c>
      <c r="D4645">
        <v>2021</v>
      </c>
      <c r="E4645" t="s">
        <v>16</v>
      </c>
      <c r="F4645" t="s">
        <v>5101</v>
      </c>
      <c r="G4645" t="s">
        <v>5102</v>
      </c>
      <c r="I4645" t="s">
        <v>5103</v>
      </c>
      <c r="J4645" t="s">
        <v>5104</v>
      </c>
      <c r="K4645" t="s">
        <v>20</v>
      </c>
      <c r="L4645">
        <v>2500</v>
      </c>
      <c r="M4645">
        <v>49.019779999999997</v>
      </c>
      <c r="N4645">
        <v>-90.445740000000001</v>
      </c>
      <c r="O4645">
        <v>12015</v>
      </c>
    </row>
    <row r="4646" spans="1:15" x14ac:dyDescent="0.35">
      <c r="A4646">
        <v>-90.445740000000001</v>
      </c>
      <c r="B4646">
        <v>49.019779999999997</v>
      </c>
      <c r="C4646" t="s">
        <v>5061</v>
      </c>
      <c r="D4646">
        <v>2020</v>
      </c>
      <c r="E4646" t="s">
        <v>16</v>
      </c>
      <c r="F4646" t="s">
        <v>5101</v>
      </c>
      <c r="G4646" t="s">
        <v>5102</v>
      </c>
      <c r="I4646" t="s">
        <v>5103</v>
      </c>
      <c r="J4646" t="s">
        <v>5104</v>
      </c>
      <c r="K4646" t="s">
        <v>20</v>
      </c>
      <c r="L4646">
        <v>2000</v>
      </c>
      <c r="M4646">
        <v>49.019779999999997</v>
      </c>
      <c r="N4646">
        <v>-90.445740000000001</v>
      </c>
      <c r="O4646">
        <v>12485</v>
      </c>
    </row>
    <row r="4647" spans="1:15" x14ac:dyDescent="0.35">
      <c r="A4647">
        <v>-90.445740000000001</v>
      </c>
      <c r="B4647">
        <v>49.019779999999997</v>
      </c>
      <c r="C4647" t="s">
        <v>5061</v>
      </c>
      <c r="D4647">
        <v>2019</v>
      </c>
      <c r="E4647" t="s">
        <v>16</v>
      </c>
      <c r="F4647" t="s">
        <v>5101</v>
      </c>
      <c r="G4647" t="s">
        <v>5102</v>
      </c>
      <c r="I4647" t="s">
        <v>5103</v>
      </c>
      <c r="J4647" t="s">
        <v>5104</v>
      </c>
      <c r="K4647" t="s">
        <v>20</v>
      </c>
      <c r="L4647">
        <v>2000</v>
      </c>
      <c r="M4647">
        <v>49.019779999999997</v>
      </c>
      <c r="N4647">
        <v>-90.445740000000001</v>
      </c>
      <c r="O4647">
        <v>12311</v>
      </c>
    </row>
    <row r="4648" spans="1:15" x14ac:dyDescent="0.35">
      <c r="A4648">
        <v>-90.445740000000001</v>
      </c>
      <c r="B4648">
        <v>49.019779999999997</v>
      </c>
      <c r="C4648" t="s">
        <v>5061</v>
      </c>
      <c r="D4648">
        <v>2018</v>
      </c>
      <c r="E4648" t="s">
        <v>16</v>
      </c>
      <c r="F4648" t="s">
        <v>5101</v>
      </c>
      <c r="G4648" t="s">
        <v>5102</v>
      </c>
      <c r="I4648" t="s">
        <v>5103</v>
      </c>
      <c r="J4648" t="s">
        <v>5104</v>
      </c>
      <c r="K4648" t="s">
        <v>20</v>
      </c>
      <c r="L4648">
        <v>2000</v>
      </c>
      <c r="M4648">
        <v>49.019779999999997</v>
      </c>
      <c r="N4648">
        <v>-90.445740000000001</v>
      </c>
      <c r="O4648">
        <v>12251</v>
      </c>
    </row>
    <row r="4649" spans="1:15" x14ac:dyDescent="0.35">
      <c r="A4649">
        <v>-90.445740000000001</v>
      </c>
      <c r="B4649">
        <v>49.019779999999997</v>
      </c>
      <c r="C4649" t="s">
        <v>5061</v>
      </c>
      <c r="D4649">
        <v>2017</v>
      </c>
      <c r="E4649" t="s">
        <v>16</v>
      </c>
      <c r="F4649" t="s">
        <v>5101</v>
      </c>
      <c r="G4649" t="s">
        <v>5102</v>
      </c>
      <c r="I4649" t="s">
        <v>5103</v>
      </c>
      <c r="J4649" t="s">
        <v>5104</v>
      </c>
      <c r="K4649" t="s">
        <v>20</v>
      </c>
      <c r="L4649">
        <v>3000</v>
      </c>
      <c r="M4649">
        <v>49.019779999999997</v>
      </c>
      <c r="N4649">
        <v>-90.445740000000001</v>
      </c>
      <c r="O4649">
        <v>12181</v>
      </c>
    </row>
    <row r="4650" spans="1:15" x14ac:dyDescent="0.35">
      <c r="A4650">
        <v>-90.445740000000001</v>
      </c>
      <c r="B4650">
        <v>49.019779999999997</v>
      </c>
      <c r="C4650" t="s">
        <v>5061</v>
      </c>
      <c r="D4650">
        <v>2016</v>
      </c>
      <c r="E4650" t="s">
        <v>16</v>
      </c>
      <c r="F4650" t="s">
        <v>5101</v>
      </c>
      <c r="G4650" t="s">
        <v>5102</v>
      </c>
      <c r="I4650" t="s">
        <v>5103</v>
      </c>
      <c r="J4650" t="s">
        <v>5104</v>
      </c>
      <c r="K4650" t="s">
        <v>20</v>
      </c>
      <c r="L4650">
        <v>2000</v>
      </c>
      <c r="M4650">
        <v>49.019779999999997</v>
      </c>
      <c r="N4650">
        <v>-90.445740000000001</v>
      </c>
      <c r="O4650">
        <v>12144</v>
      </c>
    </row>
    <row r="4651" spans="1:15" x14ac:dyDescent="0.35">
      <c r="A4651">
        <v>-90.445740000000001</v>
      </c>
      <c r="B4651">
        <v>49.019779999999997</v>
      </c>
      <c r="C4651" t="s">
        <v>5061</v>
      </c>
      <c r="D4651">
        <v>2015</v>
      </c>
      <c r="E4651" t="s">
        <v>16</v>
      </c>
      <c r="F4651" t="s">
        <v>5101</v>
      </c>
      <c r="G4651" t="s">
        <v>5102</v>
      </c>
      <c r="I4651" t="s">
        <v>5103</v>
      </c>
      <c r="J4651" t="s">
        <v>5104</v>
      </c>
      <c r="K4651" t="s">
        <v>20</v>
      </c>
      <c r="L4651">
        <v>2000</v>
      </c>
      <c r="M4651">
        <v>49.019779999999997</v>
      </c>
      <c r="N4651">
        <v>-90.445740000000001</v>
      </c>
      <c r="O4651">
        <v>12814</v>
      </c>
    </row>
    <row r="4652" spans="1:15" x14ac:dyDescent="0.35">
      <c r="A4652">
        <v>-90.445740000000001</v>
      </c>
      <c r="B4652">
        <v>49.019779999999997</v>
      </c>
      <c r="C4652" t="s">
        <v>5061</v>
      </c>
      <c r="D4652">
        <v>2014</v>
      </c>
      <c r="E4652" t="s">
        <v>16</v>
      </c>
      <c r="F4652" t="s">
        <v>5101</v>
      </c>
      <c r="G4652" t="s">
        <v>5102</v>
      </c>
      <c r="I4652" t="s">
        <v>5103</v>
      </c>
      <c r="J4652" t="s">
        <v>5104</v>
      </c>
      <c r="K4652" t="s">
        <v>20</v>
      </c>
      <c r="L4652">
        <v>1700</v>
      </c>
      <c r="M4652">
        <v>49.019779999999997</v>
      </c>
      <c r="N4652">
        <v>-90.445740000000001</v>
      </c>
      <c r="O4652">
        <v>12680</v>
      </c>
    </row>
    <row r="4653" spans="1:15" x14ac:dyDescent="0.35">
      <c r="A4653">
        <v>-90.445740000000001</v>
      </c>
      <c r="B4653">
        <v>49.019779999999997</v>
      </c>
      <c r="C4653" t="s">
        <v>5061</v>
      </c>
      <c r="D4653">
        <v>2013</v>
      </c>
      <c r="E4653" t="s">
        <v>16</v>
      </c>
      <c r="F4653" t="s">
        <v>5101</v>
      </c>
      <c r="G4653" t="s">
        <v>5102</v>
      </c>
      <c r="I4653" t="s">
        <v>5103</v>
      </c>
      <c r="J4653" t="s">
        <v>5104</v>
      </c>
      <c r="K4653" t="s">
        <v>20</v>
      </c>
      <c r="L4653">
        <v>2000</v>
      </c>
      <c r="M4653">
        <v>49.019779999999997</v>
      </c>
      <c r="N4653">
        <v>-90.445740000000001</v>
      </c>
      <c r="O4653">
        <v>11519</v>
      </c>
    </row>
    <row r="4654" spans="1:15" x14ac:dyDescent="0.35">
      <c r="A4654">
        <v>-90.445740000000001</v>
      </c>
      <c r="B4654">
        <v>49.019779999999997</v>
      </c>
      <c r="C4654" t="s">
        <v>5061</v>
      </c>
      <c r="D4654">
        <v>2012</v>
      </c>
      <c r="E4654" t="s">
        <v>16</v>
      </c>
      <c r="F4654" t="s">
        <v>5101</v>
      </c>
      <c r="G4654" t="s">
        <v>5102</v>
      </c>
      <c r="I4654" t="s">
        <v>5103</v>
      </c>
      <c r="J4654" t="s">
        <v>5104</v>
      </c>
      <c r="K4654" t="s">
        <v>20</v>
      </c>
      <c r="L4654">
        <v>2000</v>
      </c>
      <c r="M4654">
        <v>49.019779999999997</v>
      </c>
      <c r="N4654">
        <v>-90.445740000000001</v>
      </c>
      <c r="O4654">
        <v>11464</v>
      </c>
    </row>
    <row r="4655" spans="1:15" x14ac:dyDescent="0.35">
      <c r="A4655">
        <v>-82.912180000000006</v>
      </c>
      <c r="B4655">
        <v>46.669930000000001</v>
      </c>
      <c r="C4655" t="s">
        <v>3680</v>
      </c>
      <c r="D4655">
        <v>2020</v>
      </c>
      <c r="E4655" t="s">
        <v>16</v>
      </c>
      <c r="F4655" t="s">
        <v>3788</v>
      </c>
      <c r="G4655" t="s">
        <v>3789</v>
      </c>
      <c r="I4655" t="s">
        <v>3790</v>
      </c>
      <c r="J4655" t="s">
        <v>3791</v>
      </c>
      <c r="K4655" t="s">
        <v>20</v>
      </c>
      <c r="L4655">
        <v>150</v>
      </c>
      <c r="M4655">
        <v>46.669930000000001</v>
      </c>
      <c r="N4655">
        <v>-82.912180000000006</v>
      </c>
      <c r="O4655">
        <v>10901</v>
      </c>
    </row>
    <row r="4656" spans="1:15" x14ac:dyDescent="0.35">
      <c r="A4656">
        <v>-82.912180000000006</v>
      </c>
      <c r="B4656">
        <v>46.669930000000001</v>
      </c>
      <c r="C4656" t="s">
        <v>3680</v>
      </c>
      <c r="D4656">
        <v>2017</v>
      </c>
      <c r="E4656" t="s">
        <v>16</v>
      </c>
      <c r="F4656" t="s">
        <v>3788</v>
      </c>
      <c r="G4656" t="s">
        <v>3789</v>
      </c>
      <c r="I4656" t="s">
        <v>3790</v>
      </c>
      <c r="J4656" t="s">
        <v>3791</v>
      </c>
      <c r="K4656" t="s">
        <v>20</v>
      </c>
      <c r="L4656">
        <v>150</v>
      </c>
      <c r="M4656">
        <v>46.669930000000001</v>
      </c>
      <c r="N4656">
        <v>-82.912180000000006</v>
      </c>
      <c r="O4656">
        <v>10031</v>
      </c>
    </row>
    <row r="4657" spans="1:15" x14ac:dyDescent="0.35">
      <c r="A4657">
        <v>-82.912180000000006</v>
      </c>
      <c r="B4657">
        <v>46.669930000000001</v>
      </c>
      <c r="C4657" t="s">
        <v>3680</v>
      </c>
      <c r="D4657">
        <v>2014</v>
      </c>
      <c r="E4657" t="s">
        <v>16</v>
      </c>
      <c r="F4657" t="s">
        <v>3788</v>
      </c>
      <c r="G4657" t="s">
        <v>3789</v>
      </c>
      <c r="I4657" t="s">
        <v>3790</v>
      </c>
      <c r="J4657" t="s">
        <v>3791</v>
      </c>
      <c r="K4657" t="s">
        <v>20</v>
      </c>
      <c r="L4657">
        <v>150</v>
      </c>
      <c r="M4657">
        <v>46.669930000000001</v>
      </c>
      <c r="N4657">
        <v>-82.912180000000006</v>
      </c>
      <c r="O4657">
        <v>9037</v>
      </c>
    </row>
    <row r="4658" spans="1:15" x14ac:dyDescent="0.35">
      <c r="A4658">
        <v>-78.634049700000006</v>
      </c>
      <c r="B4658">
        <v>44.814942100000003</v>
      </c>
      <c r="C4658" t="s">
        <v>171</v>
      </c>
      <c r="D4658">
        <v>2021</v>
      </c>
      <c r="E4658" t="s">
        <v>245</v>
      </c>
      <c r="F4658" t="s">
        <v>254</v>
      </c>
      <c r="G4658" t="s">
        <v>255</v>
      </c>
      <c r="I4658" t="s">
        <v>256</v>
      </c>
      <c r="J4658" t="s">
        <v>249</v>
      </c>
      <c r="K4658" t="s">
        <v>20</v>
      </c>
      <c r="L4658">
        <v>500</v>
      </c>
      <c r="M4658">
        <v>44.814942100000003</v>
      </c>
      <c r="N4658">
        <v>-78.634049700000006</v>
      </c>
      <c r="O4658">
        <v>2395</v>
      </c>
    </row>
    <row r="4659" spans="1:15" x14ac:dyDescent="0.35">
      <c r="A4659">
        <v>-78.634049700000006</v>
      </c>
      <c r="B4659">
        <v>44.814942100000003</v>
      </c>
      <c r="C4659" t="s">
        <v>171</v>
      </c>
      <c r="D4659">
        <v>2021</v>
      </c>
      <c r="E4659" t="s">
        <v>245</v>
      </c>
      <c r="F4659" t="s">
        <v>254</v>
      </c>
      <c r="G4659" t="s">
        <v>255</v>
      </c>
      <c r="I4659" t="s">
        <v>256</v>
      </c>
      <c r="J4659" t="s">
        <v>249</v>
      </c>
      <c r="K4659" t="s">
        <v>20</v>
      </c>
      <c r="L4659">
        <v>500</v>
      </c>
      <c r="M4659">
        <v>44.814942100000003</v>
      </c>
      <c r="N4659">
        <v>-78.634049700000006</v>
      </c>
      <c r="O4659">
        <v>2396</v>
      </c>
    </row>
    <row r="4660" spans="1:15" x14ac:dyDescent="0.35">
      <c r="A4660">
        <v>-78.634049700000006</v>
      </c>
      <c r="B4660">
        <v>44.814942100000003</v>
      </c>
      <c r="C4660" t="s">
        <v>171</v>
      </c>
      <c r="D4660">
        <v>2020</v>
      </c>
      <c r="E4660" t="s">
        <v>245</v>
      </c>
      <c r="F4660" t="s">
        <v>254</v>
      </c>
      <c r="G4660" t="s">
        <v>255</v>
      </c>
      <c r="I4660" t="s">
        <v>256</v>
      </c>
      <c r="J4660" t="s">
        <v>249</v>
      </c>
      <c r="K4660" t="s">
        <v>20</v>
      </c>
      <c r="L4660">
        <v>500</v>
      </c>
      <c r="M4660">
        <v>44.814942100000003</v>
      </c>
      <c r="N4660">
        <v>-78.634049700000006</v>
      </c>
      <c r="O4660">
        <v>1789</v>
      </c>
    </row>
    <row r="4661" spans="1:15" x14ac:dyDescent="0.35">
      <c r="A4661">
        <v>-78.634049700000006</v>
      </c>
      <c r="B4661">
        <v>44.814942100000003</v>
      </c>
      <c r="C4661" t="s">
        <v>171</v>
      </c>
      <c r="D4661">
        <v>2020</v>
      </c>
      <c r="E4661" t="s">
        <v>245</v>
      </c>
      <c r="F4661" t="s">
        <v>254</v>
      </c>
      <c r="G4661" t="s">
        <v>255</v>
      </c>
      <c r="I4661" t="s">
        <v>256</v>
      </c>
      <c r="J4661" t="s">
        <v>249</v>
      </c>
      <c r="K4661" t="s">
        <v>20</v>
      </c>
      <c r="L4661">
        <v>500</v>
      </c>
      <c r="M4661">
        <v>44.814942100000003</v>
      </c>
      <c r="N4661">
        <v>-78.634049700000006</v>
      </c>
      <c r="O4661">
        <v>1790</v>
      </c>
    </row>
    <row r="4662" spans="1:15" x14ac:dyDescent="0.35">
      <c r="A4662">
        <v>-78.634049700000006</v>
      </c>
      <c r="B4662">
        <v>44.814942100000003</v>
      </c>
      <c r="C4662" t="s">
        <v>171</v>
      </c>
      <c r="D4662">
        <v>2019</v>
      </c>
      <c r="E4662" t="s">
        <v>245</v>
      </c>
      <c r="F4662" t="s">
        <v>254</v>
      </c>
      <c r="G4662" t="s">
        <v>255</v>
      </c>
      <c r="I4662" t="s">
        <v>256</v>
      </c>
      <c r="J4662" t="s">
        <v>249</v>
      </c>
      <c r="K4662" t="s">
        <v>20</v>
      </c>
      <c r="L4662">
        <v>378</v>
      </c>
      <c r="M4662">
        <v>44.814942100000003</v>
      </c>
      <c r="N4662">
        <v>-78.634049700000006</v>
      </c>
      <c r="O4662">
        <v>1884</v>
      </c>
    </row>
    <row r="4663" spans="1:15" x14ac:dyDescent="0.35">
      <c r="A4663">
        <v>-78.634049700000006</v>
      </c>
      <c r="B4663">
        <v>44.814942100000003</v>
      </c>
      <c r="C4663" t="s">
        <v>171</v>
      </c>
      <c r="D4663">
        <v>2019</v>
      </c>
      <c r="E4663" t="s">
        <v>245</v>
      </c>
      <c r="F4663" t="s">
        <v>254</v>
      </c>
      <c r="G4663" t="s">
        <v>255</v>
      </c>
      <c r="I4663" t="s">
        <v>256</v>
      </c>
      <c r="J4663" t="s">
        <v>249</v>
      </c>
      <c r="K4663" t="s">
        <v>20</v>
      </c>
      <c r="L4663">
        <v>480</v>
      </c>
      <c r="M4663">
        <v>44.814942100000003</v>
      </c>
      <c r="N4663">
        <v>-78.634049700000006</v>
      </c>
      <c r="O4663">
        <v>1885</v>
      </c>
    </row>
    <row r="4664" spans="1:15" x14ac:dyDescent="0.35">
      <c r="A4664">
        <v>-78.634049700000006</v>
      </c>
      <c r="B4664">
        <v>44.814942100000003</v>
      </c>
      <c r="C4664" t="s">
        <v>171</v>
      </c>
      <c r="D4664">
        <v>2019</v>
      </c>
      <c r="E4664" t="s">
        <v>245</v>
      </c>
      <c r="F4664" t="s">
        <v>254</v>
      </c>
      <c r="G4664" t="s">
        <v>255</v>
      </c>
      <c r="I4664" t="s">
        <v>256</v>
      </c>
      <c r="J4664" t="s">
        <v>249</v>
      </c>
      <c r="K4664" t="s">
        <v>20</v>
      </c>
      <c r="L4664">
        <v>700</v>
      </c>
      <c r="M4664">
        <v>44.814942100000003</v>
      </c>
      <c r="N4664">
        <v>-78.634049700000006</v>
      </c>
      <c r="O4664">
        <v>1886</v>
      </c>
    </row>
    <row r="4665" spans="1:15" x14ac:dyDescent="0.35">
      <c r="A4665">
        <v>-78.634049700000006</v>
      </c>
      <c r="B4665">
        <v>44.814942100000003</v>
      </c>
      <c r="C4665" t="s">
        <v>171</v>
      </c>
      <c r="D4665">
        <v>2019</v>
      </c>
      <c r="E4665" t="s">
        <v>245</v>
      </c>
      <c r="F4665" t="s">
        <v>254</v>
      </c>
      <c r="G4665" t="s">
        <v>255</v>
      </c>
      <c r="I4665" t="s">
        <v>256</v>
      </c>
      <c r="J4665" t="s">
        <v>249</v>
      </c>
      <c r="K4665" t="s">
        <v>20</v>
      </c>
      <c r="L4665">
        <v>300</v>
      </c>
      <c r="M4665">
        <v>44.814942100000003</v>
      </c>
      <c r="N4665">
        <v>-78.634049700000006</v>
      </c>
      <c r="O4665">
        <v>1887</v>
      </c>
    </row>
    <row r="4666" spans="1:15" x14ac:dyDescent="0.35">
      <c r="A4666">
        <v>-78.634049700000006</v>
      </c>
      <c r="B4666">
        <v>44.814942100000003</v>
      </c>
      <c r="C4666" t="s">
        <v>171</v>
      </c>
      <c r="D4666">
        <v>2018</v>
      </c>
      <c r="E4666" t="s">
        <v>245</v>
      </c>
      <c r="F4666" t="s">
        <v>254</v>
      </c>
      <c r="G4666" t="s">
        <v>255</v>
      </c>
      <c r="I4666" t="s">
        <v>256</v>
      </c>
      <c r="J4666" t="s">
        <v>249</v>
      </c>
      <c r="K4666" t="s">
        <v>20</v>
      </c>
      <c r="L4666">
        <v>350</v>
      </c>
      <c r="M4666">
        <v>44.814942100000003</v>
      </c>
      <c r="N4666">
        <v>-78.634049700000006</v>
      </c>
      <c r="O4666">
        <v>1692</v>
      </c>
    </row>
    <row r="4667" spans="1:15" x14ac:dyDescent="0.35">
      <c r="A4667">
        <v>-78.634049700000006</v>
      </c>
      <c r="B4667">
        <v>44.814942100000003</v>
      </c>
      <c r="C4667" t="s">
        <v>171</v>
      </c>
      <c r="D4667">
        <v>2018</v>
      </c>
      <c r="E4667" t="s">
        <v>245</v>
      </c>
      <c r="F4667" t="s">
        <v>254</v>
      </c>
      <c r="G4667" t="s">
        <v>255</v>
      </c>
      <c r="I4667" t="s">
        <v>256</v>
      </c>
      <c r="J4667" t="s">
        <v>249</v>
      </c>
      <c r="K4667" t="s">
        <v>20</v>
      </c>
      <c r="L4667">
        <v>300</v>
      </c>
      <c r="M4667">
        <v>44.814942100000003</v>
      </c>
      <c r="N4667">
        <v>-78.634049700000006</v>
      </c>
      <c r="O4667">
        <v>1693</v>
      </c>
    </row>
    <row r="4668" spans="1:15" x14ac:dyDescent="0.35">
      <c r="A4668">
        <v>-78.634049700000006</v>
      </c>
      <c r="B4668">
        <v>44.814942100000003</v>
      </c>
      <c r="C4668" t="s">
        <v>171</v>
      </c>
      <c r="D4668">
        <v>2016</v>
      </c>
      <c r="E4668" t="s">
        <v>245</v>
      </c>
      <c r="F4668" t="s">
        <v>254</v>
      </c>
      <c r="G4668" t="s">
        <v>255</v>
      </c>
      <c r="I4668" t="s">
        <v>256</v>
      </c>
      <c r="J4668" t="s">
        <v>249</v>
      </c>
      <c r="K4668" t="s">
        <v>20</v>
      </c>
      <c r="L4668">
        <v>300</v>
      </c>
      <c r="M4668">
        <v>44.814942100000003</v>
      </c>
      <c r="N4668">
        <v>-78.634049700000006</v>
      </c>
      <c r="O4668">
        <v>1383</v>
      </c>
    </row>
    <row r="4669" spans="1:15" x14ac:dyDescent="0.35">
      <c r="A4669">
        <v>-78.634049700000006</v>
      </c>
      <c r="B4669">
        <v>44.814942100000003</v>
      </c>
      <c r="C4669" t="s">
        <v>171</v>
      </c>
      <c r="D4669">
        <v>2016</v>
      </c>
      <c r="E4669" t="s">
        <v>245</v>
      </c>
      <c r="F4669" t="s">
        <v>254</v>
      </c>
      <c r="G4669" t="s">
        <v>255</v>
      </c>
      <c r="I4669" t="s">
        <v>256</v>
      </c>
      <c r="J4669" t="s">
        <v>249</v>
      </c>
      <c r="K4669" t="s">
        <v>20</v>
      </c>
      <c r="L4669">
        <v>350</v>
      </c>
      <c r="M4669">
        <v>44.814942100000003</v>
      </c>
      <c r="N4669">
        <v>-78.634049700000006</v>
      </c>
      <c r="O4669">
        <v>1384</v>
      </c>
    </row>
    <row r="4670" spans="1:15" x14ac:dyDescent="0.35">
      <c r="A4670">
        <v>-78.634049700000006</v>
      </c>
      <c r="B4670">
        <v>44.814942100000003</v>
      </c>
      <c r="C4670" t="s">
        <v>171</v>
      </c>
      <c r="D4670">
        <v>2015</v>
      </c>
      <c r="E4670" t="s">
        <v>245</v>
      </c>
      <c r="F4670" t="s">
        <v>254</v>
      </c>
      <c r="G4670" t="s">
        <v>255</v>
      </c>
      <c r="I4670" t="s">
        <v>256</v>
      </c>
      <c r="J4670" t="s">
        <v>249</v>
      </c>
      <c r="K4670" t="s">
        <v>20</v>
      </c>
      <c r="L4670">
        <v>700</v>
      </c>
      <c r="M4670">
        <v>44.814942100000003</v>
      </c>
      <c r="N4670">
        <v>-78.634049700000006</v>
      </c>
      <c r="O4670">
        <v>1000</v>
      </c>
    </row>
    <row r="4671" spans="1:15" x14ac:dyDescent="0.35">
      <c r="A4671">
        <v>-78.634049700000006</v>
      </c>
      <c r="B4671">
        <v>44.814942100000003</v>
      </c>
      <c r="C4671" t="s">
        <v>171</v>
      </c>
      <c r="D4671">
        <v>2015</v>
      </c>
      <c r="E4671" t="s">
        <v>245</v>
      </c>
      <c r="F4671" t="s">
        <v>254</v>
      </c>
      <c r="G4671" t="s">
        <v>255</v>
      </c>
      <c r="I4671" t="s">
        <v>256</v>
      </c>
      <c r="J4671" t="s">
        <v>249</v>
      </c>
      <c r="K4671" t="s">
        <v>20</v>
      </c>
      <c r="L4671">
        <v>700</v>
      </c>
      <c r="M4671">
        <v>44.814942100000003</v>
      </c>
      <c r="N4671">
        <v>-78.634049700000006</v>
      </c>
      <c r="O4671">
        <v>1102</v>
      </c>
    </row>
    <row r="4672" spans="1:15" x14ac:dyDescent="0.35">
      <c r="A4672">
        <v>-78.634049700000006</v>
      </c>
      <c r="B4672">
        <v>44.814942100000003</v>
      </c>
      <c r="C4672" t="s">
        <v>171</v>
      </c>
      <c r="D4672">
        <v>2014</v>
      </c>
      <c r="E4672" t="s">
        <v>245</v>
      </c>
      <c r="F4672" t="s">
        <v>254</v>
      </c>
      <c r="G4672" t="s">
        <v>255</v>
      </c>
      <c r="I4672" t="s">
        <v>256</v>
      </c>
      <c r="J4672" t="s">
        <v>249</v>
      </c>
      <c r="K4672" t="s">
        <v>20</v>
      </c>
      <c r="L4672">
        <v>95</v>
      </c>
      <c r="M4672">
        <v>44.814942100000003</v>
      </c>
      <c r="N4672">
        <v>-78.634049700000006</v>
      </c>
      <c r="O4672">
        <v>128</v>
      </c>
    </row>
    <row r="4673" spans="1:15" x14ac:dyDescent="0.35">
      <c r="A4673">
        <v>-78.634049700000006</v>
      </c>
      <c r="B4673">
        <v>44.814942100000003</v>
      </c>
      <c r="C4673" t="s">
        <v>171</v>
      </c>
      <c r="D4673">
        <v>2014</v>
      </c>
      <c r="E4673" t="s">
        <v>245</v>
      </c>
      <c r="F4673" t="s">
        <v>254</v>
      </c>
      <c r="G4673" t="s">
        <v>255</v>
      </c>
      <c r="I4673" t="s">
        <v>256</v>
      </c>
      <c r="J4673" t="s">
        <v>249</v>
      </c>
      <c r="K4673" t="s">
        <v>20</v>
      </c>
      <c r="L4673">
        <v>60</v>
      </c>
      <c r="M4673">
        <v>44.814942100000003</v>
      </c>
      <c r="N4673">
        <v>-78.634049700000006</v>
      </c>
      <c r="O4673">
        <v>129</v>
      </c>
    </row>
    <row r="4674" spans="1:15" x14ac:dyDescent="0.35">
      <c r="A4674">
        <v>-78.634049700000006</v>
      </c>
      <c r="B4674">
        <v>44.814942100000003</v>
      </c>
      <c r="C4674" t="s">
        <v>171</v>
      </c>
      <c r="D4674">
        <v>2014</v>
      </c>
      <c r="E4674" t="s">
        <v>245</v>
      </c>
      <c r="F4674" t="s">
        <v>254</v>
      </c>
      <c r="G4674" t="s">
        <v>255</v>
      </c>
      <c r="I4674" t="s">
        <v>256</v>
      </c>
      <c r="J4674" t="s">
        <v>249</v>
      </c>
      <c r="K4674" t="s">
        <v>20</v>
      </c>
      <c r="L4674">
        <v>95</v>
      </c>
      <c r="M4674">
        <v>44.814942100000003</v>
      </c>
      <c r="N4674">
        <v>-78.634049700000006</v>
      </c>
      <c r="O4674">
        <v>130</v>
      </c>
    </row>
    <row r="4675" spans="1:15" x14ac:dyDescent="0.35">
      <c r="A4675">
        <v>-78.634049700000006</v>
      </c>
      <c r="B4675">
        <v>44.814942100000003</v>
      </c>
      <c r="C4675" t="s">
        <v>171</v>
      </c>
      <c r="D4675">
        <v>2012</v>
      </c>
      <c r="E4675" t="s">
        <v>245</v>
      </c>
      <c r="F4675" t="s">
        <v>254</v>
      </c>
      <c r="G4675" t="s">
        <v>255</v>
      </c>
      <c r="I4675" t="s">
        <v>256</v>
      </c>
      <c r="J4675" t="s">
        <v>249</v>
      </c>
      <c r="K4675" t="s">
        <v>20</v>
      </c>
      <c r="L4675">
        <v>350</v>
      </c>
      <c r="M4675">
        <v>44.814942100000003</v>
      </c>
      <c r="N4675">
        <v>-78.634049700000006</v>
      </c>
      <c r="O4675">
        <v>766</v>
      </c>
    </row>
    <row r="4676" spans="1:15" x14ac:dyDescent="0.35">
      <c r="A4676">
        <v>-78.634049700000006</v>
      </c>
      <c r="B4676">
        <v>44.814942100000003</v>
      </c>
      <c r="C4676" t="s">
        <v>171</v>
      </c>
      <c r="D4676">
        <v>2012</v>
      </c>
      <c r="E4676" t="s">
        <v>245</v>
      </c>
      <c r="F4676" t="s">
        <v>254</v>
      </c>
      <c r="G4676" t="s">
        <v>255</v>
      </c>
      <c r="I4676" t="s">
        <v>256</v>
      </c>
      <c r="J4676" t="s">
        <v>249</v>
      </c>
      <c r="K4676" t="s">
        <v>20</v>
      </c>
      <c r="L4676">
        <v>300</v>
      </c>
      <c r="M4676">
        <v>44.814942100000003</v>
      </c>
      <c r="N4676">
        <v>-78.634049700000006</v>
      </c>
      <c r="O4676">
        <v>767</v>
      </c>
    </row>
    <row r="4677" spans="1:15" x14ac:dyDescent="0.35">
      <c r="A4677">
        <v>-80.889250000000004</v>
      </c>
      <c r="B4677">
        <v>48.57544</v>
      </c>
      <c r="C4677" t="s">
        <v>5347</v>
      </c>
      <c r="D4677">
        <v>2021</v>
      </c>
      <c r="E4677" t="s">
        <v>320</v>
      </c>
      <c r="F4677" t="s">
        <v>5527</v>
      </c>
      <c r="G4677" t="s">
        <v>5528</v>
      </c>
      <c r="I4677" t="s">
        <v>5529</v>
      </c>
      <c r="J4677" t="s">
        <v>5408</v>
      </c>
      <c r="K4677" t="s">
        <v>20</v>
      </c>
      <c r="L4677">
        <v>500</v>
      </c>
      <c r="M4677">
        <v>48.57544</v>
      </c>
      <c r="N4677">
        <v>-80.889250000000004</v>
      </c>
      <c r="O4677">
        <v>13902</v>
      </c>
    </row>
    <row r="4678" spans="1:15" x14ac:dyDescent="0.35">
      <c r="A4678">
        <v>-80.889250000000004</v>
      </c>
      <c r="B4678">
        <v>48.57544</v>
      </c>
      <c r="C4678" t="s">
        <v>5347</v>
      </c>
      <c r="D4678">
        <v>2020</v>
      </c>
      <c r="E4678" t="s">
        <v>320</v>
      </c>
      <c r="F4678" t="s">
        <v>5527</v>
      </c>
      <c r="G4678" t="s">
        <v>5528</v>
      </c>
      <c r="I4678" t="s">
        <v>5529</v>
      </c>
      <c r="J4678" t="s">
        <v>5408</v>
      </c>
      <c r="K4678" t="s">
        <v>20</v>
      </c>
      <c r="L4678">
        <v>500</v>
      </c>
      <c r="M4678">
        <v>48.57544</v>
      </c>
      <c r="N4678">
        <v>-80.889250000000004</v>
      </c>
      <c r="O4678">
        <v>13827</v>
      </c>
    </row>
    <row r="4679" spans="1:15" x14ac:dyDescent="0.35">
      <c r="A4679">
        <v>-80.889250000000004</v>
      </c>
      <c r="B4679">
        <v>48.57544</v>
      </c>
      <c r="C4679" t="s">
        <v>5347</v>
      </c>
      <c r="D4679">
        <v>2019</v>
      </c>
      <c r="E4679" t="s">
        <v>320</v>
      </c>
      <c r="F4679" t="s">
        <v>5527</v>
      </c>
      <c r="G4679" t="s">
        <v>5528</v>
      </c>
      <c r="I4679" t="s">
        <v>5529</v>
      </c>
      <c r="J4679" t="s">
        <v>5408</v>
      </c>
      <c r="K4679" t="s">
        <v>20</v>
      </c>
      <c r="L4679">
        <v>499</v>
      </c>
      <c r="M4679">
        <v>48.57544</v>
      </c>
      <c r="N4679">
        <v>-80.889250000000004</v>
      </c>
      <c r="O4679">
        <v>12394</v>
      </c>
    </row>
    <row r="4680" spans="1:15" x14ac:dyDescent="0.35">
      <c r="A4680">
        <v>-80.889250000000004</v>
      </c>
      <c r="B4680">
        <v>48.57544</v>
      </c>
      <c r="C4680" t="s">
        <v>5347</v>
      </c>
      <c r="D4680">
        <v>2018</v>
      </c>
      <c r="E4680" t="s">
        <v>320</v>
      </c>
      <c r="F4680" t="s">
        <v>5527</v>
      </c>
      <c r="G4680" t="s">
        <v>5528</v>
      </c>
      <c r="I4680" t="s">
        <v>5529</v>
      </c>
      <c r="J4680" t="s">
        <v>5408</v>
      </c>
      <c r="K4680" t="s">
        <v>20</v>
      </c>
      <c r="L4680">
        <v>499</v>
      </c>
      <c r="M4680">
        <v>48.57544</v>
      </c>
      <c r="N4680">
        <v>-80.889250000000004</v>
      </c>
      <c r="O4680">
        <v>12900</v>
      </c>
    </row>
    <row r="4681" spans="1:15" x14ac:dyDescent="0.35">
      <c r="A4681">
        <v>-80.889250000000004</v>
      </c>
      <c r="B4681">
        <v>48.57544</v>
      </c>
      <c r="C4681" t="s">
        <v>5347</v>
      </c>
      <c r="D4681">
        <v>2017</v>
      </c>
      <c r="E4681" t="s">
        <v>320</v>
      </c>
      <c r="F4681" t="s">
        <v>5527</v>
      </c>
      <c r="G4681" t="s">
        <v>5528</v>
      </c>
      <c r="I4681" t="s">
        <v>5529</v>
      </c>
      <c r="J4681" t="s">
        <v>5408</v>
      </c>
      <c r="K4681" t="s">
        <v>20</v>
      </c>
      <c r="L4681">
        <v>524</v>
      </c>
      <c r="M4681">
        <v>48.57544</v>
      </c>
      <c r="N4681">
        <v>-80.889250000000004</v>
      </c>
      <c r="O4681">
        <v>12752</v>
      </c>
    </row>
    <row r="4682" spans="1:15" x14ac:dyDescent="0.35">
      <c r="A4682">
        <v>-80.889250000000004</v>
      </c>
      <c r="B4682">
        <v>48.57544</v>
      </c>
      <c r="C4682" t="s">
        <v>5347</v>
      </c>
      <c r="D4682">
        <v>2016</v>
      </c>
      <c r="E4682" t="s">
        <v>320</v>
      </c>
      <c r="F4682" t="s">
        <v>5527</v>
      </c>
      <c r="G4682" t="s">
        <v>5528</v>
      </c>
      <c r="I4682" t="s">
        <v>5529</v>
      </c>
      <c r="J4682" t="s">
        <v>5408</v>
      </c>
      <c r="K4682" t="s">
        <v>20</v>
      </c>
      <c r="L4682">
        <v>500</v>
      </c>
      <c r="M4682">
        <v>48.57544</v>
      </c>
      <c r="N4682">
        <v>-80.889250000000004</v>
      </c>
      <c r="O4682">
        <v>12940</v>
      </c>
    </row>
    <row r="4683" spans="1:15" x14ac:dyDescent="0.35">
      <c r="A4683">
        <v>-80.889250000000004</v>
      </c>
      <c r="B4683">
        <v>48.57544</v>
      </c>
      <c r="C4683" t="s">
        <v>5347</v>
      </c>
      <c r="D4683">
        <v>2015</v>
      </c>
      <c r="E4683" t="s">
        <v>320</v>
      </c>
      <c r="F4683" t="s">
        <v>5527</v>
      </c>
      <c r="G4683" t="s">
        <v>5528</v>
      </c>
      <c r="I4683" t="s">
        <v>5529</v>
      </c>
      <c r="J4683" t="s">
        <v>5408</v>
      </c>
      <c r="K4683" t="s">
        <v>20</v>
      </c>
      <c r="L4683">
        <v>500</v>
      </c>
      <c r="M4683">
        <v>48.57544</v>
      </c>
      <c r="N4683">
        <v>-80.889250000000004</v>
      </c>
      <c r="O4683">
        <v>12611</v>
      </c>
    </row>
    <row r="4684" spans="1:15" x14ac:dyDescent="0.35">
      <c r="A4684">
        <v>-80.889250000000004</v>
      </c>
      <c r="B4684">
        <v>48.57544</v>
      </c>
      <c r="C4684" t="s">
        <v>5347</v>
      </c>
      <c r="D4684">
        <v>2014</v>
      </c>
      <c r="E4684" t="s">
        <v>320</v>
      </c>
      <c r="F4684" t="s">
        <v>5527</v>
      </c>
      <c r="G4684" t="s">
        <v>5528</v>
      </c>
      <c r="I4684" t="s">
        <v>5529</v>
      </c>
      <c r="J4684" t="s">
        <v>5408</v>
      </c>
      <c r="K4684" t="s">
        <v>20</v>
      </c>
      <c r="L4684">
        <v>365</v>
      </c>
      <c r="M4684">
        <v>48.57544</v>
      </c>
      <c r="N4684">
        <v>-80.889250000000004</v>
      </c>
      <c r="O4684">
        <v>12582</v>
      </c>
    </row>
    <row r="4685" spans="1:15" x14ac:dyDescent="0.35">
      <c r="A4685">
        <v>-80.889250000000004</v>
      </c>
      <c r="B4685">
        <v>48.57544</v>
      </c>
      <c r="C4685" t="s">
        <v>5347</v>
      </c>
      <c r="D4685">
        <v>2012</v>
      </c>
      <c r="E4685" t="s">
        <v>320</v>
      </c>
      <c r="F4685" t="s">
        <v>5527</v>
      </c>
      <c r="G4685" t="s">
        <v>5528</v>
      </c>
      <c r="I4685" t="s">
        <v>5529</v>
      </c>
      <c r="J4685" t="s">
        <v>5408</v>
      </c>
      <c r="K4685" t="s">
        <v>492</v>
      </c>
      <c r="L4685">
        <v>700</v>
      </c>
      <c r="M4685">
        <v>48.57544</v>
      </c>
      <c r="N4685">
        <v>-80.889250000000004</v>
      </c>
      <c r="O4685">
        <v>12207</v>
      </c>
    </row>
    <row r="4686" spans="1:15" x14ac:dyDescent="0.35">
      <c r="A4686">
        <v>-80.889250000000004</v>
      </c>
      <c r="B4686">
        <v>48.57544</v>
      </c>
      <c r="C4686" t="s">
        <v>5347</v>
      </c>
      <c r="D4686">
        <v>2012</v>
      </c>
      <c r="E4686" t="s">
        <v>320</v>
      </c>
      <c r="F4686" t="s">
        <v>5527</v>
      </c>
      <c r="G4686" t="s">
        <v>5528</v>
      </c>
      <c r="I4686" t="s">
        <v>5529</v>
      </c>
      <c r="J4686" t="s">
        <v>5408</v>
      </c>
      <c r="K4686" t="s">
        <v>20</v>
      </c>
      <c r="L4686">
        <v>150</v>
      </c>
      <c r="M4686">
        <v>48.57544</v>
      </c>
      <c r="N4686">
        <v>-80.889250000000004</v>
      </c>
      <c r="O4686">
        <v>12208</v>
      </c>
    </row>
    <row r="4687" spans="1:15" x14ac:dyDescent="0.35">
      <c r="A4687">
        <v>-81.258399999999995</v>
      </c>
      <c r="B4687">
        <v>46.676859999999998</v>
      </c>
      <c r="C4687" t="s">
        <v>4537</v>
      </c>
      <c r="D4687">
        <v>2020</v>
      </c>
      <c r="E4687" t="s">
        <v>16</v>
      </c>
      <c r="F4687" t="s">
        <v>4997</v>
      </c>
      <c r="G4687" t="s">
        <v>4998</v>
      </c>
      <c r="I4687" t="s">
        <v>4999</v>
      </c>
      <c r="J4687" t="s">
        <v>4583</v>
      </c>
      <c r="K4687" t="s">
        <v>20</v>
      </c>
      <c r="L4687">
        <v>400</v>
      </c>
      <c r="M4687">
        <v>46.676859999999998</v>
      </c>
      <c r="N4687">
        <v>-81.258399999999995</v>
      </c>
      <c r="O4687">
        <v>11199</v>
      </c>
    </row>
    <row r="4688" spans="1:15" x14ac:dyDescent="0.35">
      <c r="A4688">
        <v>-81.258399999999995</v>
      </c>
      <c r="B4688">
        <v>46.676859999999998</v>
      </c>
      <c r="C4688" t="s">
        <v>4537</v>
      </c>
      <c r="D4688">
        <v>2018</v>
      </c>
      <c r="E4688" t="s">
        <v>16</v>
      </c>
      <c r="F4688" t="s">
        <v>4997</v>
      </c>
      <c r="G4688" t="s">
        <v>4998</v>
      </c>
      <c r="I4688" t="s">
        <v>4999</v>
      </c>
      <c r="J4688" t="s">
        <v>4583</v>
      </c>
      <c r="K4688" t="s">
        <v>20</v>
      </c>
      <c r="L4688">
        <v>600</v>
      </c>
      <c r="M4688">
        <v>46.676859999999998</v>
      </c>
      <c r="N4688">
        <v>-81.258399999999995</v>
      </c>
      <c r="O4688">
        <v>11096</v>
      </c>
    </row>
    <row r="4689" spans="1:15" x14ac:dyDescent="0.35">
      <c r="A4689">
        <v>-81.258399999999995</v>
      </c>
      <c r="B4689">
        <v>46.676859999999998</v>
      </c>
      <c r="C4689" t="s">
        <v>4537</v>
      </c>
      <c r="D4689">
        <v>2015</v>
      </c>
      <c r="E4689" t="s">
        <v>16</v>
      </c>
      <c r="F4689" t="s">
        <v>4997</v>
      </c>
      <c r="G4689" t="s">
        <v>4998</v>
      </c>
      <c r="I4689" t="s">
        <v>4999</v>
      </c>
      <c r="J4689" t="s">
        <v>4583</v>
      </c>
      <c r="K4689" t="s">
        <v>20</v>
      </c>
      <c r="L4689">
        <v>500</v>
      </c>
      <c r="M4689">
        <v>46.676859999999998</v>
      </c>
      <c r="N4689">
        <v>-81.258399999999995</v>
      </c>
      <c r="O4689">
        <v>11432</v>
      </c>
    </row>
    <row r="4690" spans="1:15" x14ac:dyDescent="0.35">
      <c r="A4690">
        <v>-79.813369300000005</v>
      </c>
      <c r="B4690">
        <v>45.403147500000003</v>
      </c>
      <c r="C4690" t="s">
        <v>2999</v>
      </c>
      <c r="D4690">
        <v>2017</v>
      </c>
      <c r="E4690" t="s">
        <v>493</v>
      </c>
      <c r="F4690" t="s">
        <v>3319</v>
      </c>
      <c r="G4690" t="s">
        <v>3320</v>
      </c>
      <c r="I4690" t="s">
        <v>3321</v>
      </c>
      <c r="J4690" t="s">
        <v>3123</v>
      </c>
      <c r="K4690" t="s">
        <v>1136</v>
      </c>
      <c r="L4690">
        <v>5000</v>
      </c>
      <c r="M4690">
        <v>45.403147500000003</v>
      </c>
      <c r="N4690">
        <v>-79.813369300000005</v>
      </c>
      <c r="O4690">
        <v>8796</v>
      </c>
    </row>
    <row r="4691" spans="1:15" x14ac:dyDescent="0.35">
      <c r="A4691">
        <v>-79.813369300000005</v>
      </c>
      <c r="B4691">
        <v>45.403147500000003</v>
      </c>
      <c r="C4691" t="s">
        <v>2999</v>
      </c>
      <c r="D4691">
        <v>2017</v>
      </c>
      <c r="E4691" t="s">
        <v>493</v>
      </c>
      <c r="F4691" t="s">
        <v>3319</v>
      </c>
      <c r="G4691" t="s">
        <v>3320</v>
      </c>
      <c r="I4691" t="s">
        <v>3321</v>
      </c>
      <c r="J4691" t="s">
        <v>3123</v>
      </c>
      <c r="K4691" t="s">
        <v>1136</v>
      </c>
      <c r="L4691">
        <v>14716</v>
      </c>
      <c r="M4691">
        <v>45.403147500000003</v>
      </c>
      <c r="N4691">
        <v>-79.813369300000005</v>
      </c>
      <c r="O4691">
        <v>8797</v>
      </c>
    </row>
    <row r="4692" spans="1:15" x14ac:dyDescent="0.35">
      <c r="A4692">
        <v>-79.813369300000005</v>
      </c>
      <c r="B4692">
        <v>45.403147500000003</v>
      </c>
      <c r="C4692" t="s">
        <v>2999</v>
      </c>
      <c r="D4692">
        <v>2014</v>
      </c>
      <c r="E4692" t="s">
        <v>493</v>
      </c>
      <c r="F4692" t="s">
        <v>3319</v>
      </c>
      <c r="G4692" t="s">
        <v>3320</v>
      </c>
      <c r="I4692" t="s">
        <v>3321</v>
      </c>
      <c r="J4692" t="s">
        <v>3123</v>
      </c>
      <c r="K4692" t="s">
        <v>492</v>
      </c>
      <c r="L4692">
        <v>8000</v>
      </c>
      <c r="M4692">
        <v>45.403147500000003</v>
      </c>
      <c r="N4692">
        <v>-79.813369300000005</v>
      </c>
      <c r="O4692">
        <v>7484</v>
      </c>
    </row>
    <row r="4693" spans="1:15" x14ac:dyDescent="0.35">
      <c r="A4693">
        <v>-79.803380000000004</v>
      </c>
      <c r="B4693">
        <v>47.264229999999998</v>
      </c>
      <c r="C4693" t="s">
        <v>2639</v>
      </c>
      <c r="D4693">
        <v>2020</v>
      </c>
      <c r="E4693" t="s">
        <v>59</v>
      </c>
      <c r="F4693" t="s">
        <v>2769</v>
      </c>
      <c r="G4693" t="s">
        <v>2770</v>
      </c>
      <c r="H4693" t="s">
        <v>2771</v>
      </c>
      <c r="I4693" t="s">
        <v>2772</v>
      </c>
      <c r="J4693" t="s">
        <v>2659</v>
      </c>
      <c r="K4693" t="s">
        <v>20</v>
      </c>
      <c r="L4693">
        <v>1500</v>
      </c>
      <c r="M4693">
        <v>47.264229999999998</v>
      </c>
      <c r="N4693">
        <v>-79.803380000000004</v>
      </c>
      <c r="O4693">
        <v>7196</v>
      </c>
    </row>
    <row r="4694" spans="1:15" x14ac:dyDescent="0.35">
      <c r="A4694">
        <v>-79.803380000000004</v>
      </c>
      <c r="B4694">
        <v>47.264229999999998</v>
      </c>
      <c r="C4694" t="s">
        <v>2639</v>
      </c>
      <c r="D4694">
        <v>2019</v>
      </c>
      <c r="E4694" t="s">
        <v>59</v>
      </c>
      <c r="F4694" t="s">
        <v>2769</v>
      </c>
      <c r="G4694" t="s">
        <v>2770</v>
      </c>
      <c r="H4694" t="s">
        <v>2771</v>
      </c>
      <c r="I4694" t="s">
        <v>2772</v>
      </c>
      <c r="J4694" t="s">
        <v>2659</v>
      </c>
      <c r="K4694" t="s">
        <v>20</v>
      </c>
      <c r="L4694">
        <v>1500</v>
      </c>
      <c r="M4694">
        <v>47.264229999999998</v>
      </c>
      <c r="N4694">
        <v>-79.803380000000004</v>
      </c>
      <c r="O4694">
        <v>7117</v>
      </c>
    </row>
    <row r="4695" spans="1:15" x14ac:dyDescent="0.35">
      <c r="A4695">
        <v>-79.803380000000004</v>
      </c>
      <c r="B4695">
        <v>47.264229999999998</v>
      </c>
      <c r="C4695" t="s">
        <v>2639</v>
      </c>
      <c r="D4695">
        <v>2017</v>
      </c>
      <c r="E4695" t="s">
        <v>59</v>
      </c>
      <c r="F4695" t="s">
        <v>2769</v>
      </c>
      <c r="G4695" t="s">
        <v>2770</v>
      </c>
      <c r="H4695" t="s">
        <v>2771</v>
      </c>
      <c r="I4695" t="s">
        <v>2772</v>
      </c>
      <c r="J4695" t="s">
        <v>2659</v>
      </c>
      <c r="K4695" t="s">
        <v>20</v>
      </c>
      <c r="L4695">
        <v>1875</v>
      </c>
      <c r="M4695">
        <v>47.264229999999998</v>
      </c>
      <c r="N4695">
        <v>-79.803380000000004</v>
      </c>
      <c r="O4695">
        <v>7021</v>
      </c>
    </row>
    <row r="4696" spans="1:15" x14ac:dyDescent="0.35">
      <c r="A4696">
        <v>-79.240446500000004</v>
      </c>
      <c r="B4696">
        <v>45.686816999999998</v>
      </c>
      <c r="C4696" t="s">
        <v>2999</v>
      </c>
      <c r="D4696">
        <v>2014</v>
      </c>
      <c r="E4696" t="s">
        <v>263</v>
      </c>
      <c r="F4696" t="s">
        <v>2769</v>
      </c>
      <c r="G4696" t="s">
        <v>2770</v>
      </c>
      <c r="I4696" t="s">
        <v>3051</v>
      </c>
      <c r="J4696" t="s">
        <v>3052</v>
      </c>
      <c r="K4696" t="s">
        <v>20</v>
      </c>
      <c r="L4696">
        <v>400</v>
      </c>
      <c r="M4696">
        <v>45.686816999999998</v>
      </c>
      <c r="N4696">
        <v>-79.240446500000004</v>
      </c>
      <c r="O4696">
        <v>7449</v>
      </c>
    </row>
    <row r="4697" spans="1:15" x14ac:dyDescent="0.35">
      <c r="A4697">
        <v>-79.803380000000004</v>
      </c>
      <c r="B4697">
        <v>47.264229999999998</v>
      </c>
      <c r="C4697" t="s">
        <v>2639</v>
      </c>
      <c r="D4697">
        <v>2014</v>
      </c>
      <c r="E4697" t="s">
        <v>59</v>
      </c>
      <c r="F4697" t="s">
        <v>2769</v>
      </c>
      <c r="G4697" t="s">
        <v>2770</v>
      </c>
      <c r="H4697" t="s">
        <v>2771</v>
      </c>
      <c r="I4697" t="s">
        <v>2772</v>
      </c>
      <c r="J4697" t="s">
        <v>2659</v>
      </c>
      <c r="K4697" t="s">
        <v>20</v>
      </c>
      <c r="L4697">
        <v>3000</v>
      </c>
      <c r="M4697">
        <v>47.264229999999998</v>
      </c>
      <c r="N4697">
        <v>-79.803380000000004</v>
      </c>
      <c r="O4697">
        <v>7897</v>
      </c>
    </row>
    <row r="4698" spans="1:15" x14ac:dyDescent="0.35">
      <c r="A4698">
        <v>-79.803380000000004</v>
      </c>
      <c r="B4698">
        <v>47.264229999999998</v>
      </c>
      <c r="C4698" t="s">
        <v>2639</v>
      </c>
      <c r="D4698">
        <v>2013</v>
      </c>
      <c r="E4698" t="s">
        <v>59</v>
      </c>
      <c r="F4698" t="s">
        <v>2769</v>
      </c>
      <c r="G4698" t="s">
        <v>2770</v>
      </c>
      <c r="H4698" t="s">
        <v>2771</v>
      </c>
      <c r="I4698" t="s">
        <v>2772</v>
      </c>
      <c r="J4698" t="s">
        <v>2659</v>
      </c>
      <c r="K4698" t="s">
        <v>20</v>
      </c>
      <c r="L4698">
        <v>3000</v>
      </c>
      <c r="M4698">
        <v>47.264229999999998</v>
      </c>
      <c r="N4698">
        <v>-79.803380000000004</v>
      </c>
      <c r="O4698">
        <v>7822</v>
      </c>
    </row>
    <row r="4699" spans="1:15" x14ac:dyDescent="0.35">
      <c r="A4699">
        <v>-79.803380000000004</v>
      </c>
      <c r="B4699">
        <v>47.264229999999998</v>
      </c>
      <c r="C4699" t="s">
        <v>2639</v>
      </c>
      <c r="D4699">
        <v>2012</v>
      </c>
      <c r="E4699" t="s">
        <v>59</v>
      </c>
      <c r="F4699" t="s">
        <v>2769</v>
      </c>
      <c r="G4699" t="s">
        <v>2770</v>
      </c>
      <c r="H4699" t="s">
        <v>2771</v>
      </c>
      <c r="I4699" t="s">
        <v>2772</v>
      </c>
      <c r="J4699" t="s">
        <v>2659</v>
      </c>
      <c r="K4699" t="s">
        <v>20</v>
      </c>
      <c r="L4699">
        <v>3000</v>
      </c>
      <c r="M4699">
        <v>47.264229999999998</v>
      </c>
      <c r="N4699">
        <v>-79.803380000000004</v>
      </c>
      <c r="O4699">
        <v>6555</v>
      </c>
    </row>
    <row r="4700" spans="1:15" x14ac:dyDescent="0.35">
      <c r="A4700">
        <v>-79.240446500000004</v>
      </c>
      <c r="B4700">
        <v>45.686816999999998</v>
      </c>
      <c r="C4700" t="s">
        <v>2999</v>
      </c>
      <c r="D4700">
        <v>2012</v>
      </c>
      <c r="E4700" t="s">
        <v>263</v>
      </c>
      <c r="F4700" t="s">
        <v>2769</v>
      </c>
      <c r="G4700" t="s">
        <v>2770</v>
      </c>
      <c r="I4700" t="s">
        <v>3051</v>
      </c>
      <c r="J4700" t="s">
        <v>3052</v>
      </c>
      <c r="K4700" t="s">
        <v>20</v>
      </c>
      <c r="L4700">
        <v>400</v>
      </c>
      <c r="M4700">
        <v>45.686816999999998</v>
      </c>
      <c r="N4700">
        <v>-79.240446500000004</v>
      </c>
      <c r="O4700">
        <v>7220</v>
      </c>
    </row>
    <row r="4701" spans="1:15" x14ac:dyDescent="0.35">
      <c r="A4701">
        <v>-78.550449999999998</v>
      </c>
      <c r="B4701">
        <v>45.57732</v>
      </c>
      <c r="C4701" t="s">
        <v>15</v>
      </c>
      <c r="D4701">
        <v>2021</v>
      </c>
      <c r="E4701" t="s">
        <v>59</v>
      </c>
      <c r="F4701" t="s">
        <v>150</v>
      </c>
      <c r="G4701" t="s">
        <v>151</v>
      </c>
      <c r="I4701" t="s">
        <v>152</v>
      </c>
      <c r="J4701" t="s">
        <v>31</v>
      </c>
      <c r="K4701" t="s">
        <v>20</v>
      </c>
      <c r="L4701">
        <v>2000</v>
      </c>
      <c r="M4701">
        <v>45.57732</v>
      </c>
      <c r="N4701">
        <v>-78.550449999999998</v>
      </c>
      <c r="O4701">
        <v>248</v>
      </c>
    </row>
    <row r="4702" spans="1:15" x14ac:dyDescent="0.35">
      <c r="A4702">
        <v>-78.550449999999998</v>
      </c>
      <c r="B4702">
        <v>45.57732</v>
      </c>
      <c r="C4702" t="s">
        <v>15</v>
      </c>
      <c r="D4702">
        <v>2019</v>
      </c>
      <c r="E4702" t="s">
        <v>59</v>
      </c>
      <c r="F4702" t="s">
        <v>150</v>
      </c>
      <c r="G4702" t="s">
        <v>151</v>
      </c>
      <c r="I4702" t="s">
        <v>152</v>
      </c>
      <c r="J4702" t="s">
        <v>31</v>
      </c>
      <c r="K4702" t="s">
        <v>20</v>
      </c>
      <c r="L4702">
        <v>2200</v>
      </c>
      <c r="M4702">
        <v>45.57732</v>
      </c>
      <c r="N4702">
        <v>-78.550449999999998</v>
      </c>
      <c r="O4702">
        <v>699</v>
      </c>
    </row>
    <row r="4703" spans="1:15" x14ac:dyDescent="0.35">
      <c r="A4703">
        <v>-78.550449999999998</v>
      </c>
      <c r="B4703">
        <v>45.57732</v>
      </c>
      <c r="C4703" t="s">
        <v>15</v>
      </c>
      <c r="D4703">
        <v>2017</v>
      </c>
      <c r="E4703" t="s">
        <v>59</v>
      </c>
      <c r="F4703" t="s">
        <v>150</v>
      </c>
      <c r="G4703" t="s">
        <v>151</v>
      </c>
      <c r="I4703" t="s">
        <v>152</v>
      </c>
      <c r="J4703" t="s">
        <v>31</v>
      </c>
      <c r="K4703" t="s">
        <v>20</v>
      </c>
      <c r="L4703">
        <v>2200</v>
      </c>
      <c r="M4703">
        <v>45.57732</v>
      </c>
      <c r="N4703">
        <v>-78.550449999999998</v>
      </c>
      <c r="O4703">
        <v>650</v>
      </c>
    </row>
    <row r="4704" spans="1:15" x14ac:dyDescent="0.35">
      <c r="A4704">
        <v>-78.550449999999998</v>
      </c>
      <c r="B4704">
        <v>45.57732</v>
      </c>
      <c r="C4704" t="s">
        <v>15</v>
      </c>
      <c r="D4704">
        <v>2015</v>
      </c>
      <c r="E4704" t="s">
        <v>59</v>
      </c>
      <c r="F4704" t="s">
        <v>150</v>
      </c>
      <c r="G4704" t="s">
        <v>151</v>
      </c>
      <c r="I4704" t="s">
        <v>152</v>
      </c>
      <c r="J4704" t="s">
        <v>31</v>
      </c>
      <c r="K4704" t="s">
        <v>20</v>
      </c>
      <c r="L4704">
        <v>2500</v>
      </c>
      <c r="M4704">
        <v>45.57732</v>
      </c>
      <c r="N4704">
        <v>-78.550449999999998</v>
      </c>
      <c r="O4704">
        <v>90</v>
      </c>
    </row>
    <row r="4705" spans="1:15" x14ac:dyDescent="0.35">
      <c r="A4705">
        <v>-78.550449999999998</v>
      </c>
      <c r="B4705">
        <v>45.57732</v>
      </c>
      <c r="C4705" t="s">
        <v>15</v>
      </c>
      <c r="D4705">
        <v>2013</v>
      </c>
      <c r="E4705" t="s">
        <v>59</v>
      </c>
      <c r="F4705" t="s">
        <v>150</v>
      </c>
      <c r="G4705" t="s">
        <v>151</v>
      </c>
      <c r="I4705" t="s">
        <v>152</v>
      </c>
      <c r="J4705" t="s">
        <v>31</v>
      </c>
      <c r="K4705" t="s">
        <v>20</v>
      </c>
      <c r="L4705">
        <v>2200</v>
      </c>
      <c r="M4705">
        <v>45.57732</v>
      </c>
      <c r="N4705">
        <v>-78.550449999999998</v>
      </c>
      <c r="O4705">
        <v>43</v>
      </c>
    </row>
    <row r="4706" spans="1:15" x14ac:dyDescent="0.35">
      <c r="A4706">
        <v>-80.649543199999997</v>
      </c>
      <c r="B4706">
        <v>49.164639100000002</v>
      </c>
      <c r="C4706" t="s">
        <v>1306</v>
      </c>
      <c r="D4706">
        <v>2021</v>
      </c>
      <c r="E4706" t="s">
        <v>59</v>
      </c>
      <c r="F4706" t="s">
        <v>1421</v>
      </c>
      <c r="G4706" t="s">
        <v>1422</v>
      </c>
      <c r="I4706" t="s">
        <v>1423</v>
      </c>
      <c r="J4706" t="s">
        <v>1424</v>
      </c>
      <c r="K4706" t="s">
        <v>20</v>
      </c>
      <c r="L4706">
        <v>750</v>
      </c>
      <c r="M4706">
        <v>49.164639100000002</v>
      </c>
      <c r="N4706">
        <v>-80.649543199999997</v>
      </c>
      <c r="O4706">
        <v>2908</v>
      </c>
    </row>
    <row r="4707" spans="1:15" x14ac:dyDescent="0.35">
      <c r="A4707">
        <v>-80.649543199999997</v>
      </c>
      <c r="B4707">
        <v>49.164639100000002</v>
      </c>
      <c r="C4707" t="s">
        <v>1306</v>
      </c>
      <c r="D4707">
        <v>2019</v>
      </c>
      <c r="E4707" t="s">
        <v>59</v>
      </c>
      <c r="F4707" t="s">
        <v>1421</v>
      </c>
      <c r="G4707" t="s">
        <v>1422</v>
      </c>
      <c r="I4707" t="s">
        <v>1423</v>
      </c>
      <c r="J4707" t="s">
        <v>1424</v>
      </c>
      <c r="K4707" t="s">
        <v>20</v>
      </c>
      <c r="L4707">
        <v>638</v>
      </c>
      <c r="M4707">
        <v>49.164639100000002</v>
      </c>
      <c r="N4707">
        <v>-80.649543199999997</v>
      </c>
      <c r="O4707">
        <v>2117</v>
      </c>
    </row>
    <row r="4708" spans="1:15" x14ac:dyDescent="0.35">
      <c r="A4708">
        <v>-83.311279999999996</v>
      </c>
      <c r="B4708">
        <v>46.457830000000001</v>
      </c>
      <c r="C4708" t="s">
        <v>3680</v>
      </c>
      <c r="D4708">
        <v>2019</v>
      </c>
      <c r="E4708" t="s">
        <v>16</v>
      </c>
      <c r="F4708" t="s">
        <v>1421</v>
      </c>
      <c r="G4708" t="s">
        <v>1422</v>
      </c>
      <c r="I4708" t="s">
        <v>3984</v>
      </c>
      <c r="J4708" t="s">
        <v>3899</v>
      </c>
      <c r="K4708" t="s">
        <v>20</v>
      </c>
      <c r="L4708">
        <v>500</v>
      </c>
      <c r="M4708">
        <v>46.457830000000001</v>
      </c>
      <c r="N4708">
        <v>-83.311279999999996</v>
      </c>
      <c r="O4708">
        <v>10312</v>
      </c>
    </row>
    <row r="4709" spans="1:15" x14ac:dyDescent="0.35">
      <c r="A4709">
        <v>-80.649543199999997</v>
      </c>
      <c r="B4709">
        <v>49.164639100000002</v>
      </c>
      <c r="C4709" t="s">
        <v>1306</v>
      </c>
      <c r="D4709">
        <v>2017</v>
      </c>
      <c r="E4709" t="s">
        <v>59</v>
      </c>
      <c r="F4709" t="s">
        <v>1421</v>
      </c>
      <c r="G4709" t="s">
        <v>1422</v>
      </c>
      <c r="I4709" t="s">
        <v>1423</v>
      </c>
      <c r="J4709" t="s">
        <v>1424</v>
      </c>
      <c r="K4709" t="s">
        <v>20</v>
      </c>
      <c r="L4709">
        <v>704</v>
      </c>
      <c r="M4709">
        <v>49.164639100000002</v>
      </c>
      <c r="N4709">
        <v>-80.649543199999997</v>
      </c>
      <c r="O4709">
        <v>2820</v>
      </c>
    </row>
    <row r="4710" spans="1:15" x14ac:dyDescent="0.35">
      <c r="A4710">
        <v>-80.649543199999997</v>
      </c>
      <c r="B4710">
        <v>49.164639100000002</v>
      </c>
      <c r="C4710" t="s">
        <v>1306</v>
      </c>
      <c r="D4710">
        <v>2016</v>
      </c>
      <c r="E4710" t="s">
        <v>59</v>
      </c>
      <c r="F4710" t="s">
        <v>1421</v>
      </c>
      <c r="G4710" t="s">
        <v>1422</v>
      </c>
      <c r="I4710" t="s">
        <v>1423</v>
      </c>
      <c r="J4710" t="s">
        <v>1424</v>
      </c>
      <c r="K4710" t="s">
        <v>20</v>
      </c>
      <c r="L4710">
        <v>1000</v>
      </c>
      <c r="M4710">
        <v>49.164639100000002</v>
      </c>
      <c r="N4710">
        <v>-80.649543199999997</v>
      </c>
      <c r="O4710">
        <v>2778</v>
      </c>
    </row>
    <row r="4711" spans="1:15" x14ac:dyDescent="0.35">
      <c r="A4711">
        <v>-83.311279999999996</v>
      </c>
      <c r="B4711">
        <v>46.457830000000001</v>
      </c>
      <c r="C4711" t="s">
        <v>3680</v>
      </c>
      <c r="D4711">
        <v>2016</v>
      </c>
      <c r="E4711" t="s">
        <v>16</v>
      </c>
      <c r="F4711" t="s">
        <v>1421</v>
      </c>
      <c r="G4711" t="s">
        <v>1422</v>
      </c>
      <c r="I4711" t="s">
        <v>3984</v>
      </c>
      <c r="J4711" t="s">
        <v>3899</v>
      </c>
      <c r="K4711" t="s">
        <v>20</v>
      </c>
      <c r="L4711">
        <v>400</v>
      </c>
      <c r="M4711">
        <v>46.457830000000001</v>
      </c>
      <c r="N4711">
        <v>-83.311279999999996</v>
      </c>
      <c r="O4711">
        <v>10629</v>
      </c>
    </row>
    <row r="4712" spans="1:15" x14ac:dyDescent="0.35">
      <c r="A4712">
        <v>-80.649543199999997</v>
      </c>
      <c r="B4712">
        <v>49.164639100000002</v>
      </c>
      <c r="C4712" t="s">
        <v>1306</v>
      </c>
      <c r="D4712">
        <v>2015</v>
      </c>
      <c r="E4712" t="s">
        <v>59</v>
      </c>
      <c r="F4712" t="s">
        <v>1421</v>
      </c>
      <c r="G4712" t="s">
        <v>1422</v>
      </c>
      <c r="I4712" t="s">
        <v>1423</v>
      </c>
      <c r="J4712" t="s">
        <v>1424</v>
      </c>
      <c r="K4712" t="s">
        <v>20</v>
      </c>
      <c r="L4712">
        <v>1000</v>
      </c>
      <c r="M4712">
        <v>49.164639100000002</v>
      </c>
      <c r="N4712">
        <v>-80.649543199999997</v>
      </c>
      <c r="O4712">
        <v>2731</v>
      </c>
    </row>
    <row r="4713" spans="1:15" x14ac:dyDescent="0.35">
      <c r="A4713">
        <v>-80.649543199999997</v>
      </c>
      <c r="B4713">
        <v>49.164639100000002</v>
      </c>
      <c r="C4713" t="s">
        <v>1306</v>
      </c>
      <c r="D4713">
        <v>2014</v>
      </c>
      <c r="E4713" t="s">
        <v>59</v>
      </c>
      <c r="F4713" t="s">
        <v>1421</v>
      </c>
      <c r="G4713" t="s">
        <v>1422</v>
      </c>
      <c r="I4713" t="s">
        <v>1423</v>
      </c>
      <c r="J4713" t="s">
        <v>1424</v>
      </c>
      <c r="K4713" t="s">
        <v>20</v>
      </c>
      <c r="L4713">
        <v>1000</v>
      </c>
      <c r="M4713">
        <v>49.164639100000002</v>
      </c>
      <c r="N4713">
        <v>-80.649543199999997</v>
      </c>
      <c r="O4713">
        <v>2291</v>
      </c>
    </row>
    <row r="4714" spans="1:15" x14ac:dyDescent="0.35">
      <c r="A4714">
        <v>-80.649543199999997</v>
      </c>
      <c r="B4714">
        <v>49.164639100000002</v>
      </c>
      <c r="C4714" t="s">
        <v>1306</v>
      </c>
      <c r="D4714">
        <v>2013</v>
      </c>
      <c r="E4714" t="s">
        <v>59</v>
      </c>
      <c r="F4714" t="s">
        <v>1421</v>
      </c>
      <c r="G4714" t="s">
        <v>1422</v>
      </c>
      <c r="I4714" t="s">
        <v>1423</v>
      </c>
      <c r="J4714" t="s">
        <v>1424</v>
      </c>
      <c r="K4714" t="s">
        <v>20</v>
      </c>
      <c r="L4714">
        <v>1000</v>
      </c>
      <c r="M4714">
        <v>49.164639100000002</v>
      </c>
      <c r="N4714">
        <v>-80.649543199999997</v>
      </c>
      <c r="O4714">
        <v>2231</v>
      </c>
    </row>
    <row r="4715" spans="1:15" x14ac:dyDescent="0.35">
      <c r="A4715">
        <v>-83.311279999999996</v>
      </c>
      <c r="B4715">
        <v>46.457830000000001</v>
      </c>
      <c r="C4715" t="s">
        <v>3680</v>
      </c>
      <c r="D4715">
        <v>2013</v>
      </c>
      <c r="E4715" t="s">
        <v>16</v>
      </c>
      <c r="F4715" t="s">
        <v>1421</v>
      </c>
      <c r="G4715" t="s">
        <v>1422</v>
      </c>
      <c r="I4715" t="s">
        <v>3984</v>
      </c>
      <c r="J4715" t="s">
        <v>3899</v>
      </c>
      <c r="K4715" t="s">
        <v>20</v>
      </c>
      <c r="L4715">
        <v>300</v>
      </c>
      <c r="M4715">
        <v>46.457830000000001</v>
      </c>
      <c r="N4715">
        <v>-83.311279999999996</v>
      </c>
      <c r="O4715">
        <v>9123</v>
      </c>
    </row>
    <row r="4716" spans="1:15" x14ac:dyDescent="0.35">
      <c r="A4716">
        <v>-80.649543199999997</v>
      </c>
      <c r="B4716">
        <v>49.164639100000002</v>
      </c>
      <c r="C4716" t="s">
        <v>1306</v>
      </c>
      <c r="D4716">
        <v>2012</v>
      </c>
      <c r="E4716" t="s">
        <v>59</v>
      </c>
      <c r="F4716" t="s">
        <v>1421</v>
      </c>
      <c r="G4716" t="s">
        <v>1422</v>
      </c>
      <c r="I4716" t="s">
        <v>1423</v>
      </c>
      <c r="J4716" t="s">
        <v>1424</v>
      </c>
      <c r="K4716" t="s">
        <v>20</v>
      </c>
      <c r="L4716">
        <v>500</v>
      </c>
      <c r="M4716">
        <v>49.164639100000002</v>
      </c>
      <c r="N4716">
        <v>-80.649543199999997</v>
      </c>
      <c r="O4716">
        <v>2086</v>
      </c>
    </row>
    <row r="4717" spans="1:15" x14ac:dyDescent="0.35">
      <c r="A4717">
        <v>-80.649543199999997</v>
      </c>
      <c r="B4717">
        <v>49.164639100000002</v>
      </c>
      <c r="C4717" t="s">
        <v>1306</v>
      </c>
      <c r="D4717">
        <v>2012</v>
      </c>
      <c r="E4717" t="s">
        <v>59</v>
      </c>
      <c r="F4717" t="s">
        <v>1421</v>
      </c>
      <c r="G4717" t="s">
        <v>1422</v>
      </c>
      <c r="I4717" t="s">
        <v>1423</v>
      </c>
      <c r="J4717" t="s">
        <v>1424</v>
      </c>
      <c r="K4717" t="s">
        <v>20</v>
      </c>
      <c r="L4717">
        <v>500</v>
      </c>
      <c r="M4717">
        <v>49.164639100000002</v>
      </c>
      <c r="N4717">
        <v>-80.649543199999997</v>
      </c>
      <c r="O4717">
        <v>2087</v>
      </c>
    </row>
    <row r="4718" spans="1:15" x14ac:dyDescent="0.35">
      <c r="A4718">
        <v>-80.618679999999998</v>
      </c>
      <c r="B4718">
        <v>46.594230000000003</v>
      </c>
      <c r="C4718" t="s">
        <v>4537</v>
      </c>
      <c r="D4718">
        <v>2021</v>
      </c>
      <c r="E4718" t="s">
        <v>320</v>
      </c>
      <c r="F4718" t="s">
        <v>4671</v>
      </c>
      <c r="G4718" t="s">
        <v>4672</v>
      </c>
      <c r="I4718" t="s">
        <v>4673</v>
      </c>
      <c r="J4718" t="s">
        <v>4674</v>
      </c>
      <c r="K4718" t="s">
        <v>20</v>
      </c>
      <c r="L4718">
        <v>500</v>
      </c>
      <c r="M4718">
        <v>46.594230000000003</v>
      </c>
      <c r="N4718">
        <v>-80.618679999999998</v>
      </c>
      <c r="O4718">
        <v>11708</v>
      </c>
    </row>
    <row r="4719" spans="1:15" x14ac:dyDescent="0.35">
      <c r="A4719">
        <v>-80.618679999999998</v>
      </c>
      <c r="B4719">
        <v>46.594230000000003</v>
      </c>
      <c r="C4719" t="s">
        <v>4537</v>
      </c>
      <c r="D4719">
        <v>2020</v>
      </c>
      <c r="E4719" t="s">
        <v>320</v>
      </c>
      <c r="F4719" t="s">
        <v>4671</v>
      </c>
      <c r="G4719" t="s">
        <v>4672</v>
      </c>
      <c r="I4719" t="s">
        <v>4673</v>
      </c>
      <c r="J4719" t="s">
        <v>4674</v>
      </c>
      <c r="K4719" t="s">
        <v>20</v>
      </c>
      <c r="L4719">
        <v>500</v>
      </c>
      <c r="M4719">
        <v>46.594230000000003</v>
      </c>
      <c r="N4719">
        <v>-80.618679999999998</v>
      </c>
      <c r="O4719">
        <v>11852</v>
      </c>
    </row>
    <row r="4720" spans="1:15" x14ac:dyDescent="0.35">
      <c r="A4720">
        <v>-80.618679999999998</v>
      </c>
      <c r="B4720">
        <v>46.594230000000003</v>
      </c>
      <c r="C4720" t="s">
        <v>4537</v>
      </c>
      <c r="D4720">
        <v>2018</v>
      </c>
      <c r="E4720" t="s">
        <v>320</v>
      </c>
      <c r="F4720" t="s">
        <v>4671</v>
      </c>
      <c r="G4720" t="s">
        <v>4672</v>
      </c>
      <c r="I4720" t="s">
        <v>4673</v>
      </c>
      <c r="J4720" t="s">
        <v>4674</v>
      </c>
      <c r="K4720" t="s">
        <v>20</v>
      </c>
      <c r="L4720">
        <v>500</v>
      </c>
      <c r="M4720">
        <v>46.594230000000003</v>
      </c>
      <c r="N4720">
        <v>-80.618679999999998</v>
      </c>
      <c r="O4720">
        <v>11745</v>
      </c>
    </row>
    <row r="4721" spans="1:15" x14ac:dyDescent="0.35">
      <c r="A4721">
        <v>-80.618679999999998</v>
      </c>
      <c r="B4721">
        <v>46.594230000000003</v>
      </c>
      <c r="C4721" t="s">
        <v>4537</v>
      </c>
      <c r="D4721">
        <v>2017</v>
      </c>
      <c r="E4721" t="s">
        <v>16</v>
      </c>
      <c r="F4721" t="s">
        <v>4671</v>
      </c>
      <c r="G4721" t="s">
        <v>4672</v>
      </c>
      <c r="I4721" t="s">
        <v>4673</v>
      </c>
      <c r="J4721" t="s">
        <v>4674</v>
      </c>
      <c r="K4721" t="s">
        <v>20</v>
      </c>
      <c r="L4721">
        <v>300</v>
      </c>
      <c r="M4721">
        <v>46.594230000000003</v>
      </c>
      <c r="N4721">
        <v>-80.618679999999998</v>
      </c>
      <c r="O4721">
        <v>11664</v>
      </c>
    </row>
    <row r="4722" spans="1:15" x14ac:dyDescent="0.35">
      <c r="A4722">
        <v>-80.618679999999998</v>
      </c>
      <c r="B4722">
        <v>46.594230000000003</v>
      </c>
      <c r="C4722" t="s">
        <v>4537</v>
      </c>
      <c r="D4722">
        <v>2014</v>
      </c>
      <c r="E4722" t="s">
        <v>16</v>
      </c>
      <c r="F4722" t="s">
        <v>4671</v>
      </c>
      <c r="G4722" t="s">
        <v>4672</v>
      </c>
      <c r="I4722" t="s">
        <v>4673</v>
      </c>
      <c r="J4722" t="s">
        <v>4674</v>
      </c>
      <c r="K4722" t="s">
        <v>20</v>
      </c>
      <c r="L4722">
        <v>2000</v>
      </c>
      <c r="M4722">
        <v>46.594230000000003</v>
      </c>
      <c r="N4722">
        <v>-80.618679999999998</v>
      </c>
      <c r="O4722">
        <v>11933</v>
      </c>
    </row>
    <row r="4723" spans="1:15" x14ac:dyDescent="0.35">
      <c r="A4723">
        <v>-80.618679999999998</v>
      </c>
      <c r="B4723">
        <v>46.594230000000003</v>
      </c>
      <c r="C4723" t="s">
        <v>4537</v>
      </c>
      <c r="D4723">
        <v>2012</v>
      </c>
      <c r="E4723" t="s">
        <v>59</v>
      </c>
      <c r="F4723" t="s">
        <v>4671</v>
      </c>
      <c r="G4723" t="s">
        <v>4672</v>
      </c>
      <c r="I4723" t="s">
        <v>4673</v>
      </c>
      <c r="J4723" t="s">
        <v>4674</v>
      </c>
      <c r="K4723" t="s">
        <v>20</v>
      </c>
      <c r="L4723">
        <v>2000</v>
      </c>
      <c r="M4723">
        <v>46.594230000000003</v>
      </c>
      <c r="N4723">
        <v>-80.618679999999998</v>
      </c>
      <c r="O4723">
        <v>10405</v>
      </c>
    </row>
    <row r="4724" spans="1:15" x14ac:dyDescent="0.35">
      <c r="A4724">
        <v>-78.556950000000001</v>
      </c>
      <c r="B4724">
        <v>45.563940000000002</v>
      </c>
      <c r="C4724" t="s">
        <v>15</v>
      </c>
      <c r="D4724">
        <v>2021</v>
      </c>
      <c r="E4724" t="s">
        <v>16</v>
      </c>
      <c r="F4724" t="s">
        <v>39</v>
      </c>
      <c r="G4724" t="s">
        <v>40</v>
      </c>
      <c r="I4724" t="s">
        <v>41</v>
      </c>
      <c r="J4724" t="s">
        <v>31</v>
      </c>
      <c r="K4724" t="s">
        <v>20</v>
      </c>
      <c r="L4724">
        <v>1000</v>
      </c>
      <c r="M4724">
        <v>45.563940000000002</v>
      </c>
      <c r="N4724">
        <v>-78.556950000000001</v>
      </c>
      <c r="O4724">
        <v>239</v>
      </c>
    </row>
    <row r="4725" spans="1:15" x14ac:dyDescent="0.35">
      <c r="A4725">
        <v>-78.556950000000001</v>
      </c>
      <c r="B4725">
        <v>45.563940000000002</v>
      </c>
      <c r="C4725" t="s">
        <v>15</v>
      </c>
      <c r="D4725">
        <v>2020</v>
      </c>
      <c r="E4725" t="s">
        <v>16</v>
      </c>
      <c r="F4725" t="s">
        <v>39</v>
      </c>
      <c r="G4725" t="s">
        <v>40</v>
      </c>
      <c r="I4725" t="s">
        <v>41</v>
      </c>
      <c r="J4725" t="s">
        <v>31</v>
      </c>
      <c r="K4725" t="s">
        <v>483</v>
      </c>
      <c r="L4725">
        <v>500</v>
      </c>
      <c r="M4725">
        <v>45.563940000000002</v>
      </c>
      <c r="N4725">
        <v>-78.556950000000001</v>
      </c>
      <c r="O4725">
        <v>209</v>
      </c>
    </row>
    <row r="4726" spans="1:15" x14ac:dyDescent="0.35">
      <c r="A4726">
        <v>-78.556950000000001</v>
      </c>
      <c r="B4726">
        <v>45.563940000000002</v>
      </c>
      <c r="C4726" t="s">
        <v>15</v>
      </c>
      <c r="D4726">
        <v>2020</v>
      </c>
      <c r="E4726" t="s">
        <v>16</v>
      </c>
      <c r="F4726" t="s">
        <v>39</v>
      </c>
      <c r="G4726" t="s">
        <v>40</v>
      </c>
      <c r="I4726" t="s">
        <v>41</v>
      </c>
      <c r="J4726" t="s">
        <v>31</v>
      </c>
      <c r="K4726" t="s">
        <v>483</v>
      </c>
      <c r="L4726">
        <v>156</v>
      </c>
      <c r="M4726">
        <v>45.563940000000002</v>
      </c>
      <c r="N4726">
        <v>-78.556950000000001</v>
      </c>
      <c r="O4726">
        <v>210</v>
      </c>
    </row>
    <row r="4727" spans="1:15" x14ac:dyDescent="0.35">
      <c r="A4727">
        <v>-78.556950000000001</v>
      </c>
      <c r="B4727">
        <v>45.563940000000002</v>
      </c>
      <c r="C4727" t="s">
        <v>15</v>
      </c>
      <c r="D4727">
        <v>2019</v>
      </c>
      <c r="E4727" t="s">
        <v>16</v>
      </c>
      <c r="F4727" t="s">
        <v>39</v>
      </c>
      <c r="G4727" t="s">
        <v>40</v>
      </c>
      <c r="I4727" t="s">
        <v>41</v>
      </c>
      <c r="J4727" t="s">
        <v>31</v>
      </c>
      <c r="K4727" t="s">
        <v>20</v>
      </c>
      <c r="L4727">
        <v>950</v>
      </c>
      <c r="M4727">
        <v>45.563940000000002</v>
      </c>
      <c r="N4727">
        <v>-78.556950000000001</v>
      </c>
      <c r="O4727">
        <v>688</v>
      </c>
    </row>
    <row r="4728" spans="1:15" x14ac:dyDescent="0.35">
      <c r="A4728">
        <v>-78.556950000000001</v>
      </c>
      <c r="B4728">
        <v>45.563940000000002</v>
      </c>
      <c r="C4728" t="s">
        <v>15</v>
      </c>
      <c r="D4728">
        <v>2017</v>
      </c>
      <c r="E4728" t="s">
        <v>16</v>
      </c>
      <c r="F4728" t="s">
        <v>39</v>
      </c>
      <c r="G4728" t="s">
        <v>40</v>
      </c>
      <c r="I4728" t="s">
        <v>41</v>
      </c>
      <c r="J4728" t="s">
        <v>31</v>
      </c>
      <c r="K4728" t="s">
        <v>20</v>
      </c>
      <c r="L4728">
        <v>900</v>
      </c>
      <c r="M4728">
        <v>45.563940000000002</v>
      </c>
      <c r="N4728">
        <v>-78.556950000000001</v>
      </c>
      <c r="O4728">
        <v>633</v>
      </c>
    </row>
    <row r="4729" spans="1:15" x14ac:dyDescent="0.35">
      <c r="A4729">
        <v>-78.556950000000001</v>
      </c>
      <c r="B4729">
        <v>45.563940000000002</v>
      </c>
      <c r="C4729" t="s">
        <v>15</v>
      </c>
      <c r="D4729">
        <v>2016</v>
      </c>
      <c r="E4729" t="s">
        <v>16</v>
      </c>
      <c r="F4729" t="s">
        <v>39</v>
      </c>
      <c r="G4729" t="s">
        <v>40</v>
      </c>
      <c r="I4729" t="s">
        <v>41</v>
      </c>
      <c r="J4729" t="s">
        <v>31</v>
      </c>
      <c r="K4729" t="s">
        <v>20</v>
      </c>
      <c r="L4729">
        <v>1200</v>
      </c>
      <c r="M4729">
        <v>45.563940000000002</v>
      </c>
      <c r="N4729">
        <v>-78.556950000000001</v>
      </c>
      <c r="O4729">
        <v>412</v>
      </c>
    </row>
    <row r="4730" spans="1:15" x14ac:dyDescent="0.35">
      <c r="A4730">
        <v>-78.556950000000001</v>
      </c>
      <c r="B4730">
        <v>45.563940000000002</v>
      </c>
      <c r="C4730" t="s">
        <v>15</v>
      </c>
      <c r="D4730">
        <v>2014</v>
      </c>
      <c r="E4730" t="s">
        <v>16</v>
      </c>
      <c r="F4730" t="s">
        <v>39</v>
      </c>
      <c r="G4730" t="s">
        <v>40</v>
      </c>
      <c r="I4730" t="s">
        <v>41</v>
      </c>
      <c r="J4730" t="s">
        <v>31</v>
      </c>
      <c r="K4730" t="s">
        <v>20</v>
      </c>
      <c r="L4730">
        <v>1200</v>
      </c>
      <c r="M4730">
        <v>45.563940000000002</v>
      </c>
      <c r="N4730">
        <v>-78.556950000000001</v>
      </c>
      <c r="O4730">
        <v>57</v>
      </c>
    </row>
    <row r="4731" spans="1:15" x14ac:dyDescent="0.35">
      <c r="A4731">
        <v>-78.556950000000001</v>
      </c>
      <c r="B4731">
        <v>45.563940000000002</v>
      </c>
      <c r="C4731" t="s">
        <v>15</v>
      </c>
      <c r="D4731">
        <v>2012</v>
      </c>
      <c r="E4731" t="s">
        <v>16</v>
      </c>
      <c r="F4731" t="s">
        <v>39</v>
      </c>
      <c r="G4731" t="s">
        <v>40</v>
      </c>
      <c r="I4731" t="s">
        <v>41</v>
      </c>
      <c r="J4731" t="s">
        <v>31</v>
      </c>
      <c r="K4731" t="s">
        <v>20</v>
      </c>
      <c r="L4731">
        <v>1200</v>
      </c>
      <c r="M4731">
        <v>45.563940000000002</v>
      </c>
      <c r="N4731">
        <v>-78.556950000000001</v>
      </c>
      <c r="O4731">
        <v>7</v>
      </c>
    </row>
    <row r="4732" spans="1:15" x14ac:dyDescent="0.35">
      <c r="A4732">
        <v>-85.324690000000004</v>
      </c>
      <c r="B4732">
        <v>48.313409999999998</v>
      </c>
      <c r="C4732" t="s">
        <v>5725</v>
      </c>
      <c r="D4732">
        <v>2021</v>
      </c>
      <c r="E4732" t="s">
        <v>263</v>
      </c>
      <c r="F4732" t="s">
        <v>6095</v>
      </c>
      <c r="G4732" t="s">
        <v>6096</v>
      </c>
      <c r="I4732" t="s">
        <v>6097</v>
      </c>
      <c r="J4732" t="s">
        <v>6098</v>
      </c>
      <c r="K4732" t="s">
        <v>20</v>
      </c>
      <c r="L4732">
        <v>1000</v>
      </c>
      <c r="M4732">
        <v>48.313409999999998</v>
      </c>
      <c r="N4732">
        <v>-85.324690000000004</v>
      </c>
      <c r="O4732">
        <v>13935</v>
      </c>
    </row>
    <row r="4733" spans="1:15" x14ac:dyDescent="0.35">
      <c r="A4733">
        <v>-85.324690000000004</v>
      </c>
      <c r="B4733">
        <v>48.313409999999998</v>
      </c>
      <c r="C4733" t="s">
        <v>5725</v>
      </c>
      <c r="D4733">
        <v>2019</v>
      </c>
      <c r="E4733" t="s">
        <v>263</v>
      </c>
      <c r="F4733" t="s">
        <v>6095</v>
      </c>
      <c r="G4733" t="s">
        <v>6096</v>
      </c>
      <c r="I4733" t="s">
        <v>6097</v>
      </c>
      <c r="J4733" t="s">
        <v>6098</v>
      </c>
      <c r="K4733" t="s">
        <v>20</v>
      </c>
      <c r="L4733">
        <v>1000</v>
      </c>
      <c r="M4733">
        <v>48.313409999999998</v>
      </c>
      <c r="N4733">
        <v>-85.324690000000004</v>
      </c>
      <c r="O4733">
        <v>13551</v>
      </c>
    </row>
    <row r="4734" spans="1:15" x14ac:dyDescent="0.35">
      <c r="A4734">
        <v>-84.157188000000005</v>
      </c>
      <c r="B4734">
        <v>46.683471500000003</v>
      </c>
      <c r="C4734" t="s">
        <v>3680</v>
      </c>
      <c r="D4734">
        <v>2021</v>
      </c>
      <c r="E4734" t="s">
        <v>263</v>
      </c>
      <c r="F4734" t="s">
        <v>3876</v>
      </c>
      <c r="G4734" t="s">
        <v>3877</v>
      </c>
      <c r="I4734" t="s">
        <v>3878</v>
      </c>
      <c r="J4734" t="s">
        <v>3735</v>
      </c>
      <c r="K4734" t="s">
        <v>20</v>
      </c>
      <c r="L4734">
        <v>150</v>
      </c>
      <c r="M4734">
        <v>46.683471500000003</v>
      </c>
      <c r="N4734">
        <v>-84.157188000000005</v>
      </c>
      <c r="O4734">
        <v>10715</v>
      </c>
    </row>
    <row r="4735" spans="1:15" x14ac:dyDescent="0.35">
      <c r="A4735">
        <v>-84.157188000000005</v>
      </c>
      <c r="B4735">
        <v>46.683471500000003</v>
      </c>
      <c r="C4735" t="s">
        <v>3680</v>
      </c>
      <c r="D4735">
        <v>2020</v>
      </c>
      <c r="E4735" t="s">
        <v>263</v>
      </c>
      <c r="F4735" t="s">
        <v>3876</v>
      </c>
      <c r="G4735" t="s">
        <v>3877</v>
      </c>
      <c r="I4735" t="s">
        <v>3878</v>
      </c>
      <c r="J4735" t="s">
        <v>3735</v>
      </c>
      <c r="K4735" t="s">
        <v>20</v>
      </c>
      <c r="L4735">
        <v>150</v>
      </c>
      <c r="M4735">
        <v>46.683471500000003</v>
      </c>
      <c r="N4735">
        <v>-84.157188000000005</v>
      </c>
      <c r="O4735">
        <v>10153</v>
      </c>
    </row>
    <row r="4736" spans="1:15" x14ac:dyDescent="0.35">
      <c r="A4736">
        <v>-84.157188000000005</v>
      </c>
      <c r="B4736">
        <v>46.683471500000003</v>
      </c>
      <c r="C4736" t="s">
        <v>3680</v>
      </c>
      <c r="D4736">
        <v>2018</v>
      </c>
      <c r="E4736" t="s">
        <v>263</v>
      </c>
      <c r="F4736" t="s">
        <v>3876</v>
      </c>
      <c r="G4736" t="s">
        <v>3877</v>
      </c>
      <c r="I4736" t="s">
        <v>3878</v>
      </c>
      <c r="J4736" t="s">
        <v>3735</v>
      </c>
      <c r="K4736" t="s">
        <v>20</v>
      </c>
      <c r="L4736">
        <v>150</v>
      </c>
      <c r="M4736">
        <v>46.683471500000003</v>
      </c>
      <c r="N4736">
        <v>-84.157188000000005</v>
      </c>
      <c r="O4736">
        <v>10995</v>
      </c>
    </row>
    <row r="4737" spans="1:15" x14ac:dyDescent="0.35">
      <c r="A4737">
        <v>-84.157188000000005</v>
      </c>
      <c r="B4737">
        <v>46.683471500000003</v>
      </c>
      <c r="C4737" t="s">
        <v>3680</v>
      </c>
      <c r="D4737">
        <v>2017</v>
      </c>
      <c r="E4737" t="s">
        <v>263</v>
      </c>
      <c r="F4737" t="s">
        <v>3876</v>
      </c>
      <c r="G4737" t="s">
        <v>3877</v>
      </c>
      <c r="I4737" t="s">
        <v>3878</v>
      </c>
      <c r="J4737" t="s">
        <v>3735</v>
      </c>
      <c r="K4737" t="s">
        <v>20</v>
      </c>
      <c r="L4737">
        <v>150</v>
      </c>
      <c r="M4737">
        <v>46.683471500000003</v>
      </c>
      <c r="N4737">
        <v>-84.157188000000005</v>
      </c>
      <c r="O4737">
        <v>10061</v>
      </c>
    </row>
    <row r="4738" spans="1:15" x14ac:dyDescent="0.35">
      <c r="A4738">
        <v>-84.157188000000005</v>
      </c>
      <c r="B4738">
        <v>46.683471500000003</v>
      </c>
      <c r="C4738" t="s">
        <v>3680</v>
      </c>
      <c r="D4738">
        <v>2016</v>
      </c>
      <c r="E4738" t="s">
        <v>263</v>
      </c>
      <c r="F4738" t="s">
        <v>3876</v>
      </c>
      <c r="G4738" t="s">
        <v>3877</v>
      </c>
      <c r="I4738" t="s">
        <v>3878</v>
      </c>
      <c r="J4738" t="s">
        <v>3735</v>
      </c>
      <c r="K4738" t="s">
        <v>20</v>
      </c>
      <c r="L4738">
        <v>150</v>
      </c>
      <c r="M4738">
        <v>46.683471500000003</v>
      </c>
      <c r="N4738">
        <v>-84.157188000000005</v>
      </c>
      <c r="O4738">
        <v>10473</v>
      </c>
    </row>
    <row r="4739" spans="1:15" x14ac:dyDescent="0.35">
      <c r="A4739">
        <v>-84.157188000000005</v>
      </c>
      <c r="B4739">
        <v>46.683471500000003</v>
      </c>
      <c r="C4739" t="s">
        <v>3680</v>
      </c>
      <c r="D4739">
        <v>2015</v>
      </c>
      <c r="E4739" t="s">
        <v>263</v>
      </c>
      <c r="F4739" t="s">
        <v>3876</v>
      </c>
      <c r="G4739" t="s">
        <v>3877</v>
      </c>
      <c r="I4739" t="s">
        <v>3878</v>
      </c>
      <c r="J4739" t="s">
        <v>3735</v>
      </c>
      <c r="K4739" t="s">
        <v>20</v>
      </c>
      <c r="L4739">
        <v>150</v>
      </c>
      <c r="M4739">
        <v>46.683471500000003</v>
      </c>
      <c r="N4739">
        <v>-84.157188000000005</v>
      </c>
      <c r="O4739">
        <v>9522</v>
      </c>
    </row>
    <row r="4740" spans="1:15" x14ac:dyDescent="0.35">
      <c r="A4740">
        <v>-84.157188000000005</v>
      </c>
      <c r="B4740">
        <v>46.683471500000003</v>
      </c>
      <c r="C4740" t="s">
        <v>3680</v>
      </c>
      <c r="D4740">
        <v>2014</v>
      </c>
      <c r="E4740" t="s">
        <v>263</v>
      </c>
      <c r="F4740" t="s">
        <v>3876</v>
      </c>
      <c r="G4740" t="s">
        <v>3877</v>
      </c>
      <c r="I4740" t="s">
        <v>3878</v>
      </c>
      <c r="J4740" t="s">
        <v>3735</v>
      </c>
      <c r="K4740" t="s">
        <v>20</v>
      </c>
      <c r="L4740">
        <v>150</v>
      </c>
      <c r="M4740">
        <v>46.683471500000003</v>
      </c>
      <c r="N4740">
        <v>-84.157188000000005</v>
      </c>
      <c r="O4740">
        <v>9064</v>
      </c>
    </row>
    <row r="4741" spans="1:15" x14ac:dyDescent="0.35">
      <c r="A4741">
        <v>-84.157188000000005</v>
      </c>
      <c r="B4741">
        <v>46.683471500000003</v>
      </c>
      <c r="C4741" t="s">
        <v>3680</v>
      </c>
      <c r="D4741">
        <v>2013</v>
      </c>
      <c r="E4741" t="s">
        <v>263</v>
      </c>
      <c r="F4741" t="s">
        <v>3876</v>
      </c>
      <c r="G4741" t="s">
        <v>3877</v>
      </c>
      <c r="I4741" t="s">
        <v>3878</v>
      </c>
      <c r="J4741" t="s">
        <v>3735</v>
      </c>
      <c r="K4741" t="s">
        <v>20</v>
      </c>
      <c r="L4741">
        <v>150</v>
      </c>
      <c r="M4741">
        <v>46.683471500000003</v>
      </c>
      <c r="N4741">
        <v>-84.157188000000005</v>
      </c>
      <c r="O4741">
        <v>9151</v>
      </c>
    </row>
    <row r="4742" spans="1:15" x14ac:dyDescent="0.35">
      <c r="A4742">
        <v>-84.157188000000005</v>
      </c>
      <c r="B4742">
        <v>46.683471500000003</v>
      </c>
      <c r="C4742" t="s">
        <v>3680</v>
      </c>
      <c r="D4742">
        <v>2012</v>
      </c>
      <c r="E4742" t="s">
        <v>263</v>
      </c>
      <c r="F4742" t="s">
        <v>3876</v>
      </c>
      <c r="G4742" t="s">
        <v>3877</v>
      </c>
      <c r="I4742" t="s">
        <v>3878</v>
      </c>
      <c r="J4742" t="s">
        <v>3735</v>
      </c>
      <c r="K4742" t="s">
        <v>20</v>
      </c>
      <c r="L4742">
        <v>150</v>
      </c>
      <c r="M4742">
        <v>46.683471500000003</v>
      </c>
      <c r="N4742">
        <v>-84.157188000000005</v>
      </c>
      <c r="O4742">
        <v>9255</v>
      </c>
    </row>
    <row r="4743" spans="1:15" x14ac:dyDescent="0.35">
      <c r="A4743">
        <v>-87.353031799999997</v>
      </c>
      <c r="B4743">
        <v>48.845788599999999</v>
      </c>
      <c r="C4743" t="s">
        <v>2391</v>
      </c>
      <c r="D4743">
        <v>2020</v>
      </c>
      <c r="E4743" t="s">
        <v>16</v>
      </c>
      <c r="F4743" t="s">
        <v>2539</v>
      </c>
      <c r="G4743" t="s">
        <v>2540</v>
      </c>
      <c r="I4743" t="s">
        <v>2541</v>
      </c>
      <c r="J4743" t="s">
        <v>2451</v>
      </c>
      <c r="K4743" t="s">
        <v>20</v>
      </c>
      <c r="L4743">
        <v>3000</v>
      </c>
      <c r="M4743">
        <v>48.845788599999999</v>
      </c>
      <c r="N4743">
        <v>-87.353031799999997</v>
      </c>
      <c r="O4743">
        <v>6676</v>
      </c>
    </row>
    <row r="4744" spans="1:15" x14ac:dyDescent="0.35">
      <c r="A4744">
        <v>-87.353031799999997</v>
      </c>
      <c r="B4744">
        <v>48.845788599999999</v>
      </c>
      <c r="C4744" t="s">
        <v>2391</v>
      </c>
      <c r="D4744">
        <v>2020</v>
      </c>
      <c r="E4744" t="s">
        <v>16</v>
      </c>
      <c r="F4744" t="s">
        <v>2539</v>
      </c>
      <c r="G4744" t="s">
        <v>2540</v>
      </c>
      <c r="I4744" t="s">
        <v>2541</v>
      </c>
      <c r="J4744" t="s">
        <v>2451</v>
      </c>
      <c r="K4744" t="s">
        <v>483</v>
      </c>
      <c r="L4744">
        <v>100</v>
      </c>
      <c r="M4744">
        <v>48.845788599999999</v>
      </c>
      <c r="N4744">
        <v>-87.353031799999997</v>
      </c>
      <c r="O4744">
        <v>6677</v>
      </c>
    </row>
    <row r="4745" spans="1:15" x14ac:dyDescent="0.35">
      <c r="A4745">
        <v>-87.353031799999997</v>
      </c>
      <c r="B4745">
        <v>48.845788599999999</v>
      </c>
      <c r="C4745" t="s">
        <v>2391</v>
      </c>
      <c r="D4745">
        <v>2019</v>
      </c>
      <c r="E4745" t="s">
        <v>16</v>
      </c>
      <c r="F4745" t="s">
        <v>2539</v>
      </c>
      <c r="G4745" t="s">
        <v>2540</v>
      </c>
      <c r="I4745" t="s">
        <v>2541</v>
      </c>
      <c r="J4745" t="s">
        <v>2451</v>
      </c>
      <c r="K4745" t="s">
        <v>483</v>
      </c>
      <c r="L4745">
        <v>375</v>
      </c>
      <c r="M4745">
        <v>48.845788599999999</v>
      </c>
      <c r="N4745">
        <v>-87.353031799999997</v>
      </c>
      <c r="O4745">
        <v>6367</v>
      </c>
    </row>
    <row r="4746" spans="1:15" x14ac:dyDescent="0.35">
      <c r="A4746">
        <v>-87.353031799999997</v>
      </c>
      <c r="B4746">
        <v>48.845788599999999</v>
      </c>
      <c r="C4746" t="s">
        <v>2391</v>
      </c>
      <c r="D4746">
        <v>2018</v>
      </c>
      <c r="E4746" t="s">
        <v>16</v>
      </c>
      <c r="F4746" t="s">
        <v>2539</v>
      </c>
      <c r="G4746" t="s">
        <v>2540</v>
      </c>
      <c r="I4746" t="s">
        <v>2541</v>
      </c>
      <c r="J4746" t="s">
        <v>2451</v>
      </c>
      <c r="K4746" t="s">
        <v>20</v>
      </c>
      <c r="L4746">
        <v>3000</v>
      </c>
      <c r="M4746">
        <v>48.845788599999999</v>
      </c>
      <c r="N4746">
        <v>-87.353031799999997</v>
      </c>
      <c r="O4746">
        <v>6081</v>
      </c>
    </row>
    <row r="4747" spans="1:15" x14ac:dyDescent="0.35">
      <c r="A4747">
        <v>-87.353031799999997</v>
      </c>
      <c r="B4747">
        <v>48.845788599999999</v>
      </c>
      <c r="C4747" t="s">
        <v>2391</v>
      </c>
      <c r="D4747">
        <v>2018</v>
      </c>
      <c r="E4747" t="s">
        <v>16</v>
      </c>
      <c r="F4747" t="s">
        <v>2539</v>
      </c>
      <c r="G4747" t="s">
        <v>2540</v>
      </c>
      <c r="I4747" t="s">
        <v>2541</v>
      </c>
      <c r="J4747" t="s">
        <v>2451</v>
      </c>
      <c r="K4747" t="s">
        <v>483</v>
      </c>
      <c r="L4747">
        <v>300</v>
      </c>
      <c r="M4747">
        <v>48.845788599999999</v>
      </c>
      <c r="N4747">
        <v>-87.353031799999997</v>
      </c>
      <c r="O4747">
        <v>6082</v>
      </c>
    </row>
    <row r="4748" spans="1:15" x14ac:dyDescent="0.35">
      <c r="A4748">
        <v>-87.353031799999997</v>
      </c>
      <c r="B4748">
        <v>48.845788599999999</v>
      </c>
      <c r="C4748" t="s">
        <v>2391</v>
      </c>
      <c r="D4748">
        <v>2016</v>
      </c>
      <c r="E4748" t="s">
        <v>16</v>
      </c>
      <c r="F4748" t="s">
        <v>2539</v>
      </c>
      <c r="G4748" t="s">
        <v>2540</v>
      </c>
      <c r="I4748" t="s">
        <v>2541</v>
      </c>
      <c r="J4748" t="s">
        <v>2451</v>
      </c>
      <c r="K4748" t="s">
        <v>20</v>
      </c>
      <c r="L4748">
        <v>3000</v>
      </c>
      <c r="M4748">
        <v>48.845788599999999</v>
      </c>
      <c r="N4748">
        <v>-87.353031799999997</v>
      </c>
      <c r="O4748">
        <v>6204</v>
      </c>
    </row>
    <row r="4749" spans="1:15" x14ac:dyDescent="0.35">
      <c r="A4749">
        <v>-87.353031799999997</v>
      </c>
      <c r="B4749">
        <v>48.845788599999999</v>
      </c>
      <c r="C4749" t="s">
        <v>2391</v>
      </c>
      <c r="D4749">
        <v>2016</v>
      </c>
      <c r="E4749" t="s">
        <v>16</v>
      </c>
      <c r="F4749" t="s">
        <v>2539</v>
      </c>
      <c r="G4749" t="s">
        <v>2540</v>
      </c>
      <c r="I4749" t="s">
        <v>2541</v>
      </c>
      <c r="J4749" t="s">
        <v>2451</v>
      </c>
      <c r="K4749" t="s">
        <v>483</v>
      </c>
      <c r="L4749">
        <v>152</v>
      </c>
      <c r="M4749">
        <v>48.845788599999999</v>
      </c>
      <c r="N4749">
        <v>-87.353031799999997</v>
      </c>
      <c r="O4749">
        <v>6205</v>
      </c>
    </row>
    <row r="4750" spans="1:15" x14ac:dyDescent="0.35">
      <c r="A4750">
        <v>-87.353031799999997</v>
      </c>
      <c r="B4750">
        <v>48.845788599999999</v>
      </c>
      <c r="C4750" t="s">
        <v>2391</v>
      </c>
      <c r="D4750">
        <v>2015</v>
      </c>
      <c r="E4750" t="s">
        <v>16</v>
      </c>
      <c r="F4750" t="s">
        <v>2539</v>
      </c>
      <c r="G4750" t="s">
        <v>2540</v>
      </c>
      <c r="I4750" t="s">
        <v>2541</v>
      </c>
      <c r="J4750" t="s">
        <v>2451</v>
      </c>
      <c r="K4750" t="s">
        <v>483</v>
      </c>
      <c r="L4750">
        <v>352</v>
      </c>
      <c r="M4750">
        <v>48.845788599999999</v>
      </c>
      <c r="N4750">
        <v>-87.353031799999997</v>
      </c>
      <c r="O4750">
        <v>6734</v>
      </c>
    </row>
    <row r="4751" spans="1:15" x14ac:dyDescent="0.35">
      <c r="A4751">
        <v>-87.353031799999997</v>
      </c>
      <c r="B4751">
        <v>48.845788599999999</v>
      </c>
      <c r="C4751" t="s">
        <v>2391</v>
      </c>
      <c r="D4751">
        <v>2013</v>
      </c>
      <c r="E4751" t="s">
        <v>16</v>
      </c>
      <c r="F4751" t="s">
        <v>2539</v>
      </c>
      <c r="G4751" t="s">
        <v>2540</v>
      </c>
      <c r="I4751" t="s">
        <v>2541</v>
      </c>
      <c r="J4751" t="s">
        <v>2451</v>
      </c>
      <c r="K4751" t="s">
        <v>20</v>
      </c>
      <c r="L4751">
        <v>2000</v>
      </c>
      <c r="M4751">
        <v>48.845788599999999</v>
      </c>
      <c r="N4751">
        <v>-87.353031799999997</v>
      </c>
      <c r="O4751">
        <v>6463</v>
      </c>
    </row>
    <row r="4752" spans="1:15" x14ac:dyDescent="0.35">
      <c r="A4752">
        <v>-87.353031799999997</v>
      </c>
      <c r="B4752">
        <v>48.845788599999999</v>
      </c>
      <c r="C4752" t="s">
        <v>2391</v>
      </c>
      <c r="D4752">
        <v>2013</v>
      </c>
      <c r="E4752" t="s">
        <v>16</v>
      </c>
      <c r="F4752" t="s">
        <v>2539</v>
      </c>
      <c r="G4752" t="s">
        <v>2540</v>
      </c>
      <c r="I4752" t="s">
        <v>2541</v>
      </c>
      <c r="J4752" t="s">
        <v>2451</v>
      </c>
      <c r="K4752" t="s">
        <v>20</v>
      </c>
      <c r="L4752">
        <v>2000</v>
      </c>
      <c r="M4752">
        <v>48.845788599999999</v>
      </c>
      <c r="N4752">
        <v>-87.353031799999997</v>
      </c>
      <c r="O4752">
        <v>6464</v>
      </c>
    </row>
    <row r="4753" spans="1:15" x14ac:dyDescent="0.35">
      <c r="A4753">
        <v>-84.294655300000002</v>
      </c>
      <c r="B4753">
        <v>48.366783699999999</v>
      </c>
      <c r="C4753" t="s">
        <v>5725</v>
      </c>
      <c r="D4753">
        <v>2016</v>
      </c>
      <c r="E4753" t="s">
        <v>59</v>
      </c>
      <c r="F4753" t="s">
        <v>5982</v>
      </c>
      <c r="G4753" t="s">
        <v>5983</v>
      </c>
      <c r="I4753" t="s">
        <v>5984</v>
      </c>
      <c r="J4753" t="s">
        <v>5985</v>
      </c>
      <c r="K4753" t="s">
        <v>20</v>
      </c>
      <c r="L4753">
        <v>300</v>
      </c>
      <c r="M4753">
        <v>48.366783699999999</v>
      </c>
      <c r="N4753">
        <v>-84.294655300000002</v>
      </c>
      <c r="O4753">
        <v>13737</v>
      </c>
    </row>
    <row r="4754" spans="1:15" x14ac:dyDescent="0.35">
      <c r="A4754">
        <v>-84.294655300000002</v>
      </c>
      <c r="B4754">
        <v>48.366783699999999</v>
      </c>
      <c r="C4754" t="s">
        <v>5725</v>
      </c>
      <c r="D4754">
        <v>2015</v>
      </c>
      <c r="E4754" t="s">
        <v>59</v>
      </c>
      <c r="F4754" t="s">
        <v>5982</v>
      </c>
      <c r="G4754" t="s">
        <v>5983</v>
      </c>
      <c r="I4754" t="s">
        <v>5984</v>
      </c>
      <c r="J4754" t="s">
        <v>5985</v>
      </c>
      <c r="K4754" t="s">
        <v>20</v>
      </c>
      <c r="L4754">
        <v>500</v>
      </c>
      <c r="M4754">
        <v>48.366783699999999</v>
      </c>
      <c r="N4754">
        <v>-84.294655300000002</v>
      </c>
      <c r="O4754">
        <v>13193</v>
      </c>
    </row>
    <row r="4755" spans="1:15" x14ac:dyDescent="0.35">
      <c r="A4755">
        <v>-84.294655300000002</v>
      </c>
      <c r="B4755">
        <v>48.366783699999999</v>
      </c>
      <c r="C4755" t="s">
        <v>5725</v>
      </c>
      <c r="D4755">
        <v>2014</v>
      </c>
      <c r="E4755" t="s">
        <v>59</v>
      </c>
      <c r="F4755" t="s">
        <v>5982</v>
      </c>
      <c r="G4755" t="s">
        <v>5983</v>
      </c>
      <c r="I4755" t="s">
        <v>5984</v>
      </c>
      <c r="J4755" t="s">
        <v>5985</v>
      </c>
      <c r="K4755" t="s">
        <v>20</v>
      </c>
      <c r="L4755">
        <v>500</v>
      </c>
      <c r="M4755">
        <v>48.366783699999999</v>
      </c>
      <c r="N4755">
        <v>-84.294655300000002</v>
      </c>
      <c r="O4755">
        <v>13642</v>
      </c>
    </row>
    <row r="4756" spans="1:15" x14ac:dyDescent="0.35">
      <c r="A4756">
        <v>-84.294655300000002</v>
      </c>
      <c r="B4756">
        <v>48.366783699999999</v>
      </c>
      <c r="C4756" t="s">
        <v>5725</v>
      </c>
      <c r="D4756">
        <v>2013</v>
      </c>
      <c r="E4756" t="s">
        <v>59</v>
      </c>
      <c r="F4756" t="s">
        <v>5982</v>
      </c>
      <c r="G4756" t="s">
        <v>5983</v>
      </c>
      <c r="I4756" t="s">
        <v>5984</v>
      </c>
      <c r="J4756" t="s">
        <v>5985</v>
      </c>
      <c r="K4756" t="s">
        <v>20</v>
      </c>
      <c r="L4756">
        <v>500</v>
      </c>
      <c r="M4756">
        <v>48.366783699999999</v>
      </c>
      <c r="N4756">
        <v>-84.294655300000002</v>
      </c>
      <c r="O4756">
        <v>13333</v>
      </c>
    </row>
    <row r="4757" spans="1:15" x14ac:dyDescent="0.35">
      <c r="A4757">
        <v>-84.294655300000002</v>
      </c>
      <c r="B4757">
        <v>48.366783699999999</v>
      </c>
      <c r="C4757" t="s">
        <v>5725</v>
      </c>
      <c r="D4757">
        <v>2012</v>
      </c>
      <c r="E4757" t="s">
        <v>59</v>
      </c>
      <c r="F4757" t="s">
        <v>5982</v>
      </c>
      <c r="G4757" t="s">
        <v>5983</v>
      </c>
      <c r="I4757" t="s">
        <v>5984</v>
      </c>
      <c r="J4757" t="s">
        <v>5985</v>
      </c>
      <c r="K4757" t="s">
        <v>20</v>
      </c>
      <c r="L4757">
        <v>500</v>
      </c>
      <c r="M4757">
        <v>48.366783699999999</v>
      </c>
      <c r="N4757">
        <v>-84.294655300000002</v>
      </c>
      <c r="O4757">
        <v>13098</v>
      </c>
    </row>
    <row r="4758" spans="1:15" x14ac:dyDescent="0.35">
      <c r="A4758">
        <v>-88.665689700000001</v>
      </c>
      <c r="B4758">
        <v>48.7221093</v>
      </c>
      <c r="C4758" t="s">
        <v>5061</v>
      </c>
      <c r="D4758">
        <v>2020</v>
      </c>
      <c r="E4758" t="s">
        <v>16</v>
      </c>
      <c r="F4758" t="s">
        <v>5105</v>
      </c>
      <c r="G4758" t="s">
        <v>5106</v>
      </c>
      <c r="I4758" t="s">
        <v>5107</v>
      </c>
      <c r="J4758" t="s">
        <v>5066</v>
      </c>
      <c r="K4758" t="s">
        <v>492</v>
      </c>
      <c r="L4758">
        <v>3000</v>
      </c>
      <c r="M4758">
        <v>48.7221093</v>
      </c>
      <c r="N4758">
        <v>-88.665689700000001</v>
      </c>
      <c r="O4758">
        <v>12486</v>
      </c>
    </row>
    <row r="4759" spans="1:15" x14ac:dyDescent="0.35">
      <c r="A4759">
        <v>-88.665689700000001</v>
      </c>
      <c r="B4759">
        <v>48.7221093</v>
      </c>
      <c r="C4759" t="s">
        <v>5061</v>
      </c>
      <c r="D4759">
        <v>2018</v>
      </c>
      <c r="E4759" t="s">
        <v>16</v>
      </c>
      <c r="F4759" t="s">
        <v>5105</v>
      </c>
      <c r="G4759" t="s">
        <v>5106</v>
      </c>
      <c r="I4759" t="s">
        <v>5107</v>
      </c>
      <c r="J4759" t="s">
        <v>5066</v>
      </c>
      <c r="K4759" t="s">
        <v>492</v>
      </c>
      <c r="L4759">
        <v>3000</v>
      </c>
      <c r="M4759">
        <v>48.7221093</v>
      </c>
      <c r="N4759">
        <v>-88.665689700000001</v>
      </c>
      <c r="O4759">
        <v>12252</v>
      </c>
    </row>
    <row r="4760" spans="1:15" x14ac:dyDescent="0.35">
      <c r="A4760">
        <v>-88.665689700000001</v>
      </c>
      <c r="B4760">
        <v>48.7221093</v>
      </c>
      <c r="C4760" t="s">
        <v>5061</v>
      </c>
      <c r="D4760">
        <v>2016</v>
      </c>
      <c r="E4760" t="s">
        <v>16</v>
      </c>
      <c r="F4760" t="s">
        <v>5105</v>
      </c>
      <c r="G4760" t="s">
        <v>5106</v>
      </c>
      <c r="I4760" t="s">
        <v>5107</v>
      </c>
      <c r="J4760" t="s">
        <v>5066</v>
      </c>
      <c r="K4760" t="s">
        <v>492</v>
      </c>
      <c r="L4760">
        <v>3000</v>
      </c>
      <c r="M4760">
        <v>48.7221093</v>
      </c>
      <c r="N4760">
        <v>-88.665689700000001</v>
      </c>
      <c r="O4760">
        <v>12145</v>
      </c>
    </row>
    <row r="4761" spans="1:15" x14ac:dyDescent="0.35">
      <c r="A4761">
        <v>-88.665689700000001</v>
      </c>
      <c r="B4761">
        <v>48.7221093</v>
      </c>
      <c r="C4761" t="s">
        <v>5061</v>
      </c>
      <c r="D4761">
        <v>2014</v>
      </c>
      <c r="E4761" t="s">
        <v>16</v>
      </c>
      <c r="F4761" t="s">
        <v>5105</v>
      </c>
      <c r="G4761" t="s">
        <v>5106</v>
      </c>
      <c r="I4761" t="s">
        <v>5107</v>
      </c>
      <c r="J4761" t="s">
        <v>5066</v>
      </c>
      <c r="K4761" t="s">
        <v>492</v>
      </c>
      <c r="L4761">
        <v>3000</v>
      </c>
      <c r="M4761">
        <v>48.7221093</v>
      </c>
      <c r="N4761">
        <v>-88.665689700000001</v>
      </c>
      <c r="O4761">
        <v>12746</v>
      </c>
    </row>
    <row r="4762" spans="1:15" x14ac:dyDescent="0.35">
      <c r="A4762">
        <v>-88.665689700000001</v>
      </c>
      <c r="B4762">
        <v>48.7221093</v>
      </c>
      <c r="C4762" t="s">
        <v>5061</v>
      </c>
      <c r="D4762">
        <v>2013</v>
      </c>
      <c r="E4762" t="s">
        <v>16</v>
      </c>
      <c r="F4762" t="s">
        <v>5105</v>
      </c>
      <c r="G4762" t="s">
        <v>5106</v>
      </c>
      <c r="I4762" t="s">
        <v>5107</v>
      </c>
      <c r="J4762" t="s">
        <v>5066</v>
      </c>
      <c r="K4762" t="s">
        <v>20</v>
      </c>
      <c r="L4762">
        <v>500</v>
      </c>
      <c r="M4762">
        <v>48.7221093</v>
      </c>
      <c r="N4762">
        <v>-88.665689700000001</v>
      </c>
      <c r="O4762">
        <v>11520</v>
      </c>
    </row>
    <row r="4763" spans="1:15" x14ac:dyDescent="0.35">
      <c r="A4763">
        <v>-88.665689700000001</v>
      </c>
      <c r="B4763">
        <v>48.7221093</v>
      </c>
      <c r="C4763" t="s">
        <v>5061</v>
      </c>
      <c r="D4763">
        <v>2012</v>
      </c>
      <c r="E4763" t="s">
        <v>16</v>
      </c>
      <c r="F4763" t="s">
        <v>5105</v>
      </c>
      <c r="G4763" t="s">
        <v>5106</v>
      </c>
      <c r="I4763" t="s">
        <v>5107</v>
      </c>
      <c r="J4763" t="s">
        <v>5066</v>
      </c>
      <c r="K4763" t="s">
        <v>492</v>
      </c>
      <c r="L4763">
        <v>3000</v>
      </c>
      <c r="M4763">
        <v>48.7221093</v>
      </c>
      <c r="N4763">
        <v>-88.665689700000001</v>
      </c>
      <c r="O4763">
        <v>11465</v>
      </c>
    </row>
    <row r="4764" spans="1:15" x14ac:dyDescent="0.35">
      <c r="A4764">
        <v>-81.401200000000003</v>
      </c>
      <c r="B4764">
        <v>47.293390000000002</v>
      </c>
      <c r="C4764" t="s">
        <v>5347</v>
      </c>
      <c r="D4764">
        <v>2021</v>
      </c>
      <c r="E4764" t="s">
        <v>16</v>
      </c>
      <c r="F4764" t="s">
        <v>5630</v>
      </c>
      <c r="G4764" t="s">
        <v>5631</v>
      </c>
      <c r="I4764" t="s">
        <v>5632</v>
      </c>
      <c r="J4764" t="s">
        <v>5374</v>
      </c>
      <c r="K4764" t="s">
        <v>20</v>
      </c>
      <c r="L4764">
        <v>1000</v>
      </c>
      <c r="M4764">
        <v>47.293390000000002</v>
      </c>
      <c r="N4764">
        <v>-81.401200000000003</v>
      </c>
      <c r="O4764">
        <v>13872</v>
      </c>
    </row>
    <row r="4765" spans="1:15" x14ac:dyDescent="0.35">
      <c r="A4765">
        <v>-81.401200000000003</v>
      </c>
      <c r="B4765">
        <v>47.293390000000002</v>
      </c>
      <c r="C4765" t="s">
        <v>5347</v>
      </c>
      <c r="D4765">
        <v>2019</v>
      </c>
      <c r="E4765" t="s">
        <v>16</v>
      </c>
      <c r="F4765" t="s">
        <v>5630</v>
      </c>
      <c r="G4765" t="s">
        <v>5631</v>
      </c>
      <c r="I4765" t="s">
        <v>5632</v>
      </c>
      <c r="J4765" t="s">
        <v>5374</v>
      </c>
      <c r="K4765" t="s">
        <v>20</v>
      </c>
      <c r="L4765">
        <v>1000</v>
      </c>
      <c r="M4765">
        <v>47.293390000000002</v>
      </c>
      <c r="N4765">
        <v>-81.401200000000003</v>
      </c>
      <c r="O4765">
        <v>12364</v>
      </c>
    </row>
    <row r="4766" spans="1:15" x14ac:dyDescent="0.35">
      <c r="A4766">
        <v>-81.401200000000003</v>
      </c>
      <c r="B4766">
        <v>47.293390000000002</v>
      </c>
      <c r="C4766" t="s">
        <v>5347</v>
      </c>
      <c r="D4766">
        <v>2017</v>
      </c>
      <c r="E4766" t="s">
        <v>16</v>
      </c>
      <c r="F4766" t="s">
        <v>5630</v>
      </c>
      <c r="G4766" t="s">
        <v>5631</v>
      </c>
      <c r="I4766" t="s">
        <v>5632</v>
      </c>
      <c r="J4766" t="s">
        <v>5374</v>
      </c>
      <c r="K4766" t="s">
        <v>20</v>
      </c>
      <c r="L4766">
        <v>750</v>
      </c>
      <c r="M4766">
        <v>47.293390000000002</v>
      </c>
      <c r="N4766">
        <v>-81.401200000000003</v>
      </c>
      <c r="O4766">
        <v>12984</v>
      </c>
    </row>
    <row r="4767" spans="1:15" x14ac:dyDescent="0.35">
      <c r="A4767">
        <v>-81.401200000000003</v>
      </c>
      <c r="B4767">
        <v>47.293390000000002</v>
      </c>
      <c r="C4767" t="s">
        <v>5347</v>
      </c>
      <c r="D4767">
        <v>2013</v>
      </c>
      <c r="E4767" t="s">
        <v>16</v>
      </c>
      <c r="F4767" t="s">
        <v>5630</v>
      </c>
      <c r="G4767" t="s">
        <v>5631</v>
      </c>
      <c r="I4767" t="s">
        <v>5632</v>
      </c>
      <c r="J4767" t="s">
        <v>5374</v>
      </c>
      <c r="K4767" t="s">
        <v>20</v>
      </c>
      <c r="L4767">
        <v>898</v>
      </c>
      <c r="M4767">
        <v>47.293390000000002</v>
      </c>
      <c r="N4767">
        <v>-81.401200000000003</v>
      </c>
      <c r="O4767">
        <v>12690</v>
      </c>
    </row>
    <row r="4768" spans="1:15" x14ac:dyDescent="0.35">
      <c r="A4768">
        <v>-81.149249999999995</v>
      </c>
      <c r="B4768">
        <v>47.587009999999999</v>
      </c>
      <c r="C4768" t="s">
        <v>5347</v>
      </c>
      <c r="D4768">
        <v>2020</v>
      </c>
      <c r="E4768" t="s">
        <v>263</v>
      </c>
      <c r="F4768" t="s">
        <v>5489</v>
      </c>
      <c r="G4768" t="s">
        <v>5490</v>
      </c>
      <c r="I4768" t="s">
        <v>5491</v>
      </c>
      <c r="J4768" t="s">
        <v>5492</v>
      </c>
      <c r="K4768" t="s">
        <v>20</v>
      </c>
      <c r="L4768">
        <v>200</v>
      </c>
      <c r="M4768">
        <v>47.587009999999999</v>
      </c>
      <c r="N4768">
        <v>-81.149249999999995</v>
      </c>
      <c r="O4768">
        <v>13812</v>
      </c>
    </row>
    <row r="4769" spans="1:15" x14ac:dyDescent="0.35">
      <c r="A4769">
        <v>-81.149249999999995</v>
      </c>
      <c r="B4769">
        <v>47.587009999999999</v>
      </c>
      <c r="C4769" t="s">
        <v>5347</v>
      </c>
      <c r="D4769">
        <v>2018</v>
      </c>
      <c r="E4769" t="s">
        <v>263</v>
      </c>
      <c r="F4769" t="s">
        <v>5489</v>
      </c>
      <c r="G4769" t="s">
        <v>5490</v>
      </c>
      <c r="I4769" t="s">
        <v>5491</v>
      </c>
      <c r="J4769" t="s">
        <v>5492</v>
      </c>
      <c r="K4769" t="s">
        <v>20</v>
      </c>
      <c r="L4769">
        <v>200</v>
      </c>
      <c r="M4769">
        <v>47.587009999999999</v>
      </c>
      <c r="N4769">
        <v>-81.149249999999995</v>
      </c>
      <c r="O4769">
        <v>12885</v>
      </c>
    </row>
    <row r="4770" spans="1:15" x14ac:dyDescent="0.35">
      <c r="A4770">
        <v>-81.149249999999995</v>
      </c>
      <c r="B4770">
        <v>47.587009999999999</v>
      </c>
      <c r="C4770" t="s">
        <v>5347</v>
      </c>
      <c r="D4770">
        <v>2016</v>
      </c>
      <c r="E4770" t="s">
        <v>263</v>
      </c>
      <c r="F4770" t="s">
        <v>5489</v>
      </c>
      <c r="G4770" t="s">
        <v>5490</v>
      </c>
      <c r="I4770" t="s">
        <v>5491</v>
      </c>
      <c r="J4770" t="s">
        <v>5492</v>
      </c>
      <c r="K4770" t="s">
        <v>20</v>
      </c>
      <c r="L4770">
        <v>200</v>
      </c>
      <c r="M4770">
        <v>47.587009999999999</v>
      </c>
      <c r="N4770">
        <v>-81.149249999999995</v>
      </c>
      <c r="O4770">
        <v>12925</v>
      </c>
    </row>
    <row r="4771" spans="1:15" x14ac:dyDescent="0.35">
      <c r="A4771">
        <v>-81.149249999999995</v>
      </c>
      <c r="B4771">
        <v>47.587009999999999</v>
      </c>
      <c r="C4771" t="s">
        <v>5347</v>
      </c>
      <c r="D4771">
        <v>2014</v>
      </c>
      <c r="E4771" t="s">
        <v>263</v>
      </c>
      <c r="F4771" t="s">
        <v>5489</v>
      </c>
      <c r="G4771" t="s">
        <v>5490</v>
      </c>
      <c r="I4771" t="s">
        <v>5491</v>
      </c>
      <c r="J4771" t="s">
        <v>5492</v>
      </c>
      <c r="K4771" t="s">
        <v>20</v>
      </c>
      <c r="L4771">
        <v>200</v>
      </c>
      <c r="M4771">
        <v>47.587009999999999</v>
      </c>
      <c r="N4771">
        <v>-81.149249999999995</v>
      </c>
      <c r="O4771">
        <v>12567</v>
      </c>
    </row>
    <row r="4772" spans="1:15" x14ac:dyDescent="0.35">
      <c r="A4772">
        <v>-81.149249999999995</v>
      </c>
      <c r="B4772">
        <v>47.587009999999999</v>
      </c>
      <c r="C4772" t="s">
        <v>5347</v>
      </c>
      <c r="D4772">
        <v>2012</v>
      </c>
      <c r="E4772" t="s">
        <v>263</v>
      </c>
      <c r="F4772" t="s">
        <v>5489</v>
      </c>
      <c r="G4772" t="s">
        <v>5490</v>
      </c>
      <c r="I4772" t="s">
        <v>5491</v>
      </c>
      <c r="J4772" t="s">
        <v>5492</v>
      </c>
      <c r="K4772" t="s">
        <v>20</v>
      </c>
      <c r="L4772">
        <v>200</v>
      </c>
      <c r="M4772">
        <v>47.587009999999999</v>
      </c>
      <c r="N4772">
        <v>-81.149249999999995</v>
      </c>
      <c r="O4772">
        <v>12089</v>
      </c>
    </row>
    <row r="4773" spans="1:15" x14ac:dyDescent="0.35">
      <c r="A4773">
        <v>-83.71508</v>
      </c>
      <c r="B4773">
        <v>47.068559999999998</v>
      </c>
      <c r="C4773" t="s">
        <v>3680</v>
      </c>
      <c r="D4773">
        <v>2019</v>
      </c>
      <c r="E4773" t="s">
        <v>16</v>
      </c>
      <c r="F4773" t="s">
        <v>4457</v>
      </c>
      <c r="G4773" t="s">
        <v>4458</v>
      </c>
      <c r="I4773" t="s">
        <v>4459</v>
      </c>
      <c r="J4773" t="s">
        <v>4233</v>
      </c>
      <c r="K4773" t="s">
        <v>20</v>
      </c>
      <c r="L4773">
        <v>600</v>
      </c>
      <c r="M4773">
        <v>47.068559999999998</v>
      </c>
      <c r="N4773">
        <v>-83.71508</v>
      </c>
      <c r="O4773">
        <v>10313</v>
      </c>
    </row>
    <row r="4774" spans="1:15" x14ac:dyDescent="0.35">
      <c r="A4774">
        <v>-83.71508</v>
      </c>
      <c r="B4774">
        <v>47.068559999999998</v>
      </c>
      <c r="C4774" t="s">
        <v>3680</v>
      </c>
      <c r="D4774">
        <v>2016</v>
      </c>
      <c r="E4774" t="s">
        <v>16</v>
      </c>
      <c r="F4774" t="s">
        <v>4457</v>
      </c>
      <c r="G4774" t="s">
        <v>4458</v>
      </c>
      <c r="I4774" t="s">
        <v>4459</v>
      </c>
      <c r="J4774" t="s">
        <v>4233</v>
      </c>
      <c r="K4774" t="s">
        <v>20</v>
      </c>
      <c r="L4774">
        <v>600</v>
      </c>
      <c r="M4774">
        <v>47.068559999999998</v>
      </c>
      <c r="N4774">
        <v>-83.71508</v>
      </c>
      <c r="O4774">
        <v>10630</v>
      </c>
    </row>
    <row r="4775" spans="1:15" x14ac:dyDescent="0.35">
      <c r="A4775">
        <v>-83.71508</v>
      </c>
      <c r="B4775">
        <v>47.068559999999998</v>
      </c>
      <c r="C4775" t="s">
        <v>3680</v>
      </c>
      <c r="D4775">
        <v>2012</v>
      </c>
      <c r="E4775" t="s">
        <v>16</v>
      </c>
      <c r="F4775" t="s">
        <v>4457</v>
      </c>
      <c r="G4775" t="s">
        <v>4458</v>
      </c>
      <c r="I4775" t="s">
        <v>4459</v>
      </c>
      <c r="J4775" t="s">
        <v>4233</v>
      </c>
      <c r="K4775" t="s">
        <v>20</v>
      </c>
      <c r="L4775">
        <v>400</v>
      </c>
      <c r="M4775">
        <v>47.068559999999998</v>
      </c>
      <c r="N4775">
        <v>-83.71508</v>
      </c>
      <c r="O4775">
        <v>9640</v>
      </c>
    </row>
    <row r="4776" spans="1:15" x14ac:dyDescent="0.35">
      <c r="A4776">
        <v>-77.653319999999994</v>
      </c>
      <c r="B4776">
        <v>44.990879999999997</v>
      </c>
      <c r="C4776" t="s">
        <v>171</v>
      </c>
      <c r="D4776">
        <v>2020</v>
      </c>
      <c r="E4776" t="s">
        <v>16</v>
      </c>
      <c r="F4776" t="s">
        <v>941</v>
      </c>
      <c r="G4776" t="s">
        <v>942</v>
      </c>
      <c r="I4776" t="s">
        <v>943</v>
      </c>
      <c r="J4776" t="s">
        <v>323</v>
      </c>
      <c r="K4776" t="s">
        <v>20</v>
      </c>
      <c r="L4776">
        <v>700</v>
      </c>
      <c r="M4776">
        <v>44.990879999999997</v>
      </c>
      <c r="N4776">
        <v>-77.653319999999994</v>
      </c>
      <c r="O4776">
        <v>1496</v>
      </c>
    </row>
    <row r="4777" spans="1:15" x14ac:dyDescent="0.35">
      <c r="A4777">
        <v>-79.351146999999997</v>
      </c>
      <c r="B4777">
        <v>46.745280899999997</v>
      </c>
      <c r="C4777" t="s">
        <v>2639</v>
      </c>
      <c r="D4777">
        <v>2020</v>
      </c>
      <c r="E4777" t="s">
        <v>320</v>
      </c>
      <c r="F4777" t="s">
        <v>941</v>
      </c>
      <c r="G4777" t="s">
        <v>942</v>
      </c>
      <c r="I4777" t="s">
        <v>2708</v>
      </c>
      <c r="J4777" t="s">
        <v>2709</v>
      </c>
      <c r="K4777" t="s">
        <v>20</v>
      </c>
      <c r="L4777">
        <v>2000</v>
      </c>
      <c r="M4777">
        <v>46.745280899999997</v>
      </c>
      <c r="N4777">
        <v>-79.351146999999997</v>
      </c>
      <c r="O4777">
        <v>7173</v>
      </c>
    </row>
    <row r="4778" spans="1:15" x14ac:dyDescent="0.35">
      <c r="A4778">
        <v>-79.351146999999997</v>
      </c>
      <c r="B4778">
        <v>46.745280899999997</v>
      </c>
      <c r="C4778" t="s">
        <v>2639</v>
      </c>
      <c r="D4778">
        <v>2020</v>
      </c>
      <c r="E4778" t="s">
        <v>59</v>
      </c>
      <c r="F4778" t="s">
        <v>941</v>
      </c>
      <c r="G4778" t="s">
        <v>942</v>
      </c>
      <c r="I4778" t="s">
        <v>2708</v>
      </c>
      <c r="J4778" t="s">
        <v>2709</v>
      </c>
      <c r="K4778" t="s">
        <v>20</v>
      </c>
      <c r="L4778">
        <v>1500</v>
      </c>
      <c r="M4778">
        <v>46.745280899999997</v>
      </c>
      <c r="N4778">
        <v>-79.351146999999997</v>
      </c>
      <c r="O4778">
        <v>7197</v>
      </c>
    </row>
    <row r="4779" spans="1:15" x14ac:dyDescent="0.35">
      <c r="A4779">
        <v>-79.351146999999997</v>
      </c>
      <c r="B4779">
        <v>46.745280899999997</v>
      </c>
      <c r="C4779" t="s">
        <v>2639</v>
      </c>
      <c r="D4779">
        <v>2019</v>
      </c>
      <c r="E4779" t="s">
        <v>59</v>
      </c>
      <c r="F4779" t="s">
        <v>941</v>
      </c>
      <c r="G4779" t="s">
        <v>942</v>
      </c>
      <c r="I4779" t="s">
        <v>2708</v>
      </c>
      <c r="J4779" t="s">
        <v>2709</v>
      </c>
      <c r="K4779" t="s">
        <v>20</v>
      </c>
      <c r="L4779">
        <v>4000</v>
      </c>
      <c r="M4779">
        <v>46.745280899999997</v>
      </c>
      <c r="N4779">
        <v>-79.351146999999997</v>
      </c>
      <c r="O4779">
        <v>7118</v>
      </c>
    </row>
    <row r="4780" spans="1:15" x14ac:dyDescent="0.35">
      <c r="A4780">
        <v>-79.351146999999997</v>
      </c>
      <c r="B4780">
        <v>46.745280899999997</v>
      </c>
      <c r="C4780" t="s">
        <v>2639</v>
      </c>
      <c r="D4780">
        <v>2019</v>
      </c>
      <c r="E4780" t="s">
        <v>320</v>
      </c>
      <c r="F4780" t="s">
        <v>941</v>
      </c>
      <c r="G4780" t="s">
        <v>942</v>
      </c>
      <c r="I4780" t="s">
        <v>2708</v>
      </c>
      <c r="J4780" t="s">
        <v>2709</v>
      </c>
      <c r="K4780" t="s">
        <v>20</v>
      </c>
      <c r="L4780">
        <v>2000</v>
      </c>
      <c r="M4780">
        <v>46.745280899999997</v>
      </c>
      <c r="N4780">
        <v>-79.351146999999997</v>
      </c>
      <c r="O4780">
        <v>7705</v>
      </c>
    </row>
    <row r="4781" spans="1:15" x14ac:dyDescent="0.35">
      <c r="A4781">
        <v>-79.351146999999997</v>
      </c>
      <c r="B4781">
        <v>46.745280899999997</v>
      </c>
      <c r="C4781" t="s">
        <v>2639</v>
      </c>
      <c r="D4781">
        <v>2019</v>
      </c>
      <c r="E4781" t="s">
        <v>320</v>
      </c>
      <c r="F4781" t="s">
        <v>941</v>
      </c>
      <c r="G4781" t="s">
        <v>942</v>
      </c>
      <c r="I4781" t="s">
        <v>2708</v>
      </c>
      <c r="J4781" t="s">
        <v>2709</v>
      </c>
      <c r="K4781" t="s">
        <v>20</v>
      </c>
      <c r="L4781">
        <v>2000</v>
      </c>
      <c r="M4781">
        <v>46.745280899999997</v>
      </c>
      <c r="N4781">
        <v>-79.351146999999997</v>
      </c>
      <c r="O4781">
        <v>7706</v>
      </c>
    </row>
    <row r="4782" spans="1:15" x14ac:dyDescent="0.35">
      <c r="A4782">
        <v>-77.653319999999994</v>
      </c>
      <c r="B4782">
        <v>44.990879999999997</v>
      </c>
      <c r="C4782" t="s">
        <v>171</v>
      </c>
      <c r="D4782">
        <v>2018</v>
      </c>
      <c r="E4782" t="s">
        <v>16</v>
      </c>
      <c r="F4782" t="s">
        <v>941</v>
      </c>
      <c r="G4782" t="s">
        <v>942</v>
      </c>
      <c r="I4782" t="s">
        <v>943</v>
      </c>
      <c r="J4782" t="s">
        <v>323</v>
      </c>
      <c r="K4782" t="s">
        <v>20</v>
      </c>
      <c r="L4782">
        <v>700</v>
      </c>
      <c r="M4782">
        <v>44.990879999999997</v>
      </c>
      <c r="N4782">
        <v>-77.653319999999994</v>
      </c>
      <c r="O4782">
        <v>1304</v>
      </c>
    </row>
    <row r="4783" spans="1:15" x14ac:dyDescent="0.35">
      <c r="A4783">
        <v>-79.351146999999997</v>
      </c>
      <c r="B4783">
        <v>46.745280899999997</v>
      </c>
      <c r="C4783" t="s">
        <v>2639</v>
      </c>
      <c r="D4783">
        <v>2018</v>
      </c>
      <c r="E4783" t="s">
        <v>320</v>
      </c>
      <c r="F4783" t="s">
        <v>941</v>
      </c>
      <c r="G4783" t="s">
        <v>942</v>
      </c>
      <c r="I4783" t="s">
        <v>2708</v>
      </c>
      <c r="J4783" t="s">
        <v>2709</v>
      </c>
      <c r="K4783" t="s">
        <v>20</v>
      </c>
      <c r="L4783">
        <v>1000</v>
      </c>
      <c r="M4783">
        <v>46.745280899999997</v>
      </c>
      <c r="N4783">
        <v>-79.351146999999997</v>
      </c>
      <c r="O4783">
        <v>7097</v>
      </c>
    </row>
    <row r="4784" spans="1:15" x14ac:dyDescent="0.35">
      <c r="A4784">
        <v>-79.351146999999997</v>
      </c>
      <c r="B4784">
        <v>46.745280899999997</v>
      </c>
      <c r="C4784" t="s">
        <v>2639</v>
      </c>
      <c r="D4784">
        <v>2018</v>
      </c>
      <c r="E4784" t="s">
        <v>59</v>
      </c>
      <c r="F4784" t="s">
        <v>941</v>
      </c>
      <c r="G4784" t="s">
        <v>942</v>
      </c>
      <c r="I4784" t="s">
        <v>2708</v>
      </c>
      <c r="J4784" t="s">
        <v>2709</v>
      </c>
      <c r="K4784" t="s">
        <v>20</v>
      </c>
      <c r="L4784">
        <v>1500</v>
      </c>
      <c r="M4784">
        <v>46.745280899999997</v>
      </c>
      <c r="N4784">
        <v>-79.351146999999997</v>
      </c>
      <c r="O4784">
        <v>7529</v>
      </c>
    </row>
    <row r="4785" spans="1:15" x14ac:dyDescent="0.35">
      <c r="A4785">
        <v>-79.351146999999997</v>
      </c>
      <c r="B4785">
        <v>46.745280899999997</v>
      </c>
      <c r="C4785" t="s">
        <v>2639</v>
      </c>
      <c r="D4785">
        <v>2017</v>
      </c>
      <c r="E4785" t="s">
        <v>59</v>
      </c>
      <c r="F4785" t="s">
        <v>941</v>
      </c>
      <c r="G4785" t="s">
        <v>942</v>
      </c>
      <c r="I4785" t="s">
        <v>2708</v>
      </c>
      <c r="J4785" t="s">
        <v>2709</v>
      </c>
      <c r="K4785" t="s">
        <v>20</v>
      </c>
      <c r="L4785">
        <v>2535</v>
      </c>
      <c r="M4785">
        <v>46.745280899999997</v>
      </c>
      <c r="N4785">
        <v>-79.351146999999997</v>
      </c>
      <c r="O4785">
        <v>7022</v>
      </c>
    </row>
    <row r="4786" spans="1:15" x14ac:dyDescent="0.35">
      <c r="A4786">
        <v>-79.351146999999997</v>
      </c>
      <c r="B4786">
        <v>46.745280899999997</v>
      </c>
      <c r="C4786" t="s">
        <v>2639</v>
      </c>
      <c r="D4786">
        <v>2017</v>
      </c>
      <c r="E4786" t="s">
        <v>320</v>
      </c>
      <c r="F4786" t="s">
        <v>941</v>
      </c>
      <c r="G4786" t="s">
        <v>942</v>
      </c>
      <c r="I4786" t="s">
        <v>2708</v>
      </c>
      <c r="J4786" t="s">
        <v>2709</v>
      </c>
      <c r="K4786" t="s">
        <v>20</v>
      </c>
      <c r="L4786">
        <v>1064</v>
      </c>
      <c r="M4786">
        <v>46.745280899999997</v>
      </c>
      <c r="N4786">
        <v>-79.351146999999997</v>
      </c>
      <c r="O4786">
        <v>7623</v>
      </c>
    </row>
    <row r="4787" spans="1:15" x14ac:dyDescent="0.35">
      <c r="A4787">
        <v>-79.351146999999997</v>
      </c>
      <c r="B4787">
        <v>46.745280899999997</v>
      </c>
      <c r="C4787" t="s">
        <v>2639</v>
      </c>
      <c r="D4787">
        <v>2017</v>
      </c>
      <c r="E4787" t="s">
        <v>320</v>
      </c>
      <c r="F4787" t="s">
        <v>941</v>
      </c>
      <c r="G4787" t="s">
        <v>942</v>
      </c>
      <c r="I4787" t="s">
        <v>2708</v>
      </c>
      <c r="J4787" t="s">
        <v>2709</v>
      </c>
      <c r="K4787" t="s">
        <v>20</v>
      </c>
      <c r="L4787">
        <v>1000</v>
      </c>
      <c r="M4787">
        <v>46.745280899999997</v>
      </c>
      <c r="N4787">
        <v>-79.351146999999997</v>
      </c>
      <c r="O4787">
        <v>7624</v>
      </c>
    </row>
    <row r="4788" spans="1:15" x14ac:dyDescent="0.35">
      <c r="A4788">
        <v>-77.653319999999994</v>
      </c>
      <c r="B4788">
        <v>44.990879999999997</v>
      </c>
      <c r="C4788" t="s">
        <v>171</v>
      </c>
      <c r="D4788">
        <v>2016</v>
      </c>
      <c r="E4788" t="s">
        <v>16</v>
      </c>
      <c r="F4788" t="s">
        <v>941</v>
      </c>
      <c r="G4788" t="s">
        <v>942</v>
      </c>
      <c r="I4788" t="s">
        <v>943</v>
      </c>
      <c r="J4788" t="s">
        <v>323</v>
      </c>
      <c r="K4788" t="s">
        <v>20</v>
      </c>
      <c r="L4788">
        <v>700</v>
      </c>
      <c r="M4788">
        <v>44.990879999999997</v>
      </c>
      <c r="N4788">
        <v>-77.653319999999994</v>
      </c>
      <c r="O4788">
        <v>1333</v>
      </c>
    </row>
    <row r="4789" spans="1:15" x14ac:dyDescent="0.35">
      <c r="A4789">
        <v>-79.351146999999997</v>
      </c>
      <c r="B4789">
        <v>46.745280899999997</v>
      </c>
      <c r="C4789" t="s">
        <v>2639</v>
      </c>
      <c r="D4789">
        <v>2016</v>
      </c>
      <c r="E4789" t="s">
        <v>59</v>
      </c>
      <c r="F4789" t="s">
        <v>941</v>
      </c>
      <c r="G4789" t="s">
        <v>942</v>
      </c>
      <c r="I4789" t="s">
        <v>2708</v>
      </c>
      <c r="J4789" t="s">
        <v>2709</v>
      </c>
      <c r="K4789" t="s">
        <v>20</v>
      </c>
      <c r="L4789">
        <v>1500</v>
      </c>
      <c r="M4789">
        <v>46.745280899999997</v>
      </c>
      <c r="N4789">
        <v>-79.351146999999997</v>
      </c>
      <c r="O4789">
        <v>7554</v>
      </c>
    </row>
    <row r="4790" spans="1:15" x14ac:dyDescent="0.35">
      <c r="A4790">
        <v>-79.351146999999997</v>
      </c>
      <c r="B4790">
        <v>46.745280899999997</v>
      </c>
      <c r="C4790" t="s">
        <v>2639</v>
      </c>
      <c r="D4790">
        <v>2015</v>
      </c>
      <c r="E4790" t="s">
        <v>320</v>
      </c>
      <c r="F4790" t="s">
        <v>941</v>
      </c>
      <c r="G4790" t="s">
        <v>942</v>
      </c>
      <c r="I4790" t="s">
        <v>2708</v>
      </c>
      <c r="J4790" t="s">
        <v>2709</v>
      </c>
      <c r="K4790" t="s">
        <v>20</v>
      </c>
      <c r="L4790">
        <v>1000</v>
      </c>
      <c r="M4790">
        <v>46.745280899999997</v>
      </c>
      <c r="N4790">
        <v>-79.351146999999997</v>
      </c>
      <c r="O4790">
        <v>7750</v>
      </c>
    </row>
    <row r="4791" spans="1:15" x14ac:dyDescent="0.35">
      <c r="A4791">
        <v>-79.351146999999997</v>
      </c>
      <c r="B4791">
        <v>46.745280899999997</v>
      </c>
      <c r="C4791" t="s">
        <v>2639</v>
      </c>
      <c r="D4791">
        <v>2015</v>
      </c>
      <c r="E4791" t="s">
        <v>59</v>
      </c>
      <c r="F4791" t="s">
        <v>941</v>
      </c>
      <c r="G4791" t="s">
        <v>942</v>
      </c>
      <c r="I4791" t="s">
        <v>2708</v>
      </c>
      <c r="J4791" t="s">
        <v>2709</v>
      </c>
      <c r="K4791" t="s">
        <v>20</v>
      </c>
      <c r="L4791">
        <v>2500</v>
      </c>
      <c r="M4791">
        <v>46.745280899999997</v>
      </c>
      <c r="N4791">
        <v>-79.351146999999997</v>
      </c>
      <c r="O4791">
        <v>7766</v>
      </c>
    </row>
    <row r="4792" spans="1:15" x14ac:dyDescent="0.35">
      <c r="A4792">
        <v>-77.653319999999994</v>
      </c>
      <c r="B4792">
        <v>44.990879999999997</v>
      </c>
      <c r="C4792" t="s">
        <v>171</v>
      </c>
      <c r="D4792">
        <v>2014</v>
      </c>
      <c r="E4792" t="s">
        <v>16</v>
      </c>
      <c r="F4792" t="s">
        <v>941</v>
      </c>
      <c r="G4792" t="s">
        <v>942</v>
      </c>
      <c r="I4792" t="s">
        <v>943</v>
      </c>
      <c r="J4792" t="s">
        <v>323</v>
      </c>
      <c r="K4792" t="s">
        <v>20</v>
      </c>
      <c r="L4792">
        <v>550</v>
      </c>
      <c r="M4792">
        <v>44.990879999999997</v>
      </c>
      <c r="N4792">
        <v>-77.653319999999994</v>
      </c>
      <c r="O4792">
        <v>878</v>
      </c>
    </row>
    <row r="4793" spans="1:15" x14ac:dyDescent="0.35">
      <c r="A4793">
        <v>-79.351146999999997</v>
      </c>
      <c r="B4793">
        <v>46.745280899999997</v>
      </c>
      <c r="C4793" t="s">
        <v>2639</v>
      </c>
      <c r="D4793">
        <v>2014</v>
      </c>
      <c r="E4793" t="s">
        <v>59</v>
      </c>
      <c r="F4793" t="s">
        <v>941</v>
      </c>
      <c r="G4793" t="s">
        <v>942</v>
      </c>
      <c r="I4793" t="s">
        <v>2708</v>
      </c>
      <c r="J4793" t="s">
        <v>2709</v>
      </c>
      <c r="K4793" t="s">
        <v>20</v>
      </c>
      <c r="L4793">
        <v>1500</v>
      </c>
      <c r="M4793">
        <v>46.745280899999997</v>
      </c>
      <c r="N4793">
        <v>-79.351146999999997</v>
      </c>
      <c r="O4793">
        <v>7898</v>
      </c>
    </row>
    <row r="4794" spans="1:15" x14ac:dyDescent="0.35">
      <c r="A4794">
        <v>-79.351146999999997</v>
      </c>
      <c r="B4794">
        <v>46.745280899999997</v>
      </c>
      <c r="C4794" t="s">
        <v>2639</v>
      </c>
      <c r="D4794">
        <v>2013</v>
      </c>
      <c r="E4794" t="s">
        <v>320</v>
      </c>
      <c r="F4794" t="s">
        <v>941</v>
      </c>
      <c r="G4794" t="s">
        <v>942</v>
      </c>
      <c r="I4794" t="s">
        <v>2708</v>
      </c>
      <c r="J4794" t="s">
        <v>2709</v>
      </c>
      <c r="K4794" t="s">
        <v>20</v>
      </c>
      <c r="L4794">
        <v>2000</v>
      </c>
      <c r="M4794">
        <v>46.745280899999997</v>
      </c>
      <c r="N4794">
        <v>-79.351146999999997</v>
      </c>
      <c r="O4794">
        <v>7662</v>
      </c>
    </row>
    <row r="4795" spans="1:15" x14ac:dyDescent="0.35">
      <c r="A4795">
        <v>-79.351146999999997</v>
      </c>
      <c r="B4795">
        <v>46.745280899999997</v>
      </c>
      <c r="C4795" t="s">
        <v>2639</v>
      </c>
      <c r="D4795">
        <v>2013</v>
      </c>
      <c r="E4795" t="s">
        <v>59</v>
      </c>
      <c r="F4795" t="s">
        <v>941</v>
      </c>
      <c r="G4795" t="s">
        <v>942</v>
      </c>
      <c r="I4795" t="s">
        <v>2708</v>
      </c>
      <c r="J4795" t="s">
        <v>2709</v>
      </c>
      <c r="K4795" t="s">
        <v>20</v>
      </c>
      <c r="L4795">
        <v>1500</v>
      </c>
      <c r="M4795">
        <v>46.745280899999997</v>
      </c>
      <c r="N4795">
        <v>-79.351146999999997</v>
      </c>
      <c r="O4795">
        <v>7823</v>
      </c>
    </row>
    <row r="4796" spans="1:15" x14ac:dyDescent="0.35">
      <c r="A4796">
        <v>-77.653319999999994</v>
      </c>
      <c r="B4796">
        <v>44.990879999999997</v>
      </c>
      <c r="C4796" t="s">
        <v>171</v>
      </c>
      <c r="D4796">
        <v>2012</v>
      </c>
      <c r="E4796" t="s">
        <v>16</v>
      </c>
      <c r="F4796" t="s">
        <v>941</v>
      </c>
      <c r="G4796" t="s">
        <v>942</v>
      </c>
      <c r="I4796" t="s">
        <v>943</v>
      </c>
      <c r="J4796" t="s">
        <v>323</v>
      </c>
      <c r="K4796" t="s">
        <v>20</v>
      </c>
      <c r="L4796">
        <v>550</v>
      </c>
      <c r="M4796">
        <v>44.990879999999997</v>
      </c>
      <c r="N4796">
        <v>-77.653319999999994</v>
      </c>
      <c r="O4796">
        <v>715</v>
      </c>
    </row>
    <row r="4797" spans="1:15" x14ac:dyDescent="0.35">
      <c r="A4797">
        <v>-79.351146999999997</v>
      </c>
      <c r="B4797">
        <v>46.745280899999997</v>
      </c>
      <c r="C4797" t="s">
        <v>2639</v>
      </c>
      <c r="D4797">
        <v>2012</v>
      </c>
      <c r="E4797" t="s">
        <v>320</v>
      </c>
      <c r="F4797" t="s">
        <v>941</v>
      </c>
      <c r="G4797" t="s">
        <v>942</v>
      </c>
      <c r="I4797" t="s">
        <v>2708</v>
      </c>
      <c r="J4797" t="s">
        <v>2709</v>
      </c>
      <c r="K4797" t="s">
        <v>20</v>
      </c>
      <c r="L4797">
        <v>1000</v>
      </c>
      <c r="M4797">
        <v>46.745280899999997</v>
      </c>
      <c r="N4797">
        <v>-79.351146999999997</v>
      </c>
      <c r="O4797">
        <v>6536</v>
      </c>
    </row>
    <row r="4798" spans="1:15" x14ac:dyDescent="0.35">
      <c r="A4798">
        <v>-79.351146999999997</v>
      </c>
      <c r="B4798">
        <v>46.745280899999997</v>
      </c>
      <c r="C4798" t="s">
        <v>2639</v>
      </c>
      <c r="D4798">
        <v>2012</v>
      </c>
      <c r="E4798" t="s">
        <v>59</v>
      </c>
      <c r="F4798" t="s">
        <v>941</v>
      </c>
      <c r="G4798" t="s">
        <v>942</v>
      </c>
      <c r="I4798" t="s">
        <v>2708</v>
      </c>
      <c r="J4798" t="s">
        <v>2709</v>
      </c>
      <c r="K4798" t="s">
        <v>20</v>
      </c>
      <c r="L4798">
        <v>1500</v>
      </c>
      <c r="M4798">
        <v>46.745280899999997</v>
      </c>
      <c r="N4798">
        <v>-79.351146999999997</v>
      </c>
      <c r="O4798">
        <v>6556</v>
      </c>
    </row>
    <row r="4799" spans="1:15" x14ac:dyDescent="0.35">
      <c r="A4799">
        <v>-83.422399999999996</v>
      </c>
      <c r="B4799">
        <v>46.59395</v>
      </c>
      <c r="C4799" t="s">
        <v>3680</v>
      </c>
      <c r="D4799">
        <v>2021</v>
      </c>
      <c r="E4799" t="s">
        <v>59</v>
      </c>
      <c r="F4799" t="s">
        <v>4094</v>
      </c>
      <c r="G4799" t="s">
        <v>4095</v>
      </c>
      <c r="I4799" t="s">
        <v>4096</v>
      </c>
      <c r="J4799" t="s">
        <v>3723</v>
      </c>
      <c r="K4799" t="s">
        <v>20</v>
      </c>
      <c r="L4799">
        <v>500</v>
      </c>
      <c r="M4799">
        <v>46.59395</v>
      </c>
      <c r="N4799">
        <v>-83.422399999999996</v>
      </c>
      <c r="O4799">
        <v>10745</v>
      </c>
    </row>
    <row r="4800" spans="1:15" x14ac:dyDescent="0.35">
      <c r="A4800">
        <v>-83.422399999999996</v>
      </c>
      <c r="B4800">
        <v>46.59395</v>
      </c>
      <c r="C4800" t="s">
        <v>3680</v>
      </c>
      <c r="D4800">
        <v>2019</v>
      </c>
      <c r="E4800" t="s">
        <v>59</v>
      </c>
      <c r="F4800" t="s">
        <v>4094</v>
      </c>
      <c r="G4800" t="s">
        <v>4095</v>
      </c>
      <c r="I4800" t="s">
        <v>4096</v>
      </c>
      <c r="J4800" t="s">
        <v>3723</v>
      </c>
      <c r="K4800" t="s">
        <v>20</v>
      </c>
      <c r="L4800">
        <v>500</v>
      </c>
      <c r="M4800">
        <v>46.59395</v>
      </c>
      <c r="N4800">
        <v>-83.422399999999996</v>
      </c>
      <c r="O4800">
        <v>10827</v>
      </c>
    </row>
    <row r="4801" spans="1:15" x14ac:dyDescent="0.35">
      <c r="A4801">
        <v>-83.422399999999996</v>
      </c>
      <c r="B4801">
        <v>46.59395</v>
      </c>
      <c r="C4801" t="s">
        <v>3680</v>
      </c>
      <c r="D4801">
        <v>2017</v>
      </c>
      <c r="E4801" t="s">
        <v>59</v>
      </c>
      <c r="F4801" t="s">
        <v>4094</v>
      </c>
      <c r="G4801" t="s">
        <v>4095</v>
      </c>
      <c r="I4801" t="s">
        <v>4096</v>
      </c>
      <c r="J4801" t="s">
        <v>3723</v>
      </c>
      <c r="K4801" t="s">
        <v>20</v>
      </c>
      <c r="L4801">
        <v>400</v>
      </c>
      <c r="M4801">
        <v>46.59395</v>
      </c>
      <c r="N4801">
        <v>-83.422399999999996</v>
      </c>
      <c r="O4801">
        <v>10093</v>
      </c>
    </row>
    <row r="4802" spans="1:15" x14ac:dyDescent="0.35">
      <c r="A4802">
        <v>-83.422399999999996</v>
      </c>
      <c r="B4802">
        <v>46.59395</v>
      </c>
      <c r="C4802" t="s">
        <v>3680</v>
      </c>
      <c r="D4802">
        <v>2015</v>
      </c>
      <c r="E4802" t="s">
        <v>16</v>
      </c>
      <c r="F4802" t="s">
        <v>4094</v>
      </c>
      <c r="G4802" t="s">
        <v>4095</v>
      </c>
      <c r="I4802" t="s">
        <v>4096</v>
      </c>
      <c r="J4802" t="s">
        <v>3723</v>
      </c>
      <c r="K4802" t="s">
        <v>20</v>
      </c>
      <c r="L4802">
        <v>150</v>
      </c>
      <c r="M4802">
        <v>46.59395</v>
      </c>
      <c r="N4802">
        <v>-83.422399999999996</v>
      </c>
      <c r="O4802">
        <v>9493</v>
      </c>
    </row>
    <row r="4803" spans="1:15" x14ac:dyDescent="0.35">
      <c r="A4803">
        <v>-83.422399999999996</v>
      </c>
      <c r="B4803">
        <v>46.59395</v>
      </c>
      <c r="C4803" t="s">
        <v>3680</v>
      </c>
      <c r="D4803">
        <v>2015</v>
      </c>
      <c r="E4803" t="s">
        <v>59</v>
      </c>
      <c r="F4803" t="s">
        <v>4094</v>
      </c>
      <c r="G4803" t="s">
        <v>4095</v>
      </c>
      <c r="I4803" t="s">
        <v>4096</v>
      </c>
      <c r="J4803" t="s">
        <v>3723</v>
      </c>
      <c r="K4803" t="s">
        <v>20</v>
      </c>
      <c r="L4803">
        <v>500</v>
      </c>
      <c r="M4803">
        <v>46.59395</v>
      </c>
      <c r="N4803">
        <v>-83.422399999999996</v>
      </c>
      <c r="O4803">
        <v>10343</v>
      </c>
    </row>
    <row r="4804" spans="1:15" x14ac:dyDescent="0.35">
      <c r="A4804">
        <v>-83.422399999999996</v>
      </c>
      <c r="B4804">
        <v>46.59395</v>
      </c>
      <c r="C4804" t="s">
        <v>3680</v>
      </c>
      <c r="D4804">
        <v>2013</v>
      </c>
      <c r="E4804" t="s">
        <v>59</v>
      </c>
      <c r="F4804" t="s">
        <v>4094</v>
      </c>
      <c r="G4804" t="s">
        <v>4095</v>
      </c>
      <c r="I4804" t="s">
        <v>4096</v>
      </c>
      <c r="J4804" t="s">
        <v>3723</v>
      </c>
      <c r="K4804" t="s">
        <v>20</v>
      </c>
      <c r="L4804">
        <v>500</v>
      </c>
      <c r="M4804">
        <v>46.59395</v>
      </c>
      <c r="N4804">
        <v>-83.422399999999996</v>
      </c>
      <c r="O4804">
        <v>9177</v>
      </c>
    </row>
    <row r="4805" spans="1:15" x14ac:dyDescent="0.35">
      <c r="A4805">
        <v>-76.968289999999996</v>
      </c>
      <c r="B4805">
        <v>45.297820000000002</v>
      </c>
      <c r="C4805" t="s">
        <v>3353</v>
      </c>
      <c r="D4805">
        <v>2021</v>
      </c>
      <c r="E4805" t="s">
        <v>16</v>
      </c>
      <c r="F4805" t="s">
        <v>3480</v>
      </c>
      <c r="G4805" t="s">
        <v>3481</v>
      </c>
      <c r="I4805" t="s">
        <v>3482</v>
      </c>
      <c r="J4805" t="s">
        <v>3384</v>
      </c>
      <c r="K4805" t="s">
        <v>20</v>
      </c>
      <c r="L4805">
        <v>500</v>
      </c>
      <c r="M4805">
        <v>45.297820000000002</v>
      </c>
      <c r="N4805">
        <v>-76.968289999999996</v>
      </c>
      <c r="O4805">
        <v>9916</v>
      </c>
    </row>
    <row r="4806" spans="1:15" x14ac:dyDescent="0.35">
      <c r="A4806">
        <v>-76.968289999999996</v>
      </c>
      <c r="B4806">
        <v>45.297820000000002</v>
      </c>
      <c r="C4806" t="s">
        <v>3353</v>
      </c>
      <c r="D4806">
        <v>2020</v>
      </c>
      <c r="E4806" t="s">
        <v>16</v>
      </c>
      <c r="F4806" t="s">
        <v>3480</v>
      </c>
      <c r="G4806" t="s">
        <v>3481</v>
      </c>
      <c r="I4806" t="s">
        <v>3482</v>
      </c>
      <c r="J4806" t="s">
        <v>3384</v>
      </c>
      <c r="K4806" t="s">
        <v>20</v>
      </c>
      <c r="L4806">
        <v>600</v>
      </c>
      <c r="M4806">
        <v>45.297820000000002</v>
      </c>
      <c r="N4806">
        <v>-76.968289999999996</v>
      </c>
      <c r="O4806">
        <v>9724</v>
      </c>
    </row>
    <row r="4807" spans="1:15" x14ac:dyDescent="0.35">
      <c r="A4807">
        <v>-76.968289999999996</v>
      </c>
      <c r="B4807">
        <v>45.297820000000002</v>
      </c>
      <c r="C4807" t="s">
        <v>3353</v>
      </c>
      <c r="D4807">
        <v>2019</v>
      </c>
      <c r="E4807" t="s">
        <v>16</v>
      </c>
      <c r="F4807" t="s">
        <v>3480</v>
      </c>
      <c r="G4807" t="s">
        <v>3481</v>
      </c>
      <c r="I4807" t="s">
        <v>3482</v>
      </c>
      <c r="J4807" t="s">
        <v>3384</v>
      </c>
      <c r="K4807" t="s">
        <v>20</v>
      </c>
      <c r="L4807">
        <v>500</v>
      </c>
      <c r="M4807">
        <v>45.297820000000002</v>
      </c>
      <c r="N4807">
        <v>-76.968289999999996</v>
      </c>
      <c r="O4807">
        <v>9405</v>
      </c>
    </row>
    <row r="4808" spans="1:15" x14ac:dyDescent="0.35">
      <c r="A4808">
        <v>-76.968289999999996</v>
      </c>
      <c r="B4808">
        <v>45.297820000000002</v>
      </c>
      <c r="C4808" t="s">
        <v>3353</v>
      </c>
      <c r="D4808">
        <v>2017</v>
      </c>
      <c r="E4808" t="s">
        <v>16</v>
      </c>
      <c r="F4808" t="s">
        <v>3480</v>
      </c>
      <c r="G4808" t="s">
        <v>3481</v>
      </c>
      <c r="I4808" t="s">
        <v>3482</v>
      </c>
      <c r="J4808" t="s">
        <v>3384</v>
      </c>
      <c r="K4808" t="s">
        <v>20</v>
      </c>
      <c r="L4808">
        <v>500</v>
      </c>
      <c r="M4808">
        <v>45.297820000000002</v>
      </c>
      <c r="N4808">
        <v>-76.968289999999996</v>
      </c>
      <c r="O4808">
        <v>8051</v>
      </c>
    </row>
    <row r="4809" spans="1:15" x14ac:dyDescent="0.35">
      <c r="A4809">
        <v>-76.968289999999996</v>
      </c>
      <c r="B4809">
        <v>45.297820000000002</v>
      </c>
      <c r="C4809" t="s">
        <v>3353</v>
      </c>
      <c r="D4809">
        <v>2014</v>
      </c>
      <c r="E4809" t="s">
        <v>16</v>
      </c>
      <c r="F4809" t="s">
        <v>3480</v>
      </c>
      <c r="G4809" t="s">
        <v>3481</v>
      </c>
      <c r="I4809" t="s">
        <v>3482</v>
      </c>
      <c r="J4809" t="s">
        <v>3384</v>
      </c>
      <c r="K4809" t="s">
        <v>20</v>
      </c>
      <c r="L4809">
        <v>500</v>
      </c>
      <c r="M4809">
        <v>45.297820000000002</v>
      </c>
      <c r="N4809">
        <v>-76.968289999999996</v>
      </c>
      <c r="O4809">
        <v>8352</v>
      </c>
    </row>
    <row r="4810" spans="1:15" x14ac:dyDescent="0.35">
      <c r="A4810">
        <v>-76.968289999999996</v>
      </c>
      <c r="B4810">
        <v>45.297820000000002</v>
      </c>
      <c r="C4810" t="s">
        <v>3353</v>
      </c>
      <c r="D4810">
        <v>2012</v>
      </c>
      <c r="E4810" t="s">
        <v>16</v>
      </c>
      <c r="F4810" t="s">
        <v>3480</v>
      </c>
      <c r="G4810" t="s">
        <v>3481</v>
      </c>
      <c r="I4810" t="s">
        <v>3482</v>
      </c>
      <c r="J4810" t="s">
        <v>3384</v>
      </c>
      <c r="K4810" t="s">
        <v>20</v>
      </c>
      <c r="L4810">
        <v>500</v>
      </c>
      <c r="M4810">
        <v>45.297820000000002</v>
      </c>
      <c r="N4810">
        <v>-76.968289999999996</v>
      </c>
      <c r="O4810">
        <v>8541</v>
      </c>
    </row>
    <row r="4811" spans="1:15" x14ac:dyDescent="0.35">
      <c r="A4811">
        <v>-86.869749999999996</v>
      </c>
      <c r="B4811">
        <v>48.785069999999997</v>
      </c>
      <c r="C4811" t="s">
        <v>2391</v>
      </c>
      <c r="D4811">
        <v>2020</v>
      </c>
      <c r="E4811" t="s">
        <v>59</v>
      </c>
      <c r="F4811" t="s">
        <v>2608</v>
      </c>
      <c r="G4811" t="s">
        <v>2609</v>
      </c>
      <c r="I4811" t="s">
        <v>2610</v>
      </c>
      <c r="J4811" t="s">
        <v>2510</v>
      </c>
      <c r="K4811" t="s">
        <v>20</v>
      </c>
      <c r="L4811">
        <v>3000</v>
      </c>
      <c r="M4811">
        <v>48.785069999999997</v>
      </c>
      <c r="N4811">
        <v>-86.869749999999996</v>
      </c>
      <c r="O4811">
        <v>6718</v>
      </c>
    </row>
    <row r="4812" spans="1:15" x14ac:dyDescent="0.35">
      <c r="A4812">
        <v>-86.869749999999996</v>
      </c>
      <c r="B4812">
        <v>48.785069999999997</v>
      </c>
      <c r="C4812" t="s">
        <v>2391</v>
      </c>
      <c r="D4812">
        <v>2018</v>
      </c>
      <c r="E4812" t="s">
        <v>59</v>
      </c>
      <c r="F4812" t="s">
        <v>2608</v>
      </c>
      <c r="G4812" t="s">
        <v>2609</v>
      </c>
      <c r="I4812" t="s">
        <v>2610</v>
      </c>
      <c r="J4812" t="s">
        <v>2510</v>
      </c>
      <c r="K4812" t="s">
        <v>20</v>
      </c>
      <c r="L4812">
        <v>3226</v>
      </c>
      <c r="M4812">
        <v>48.785069999999997</v>
      </c>
      <c r="N4812">
        <v>-86.869749999999996</v>
      </c>
      <c r="O4812">
        <v>6325</v>
      </c>
    </row>
    <row r="4813" spans="1:15" x14ac:dyDescent="0.35">
      <c r="A4813">
        <v>-86.869749999999996</v>
      </c>
      <c r="B4813">
        <v>48.785069999999997</v>
      </c>
      <c r="C4813" t="s">
        <v>2391</v>
      </c>
      <c r="D4813">
        <v>2016</v>
      </c>
      <c r="E4813" t="s">
        <v>59</v>
      </c>
      <c r="F4813" t="s">
        <v>2608</v>
      </c>
      <c r="G4813" t="s">
        <v>2609</v>
      </c>
      <c r="I4813" t="s">
        <v>2610</v>
      </c>
      <c r="J4813" t="s">
        <v>2510</v>
      </c>
      <c r="K4813" t="s">
        <v>20</v>
      </c>
      <c r="L4813">
        <v>3000</v>
      </c>
      <c r="M4813">
        <v>48.785069999999997</v>
      </c>
      <c r="N4813">
        <v>-86.869749999999996</v>
      </c>
      <c r="O4813">
        <v>6245</v>
      </c>
    </row>
    <row r="4814" spans="1:15" x14ac:dyDescent="0.35">
      <c r="A4814">
        <v>-81.588440000000006</v>
      </c>
      <c r="B4814">
        <v>46.734229999999997</v>
      </c>
      <c r="C4814" t="s">
        <v>4537</v>
      </c>
      <c r="D4814">
        <v>2021</v>
      </c>
      <c r="E4814" t="s">
        <v>245</v>
      </c>
      <c r="F4814" t="s">
        <v>944</v>
      </c>
      <c r="G4814" t="s">
        <v>945</v>
      </c>
      <c r="I4814" t="s">
        <v>4675</v>
      </c>
      <c r="J4814" t="s">
        <v>4628</v>
      </c>
      <c r="K4814" t="s">
        <v>20</v>
      </c>
      <c r="L4814">
        <v>175</v>
      </c>
      <c r="M4814">
        <v>46.734229999999997</v>
      </c>
      <c r="N4814">
        <v>-81.588440000000006</v>
      </c>
      <c r="O4814">
        <v>11677</v>
      </c>
    </row>
    <row r="4815" spans="1:15" x14ac:dyDescent="0.35">
      <c r="A4815">
        <v>-81.588440000000006</v>
      </c>
      <c r="B4815">
        <v>46.734229999999997</v>
      </c>
      <c r="C4815" t="s">
        <v>4537</v>
      </c>
      <c r="D4815">
        <v>2021</v>
      </c>
      <c r="E4815" t="s">
        <v>59</v>
      </c>
      <c r="F4815" t="s">
        <v>944</v>
      </c>
      <c r="G4815" t="s">
        <v>945</v>
      </c>
      <c r="I4815" t="s">
        <v>4675</v>
      </c>
      <c r="J4815" t="s">
        <v>4628</v>
      </c>
      <c r="K4815" t="s">
        <v>20</v>
      </c>
      <c r="L4815">
        <v>402</v>
      </c>
      <c r="M4815">
        <v>46.734229999999997</v>
      </c>
      <c r="N4815">
        <v>-81.588440000000006</v>
      </c>
      <c r="O4815">
        <v>11825</v>
      </c>
    </row>
    <row r="4816" spans="1:15" x14ac:dyDescent="0.35">
      <c r="A4816">
        <v>-77.881379999999993</v>
      </c>
      <c r="B4816">
        <v>45.379219999999997</v>
      </c>
      <c r="C4816" t="s">
        <v>171</v>
      </c>
      <c r="D4816">
        <v>2020</v>
      </c>
      <c r="E4816" t="s">
        <v>16</v>
      </c>
      <c r="F4816" t="s">
        <v>944</v>
      </c>
      <c r="G4816" t="s">
        <v>945</v>
      </c>
      <c r="I4816" t="s">
        <v>946</v>
      </c>
      <c r="J4816" t="s">
        <v>244</v>
      </c>
      <c r="K4816" t="s">
        <v>20</v>
      </c>
      <c r="L4816">
        <v>1250</v>
      </c>
      <c r="M4816">
        <v>45.379219999999997</v>
      </c>
      <c r="N4816">
        <v>-77.881379999999993</v>
      </c>
      <c r="O4816">
        <v>1497</v>
      </c>
    </row>
    <row r="4817" spans="1:15" x14ac:dyDescent="0.35">
      <c r="A4817">
        <v>-81.588440000000006</v>
      </c>
      <c r="B4817">
        <v>46.734229999999997</v>
      </c>
      <c r="C4817" t="s">
        <v>4537</v>
      </c>
      <c r="D4817">
        <v>2020</v>
      </c>
      <c r="E4817" t="s">
        <v>245</v>
      </c>
      <c r="F4817" t="s">
        <v>944</v>
      </c>
      <c r="G4817" t="s">
        <v>945</v>
      </c>
      <c r="I4817" t="s">
        <v>4675</v>
      </c>
      <c r="J4817" t="s">
        <v>4628</v>
      </c>
      <c r="K4817" t="s">
        <v>483</v>
      </c>
      <c r="L4817">
        <v>64</v>
      </c>
      <c r="M4817">
        <v>46.734229999999997</v>
      </c>
      <c r="N4817">
        <v>-81.588440000000006</v>
      </c>
      <c r="O4817">
        <v>11830</v>
      </c>
    </row>
    <row r="4818" spans="1:15" x14ac:dyDescent="0.35">
      <c r="A4818">
        <v>-81.588440000000006</v>
      </c>
      <c r="B4818">
        <v>46.734229999999997</v>
      </c>
      <c r="C4818" t="s">
        <v>4537</v>
      </c>
      <c r="D4818">
        <v>2020</v>
      </c>
      <c r="E4818" t="s">
        <v>59</v>
      </c>
      <c r="F4818" t="s">
        <v>944</v>
      </c>
      <c r="G4818" t="s">
        <v>945</v>
      </c>
      <c r="I4818" t="s">
        <v>4675</v>
      </c>
      <c r="J4818" t="s">
        <v>4628</v>
      </c>
      <c r="K4818" t="s">
        <v>20</v>
      </c>
      <c r="L4818">
        <v>500</v>
      </c>
      <c r="M4818">
        <v>46.734229999999997</v>
      </c>
      <c r="N4818">
        <v>-81.588440000000006</v>
      </c>
      <c r="O4818">
        <v>11863</v>
      </c>
    </row>
    <row r="4819" spans="1:15" x14ac:dyDescent="0.35">
      <c r="A4819">
        <v>-81.588440000000006</v>
      </c>
      <c r="B4819">
        <v>46.734229999999997</v>
      </c>
      <c r="C4819" t="s">
        <v>4537</v>
      </c>
      <c r="D4819">
        <v>2019</v>
      </c>
      <c r="E4819" t="s">
        <v>245</v>
      </c>
      <c r="F4819" t="s">
        <v>944</v>
      </c>
      <c r="G4819" t="s">
        <v>945</v>
      </c>
      <c r="I4819" t="s">
        <v>4675</v>
      </c>
      <c r="J4819" t="s">
        <v>4628</v>
      </c>
      <c r="K4819" t="s">
        <v>20</v>
      </c>
      <c r="L4819">
        <v>300</v>
      </c>
      <c r="M4819">
        <v>46.734229999999997</v>
      </c>
      <c r="N4819">
        <v>-81.588440000000006</v>
      </c>
      <c r="O4819">
        <v>11114</v>
      </c>
    </row>
    <row r="4820" spans="1:15" x14ac:dyDescent="0.35">
      <c r="A4820">
        <v>-81.588440000000006</v>
      </c>
      <c r="B4820">
        <v>46.734229999999997</v>
      </c>
      <c r="C4820" t="s">
        <v>4537</v>
      </c>
      <c r="D4820">
        <v>2019</v>
      </c>
      <c r="E4820" t="s">
        <v>59</v>
      </c>
      <c r="F4820" t="s">
        <v>944</v>
      </c>
      <c r="G4820" t="s">
        <v>945</v>
      </c>
      <c r="I4820" t="s">
        <v>4675</v>
      </c>
      <c r="J4820" t="s">
        <v>4628</v>
      </c>
      <c r="K4820" t="s">
        <v>20</v>
      </c>
      <c r="L4820">
        <v>300</v>
      </c>
      <c r="M4820">
        <v>46.734229999999997</v>
      </c>
      <c r="N4820">
        <v>-81.588440000000006</v>
      </c>
      <c r="O4820">
        <v>11153</v>
      </c>
    </row>
    <row r="4821" spans="1:15" x14ac:dyDescent="0.35">
      <c r="A4821">
        <v>-77.881379999999993</v>
      </c>
      <c r="B4821">
        <v>45.379219999999997</v>
      </c>
      <c r="C4821" t="s">
        <v>171</v>
      </c>
      <c r="D4821">
        <v>2018</v>
      </c>
      <c r="E4821" t="s">
        <v>16</v>
      </c>
      <c r="F4821" t="s">
        <v>944</v>
      </c>
      <c r="G4821" t="s">
        <v>945</v>
      </c>
      <c r="I4821" t="s">
        <v>946</v>
      </c>
      <c r="J4821" t="s">
        <v>244</v>
      </c>
      <c r="K4821" t="s">
        <v>20</v>
      </c>
      <c r="L4821">
        <v>1250</v>
      </c>
      <c r="M4821">
        <v>45.379219999999997</v>
      </c>
      <c r="N4821">
        <v>-77.881379999999993</v>
      </c>
      <c r="O4821">
        <v>1305</v>
      </c>
    </row>
    <row r="4822" spans="1:15" x14ac:dyDescent="0.35">
      <c r="A4822">
        <v>-81.588440000000006</v>
      </c>
      <c r="B4822">
        <v>46.734229999999997</v>
      </c>
      <c r="C4822" t="s">
        <v>4537</v>
      </c>
      <c r="D4822">
        <v>2018</v>
      </c>
      <c r="E4822" t="s">
        <v>245</v>
      </c>
      <c r="F4822" t="s">
        <v>944</v>
      </c>
      <c r="G4822" t="s">
        <v>945</v>
      </c>
      <c r="I4822" t="s">
        <v>4675</v>
      </c>
      <c r="J4822" t="s">
        <v>4628</v>
      </c>
      <c r="K4822" t="s">
        <v>483</v>
      </c>
      <c r="L4822">
        <v>25</v>
      </c>
      <c r="M4822">
        <v>46.734229999999997</v>
      </c>
      <c r="N4822">
        <v>-81.588440000000006</v>
      </c>
      <c r="O4822">
        <v>11734</v>
      </c>
    </row>
    <row r="4823" spans="1:15" x14ac:dyDescent="0.35">
      <c r="A4823">
        <v>-81.588440000000006</v>
      </c>
      <c r="B4823">
        <v>46.734229999999997</v>
      </c>
      <c r="C4823" t="s">
        <v>4537</v>
      </c>
      <c r="D4823">
        <v>2018</v>
      </c>
      <c r="E4823" t="s">
        <v>59</v>
      </c>
      <c r="F4823" t="s">
        <v>944</v>
      </c>
      <c r="G4823" t="s">
        <v>945</v>
      </c>
      <c r="I4823" t="s">
        <v>4675</v>
      </c>
      <c r="J4823" t="s">
        <v>4628</v>
      </c>
      <c r="K4823" t="s">
        <v>20</v>
      </c>
      <c r="L4823">
        <v>300</v>
      </c>
      <c r="M4823">
        <v>46.734229999999997</v>
      </c>
      <c r="N4823">
        <v>-81.588440000000006</v>
      </c>
      <c r="O4823">
        <v>11750</v>
      </c>
    </row>
    <row r="4824" spans="1:15" x14ac:dyDescent="0.35">
      <c r="A4824">
        <v>-81.588440000000006</v>
      </c>
      <c r="B4824">
        <v>46.734229999999997</v>
      </c>
      <c r="C4824" t="s">
        <v>4537</v>
      </c>
      <c r="D4824">
        <v>2017</v>
      </c>
      <c r="E4824" t="s">
        <v>245</v>
      </c>
      <c r="F4824" t="s">
        <v>944</v>
      </c>
      <c r="G4824" t="s">
        <v>945</v>
      </c>
      <c r="I4824" t="s">
        <v>4675</v>
      </c>
      <c r="J4824" t="s">
        <v>4628</v>
      </c>
      <c r="K4824" t="s">
        <v>483</v>
      </c>
      <c r="L4824">
        <v>30</v>
      </c>
      <c r="M4824">
        <v>46.734229999999997</v>
      </c>
      <c r="N4824">
        <v>-81.588440000000006</v>
      </c>
      <c r="O4824">
        <v>11020</v>
      </c>
    </row>
    <row r="4825" spans="1:15" x14ac:dyDescent="0.35">
      <c r="A4825">
        <v>-81.588440000000006</v>
      </c>
      <c r="B4825">
        <v>46.734229999999997</v>
      </c>
      <c r="C4825" t="s">
        <v>4537</v>
      </c>
      <c r="D4825">
        <v>2017</v>
      </c>
      <c r="E4825" t="s">
        <v>59</v>
      </c>
      <c r="F4825" t="s">
        <v>944</v>
      </c>
      <c r="G4825" t="s">
        <v>945</v>
      </c>
      <c r="I4825" t="s">
        <v>4675</v>
      </c>
      <c r="J4825" t="s">
        <v>4628</v>
      </c>
      <c r="K4825" t="s">
        <v>20</v>
      </c>
      <c r="L4825">
        <v>300</v>
      </c>
      <c r="M4825">
        <v>46.734229999999997</v>
      </c>
      <c r="N4825">
        <v>-81.588440000000006</v>
      </c>
      <c r="O4825">
        <v>11050</v>
      </c>
    </row>
    <row r="4826" spans="1:15" x14ac:dyDescent="0.35">
      <c r="A4826">
        <v>-77.881379999999993</v>
      </c>
      <c r="B4826">
        <v>45.379219999999997</v>
      </c>
      <c r="C4826" t="s">
        <v>171</v>
      </c>
      <c r="D4826">
        <v>2016</v>
      </c>
      <c r="E4826" t="s">
        <v>16</v>
      </c>
      <c r="F4826" t="s">
        <v>944</v>
      </c>
      <c r="G4826" t="s">
        <v>945</v>
      </c>
      <c r="I4826" t="s">
        <v>946</v>
      </c>
      <c r="J4826" t="s">
        <v>244</v>
      </c>
      <c r="K4826" t="s">
        <v>20</v>
      </c>
      <c r="L4826">
        <v>1250</v>
      </c>
      <c r="M4826">
        <v>45.379219999999997</v>
      </c>
      <c r="N4826">
        <v>-77.881379999999993</v>
      </c>
      <c r="O4826">
        <v>1334</v>
      </c>
    </row>
    <row r="4827" spans="1:15" x14ac:dyDescent="0.35">
      <c r="A4827">
        <v>-81.588440000000006</v>
      </c>
      <c r="B4827">
        <v>46.734229999999997</v>
      </c>
      <c r="C4827" t="s">
        <v>4537</v>
      </c>
      <c r="D4827">
        <v>2016</v>
      </c>
      <c r="E4827" t="s">
        <v>245</v>
      </c>
      <c r="F4827" t="s">
        <v>944</v>
      </c>
      <c r="G4827" t="s">
        <v>945</v>
      </c>
      <c r="I4827" t="s">
        <v>4675</v>
      </c>
      <c r="J4827" t="s">
        <v>4628</v>
      </c>
      <c r="K4827" t="s">
        <v>20</v>
      </c>
      <c r="L4827">
        <v>2000</v>
      </c>
      <c r="M4827">
        <v>46.734229999999997</v>
      </c>
      <c r="N4827">
        <v>-81.588440000000006</v>
      </c>
      <c r="O4827">
        <v>11338</v>
      </c>
    </row>
    <row r="4828" spans="1:15" x14ac:dyDescent="0.35">
      <c r="A4828">
        <v>-81.588440000000006</v>
      </c>
      <c r="B4828">
        <v>46.734229999999997</v>
      </c>
      <c r="C4828" t="s">
        <v>4537</v>
      </c>
      <c r="D4828">
        <v>2016</v>
      </c>
      <c r="E4828" t="s">
        <v>59</v>
      </c>
      <c r="F4828" t="s">
        <v>944</v>
      </c>
      <c r="G4828" t="s">
        <v>945</v>
      </c>
      <c r="I4828" t="s">
        <v>4675</v>
      </c>
      <c r="J4828" t="s">
        <v>4628</v>
      </c>
      <c r="K4828" t="s">
        <v>20</v>
      </c>
      <c r="L4828">
        <v>1250</v>
      </c>
      <c r="M4828">
        <v>46.734229999999997</v>
      </c>
      <c r="N4828">
        <v>-81.588440000000006</v>
      </c>
      <c r="O4828">
        <v>11609</v>
      </c>
    </row>
    <row r="4829" spans="1:15" x14ac:dyDescent="0.35">
      <c r="A4829">
        <v>-81.588440000000006</v>
      </c>
      <c r="B4829">
        <v>46.734229999999997</v>
      </c>
      <c r="C4829" t="s">
        <v>4537</v>
      </c>
      <c r="D4829">
        <v>2015</v>
      </c>
      <c r="E4829" t="s">
        <v>59</v>
      </c>
      <c r="F4829" t="s">
        <v>944</v>
      </c>
      <c r="G4829" t="s">
        <v>945</v>
      </c>
      <c r="I4829" t="s">
        <v>4675</v>
      </c>
      <c r="J4829" t="s">
        <v>4628</v>
      </c>
      <c r="K4829" t="s">
        <v>492</v>
      </c>
      <c r="L4829">
        <v>600</v>
      </c>
      <c r="M4829">
        <v>46.734229999999997</v>
      </c>
      <c r="N4829">
        <v>-81.588440000000006</v>
      </c>
      <c r="O4829">
        <v>11271</v>
      </c>
    </row>
    <row r="4830" spans="1:15" x14ac:dyDescent="0.35">
      <c r="A4830">
        <v>-77.881379999999993</v>
      </c>
      <c r="B4830">
        <v>45.379219999999997</v>
      </c>
      <c r="C4830" t="s">
        <v>171</v>
      </c>
      <c r="D4830">
        <v>2014</v>
      </c>
      <c r="E4830" t="s">
        <v>16</v>
      </c>
      <c r="F4830" t="s">
        <v>944</v>
      </c>
      <c r="G4830" t="s">
        <v>945</v>
      </c>
      <c r="I4830" t="s">
        <v>946</v>
      </c>
      <c r="J4830" t="s">
        <v>244</v>
      </c>
      <c r="K4830" t="s">
        <v>20</v>
      </c>
      <c r="L4830">
        <v>1100</v>
      </c>
      <c r="M4830">
        <v>45.379219999999997</v>
      </c>
      <c r="N4830">
        <v>-77.881379999999993</v>
      </c>
      <c r="O4830">
        <v>879</v>
      </c>
    </row>
    <row r="4831" spans="1:15" x14ac:dyDescent="0.35">
      <c r="A4831">
        <v>-81.588440000000006</v>
      </c>
      <c r="B4831">
        <v>46.734229999999997</v>
      </c>
      <c r="C4831" t="s">
        <v>4537</v>
      </c>
      <c r="D4831">
        <v>2014</v>
      </c>
      <c r="E4831" t="s">
        <v>59</v>
      </c>
      <c r="F4831" t="s">
        <v>944</v>
      </c>
      <c r="G4831" t="s">
        <v>945</v>
      </c>
      <c r="I4831" t="s">
        <v>4675</v>
      </c>
      <c r="J4831" t="s">
        <v>4628</v>
      </c>
      <c r="K4831" t="s">
        <v>20</v>
      </c>
      <c r="L4831">
        <v>1000</v>
      </c>
      <c r="M4831">
        <v>46.734229999999997</v>
      </c>
      <c r="N4831">
        <v>-81.588440000000006</v>
      </c>
      <c r="O4831">
        <v>11378</v>
      </c>
    </row>
    <row r="4832" spans="1:15" x14ac:dyDescent="0.35">
      <c r="A4832">
        <v>-81.588440000000006</v>
      </c>
      <c r="B4832">
        <v>46.734229999999997</v>
      </c>
      <c r="C4832" t="s">
        <v>4537</v>
      </c>
      <c r="D4832">
        <v>2014</v>
      </c>
      <c r="E4832" t="s">
        <v>16</v>
      </c>
      <c r="F4832" t="s">
        <v>944</v>
      </c>
      <c r="G4832" t="s">
        <v>945</v>
      </c>
      <c r="I4832" t="s">
        <v>4675</v>
      </c>
      <c r="J4832" t="s">
        <v>4628</v>
      </c>
      <c r="K4832" t="s">
        <v>20</v>
      </c>
      <c r="L4832">
        <v>1750</v>
      </c>
      <c r="M4832">
        <v>46.734229999999997</v>
      </c>
      <c r="N4832">
        <v>-81.588440000000006</v>
      </c>
      <c r="O4832">
        <v>11935</v>
      </c>
    </row>
    <row r="4833" spans="1:15" x14ac:dyDescent="0.35">
      <c r="A4833">
        <v>-81.588440000000006</v>
      </c>
      <c r="B4833">
        <v>46.734229999999997</v>
      </c>
      <c r="C4833" t="s">
        <v>4537</v>
      </c>
      <c r="D4833">
        <v>2013</v>
      </c>
      <c r="E4833" t="s">
        <v>59</v>
      </c>
      <c r="F4833" t="s">
        <v>944</v>
      </c>
      <c r="G4833" t="s">
        <v>945</v>
      </c>
      <c r="I4833" t="s">
        <v>4675</v>
      </c>
      <c r="J4833" t="s">
        <v>4628</v>
      </c>
      <c r="K4833" t="s">
        <v>20</v>
      </c>
      <c r="L4833">
        <v>500</v>
      </c>
      <c r="M4833">
        <v>46.734229999999997</v>
      </c>
      <c r="N4833">
        <v>-81.588440000000006</v>
      </c>
      <c r="O4833">
        <v>11354</v>
      </c>
    </row>
    <row r="4834" spans="1:15" x14ac:dyDescent="0.35">
      <c r="A4834">
        <v>-77.881379999999993</v>
      </c>
      <c r="B4834">
        <v>45.379219999999997</v>
      </c>
      <c r="C4834" t="s">
        <v>171</v>
      </c>
      <c r="D4834">
        <v>2012</v>
      </c>
      <c r="E4834" t="s">
        <v>16</v>
      </c>
      <c r="F4834" t="s">
        <v>944</v>
      </c>
      <c r="G4834" t="s">
        <v>945</v>
      </c>
      <c r="I4834" t="s">
        <v>946</v>
      </c>
      <c r="J4834" t="s">
        <v>244</v>
      </c>
      <c r="K4834" t="s">
        <v>20</v>
      </c>
      <c r="L4834">
        <v>1100</v>
      </c>
      <c r="M4834">
        <v>45.379219999999997</v>
      </c>
      <c r="N4834">
        <v>-77.881379999999993</v>
      </c>
      <c r="O4834">
        <v>716</v>
      </c>
    </row>
    <row r="4835" spans="1:15" x14ac:dyDescent="0.35">
      <c r="A4835">
        <v>-81.588440000000006</v>
      </c>
      <c r="B4835">
        <v>46.734229999999997</v>
      </c>
      <c r="C4835" t="s">
        <v>4537</v>
      </c>
      <c r="D4835">
        <v>2012</v>
      </c>
      <c r="E4835" t="s">
        <v>59</v>
      </c>
      <c r="F4835" t="s">
        <v>944</v>
      </c>
      <c r="G4835" t="s">
        <v>945</v>
      </c>
      <c r="I4835" t="s">
        <v>4675</v>
      </c>
      <c r="J4835" t="s">
        <v>4628</v>
      </c>
      <c r="K4835" t="s">
        <v>20</v>
      </c>
      <c r="L4835">
        <v>500</v>
      </c>
      <c r="M4835">
        <v>46.734229999999997</v>
      </c>
      <c r="N4835">
        <v>-81.588440000000006</v>
      </c>
      <c r="O4835">
        <v>10406</v>
      </c>
    </row>
    <row r="4836" spans="1:15" x14ac:dyDescent="0.35">
      <c r="A4836">
        <v>-81.588440000000006</v>
      </c>
      <c r="B4836">
        <v>46.734229999999997</v>
      </c>
      <c r="C4836" t="s">
        <v>4537</v>
      </c>
      <c r="D4836">
        <v>2012</v>
      </c>
      <c r="E4836" t="s">
        <v>16</v>
      </c>
      <c r="F4836" t="s">
        <v>944</v>
      </c>
      <c r="G4836" t="s">
        <v>945</v>
      </c>
      <c r="I4836" t="s">
        <v>4675</v>
      </c>
      <c r="J4836" t="s">
        <v>4628</v>
      </c>
      <c r="K4836" t="s">
        <v>20</v>
      </c>
      <c r="L4836">
        <v>2000</v>
      </c>
      <c r="M4836">
        <v>46.734229999999997</v>
      </c>
      <c r="N4836">
        <v>-81.588440000000006</v>
      </c>
      <c r="O4836">
        <v>10809</v>
      </c>
    </row>
    <row r="4837" spans="1:15" x14ac:dyDescent="0.35">
      <c r="A4837">
        <v>-83.482196299999998</v>
      </c>
      <c r="B4837">
        <v>46.906167099999998</v>
      </c>
      <c r="C4837" t="s">
        <v>3680</v>
      </c>
      <c r="D4837">
        <v>2021</v>
      </c>
      <c r="E4837" t="s">
        <v>16</v>
      </c>
      <c r="F4837" t="s">
        <v>3985</v>
      </c>
      <c r="G4837" t="s">
        <v>3986</v>
      </c>
      <c r="I4837" t="s">
        <v>3987</v>
      </c>
      <c r="J4837" t="s">
        <v>3766</v>
      </c>
      <c r="K4837" t="s">
        <v>20</v>
      </c>
      <c r="L4837">
        <v>600</v>
      </c>
      <c r="M4837">
        <v>46.906167099999998</v>
      </c>
      <c r="N4837">
        <v>-83.482196299999998</v>
      </c>
      <c r="O4837">
        <v>10691</v>
      </c>
    </row>
    <row r="4838" spans="1:15" x14ac:dyDescent="0.35">
      <c r="A4838">
        <v>-83.482196299999998</v>
      </c>
      <c r="B4838">
        <v>46.906167099999998</v>
      </c>
      <c r="C4838" t="s">
        <v>3680</v>
      </c>
      <c r="D4838">
        <v>2020</v>
      </c>
      <c r="E4838" t="s">
        <v>16</v>
      </c>
      <c r="F4838" t="s">
        <v>3985</v>
      </c>
      <c r="G4838" t="s">
        <v>3986</v>
      </c>
      <c r="I4838" t="s">
        <v>3987</v>
      </c>
      <c r="J4838" t="s">
        <v>3766</v>
      </c>
      <c r="K4838" t="s">
        <v>20</v>
      </c>
      <c r="L4838">
        <v>600</v>
      </c>
      <c r="M4838">
        <v>46.906167099999998</v>
      </c>
      <c r="N4838">
        <v>-83.482196299999998</v>
      </c>
      <c r="O4838">
        <v>10902</v>
      </c>
    </row>
    <row r="4839" spans="1:15" x14ac:dyDescent="0.35">
      <c r="A4839">
        <v>-83.482196299999998</v>
      </c>
      <c r="B4839">
        <v>46.906167099999998</v>
      </c>
      <c r="C4839" t="s">
        <v>3680</v>
      </c>
      <c r="D4839">
        <v>2017</v>
      </c>
      <c r="E4839" t="s">
        <v>16</v>
      </c>
      <c r="F4839" t="s">
        <v>3985</v>
      </c>
      <c r="G4839" t="s">
        <v>3986</v>
      </c>
      <c r="I4839" t="s">
        <v>3987</v>
      </c>
      <c r="J4839" t="s">
        <v>3766</v>
      </c>
      <c r="K4839" t="s">
        <v>20</v>
      </c>
      <c r="L4839">
        <v>600</v>
      </c>
      <c r="M4839">
        <v>46.906167099999998</v>
      </c>
      <c r="N4839">
        <v>-83.482196299999998</v>
      </c>
      <c r="O4839">
        <v>10032</v>
      </c>
    </row>
    <row r="4840" spans="1:15" x14ac:dyDescent="0.35">
      <c r="A4840">
        <v>-83.482196299999998</v>
      </c>
      <c r="B4840">
        <v>46.906167099999998</v>
      </c>
      <c r="C4840" t="s">
        <v>3680</v>
      </c>
      <c r="D4840">
        <v>2015</v>
      </c>
      <c r="E4840" t="s">
        <v>16</v>
      </c>
      <c r="F4840" t="s">
        <v>3985</v>
      </c>
      <c r="G4840" t="s">
        <v>3986</v>
      </c>
      <c r="I4840" t="s">
        <v>3987</v>
      </c>
      <c r="J4840" t="s">
        <v>3766</v>
      </c>
      <c r="K4840" t="s">
        <v>20</v>
      </c>
      <c r="L4840">
        <v>300</v>
      </c>
      <c r="M4840">
        <v>46.906167099999998</v>
      </c>
      <c r="N4840">
        <v>-83.482196299999998</v>
      </c>
      <c r="O4840">
        <v>9494</v>
      </c>
    </row>
    <row r="4841" spans="1:15" x14ac:dyDescent="0.35">
      <c r="A4841">
        <v>-83.482196299999998</v>
      </c>
      <c r="B4841">
        <v>46.906167099999998</v>
      </c>
      <c r="C4841" t="s">
        <v>3680</v>
      </c>
      <c r="D4841">
        <v>2013</v>
      </c>
      <c r="E4841" t="s">
        <v>16</v>
      </c>
      <c r="F4841" t="s">
        <v>3985</v>
      </c>
      <c r="G4841" t="s">
        <v>3986</v>
      </c>
      <c r="I4841" t="s">
        <v>3987</v>
      </c>
      <c r="J4841" t="s">
        <v>3766</v>
      </c>
      <c r="K4841" t="s">
        <v>20</v>
      </c>
      <c r="L4841">
        <v>300</v>
      </c>
      <c r="M4841">
        <v>46.906167099999998</v>
      </c>
      <c r="N4841">
        <v>-83.482196299999998</v>
      </c>
      <c r="O4841">
        <v>9124</v>
      </c>
    </row>
    <row r="4842" spans="1:15" x14ac:dyDescent="0.35">
      <c r="A4842">
        <v>-77.310446099999993</v>
      </c>
      <c r="B4842">
        <v>45.658109500000002</v>
      </c>
      <c r="C4842" t="s">
        <v>3353</v>
      </c>
      <c r="D4842">
        <v>2021</v>
      </c>
      <c r="E4842" t="s">
        <v>16</v>
      </c>
      <c r="F4842" t="s">
        <v>3483</v>
      </c>
      <c r="G4842" t="s">
        <v>3484</v>
      </c>
      <c r="I4842" t="s">
        <v>3485</v>
      </c>
      <c r="J4842" t="s">
        <v>3486</v>
      </c>
      <c r="K4842" t="s">
        <v>20</v>
      </c>
      <c r="L4842">
        <v>4500</v>
      </c>
      <c r="M4842">
        <v>45.658109500000002</v>
      </c>
      <c r="N4842">
        <v>-77.310446099999993</v>
      </c>
      <c r="O4842">
        <v>9917</v>
      </c>
    </row>
    <row r="4843" spans="1:15" x14ac:dyDescent="0.35">
      <c r="A4843">
        <v>-77.310446099999993</v>
      </c>
      <c r="B4843">
        <v>45.658109500000002</v>
      </c>
      <c r="C4843" t="s">
        <v>3353</v>
      </c>
      <c r="D4843">
        <v>2020</v>
      </c>
      <c r="E4843" t="s">
        <v>16</v>
      </c>
      <c r="F4843" t="s">
        <v>3483</v>
      </c>
      <c r="G4843" t="s">
        <v>3484</v>
      </c>
      <c r="I4843" t="s">
        <v>3485</v>
      </c>
      <c r="J4843" t="s">
        <v>3486</v>
      </c>
      <c r="K4843" t="s">
        <v>20</v>
      </c>
      <c r="L4843">
        <v>2900</v>
      </c>
      <c r="M4843">
        <v>45.658109500000002</v>
      </c>
      <c r="N4843">
        <v>-77.310446099999993</v>
      </c>
      <c r="O4843">
        <v>9725</v>
      </c>
    </row>
    <row r="4844" spans="1:15" x14ac:dyDescent="0.35">
      <c r="A4844">
        <v>-77.310446099999993</v>
      </c>
      <c r="B4844">
        <v>45.658109500000002</v>
      </c>
      <c r="C4844" t="s">
        <v>3353</v>
      </c>
      <c r="D4844">
        <v>2019</v>
      </c>
      <c r="E4844" t="s">
        <v>16</v>
      </c>
      <c r="F4844" t="s">
        <v>3483</v>
      </c>
      <c r="G4844" t="s">
        <v>3484</v>
      </c>
      <c r="I4844" t="s">
        <v>3485</v>
      </c>
      <c r="J4844" t="s">
        <v>3486</v>
      </c>
      <c r="K4844" t="s">
        <v>20</v>
      </c>
      <c r="L4844">
        <v>3000</v>
      </c>
      <c r="M4844">
        <v>45.658109500000002</v>
      </c>
      <c r="N4844">
        <v>-77.310446099999993</v>
      </c>
      <c r="O4844">
        <v>9406</v>
      </c>
    </row>
    <row r="4845" spans="1:15" x14ac:dyDescent="0.35">
      <c r="A4845">
        <v>-77.310446099999993</v>
      </c>
      <c r="B4845">
        <v>45.658109500000002</v>
      </c>
      <c r="C4845" t="s">
        <v>3353</v>
      </c>
      <c r="D4845">
        <v>2018</v>
      </c>
      <c r="E4845" t="s">
        <v>16</v>
      </c>
      <c r="F4845" t="s">
        <v>3483</v>
      </c>
      <c r="G4845" t="s">
        <v>3484</v>
      </c>
      <c r="I4845" t="s">
        <v>3485</v>
      </c>
      <c r="J4845" t="s">
        <v>3486</v>
      </c>
      <c r="K4845" t="s">
        <v>20</v>
      </c>
      <c r="L4845">
        <v>3000</v>
      </c>
      <c r="M4845">
        <v>45.658109500000002</v>
      </c>
      <c r="N4845">
        <v>-77.310446099999993</v>
      </c>
      <c r="O4845">
        <v>8959</v>
      </c>
    </row>
    <row r="4846" spans="1:15" x14ac:dyDescent="0.35">
      <c r="A4846">
        <v>-77.310446099999993</v>
      </c>
      <c r="B4846">
        <v>45.658109500000002</v>
      </c>
      <c r="C4846" t="s">
        <v>3353</v>
      </c>
      <c r="D4846">
        <v>2017</v>
      </c>
      <c r="E4846" t="s">
        <v>16</v>
      </c>
      <c r="F4846" t="s">
        <v>3483</v>
      </c>
      <c r="G4846" t="s">
        <v>3484</v>
      </c>
      <c r="I4846" t="s">
        <v>3485</v>
      </c>
      <c r="J4846" t="s">
        <v>3486</v>
      </c>
      <c r="K4846" t="s">
        <v>20</v>
      </c>
      <c r="L4846">
        <v>3000</v>
      </c>
      <c r="M4846">
        <v>45.658109500000002</v>
      </c>
      <c r="N4846">
        <v>-77.310446099999993</v>
      </c>
      <c r="O4846">
        <v>8052</v>
      </c>
    </row>
    <row r="4847" spans="1:15" x14ac:dyDescent="0.35">
      <c r="A4847">
        <v>-77.310446099999993</v>
      </c>
      <c r="B4847">
        <v>45.658109500000002</v>
      </c>
      <c r="C4847" t="s">
        <v>3353</v>
      </c>
      <c r="D4847">
        <v>2016</v>
      </c>
      <c r="E4847" t="s">
        <v>16</v>
      </c>
      <c r="F4847" t="s">
        <v>3483</v>
      </c>
      <c r="G4847" t="s">
        <v>3484</v>
      </c>
      <c r="I4847" t="s">
        <v>3485</v>
      </c>
      <c r="J4847" t="s">
        <v>3486</v>
      </c>
      <c r="K4847" t="s">
        <v>20</v>
      </c>
      <c r="L4847">
        <v>3035</v>
      </c>
      <c r="M4847">
        <v>45.658109500000002</v>
      </c>
      <c r="N4847">
        <v>-77.310446099999993</v>
      </c>
      <c r="O4847">
        <v>8662</v>
      </c>
    </row>
    <row r="4848" spans="1:15" x14ac:dyDescent="0.35">
      <c r="A4848">
        <v>-77.310446099999993</v>
      </c>
      <c r="B4848">
        <v>45.658109500000002</v>
      </c>
      <c r="C4848" t="s">
        <v>3353</v>
      </c>
      <c r="D4848">
        <v>2015</v>
      </c>
      <c r="E4848" t="s">
        <v>16</v>
      </c>
      <c r="F4848" t="s">
        <v>3483</v>
      </c>
      <c r="G4848" t="s">
        <v>3484</v>
      </c>
      <c r="I4848" t="s">
        <v>3485</v>
      </c>
      <c r="J4848" t="s">
        <v>3486</v>
      </c>
      <c r="K4848" t="s">
        <v>20</v>
      </c>
      <c r="L4848">
        <v>3035</v>
      </c>
      <c r="M4848">
        <v>45.658109500000002</v>
      </c>
      <c r="N4848">
        <v>-77.310446099999993</v>
      </c>
      <c r="O4848">
        <v>8255</v>
      </c>
    </row>
    <row r="4849" spans="1:15" x14ac:dyDescent="0.35">
      <c r="A4849">
        <v>-77.310446099999993</v>
      </c>
      <c r="B4849">
        <v>45.658109500000002</v>
      </c>
      <c r="C4849" t="s">
        <v>3353</v>
      </c>
      <c r="D4849">
        <v>2014</v>
      </c>
      <c r="E4849" t="s">
        <v>16</v>
      </c>
      <c r="F4849" t="s">
        <v>3483</v>
      </c>
      <c r="G4849" t="s">
        <v>3484</v>
      </c>
      <c r="I4849" t="s">
        <v>3485</v>
      </c>
      <c r="J4849" t="s">
        <v>3486</v>
      </c>
      <c r="K4849" t="s">
        <v>20</v>
      </c>
      <c r="L4849">
        <v>3035</v>
      </c>
      <c r="M4849">
        <v>45.658109500000002</v>
      </c>
      <c r="N4849">
        <v>-77.310446099999993</v>
      </c>
      <c r="O4849">
        <v>8353</v>
      </c>
    </row>
    <row r="4850" spans="1:15" x14ac:dyDescent="0.35">
      <c r="A4850">
        <v>-77.310446099999993</v>
      </c>
      <c r="B4850">
        <v>45.658109500000002</v>
      </c>
      <c r="C4850" t="s">
        <v>3353</v>
      </c>
      <c r="D4850">
        <v>2013</v>
      </c>
      <c r="E4850" t="s">
        <v>16</v>
      </c>
      <c r="F4850" t="s">
        <v>3483</v>
      </c>
      <c r="G4850" t="s">
        <v>3484</v>
      </c>
      <c r="I4850" t="s">
        <v>3485</v>
      </c>
      <c r="J4850" t="s">
        <v>3486</v>
      </c>
      <c r="K4850" t="s">
        <v>20</v>
      </c>
      <c r="L4850">
        <v>1000</v>
      </c>
      <c r="M4850">
        <v>45.658109500000002</v>
      </c>
      <c r="N4850">
        <v>-77.310446099999993</v>
      </c>
      <c r="O4850">
        <v>8857</v>
      </c>
    </row>
    <row r="4851" spans="1:15" x14ac:dyDescent="0.35">
      <c r="A4851">
        <v>-77.310446099999993</v>
      </c>
      <c r="B4851">
        <v>45.658109500000002</v>
      </c>
      <c r="C4851" t="s">
        <v>3353</v>
      </c>
      <c r="D4851">
        <v>2012</v>
      </c>
      <c r="E4851" t="s">
        <v>16</v>
      </c>
      <c r="F4851" t="s">
        <v>3483</v>
      </c>
      <c r="G4851" t="s">
        <v>3484</v>
      </c>
      <c r="I4851" t="s">
        <v>3485</v>
      </c>
      <c r="J4851" t="s">
        <v>3486</v>
      </c>
      <c r="K4851" t="s">
        <v>20</v>
      </c>
      <c r="L4851">
        <v>2000</v>
      </c>
      <c r="M4851">
        <v>45.658109500000002</v>
      </c>
      <c r="N4851">
        <v>-77.310446099999993</v>
      </c>
      <c r="O4851">
        <v>8542</v>
      </c>
    </row>
    <row r="4852" spans="1:15" x14ac:dyDescent="0.35">
      <c r="A4852">
        <v>-78.064239299999997</v>
      </c>
      <c r="B4852">
        <v>45.071665600000003</v>
      </c>
      <c r="C4852" t="s">
        <v>171</v>
      </c>
      <c r="D4852">
        <v>2021</v>
      </c>
      <c r="E4852" t="s">
        <v>320</v>
      </c>
      <c r="F4852" t="s">
        <v>342</v>
      </c>
      <c r="G4852" t="s">
        <v>343</v>
      </c>
      <c r="I4852" t="s">
        <v>344</v>
      </c>
      <c r="J4852" t="s">
        <v>228</v>
      </c>
      <c r="K4852" t="s">
        <v>20</v>
      </c>
      <c r="L4852">
        <v>3700</v>
      </c>
      <c r="M4852">
        <v>45.071665600000003</v>
      </c>
      <c r="N4852">
        <v>-78.064239299999997</v>
      </c>
      <c r="O4852">
        <v>2631</v>
      </c>
    </row>
    <row r="4853" spans="1:15" x14ac:dyDescent="0.35">
      <c r="A4853">
        <v>-78.064239299999997</v>
      </c>
      <c r="B4853">
        <v>45.071665600000003</v>
      </c>
      <c r="C4853" t="s">
        <v>171</v>
      </c>
      <c r="D4853">
        <v>2020</v>
      </c>
      <c r="E4853" t="s">
        <v>320</v>
      </c>
      <c r="F4853" t="s">
        <v>342</v>
      </c>
      <c r="G4853" t="s">
        <v>343</v>
      </c>
      <c r="I4853" t="s">
        <v>344</v>
      </c>
      <c r="J4853" t="s">
        <v>228</v>
      </c>
      <c r="K4853" t="s">
        <v>20</v>
      </c>
      <c r="L4853">
        <v>4300</v>
      </c>
      <c r="M4853">
        <v>45.071665600000003</v>
      </c>
      <c r="N4853">
        <v>-78.064239299999997</v>
      </c>
      <c r="O4853">
        <v>1824</v>
      </c>
    </row>
    <row r="4854" spans="1:15" x14ac:dyDescent="0.35">
      <c r="A4854">
        <v>-78.064239299999997</v>
      </c>
      <c r="B4854">
        <v>45.071665600000003</v>
      </c>
      <c r="C4854" t="s">
        <v>171</v>
      </c>
      <c r="D4854">
        <v>2019</v>
      </c>
      <c r="E4854" t="s">
        <v>320</v>
      </c>
      <c r="F4854" t="s">
        <v>342</v>
      </c>
      <c r="G4854" t="s">
        <v>343</v>
      </c>
      <c r="I4854" t="s">
        <v>344</v>
      </c>
      <c r="J4854" t="s">
        <v>228</v>
      </c>
      <c r="K4854" t="s">
        <v>20</v>
      </c>
      <c r="L4854">
        <v>4300</v>
      </c>
      <c r="M4854">
        <v>45.071665600000003</v>
      </c>
      <c r="N4854">
        <v>-78.064239299999997</v>
      </c>
      <c r="O4854">
        <v>1921</v>
      </c>
    </row>
    <row r="4855" spans="1:15" x14ac:dyDescent="0.35">
      <c r="A4855">
        <v>-78.064239299999997</v>
      </c>
      <c r="B4855">
        <v>45.071665600000003</v>
      </c>
      <c r="C4855" t="s">
        <v>171</v>
      </c>
      <c r="D4855">
        <v>2018</v>
      </c>
      <c r="E4855" t="s">
        <v>320</v>
      </c>
      <c r="F4855" t="s">
        <v>342</v>
      </c>
      <c r="G4855" t="s">
        <v>343</v>
      </c>
      <c r="I4855" t="s">
        <v>344</v>
      </c>
      <c r="J4855" t="s">
        <v>228</v>
      </c>
      <c r="K4855" t="s">
        <v>20</v>
      </c>
      <c r="L4855">
        <v>4300</v>
      </c>
      <c r="M4855">
        <v>45.071665600000003</v>
      </c>
      <c r="N4855">
        <v>-78.064239299999997</v>
      </c>
      <c r="O4855">
        <v>1001</v>
      </c>
    </row>
    <row r="4856" spans="1:15" x14ac:dyDescent="0.35">
      <c r="A4856">
        <v>-78.064239299999997</v>
      </c>
      <c r="B4856">
        <v>45.071665600000003</v>
      </c>
      <c r="C4856" t="s">
        <v>171</v>
      </c>
      <c r="D4856">
        <v>2017</v>
      </c>
      <c r="E4856" t="s">
        <v>320</v>
      </c>
      <c r="F4856" t="s">
        <v>342</v>
      </c>
      <c r="G4856" t="s">
        <v>343</v>
      </c>
      <c r="I4856" t="s">
        <v>344</v>
      </c>
      <c r="J4856" t="s">
        <v>228</v>
      </c>
      <c r="K4856" t="s">
        <v>20</v>
      </c>
      <c r="L4856">
        <v>4300</v>
      </c>
      <c r="M4856">
        <v>45.071665600000003</v>
      </c>
      <c r="N4856">
        <v>-78.064239299999997</v>
      </c>
      <c r="O4856">
        <v>1207</v>
      </c>
    </row>
    <row r="4857" spans="1:15" x14ac:dyDescent="0.35">
      <c r="A4857">
        <v>-78.064239299999997</v>
      </c>
      <c r="B4857">
        <v>45.071665600000003</v>
      </c>
      <c r="C4857" t="s">
        <v>171</v>
      </c>
      <c r="D4857">
        <v>2016</v>
      </c>
      <c r="E4857" t="s">
        <v>320</v>
      </c>
      <c r="F4857" t="s">
        <v>342</v>
      </c>
      <c r="G4857" t="s">
        <v>343</v>
      </c>
      <c r="I4857" t="s">
        <v>344</v>
      </c>
      <c r="J4857" t="s">
        <v>228</v>
      </c>
      <c r="K4857" t="s">
        <v>20</v>
      </c>
      <c r="L4857">
        <v>4300</v>
      </c>
      <c r="M4857">
        <v>45.071665600000003</v>
      </c>
      <c r="N4857">
        <v>-78.064239299999997</v>
      </c>
      <c r="O4857">
        <v>1113</v>
      </c>
    </row>
    <row r="4858" spans="1:15" x14ac:dyDescent="0.35">
      <c r="A4858">
        <v>-78.064239299999997</v>
      </c>
      <c r="B4858">
        <v>45.071665600000003</v>
      </c>
      <c r="C4858" t="s">
        <v>171</v>
      </c>
      <c r="D4858">
        <v>2015</v>
      </c>
      <c r="E4858" t="s">
        <v>320</v>
      </c>
      <c r="F4858" t="s">
        <v>342</v>
      </c>
      <c r="G4858" t="s">
        <v>343</v>
      </c>
      <c r="I4858" t="s">
        <v>344</v>
      </c>
      <c r="J4858" t="s">
        <v>228</v>
      </c>
      <c r="K4858" t="s">
        <v>20</v>
      </c>
      <c r="L4858">
        <v>4300</v>
      </c>
      <c r="M4858">
        <v>45.071665600000003</v>
      </c>
      <c r="N4858">
        <v>-78.064239299999997</v>
      </c>
      <c r="O4858">
        <v>1544</v>
      </c>
    </row>
    <row r="4859" spans="1:15" x14ac:dyDescent="0.35">
      <c r="A4859">
        <v>-78.064239299999997</v>
      </c>
      <c r="B4859">
        <v>45.071665600000003</v>
      </c>
      <c r="C4859" t="s">
        <v>171</v>
      </c>
      <c r="D4859">
        <v>2014</v>
      </c>
      <c r="E4859" t="s">
        <v>320</v>
      </c>
      <c r="F4859" t="s">
        <v>342</v>
      </c>
      <c r="G4859" t="s">
        <v>343</v>
      </c>
      <c r="I4859" t="s">
        <v>344</v>
      </c>
      <c r="J4859" t="s">
        <v>228</v>
      </c>
      <c r="K4859" t="s">
        <v>20</v>
      </c>
      <c r="L4859">
        <v>4300</v>
      </c>
      <c r="M4859">
        <v>45.071665600000003</v>
      </c>
      <c r="N4859">
        <v>-78.064239299999997</v>
      </c>
      <c r="O4859">
        <v>156</v>
      </c>
    </row>
    <row r="4860" spans="1:15" x14ac:dyDescent="0.35">
      <c r="A4860">
        <v>-78.064239299999997</v>
      </c>
      <c r="B4860">
        <v>45.071665600000003</v>
      </c>
      <c r="C4860" t="s">
        <v>171</v>
      </c>
      <c r="D4860">
        <v>2013</v>
      </c>
      <c r="E4860" t="s">
        <v>320</v>
      </c>
      <c r="F4860" t="s">
        <v>342</v>
      </c>
      <c r="G4860" t="s">
        <v>343</v>
      </c>
      <c r="I4860" t="s">
        <v>344</v>
      </c>
      <c r="J4860" t="s">
        <v>228</v>
      </c>
      <c r="K4860" t="s">
        <v>20</v>
      </c>
      <c r="L4860">
        <v>4300</v>
      </c>
      <c r="M4860">
        <v>45.071665600000003</v>
      </c>
      <c r="N4860">
        <v>-78.064239299999997</v>
      </c>
      <c r="O4860">
        <v>375</v>
      </c>
    </row>
    <row r="4861" spans="1:15" x14ac:dyDescent="0.35">
      <c r="A4861">
        <v>-78.064239299999997</v>
      </c>
      <c r="B4861">
        <v>45.071665600000003</v>
      </c>
      <c r="C4861" t="s">
        <v>171</v>
      </c>
      <c r="D4861">
        <v>2012</v>
      </c>
      <c r="E4861" t="s">
        <v>320</v>
      </c>
      <c r="F4861" t="s">
        <v>342</v>
      </c>
      <c r="G4861" t="s">
        <v>343</v>
      </c>
      <c r="I4861" t="s">
        <v>344</v>
      </c>
      <c r="J4861" t="s">
        <v>228</v>
      </c>
      <c r="K4861" t="s">
        <v>20</v>
      </c>
      <c r="L4861">
        <v>4300</v>
      </c>
      <c r="M4861">
        <v>45.071665600000003</v>
      </c>
      <c r="N4861">
        <v>-78.064239299999997</v>
      </c>
      <c r="O4861">
        <v>409</v>
      </c>
    </row>
    <row r="4862" spans="1:15" x14ac:dyDescent="0.35">
      <c r="A4862">
        <v>-79.998408299999994</v>
      </c>
      <c r="B4862">
        <v>48.2326598</v>
      </c>
      <c r="C4862" t="s">
        <v>1780</v>
      </c>
      <c r="D4862">
        <v>2012</v>
      </c>
      <c r="E4862" t="s">
        <v>16</v>
      </c>
      <c r="F4862" t="s">
        <v>2146</v>
      </c>
      <c r="G4862" t="s">
        <v>2147</v>
      </c>
      <c r="I4862" t="s">
        <v>2148</v>
      </c>
      <c r="J4862" t="s">
        <v>1970</v>
      </c>
      <c r="K4862" t="s">
        <v>20</v>
      </c>
      <c r="L4862">
        <v>3600</v>
      </c>
      <c r="M4862">
        <v>48.2326598</v>
      </c>
      <c r="N4862">
        <v>-79.998408299999994</v>
      </c>
      <c r="O4862">
        <v>4366</v>
      </c>
    </row>
    <row r="4863" spans="1:15" x14ac:dyDescent="0.35">
      <c r="A4863">
        <v>-77.289420000000007</v>
      </c>
      <c r="B4863">
        <v>45.27366</v>
      </c>
      <c r="C4863" t="s">
        <v>3353</v>
      </c>
      <c r="D4863">
        <v>2021</v>
      </c>
      <c r="E4863" t="s">
        <v>59</v>
      </c>
      <c r="F4863" t="s">
        <v>3371</v>
      </c>
      <c r="G4863" t="s">
        <v>3372</v>
      </c>
      <c r="I4863" t="s">
        <v>3373</v>
      </c>
      <c r="J4863" t="s">
        <v>512</v>
      </c>
      <c r="K4863" t="s">
        <v>20</v>
      </c>
      <c r="L4863">
        <v>3000</v>
      </c>
      <c r="M4863">
        <v>45.27366</v>
      </c>
      <c r="N4863">
        <v>-77.289420000000007</v>
      </c>
      <c r="O4863">
        <v>9773</v>
      </c>
    </row>
    <row r="4864" spans="1:15" x14ac:dyDescent="0.35">
      <c r="A4864">
        <v>-77.289420000000007</v>
      </c>
      <c r="B4864">
        <v>45.27366</v>
      </c>
      <c r="C4864" t="s">
        <v>3353</v>
      </c>
      <c r="D4864">
        <v>2019</v>
      </c>
      <c r="E4864" t="s">
        <v>59</v>
      </c>
      <c r="F4864" t="s">
        <v>3371</v>
      </c>
      <c r="G4864" t="s">
        <v>3372</v>
      </c>
      <c r="I4864" t="s">
        <v>3373</v>
      </c>
      <c r="J4864" t="s">
        <v>512</v>
      </c>
      <c r="K4864" t="s">
        <v>20</v>
      </c>
      <c r="L4864">
        <v>3000</v>
      </c>
      <c r="M4864">
        <v>45.27366</v>
      </c>
      <c r="N4864">
        <v>-77.289420000000007</v>
      </c>
      <c r="O4864">
        <v>9683</v>
      </c>
    </row>
    <row r="4865" spans="1:15" x14ac:dyDescent="0.35">
      <c r="A4865">
        <v>-77.289420000000007</v>
      </c>
      <c r="B4865">
        <v>45.27366</v>
      </c>
      <c r="C4865" t="s">
        <v>3353</v>
      </c>
      <c r="D4865">
        <v>2018</v>
      </c>
      <c r="E4865" t="s">
        <v>59</v>
      </c>
      <c r="F4865" t="s">
        <v>3371</v>
      </c>
      <c r="G4865" t="s">
        <v>3372</v>
      </c>
      <c r="I4865" t="s">
        <v>3373</v>
      </c>
      <c r="J4865" t="s">
        <v>512</v>
      </c>
      <c r="K4865" t="s">
        <v>20</v>
      </c>
      <c r="L4865">
        <v>3000</v>
      </c>
      <c r="M4865">
        <v>45.27366</v>
      </c>
      <c r="N4865">
        <v>-77.289420000000007</v>
      </c>
      <c r="O4865">
        <v>9352</v>
      </c>
    </row>
    <row r="4866" spans="1:15" x14ac:dyDescent="0.35">
      <c r="A4866">
        <v>-77.289420000000007</v>
      </c>
      <c r="B4866">
        <v>45.27366</v>
      </c>
      <c r="C4866" t="s">
        <v>3353</v>
      </c>
      <c r="D4866">
        <v>2017</v>
      </c>
      <c r="E4866" t="s">
        <v>59</v>
      </c>
      <c r="F4866" t="s">
        <v>3371</v>
      </c>
      <c r="G4866" t="s">
        <v>3372</v>
      </c>
      <c r="I4866" t="s">
        <v>3373</v>
      </c>
      <c r="J4866" t="s">
        <v>512</v>
      </c>
      <c r="K4866" t="s">
        <v>20</v>
      </c>
      <c r="L4866">
        <v>3000</v>
      </c>
      <c r="M4866">
        <v>45.27366</v>
      </c>
      <c r="N4866">
        <v>-77.289420000000007</v>
      </c>
      <c r="O4866">
        <v>8823</v>
      </c>
    </row>
    <row r="4867" spans="1:15" x14ac:dyDescent="0.35">
      <c r="A4867">
        <v>-77.289420000000007</v>
      </c>
      <c r="B4867">
        <v>45.27366</v>
      </c>
      <c r="C4867" t="s">
        <v>3353</v>
      </c>
      <c r="D4867">
        <v>2016</v>
      </c>
      <c r="E4867" t="s">
        <v>59</v>
      </c>
      <c r="F4867" t="s">
        <v>3371</v>
      </c>
      <c r="G4867" t="s">
        <v>3372</v>
      </c>
      <c r="I4867" t="s">
        <v>3373</v>
      </c>
      <c r="J4867" t="s">
        <v>512</v>
      </c>
      <c r="K4867" t="s">
        <v>20</v>
      </c>
      <c r="L4867">
        <v>3000</v>
      </c>
      <c r="M4867">
        <v>45.27366</v>
      </c>
      <c r="N4867">
        <v>-77.289420000000007</v>
      </c>
      <c r="O4867">
        <v>8008</v>
      </c>
    </row>
    <row r="4868" spans="1:15" x14ac:dyDescent="0.35">
      <c r="A4868">
        <v>-77.289420000000007</v>
      </c>
      <c r="B4868">
        <v>45.27366</v>
      </c>
      <c r="C4868" t="s">
        <v>3353</v>
      </c>
      <c r="D4868">
        <v>2015</v>
      </c>
      <c r="E4868" t="s">
        <v>59</v>
      </c>
      <c r="F4868" t="s">
        <v>3371</v>
      </c>
      <c r="G4868" t="s">
        <v>3372</v>
      </c>
      <c r="I4868" t="s">
        <v>3373</v>
      </c>
      <c r="J4868" t="s">
        <v>512</v>
      </c>
      <c r="K4868" t="s">
        <v>20</v>
      </c>
      <c r="L4868">
        <v>3000</v>
      </c>
      <c r="M4868">
        <v>45.27366</v>
      </c>
      <c r="N4868">
        <v>-77.289420000000007</v>
      </c>
      <c r="O4868">
        <v>8314</v>
      </c>
    </row>
    <row r="4869" spans="1:15" x14ac:dyDescent="0.35">
      <c r="A4869">
        <v>-77.289420000000007</v>
      </c>
      <c r="B4869">
        <v>45.27366</v>
      </c>
      <c r="C4869" t="s">
        <v>3353</v>
      </c>
      <c r="D4869">
        <v>2014</v>
      </c>
      <c r="E4869" t="s">
        <v>59</v>
      </c>
      <c r="F4869" t="s">
        <v>3371</v>
      </c>
      <c r="G4869" t="s">
        <v>3372</v>
      </c>
      <c r="I4869" t="s">
        <v>3373</v>
      </c>
      <c r="J4869" t="s">
        <v>512</v>
      </c>
      <c r="K4869" t="s">
        <v>20</v>
      </c>
      <c r="L4869">
        <v>3000</v>
      </c>
      <c r="M4869">
        <v>45.27366</v>
      </c>
      <c r="N4869">
        <v>-77.289420000000007</v>
      </c>
      <c r="O4869">
        <v>8419</v>
      </c>
    </row>
    <row r="4870" spans="1:15" x14ac:dyDescent="0.35">
      <c r="A4870">
        <v>-77.289420000000007</v>
      </c>
      <c r="B4870">
        <v>45.27366</v>
      </c>
      <c r="C4870" t="s">
        <v>3353</v>
      </c>
      <c r="D4870">
        <v>2013</v>
      </c>
      <c r="E4870" t="s">
        <v>59</v>
      </c>
      <c r="F4870" t="s">
        <v>3371</v>
      </c>
      <c r="G4870" t="s">
        <v>3372</v>
      </c>
      <c r="I4870" t="s">
        <v>3373</v>
      </c>
      <c r="J4870" t="s">
        <v>512</v>
      </c>
      <c r="K4870" t="s">
        <v>20</v>
      </c>
      <c r="L4870">
        <v>3000</v>
      </c>
      <c r="M4870">
        <v>45.27366</v>
      </c>
      <c r="N4870">
        <v>-77.289420000000007</v>
      </c>
      <c r="O4870">
        <v>8908</v>
      </c>
    </row>
    <row r="4871" spans="1:15" x14ac:dyDescent="0.35">
      <c r="A4871">
        <v>-77.289420000000007</v>
      </c>
      <c r="B4871">
        <v>45.27366</v>
      </c>
      <c r="C4871" t="s">
        <v>3353</v>
      </c>
      <c r="D4871">
        <v>2012</v>
      </c>
      <c r="E4871" t="s">
        <v>59</v>
      </c>
      <c r="F4871" t="s">
        <v>3371</v>
      </c>
      <c r="G4871" t="s">
        <v>3372</v>
      </c>
      <c r="I4871" t="s">
        <v>3373</v>
      </c>
      <c r="J4871" t="s">
        <v>512</v>
      </c>
      <c r="K4871" t="s">
        <v>20</v>
      </c>
      <c r="L4871">
        <v>3000</v>
      </c>
      <c r="M4871">
        <v>45.27366</v>
      </c>
      <c r="N4871">
        <v>-77.289420000000007</v>
      </c>
      <c r="O4871">
        <v>8604</v>
      </c>
    </row>
    <row r="4872" spans="1:15" x14ac:dyDescent="0.35">
      <c r="A4872">
        <v>-81.210348100000004</v>
      </c>
      <c r="B4872">
        <v>46.390920999999999</v>
      </c>
      <c r="C4872" t="s">
        <v>4537</v>
      </c>
      <c r="D4872">
        <v>2016</v>
      </c>
      <c r="E4872" t="s">
        <v>16</v>
      </c>
      <c r="F4872" t="s">
        <v>4769</v>
      </c>
      <c r="G4872" t="s">
        <v>4770</v>
      </c>
      <c r="I4872" t="s">
        <v>4771</v>
      </c>
      <c r="J4872" t="s">
        <v>4772</v>
      </c>
      <c r="K4872" t="s">
        <v>20</v>
      </c>
      <c r="L4872">
        <v>1000</v>
      </c>
      <c r="M4872">
        <v>46.390920999999999</v>
      </c>
      <c r="N4872">
        <v>-81.210348100000004</v>
      </c>
      <c r="O4872">
        <v>11314</v>
      </c>
    </row>
    <row r="4873" spans="1:15" x14ac:dyDescent="0.35">
      <c r="A4873">
        <v>-81.210348100000004</v>
      </c>
      <c r="B4873">
        <v>46.390920999999999</v>
      </c>
      <c r="C4873" t="s">
        <v>4537</v>
      </c>
      <c r="D4873">
        <v>2015</v>
      </c>
      <c r="E4873" t="s">
        <v>16</v>
      </c>
      <c r="F4873" t="s">
        <v>4769</v>
      </c>
      <c r="G4873" t="s">
        <v>4770</v>
      </c>
      <c r="I4873" t="s">
        <v>4771</v>
      </c>
      <c r="J4873" t="s">
        <v>4772</v>
      </c>
      <c r="K4873" t="s">
        <v>20</v>
      </c>
      <c r="L4873">
        <v>3000</v>
      </c>
      <c r="M4873">
        <v>46.390920999999999</v>
      </c>
      <c r="N4873">
        <v>-81.210348100000004</v>
      </c>
      <c r="O4873">
        <v>11433</v>
      </c>
    </row>
    <row r="4874" spans="1:15" x14ac:dyDescent="0.35">
      <c r="A4874">
        <v>-81.210348100000004</v>
      </c>
      <c r="B4874">
        <v>46.390920999999999</v>
      </c>
      <c r="C4874" t="s">
        <v>4537</v>
      </c>
      <c r="D4874">
        <v>2015</v>
      </c>
      <c r="E4874" t="s">
        <v>16</v>
      </c>
      <c r="F4874" t="s">
        <v>4769</v>
      </c>
      <c r="G4874" t="s">
        <v>4770</v>
      </c>
      <c r="I4874" t="s">
        <v>4771</v>
      </c>
      <c r="J4874" t="s">
        <v>4772</v>
      </c>
      <c r="K4874" t="s">
        <v>20</v>
      </c>
      <c r="L4874">
        <v>1000</v>
      </c>
      <c r="M4874">
        <v>46.390920999999999</v>
      </c>
      <c r="N4874">
        <v>-81.210348100000004</v>
      </c>
      <c r="O4874">
        <v>11434</v>
      </c>
    </row>
    <row r="4875" spans="1:15" x14ac:dyDescent="0.35">
      <c r="A4875">
        <v>-81.210348100000004</v>
      </c>
      <c r="B4875">
        <v>46.390920999999999</v>
      </c>
      <c r="C4875" t="s">
        <v>4537</v>
      </c>
      <c r="D4875">
        <v>2014</v>
      </c>
      <c r="E4875" t="s">
        <v>16</v>
      </c>
      <c r="F4875" t="s">
        <v>4769</v>
      </c>
      <c r="G4875" t="s">
        <v>4770</v>
      </c>
      <c r="I4875" t="s">
        <v>4771</v>
      </c>
      <c r="J4875" t="s">
        <v>4772</v>
      </c>
      <c r="K4875" t="s">
        <v>20</v>
      </c>
      <c r="L4875">
        <v>1000</v>
      </c>
      <c r="M4875">
        <v>46.390920999999999</v>
      </c>
      <c r="N4875">
        <v>-81.210348100000004</v>
      </c>
      <c r="O4875">
        <v>11937</v>
      </c>
    </row>
    <row r="4876" spans="1:15" x14ac:dyDescent="0.35">
      <c r="A4876">
        <v>-81.210348100000004</v>
      </c>
      <c r="B4876">
        <v>46.390920999999999</v>
      </c>
      <c r="C4876" t="s">
        <v>4537</v>
      </c>
      <c r="D4876">
        <v>2014</v>
      </c>
      <c r="E4876" t="s">
        <v>16</v>
      </c>
      <c r="F4876" t="s">
        <v>4769</v>
      </c>
      <c r="G4876" t="s">
        <v>4770</v>
      </c>
      <c r="I4876" t="s">
        <v>4771</v>
      </c>
      <c r="J4876" t="s">
        <v>4772</v>
      </c>
      <c r="K4876" t="s">
        <v>20</v>
      </c>
      <c r="L4876">
        <v>1000</v>
      </c>
      <c r="M4876">
        <v>46.390920999999999</v>
      </c>
      <c r="N4876">
        <v>-81.210348100000004</v>
      </c>
      <c r="O4876">
        <v>11939</v>
      </c>
    </row>
    <row r="4877" spans="1:15" x14ac:dyDescent="0.35">
      <c r="A4877">
        <v>-81.210348100000004</v>
      </c>
      <c r="B4877">
        <v>46.390920999999999</v>
      </c>
      <c r="C4877" t="s">
        <v>4537</v>
      </c>
      <c r="D4877">
        <v>2013</v>
      </c>
      <c r="E4877" t="s">
        <v>16</v>
      </c>
      <c r="F4877" t="s">
        <v>4769</v>
      </c>
      <c r="G4877" t="s">
        <v>4770</v>
      </c>
      <c r="I4877" t="s">
        <v>4771</v>
      </c>
      <c r="J4877" t="s">
        <v>4772</v>
      </c>
      <c r="K4877" t="s">
        <v>20</v>
      </c>
      <c r="L4877">
        <v>2000</v>
      </c>
      <c r="M4877">
        <v>46.390920999999999</v>
      </c>
      <c r="N4877">
        <v>-81.210348100000004</v>
      </c>
      <c r="O4877">
        <v>10446</v>
      </c>
    </row>
    <row r="4878" spans="1:15" x14ac:dyDescent="0.35">
      <c r="A4878">
        <v>-81.210348100000004</v>
      </c>
      <c r="B4878">
        <v>46.390920999999999</v>
      </c>
      <c r="C4878" t="s">
        <v>4537</v>
      </c>
      <c r="D4878">
        <v>2012</v>
      </c>
      <c r="E4878" t="s">
        <v>16</v>
      </c>
      <c r="F4878" t="s">
        <v>4769</v>
      </c>
      <c r="G4878" t="s">
        <v>4770</v>
      </c>
      <c r="I4878" t="s">
        <v>4771</v>
      </c>
      <c r="J4878" t="s">
        <v>4772</v>
      </c>
      <c r="K4878" t="s">
        <v>20</v>
      </c>
      <c r="L4878">
        <v>1000</v>
      </c>
      <c r="M4878">
        <v>46.390920999999999</v>
      </c>
      <c r="N4878">
        <v>-81.210348100000004</v>
      </c>
      <c r="O4878">
        <v>10810</v>
      </c>
    </row>
    <row r="4879" spans="1:15" x14ac:dyDescent="0.35">
      <c r="A4879">
        <v>-84.830510000000004</v>
      </c>
      <c r="B4879">
        <v>47.888959999999997</v>
      </c>
      <c r="C4879" t="s">
        <v>5725</v>
      </c>
      <c r="D4879">
        <v>2021</v>
      </c>
      <c r="E4879" t="s">
        <v>59</v>
      </c>
      <c r="F4879" t="s">
        <v>5986</v>
      </c>
      <c r="G4879" t="s">
        <v>5987</v>
      </c>
      <c r="I4879" t="s">
        <v>5988</v>
      </c>
      <c r="J4879" t="s">
        <v>5795</v>
      </c>
      <c r="K4879" t="s">
        <v>20</v>
      </c>
      <c r="L4879">
        <v>1700</v>
      </c>
      <c r="M4879">
        <v>47.888959999999997</v>
      </c>
      <c r="N4879">
        <v>-84.830510000000004</v>
      </c>
      <c r="O4879">
        <v>13956</v>
      </c>
    </row>
    <row r="4880" spans="1:15" x14ac:dyDescent="0.35">
      <c r="A4880">
        <v>-84.830510000000004</v>
      </c>
      <c r="B4880">
        <v>47.888959999999997</v>
      </c>
      <c r="C4880" t="s">
        <v>5725</v>
      </c>
      <c r="D4880">
        <v>2019</v>
      </c>
      <c r="E4880" t="s">
        <v>59</v>
      </c>
      <c r="F4880" t="s">
        <v>5986</v>
      </c>
      <c r="G4880" t="s">
        <v>5987</v>
      </c>
      <c r="I4880" t="s">
        <v>5988</v>
      </c>
      <c r="J4880" t="s">
        <v>5795</v>
      </c>
      <c r="K4880" t="s">
        <v>20</v>
      </c>
      <c r="L4880">
        <v>1800</v>
      </c>
      <c r="M4880">
        <v>47.888959999999997</v>
      </c>
      <c r="N4880">
        <v>-84.830510000000004</v>
      </c>
      <c r="O4880">
        <v>13566</v>
      </c>
    </row>
    <row r="4881" spans="1:15" x14ac:dyDescent="0.35">
      <c r="A4881">
        <v>-84.830510000000004</v>
      </c>
      <c r="B4881">
        <v>47.888959999999997</v>
      </c>
      <c r="C4881" t="s">
        <v>5725</v>
      </c>
      <c r="D4881">
        <v>2017</v>
      </c>
      <c r="E4881" t="s">
        <v>59</v>
      </c>
      <c r="F4881" t="s">
        <v>5986</v>
      </c>
      <c r="G4881" t="s">
        <v>5987</v>
      </c>
      <c r="I4881" t="s">
        <v>5988</v>
      </c>
      <c r="J4881" t="s">
        <v>5795</v>
      </c>
      <c r="K4881" t="s">
        <v>20</v>
      </c>
      <c r="L4881">
        <v>1400</v>
      </c>
      <c r="M4881">
        <v>47.888959999999997</v>
      </c>
      <c r="N4881">
        <v>-84.830510000000004</v>
      </c>
      <c r="O4881">
        <v>13421</v>
      </c>
    </row>
    <row r="4882" spans="1:15" x14ac:dyDescent="0.35">
      <c r="A4882">
        <v>-84.830510000000004</v>
      </c>
      <c r="B4882">
        <v>47.888959999999997</v>
      </c>
      <c r="C4882" t="s">
        <v>5725</v>
      </c>
      <c r="D4882">
        <v>2016</v>
      </c>
      <c r="E4882" t="s">
        <v>59</v>
      </c>
      <c r="F4882" t="s">
        <v>5986</v>
      </c>
      <c r="G4882" t="s">
        <v>5987</v>
      </c>
      <c r="I4882" t="s">
        <v>5988</v>
      </c>
      <c r="J4882" t="s">
        <v>5795</v>
      </c>
      <c r="K4882" t="s">
        <v>20</v>
      </c>
      <c r="L4882">
        <v>1000</v>
      </c>
      <c r="M4882">
        <v>47.888959999999997</v>
      </c>
      <c r="N4882">
        <v>-84.830510000000004</v>
      </c>
      <c r="O4882">
        <v>13738</v>
      </c>
    </row>
    <row r="4883" spans="1:15" x14ac:dyDescent="0.35">
      <c r="A4883">
        <v>-84.830510000000004</v>
      </c>
      <c r="B4883">
        <v>47.888959999999997</v>
      </c>
      <c r="C4883" t="s">
        <v>5725</v>
      </c>
      <c r="D4883">
        <v>2015</v>
      </c>
      <c r="E4883" t="s">
        <v>59</v>
      </c>
      <c r="F4883" t="s">
        <v>5986</v>
      </c>
      <c r="G4883" t="s">
        <v>5987</v>
      </c>
      <c r="I4883" t="s">
        <v>5988</v>
      </c>
      <c r="J4883" t="s">
        <v>5795</v>
      </c>
      <c r="K4883" t="s">
        <v>20</v>
      </c>
      <c r="L4883">
        <v>1000</v>
      </c>
      <c r="M4883">
        <v>47.888959999999997</v>
      </c>
      <c r="N4883">
        <v>-84.830510000000004</v>
      </c>
      <c r="O4883">
        <v>13194</v>
      </c>
    </row>
    <row r="4884" spans="1:15" x14ac:dyDescent="0.35">
      <c r="A4884">
        <v>-84.830510000000004</v>
      </c>
      <c r="B4884">
        <v>47.888959999999997</v>
      </c>
      <c r="C4884" t="s">
        <v>5725</v>
      </c>
      <c r="D4884">
        <v>2014</v>
      </c>
      <c r="E4884" t="s">
        <v>59</v>
      </c>
      <c r="F4884" t="s">
        <v>5986</v>
      </c>
      <c r="G4884" t="s">
        <v>5987</v>
      </c>
      <c r="I4884" t="s">
        <v>5988</v>
      </c>
      <c r="J4884" t="s">
        <v>5795</v>
      </c>
      <c r="K4884" t="s">
        <v>20</v>
      </c>
      <c r="L4884">
        <v>1000</v>
      </c>
      <c r="M4884">
        <v>47.888959999999997</v>
      </c>
      <c r="N4884">
        <v>-84.830510000000004</v>
      </c>
      <c r="O4884">
        <v>13643</v>
      </c>
    </row>
    <row r="4885" spans="1:15" x14ac:dyDescent="0.35">
      <c r="A4885">
        <v>-84.830510000000004</v>
      </c>
      <c r="B4885">
        <v>47.888959999999997</v>
      </c>
      <c r="C4885" t="s">
        <v>5725</v>
      </c>
      <c r="D4885">
        <v>2013</v>
      </c>
      <c r="E4885" t="s">
        <v>59</v>
      </c>
      <c r="F4885" t="s">
        <v>5986</v>
      </c>
      <c r="G4885" t="s">
        <v>5987</v>
      </c>
      <c r="I4885" t="s">
        <v>5988</v>
      </c>
      <c r="J4885" t="s">
        <v>5795</v>
      </c>
      <c r="K4885" t="s">
        <v>20</v>
      </c>
      <c r="L4885">
        <v>1000</v>
      </c>
      <c r="M4885">
        <v>47.888959999999997</v>
      </c>
      <c r="N4885">
        <v>-84.830510000000004</v>
      </c>
      <c r="O4885">
        <v>13334</v>
      </c>
    </row>
    <row r="4886" spans="1:15" x14ac:dyDescent="0.35">
      <c r="A4886">
        <v>-84.830510000000004</v>
      </c>
      <c r="B4886">
        <v>47.888959999999997</v>
      </c>
      <c r="C4886" t="s">
        <v>5725</v>
      </c>
      <c r="D4886">
        <v>2012</v>
      </c>
      <c r="E4886" t="s">
        <v>59</v>
      </c>
      <c r="F4886" t="s">
        <v>5986</v>
      </c>
      <c r="G4886" t="s">
        <v>5987</v>
      </c>
      <c r="I4886" t="s">
        <v>5988</v>
      </c>
      <c r="J4886" t="s">
        <v>5795</v>
      </c>
      <c r="K4886" t="s">
        <v>20</v>
      </c>
      <c r="L4886">
        <v>1000</v>
      </c>
      <c r="M4886">
        <v>47.888959999999997</v>
      </c>
      <c r="N4886">
        <v>-84.830510000000004</v>
      </c>
      <c r="O4886">
        <v>13099</v>
      </c>
    </row>
    <row r="4887" spans="1:15" x14ac:dyDescent="0.35">
      <c r="A4887">
        <v>-80.835920000000002</v>
      </c>
      <c r="B4887">
        <v>48.487009999999998</v>
      </c>
      <c r="C4887" t="s">
        <v>5347</v>
      </c>
      <c r="D4887">
        <v>2020</v>
      </c>
      <c r="E4887" t="s">
        <v>16</v>
      </c>
      <c r="F4887" t="s">
        <v>5424</v>
      </c>
      <c r="G4887" t="s">
        <v>5425</v>
      </c>
      <c r="I4887" t="s">
        <v>5426</v>
      </c>
      <c r="J4887" t="s">
        <v>5395</v>
      </c>
      <c r="K4887" t="s">
        <v>20</v>
      </c>
      <c r="L4887">
        <v>400</v>
      </c>
      <c r="M4887">
        <v>48.487009999999998</v>
      </c>
      <c r="N4887">
        <v>-80.835920000000002</v>
      </c>
      <c r="O4887">
        <v>12429</v>
      </c>
    </row>
    <row r="4888" spans="1:15" x14ac:dyDescent="0.35">
      <c r="A4888">
        <v>-80.835920000000002</v>
      </c>
      <c r="B4888">
        <v>48.487009999999998</v>
      </c>
      <c r="C4888" t="s">
        <v>5347</v>
      </c>
      <c r="D4888">
        <v>2018</v>
      </c>
      <c r="E4888" t="s">
        <v>16</v>
      </c>
      <c r="F4888" t="s">
        <v>5424</v>
      </c>
      <c r="G4888" t="s">
        <v>5425</v>
      </c>
      <c r="I4888" t="s">
        <v>5426</v>
      </c>
      <c r="J4888" t="s">
        <v>5395</v>
      </c>
      <c r="K4888" t="s">
        <v>20</v>
      </c>
      <c r="L4888">
        <v>400</v>
      </c>
      <c r="M4888">
        <v>48.487009999999998</v>
      </c>
      <c r="N4888">
        <v>-80.835920000000002</v>
      </c>
      <c r="O4888">
        <v>12863</v>
      </c>
    </row>
    <row r="4889" spans="1:15" x14ac:dyDescent="0.35">
      <c r="A4889">
        <v>-80.835920000000002</v>
      </c>
      <c r="B4889">
        <v>48.487009999999998</v>
      </c>
      <c r="C4889" t="s">
        <v>5347</v>
      </c>
      <c r="D4889">
        <v>2016</v>
      </c>
      <c r="E4889" t="s">
        <v>16</v>
      </c>
      <c r="F4889" t="s">
        <v>5424</v>
      </c>
      <c r="G4889" t="s">
        <v>5425</v>
      </c>
      <c r="I4889" t="s">
        <v>5426</v>
      </c>
      <c r="J4889" t="s">
        <v>5395</v>
      </c>
      <c r="K4889" t="s">
        <v>20</v>
      </c>
      <c r="L4889">
        <v>400</v>
      </c>
      <c r="M4889">
        <v>48.487009999999998</v>
      </c>
      <c r="N4889">
        <v>-80.835920000000002</v>
      </c>
      <c r="O4889">
        <v>12755</v>
      </c>
    </row>
    <row r="4890" spans="1:15" x14ac:dyDescent="0.35">
      <c r="A4890">
        <v>-80.835920000000002</v>
      </c>
      <c r="B4890">
        <v>48.487009999999998</v>
      </c>
      <c r="C4890" t="s">
        <v>5347</v>
      </c>
      <c r="D4890">
        <v>2014</v>
      </c>
      <c r="E4890" t="s">
        <v>16</v>
      </c>
      <c r="F4890" t="s">
        <v>5424</v>
      </c>
      <c r="G4890" t="s">
        <v>5425</v>
      </c>
      <c r="I4890" t="s">
        <v>5426</v>
      </c>
      <c r="J4890" t="s">
        <v>5395</v>
      </c>
      <c r="K4890" t="s">
        <v>20</v>
      </c>
      <c r="L4890">
        <v>400</v>
      </c>
      <c r="M4890">
        <v>48.487009999999998</v>
      </c>
      <c r="N4890">
        <v>-80.835920000000002</v>
      </c>
      <c r="O4890">
        <v>12336</v>
      </c>
    </row>
    <row r="4891" spans="1:15" x14ac:dyDescent="0.35">
      <c r="A4891">
        <v>-80.835920000000002</v>
      </c>
      <c r="B4891">
        <v>48.487009999999998</v>
      </c>
      <c r="C4891" t="s">
        <v>5347</v>
      </c>
      <c r="D4891">
        <v>2012</v>
      </c>
      <c r="E4891" t="s">
        <v>16</v>
      </c>
      <c r="F4891" t="s">
        <v>5424</v>
      </c>
      <c r="G4891" t="s">
        <v>5425</v>
      </c>
      <c r="I4891" t="s">
        <v>5426</v>
      </c>
      <c r="J4891" t="s">
        <v>5395</v>
      </c>
      <c r="K4891" t="s">
        <v>20</v>
      </c>
      <c r="L4891">
        <v>150</v>
      </c>
      <c r="M4891">
        <v>48.487009999999998</v>
      </c>
      <c r="N4891">
        <v>-80.835920000000002</v>
      </c>
      <c r="O4891">
        <v>12064</v>
      </c>
    </row>
    <row r="4892" spans="1:15" x14ac:dyDescent="0.35">
      <c r="A4892">
        <v>-78.78725</v>
      </c>
      <c r="B4892">
        <v>45.114220000000003</v>
      </c>
      <c r="C4892" t="s">
        <v>171</v>
      </c>
      <c r="D4892">
        <v>2018</v>
      </c>
      <c r="E4892" t="s">
        <v>320</v>
      </c>
      <c r="F4892" t="s">
        <v>1103</v>
      </c>
      <c r="G4892" t="s">
        <v>1104</v>
      </c>
      <c r="I4892" t="s">
        <v>1105</v>
      </c>
      <c r="J4892" t="s">
        <v>775</v>
      </c>
      <c r="K4892" t="s">
        <v>20</v>
      </c>
      <c r="L4892">
        <v>3209</v>
      </c>
      <c r="M4892">
        <v>45.114220000000003</v>
      </c>
      <c r="N4892">
        <v>-78.78725</v>
      </c>
      <c r="O4892">
        <v>1002</v>
      </c>
    </row>
    <row r="4893" spans="1:15" x14ac:dyDescent="0.35">
      <c r="A4893">
        <v>-78.78725</v>
      </c>
      <c r="B4893">
        <v>45.114220000000003</v>
      </c>
      <c r="C4893" t="s">
        <v>171</v>
      </c>
      <c r="D4893">
        <v>2017</v>
      </c>
      <c r="E4893" t="s">
        <v>263</v>
      </c>
      <c r="F4893" t="s">
        <v>1103</v>
      </c>
      <c r="G4893" t="s">
        <v>1104</v>
      </c>
      <c r="I4893" t="s">
        <v>1105</v>
      </c>
      <c r="J4893" t="s">
        <v>775</v>
      </c>
      <c r="K4893" t="s">
        <v>20</v>
      </c>
      <c r="L4893">
        <v>400</v>
      </c>
      <c r="M4893">
        <v>45.114220000000003</v>
      </c>
      <c r="N4893">
        <v>-78.78725</v>
      </c>
      <c r="O4893">
        <v>1964</v>
      </c>
    </row>
    <row r="4894" spans="1:15" x14ac:dyDescent="0.35">
      <c r="A4894">
        <v>-81.929548499999996</v>
      </c>
      <c r="B4894">
        <v>47.916989700000002</v>
      </c>
      <c r="C4894" t="s">
        <v>5347</v>
      </c>
      <c r="D4894">
        <v>2021</v>
      </c>
      <c r="E4894" t="s">
        <v>263</v>
      </c>
      <c r="F4894" t="s">
        <v>5668</v>
      </c>
      <c r="G4894" t="s">
        <v>5669</v>
      </c>
      <c r="I4894" t="s">
        <v>5670</v>
      </c>
      <c r="J4894" t="s">
        <v>5363</v>
      </c>
      <c r="K4894" t="s">
        <v>20</v>
      </c>
      <c r="L4894">
        <v>1000</v>
      </c>
      <c r="M4894">
        <v>47.916989700000002</v>
      </c>
      <c r="N4894">
        <v>-81.929548499999996</v>
      </c>
      <c r="O4894">
        <v>13888</v>
      </c>
    </row>
    <row r="4895" spans="1:15" x14ac:dyDescent="0.35">
      <c r="A4895">
        <v>-81.929548499999996</v>
      </c>
      <c r="B4895">
        <v>47.916989700000002</v>
      </c>
      <c r="C4895" t="s">
        <v>5347</v>
      </c>
      <c r="D4895">
        <v>2019</v>
      </c>
      <c r="E4895" t="s">
        <v>263</v>
      </c>
      <c r="F4895" t="s">
        <v>5668</v>
      </c>
      <c r="G4895" t="s">
        <v>5669</v>
      </c>
      <c r="I4895" t="s">
        <v>5670</v>
      </c>
      <c r="J4895" t="s">
        <v>5363</v>
      </c>
      <c r="K4895" t="s">
        <v>20</v>
      </c>
      <c r="L4895">
        <v>1000</v>
      </c>
      <c r="M4895">
        <v>47.916989700000002</v>
      </c>
      <c r="N4895">
        <v>-81.929548499999996</v>
      </c>
      <c r="O4895">
        <v>12380</v>
      </c>
    </row>
    <row r="4896" spans="1:15" x14ac:dyDescent="0.35">
      <c r="A4896">
        <v>-81.929548499999996</v>
      </c>
      <c r="B4896">
        <v>47.916989700000002</v>
      </c>
      <c r="C4896" t="s">
        <v>5347</v>
      </c>
      <c r="D4896">
        <v>2017</v>
      </c>
      <c r="E4896" t="s">
        <v>263</v>
      </c>
      <c r="F4896" t="s">
        <v>5668</v>
      </c>
      <c r="G4896" t="s">
        <v>5669</v>
      </c>
      <c r="I4896" t="s">
        <v>5670</v>
      </c>
      <c r="J4896" t="s">
        <v>5363</v>
      </c>
      <c r="K4896" t="s">
        <v>20</v>
      </c>
      <c r="L4896">
        <v>1057</v>
      </c>
      <c r="M4896">
        <v>47.916989700000002</v>
      </c>
      <c r="N4896">
        <v>-81.929548499999996</v>
      </c>
      <c r="O4896">
        <v>12637</v>
      </c>
    </row>
    <row r="4897" spans="1:15" x14ac:dyDescent="0.35">
      <c r="A4897">
        <v>-81.929548499999996</v>
      </c>
      <c r="B4897">
        <v>47.916989700000002</v>
      </c>
      <c r="C4897" t="s">
        <v>5347</v>
      </c>
      <c r="D4897">
        <v>2013</v>
      </c>
      <c r="E4897" t="s">
        <v>263</v>
      </c>
      <c r="F4897" t="s">
        <v>5668</v>
      </c>
      <c r="G4897" t="s">
        <v>5669</v>
      </c>
      <c r="I4897" t="s">
        <v>5670</v>
      </c>
      <c r="J4897" t="s">
        <v>5363</v>
      </c>
      <c r="K4897" t="s">
        <v>20</v>
      </c>
      <c r="L4897">
        <v>1000</v>
      </c>
      <c r="M4897">
        <v>47.916989700000002</v>
      </c>
      <c r="N4897">
        <v>-81.929548499999996</v>
      </c>
      <c r="O4897">
        <v>12707</v>
      </c>
    </row>
    <row r="4898" spans="1:15" x14ac:dyDescent="0.35">
      <c r="A4898">
        <v>-78.589378499999995</v>
      </c>
      <c r="B4898">
        <v>44.995533000000002</v>
      </c>
      <c r="C4898" t="s">
        <v>171</v>
      </c>
      <c r="D4898">
        <v>2018</v>
      </c>
      <c r="E4898" t="s">
        <v>263</v>
      </c>
      <c r="F4898" t="s">
        <v>1010</v>
      </c>
      <c r="G4898" t="s">
        <v>1011</v>
      </c>
      <c r="I4898" t="s">
        <v>1012</v>
      </c>
      <c r="J4898" t="s">
        <v>1013</v>
      </c>
      <c r="K4898" t="s">
        <v>20</v>
      </c>
      <c r="L4898">
        <v>2996</v>
      </c>
      <c r="M4898">
        <v>44.995533000000002</v>
      </c>
      <c r="N4898">
        <v>-78.589378499999995</v>
      </c>
      <c r="O4898">
        <v>1706</v>
      </c>
    </row>
    <row r="4899" spans="1:15" x14ac:dyDescent="0.35">
      <c r="A4899">
        <v>-78.589378499999995</v>
      </c>
      <c r="B4899">
        <v>44.995533000000002</v>
      </c>
      <c r="C4899" t="s">
        <v>171</v>
      </c>
      <c r="D4899">
        <v>2017</v>
      </c>
      <c r="E4899" t="s">
        <v>263</v>
      </c>
      <c r="F4899" t="s">
        <v>1010</v>
      </c>
      <c r="G4899" t="s">
        <v>1011</v>
      </c>
      <c r="I4899" t="s">
        <v>1012</v>
      </c>
      <c r="J4899" t="s">
        <v>1013</v>
      </c>
      <c r="K4899" t="s">
        <v>20</v>
      </c>
      <c r="L4899">
        <v>623</v>
      </c>
      <c r="M4899">
        <v>44.995533000000002</v>
      </c>
      <c r="N4899">
        <v>-78.589378499999995</v>
      </c>
      <c r="O4899">
        <v>1965</v>
      </c>
    </row>
    <row r="4900" spans="1:15" x14ac:dyDescent="0.35">
      <c r="A4900">
        <v>-78.589378499999995</v>
      </c>
      <c r="B4900">
        <v>44.995533000000002</v>
      </c>
      <c r="C4900" t="s">
        <v>171</v>
      </c>
      <c r="D4900">
        <v>2012</v>
      </c>
      <c r="E4900" t="s">
        <v>263</v>
      </c>
      <c r="F4900" t="s">
        <v>1010</v>
      </c>
      <c r="G4900" t="s">
        <v>1011</v>
      </c>
      <c r="I4900" t="s">
        <v>1012</v>
      </c>
      <c r="J4900" t="s">
        <v>1013</v>
      </c>
      <c r="K4900" t="s">
        <v>20</v>
      </c>
      <c r="L4900">
        <v>2500</v>
      </c>
      <c r="M4900">
        <v>44.995533000000002</v>
      </c>
      <c r="N4900">
        <v>-78.589378499999995</v>
      </c>
      <c r="O4900">
        <v>776</v>
      </c>
    </row>
    <row r="4901" spans="1:15" x14ac:dyDescent="0.35">
      <c r="A4901">
        <v>-78.589378499999995</v>
      </c>
      <c r="B4901">
        <v>44.995533000000002</v>
      </c>
      <c r="C4901" t="s">
        <v>171</v>
      </c>
      <c r="D4901">
        <v>2012</v>
      </c>
      <c r="E4901" t="s">
        <v>263</v>
      </c>
      <c r="F4901" t="s">
        <v>1010</v>
      </c>
      <c r="G4901" t="s">
        <v>1011</v>
      </c>
      <c r="I4901" t="s">
        <v>1012</v>
      </c>
      <c r="J4901" t="s">
        <v>1013</v>
      </c>
      <c r="K4901" t="s">
        <v>483</v>
      </c>
      <c r="L4901">
        <v>1307</v>
      </c>
      <c r="M4901">
        <v>44.995533000000002</v>
      </c>
      <c r="N4901">
        <v>-78.589378499999995</v>
      </c>
      <c r="O4901">
        <v>777</v>
      </c>
    </row>
    <row r="4902" spans="1:15" x14ac:dyDescent="0.35">
      <c r="A4902">
        <v>-78.589378499999995</v>
      </c>
      <c r="B4902">
        <v>44.995533000000002</v>
      </c>
      <c r="C4902" t="s">
        <v>171</v>
      </c>
      <c r="D4902">
        <v>2012</v>
      </c>
      <c r="E4902" t="s">
        <v>263</v>
      </c>
      <c r="F4902" t="s">
        <v>1010</v>
      </c>
      <c r="G4902" t="s">
        <v>1011</v>
      </c>
      <c r="I4902" t="s">
        <v>1012</v>
      </c>
      <c r="J4902" t="s">
        <v>1013</v>
      </c>
      <c r="K4902" t="s">
        <v>483</v>
      </c>
      <c r="L4902">
        <v>1307</v>
      </c>
      <c r="M4902">
        <v>44.995533000000002</v>
      </c>
      <c r="N4902">
        <v>-78.589378499999995</v>
      </c>
      <c r="O4902">
        <v>778</v>
      </c>
    </row>
    <row r="4903" spans="1:15" x14ac:dyDescent="0.35">
      <c r="A4903">
        <v>-76.527159999999995</v>
      </c>
      <c r="B4903">
        <v>45.18365</v>
      </c>
      <c r="C4903" t="s">
        <v>1834</v>
      </c>
      <c r="D4903">
        <v>2021</v>
      </c>
      <c r="E4903" t="s">
        <v>16</v>
      </c>
      <c r="F4903" t="s">
        <v>1884</v>
      </c>
      <c r="G4903" t="s">
        <v>1885</v>
      </c>
      <c r="I4903" t="s">
        <v>1886</v>
      </c>
      <c r="J4903" t="s">
        <v>1860</v>
      </c>
      <c r="K4903" t="s">
        <v>20</v>
      </c>
      <c r="L4903">
        <v>1000</v>
      </c>
      <c r="M4903">
        <v>45.18365</v>
      </c>
      <c r="N4903">
        <v>-76.527159999999995</v>
      </c>
      <c r="O4903">
        <v>4755</v>
      </c>
    </row>
    <row r="4904" spans="1:15" x14ac:dyDescent="0.35">
      <c r="A4904">
        <v>-76.527159999999995</v>
      </c>
      <c r="B4904">
        <v>45.18365</v>
      </c>
      <c r="C4904" t="s">
        <v>1834</v>
      </c>
      <c r="D4904">
        <v>2020</v>
      </c>
      <c r="E4904" t="s">
        <v>16</v>
      </c>
      <c r="F4904" t="s">
        <v>1884</v>
      </c>
      <c r="G4904" t="s">
        <v>1885</v>
      </c>
      <c r="I4904" t="s">
        <v>1886</v>
      </c>
      <c r="J4904" t="s">
        <v>1860</v>
      </c>
      <c r="K4904" t="s">
        <v>20</v>
      </c>
      <c r="L4904">
        <v>500</v>
      </c>
      <c r="M4904">
        <v>45.18365</v>
      </c>
      <c r="N4904">
        <v>-76.527159999999995</v>
      </c>
      <c r="O4904">
        <v>4733</v>
      </c>
    </row>
    <row r="4905" spans="1:15" x14ac:dyDescent="0.35">
      <c r="A4905">
        <v>-76.527159999999995</v>
      </c>
      <c r="B4905">
        <v>45.18365</v>
      </c>
      <c r="C4905" t="s">
        <v>1834</v>
      </c>
      <c r="D4905">
        <v>2019</v>
      </c>
      <c r="E4905" t="s">
        <v>16</v>
      </c>
      <c r="F4905" t="s">
        <v>1884</v>
      </c>
      <c r="G4905" t="s">
        <v>1885</v>
      </c>
      <c r="I4905" t="s">
        <v>1886</v>
      </c>
      <c r="J4905" t="s">
        <v>1860</v>
      </c>
      <c r="K4905" t="s">
        <v>20</v>
      </c>
      <c r="L4905">
        <v>1000</v>
      </c>
      <c r="M4905">
        <v>45.18365</v>
      </c>
      <c r="N4905">
        <v>-76.527159999999995</v>
      </c>
      <c r="O4905">
        <v>4707</v>
      </c>
    </row>
    <row r="4906" spans="1:15" x14ac:dyDescent="0.35">
      <c r="A4906">
        <v>-76.527159999999995</v>
      </c>
      <c r="B4906">
        <v>45.18365</v>
      </c>
      <c r="C4906" t="s">
        <v>1834</v>
      </c>
      <c r="D4906">
        <v>2018</v>
      </c>
      <c r="E4906" t="s">
        <v>16</v>
      </c>
      <c r="F4906" t="s">
        <v>1884</v>
      </c>
      <c r="G4906" t="s">
        <v>1885</v>
      </c>
      <c r="I4906" t="s">
        <v>1886</v>
      </c>
      <c r="J4906" t="s">
        <v>1860</v>
      </c>
      <c r="K4906" t="s">
        <v>20</v>
      </c>
      <c r="L4906">
        <v>1000</v>
      </c>
      <c r="M4906">
        <v>45.18365</v>
      </c>
      <c r="N4906">
        <v>-76.527159999999995</v>
      </c>
      <c r="O4906">
        <v>4581</v>
      </c>
    </row>
    <row r="4907" spans="1:15" x14ac:dyDescent="0.35">
      <c r="A4907">
        <v>-76.527159999999995</v>
      </c>
      <c r="B4907">
        <v>45.18365</v>
      </c>
      <c r="C4907" t="s">
        <v>1834</v>
      </c>
      <c r="D4907">
        <v>2017</v>
      </c>
      <c r="E4907" t="s">
        <v>16</v>
      </c>
      <c r="F4907" t="s">
        <v>1884</v>
      </c>
      <c r="G4907" t="s">
        <v>1885</v>
      </c>
      <c r="I4907" t="s">
        <v>1886</v>
      </c>
      <c r="J4907" t="s">
        <v>1860</v>
      </c>
      <c r="K4907" t="s">
        <v>20</v>
      </c>
      <c r="L4907">
        <v>974</v>
      </c>
      <c r="M4907">
        <v>45.18365</v>
      </c>
      <c r="N4907">
        <v>-76.527159999999995</v>
      </c>
      <c r="O4907">
        <v>4559</v>
      </c>
    </row>
    <row r="4908" spans="1:15" x14ac:dyDescent="0.35">
      <c r="A4908">
        <v>-76.527159999999995</v>
      </c>
      <c r="B4908">
        <v>45.18365</v>
      </c>
      <c r="C4908" t="s">
        <v>1834</v>
      </c>
      <c r="D4908">
        <v>2016</v>
      </c>
      <c r="E4908" t="s">
        <v>16</v>
      </c>
      <c r="F4908" t="s">
        <v>1884</v>
      </c>
      <c r="G4908" t="s">
        <v>1885</v>
      </c>
      <c r="I4908" t="s">
        <v>1886</v>
      </c>
      <c r="J4908" t="s">
        <v>1860</v>
      </c>
      <c r="K4908" t="s">
        <v>20</v>
      </c>
      <c r="L4908">
        <v>1000</v>
      </c>
      <c r="M4908">
        <v>45.18365</v>
      </c>
      <c r="N4908">
        <v>-76.527159999999995</v>
      </c>
      <c r="O4908">
        <v>4536</v>
      </c>
    </row>
    <row r="4909" spans="1:15" x14ac:dyDescent="0.35">
      <c r="A4909">
        <v>-76.527159999999995</v>
      </c>
      <c r="B4909">
        <v>45.18365</v>
      </c>
      <c r="C4909" t="s">
        <v>1834</v>
      </c>
      <c r="D4909">
        <v>2015</v>
      </c>
      <c r="E4909" t="s">
        <v>16</v>
      </c>
      <c r="F4909" t="s">
        <v>1884</v>
      </c>
      <c r="G4909" t="s">
        <v>1885</v>
      </c>
      <c r="I4909" t="s">
        <v>1886</v>
      </c>
      <c r="J4909" t="s">
        <v>1860</v>
      </c>
      <c r="K4909" t="s">
        <v>20</v>
      </c>
      <c r="L4909">
        <v>1000</v>
      </c>
      <c r="M4909">
        <v>45.18365</v>
      </c>
      <c r="N4909">
        <v>-76.527159999999995</v>
      </c>
      <c r="O4909">
        <v>4132</v>
      </c>
    </row>
    <row r="4910" spans="1:15" x14ac:dyDescent="0.35">
      <c r="A4910">
        <v>-76.527159999999995</v>
      </c>
      <c r="B4910">
        <v>45.18365</v>
      </c>
      <c r="C4910" t="s">
        <v>1834</v>
      </c>
      <c r="D4910">
        <v>2014</v>
      </c>
      <c r="E4910" t="s">
        <v>16</v>
      </c>
      <c r="F4910" t="s">
        <v>1884</v>
      </c>
      <c r="G4910" t="s">
        <v>1885</v>
      </c>
      <c r="I4910" t="s">
        <v>1886</v>
      </c>
      <c r="J4910" t="s">
        <v>1860</v>
      </c>
      <c r="K4910" t="s">
        <v>20</v>
      </c>
      <c r="L4910">
        <v>1000</v>
      </c>
      <c r="M4910">
        <v>45.18365</v>
      </c>
      <c r="N4910">
        <v>-76.527159999999995</v>
      </c>
      <c r="O4910">
        <v>4892</v>
      </c>
    </row>
    <row r="4911" spans="1:15" x14ac:dyDescent="0.35">
      <c r="A4911">
        <v>-76.527159999999995</v>
      </c>
      <c r="B4911">
        <v>45.18365</v>
      </c>
      <c r="C4911" t="s">
        <v>1834</v>
      </c>
      <c r="D4911">
        <v>2013</v>
      </c>
      <c r="E4911" t="s">
        <v>16</v>
      </c>
      <c r="F4911" t="s">
        <v>1884</v>
      </c>
      <c r="G4911" t="s">
        <v>1885</v>
      </c>
      <c r="I4911" t="s">
        <v>1886</v>
      </c>
      <c r="J4911" t="s">
        <v>1860</v>
      </c>
      <c r="K4911" t="s">
        <v>20</v>
      </c>
      <c r="L4911">
        <v>1000</v>
      </c>
      <c r="M4911">
        <v>45.18365</v>
      </c>
      <c r="N4911">
        <v>-76.527159999999995</v>
      </c>
      <c r="O4911">
        <v>4868</v>
      </c>
    </row>
    <row r="4912" spans="1:15" x14ac:dyDescent="0.35">
      <c r="A4912">
        <v>-76.527159999999995</v>
      </c>
      <c r="B4912">
        <v>45.18365</v>
      </c>
      <c r="C4912" t="s">
        <v>1834</v>
      </c>
      <c r="D4912">
        <v>2012</v>
      </c>
      <c r="E4912" t="s">
        <v>16</v>
      </c>
      <c r="F4912" t="s">
        <v>1884</v>
      </c>
      <c r="G4912" t="s">
        <v>1885</v>
      </c>
      <c r="I4912" t="s">
        <v>1886</v>
      </c>
      <c r="J4912" t="s">
        <v>1860</v>
      </c>
      <c r="K4912" t="s">
        <v>20</v>
      </c>
      <c r="L4912">
        <v>1800</v>
      </c>
      <c r="M4912">
        <v>45.18365</v>
      </c>
      <c r="N4912">
        <v>-76.527159999999995</v>
      </c>
      <c r="O4912">
        <v>4838</v>
      </c>
    </row>
    <row r="4913" spans="1:15" x14ac:dyDescent="0.35">
      <c r="A4913">
        <v>-84.176897499999995</v>
      </c>
      <c r="B4913">
        <v>46.671126899999997</v>
      </c>
      <c r="C4913" t="s">
        <v>3680</v>
      </c>
      <c r="D4913">
        <v>2021</v>
      </c>
      <c r="E4913" t="s">
        <v>16</v>
      </c>
      <c r="F4913" t="s">
        <v>3792</v>
      </c>
      <c r="G4913" t="s">
        <v>3793</v>
      </c>
      <c r="I4913" t="s">
        <v>3794</v>
      </c>
      <c r="J4913" t="s">
        <v>3735</v>
      </c>
      <c r="K4913" t="s">
        <v>20</v>
      </c>
      <c r="L4913">
        <v>1200</v>
      </c>
      <c r="M4913">
        <v>46.671126899999997</v>
      </c>
      <c r="N4913">
        <v>-84.176897499999995</v>
      </c>
      <c r="O4913">
        <v>10692</v>
      </c>
    </row>
    <row r="4914" spans="1:15" x14ac:dyDescent="0.35">
      <c r="A4914">
        <v>-84.176897499999995</v>
      </c>
      <c r="B4914">
        <v>46.671126899999997</v>
      </c>
      <c r="C4914" t="s">
        <v>3680</v>
      </c>
      <c r="D4914">
        <v>2020</v>
      </c>
      <c r="E4914" t="s">
        <v>16</v>
      </c>
      <c r="F4914" t="s">
        <v>3792</v>
      </c>
      <c r="G4914" t="s">
        <v>3793</v>
      </c>
      <c r="I4914" t="s">
        <v>3794</v>
      </c>
      <c r="J4914" t="s">
        <v>3735</v>
      </c>
      <c r="K4914" t="s">
        <v>20</v>
      </c>
      <c r="L4914">
        <v>1200</v>
      </c>
      <c r="M4914">
        <v>46.671126899999997</v>
      </c>
      <c r="N4914">
        <v>-84.176897499999995</v>
      </c>
      <c r="O4914">
        <v>10903</v>
      </c>
    </row>
    <row r="4915" spans="1:15" x14ac:dyDescent="0.35">
      <c r="A4915">
        <v>-84.176897499999995</v>
      </c>
      <c r="B4915">
        <v>46.671126899999997</v>
      </c>
      <c r="C4915" t="s">
        <v>3680</v>
      </c>
      <c r="D4915">
        <v>2019</v>
      </c>
      <c r="E4915" t="s">
        <v>16</v>
      </c>
      <c r="F4915" t="s">
        <v>3792</v>
      </c>
      <c r="G4915" t="s">
        <v>3793</v>
      </c>
      <c r="I4915" t="s">
        <v>3794</v>
      </c>
      <c r="J4915" t="s">
        <v>3735</v>
      </c>
      <c r="K4915" t="s">
        <v>20</v>
      </c>
      <c r="L4915">
        <v>1200</v>
      </c>
      <c r="M4915">
        <v>46.671126899999997</v>
      </c>
      <c r="N4915">
        <v>-84.176897499999995</v>
      </c>
      <c r="O4915">
        <v>10314</v>
      </c>
    </row>
    <row r="4916" spans="1:15" x14ac:dyDescent="0.35">
      <c r="A4916">
        <v>-84.176897499999995</v>
      </c>
      <c r="B4916">
        <v>46.671126899999997</v>
      </c>
      <c r="C4916" t="s">
        <v>3680</v>
      </c>
      <c r="D4916">
        <v>2018</v>
      </c>
      <c r="E4916" t="s">
        <v>16</v>
      </c>
      <c r="F4916" t="s">
        <v>3792</v>
      </c>
      <c r="G4916" t="s">
        <v>3793</v>
      </c>
      <c r="I4916" t="s">
        <v>3794</v>
      </c>
      <c r="J4916" t="s">
        <v>3735</v>
      </c>
      <c r="K4916" t="s">
        <v>20</v>
      </c>
      <c r="L4916">
        <v>1200</v>
      </c>
      <c r="M4916">
        <v>46.671126899999997</v>
      </c>
      <c r="N4916">
        <v>-84.176897499999995</v>
      </c>
      <c r="O4916">
        <v>10965</v>
      </c>
    </row>
    <row r="4917" spans="1:15" x14ac:dyDescent="0.35">
      <c r="A4917">
        <v>-84.176897499999995</v>
      </c>
      <c r="B4917">
        <v>46.671126899999997</v>
      </c>
      <c r="C4917" t="s">
        <v>3680</v>
      </c>
      <c r="D4917">
        <v>2017</v>
      </c>
      <c r="E4917" t="s">
        <v>16</v>
      </c>
      <c r="F4917" t="s">
        <v>3792</v>
      </c>
      <c r="G4917" t="s">
        <v>3793</v>
      </c>
      <c r="I4917" t="s">
        <v>3794</v>
      </c>
      <c r="J4917" t="s">
        <v>3735</v>
      </c>
      <c r="K4917" t="s">
        <v>20</v>
      </c>
      <c r="L4917">
        <v>1200</v>
      </c>
      <c r="M4917">
        <v>46.671126899999997</v>
      </c>
      <c r="N4917">
        <v>-84.176897499999995</v>
      </c>
      <c r="O4917">
        <v>10033</v>
      </c>
    </row>
    <row r="4918" spans="1:15" x14ac:dyDescent="0.35">
      <c r="A4918">
        <v>-84.176897499999995</v>
      </c>
      <c r="B4918">
        <v>46.671126899999997</v>
      </c>
      <c r="C4918" t="s">
        <v>3680</v>
      </c>
      <c r="D4918">
        <v>2016</v>
      </c>
      <c r="E4918" t="s">
        <v>16</v>
      </c>
      <c r="F4918" t="s">
        <v>3792</v>
      </c>
      <c r="G4918" t="s">
        <v>3793</v>
      </c>
      <c r="I4918" t="s">
        <v>3794</v>
      </c>
      <c r="J4918" t="s">
        <v>3735</v>
      </c>
      <c r="K4918" t="s">
        <v>20</v>
      </c>
      <c r="L4918">
        <v>1000</v>
      </c>
      <c r="M4918">
        <v>46.671126899999997</v>
      </c>
      <c r="N4918">
        <v>-84.176897499999995</v>
      </c>
      <c r="O4918">
        <v>10631</v>
      </c>
    </row>
    <row r="4919" spans="1:15" x14ac:dyDescent="0.35">
      <c r="A4919">
        <v>-84.176897499999995</v>
      </c>
      <c r="B4919">
        <v>46.671126899999997</v>
      </c>
      <c r="C4919" t="s">
        <v>3680</v>
      </c>
      <c r="D4919">
        <v>2015</v>
      </c>
      <c r="E4919" t="s">
        <v>16</v>
      </c>
      <c r="F4919" t="s">
        <v>3792</v>
      </c>
      <c r="G4919" t="s">
        <v>3793</v>
      </c>
      <c r="I4919" t="s">
        <v>3794</v>
      </c>
      <c r="J4919" t="s">
        <v>3735</v>
      </c>
      <c r="K4919" t="s">
        <v>20</v>
      </c>
      <c r="L4919">
        <v>1000</v>
      </c>
      <c r="M4919">
        <v>46.671126899999997</v>
      </c>
      <c r="N4919">
        <v>-84.176897499999995</v>
      </c>
      <c r="O4919">
        <v>9495</v>
      </c>
    </row>
    <row r="4920" spans="1:15" x14ac:dyDescent="0.35">
      <c r="A4920">
        <v>-84.176897499999995</v>
      </c>
      <c r="B4920">
        <v>46.671126899999997</v>
      </c>
      <c r="C4920" t="s">
        <v>3680</v>
      </c>
      <c r="D4920">
        <v>2014</v>
      </c>
      <c r="E4920" t="s">
        <v>16</v>
      </c>
      <c r="F4920" t="s">
        <v>3792</v>
      </c>
      <c r="G4920" t="s">
        <v>3793</v>
      </c>
      <c r="I4920" t="s">
        <v>3794</v>
      </c>
      <c r="J4920" t="s">
        <v>3735</v>
      </c>
      <c r="K4920" t="s">
        <v>20</v>
      </c>
      <c r="L4920">
        <v>1000</v>
      </c>
      <c r="M4920">
        <v>46.671126899999997</v>
      </c>
      <c r="N4920">
        <v>-84.176897499999995</v>
      </c>
      <c r="O4920">
        <v>9038</v>
      </c>
    </row>
    <row r="4921" spans="1:15" x14ac:dyDescent="0.35">
      <c r="A4921">
        <v>-84.176897499999995</v>
      </c>
      <c r="B4921">
        <v>46.671126899999997</v>
      </c>
      <c r="C4921" t="s">
        <v>3680</v>
      </c>
      <c r="D4921">
        <v>2013</v>
      </c>
      <c r="E4921" t="s">
        <v>16</v>
      </c>
      <c r="F4921" t="s">
        <v>3792</v>
      </c>
      <c r="G4921" t="s">
        <v>3793</v>
      </c>
      <c r="I4921" t="s">
        <v>3794</v>
      </c>
      <c r="J4921" t="s">
        <v>3735</v>
      </c>
      <c r="K4921" t="s">
        <v>20</v>
      </c>
      <c r="L4921">
        <v>1000</v>
      </c>
      <c r="M4921">
        <v>46.671126899999997</v>
      </c>
      <c r="N4921">
        <v>-84.176897499999995</v>
      </c>
      <c r="O4921">
        <v>9125</v>
      </c>
    </row>
    <row r="4922" spans="1:15" x14ac:dyDescent="0.35">
      <c r="A4922">
        <v>-84.176897499999995</v>
      </c>
      <c r="B4922">
        <v>46.671126899999997</v>
      </c>
      <c r="C4922" t="s">
        <v>3680</v>
      </c>
      <c r="D4922">
        <v>2012</v>
      </c>
      <c r="E4922" t="s">
        <v>16</v>
      </c>
      <c r="F4922" t="s">
        <v>3792</v>
      </c>
      <c r="G4922" t="s">
        <v>3793</v>
      </c>
      <c r="I4922" t="s">
        <v>3794</v>
      </c>
      <c r="J4922" t="s">
        <v>3735</v>
      </c>
      <c r="K4922" t="s">
        <v>20</v>
      </c>
      <c r="L4922">
        <v>1000</v>
      </c>
      <c r="M4922">
        <v>46.671126899999997</v>
      </c>
      <c r="N4922">
        <v>-84.176897499999995</v>
      </c>
      <c r="O4922">
        <v>9641</v>
      </c>
    </row>
    <row r="4923" spans="1:15" x14ac:dyDescent="0.35">
      <c r="A4923">
        <v>-78.752509700000004</v>
      </c>
      <c r="B4923">
        <v>45.298735100000002</v>
      </c>
      <c r="C4923" t="s">
        <v>2999</v>
      </c>
      <c r="D4923">
        <v>2012</v>
      </c>
      <c r="E4923" t="s">
        <v>16</v>
      </c>
      <c r="F4923" t="s">
        <v>3000</v>
      </c>
      <c r="G4923" t="s">
        <v>3001</v>
      </c>
      <c r="I4923" t="s">
        <v>3002</v>
      </c>
      <c r="J4923" t="s">
        <v>190</v>
      </c>
      <c r="K4923" t="s">
        <v>20</v>
      </c>
      <c r="L4923">
        <v>3500</v>
      </c>
      <c r="M4923">
        <v>45.298735100000002</v>
      </c>
      <c r="N4923">
        <v>-78.752509700000004</v>
      </c>
      <c r="O4923">
        <v>7205</v>
      </c>
    </row>
    <row r="4924" spans="1:15" x14ac:dyDescent="0.35">
      <c r="A4924">
        <v>-82.299058900000006</v>
      </c>
      <c r="B4924">
        <v>46.2593794</v>
      </c>
      <c r="C4924" t="s">
        <v>4537</v>
      </c>
      <c r="D4924">
        <v>2021</v>
      </c>
      <c r="E4924" t="s">
        <v>263</v>
      </c>
      <c r="F4924" t="s">
        <v>4638</v>
      </c>
      <c r="G4924" t="s">
        <v>4639</v>
      </c>
      <c r="I4924" t="s">
        <v>4640</v>
      </c>
      <c r="J4924" t="s">
        <v>4641</v>
      </c>
      <c r="K4924" t="s">
        <v>20</v>
      </c>
      <c r="L4924">
        <v>5007</v>
      </c>
      <c r="M4924">
        <v>46.2593794</v>
      </c>
      <c r="N4924">
        <v>-82.299058900000006</v>
      </c>
      <c r="O4924">
        <v>11696</v>
      </c>
    </row>
    <row r="4925" spans="1:15" x14ac:dyDescent="0.35">
      <c r="A4925">
        <v>-82.299058900000006</v>
      </c>
      <c r="B4925">
        <v>46.2593794</v>
      </c>
      <c r="C4925" t="s">
        <v>4537</v>
      </c>
      <c r="D4925">
        <v>2020</v>
      </c>
      <c r="E4925" t="s">
        <v>263</v>
      </c>
      <c r="F4925" t="s">
        <v>4638</v>
      </c>
      <c r="G4925" t="s">
        <v>4639</v>
      </c>
      <c r="I4925" t="s">
        <v>4640</v>
      </c>
      <c r="J4925" t="s">
        <v>4641</v>
      </c>
      <c r="K4925" t="s">
        <v>20</v>
      </c>
      <c r="L4925">
        <v>5001</v>
      </c>
      <c r="M4925">
        <v>46.2593794</v>
      </c>
      <c r="N4925">
        <v>-82.299058900000006</v>
      </c>
      <c r="O4925">
        <v>11838</v>
      </c>
    </row>
    <row r="4926" spans="1:15" x14ac:dyDescent="0.35">
      <c r="A4926">
        <v>-82.299058900000006</v>
      </c>
      <c r="B4926">
        <v>46.2593794</v>
      </c>
      <c r="C4926" t="s">
        <v>4537</v>
      </c>
      <c r="D4926">
        <v>2019</v>
      </c>
      <c r="E4926" t="s">
        <v>263</v>
      </c>
      <c r="F4926" t="s">
        <v>4638</v>
      </c>
      <c r="G4926" t="s">
        <v>4639</v>
      </c>
      <c r="I4926" t="s">
        <v>4640</v>
      </c>
      <c r="J4926" t="s">
        <v>4641</v>
      </c>
      <c r="K4926" t="s">
        <v>20</v>
      </c>
      <c r="L4926">
        <v>5000</v>
      </c>
      <c r="M4926">
        <v>46.2593794</v>
      </c>
      <c r="N4926">
        <v>-82.299058900000006</v>
      </c>
      <c r="O4926">
        <v>11128</v>
      </c>
    </row>
    <row r="4927" spans="1:15" x14ac:dyDescent="0.35">
      <c r="A4927">
        <v>-82.299058900000006</v>
      </c>
      <c r="B4927">
        <v>46.2593794</v>
      </c>
      <c r="C4927" t="s">
        <v>4537</v>
      </c>
      <c r="D4927">
        <v>2018</v>
      </c>
      <c r="E4927" t="s">
        <v>263</v>
      </c>
      <c r="F4927" t="s">
        <v>4638</v>
      </c>
      <c r="G4927" t="s">
        <v>4639</v>
      </c>
      <c r="I4927" t="s">
        <v>4640</v>
      </c>
      <c r="J4927" t="s">
        <v>4641</v>
      </c>
      <c r="K4927" t="s">
        <v>20</v>
      </c>
      <c r="L4927">
        <v>6000</v>
      </c>
      <c r="M4927">
        <v>46.2593794</v>
      </c>
      <c r="N4927">
        <v>-82.299058900000006</v>
      </c>
      <c r="O4927">
        <v>11742</v>
      </c>
    </row>
    <row r="4928" spans="1:15" x14ac:dyDescent="0.35">
      <c r="A4928">
        <v>-82.299058900000006</v>
      </c>
      <c r="B4928">
        <v>46.2593794</v>
      </c>
      <c r="C4928" t="s">
        <v>4537</v>
      </c>
      <c r="D4928">
        <v>2017</v>
      </c>
      <c r="E4928" t="s">
        <v>263</v>
      </c>
      <c r="F4928" t="s">
        <v>4638</v>
      </c>
      <c r="G4928" t="s">
        <v>4639</v>
      </c>
      <c r="I4928" t="s">
        <v>4640</v>
      </c>
      <c r="J4928" t="s">
        <v>4641</v>
      </c>
      <c r="K4928" t="s">
        <v>20</v>
      </c>
      <c r="L4928">
        <v>4500</v>
      </c>
      <c r="M4928">
        <v>46.2593794</v>
      </c>
      <c r="N4928">
        <v>-82.299058900000006</v>
      </c>
      <c r="O4928">
        <v>11029</v>
      </c>
    </row>
    <row r="4929" spans="1:15" x14ac:dyDescent="0.35">
      <c r="A4929">
        <v>-82.299058900000006</v>
      </c>
      <c r="B4929">
        <v>46.2593794</v>
      </c>
      <c r="C4929" t="s">
        <v>4537</v>
      </c>
      <c r="D4929">
        <v>2016</v>
      </c>
      <c r="E4929" t="s">
        <v>263</v>
      </c>
      <c r="F4929" t="s">
        <v>4638</v>
      </c>
      <c r="G4929" t="s">
        <v>4639</v>
      </c>
      <c r="I4929" t="s">
        <v>4640</v>
      </c>
      <c r="J4929" t="s">
        <v>4641</v>
      </c>
      <c r="K4929" t="s">
        <v>20</v>
      </c>
      <c r="L4929">
        <v>5000</v>
      </c>
      <c r="M4929">
        <v>46.2593794</v>
      </c>
      <c r="N4929">
        <v>-82.299058900000006</v>
      </c>
      <c r="O4929">
        <v>11342</v>
      </c>
    </row>
    <row r="4930" spans="1:15" x14ac:dyDescent="0.35">
      <c r="A4930">
        <v>-82.299058900000006</v>
      </c>
      <c r="B4930">
        <v>46.2593794</v>
      </c>
      <c r="C4930" t="s">
        <v>4537</v>
      </c>
      <c r="D4930">
        <v>2015</v>
      </c>
      <c r="E4930" t="s">
        <v>263</v>
      </c>
      <c r="F4930" t="s">
        <v>4638</v>
      </c>
      <c r="G4930" t="s">
        <v>4639</v>
      </c>
      <c r="I4930" t="s">
        <v>4640</v>
      </c>
      <c r="J4930" t="s">
        <v>4641</v>
      </c>
      <c r="K4930" t="s">
        <v>20</v>
      </c>
      <c r="L4930">
        <v>5573</v>
      </c>
      <c r="M4930">
        <v>46.2593794</v>
      </c>
      <c r="N4930">
        <v>-82.299058900000006</v>
      </c>
      <c r="O4930">
        <v>11235</v>
      </c>
    </row>
    <row r="4931" spans="1:15" x14ac:dyDescent="0.35">
      <c r="A4931">
        <v>-82.299058900000006</v>
      </c>
      <c r="B4931">
        <v>46.2593794</v>
      </c>
      <c r="C4931" t="s">
        <v>4537</v>
      </c>
      <c r="D4931">
        <v>2014</v>
      </c>
      <c r="E4931" t="s">
        <v>263</v>
      </c>
      <c r="F4931" t="s">
        <v>4638</v>
      </c>
      <c r="G4931" t="s">
        <v>4639</v>
      </c>
      <c r="I4931" t="s">
        <v>4640</v>
      </c>
      <c r="J4931" t="s">
        <v>4641</v>
      </c>
      <c r="K4931" t="s">
        <v>20</v>
      </c>
      <c r="L4931">
        <v>4550</v>
      </c>
      <c r="M4931">
        <v>46.2593794</v>
      </c>
      <c r="N4931">
        <v>-82.299058900000006</v>
      </c>
      <c r="O4931">
        <v>11352</v>
      </c>
    </row>
    <row r="4932" spans="1:15" x14ac:dyDescent="0.35">
      <c r="A4932">
        <v>-82.299058900000006</v>
      </c>
      <c r="B4932">
        <v>46.2593794</v>
      </c>
      <c r="C4932" t="s">
        <v>4537</v>
      </c>
      <c r="D4932">
        <v>2013</v>
      </c>
      <c r="E4932" t="s">
        <v>263</v>
      </c>
      <c r="F4932" t="s">
        <v>4638</v>
      </c>
      <c r="G4932" t="s">
        <v>4639</v>
      </c>
      <c r="I4932" t="s">
        <v>4640</v>
      </c>
      <c r="J4932" t="s">
        <v>4641</v>
      </c>
      <c r="K4932" t="s">
        <v>20</v>
      </c>
      <c r="L4932">
        <v>5500</v>
      </c>
      <c r="M4932">
        <v>46.2593794</v>
      </c>
      <c r="N4932">
        <v>-82.299058900000006</v>
      </c>
      <c r="O4932">
        <v>11121</v>
      </c>
    </row>
    <row r="4933" spans="1:15" x14ac:dyDescent="0.35">
      <c r="A4933">
        <v>-82.299058900000006</v>
      </c>
      <c r="B4933">
        <v>46.2593794</v>
      </c>
      <c r="C4933" t="s">
        <v>4537</v>
      </c>
      <c r="D4933">
        <v>2012</v>
      </c>
      <c r="E4933" t="s">
        <v>263</v>
      </c>
      <c r="F4933" t="s">
        <v>4638</v>
      </c>
      <c r="G4933" t="s">
        <v>4639</v>
      </c>
      <c r="I4933" t="s">
        <v>4640</v>
      </c>
      <c r="J4933" t="s">
        <v>4641</v>
      </c>
      <c r="K4933" t="s">
        <v>20</v>
      </c>
      <c r="L4933">
        <v>4500</v>
      </c>
      <c r="M4933">
        <v>46.2593794</v>
      </c>
      <c r="N4933">
        <v>-82.299058900000006</v>
      </c>
      <c r="O4933">
        <v>10391</v>
      </c>
    </row>
    <row r="4934" spans="1:15" x14ac:dyDescent="0.35">
      <c r="A4934">
        <v>-88.115521000000001</v>
      </c>
      <c r="B4934">
        <v>49.283282100000001</v>
      </c>
      <c r="C4934" t="s">
        <v>2391</v>
      </c>
      <c r="D4934">
        <v>2021</v>
      </c>
      <c r="E4934" t="s">
        <v>263</v>
      </c>
      <c r="F4934" t="s">
        <v>2577</v>
      </c>
      <c r="G4934" t="s">
        <v>2578</v>
      </c>
      <c r="I4934" t="s">
        <v>2579</v>
      </c>
      <c r="K4934" t="s">
        <v>20</v>
      </c>
      <c r="L4934">
        <v>2000</v>
      </c>
      <c r="M4934">
        <v>49.283282100000001</v>
      </c>
      <c r="N4934">
        <v>-88.115521000000001</v>
      </c>
      <c r="O4934">
        <v>6855</v>
      </c>
    </row>
    <row r="4935" spans="1:15" x14ac:dyDescent="0.35">
      <c r="A4935">
        <v>-88.115521000000001</v>
      </c>
      <c r="B4935">
        <v>49.283282100000001</v>
      </c>
      <c r="C4935" t="s">
        <v>2391</v>
      </c>
      <c r="D4935">
        <v>2020</v>
      </c>
      <c r="E4935" t="s">
        <v>263</v>
      </c>
      <c r="F4935" t="s">
        <v>2577</v>
      </c>
      <c r="G4935" t="s">
        <v>2578</v>
      </c>
      <c r="I4935" t="s">
        <v>2579</v>
      </c>
      <c r="K4935" t="s">
        <v>20</v>
      </c>
      <c r="L4935">
        <v>1539</v>
      </c>
      <c r="M4935">
        <v>49.283282100000001</v>
      </c>
      <c r="N4935">
        <v>-88.115521000000001</v>
      </c>
      <c r="O4935">
        <v>6689</v>
      </c>
    </row>
    <row r="4936" spans="1:15" x14ac:dyDescent="0.35">
      <c r="A4936">
        <v>-88.115521000000001</v>
      </c>
      <c r="B4936">
        <v>49.283282100000001</v>
      </c>
      <c r="C4936" t="s">
        <v>2391</v>
      </c>
      <c r="D4936">
        <v>2019</v>
      </c>
      <c r="E4936" t="s">
        <v>263</v>
      </c>
      <c r="F4936" t="s">
        <v>2577</v>
      </c>
      <c r="G4936" t="s">
        <v>2578</v>
      </c>
      <c r="I4936" t="s">
        <v>2579</v>
      </c>
      <c r="K4936" t="s">
        <v>20</v>
      </c>
      <c r="L4936">
        <v>2000</v>
      </c>
      <c r="M4936">
        <v>49.283282100000001</v>
      </c>
      <c r="N4936">
        <v>-88.115521000000001</v>
      </c>
      <c r="O4936">
        <v>6385</v>
      </c>
    </row>
    <row r="4937" spans="1:15" x14ac:dyDescent="0.35">
      <c r="A4937">
        <v>-88.115521000000001</v>
      </c>
      <c r="B4937">
        <v>49.283282100000001</v>
      </c>
      <c r="C4937" t="s">
        <v>2391</v>
      </c>
      <c r="D4937">
        <v>2018</v>
      </c>
      <c r="E4937" t="s">
        <v>263</v>
      </c>
      <c r="F4937" t="s">
        <v>2577</v>
      </c>
      <c r="G4937" t="s">
        <v>2578</v>
      </c>
      <c r="I4937" t="s">
        <v>2579</v>
      </c>
      <c r="K4937" t="s">
        <v>20</v>
      </c>
      <c r="L4937">
        <v>4000</v>
      </c>
      <c r="M4937">
        <v>49.283282100000001</v>
      </c>
      <c r="N4937">
        <v>-88.115521000000001</v>
      </c>
      <c r="O4937">
        <v>6097</v>
      </c>
    </row>
    <row r="4938" spans="1:15" x14ac:dyDescent="0.35">
      <c r="A4938">
        <v>-88.115521000000001</v>
      </c>
      <c r="B4938">
        <v>49.283282100000001</v>
      </c>
      <c r="C4938" t="s">
        <v>2391</v>
      </c>
      <c r="D4938">
        <v>2016</v>
      </c>
      <c r="E4938" t="s">
        <v>263</v>
      </c>
      <c r="F4938" t="s">
        <v>2577</v>
      </c>
      <c r="G4938" t="s">
        <v>2578</v>
      </c>
      <c r="I4938" t="s">
        <v>2579</v>
      </c>
      <c r="K4938" t="s">
        <v>20</v>
      </c>
      <c r="L4938">
        <v>4000</v>
      </c>
      <c r="M4938">
        <v>49.283282100000001</v>
      </c>
      <c r="N4938">
        <v>-88.115521000000001</v>
      </c>
      <c r="O4938">
        <v>6221</v>
      </c>
    </row>
    <row r="4939" spans="1:15" x14ac:dyDescent="0.35">
      <c r="A4939">
        <v>-88.115521000000001</v>
      </c>
      <c r="B4939">
        <v>49.283282100000001</v>
      </c>
      <c r="C4939" t="s">
        <v>2391</v>
      </c>
      <c r="D4939">
        <v>2014</v>
      </c>
      <c r="E4939" t="s">
        <v>263</v>
      </c>
      <c r="F4939" t="s">
        <v>2577</v>
      </c>
      <c r="G4939" t="s">
        <v>2578</v>
      </c>
      <c r="I4939" t="s">
        <v>2579</v>
      </c>
      <c r="K4939" t="s">
        <v>20</v>
      </c>
      <c r="L4939">
        <v>4000</v>
      </c>
      <c r="M4939">
        <v>49.283282100000001</v>
      </c>
      <c r="N4939">
        <v>-88.115521000000001</v>
      </c>
      <c r="O4939">
        <v>6786</v>
      </c>
    </row>
    <row r="4940" spans="1:15" x14ac:dyDescent="0.35">
      <c r="A4940">
        <v>-88.115521000000001</v>
      </c>
      <c r="B4940">
        <v>49.283282100000001</v>
      </c>
      <c r="C4940" t="s">
        <v>2391</v>
      </c>
      <c r="D4940">
        <v>2012</v>
      </c>
      <c r="E4940" t="s">
        <v>263</v>
      </c>
      <c r="F4940" t="s">
        <v>2577</v>
      </c>
      <c r="G4940" t="s">
        <v>2578</v>
      </c>
      <c r="I4940" t="s">
        <v>2579</v>
      </c>
      <c r="K4940" t="s">
        <v>20</v>
      </c>
      <c r="L4940">
        <v>4000</v>
      </c>
      <c r="M4940">
        <v>49.283282100000001</v>
      </c>
      <c r="N4940">
        <v>-88.115521000000001</v>
      </c>
      <c r="O4940">
        <v>6201</v>
      </c>
    </row>
    <row r="4941" spans="1:15" x14ac:dyDescent="0.35">
      <c r="A4941">
        <v>-81.581695400000001</v>
      </c>
      <c r="B4941">
        <v>47.7284206</v>
      </c>
      <c r="C4941" t="s">
        <v>5347</v>
      </c>
      <c r="D4941">
        <v>2019</v>
      </c>
      <c r="E4941" t="s">
        <v>16</v>
      </c>
      <c r="F4941" t="s">
        <v>5633</v>
      </c>
      <c r="G4941" t="s">
        <v>5634</v>
      </c>
      <c r="I4941" t="s">
        <v>5635</v>
      </c>
      <c r="J4941" t="s">
        <v>5636</v>
      </c>
      <c r="K4941" t="s">
        <v>20</v>
      </c>
      <c r="L4941">
        <v>1000</v>
      </c>
      <c r="M4941">
        <v>47.7284206</v>
      </c>
      <c r="N4941">
        <v>-81.581695400000001</v>
      </c>
      <c r="O4941">
        <v>12365</v>
      </c>
    </row>
    <row r="4942" spans="1:15" x14ac:dyDescent="0.35">
      <c r="A4942">
        <v>-81.581695400000001</v>
      </c>
      <c r="B4942">
        <v>47.7284206</v>
      </c>
      <c r="C4942" t="s">
        <v>5347</v>
      </c>
      <c r="D4942">
        <v>2017</v>
      </c>
      <c r="E4942" t="s">
        <v>16</v>
      </c>
      <c r="F4942" t="s">
        <v>5633</v>
      </c>
      <c r="G4942" t="s">
        <v>5634</v>
      </c>
      <c r="I4942" t="s">
        <v>5635</v>
      </c>
      <c r="J4942" t="s">
        <v>5636</v>
      </c>
      <c r="K4942" t="s">
        <v>20</v>
      </c>
      <c r="L4942">
        <v>570</v>
      </c>
      <c r="M4942">
        <v>47.7284206</v>
      </c>
      <c r="N4942">
        <v>-81.581695400000001</v>
      </c>
      <c r="O4942">
        <v>12985</v>
      </c>
    </row>
    <row r="4943" spans="1:15" x14ac:dyDescent="0.35">
      <c r="A4943">
        <v>-81.581695400000001</v>
      </c>
      <c r="B4943">
        <v>47.7284206</v>
      </c>
      <c r="C4943" t="s">
        <v>5347</v>
      </c>
      <c r="D4943">
        <v>2013</v>
      </c>
      <c r="E4943" t="s">
        <v>16</v>
      </c>
      <c r="F4943" t="s">
        <v>5633</v>
      </c>
      <c r="G4943" t="s">
        <v>5634</v>
      </c>
      <c r="I4943" t="s">
        <v>5635</v>
      </c>
      <c r="J4943" t="s">
        <v>5636</v>
      </c>
      <c r="K4943" t="s">
        <v>20</v>
      </c>
      <c r="L4943">
        <v>898</v>
      </c>
      <c r="M4943">
        <v>47.7284206</v>
      </c>
      <c r="N4943">
        <v>-81.581695400000001</v>
      </c>
      <c r="O4943">
        <v>12691</v>
      </c>
    </row>
    <row r="4944" spans="1:15" x14ac:dyDescent="0.35">
      <c r="A4944">
        <v>-78.636369799999997</v>
      </c>
      <c r="B4944">
        <v>45.213616000000002</v>
      </c>
      <c r="C4944" t="s">
        <v>171</v>
      </c>
      <c r="D4944">
        <v>2015</v>
      </c>
      <c r="E4944" t="s">
        <v>16</v>
      </c>
      <c r="F4944" t="s">
        <v>1096</v>
      </c>
      <c r="G4944" t="s">
        <v>1097</v>
      </c>
      <c r="I4944" t="s">
        <v>1098</v>
      </c>
      <c r="J4944" t="s">
        <v>1099</v>
      </c>
      <c r="K4944" t="s">
        <v>20</v>
      </c>
      <c r="L4944">
        <v>2500</v>
      </c>
      <c r="M4944">
        <v>45.213616000000002</v>
      </c>
      <c r="N4944">
        <v>-78.636369799999997</v>
      </c>
      <c r="O4944">
        <v>953</v>
      </c>
    </row>
    <row r="4945" spans="1:15" x14ac:dyDescent="0.35">
      <c r="A4945">
        <v>-78.636369799999997</v>
      </c>
      <c r="B4945">
        <v>45.213616000000002</v>
      </c>
      <c r="C4945" t="s">
        <v>171</v>
      </c>
      <c r="D4945">
        <v>2015</v>
      </c>
      <c r="E4945" t="s">
        <v>16</v>
      </c>
      <c r="F4945" t="s">
        <v>1096</v>
      </c>
      <c r="G4945" t="s">
        <v>1097</v>
      </c>
      <c r="I4945" t="s">
        <v>1098</v>
      </c>
      <c r="J4945" t="s">
        <v>1099</v>
      </c>
      <c r="K4945" t="s">
        <v>20</v>
      </c>
      <c r="L4945">
        <v>4500</v>
      </c>
      <c r="M4945">
        <v>45.213616000000002</v>
      </c>
      <c r="N4945">
        <v>-78.636369799999997</v>
      </c>
      <c r="O4945">
        <v>954</v>
      </c>
    </row>
    <row r="4946" spans="1:15" x14ac:dyDescent="0.35">
      <c r="A4946">
        <v>-78.636369799999997</v>
      </c>
      <c r="B4946">
        <v>45.213616000000002</v>
      </c>
      <c r="C4946" t="s">
        <v>171</v>
      </c>
      <c r="D4946">
        <v>2014</v>
      </c>
      <c r="E4946" t="s">
        <v>16</v>
      </c>
      <c r="F4946" t="s">
        <v>1096</v>
      </c>
      <c r="G4946" t="s">
        <v>1097</v>
      </c>
      <c r="I4946" t="s">
        <v>1098</v>
      </c>
      <c r="J4946" t="s">
        <v>1099</v>
      </c>
      <c r="K4946" t="s">
        <v>20</v>
      </c>
      <c r="L4946">
        <v>10000</v>
      </c>
      <c r="M4946">
        <v>45.213616000000002</v>
      </c>
      <c r="N4946">
        <v>-78.636369799999997</v>
      </c>
      <c r="O4946">
        <v>880</v>
      </c>
    </row>
    <row r="4947" spans="1:15" x14ac:dyDescent="0.35">
      <c r="A4947">
        <v>-84.558909999999997</v>
      </c>
      <c r="B4947">
        <v>47.281849999999999</v>
      </c>
      <c r="C4947" t="s">
        <v>5725</v>
      </c>
      <c r="D4947">
        <v>2021</v>
      </c>
      <c r="E4947" t="s">
        <v>16</v>
      </c>
      <c r="F4947" t="s">
        <v>5863</v>
      </c>
      <c r="G4947" t="s">
        <v>5864</v>
      </c>
      <c r="I4947" t="s">
        <v>5865</v>
      </c>
      <c r="J4947" t="s">
        <v>5822</v>
      </c>
      <c r="K4947" t="s">
        <v>20</v>
      </c>
      <c r="L4947">
        <v>2000</v>
      </c>
      <c r="M4947">
        <v>47.281849999999999</v>
      </c>
      <c r="N4947">
        <v>-84.558909999999997</v>
      </c>
      <c r="O4947">
        <v>13921</v>
      </c>
    </row>
    <row r="4948" spans="1:15" x14ac:dyDescent="0.35">
      <c r="A4948">
        <v>-84.558909999999997</v>
      </c>
      <c r="B4948">
        <v>47.281849999999999</v>
      </c>
      <c r="C4948" t="s">
        <v>5725</v>
      </c>
      <c r="D4948">
        <v>2019</v>
      </c>
      <c r="E4948" t="s">
        <v>16</v>
      </c>
      <c r="F4948" t="s">
        <v>5863</v>
      </c>
      <c r="G4948" t="s">
        <v>5864</v>
      </c>
      <c r="I4948" t="s">
        <v>5865</v>
      </c>
      <c r="J4948" t="s">
        <v>5822</v>
      </c>
      <c r="K4948" t="s">
        <v>20</v>
      </c>
      <c r="L4948">
        <v>1000</v>
      </c>
      <c r="M4948">
        <v>47.281849999999999</v>
      </c>
      <c r="N4948">
        <v>-84.558909999999997</v>
      </c>
      <c r="O4948">
        <v>13536</v>
      </c>
    </row>
    <row r="4949" spans="1:15" x14ac:dyDescent="0.35">
      <c r="A4949">
        <v>-84.558909999999997</v>
      </c>
      <c r="B4949">
        <v>47.281849999999999</v>
      </c>
      <c r="C4949" t="s">
        <v>5725</v>
      </c>
      <c r="D4949">
        <v>2018</v>
      </c>
      <c r="E4949" t="s">
        <v>16</v>
      </c>
      <c r="F4949" t="s">
        <v>5863</v>
      </c>
      <c r="G4949" t="s">
        <v>5864</v>
      </c>
      <c r="I4949" t="s">
        <v>5865</v>
      </c>
      <c r="J4949" t="s">
        <v>5822</v>
      </c>
      <c r="K4949" t="s">
        <v>20</v>
      </c>
      <c r="L4949">
        <v>1700</v>
      </c>
      <c r="M4949">
        <v>47.281849999999999</v>
      </c>
      <c r="N4949">
        <v>-84.558909999999997</v>
      </c>
      <c r="O4949">
        <v>13457</v>
      </c>
    </row>
    <row r="4950" spans="1:15" x14ac:dyDescent="0.35">
      <c r="A4950">
        <v>-84.558909999999997</v>
      </c>
      <c r="B4950">
        <v>47.281849999999999</v>
      </c>
      <c r="C4950" t="s">
        <v>5725</v>
      </c>
      <c r="D4950">
        <v>2017</v>
      </c>
      <c r="E4950" t="s">
        <v>16</v>
      </c>
      <c r="F4950" t="s">
        <v>5863</v>
      </c>
      <c r="G4950" t="s">
        <v>5864</v>
      </c>
      <c r="I4950" t="s">
        <v>5865</v>
      </c>
      <c r="J4950" t="s">
        <v>5822</v>
      </c>
      <c r="K4950" t="s">
        <v>20</v>
      </c>
      <c r="L4950">
        <v>1500</v>
      </c>
      <c r="M4950">
        <v>47.281849999999999</v>
      </c>
      <c r="N4950">
        <v>-84.558909999999997</v>
      </c>
      <c r="O4950">
        <v>13117</v>
      </c>
    </row>
    <row r="4951" spans="1:15" x14ac:dyDescent="0.35">
      <c r="A4951">
        <v>-84.558909999999997</v>
      </c>
      <c r="B4951">
        <v>47.281849999999999</v>
      </c>
      <c r="C4951" t="s">
        <v>5725</v>
      </c>
      <c r="D4951">
        <v>2016</v>
      </c>
      <c r="E4951" t="s">
        <v>16</v>
      </c>
      <c r="F4951" t="s">
        <v>5863</v>
      </c>
      <c r="G4951" t="s">
        <v>5864</v>
      </c>
      <c r="I4951" t="s">
        <v>5865</v>
      </c>
      <c r="J4951" t="s">
        <v>5822</v>
      </c>
      <c r="K4951" t="s">
        <v>20</v>
      </c>
      <c r="L4951">
        <v>1000</v>
      </c>
      <c r="M4951">
        <v>47.281849999999999</v>
      </c>
      <c r="N4951">
        <v>-84.558909999999997</v>
      </c>
      <c r="O4951">
        <v>13692</v>
      </c>
    </row>
    <row r="4952" spans="1:15" x14ac:dyDescent="0.35">
      <c r="A4952">
        <v>-84.558909999999997</v>
      </c>
      <c r="B4952">
        <v>47.281849999999999</v>
      </c>
      <c r="C4952" t="s">
        <v>5725</v>
      </c>
      <c r="D4952">
        <v>2015</v>
      </c>
      <c r="E4952" t="s">
        <v>16</v>
      </c>
      <c r="F4952" t="s">
        <v>5863</v>
      </c>
      <c r="G4952" t="s">
        <v>5864</v>
      </c>
      <c r="I4952" t="s">
        <v>5865</v>
      </c>
      <c r="J4952" t="s">
        <v>5822</v>
      </c>
      <c r="K4952" t="s">
        <v>20</v>
      </c>
      <c r="L4952">
        <v>1000</v>
      </c>
      <c r="M4952">
        <v>47.281849999999999</v>
      </c>
      <c r="N4952">
        <v>-84.558909999999997</v>
      </c>
      <c r="O4952">
        <v>13145</v>
      </c>
    </row>
    <row r="4953" spans="1:15" x14ac:dyDescent="0.35">
      <c r="A4953">
        <v>-84.558909999999997</v>
      </c>
      <c r="B4953">
        <v>47.281849999999999</v>
      </c>
      <c r="C4953" t="s">
        <v>5725</v>
      </c>
      <c r="D4953">
        <v>2014</v>
      </c>
      <c r="E4953" t="s">
        <v>16</v>
      </c>
      <c r="F4953" t="s">
        <v>5863</v>
      </c>
      <c r="G4953" t="s">
        <v>5864</v>
      </c>
      <c r="I4953" t="s">
        <v>5865</v>
      </c>
      <c r="J4953" t="s">
        <v>5822</v>
      </c>
      <c r="K4953" t="s">
        <v>20</v>
      </c>
      <c r="L4953">
        <v>1000</v>
      </c>
      <c r="M4953">
        <v>47.281849999999999</v>
      </c>
      <c r="N4953">
        <v>-84.558909999999997</v>
      </c>
      <c r="O4953">
        <v>13475</v>
      </c>
    </row>
    <row r="4954" spans="1:15" x14ac:dyDescent="0.35">
      <c r="A4954">
        <v>-84.558909999999997</v>
      </c>
      <c r="B4954">
        <v>47.281849999999999</v>
      </c>
      <c r="C4954" t="s">
        <v>5725</v>
      </c>
      <c r="D4954">
        <v>2014</v>
      </c>
      <c r="E4954" t="s">
        <v>16</v>
      </c>
      <c r="F4954" t="s">
        <v>5863</v>
      </c>
      <c r="G4954" t="s">
        <v>5864</v>
      </c>
      <c r="I4954" t="s">
        <v>5865</v>
      </c>
      <c r="J4954" t="s">
        <v>5822</v>
      </c>
      <c r="K4954" t="s">
        <v>20</v>
      </c>
      <c r="L4954">
        <v>1000</v>
      </c>
      <c r="M4954">
        <v>47.281849999999999</v>
      </c>
      <c r="N4954">
        <v>-84.558909999999997</v>
      </c>
      <c r="O4954">
        <v>13476</v>
      </c>
    </row>
    <row r="4955" spans="1:15" x14ac:dyDescent="0.35">
      <c r="A4955">
        <v>-84.558909999999997</v>
      </c>
      <c r="B4955">
        <v>47.281849999999999</v>
      </c>
      <c r="C4955" t="s">
        <v>5725</v>
      </c>
      <c r="D4955">
        <v>2013</v>
      </c>
      <c r="E4955" t="s">
        <v>16</v>
      </c>
      <c r="F4955" t="s">
        <v>5863</v>
      </c>
      <c r="G4955" t="s">
        <v>5864</v>
      </c>
      <c r="I4955" t="s">
        <v>5865</v>
      </c>
      <c r="J4955" t="s">
        <v>5822</v>
      </c>
      <c r="K4955" t="s">
        <v>20</v>
      </c>
      <c r="L4955">
        <v>1000</v>
      </c>
      <c r="M4955">
        <v>47.281849999999999</v>
      </c>
      <c r="N4955">
        <v>-84.558909999999997</v>
      </c>
      <c r="O4955">
        <v>13292</v>
      </c>
    </row>
    <row r="4956" spans="1:15" x14ac:dyDescent="0.35">
      <c r="A4956">
        <v>-84.558909999999997</v>
      </c>
      <c r="B4956">
        <v>47.281849999999999</v>
      </c>
      <c r="C4956" t="s">
        <v>5725</v>
      </c>
      <c r="D4956">
        <v>2012</v>
      </c>
      <c r="E4956" t="s">
        <v>16</v>
      </c>
      <c r="F4956" t="s">
        <v>5863</v>
      </c>
      <c r="G4956" t="s">
        <v>5864</v>
      </c>
      <c r="I4956" t="s">
        <v>5865</v>
      </c>
      <c r="J4956" t="s">
        <v>5822</v>
      </c>
      <c r="K4956" t="s">
        <v>20</v>
      </c>
      <c r="L4956">
        <v>1000</v>
      </c>
      <c r="M4956">
        <v>47.281849999999999</v>
      </c>
      <c r="N4956">
        <v>-84.558909999999997</v>
      </c>
      <c r="O4956">
        <v>13058</v>
      </c>
    </row>
    <row r="4957" spans="1:15" x14ac:dyDescent="0.35">
      <c r="A4957">
        <v>-78.955539999999999</v>
      </c>
      <c r="B4957">
        <v>45.029780000000002</v>
      </c>
      <c r="C4957" t="s">
        <v>171</v>
      </c>
      <c r="D4957">
        <v>2020</v>
      </c>
      <c r="E4957" t="s">
        <v>16</v>
      </c>
      <c r="F4957" t="s">
        <v>947</v>
      </c>
      <c r="G4957" t="s">
        <v>948</v>
      </c>
      <c r="I4957" t="s">
        <v>949</v>
      </c>
      <c r="J4957" t="s">
        <v>405</v>
      </c>
      <c r="K4957" t="s">
        <v>20</v>
      </c>
      <c r="L4957">
        <v>2000</v>
      </c>
      <c r="M4957">
        <v>45.029780000000002</v>
      </c>
      <c r="N4957">
        <v>-78.955539999999999</v>
      </c>
      <c r="O4957">
        <v>1498</v>
      </c>
    </row>
    <row r="4958" spans="1:15" x14ac:dyDescent="0.35">
      <c r="A4958">
        <v>-78.955539999999999</v>
      </c>
      <c r="B4958">
        <v>45.029780000000002</v>
      </c>
      <c r="C4958" t="s">
        <v>171</v>
      </c>
      <c r="D4958">
        <v>2018</v>
      </c>
      <c r="E4958" t="s">
        <v>16</v>
      </c>
      <c r="F4958" t="s">
        <v>947</v>
      </c>
      <c r="G4958" t="s">
        <v>948</v>
      </c>
      <c r="I4958" t="s">
        <v>949</v>
      </c>
      <c r="J4958" t="s">
        <v>405</v>
      </c>
      <c r="K4958" t="s">
        <v>20</v>
      </c>
      <c r="L4958">
        <v>2000</v>
      </c>
      <c r="M4958">
        <v>45.029780000000002</v>
      </c>
      <c r="N4958">
        <v>-78.955539999999999</v>
      </c>
      <c r="O4958">
        <v>1612</v>
      </c>
    </row>
    <row r="4959" spans="1:15" x14ac:dyDescent="0.35">
      <c r="A4959">
        <v>-78.955539999999999</v>
      </c>
      <c r="B4959">
        <v>45.029780000000002</v>
      </c>
      <c r="C4959" t="s">
        <v>171</v>
      </c>
      <c r="D4959">
        <v>2016</v>
      </c>
      <c r="E4959" t="s">
        <v>16</v>
      </c>
      <c r="F4959" t="s">
        <v>947</v>
      </c>
      <c r="G4959" t="s">
        <v>948</v>
      </c>
      <c r="I4959" t="s">
        <v>949</v>
      </c>
      <c r="J4959" t="s">
        <v>405</v>
      </c>
      <c r="K4959" t="s">
        <v>20</v>
      </c>
      <c r="L4959">
        <v>2000</v>
      </c>
      <c r="M4959">
        <v>45.029780000000002</v>
      </c>
      <c r="N4959">
        <v>-78.955539999999999</v>
      </c>
      <c r="O4959">
        <v>1335</v>
      </c>
    </row>
    <row r="4960" spans="1:15" x14ac:dyDescent="0.35">
      <c r="A4960">
        <v>-78.955539999999999</v>
      </c>
      <c r="B4960">
        <v>45.029780000000002</v>
      </c>
      <c r="C4960" t="s">
        <v>171</v>
      </c>
      <c r="D4960">
        <v>2014</v>
      </c>
      <c r="E4960" t="s">
        <v>16</v>
      </c>
      <c r="F4960" t="s">
        <v>947</v>
      </c>
      <c r="G4960" t="s">
        <v>948</v>
      </c>
      <c r="I4960" t="s">
        <v>949</v>
      </c>
      <c r="J4960" t="s">
        <v>405</v>
      </c>
      <c r="K4960" t="s">
        <v>20</v>
      </c>
      <c r="L4960">
        <v>1900</v>
      </c>
      <c r="M4960">
        <v>45.029780000000002</v>
      </c>
      <c r="N4960">
        <v>-78.955539999999999</v>
      </c>
      <c r="O4960">
        <v>881</v>
      </c>
    </row>
    <row r="4961" spans="1:15" x14ac:dyDescent="0.35">
      <c r="A4961">
        <v>-78.955539999999999</v>
      </c>
      <c r="B4961">
        <v>45.029780000000002</v>
      </c>
      <c r="C4961" t="s">
        <v>171</v>
      </c>
      <c r="D4961">
        <v>2012</v>
      </c>
      <c r="E4961" t="s">
        <v>16</v>
      </c>
      <c r="F4961" t="s">
        <v>947</v>
      </c>
      <c r="G4961" t="s">
        <v>948</v>
      </c>
      <c r="I4961" t="s">
        <v>949</v>
      </c>
      <c r="J4961" t="s">
        <v>405</v>
      </c>
      <c r="K4961" t="s">
        <v>20</v>
      </c>
      <c r="L4961">
        <v>1900</v>
      </c>
      <c r="M4961">
        <v>45.029780000000002</v>
      </c>
      <c r="N4961">
        <v>-78.955539999999999</v>
      </c>
      <c r="O4961">
        <v>717</v>
      </c>
    </row>
    <row r="4962" spans="1:15" x14ac:dyDescent="0.35">
      <c r="A4962">
        <v>-81.907260300000004</v>
      </c>
      <c r="B4962">
        <v>47.850394399999999</v>
      </c>
      <c r="C4962" t="s">
        <v>5347</v>
      </c>
      <c r="D4962">
        <v>2021</v>
      </c>
      <c r="E4962" t="s">
        <v>263</v>
      </c>
      <c r="F4962" t="s">
        <v>5671</v>
      </c>
      <c r="G4962" t="s">
        <v>5672</v>
      </c>
      <c r="I4962" t="s">
        <v>5673</v>
      </c>
      <c r="J4962" t="s">
        <v>5363</v>
      </c>
      <c r="K4962" t="s">
        <v>20</v>
      </c>
      <c r="L4962">
        <v>1000</v>
      </c>
      <c r="M4962">
        <v>47.850394399999999</v>
      </c>
      <c r="N4962">
        <v>-81.907260300000004</v>
      </c>
      <c r="O4962">
        <v>13889</v>
      </c>
    </row>
    <row r="4963" spans="1:15" x14ac:dyDescent="0.35">
      <c r="A4963">
        <v>-81.907260300000004</v>
      </c>
      <c r="B4963">
        <v>47.850394399999999</v>
      </c>
      <c r="C4963" t="s">
        <v>5347</v>
      </c>
      <c r="D4963">
        <v>2019</v>
      </c>
      <c r="E4963" t="s">
        <v>263</v>
      </c>
      <c r="F4963" t="s">
        <v>5671</v>
      </c>
      <c r="G4963" t="s">
        <v>5672</v>
      </c>
      <c r="I4963" t="s">
        <v>5673</v>
      </c>
      <c r="J4963" t="s">
        <v>5363</v>
      </c>
      <c r="K4963" t="s">
        <v>20</v>
      </c>
      <c r="L4963">
        <v>1000</v>
      </c>
      <c r="M4963">
        <v>47.850394399999999</v>
      </c>
      <c r="N4963">
        <v>-81.907260300000004</v>
      </c>
      <c r="O4963">
        <v>12381</v>
      </c>
    </row>
    <row r="4964" spans="1:15" x14ac:dyDescent="0.35">
      <c r="A4964">
        <v>-81.907260300000004</v>
      </c>
      <c r="B4964">
        <v>47.850394399999999</v>
      </c>
      <c r="C4964" t="s">
        <v>5347</v>
      </c>
      <c r="D4964">
        <v>2017</v>
      </c>
      <c r="E4964" t="s">
        <v>263</v>
      </c>
      <c r="F4964" t="s">
        <v>5671</v>
      </c>
      <c r="G4964" t="s">
        <v>5672</v>
      </c>
      <c r="I4964" t="s">
        <v>5673</v>
      </c>
      <c r="J4964" t="s">
        <v>5363</v>
      </c>
      <c r="K4964" t="s">
        <v>20</v>
      </c>
      <c r="L4964">
        <v>1057</v>
      </c>
      <c r="M4964">
        <v>47.850394399999999</v>
      </c>
      <c r="N4964">
        <v>-81.907260300000004</v>
      </c>
      <c r="O4964">
        <v>12646</v>
      </c>
    </row>
    <row r="4965" spans="1:15" x14ac:dyDescent="0.35">
      <c r="A4965">
        <v>-81.907260300000004</v>
      </c>
      <c r="B4965">
        <v>47.850394399999999</v>
      </c>
      <c r="C4965" t="s">
        <v>5347</v>
      </c>
      <c r="D4965">
        <v>2013</v>
      </c>
      <c r="E4965" t="s">
        <v>263</v>
      </c>
      <c r="F4965" t="s">
        <v>5671</v>
      </c>
      <c r="G4965" t="s">
        <v>5672</v>
      </c>
      <c r="I4965" t="s">
        <v>5673</v>
      </c>
      <c r="J4965" t="s">
        <v>5363</v>
      </c>
      <c r="K4965" t="s">
        <v>20</v>
      </c>
      <c r="L4965">
        <v>1000</v>
      </c>
      <c r="M4965">
        <v>47.850394399999999</v>
      </c>
      <c r="N4965">
        <v>-81.907260300000004</v>
      </c>
      <c r="O4965">
        <v>12708</v>
      </c>
    </row>
    <row r="4966" spans="1:15" x14ac:dyDescent="0.35">
      <c r="A4966">
        <v>-81.4382722</v>
      </c>
      <c r="B4966">
        <v>47.729974800000001</v>
      </c>
      <c r="C4966" t="s">
        <v>5347</v>
      </c>
      <c r="D4966">
        <v>2021</v>
      </c>
      <c r="E4966" t="s">
        <v>59</v>
      </c>
      <c r="F4966" t="s">
        <v>5706</v>
      </c>
      <c r="G4966" t="s">
        <v>5707</v>
      </c>
      <c r="I4966" t="s">
        <v>5708</v>
      </c>
      <c r="J4966" t="s">
        <v>5499</v>
      </c>
      <c r="K4966" t="s">
        <v>20</v>
      </c>
      <c r="L4966">
        <v>2000</v>
      </c>
      <c r="M4966">
        <v>47.729974800000001</v>
      </c>
      <c r="N4966">
        <v>-81.4382722</v>
      </c>
      <c r="O4966">
        <v>13008</v>
      </c>
    </row>
    <row r="4967" spans="1:15" x14ac:dyDescent="0.35">
      <c r="A4967">
        <v>-81.4382722</v>
      </c>
      <c r="B4967">
        <v>47.729974800000001</v>
      </c>
      <c r="C4967" t="s">
        <v>5347</v>
      </c>
      <c r="D4967">
        <v>2019</v>
      </c>
      <c r="E4967" t="s">
        <v>59</v>
      </c>
      <c r="F4967" t="s">
        <v>5706</v>
      </c>
      <c r="G4967" t="s">
        <v>5707</v>
      </c>
      <c r="I4967" t="s">
        <v>5708</v>
      </c>
      <c r="J4967" t="s">
        <v>5499</v>
      </c>
      <c r="K4967" t="s">
        <v>20</v>
      </c>
      <c r="L4967">
        <v>1700</v>
      </c>
      <c r="M4967">
        <v>47.729974800000001</v>
      </c>
      <c r="N4967">
        <v>-81.4382722</v>
      </c>
      <c r="O4967">
        <v>12402</v>
      </c>
    </row>
    <row r="4968" spans="1:15" x14ac:dyDescent="0.35">
      <c r="A4968">
        <v>-81.4382722</v>
      </c>
      <c r="B4968">
        <v>47.729974800000001</v>
      </c>
      <c r="C4968" t="s">
        <v>5347</v>
      </c>
      <c r="D4968">
        <v>2017</v>
      </c>
      <c r="E4968" t="s">
        <v>59</v>
      </c>
      <c r="F4968" t="s">
        <v>5706</v>
      </c>
      <c r="G4968" t="s">
        <v>5707</v>
      </c>
      <c r="I4968" t="s">
        <v>5708</v>
      </c>
      <c r="J4968" t="s">
        <v>5499</v>
      </c>
      <c r="K4968" t="s">
        <v>20</v>
      </c>
      <c r="L4968">
        <v>1876</v>
      </c>
      <c r="M4968">
        <v>47.729974800000001</v>
      </c>
      <c r="N4968">
        <v>-81.4382722</v>
      </c>
      <c r="O4968">
        <v>12774</v>
      </c>
    </row>
    <row r="4969" spans="1:15" x14ac:dyDescent="0.35">
      <c r="A4969">
        <v>-81.4382722</v>
      </c>
      <c r="B4969">
        <v>47.729974800000001</v>
      </c>
      <c r="C4969" t="s">
        <v>5347</v>
      </c>
      <c r="D4969">
        <v>2013</v>
      </c>
      <c r="E4969" t="s">
        <v>59</v>
      </c>
      <c r="F4969" t="s">
        <v>5706</v>
      </c>
      <c r="G4969" t="s">
        <v>5707</v>
      </c>
      <c r="I4969" t="s">
        <v>5708</v>
      </c>
      <c r="J4969" t="s">
        <v>5499</v>
      </c>
      <c r="K4969" t="s">
        <v>20</v>
      </c>
      <c r="L4969">
        <v>2000</v>
      </c>
      <c r="M4969">
        <v>47.729974800000001</v>
      </c>
      <c r="N4969">
        <v>-81.4382722</v>
      </c>
      <c r="O4969">
        <v>12726</v>
      </c>
    </row>
    <row r="4970" spans="1:15" x14ac:dyDescent="0.35">
      <c r="A4970">
        <v>-81.3106638</v>
      </c>
      <c r="B4970">
        <v>49.242680999999997</v>
      </c>
      <c r="C4970" t="s">
        <v>1306</v>
      </c>
      <c r="D4970">
        <v>2021</v>
      </c>
      <c r="E4970" t="s">
        <v>16</v>
      </c>
      <c r="F4970" t="s">
        <v>1453</v>
      </c>
      <c r="G4970" t="s">
        <v>1454</v>
      </c>
      <c r="I4970" t="s">
        <v>1455</v>
      </c>
      <c r="J4970" t="s">
        <v>1317</v>
      </c>
      <c r="K4970" t="s">
        <v>20</v>
      </c>
      <c r="L4970">
        <v>1250</v>
      </c>
      <c r="M4970">
        <v>49.242680999999997</v>
      </c>
      <c r="N4970">
        <v>-81.3106638</v>
      </c>
      <c r="O4970">
        <v>2188</v>
      </c>
    </row>
    <row r="4971" spans="1:15" x14ac:dyDescent="0.35">
      <c r="A4971">
        <v>-81.3106638</v>
      </c>
      <c r="B4971">
        <v>49.242680999999997</v>
      </c>
      <c r="C4971" t="s">
        <v>1306</v>
      </c>
      <c r="D4971">
        <v>2019</v>
      </c>
      <c r="E4971" t="s">
        <v>16</v>
      </c>
      <c r="F4971" t="s">
        <v>1453</v>
      </c>
      <c r="G4971" t="s">
        <v>1454</v>
      </c>
      <c r="I4971" t="s">
        <v>1455</v>
      </c>
      <c r="J4971" t="s">
        <v>1317</v>
      </c>
      <c r="K4971" t="s">
        <v>20</v>
      </c>
      <c r="L4971">
        <v>1050</v>
      </c>
      <c r="M4971">
        <v>49.242680999999997</v>
      </c>
      <c r="N4971">
        <v>-81.3106638</v>
      </c>
      <c r="O4971">
        <v>2892</v>
      </c>
    </row>
    <row r="4972" spans="1:15" x14ac:dyDescent="0.35">
      <c r="A4972">
        <v>-81.3106638</v>
      </c>
      <c r="B4972">
        <v>49.242680999999997</v>
      </c>
      <c r="C4972" t="s">
        <v>1306</v>
      </c>
      <c r="D4972">
        <v>2017</v>
      </c>
      <c r="E4972" t="s">
        <v>16</v>
      </c>
      <c r="F4972" t="s">
        <v>1453</v>
      </c>
      <c r="G4972" t="s">
        <v>1454</v>
      </c>
      <c r="I4972" t="s">
        <v>1455</v>
      </c>
      <c r="J4972" t="s">
        <v>1317</v>
      </c>
      <c r="K4972" t="s">
        <v>20</v>
      </c>
      <c r="L4972">
        <v>750</v>
      </c>
      <c r="M4972">
        <v>49.242680999999997</v>
      </c>
      <c r="N4972">
        <v>-81.3106638</v>
      </c>
      <c r="O4972">
        <v>2791</v>
      </c>
    </row>
    <row r="4973" spans="1:15" x14ac:dyDescent="0.35">
      <c r="A4973">
        <v>-81.3106638</v>
      </c>
      <c r="B4973">
        <v>49.242680999999997</v>
      </c>
      <c r="C4973" t="s">
        <v>1306</v>
      </c>
      <c r="D4973">
        <v>2015</v>
      </c>
      <c r="E4973" t="s">
        <v>16</v>
      </c>
      <c r="F4973" t="s">
        <v>1453</v>
      </c>
      <c r="G4973" t="s">
        <v>1454</v>
      </c>
      <c r="I4973" t="s">
        <v>1455</v>
      </c>
      <c r="J4973" t="s">
        <v>1317</v>
      </c>
      <c r="K4973" t="s">
        <v>20</v>
      </c>
      <c r="L4973">
        <v>950</v>
      </c>
      <c r="M4973">
        <v>49.242680999999997</v>
      </c>
      <c r="N4973">
        <v>-81.3106638</v>
      </c>
      <c r="O4973">
        <v>2505</v>
      </c>
    </row>
    <row r="4974" spans="1:15" x14ac:dyDescent="0.35">
      <c r="A4974">
        <v>-81.3106638</v>
      </c>
      <c r="B4974">
        <v>49.242680999999997</v>
      </c>
      <c r="C4974" t="s">
        <v>1306</v>
      </c>
      <c r="D4974">
        <v>2014</v>
      </c>
      <c r="E4974" t="s">
        <v>16</v>
      </c>
      <c r="F4974" t="s">
        <v>1453</v>
      </c>
      <c r="G4974" t="s">
        <v>1454</v>
      </c>
      <c r="I4974" t="s">
        <v>1455</v>
      </c>
      <c r="J4974" t="s">
        <v>1317</v>
      </c>
      <c r="K4974" t="s">
        <v>20</v>
      </c>
      <c r="L4974">
        <v>1100</v>
      </c>
      <c r="M4974">
        <v>49.242680999999997</v>
      </c>
      <c r="N4974">
        <v>-81.3106638</v>
      </c>
      <c r="O4974">
        <v>2256</v>
      </c>
    </row>
    <row r="4975" spans="1:15" x14ac:dyDescent="0.35">
      <c r="A4975">
        <v>-81.3106638</v>
      </c>
      <c r="B4975">
        <v>49.242680999999997</v>
      </c>
      <c r="C4975" t="s">
        <v>1306</v>
      </c>
      <c r="D4975">
        <v>2013</v>
      </c>
      <c r="E4975" t="s">
        <v>16</v>
      </c>
      <c r="F4975" t="s">
        <v>1453</v>
      </c>
      <c r="G4975" t="s">
        <v>1454</v>
      </c>
      <c r="I4975" t="s">
        <v>1455</v>
      </c>
      <c r="J4975" t="s">
        <v>1317</v>
      </c>
      <c r="K4975" t="s">
        <v>20</v>
      </c>
      <c r="L4975">
        <v>950</v>
      </c>
      <c r="M4975">
        <v>49.242680999999997</v>
      </c>
      <c r="N4975">
        <v>-81.3106638</v>
      </c>
      <c r="O4975">
        <v>2147</v>
      </c>
    </row>
    <row r="4976" spans="1:15" x14ac:dyDescent="0.35">
      <c r="A4976">
        <v>-77.242739999999998</v>
      </c>
      <c r="B4976">
        <v>44.994500000000002</v>
      </c>
      <c r="C4976" t="s">
        <v>171</v>
      </c>
      <c r="D4976">
        <v>2021</v>
      </c>
      <c r="E4976" t="s">
        <v>320</v>
      </c>
      <c r="F4976" t="s">
        <v>668</v>
      </c>
      <c r="G4976" t="s">
        <v>669</v>
      </c>
      <c r="I4976" t="s">
        <v>670</v>
      </c>
      <c r="J4976" t="s">
        <v>644</v>
      </c>
      <c r="K4976" t="s">
        <v>20</v>
      </c>
      <c r="L4976">
        <v>900</v>
      </c>
      <c r="M4976">
        <v>44.994500000000002</v>
      </c>
      <c r="N4976">
        <v>-77.242739999999998</v>
      </c>
      <c r="O4976">
        <v>2632</v>
      </c>
    </row>
    <row r="4977" spans="1:15" x14ac:dyDescent="0.35">
      <c r="A4977">
        <v>-77.242739999999998</v>
      </c>
      <c r="B4977">
        <v>44.994500000000002</v>
      </c>
      <c r="C4977" t="s">
        <v>171</v>
      </c>
      <c r="D4977">
        <v>2020</v>
      </c>
      <c r="E4977" t="s">
        <v>320</v>
      </c>
      <c r="F4977" t="s">
        <v>668</v>
      </c>
      <c r="G4977" t="s">
        <v>669</v>
      </c>
      <c r="I4977" t="s">
        <v>670</v>
      </c>
      <c r="J4977" t="s">
        <v>644</v>
      </c>
      <c r="K4977" t="s">
        <v>20</v>
      </c>
      <c r="L4977">
        <v>900</v>
      </c>
      <c r="M4977">
        <v>44.994500000000002</v>
      </c>
      <c r="N4977">
        <v>-77.242739999999998</v>
      </c>
      <c r="O4977">
        <v>1825</v>
      </c>
    </row>
    <row r="4978" spans="1:15" x14ac:dyDescent="0.35">
      <c r="A4978">
        <v>-77.242739999999998</v>
      </c>
      <c r="B4978">
        <v>44.994500000000002</v>
      </c>
      <c r="C4978" t="s">
        <v>171</v>
      </c>
      <c r="D4978">
        <v>2019</v>
      </c>
      <c r="E4978" t="s">
        <v>320</v>
      </c>
      <c r="F4978" t="s">
        <v>668</v>
      </c>
      <c r="G4978" t="s">
        <v>669</v>
      </c>
      <c r="I4978" t="s">
        <v>670</v>
      </c>
      <c r="J4978" t="s">
        <v>644</v>
      </c>
      <c r="K4978" t="s">
        <v>20</v>
      </c>
      <c r="L4978">
        <v>900</v>
      </c>
      <c r="M4978">
        <v>44.994500000000002</v>
      </c>
      <c r="N4978">
        <v>-77.242739999999998</v>
      </c>
      <c r="O4978">
        <v>1922</v>
      </c>
    </row>
    <row r="4979" spans="1:15" x14ac:dyDescent="0.35">
      <c r="A4979">
        <v>-77.242739999999998</v>
      </c>
      <c r="B4979">
        <v>44.994500000000002</v>
      </c>
      <c r="C4979" t="s">
        <v>171</v>
      </c>
      <c r="D4979">
        <v>2018</v>
      </c>
      <c r="E4979" t="s">
        <v>320</v>
      </c>
      <c r="F4979" t="s">
        <v>668</v>
      </c>
      <c r="G4979" t="s">
        <v>669</v>
      </c>
      <c r="I4979" t="s">
        <v>670</v>
      </c>
      <c r="J4979" t="s">
        <v>644</v>
      </c>
      <c r="K4979" t="s">
        <v>20</v>
      </c>
      <c r="L4979">
        <v>900</v>
      </c>
      <c r="M4979">
        <v>44.994500000000002</v>
      </c>
      <c r="N4979">
        <v>-77.242739999999998</v>
      </c>
      <c r="O4979">
        <v>1003</v>
      </c>
    </row>
    <row r="4980" spans="1:15" x14ac:dyDescent="0.35">
      <c r="A4980">
        <v>-77.242739999999998</v>
      </c>
      <c r="B4980">
        <v>44.994500000000002</v>
      </c>
      <c r="C4980" t="s">
        <v>171</v>
      </c>
      <c r="D4980">
        <v>2017</v>
      </c>
      <c r="E4980" t="s">
        <v>320</v>
      </c>
      <c r="F4980" t="s">
        <v>668</v>
      </c>
      <c r="G4980" t="s">
        <v>669</v>
      </c>
      <c r="I4980" t="s">
        <v>670</v>
      </c>
      <c r="J4980" t="s">
        <v>644</v>
      </c>
      <c r="K4980" t="s">
        <v>20</v>
      </c>
      <c r="L4980">
        <v>900</v>
      </c>
      <c r="M4980">
        <v>44.994500000000002</v>
      </c>
      <c r="N4980">
        <v>-77.242739999999998</v>
      </c>
      <c r="O4980">
        <v>1208</v>
      </c>
    </row>
    <row r="4981" spans="1:15" x14ac:dyDescent="0.35">
      <c r="A4981">
        <v>-77.242739999999998</v>
      </c>
      <c r="B4981">
        <v>44.994500000000002</v>
      </c>
      <c r="C4981" t="s">
        <v>171</v>
      </c>
      <c r="D4981">
        <v>2016</v>
      </c>
      <c r="E4981" t="s">
        <v>320</v>
      </c>
      <c r="F4981" t="s">
        <v>668</v>
      </c>
      <c r="G4981" t="s">
        <v>669</v>
      </c>
      <c r="I4981" t="s">
        <v>670</v>
      </c>
      <c r="J4981" t="s">
        <v>644</v>
      </c>
      <c r="K4981" t="s">
        <v>20</v>
      </c>
      <c r="L4981">
        <v>900</v>
      </c>
      <c r="M4981">
        <v>44.994500000000002</v>
      </c>
      <c r="N4981">
        <v>-77.242739999999998</v>
      </c>
      <c r="O4981">
        <v>1114</v>
      </c>
    </row>
    <row r="4982" spans="1:15" x14ac:dyDescent="0.35">
      <c r="A4982">
        <v>-77.242739999999998</v>
      </c>
      <c r="B4982">
        <v>44.994500000000002</v>
      </c>
      <c r="C4982" t="s">
        <v>171</v>
      </c>
      <c r="D4982">
        <v>2015</v>
      </c>
      <c r="E4982" t="s">
        <v>320</v>
      </c>
      <c r="F4982" t="s">
        <v>668</v>
      </c>
      <c r="G4982" t="s">
        <v>669</v>
      </c>
      <c r="I4982" t="s">
        <v>670</v>
      </c>
      <c r="J4982" t="s">
        <v>644</v>
      </c>
      <c r="K4982" t="s">
        <v>20</v>
      </c>
      <c r="L4982">
        <v>900</v>
      </c>
      <c r="M4982">
        <v>44.994500000000002</v>
      </c>
      <c r="N4982">
        <v>-77.242739999999998</v>
      </c>
      <c r="O4982">
        <v>1545</v>
      </c>
    </row>
    <row r="4983" spans="1:15" x14ac:dyDescent="0.35">
      <c r="A4983">
        <v>-77.242739999999998</v>
      </c>
      <c r="B4983">
        <v>44.994500000000002</v>
      </c>
      <c r="C4983" t="s">
        <v>171</v>
      </c>
      <c r="D4983">
        <v>2013</v>
      </c>
      <c r="E4983" t="s">
        <v>320</v>
      </c>
      <c r="F4983" t="s">
        <v>668</v>
      </c>
      <c r="G4983" t="s">
        <v>669</v>
      </c>
      <c r="I4983" t="s">
        <v>670</v>
      </c>
      <c r="J4983" t="s">
        <v>644</v>
      </c>
      <c r="K4983" t="s">
        <v>20</v>
      </c>
      <c r="L4983">
        <v>900</v>
      </c>
      <c r="M4983">
        <v>44.994500000000002</v>
      </c>
      <c r="N4983">
        <v>-77.242739999999998</v>
      </c>
      <c r="O4983">
        <v>376</v>
      </c>
    </row>
    <row r="4984" spans="1:15" x14ac:dyDescent="0.35">
      <c r="A4984">
        <v>-77.242739999999998</v>
      </c>
      <c r="B4984">
        <v>44.994500000000002</v>
      </c>
      <c r="C4984" t="s">
        <v>171</v>
      </c>
      <c r="D4984">
        <v>2012</v>
      </c>
      <c r="E4984" t="s">
        <v>320</v>
      </c>
      <c r="F4984" t="s">
        <v>668</v>
      </c>
      <c r="G4984" t="s">
        <v>669</v>
      </c>
      <c r="I4984" t="s">
        <v>670</v>
      </c>
      <c r="J4984" t="s">
        <v>644</v>
      </c>
      <c r="K4984" t="s">
        <v>20</v>
      </c>
      <c r="L4984">
        <v>900</v>
      </c>
      <c r="M4984">
        <v>44.994500000000002</v>
      </c>
      <c r="N4984">
        <v>-77.242739999999998</v>
      </c>
      <c r="O4984">
        <v>411</v>
      </c>
    </row>
    <row r="4985" spans="1:15" x14ac:dyDescent="0.35">
      <c r="A4985">
        <v>-79.729293600000005</v>
      </c>
      <c r="B4985">
        <v>48.097183299999998</v>
      </c>
      <c r="C4985" t="s">
        <v>1780</v>
      </c>
      <c r="D4985">
        <v>2012</v>
      </c>
      <c r="E4985" t="s">
        <v>59</v>
      </c>
      <c r="F4985" t="s">
        <v>2120</v>
      </c>
      <c r="I4985" t="s">
        <v>2121</v>
      </c>
      <c r="J4985" t="s">
        <v>2122</v>
      </c>
      <c r="K4985" t="s">
        <v>20</v>
      </c>
      <c r="L4985">
        <v>1200</v>
      </c>
      <c r="M4985">
        <v>48.097183299999998</v>
      </c>
      <c r="N4985">
        <v>-79.729293600000005</v>
      </c>
      <c r="O4985">
        <v>4334</v>
      </c>
    </row>
    <row r="4986" spans="1:15" x14ac:dyDescent="0.35">
      <c r="A4986">
        <v>-77.276033699999999</v>
      </c>
      <c r="B4986">
        <v>45.001719399999999</v>
      </c>
      <c r="C4986" t="s">
        <v>171</v>
      </c>
      <c r="D4986">
        <v>2021</v>
      </c>
      <c r="E4986" t="s">
        <v>16</v>
      </c>
      <c r="F4986" t="s">
        <v>516</v>
      </c>
      <c r="G4986" t="s">
        <v>517</v>
      </c>
      <c r="I4986" t="s">
        <v>518</v>
      </c>
      <c r="J4986" t="s">
        <v>358</v>
      </c>
      <c r="K4986" t="s">
        <v>20</v>
      </c>
      <c r="L4986">
        <v>500</v>
      </c>
      <c r="M4986">
        <v>45.001719399999999</v>
      </c>
      <c r="N4986">
        <v>-77.276033699999999</v>
      </c>
      <c r="O4986">
        <v>2349</v>
      </c>
    </row>
    <row r="4987" spans="1:15" x14ac:dyDescent="0.35">
      <c r="A4987">
        <v>-77.276033699999999</v>
      </c>
      <c r="B4987">
        <v>45.001719399999999</v>
      </c>
      <c r="C4987" t="s">
        <v>171</v>
      </c>
      <c r="D4987">
        <v>2020</v>
      </c>
      <c r="E4987" t="s">
        <v>16</v>
      </c>
      <c r="F4987" t="s">
        <v>516</v>
      </c>
      <c r="G4987" t="s">
        <v>517</v>
      </c>
      <c r="I4987" t="s">
        <v>518</v>
      </c>
      <c r="J4987" t="s">
        <v>358</v>
      </c>
      <c r="K4987" t="s">
        <v>20</v>
      </c>
      <c r="L4987">
        <v>500</v>
      </c>
      <c r="M4987">
        <v>45.001719399999999</v>
      </c>
      <c r="N4987">
        <v>-77.276033699999999</v>
      </c>
      <c r="O4987">
        <v>1499</v>
      </c>
    </row>
    <row r="4988" spans="1:15" x14ac:dyDescent="0.35">
      <c r="A4988">
        <v>-77.276033699999999</v>
      </c>
      <c r="B4988">
        <v>45.001719399999999</v>
      </c>
      <c r="C4988" t="s">
        <v>171</v>
      </c>
      <c r="D4988">
        <v>2019</v>
      </c>
      <c r="E4988" t="s">
        <v>16</v>
      </c>
      <c r="F4988" t="s">
        <v>516</v>
      </c>
      <c r="G4988" t="s">
        <v>517</v>
      </c>
      <c r="I4988" t="s">
        <v>518</v>
      </c>
      <c r="J4988" t="s">
        <v>358</v>
      </c>
      <c r="K4988" t="s">
        <v>20</v>
      </c>
      <c r="L4988">
        <v>500</v>
      </c>
      <c r="M4988">
        <v>45.001719399999999</v>
      </c>
      <c r="N4988">
        <v>-77.276033699999999</v>
      </c>
      <c r="O4988">
        <v>1099</v>
      </c>
    </row>
    <row r="4989" spans="1:15" x14ac:dyDescent="0.35">
      <c r="A4989">
        <v>-77.276033699999999</v>
      </c>
      <c r="B4989">
        <v>45.001719399999999</v>
      </c>
      <c r="C4989" t="s">
        <v>171</v>
      </c>
      <c r="D4989">
        <v>2018</v>
      </c>
      <c r="E4989" t="s">
        <v>16</v>
      </c>
      <c r="F4989" t="s">
        <v>516</v>
      </c>
      <c r="G4989" t="s">
        <v>517</v>
      </c>
      <c r="I4989" t="s">
        <v>518</v>
      </c>
      <c r="J4989" t="s">
        <v>358</v>
      </c>
      <c r="K4989" t="s">
        <v>20</v>
      </c>
      <c r="L4989">
        <v>500</v>
      </c>
      <c r="M4989">
        <v>45.001719399999999</v>
      </c>
      <c r="N4989">
        <v>-77.276033699999999</v>
      </c>
      <c r="O4989">
        <v>1615</v>
      </c>
    </row>
    <row r="4990" spans="1:15" x14ac:dyDescent="0.35">
      <c r="A4990">
        <v>-77.276033699999999</v>
      </c>
      <c r="B4990">
        <v>45.001719399999999</v>
      </c>
      <c r="C4990" t="s">
        <v>171</v>
      </c>
      <c r="D4990">
        <v>2017</v>
      </c>
      <c r="E4990" t="s">
        <v>16</v>
      </c>
      <c r="F4990" t="s">
        <v>516</v>
      </c>
      <c r="G4990" t="s">
        <v>517</v>
      </c>
      <c r="I4990" t="s">
        <v>518</v>
      </c>
      <c r="J4990" t="s">
        <v>358</v>
      </c>
      <c r="K4990" t="s">
        <v>20</v>
      </c>
      <c r="L4990">
        <v>402</v>
      </c>
      <c r="M4990">
        <v>45.001719399999999</v>
      </c>
      <c r="N4990">
        <v>-77.276033699999999</v>
      </c>
      <c r="O4990">
        <v>1432</v>
      </c>
    </row>
    <row r="4991" spans="1:15" x14ac:dyDescent="0.35">
      <c r="A4991">
        <v>-77.276033699999999</v>
      </c>
      <c r="B4991">
        <v>45.001719399999999</v>
      </c>
      <c r="C4991" t="s">
        <v>171</v>
      </c>
      <c r="D4991">
        <v>2016</v>
      </c>
      <c r="E4991" t="s">
        <v>16</v>
      </c>
      <c r="F4991" t="s">
        <v>516</v>
      </c>
      <c r="G4991" t="s">
        <v>517</v>
      </c>
      <c r="I4991" t="s">
        <v>518</v>
      </c>
      <c r="J4991" t="s">
        <v>358</v>
      </c>
      <c r="K4991" t="s">
        <v>20</v>
      </c>
      <c r="L4991">
        <v>500</v>
      </c>
      <c r="M4991">
        <v>45.001719399999999</v>
      </c>
      <c r="N4991">
        <v>-77.276033699999999</v>
      </c>
      <c r="O4991">
        <v>1336</v>
      </c>
    </row>
    <row r="4992" spans="1:15" x14ac:dyDescent="0.35">
      <c r="A4992">
        <v>-77.276033699999999</v>
      </c>
      <c r="B4992">
        <v>45.001719399999999</v>
      </c>
      <c r="C4992" t="s">
        <v>171</v>
      </c>
      <c r="D4992">
        <v>2015</v>
      </c>
      <c r="E4992" t="s">
        <v>16</v>
      </c>
      <c r="F4992" t="s">
        <v>516</v>
      </c>
      <c r="G4992" t="s">
        <v>517</v>
      </c>
      <c r="I4992" t="s">
        <v>518</v>
      </c>
      <c r="J4992" t="s">
        <v>358</v>
      </c>
      <c r="K4992" t="s">
        <v>20</v>
      </c>
      <c r="L4992">
        <v>500</v>
      </c>
      <c r="M4992">
        <v>45.001719399999999</v>
      </c>
      <c r="N4992">
        <v>-77.276033699999999</v>
      </c>
      <c r="O4992">
        <v>955</v>
      </c>
    </row>
    <row r="4993" spans="1:15" x14ac:dyDescent="0.35">
      <c r="A4993">
        <v>-77.276033699999999</v>
      </c>
      <c r="B4993">
        <v>45.001719399999999</v>
      </c>
      <c r="C4993" t="s">
        <v>171</v>
      </c>
      <c r="D4993">
        <v>2014</v>
      </c>
      <c r="E4993" t="s">
        <v>16</v>
      </c>
      <c r="F4993" t="s">
        <v>516</v>
      </c>
      <c r="G4993" t="s">
        <v>517</v>
      </c>
      <c r="I4993" t="s">
        <v>518</v>
      </c>
      <c r="J4993" t="s">
        <v>358</v>
      </c>
      <c r="K4993" t="s">
        <v>20</v>
      </c>
      <c r="L4993">
        <v>500</v>
      </c>
      <c r="M4993">
        <v>45.001719399999999</v>
      </c>
      <c r="N4993">
        <v>-77.276033699999999</v>
      </c>
      <c r="O4993">
        <v>882</v>
      </c>
    </row>
    <row r="4994" spans="1:15" x14ac:dyDescent="0.35">
      <c r="A4994">
        <v>-77.276033699999999</v>
      </c>
      <c r="B4994">
        <v>45.001719399999999</v>
      </c>
      <c r="C4994" t="s">
        <v>171</v>
      </c>
      <c r="D4994">
        <v>2013</v>
      </c>
      <c r="E4994" t="s">
        <v>16</v>
      </c>
      <c r="F4994" t="s">
        <v>516</v>
      </c>
      <c r="G4994" t="s">
        <v>517</v>
      </c>
      <c r="I4994" t="s">
        <v>518</v>
      </c>
      <c r="J4994" t="s">
        <v>358</v>
      </c>
      <c r="K4994" t="s">
        <v>20</v>
      </c>
      <c r="L4994">
        <v>500</v>
      </c>
      <c r="M4994">
        <v>45.001719399999999</v>
      </c>
      <c r="N4994">
        <v>-77.276033699999999</v>
      </c>
      <c r="O4994">
        <v>303</v>
      </c>
    </row>
    <row r="4995" spans="1:15" x14ac:dyDescent="0.35">
      <c r="A4995">
        <v>-77.276033699999999</v>
      </c>
      <c r="B4995">
        <v>45.001719399999999</v>
      </c>
      <c r="C4995" t="s">
        <v>171</v>
      </c>
      <c r="D4995">
        <v>2012</v>
      </c>
      <c r="E4995" t="s">
        <v>16</v>
      </c>
      <c r="F4995" t="s">
        <v>516</v>
      </c>
      <c r="G4995" t="s">
        <v>517</v>
      </c>
      <c r="I4995" t="s">
        <v>518</v>
      </c>
      <c r="J4995" t="s">
        <v>358</v>
      </c>
      <c r="K4995" t="s">
        <v>20</v>
      </c>
      <c r="L4995">
        <v>500</v>
      </c>
      <c r="M4995">
        <v>45.001719399999999</v>
      </c>
      <c r="N4995">
        <v>-77.276033699999999</v>
      </c>
      <c r="O4995">
        <v>718</v>
      </c>
    </row>
    <row r="4996" spans="1:15" x14ac:dyDescent="0.35">
      <c r="A4996">
        <v>-77.369690000000006</v>
      </c>
      <c r="B4996">
        <v>45.102829999999997</v>
      </c>
      <c r="C4996" t="s">
        <v>171</v>
      </c>
      <c r="D4996">
        <v>2021</v>
      </c>
      <c r="E4996" t="s">
        <v>320</v>
      </c>
      <c r="F4996" t="s">
        <v>671</v>
      </c>
      <c r="G4996" t="s">
        <v>672</v>
      </c>
      <c r="I4996" t="s">
        <v>673</v>
      </c>
      <c r="J4996" t="s">
        <v>236</v>
      </c>
      <c r="K4996" t="s">
        <v>20</v>
      </c>
      <c r="L4996">
        <v>2300</v>
      </c>
      <c r="M4996">
        <v>45.102829999999997</v>
      </c>
      <c r="N4996">
        <v>-77.369690000000006</v>
      </c>
      <c r="O4996">
        <v>2633</v>
      </c>
    </row>
    <row r="4997" spans="1:15" x14ac:dyDescent="0.35">
      <c r="A4997">
        <v>-77.369690000000006</v>
      </c>
      <c r="B4997">
        <v>45.102829999999997</v>
      </c>
      <c r="C4997" t="s">
        <v>171</v>
      </c>
      <c r="D4997">
        <v>2020</v>
      </c>
      <c r="E4997" t="s">
        <v>320</v>
      </c>
      <c r="F4997" t="s">
        <v>671</v>
      </c>
      <c r="G4997" t="s">
        <v>672</v>
      </c>
      <c r="I4997" t="s">
        <v>673</v>
      </c>
      <c r="J4997" t="s">
        <v>236</v>
      </c>
      <c r="K4997" t="s">
        <v>20</v>
      </c>
      <c r="L4997">
        <v>2300</v>
      </c>
      <c r="M4997">
        <v>45.102829999999997</v>
      </c>
      <c r="N4997">
        <v>-77.369690000000006</v>
      </c>
      <c r="O4997">
        <v>1826</v>
      </c>
    </row>
    <row r="4998" spans="1:15" x14ac:dyDescent="0.35">
      <c r="A4998">
        <v>-77.369690000000006</v>
      </c>
      <c r="B4998">
        <v>45.102829999999997</v>
      </c>
      <c r="C4998" t="s">
        <v>171</v>
      </c>
      <c r="D4998">
        <v>2019</v>
      </c>
      <c r="E4998" t="s">
        <v>320</v>
      </c>
      <c r="F4998" t="s">
        <v>671</v>
      </c>
      <c r="G4998" t="s">
        <v>672</v>
      </c>
      <c r="I4998" t="s">
        <v>673</v>
      </c>
      <c r="J4998" t="s">
        <v>236</v>
      </c>
      <c r="K4998" t="s">
        <v>20</v>
      </c>
      <c r="L4998">
        <v>2300</v>
      </c>
      <c r="M4998">
        <v>45.102829999999997</v>
      </c>
      <c r="N4998">
        <v>-77.369690000000006</v>
      </c>
      <c r="O4998">
        <v>1923</v>
      </c>
    </row>
    <row r="4999" spans="1:15" x14ac:dyDescent="0.35">
      <c r="A4999">
        <v>-77.369690000000006</v>
      </c>
      <c r="B4999">
        <v>45.102829999999997</v>
      </c>
      <c r="C4999" t="s">
        <v>171</v>
      </c>
      <c r="D4999">
        <v>2018</v>
      </c>
      <c r="E4999" t="s">
        <v>320</v>
      </c>
      <c r="F4999" t="s">
        <v>671</v>
      </c>
      <c r="G4999" t="s">
        <v>672</v>
      </c>
      <c r="I4999" t="s">
        <v>673</v>
      </c>
      <c r="J4999" t="s">
        <v>236</v>
      </c>
      <c r="K4999" t="s">
        <v>20</v>
      </c>
      <c r="L4999">
        <v>2300</v>
      </c>
      <c r="M4999">
        <v>45.102829999999997</v>
      </c>
      <c r="N4999">
        <v>-77.369690000000006</v>
      </c>
      <c r="O4999">
        <v>1004</v>
      </c>
    </row>
    <row r="5000" spans="1:15" x14ac:dyDescent="0.35">
      <c r="A5000">
        <v>-77.369690000000006</v>
      </c>
      <c r="B5000">
        <v>45.102829999999997</v>
      </c>
      <c r="C5000" t="s">
        <v>171</v>
      </c>
      <c r="D5000">
        <v>2017</v>
      </c>
      <c r="E5000" t="s">
        <v>320</v>
      </c>
      <c r="F5000" t="s">
        <v>671</v>
      </c>
      <c r="G5000" t="s">
        <v>672</v>
      </c>
      <c r="I5000" t="s">
        <v>673</v>
      </c>
      <c r="J5000" t="s">
        <v>236</v>
      </c>
      <c r="K5000" t="s">
        <v>20</v>
      </c>
      <c r="L5000">
        <v>2300</v>
      </c>
      <c r="M5000">
        <v>45.102829999999997</v>
      </c>
      <c r="N5000">
        <v>-77.369690000000006</v>
      </c>
      <c r="O5000">
        <v>1209</v>
      </c>
    </row>
    <row r="5001" spans="1:15" x14ac:dyDescent="0.35">
      <c r="A5001">
        <v>-77.369690000000006</v>
      </c>
      <c r="B5001">
        <v>45.102829999999997</v>
      </c>
      <c r="C5001" t="s">
        <v>171</v>
      </c>
      <c r="D5001">
        <v>2016</v>
      </c>
      <c r="E5001" t="s">
        <v>320</v>
      </c>
      <c r="F5001" t="s">
        <v>671</v>
      </c>
      <c r="G5001" t="s">
        <v>672</v>
      </c>
      <c r="I5001" t="s">
        <v>673</v>
      </c>
      <c r="J5001" t="s">
        <v>236</v>
      </c>
      <c r="K5001" t="s">
        <v>20</v>
      </c>
      <c r="L5001">
        <v>2300</v>
      </c>
      <c r="M5001">
        <v>45.102829999999997</v>
      </c>
      <c r="N5001">
        <v>-77.369690000000006</v>
      </c>
      <c r="O5001">
        <v>1115</v>
      </c>
    </row>
    <row r="5002" spans="1:15" x14ac:dyDescent="0.35">
      <c r="A5002">
        <v>-77.369690000000006</v>
      </c>
      <c r="B5002">
        <v>45.102829999999997</v>
      </c>
      <c r="C5002" t="s">
        <v>171</v>
      </c>
      <c r="D5002">
        <v>2015</v>
      </c>
      <c r="E5002" t="s">
        <v>320</v>
      </c>
      <c r="F5002" t="s">
        <v>671</v>
      </c>
      <c r="G5002" t="s">
        <v>672</v>
      </c>
      <c r="I5002" t="s">
        <v>673</v>
      </c>
      <c r="J5002" t="s">
        <v>236</v>
      </c>
      <c r="K5002" t="s">
        <v>20</v>
      </c>
      <c r="L5002">
        <v>2300</v>
      </c>
      <c r="M5002">
        <v>45.102829999999997</v>
      </c>
      <c r="N5002">
        <v>-77.369690000000006</v>
      </c>
      <c r="O5002">
        <v>1546</v>
      </c>
    </row>
    <row r="5003" spans="1:15" x14ac:dyDescent="0.35">
      <c r="A5003">
        <v>-77.369690000000006</v>
      </c>
      <c r="B5003">
        <v>45.102829999999997</v>
      </c>
      <c r="C5003" t="s">
        <v>171</v>
      </c>
      <c r="D5003">
        <v>2013</v>
      </c>
      <c r="E5003" t="s">
        <v>320</v>
      </c>
      <c r="F5003" t="s">
        <v>671</v>
      </c>
      <c r="G5003" t="s">
        <v>672</v>
      </c>
      <c r="I5003" t="s">
        <v>673</v>
      </c>
      <c r="J5003" t="s">
        <v>236</v>
      </c>
      <c r="K5003" t="s">
        <v>20</v>
      </c>
      <c r="L5003">
        <v>2300</v>
      </c>
      <c r="M5003">
        <v>45.102829999999997</v>
      </c>
      <c r="N5003">
        <v>-77.369690000000006</v>
      </c>
      <c r="O5003">
        <v>377</v>
      </c>
    </row>
    <row r="5004" spans="1:15" x14ac:dyDescent="0.35">
      <c r="A5004">
        <v>-77.369690000000006</v>
      </c>
      <c r="B5004">
        <v>45.102829999999997</v>
      </c>
      <c r="C5004" t="s">
        <v>171</v>
      </c>
      <c r="D5004">
        <v>2012</v>
      </c>
      <c r="E5004" t="s">
        <v>320</v>
      </c>
      <c r="F5004" t="s">
        <v>671</v>
      </c>
      <c r="G5004" t="s">
        <v>672</v>
      </c>
      <c r="I5004" t="s">
        <v>673</v>
      </c>
      <c r="J5004" t="s">
        <v>236</v>
      </c>
      <c r="K5004" t="s">
        <v>20</v>
      </c>
      <c r="L5004">
        <v>2300</v>
      </c>
      <c r="M5004">
        <v>45.102829999999997</v>
      </c>
      <c r="N5004">
        <v>-77.369690000000006</v>
      </c>
      <c r="O5004">
        <v>413</v>
      </c>
    </row>
    <row r="5005" spans="1:15" x14ac:dyDescent="0.35">
      <c r="A5005">
        <v>-80.094582200000005</v>
      </c>
      <c r="B5005">
        <v>47.588518100000002</v>
      </c>
      <c r="C5005" t="s">
        <v>1780</v>
      </c>
      <c r="D5005">
        <v>2020</v>
      </c>
      <c r="E5005" t="s">
        <v>263</v>
      </c>
      <c r="F5005" t="s">
        <v>2105</v>
      </c>
      <c r="G5005" t="s">
        <v>2106</v>
      </c>
      <c r="I5005" t="s">
        <v>2107</v>
      </c>
      <c r="J5005" t="s">
        <v>2108</v>
      </c>
      <c r="K5005" t="s">
        <v>20</v>
      </c>
      <c r="L5005">
        <v>800</v>
      </c>
      <c r="M5005">
        <v>47.588518100000002</v>
      </c>
      <c r="N5005">
        <v>-80.094582200000005</v>
      </c>
      <c r="O5005">
        <v>5309</v>
      </c>
    </row>
    <row r="5006" spans="1:15" x14ac:dyDescent="0.35">
      <c r="A5006">
        <v>-80.094582200000005</v>
      </c>
      <c r="B5006">
        <v>47.588518100000002</v>
      </c>
      <c r="C5006" t="s">
        <v>1780</v>
      </c>
      <c r="D5006">
        <v>2018</v>
      </c>
      <c r="E5006" t="s">
        <v>263</v>
      </c>
      <c r="F5006" t="s">
        <v>2105</v>
      </c>
      <c r="G5006" t="s">
        <v>2106</v>
      </c>
      <c r="I5006" t="s">
        <v>2107</v>
      </c>
      <c r="J5006" t="s">
        <v>2108</v>
      </c>
      <c r="K5006" t="s">
        <v>20</v>
      </c>
      <c r="L5006">
        <v>800</v>
      </c>
      <c r="M5006">
        <v>47.588518100000002</v>
      </c>
      <c r="N5006">
        <v>-80.094582200000005</v>
      </c>
      <c r="O5006">
        <v>5168</v>
      </c>
    </row>
    <row r="5007" spans="1:15" x14ac:dyDescent="0.35">
      <c r="A5007">
        <v>-80.094582200000005</v>
      </c>
      <c r="B5007">
        <v>47.588518100000002</v>
      </c>
      <c r="C5007" t="s">
        <v>1780</v>
      </c>
      <c r="D5007">
        <v>2016</v>
      </c>
      <c r="E5007" t="s">
        <v>263</v>
      </c>
      <c r="F5007" t="s">
        <v>2105</v>
      </c>
      <c r="G5007" t="s">
        <v>2106</v>
      </c>
      <c r="I5007" t="s">
        <v>2107</v>
      </c>
      <c r="J5007" t="s">
        <v>2108</v>
      </c>
      <c r="K5007" t="s">
        <v>20</v>
      </c>
      <c r="L5007">
        <v>790</v>
      </c>
      <c r="M5007">
        <v>47.588518100000002</v>
      </c>
      <c r="N5007">
        <v>-80.094582200000005</v>
      </c>
      <c r="O5007">
        <v>4637</v>
      </c>
    </row>
    <row r="5008" spans="1:15" x14ac:dyDescent="0.35">
      <c r="A5008">
        <v>-80.094582200000005</v>
      </c>
      <c r="B5008">
        <v>47.588518100000002</v>
      </c>
      <c r="C5008" t="s">
        <v>1780</v>
      </c>
      <c r="D5008">
        <v>2014</v>
      </c>
      <c r="E5008" t="s">
        <v>263</v>
      </c>
      <c r="F5008" t="s">
        <v>2105</v>
      </c>
      <c r="G5008" t="s">
        <v>2106</v>
      </c>
      <c r="I5008" t="s">
        <v>2107</v>
      </c>
      <c r="J5008" t="s">
        <v>2108</v>
      </c>
      <c r="K5008" t="s">
        <v>20</v>
      </c>
      <c r="L5008">
        <v>800</v>
      </c>
      <c r="M5008">
        <v>47.588518100000002</v>
      </c>
      <c r="N5008">
        <v>-80.094582200000005</v>
      </c>
      <c r="O5008">
        <v>4328</v>
      </c>
    </row>
    <row r="5009" spans="1:15" x14ac:dyDescent="0.35">
      <c r="A5009">
        <v>-80.094582200000005</v>
      </c>
      <c r="B5009">
        <v>47.588518100000002</v>
      </c>
      <c r="C5009" t="s">
        <v>1780</v>
      </c>
      <c r="D5009">
        <v>2012</v>
      </c>
      <c r="E5009" t="s">
        <v>263</v>
      </c>
      <c r="F5009" t="s">
        <v>2105</v>
      </c>
      <c r="G5009" t="s">
        <v>2106</v>
      </c>
      <c r="I5009" t="s">
        <v>2107</v>
      </c>
      <c r="J5009" t="s">
        <v>2108</v>
      </c>
      <c r="K5009" t="s">
        <v>20</v>
      </c>
      <c r="L5009">
        <v>800</v>
      </c>
      <c r="M5009">
        <v>47.588518100000002</v>
      </c>
      <c r="N5009">
        <v>-80.094582200000005</v>
      </c>
      <c r="O5009">
        <v>4389</v>
      </c>
    </row>
    <row r="5010" spans="1:15" x14ac:dyDescent="0.35">
      <c r="A5010">
        <v>-84.328568700000005</v>
      </c>
      <c r="B5010">
        <v>47.919913899999997</v>
      </c>
      <c r="C5010" t="s">
        <v>5725</v>
      </c>
      <c r="D5010">
        <v>2021</v>
      </c>
      <c r="E5010" t="s">
        <v>263</v>
      </c>
      <c r="F5010" t="s">
        <v>6072</v>
      </c>
      <c r="G5010" t="s">
        <v>6073</v>
      </c>
      <c r="I5010" t="s">
        <v>6074</v>
      </c>
      <c r="J5010" t="s">
        <v>6075</v>
      </c>
      <c r="K5010" t="s">
        <v>20</v>
      </c>
      <c r="L5010">
        <v>1000</v>
      </c>
      <c r="M5010">
        <v>47.919913899999997</v>
      </c>
      <c r="N5010">
        <v>-84.328568700000005</v>
      </c>
      <c r="O5010">
        <v>13936</v>
      </c>
    </row>
    <row r="5011" spans="1:15" x14ac:dyDescent="0.35">
      <c r="A5011">
        <v>-84.328568700000005</v>
      </c>
      <c r="B5011">
        <v>47.919913899999997</v>
      </c>
      <c r="C5011" t="s">
        <v>5725</v>
      </c>
      <c r="D5011">
        <v>2019</v>
      </c>
      <c r="E5011" t="s">
        <v>263</v>
      </c>
      <c r="F5011" t="s">
        <v>6072</v>
      </c>
      <c r="G5011" t="s">
        <v>6073</v>
      </c>
      <c r="I5011" t="s">
        <v>6074</v>
      </c>
      <c r="J5011" t="s">
        <v>6075</v>
      </c>
      <c r="K5011" t="s">
        <v>20</v>
      </c>
      <c r="L5011">
        <v>738</v>
      </c>
      <c r="M5011">
        <v>47.919913899999997</v>
      </c>
      <c r="N5011">
        <v>-84.328568700000005</v>
      </c>
      <c r="O5011">
        <v>13552</v>
      </c>
    </row>
    <row r="5012" spans="1:15" x14ac:dyDescent="0.35">
      <c r="A5012">
        <v>-84.328568700000005</v>
      </c>
      <c r="B5012">
        <v>47.919913899999997</v>
      </c>
      <c r="C5012" t="s">
        <v>5725</v>
      </c>
      <c r="D5012">
        <v>2017</v>
      </c>
      <c r="E5012" t="s">
        <v>263</v>
      </c>
      <c r="F5012" t="s">
        <v>6072</v>
      </c>
      <c r="G5012" t="s">
        <v>6073</v>
      </c>
      <c r="I5012" t="s">
        <v>6074</v>
      </c>
      <c r="J5012" t="s">
        <v>6075</v>
      </c>
      <c r="K5012" t="s">
        <v>20</v>
      </c>
      <c r="L5012">
        <v>1000</v>
      </c>
      <c r="M5012">
        <v>47.919913899999997</v>
      </c>
      <c r="N5012">
        <v>-84.328568700000005</v>
      </c>
      <c r="O5012">
        <v>13399</v>
      </c>
    </row>
    <row r="5013" spans="1:15" x14ac:dyDescent="0.35">
      <c r="A5013">
        <v>-76.988020000000006</v>
      </c>
      <c r="B5013">
        <v>45.083660000000002</v>
      </c>
      <c r="C5013" t="s">
        <v>171</v>
      </c>
      <c r="D5013">
        <v>2020</v>
      </c>
      <c r="E5013" t="s">
        <v>16</v>
      </c>
      <c r="F5013" t="s">
        <v>950</v>
      </c>
      <c r="G5013" t="s">
        <v>951</v>
      </c>
      <c r="I5013" t="s">
        <v>952</v>
      </c>
      <c r="J5013" t="s">
        <v>215</v>
      </c>
      <c r="K5013" t="s">
        <v>20</v>
      </c>
      <c r="L5013">
        <v>250</v>
      </c>
      <c r="M5013">
        <v>45.083660000000002</v>
      </c>
      <c r="N5013">
        <v>-76.988020000000006</v>
      </c>
      <c r="O5013">
        <v>1500</v>
      </c>
    </row>
    <row r="5014" spans="1:15" x14ac:dyDescent="0.35">
      <c r="A5014">
        <v>-76.988020000000006</v>
      </c>
      <c r="B5014">
        <v>45.083660000000002</v>
      </c>
      <c r="C5014" t="s">
        <v>171</v>
      </c>
      <c r="D5014">
        <v>2018</v>
      </c>
      <c r="E5014" t="s">
        <v>16</v>
      </c>
      <c r="F5014" t="s">
        <v>950</v>
      </c>
      <c r="G5014" t="s">
        <v>951</v>
      </c>
      <c r="I5014" t="s">
        <v>952</v>
      </c>
      <c r="J5014" t="s">
        <v>215</v>
      </c>
      <c r="K5014" t="s">
        <v>20</v>
      </c>
      <c r="L5014">
        <v>250</v>
      </c>
      <c r="M5014">
        <v>45.083660000000002</v>
      </c>
      <c r="N5014">
        <v>-76.988020000000006</v>
      </c>
      <c r="O5014">
        <v>1617</v>
      </c>
    </row>
    <row r="5015" spans="1:15" x14ac:dyDescent="0.35">
      <c r="A5015">
        <v>-76.988020000000006</v>
      </c>
      <c r="B5015">
        <v>45.083660000000002</v>
      </c>
      <c r="C5015" t="s">
        <v>171</v>
      </c>
      <c r="D5015">
        <v>2016</v>
      </c>
      <c r="E5015" t="s">
        <v>16</v>
      </c>
      <c r="F5015" t="s">
        <v>950</v>
      </c>
      <c r="G5015" t="s">
        <v>951</v>
      </c>
      <c r="I5015" t="s">
        <v>952</v>
      </c>
      <c r="J5015" t="s">
        <v>215</v>
      </c>
      <c r="K5015" t="s">
        <v>20</v>
      </c>
      <c r="L5015">
        <v>350</v>
      </c>
      <c r="M5015">
        <v>45.083660000000002</v>
      </c>
      <c r="N5015">
        <v>-76.988020000000006</v>
      </c>
      <c r="O5015">
        <v>1337</v>
      </c>
    </row>
    <row r="5016" spans="1:15" x14ac:dyDescent="0.35">
      <c r="A5016">
        <v>-76.988020000000006</v>
      </c>
      <c r="B5016">
        <v>45.083660000000002</v>
      </c>
      <c r="C5016" t="s">
        <v>171</v>
      </c>
      <c r="D5016">
        <v>2014</v>
      </c>
      <c r="E5016" t="s">
        <v>16</v>
      </c>
      <c r="F5016" t="s">
        <v>950</v>
      </c>
      <c r="G5016" t="s">
        <v>951</v>
      </c>
      <c r="I5016" t="s">
        <v>952</v>
      </c>
      <c r="J5016" t="s">
        <v>215</v>
      </c>
      <c r="K5016" t="s">
        <v>20</v>
      </c>
      <c r="L5016">
        <v>200</v>
      </c>
      <c r="M5016">
        <v>45.083660000000002</v>
      </c>
      <c r="N5016">
        <v>-76.988020000000006</v>
      </c>
      <c r="O5016">
        <v>883</v>
      </c>
    </row>
    <row r="5017" spans="1:15" x14ac:dyDescent="0.35">
      <c r="A5017">
        <v>-76.988020000000006</v>
      </c>
      <c r="B5017">
        <v>45.083660000000002</v>
      </c>
      <c r="C5017" t="s">
        <v>171</v>
      </c>
      <c r="D5017">
        <v>2012</v>
      </c>
      <c r="E5017" t="s">
        <v>16</v>
      </c>
      <c r="F5017" t="s">
        <v>950</v>
      </c>
      <c r="G5017" t="s">
        <v>951</v>
      </c>
      <c r="I5017" t="s">
        <v>952</v>
      </c>
      <c r="J5017" t="s">
        <v>215</v>
      </c>
      <c r="K5017" t="s">
        <v>20</v>
      </c>
      <c r="L5017">
        <v>200</v>
      </c>
      <c r="M5017">
        <v>45.083660000000002</v>
      </c>
      <c r="N5017">
        <v>-76.988020000000006</v>
      </c>
      <c r="O5017">
        <v>719</v>
      </c>
    </row>
    <row r="5018" spans="1:15" x14ac:dyDescent="0.35">
      <c r="A5018">
        <v>-79.924507599999998</v>
      </c>
      <c r="B5018">
        <v>47.3520301</v>
      </c>
      <c r="C5018" t="s">
        <v>2639</v>
      </c>
      <c r="D5018">
        <v>2021</v>
      </c>
      <c r="E5018" t="s">
        <v>263</v>
      </c>
      <c r="F5018" t="s">
        <v>2660</v>
      </c>
      <c r="G5018" t="s">
        <v>2661</v>
      </c>
      <c r="I5018" t="s">
        <v>2662</v>
      </c>
      <c r="J5018" t="s">
        <v>2663</v>
      </c>
      <c r="K5018" t="s">
        <v>20</v>
      </c>
      <c r="L5018">
        <v>950</v>
      </c>
      <c r="M5018">
        <v>47.3520301</v>
      </c>
      <c r="N5018">
        <v>-79.924507599999998</v>
      </c>
      <c r="O5018">
        <v>7361</v>
      </c>
    </row>
    <row r="5019" spans="1:15" x14ac:dyDescent="0.35">
      <c r="A5019">
        <v>-79.924507599999998</v>
      </c>
      <c r="B5019">
        <v>47.3520301</v>
      </c>
      <c r="C5019" t="s">
        <v>2639</v>
      </c>
      <c r="D5019">
        <v>2020</v>
      </c>
      <c r="E5019" t="s">
        <v>263</v>
      </c>
      <c r="F5019" t="s">
        <v>2660</v>
      </c>
      <c r="G5019" t="s">
        <v>2661</v>
      </c>
      <c r="I5019" t="s">
        <v>2662</v>
      </c>
      <c r="J5019" t="s">
        <v>2663</v>
      </c>
      <c r="K5019" t="s">
        <v>20</v>
      </c>
      <c r="L5019">
        <v>2000</v>
      </c>
      <c r="M5019">
        <v>47.3520301</v>
      </c>
      <c r="N5019">
        <v>-79.924507599999998</v>
      </c>
      <c r="O5019">
        <v>7158</v>
      </c>
    </row>
    <row r="5020" spans="1:15" x14ac:dyDescent="0.35">
      <c r="A5020">
        <v>-79.924507599999998</v>
      </c>
      <c r="B5020">
        <v>47.3520301</v>
      </c>
      <c r="C5020" t="s">
        <v>2639</v>
      </c>
      <c r="D5020">
        <v>2019</v>
      </c>
      <c r="E5020" t="s">
        <v>263</v>
      </c>
      <c r="F5020" t="s">
        <v>2660</v>
      </c>
      <c r="G5020" t="s">
        <v>2661</v>
      </c>
      <c r="I5020" t="s">
        <v>2662</v>
      </c>
      <c r="J5020" t="s">
        <v>2663</v>
      </c>
      <c r="K5020" t="s">
        <v>20</v>
      </c>
      <c r="L5020">
        <v>1230</v>
      </c>
      <c r="M5020">
        <v>47.3520301</v>
      </c>
      <c r="N5020">
        <v>-79.924507599999998</v>
      </c>
      <c r="O5020">
        <v>7689</v>
      </c>
    </row>
    <row r="5021" spans="1:15" x14ac:dyDescent="0.35">
      <c r="A5021">
        <v>-79.924507599999998</v>
      </c>
      <c r="B5021">
        <v>47.3520301</v>
      </c>
      <c r="C5021" t="s">
        <v>2639</v>
      </c>
      <c r="D5021">
        <v>2018</v>
      </c>
      <c r="E5021" t="s">
        <v>263</v>
      </c>
      <c r="F5021" t="s">
        <v>2660</v>
      </c>
      <c r="G5021" t="s">
        <v>2661</v>
      </c>
      <c r="I5021" t="s">
        <v>2662</v>
      </c>
      <c r="J5021" t="s">
        <v>2663</v>
      </c>
      <c r="K5021" t="s">
        <v>20</v>
      </c>
      <c r="L5021">
        <v>2000</v>
      </c>
      <c r="M5021">
        <v>47.3520301</v>
      </c>
      <c r="N5021">
        <v>-79.924507599999998</v>
      </c>
      <c r="O5021">
        <v>7082</v>
      </c>
    </row>
    <row r="5022" spans="1:15" x14ac:dyDescent="0.35">
      <c r="A5022">
        <v>-79.924507599999998</v>
      </c>
      <c r="B5022">
        <v>47.3520301</v>
      </c>
      <c r="C5022" t="s">
        <v>2639</v>
      </c>
      <c r="D5022">
        <v>2017</v>
      </c>
      <c r="E5022" t="s">
        <v>263</v>
      </c>
      <c r="F5022" t="s">
        <v>2660</v>
      </c>
      <c r="G5022" t="s">
        <v>2661</v>
      </c>
      <c r="I5022" t="s">
        <v>2662</v>
      </c>
      <c r="J5022" t="s">
        <v>2663</v>
      </c>
      <c r="K5022" t="s">
        <v>20</v>
      </c>
      <c r="L5022">
        <v>3170</v>
      </c>
      <c r="M5022">
        <v>47.3520301</v>
      </c>
      <c r="N5022">
        <v>-79.924507599999998</v>
      </c>
      <c r="O5022">
        <v>7607</v>
      </c>
    </row>
    <row r="5023" spans="1:15" x14ac:dyDescent="0.35">
      <c r="A5023">
        <v>-79.924507599999998</v>
      </c>
      <c r="B5023">
        <v>47.3520301</v>
      </c>
      <c r="C5023" t="s">
        <v>2639</v>
      </c>
      <c r="D5023">
        <v>2016</v>
      </c>
      <c r="E5023" t="s">
        <v>263</v>
      </c>
      <c r="F5023" t="s">
        <v>2660</v>
      </c>
      <c r="G5023" t="s">
        <v>2661</v>
      </c>
      <c r="I5023" t="s">
        <v>2662</v>
      </c>
      <c r="J5023" t="s">
        <v>2663</v>
      </c>
      <c r="K5023" t="s">
        <v>20</v>
      </c>
      <c r="L5023">
        <v>2000</v>
      </c>
      <c r="M5023">
        <v>47.3520301</v>
      </c>
      <c r="N5023">
        <v>-79.924507599999998</v>
      </c>
      <c r="O5023">
        <v>7520</v>
      </c>
    </row>
    <row r="5024" spans="1:15" x14ac:dyDescent="0.35">
      <c r="A5024">
        <v>-79.924507599999998</v>
      </c>
      <c r="B5024">
        <v>47.3520301</v>
      </c>
      <c r="C5024" t="s">
        <v>2639</v>
      </c>
      <c r="D5024">
        <v>2014</v>
      </c>
      <c r="E5024" t="s">
        <v>263</v>
      </c>
      <c r="F5024" t="s">
        <v>2660</v>
      </c>
      <c r="G5024" t="s">
        <v>2661</v>
      </c>
      <c r="I5024" t="s">
        <v>2662</v>
      </c>
      <c r="J5024" t="s">
        <v>2663</v>
      </c>
      <c r="K5024" t="s">
        <v>20</v>
      </c>
      <c r="L5024">
        <v>1650</v>
      </c>
      <c r="M5024">
        <v>47.3520301</v>
      </c>
      <c r="N5024">
        <v>-79.924507599999998</v>
      </c>
      <c r="O5024">
        <v>7876</v>
      </c>
    </row>
    <row r="5025" spans="1:15" x14ac:dyDescent="0.35">
      <c r="A5025">
        <v>-79.924507599999998</v>
      </c>
      <c r="B5025">
        <v>47.3520301</v>
      </c>
      <c r="C5025" t="s">
        <v>2639</v>
      </c>
      <c r="D5025">
        <v>2013</v>
      </c>
      <c r="E5025" t="s">
        <v>263</v>
      </c>
      <c r="F5025" t="s">
        <v>2660</v>
      </c>
      <c r="G5025" t="s">
        <v>2661</v>
      </c>
      <c r="I5025" t="s">
        <v>2662</v>
      </c>
      <c r="J5025" t="s">
        <v>2663</v>
      </c>
      <c r="K5025" t="s">
        <v>20</v>
      </c>
      <c r="L5025">
        <v>2500</v>
      </c>
      <c r="M5025">
        <v>47.3520301</v>
      </c>
      <c r="N5025">
        <v>-79.924507599999998</v>
      </c>
      <c r="O5025">
        <v>6605</v>
      </c>
    </row>
    <row r="5026" spans="1:15" x14ac:dyDescent="0.35">
      <c r="A5026">
        <v>-79.924507599999998</v>
      </c>
      <c r="B5026">
        <v>47.3520301</v>
      </c>
      <c r="C5026" t="s">
        <v>2639</v>
      </c>
      <c r="D5026">
        <v>2012</v>
      </c>
      <c r="E5026" t="s">
        <v>263</v>
      </c>
      <c r="F5026" t="s">
        <v>2660</v>
      </c>
      <c r="G5026" t="s">
        <v>2661</v>
      </c>
      <c r="I5026" t="s">
        <v>2662</v>
      </c>
      <c r="J5026" t="s">
        <v>2663</v>
      </c>
      <c r="K5026" t="s">
        <v>20</v>
      </c>
      <c r="L5026">
        <v>2000</v>
      </c>
      <c r="M5026">
        <v>47.3520301</v>
      </c>
      <c r="N5026">
        <v>-79.924507599999998</v>
      </c>
      <c r="O5026">
        <v>6512</v>
      </c>
    </row>
    <row r="5027" spans="1:15" x14ac:dyDescent="0.35">
      <c r="A5027">
        <v>-78.630570000000006</v>
      </c>
      <c r="B5027">
        <v>45.161999999999999</v>
      </c>
      <c r="C5027" t="s">
        <v>171</v>
      </c>
      <c r="D5027">
        <v>2018</v>
      </c>
      <c r="E5027" t="s">
        <v>263</v>
      </c>
      <c r="F5027" t="s">
        <v>1151</v>
      </c>
      <c r="G5027" t="s">
        <v>1152</v>
      </c>
      <c r="I5027" t="s">
        <v>1153</v>
      </c>
      <c r="J5027" t="s">
        <v>446</v>
      </c>
      <c r="K5027" t="s">
        <v>20</v>
      </c>
      <c r="L5027">
        <v>200</v>
      </c>
      <c r="M5027">
        <v>45.161999999999999</v>
      </c>
      <c r="N5027">
        <v>-78.630570000000006</v>
      </c>
      <c r="O5027">
        <v>1707</v>
      </c>
    </row>
    <row r="5028" spans="1:15" x14ac:dyDescent="0.35">
      <c r="A5028">
        <v>-78.630570000000006</v>
      </c>
      <c r="B5028">
        <v>45.161999999999999</v>
      </c>
      <c r="C5028" t="s">
        <v>171</v>
      </c>
      <c r="D5028">
        <v>2017</v>
      </c>
      <c r="E5028" t="s">
        <v>263</v>
      </c>
      <c r="F5028" t="s">
        <v>1151</v>
      </c>
      <c r="G5028" t="s">
        <v>1152</v>
      </c>
      <c r="I5028" t="s">
        <v>1153</v>
      </c>
      <c r="J5028" t="s">
        <v>446</v>
      </c>
      <c r="K5028" t="s">
        <v>20</v>
      </c>
      <c r="L5028">
        <v>200</v>
      </c>
      <c r="M5028">
        <v>45.161999999999999</v>
      </c>
      <c r="N5028">
        <v>-78.630570000000006</v>
      </c>
      <c r="O5028">
        <v>1966</v>
      </c>
    </row>
    <row r="5029" spans="1:15" x14ac:dyDescent="0.35">
      <c r="A5029">
        <v>-80.093254000000002</v>
      </c>
      <c r="B5029">
        <v>48.5016575</v>
      </c>
      <c r="C5029" t="s">
        <v>1780</v>
      </c>
      <c r="D5029">
        <v>2021</v>
      </c>
      <c r="E5029" t="s">
        <v>320</v>
      </c>
      <c r="F5029" t="s">
        <v>2208</v>
      </c>
      <c r="G5029" t="s">
        <v>2209</v>
      </c>
      <c r="I5029" t="s">
        <v>2210</v>
      </c>
      <c r="J5029" t="s">
        <v>2042</v>
      </c>
      <c r="K5029" t="s">
        <v>20</v>
      </c>
      <c r="L5029">
        <v>1050</v>
      </c>
      <c r="M5029">
        <v>48.5016575</v>
      </c>
      <c r="N5029">
        <v>-80.093254000000002</v>
      </c>
      <c r="O5029">
        <v>5544</v>
      </c>
    </row>
    <row r="5030" spans="1:15" x14ac:dyDescent="0.35">
      <c r="A5030">
        <v>-80.093254000000002</v>
      </c>
      <c r="B5030">
        <v>48.5016575</v>
      </c>
      <c r="C5030" t="s">
        <v>1780</v>
      </c>
      <c r="D5030">
        <v>2019</v>
      </c>
      <c r="E5030" t="s">
        <v>320</v>
      </c>
      <c r="F5030" t="s">
        <v>2208</v>
      </c>
      <c r="G5030" t="s">
        <v>2209</v>
      </c>
      <c r="I5030" t="s">
        <v>2210</v>
      </c>
      <c r="J5030" t="s">
        <v>2042</v>
      </c>
      <c r="K5030" t="s">
        <v>20</v>
      </c>
      <c r="L5030">
        <v>1100</v>
      </c>
      <c r="M5030">
        <v>48.5016575</v>
      </c>
      <c r="N5030">
        <v>-80.093254000000002</v>
      </c>
      <c r="O5030">
        <v>5613</v>
      </c>
    </row>
    <row r="5031" spans="1:15" x14ac:dyDescent="0.35">
      <c r="A5031">
        <v>-80.093254000000002</v>
      </c>
      <c r="B5031">
        <v>48.5016575</v>
      </c>
      <c r="C5031" t="s">
        <v>1780</v>
      </c>
      <c r="D5031">
        <v>2018</v>
      </c>
      <c r="E5031" t="s">
        <v>320</v>
      </c>
      <c r="F5031" t="s">
        <v>2208</v>
      </c>
      <c r="G5031" t="s">
        <v>2209</v>
      </c>
      <c r="I5031" t="s">
        <v>2210</v>
      </c>
      <c r="J5031" t="s">
        <v>2042</v>
      </c>
      <c r="K5031" t="s">
        <v>20</v>
      </c>
      <c r="L5031">
        <v>900</v>
      </c>
      <c r="M5031">
        <v>48.5016575</v>
      </c>
      <c r="N5031">
        <v>-80.093254000000002</v>
      </c>
      <c r="O5031">
        <v>5188</v>
      </c>
    </row>
    <row r="5032" spans="1:15" x14ac:dyDescent="0.35">
      <c r="A5032">
        <v>-80.093254000000002</v>
      </c>
      <c r="B5032">
        <v>48.5016575</v>
      </c>
      <c r="C5032" t="s">
        <v>1780</v>
      </c>
      <c r="D5032">
        <v>2017</v>
      </c>
      <c r="E5032" t="s">
        <v>320</v>
      </c>
      <c r="F5032" t="s">
        <v>2208</v>
      </c>
      <c r="G5032" t="s">
        <v>2209</v>
      </c>
      <c r="I5032" t="s">
        <v>2210</v>
      </c>
      <c r="J5032" t="s">
        <v>2042</v>
      </c>
      <c r="K5032" t="s">
        <v>20</v>
      </c>
      <c r="L5032">
        <v>1000</v>
      </c>
      <c r="M5032">
        <v>48.5016575</v>
      </c>
      <c r="N5032">
        <v>-80.093254000000002</v>
      </c>
      <c r="O5032">
        <v>5069</v>
      </c>
    </row>
    <row r="5033" spans="1:15" x14ac:dyDescent="0.35">
      <c r="A5033">
        <v>-80.093254000000002</v>
      </c>
      <c r="B5033">
        <v>48.5016575</v>
      </c>
      <c r="C5033" t="s">
        <v>1780</v>
      </c>
      <c r="D5033">
        <v>2017</v>
      </c>
      <c r="E5033" t="s">
        <v>320</v>
      </c>
      <c r="F5033" t="s">
        <v>2208</v>
      </c>
      <c r="G5033" t="s">
        <v>2209</v>
      </c>
      <c r="I5033" t="s">
        <v>2210</v>
      </c>
      <c r="J5033" t="s">
        <v>2042</v>
      </c>
      <c r="K5033" t="s">
        <v>20</v>
      </c>
      <c r="L5033">
        <v>1000</v>
      </c>
      <c r="M5033">
        <v>48.5016575</v>
      </c>
      <c r="N5033">
        <v>-80.093254000000002</v>
      </c>
      <c r="O5033">
        <v>5070</v>
      </c>
    </row>
    <row r="5034" spans="1:15" x14ac:dyDescent="0.35">
      <c r="A5034">
        <v>-80.093254000000002</v>
      </c>
      <c r="B5034">
        <v>48.5016575</v>
      </c>
      <c r="C5034" t="s">
        <v>1780</v>
      </c>
      <c r="D5034">
        <v>2016</v>
      </c>
      <c r="E5034" t="s">
        <v>320</v>
      </c>
      <c r="F5034" t="s">
        <v>2208</v>
      </c>
      <c r="G5034" t="s">
        <v>2209</v>
      </c>
      <c r="I5034" t="s">
        <v>2210</v>
      </c>
      <c r="J5034" t="s">
        <v>2042</v>
      </c>
      <c r="K5034" t="s">
        <v>20</v>
      </c>
      <c r="L5034">
        <v>900</v>
      </c>
      <c r="M5034">
        <v>48.5016575</v>
      </c>
      <c r="N5034">
        <v>-80.093254000000002</v>
      </c>
      <c r="O5034">
        <v>4655</v>
      </c>
    </row>
    <row r="5035" spans="1:15" x14ac:dyDescent="0.35">
      <c r="A5035">
        <v>-80.093254000000002</v>
      </c>
      <c r="B5035">
        <v>48.5016575</v>
      </c>
      <c r="C5035" t="s">
        <v>1780</v>
      </c>
      <c r="D5035">
        <v>2014</v>
      </c>
      <c r="E5035" t="s">
        <v>320</v>
      </c>
      <c r="F5035" t="s">
        <v>2208</v>
      </c>
      <c r="G5035" t="s">
        <v>2209</v>
      </c>
      <c r="I5035" t="s">
        <v>2210</v>
      </c>
      <c r="J5035" t="s">
        <v>2042</v>
      </c>
      <c r="K5035" t="s">
        <v>492</v>
      </c>
      <c r="L5035">
        <v>4900</v>
      </c>
      <c r="M5035">
        <v>48.5016575</v>
      </c>
      <c r="N5035">
        <v>-80.093254000000002</v>
      </c>
      <c r="O5035">
        <v>4915</v>
      </c>
    </row>
    <row r="5036" spans="1:15" x14ac:dyDescent="0.35">
      <c r="A5036">
        <v>-80.093254000000002</v>
      </c>
      <c r="B5036">
        <v>48.5016575</v>
      </c>
      <c r="C5036" t="s">
        <v>1780</v>
      </c>
      <c r="D5036">
        <v>2013</v>
      </c>
      <c r="E5036" t="s">
        <v>320</v>
      </c>
      <c r="F5036" t="s">
        <v>2208</v>
      </c>
      <c r="G5036" t="s">
        <v>2209</v>
      </c>
      <c r="I5036" t="s">
        <v>2210</v>
      </c>
      <c r="J5036" t="s">
        <v>2042</v>
      </c>
      <c r="K5036" t="s">
        <v>20</v>
      </c>
      <c r="L5036">
        <v>1475</v>
      </c>
      <c r="M5036">
        <v>48.5016575</v>
      </c>
      <c r="N5036">
        <v>-80.093254000000002</v>
      </c>
      <c r="O5036">
        <v>4522</v>
      </c>
    </row>
    <row r="5037" spans="1:15" x14ac:dyDescent="0.35">
      <c r="A5037">
        <v>-80.093254000000002</v>
      </c>
      <c r="B5037">
        <v>48.5016575</v>
      </c>
      <c r="C5037" t="s">
        <v>1780</v>
      </c>
      <c r="D5037">
        <v>2012</v>
      </c>
      <c r="E5037" t="s">
        <v>320</v>
      </c>
      <c r="F5037" t="s">
        <v>2208</v>
      </c>
      <c r="G5037" t="s">
        <v>2209</v>
      </c>
      <c r="I5037" t="s">
        <v>2210</v>
      </c>
      <c r="J5037" t="s">
        <v>2042</v>
      </c>
      <c r="K5037" t="s">
        <v>20</v>
      </c>
      <c r="L5037">
        <v>1200</v>
      </c>
      <c r="M5037">
        <v>48.5016575</v>
      </c>
      <c r="N5037">
        <v>-80.093254000000002</v>
      </c>
      <c r="O5037">
        <v>4410</v>
      </c>
    </row>
    <row r="5038" spans="1:15" x14ac:dyDescent="0.35">
      <c r="A5038">
        <v>-81.460920000000002</v>
      </c>
      <c r="B5038">
        <v>47.711170000000003</v>
      </c>
      <c r="C5038" t="s">
        <v>5347</v>
      </c>
      <c r="D5038">
        <v>2021</v>
      </c>
      <c r="E5038" t="s">
        <v>16</v>
      </c>
      <c r="F5038" t="s">
        <v>5637</v>
      </c>
      <c r="G5038" t="s">
        <v>5638</v>
      </c>
      <c r="I5038" t="s">
        <v>5639</v>
      </c>
      <c r="J5038" t="s">
        <v>5636</v>
      </c>
      <c r="K5038" t="s">
        <v>20</v>
      </c>
      <c r="L5038">
        <v>500</v>
      </c>
      <c r="M5038">
        <v>47.711170000000003</v>
      </c>
      <c r="N5038">
        <v>-81.460920000000002</v>
      </c>
      <c r="O5038">
        <v>13873</v>
      </c>
    </row>
    <row r="5039" spans="1:15" x14ac:dyDescent="0.35">
      <c r="A5039">
        <v>-81.460920000000002</v>
      </c>
      <c r="B5039">
        <v>47.711170000000003</v>
      </c>
      <c r="C5039" t="s">
        <v>5347</v>
      </c>
      <c r="D5039">
        <v>2019</v>
      </c>
      <c r="E5039" t="s">
        <v>16</v>
      </c>
      <c r="F5039" t="s">
        <v>5637</v>
      </c>
      <c r="G5039" t="s">
        <v>5638</v>
      </c>
      <c r="I5039" t="s">
        <v>5639</v>
      </c>
      <c r="J5039" t="s">
        <v>5636</v>
      </c>
      <c r="K5039" t="s">
        <v>20</v>
      </c>
      <c r="L5039">
        <v>500</v>
      </c>
      <c r="M5039">
        <v>47.711170000000003</v>
      </c>
      <c r="N5039">
        <v>-81.460920000000002</v>
      </c>
      <c r="O5039">
        <v>12366</v>
      </c>
    </row>
    <row r="5040" spans="1:15" x14ac:dyDescent="0.35">
      <c r="A5040">
        <v>-81.460920000000002</v>
      </c>
      <c r="B5040">
        <v>47.711170000000003</v>
      </c>
      <c r="C5040" t="s">
        <v>5347</v>
      </c>
      <c r="D5040">
        <v>2017</v>
      </c>
      <c r="E5040" t="s">
        <v>16</v>
      </c>
      <c r="F5040" t="s">
        <v>5637</v>
      </c>
      <c r="G5040" t="s">
        <v>5638</v>
      </c>
      <c r="I5040" t="s">
        <v>5639</v>
      </c>
      <c r="J5040" t="s">
        <v>5636</v>
      </c>
      <c r="K5040" t="s">
        <v>20</v>
      </c>
      <c r="L5040">
        <v>375</v>
      </c>
      <c r="M5040">
        <v>47.711170000000003</v>
      </c>
      <c r="N5040">
        <v>-81.460920000000002</v>
      </c>
      <c r="O5040">
        <v>12986</v>
      </c>
    </row>
    <row r="5041" spans="1:15" x14ac:dyDescent="0.35">
      <c r="A5041">
        <v>-81.460920000000002</v>
      </c>
      <c r="B5041">
        <v>47.711170000000003</v>
      </c>
      <c r="C5041" t="s">
        <v>5347</v>
      </c>
      <c r="D5041">
        <v>2013</v>
      </c>
      <c r="E5041" t="s">
        <v>16</v>
      </c>
      <c r="F5041" t="s">
        <v>5637</v>
      </c>
      <c r="G5041" t="s">
        <v>5638</v>
      </c>
      <c r="I5041" t="s">
        <v>5639</v>
      </c>
      <c r="J5041" t="s">
        <v>5636</v>
      </c>
      <c r="K5041" t="s">
        <v>20</v>
      </c>
      <c r="L5041">
        <v>449</v>
      </c>
      <c r="M5041">
        <v>47.711170000000003</v>
      </c>
      <c r="N5041">
        <v>-81.460920000000002</v>
      </c>
      <c r="O5041">
        <v>12692</v>
      </c>
    </row>
    <row r="5042" spans="1:15" x14ac:dyDescent="0.35">
      <c r="A5042">
        <v>-80.882819999999995</v>
      </c>
      <c r="B5042">
        <v>46.857219999999998</v>
      </c>
      <c r="C5042" t="s">
        <v>4537</v>
      </c>
      <c r="D5042">
        <v>2021</v>
      </c>
      <c r="E5042" t="s">
        <v>16</v>
      </c>
      <c r="F5042" t="s">
        <v>4888</v>
      </c>
      <c r="G5042" t="s">
        <v>4889</v>
      </c>
      <c r="I5042" t="s">
        <v>4890</v>
      </c>
      <c r="J5042" t="s">
        <v>4557</v>
      </c>
      <c r="K5042" t="s">
        <v>20</v>
      </c>
      <c r="L5042">
        <v>1250</v>
      </c>
      <c r="M5042">
        <v>46.857219999999998</v>
      </c>
      <c r="N5042">
        <v>-80.882819999999995</v>
      </c>
      <c r="O5042">
        <v>11554</v>
      </c>
    </row>
    <row r="5043" spans="1:15" x14ac:dyDescent="0.35">
      <c r="A5043">
        <v>-80.882819999999995</v>
      </c>
      <c r="B5043">
        <v>46.857219999999998</v>
      </c>
      <c r="C5043" t="s">
        <v>4537</v>
      </c>
      <c r="D5043">
        <v>2019</v>
      </c>
      <c r="E5043" t="s">
        <v>16</v>
      </c>
      <c r="F5043" t="s">
        <v>4888</v>
      </c>
      <c r="G5043" t="s">
        <v>4889</v>
      </c>
      <c r="I5043" t="s">
        <v>4890</v>
      </c>
      <c r="J5043" t="s">
        <v>4557</v>
      </c>
      <c r="K5043" t="s">
        <v>20</v>
      </c>
      <c r="L5043">
        <v>1000</v>
      </c>
      <c r="M5043">
        <v>46.857219999999998</v>
      </c>
      <c r="N5043">
        <v>-80.882819999999995</v>
      </c>
      <c r="O5043">
        <v>11794</v>
      </c>
    </row>
    <row r="5044" spans="1:15" x14ac:dyDescent="0.35">
      <c r="A5044">
        <v>-80.882819999999995</v>
      </c>
      <c r="B5044">
        <v>46.857219999999998</v>
      </c>
      <c r="C5044" t="s">
        <v>4537</v>
      </c>
      <c r="D5044">
        <v>2017</v>
      </c>
      <c r="E5044" t="s">
        <v>16</v>
      </c>
      <c r="F5044" t="s">
        <v>4888</v>
      </c>
      <c r="G5044" t="s">
        <v>4889</v>
      </c>
      <c r="I5044" t="s">
        <v>4890</v>
      </c>
      <c r="J5044" t="s">
        <v>4557</v>
      </c>
      <c r="K5044" t="s">
        <v>20</v>
      </c>
      <c r="L5044">
        <v>1250</v>
      </c>
      <c r="M5044">
        <v>46.857219999999998</v>
      </c>
      <c r="N5044">
        <v>-80.882819999999995</v>
      </c>
      <c r="O5044">
        <v>11665</v>
      </c>
    </row>
    <row r="5045" spans="1:15" x14ac:dyDescent="0.35">
      <c r="A5045">
        <v>-80.882819999999995</v>
      </c>
      <c r="B5045">
        <v>46.857219999999998</v>
      </c>
      <c r="C5045" t="s">
        <v>4537</v>
      </c>
      <c r="D5045">
        <v>2015</v>
      </c>
      <c r="E5045" t="s">
        <v>16</v>
      </c>
      <c r="F5045" t="s">
        <v>4888</v>
      </c>
      <c r="G5045" t="s">
        <v>4889</v>
      </c>
      <c r="I5045" t="s">
        <v>4890</v>
      </c>
      <c r="J5045" t="s">
        <v>4557</v>
      </c>
      <c r="K5045" t="s">
        <v>20</v>
      </c>
      <c r="L5045">
        <v>500</v>
      </c>
      <c r="M5045">
        <v>46.857219999999998</v>
      </c>
      <c r="N5045">
        <v>-80.882819999999995</v>
      </c>
      <c r="O5045">
        <v>11435</v>
      </c>
    </row>
    <row r="5046" spans="1:15" x14ac:dyDescent="0.35">
      <c r="A5046">
        <v>-80.882819999999995</v>
      </c>
      <c r="B5046">
        <v>46.857219999999998</v>
      </c>
      <c r="C5046" t="s">
        <v>4537</v>
      </c>
      <c r="D5046">
        <v>2014</v>
      </c>
      <c r="E5046" t="s">
        <v>16</v>
      </c>
      <c r="F5046" t="s">
        <v>4888</v>
      </c>
      <c r="G5046" t="s">
        <v>4889</v>
      </c>
      <c r="I5046" t="s">
        <v>4890</v>
      </c>
      <c r="J5046" t="s">
        <v>4557</v>
      </c>
      <c r="K5046" t="s">
        <v>20</v>
      </c>
      <c r="L5046">
        <v>500</v>
      </c>
      <c r="M5046">
        <v>46.857219999999998</v>
      </c>
      <c r="N5046">
        <v>-80.882819999999995</v>
      </c>
      <c r="O5046">
        <v>11941</v>
      </c>
    </row>
    <row r="5047" spans="1:15" x14ac:dyDescent="0.35">
      <c r="A5047">
        <v>-80.882819999999995</v>
      </c>
      <c r="B5047">
        <v>46.857219999999998</v>
      </c>
      <c r="C5047" t="s">
        <v>4537</v>
      </c>
      <c r="D5047">
        <v>2012</v>
      </c>
      <c r="E5047" t="s">
        <v>16</v>
      </c>
      <c r="F5047" t="s">
        <v>4888</v>
      </c>
      <c r="G5047" t="s">
        <v>4889</v>
      </c>
      <c r="I5047" t="s">
        <v>4890</v>
      </c>
      <c r="J5047" t="s">
        <v>4557</v>
      </c>
      <c r="K5047" t="s">
        <v>20</v>
      </c>
      <c r="L5047">
        <v>500</v>
      </c>
      <c r="M5047">
        <v>46.857219999999998</v>
      </c>
      <c r="N5047">
        <v>-80.882819999999995</v>
      </c>
      <c r="O5047">
        <v>10811</v>
      </c>
    </row>
    <row r="5048" spans="1:15" x14ac:dyDescent="0.35">
      <c r="A5048">
        <v>-91.216667400000006</v>
      </c>
      <c r="B5048">
        <v>49.709110500000001</v>
      </c>
      <c r="C5048" t="s">
        <v>1498</v>
      </c>
      <c r="D5048">
        <v>2021</v>
      </c>
      <c r="E5048" t="s">
        <v>16</v>
      </c>
      <c r="F5048" t="s">
        <v>1509</v>
      </c>
      <c r="G5048" t="s">
        <v>1510</v>
      </c>
      <c r="I5048" t="s">
        <v>1511</v>
      </c>
      <c r="K5048" t="s">
        <v>20</v>
      </c>
      <c r="L5048">
        <v>600</v>
      </c>
      <c r="M5048">
        <v>49.709110500000001</v>
      </c>
      <c r="N5048">
        <v>-91.216667400000006</v>
      </c>
      <c r="O5048">
        <v>3826</v>
      </c>
    </row>
    <row r="5049" spans="1:15" x14ac:dyDescent="0.35">
      <c r="A5049">
        <v>-91.216667400000006</v>
      </c>
      <c r="B5049">
        <v>49.709110500000001</v>
      </c>
      <c r="C5049" t="s">
        <v>1498</v>
      </c>
      <c r="D5049">
        <v>2020</v>
      </c>
      <c r="E5049" t="s">
        <v>16</v>
      </c>
      <c r="F5049" t="s">
        <v>1509</v>
      </c>
      <c r="G5049" t="s">
        <v>1510</v>
      </c>
      <c r="I5049" t="s">
        <v>1511</v>
      </c>
      <c r="K5049" t="s">
        <v>20</v>
      </c>
      <c r="L5049">
        <v>300</v>
      </c>
      <c r="M5049">
        <v>49.709110500000001</v>
      </c>
      <c r="N5049">
        <v>-91.216667400000006</v>
      </c>
      <c r="O5049">
        <v>3811</v>
      </c>
    </row>
    <row r="5050" spans="1:15" x14ac:dyDescent="0.35">
      <c r="A5050">
        <v>-91.216667400000006</v>
      </c>
      <c r="B5050">
        <v>49.709110500000001</v>
      </c>
      <c r="C5050" t="s">
        <v>1498</v>
      </c>
      <c r="D5050">
        <v>2019</v>
      </c>
      <c r="E5050" t="s">
        <v>16</v>
      </c>
      <c r="F5050" t="s">
        <v>1509</v>
      </c>
      <c r="G5050" t="s">
        <v>1510</v>
      </c>
      <c r="I5050" t="s">
        <v>1511</v>
      </c>
      <c r="K5050" t="s">
        <v>20</v>
      </c>
      <c r="L5050">
        <v>308</v>
      </c>
      <c r="M5050">
        <v>49.709110500000001</v>
      </c>
      <c r="N5050">
        <v>-91.216667400000006</v>
      </c>
      <c r="O5050">
        <v>2991</v>
      </c>
    </row>
    <row r="5051" spans="1:15" x14ac:dyDescent="0.35">
      <c r="A5051">
        <v>-91.216667400000006</v>
      </c>
      <c r="B5051">
        <v>49.709110500000001</v>
      </c>
      <c r="C5051" t="s">
        <v>1498</v>
      </c>
      <c r="D5051">
        <v>2018</v>
      </c>
      <c r="E5051" t="s">
        <v>16</v>
      </c>
      <c r="F5051" t="s">
        <v>1509</v>
      </c>
      <c r="G5051" t="s">
        <v>1510</v>
      </c>
      <c r="I5051" t="s">
        <v>1511</v>
      </c>
      <c r="K5051" t="s">
        <v>20</v>
      </c>
      <c r="L5051">
        <v>300</v>
      </c>
      <c r="M5051">
        <v>49.709110500000001</v>
      </c>
      <c r="N5051">
        <v>-91.216667400000006</v>
      </c>
      <c r="O5051">
        <v>2975</v>
      </c>
    </row>
    <row r="5052" spans="1:15" x14ac:dyDescent="0.35">
      <c r="A5052">
        <v>-91.216667400000006</v>
      </c>
      <c r="B5052">
        <v>49.709110500000001</v>
      </c>
      <c r="C5052" t="s">
        <v>1498</v>
      </c>
      <c r="D5052">
        <v>2016</v>
      </c>
      <c r="E5052" t="s">
        <v>16</v>
      </c>
      <c r="F5052" t="s">
        <v>1509</v>
      </c>
      <c r="G5052" t="s">
        <v>1510</v>
      </c>
      <c r="I5052" t="s">
        <v>1511</v>
      </c>
      <c r="K5052" t="s">
        <v>20</v>
      </c>
      <c r="L5052">
        <v>308</v>
      </c>
      <c r="M5052">
        <v>49.709110500000001</v>
      </c>
      <c r="N5052">
        <v>-91.216667400000006</v>
      </c>
      <c r="O5052">
        <v>2950</v>
      </c>
    </row>
    <row r="5053" spans="1:15" x14ac:dyDescent="0.35">
      <c r="A5053">
        <v>-91.216667400000006</v>
      </c>
      <c r="B5053">
        <v>49.709110500000001</v>
      </c>
      <c r="C5053" t="s">
        <v>1498</v>
      </c>
      <c r="D5053">
        <v>2014</v>
      </c>
      <c r="E5053" t="s">
        <v>16</v>
      </c>
      <c r="F5053" t="s">
        <v>1509</v>
      </c>
      <c r="G5053" t="s">
        <v>1510</v>
      </c>
      <c r="I5053" t="s">
        <v>1511</v>
      </c>
      <c r="K5053" t="s">
        <v>20</v>
      </c>
      <c r="L5053">
        <v>250</v>
      </c>
      <c r="M5053">
        <v>49.709110500000001</v>
      </c>
      <c r="N5053">
        <v>-91.216667400000006</v>
      </c>
      <c r="O5053">
        <v>2937</v>
      </c>
    </row>
    <row r="5054" spans="1:15" x14ac:dyDescent="0.35">
      <c r="A5054">
        <v>-91.216667400000006</v>
      </c>
      <c r="B5054">
        <v>49.709110500000001</v>
      </c>
      <c r="C5054" t="s">
        <v>1498</v>
      </c>
      <c r="D5054">
        <v>2012</v>
      </c>
      <c r="E5054" t="s">
        <v>16</v>
      </c>
      <c r="F5054" t="s">
        <v>1509</v>
      </c>
      <c r="G5054" t="s">
        <v>1510</v>
      </c>
      <c r="I5054" t="s">
        <v>1511</v>
      </c>
      <c r="K5054" t="s">
        <v>20</v>
      </c>
      <c r="L5054">
        <v>300</v>
      </c>
      <c r="M5054">
        <v>49.709110500000001</v>
      </c>
      <c r="N5054">
        <v>-91.216667400000006</v>
      </c>
      <c r="O5054">
        <v>2921</v>
      </c>
    </row>
    <row r="5055" spans="1:15" x14ac:dyDescent="0.35">
      <c r="A5055">
        <v>-81.381200000000007</v>
      </c>
      <c r="B5055">
        <v>47.785069999999997</v>
      </c>
      <c r="C5055" t="s">
        <v>5347</v>
      </c>
      <c r="D5055">
        <v>2020</v>
      </c>
      <c r="E5055" t="s">
        <v>263</v>
      </c>
      <c r="F5055" t="s">
        <v>5493</v>
      </c>
      <c r="G5055" t="s">
        <v>5494</v>
      </c>
      <c r="I5055" t="s">
        <v>5495</v>
      </c>
      <c r="J5055" t="s">
        <v>5350</v>
      </c>
      <c r="K5055" t="s">
        <v>20</v>
      </c>
      <c r="L5055">
        <v>250</v>
      </c>
      <c r="M5055">
        <v>47.785069999999997</v>
      </c>
      <c r="N5055">
        <v>-81.381200000000007</v>
      </c>
      <c r="O5055">
        <v>13813</v>
      </c>
    </row>
    <row r="5056" spans="1:15" x14ac:dyDescent="0.35">
      <c r="A5056">
        <v>-81.381200000000007</v>
      </c>
      <c r="B5056">
        <v>47.785069999999997</v>
      </c>
      <c r="C5056" t="s">
        <v>5347</v>
      </c>
      <c r="D5056">
        <v>2018</v>
      </c>
      <c r="E5056" t="s">
        <v>263</v>
      </c>
      <c r="F5056" t="s">
        <v>5493</v>
      </c>
      <c r="G5056" t="s">
        <v>5494</v>
      </c>
      <c r="I5056" t="s">
        <v>5495</v>
      </c>
      <c r="J5056" t="s">
        <v>5350</v>
      </c>
      <c r="K5056" t="s">
        <v>20</v>
      </c>
      <c r="L5056">
        <v>250</v>
      </c>
      <c r="M5056">
        <v>47.785069999999997</v>
      </c>
      <c r="N5056">
        <v>-81.381200000000007</v>
      </c>
      <c r="O5056">
        <v>12886</v>
      </c>
    </row>
    <row r="5057" spans="1:15" x14ac:dyDescent="0.35">
      <c r="A5057">
        <v>-81.381200000000007</v>
      </c>
      <c r="B5057">
        <v>47.785069999999997</v>
      </c>
      <c r="C5057" t="s">
        <v>5347</v>
      </c>
      <c r="D5057">
        <v>2016</v>
      </c>
      <c r="E5057" t="s">
        <v>263</v>
      </c>
      <c r="F5057" t="s">
        <v>5493</v>
      </c>
      <c r="G5057" t="s">
        <v>5494</v>
      </c>
      <c r="I5057" t="s">
        <v>5495</v>
      </c>
      <c r="J5057" t="s">
        <v>5350</v>
      </c>
      <c r="K5057" t="s">
        <v>20</v>
      </c>
      <c r="L5057">
        <v>250</v>
      </c>
      <c r="M5057">
        <v>47.785069999999997</v>
      </c>
      <c r="N5057">
        <v>-81.381200000000007</v>
      </c>
      <c r="O5057">
        <v>12926</v>
      </c>
    </row>
    <row r="5058" spans="1:15" x14ac:dyDescent="0.35">
      <c r="A5058">
        <v>-81.381200000000007</v>
      </c>
      <c r="B5058">
        <v>47.785069999999997</v>
      </c>
      <c r="C5058" t="s">
        <v>5347</v>
      </c>
      <c r="D5058">
        <v>2014</v>
      </c>
      <c r="E5058" t="s">
        <v>263</v>
      </c>
      <c r="F5058" t="s">
        <v>5493</v>
      </c>
      <c r="G5058" t="s">
        <v>5494</v>
      </c>
      <c r="I5058" t="s">
        <v>5495</v>
      </c>
      <c r="J5058" t="s">
        <v>5350</v>
      </c>
      <c r="K5058" t="s">
        <v>20</v>
      </c>
      <c r="L5058">
        <v>250</v>
      </c>
      <c r="M5058">
        <v>47.785069999999997</v>
      </c>
      <c r="N5058">
        <v>-81.381200000000007</v>
      </c>
      <c r="O5058">
        <v>12568</v>
      </c>
    </row>
    <row r="5059" spans="1:15" x14ac:dyDescent="0.35">
      <c r="A5059">
        <v>-81.381200000000007</v>
      </c>
      <c r="B5059">
        <v>47.785069999999997</v>
      </c>
      <c r="C5059" t="s">
        <v>5347</v>
      </c>
      <c r="D5059">
        <v>2012</v>
      </c>
      <c r="E5059" t="s">
        <v>263</v>
      </c>
      <c r="F5059" t="s">
        <v>5493</v>
      </c>
      <c r="G5059" t="s">
        <v>5494</v>
      </c>
      <c r="I5059" t="s">
        <v>5495</v>
      </c>
      <c r="J5059" t="s">
        <v>5350</v>
      </c>
      <c r="K5059" t="s">
        <v>20</v>
      </c>
      <c r="L5059">
        <v>250</v>
      </c>
      <c r="M5059">
        <v>47.785069999999997</v>
      </c>
      <c r="N5059">
        <v>-81.381200000000007</v>
      </c>
      <c r="O5059">
        <v>12090</v>
      </c>
    </row>
    <row r="5060" spans="1:15" x14ac:dyDescent="0.35">
      <c r="A5060">
        <v>-80.861326399999996</v>
      </c>
      <c r="B5060">
        <v>48.562726400000003</v>
      </c>
      <c r="C5060" t="s">
        <v>5347</v>
      </c>
      <c r="D5060">
        <v>2020</v>
      </c>
      <c r="E5060" t="s">
        <v>16</v>
      </c>
      <c r="F5060" t="s">
        <v>5427</v>
      </c>
      <c r="G5060" t="s">
        <v>5428</v>
      </c>
      <c r="I5060" t="s">
        <v>5429</v>
      </c>
      <c r="J5060" t="s">
        <v>5408</v>
      </c>
      <c r="K5060" t="s">
        <v>20</v>
      </c>
      <c r="L5060">
        <v>750</v>
      </c>
      <c r="M5060">
        <v>48.562726400000003</v>
      </c>
      <c r="N5060">
        <v>-80.861326399999996</v>
      </c>
      <c r="O5060">
        <v>12430</v>
      </c>
    </row>
    <row r="5061" spans="1:15" x14ac:dyDescent="0.35">
      <c r="A5061">
        <v>-80.861326399999996</v>
      </c>
      <c r="B5061">
        <v>48.562726400000003</v>
      </c>
      <c r="C5061" t="s">
        <v>5347</v>
      </c>
      <c r="D5061">
        <v>2018</v>
      </c>
      <c r="E5061" t="s">
        <v>16</v>
      </c>
      <c r="F5061" t="s">
        <v>5427</v>
      </c>
      <c r="G5061" t="s">
        <v>5428</v>
      </c>
      <c r="I5061" t="s">
        <v>5429</v>
      </c>
      <c r="J5061" t="s">
        <v>5408</v>
      </c>
      <c r="K5061" t="s">
        <v>20</v>
      </c>
      <c r="L5061">
        <v>749</v>
      </c>
      <c r="M5061">
        <v>48.562726400000003</v>
      </c>
      <c r="N5061">
        <v>-80.861326399999996</v>
      </c>
      <c r="O5061">
        <v>12864</v>
      </c>
    </row>
    <row r="5062" spans="1:15" x14ac:dyDescent="0.35">
      <c r="A5062">
        <v>-80.861326399999996</v>
      </c>
      <c r="B5062">
        <v>48.562726400000003</v>
      </c>
      <c r="C5062" t="s">
        <v>5347</v>
      </c>
      <c r="D5062">
        <v>2016</v>
      </c>
      <c r="E5062" t="s">
        <v>16</v>
      </c>
      <c r="F5062" t="s">
        <v>5427</v>
      </c>
      <c r="G5062" t="s">
        <v>5428</v>
      </c>
      <c r="I5062" t="s">
        <v>5429</v>
      </c>
      <c r="J5062" t="s">
        <v>5408</v>
      </c>
      <c r="K5062" t="s">
        <v>20</v>
      </c>
      <c r="L5062">
        <v>750</v>
      </c>
      <c r="M5062">
        <v>48.562726400000003</v>
      </c>
      <c r="N5062">
        <v>-80.861326399999996</v>
      </c>
      <c r="O5062">
        <v>12758</v>
      </c>
    </row>
    <row r="5063" spans="1:15" x14ac:dyDescent="0.35">
      <c r="A5063">
        <v>-80.861326399999996</v>
      </c>
      <c r="B5063">
        <v>48.562726400000003</v>
      </c>
      <c r="C5063" t="s">
        <v>5347</v>
      </c>
      <c r="D5063">
        <v>2014</v>
      </c>
      <c r="E5063" t="s">
        <v>16</v>
      </c>
      <c r="F5063" t="s">
        <v>5427</v>
      </c>
      <c r="G5063" t="s">
        <v>5428</v>
      </c>
      <c r="I5063" t="s">
        <v>5429</v>
      </c>
      <c r="J5063" t="s">
        <v>5408</v>
      </c>
      <c r="K5063" t="s">
        <v>20</v>
      </c>
      <c r="L5063">
        <v>750</v>
      </c>
      <c r="M5063">
        <v>48.562726400000003</v>
      </c>
      <c r="N5063">
        <v>-80.861326399999996</v>
      </c>
      <c r="O5063">
        <v>12339</v>
      </c>
    </row>
    <row r="5064" spans="1:15" x14ac:dyDescent="0.35">
      <c r="A5064">
        <v>-80.861326399999996</v>
      </c>
      <c r="B5064">
        <v>48.562726400000003</v>
      </c>
      <c r="C5064" t="s">
        <v>5347</v>
      </c>
      <c r="D5064">
        <v>2012</v>
      </c>
      <c r="E5064" t="s">
        <v>16</v>
      </c>
      <c r="F5064" t="s">
        <v>5427</v>
      </c>
      <c r="G5064" t="s">
        <v>5428</v>
      </c>
      <c r="I5064" t="s">
        <v>5429</v>
      </c>
      <c r="J5064" t="s">
        <v>5408</v>
      </c>
      <c r="K5064" t="s">
        <v>20</v>
      </c>
      <c r="L5064">
        <v>750</v>
      </c>
      <c r="M5064">
        <v>48.562726400000003</v>
      </c>
      <c r="N5064">
        <v>-80.861326399999996</v>
      </c>
      <c r="O5064">
        <v>12065</v>
      </c>
    </row>
    <row r="5065" spans="1:15" x14ac:dyDescent="0.35">
      <c r="A5065">
        <v>-81.20926</v>
      </c>
      <c r="B5065">
        <v>49.080080000000002</v>
      </c>
      <c r="C5065" t="s">
        <v>1306</v>
      </c>
      <c r="D5065">
        <v>2021</v>
      </c>
      <c r="E5065" t="s">
        <v>59</v>
      </c>
      <c r="F5065" t="s">
        <v>1443</v>
      </c>
      <c r="G5065" t="s">
        <v>1444</v>
      </c>
      <c r="I5065" t="s">
        <v>1445</v>
      </c>
      <c r="J5065" t="s">
        <v>1323</v>
      </c>
      <c r="K5065" t="s">
        <v>20</v>
      </c>
      <c r="L5065">
        <v>3750</v>
      </c>
      <c r="M5065">
        <v>49.080080000000002</v>
      </c>
      <c r="N5065">
        <v>-81.20926</v>
      </c>
      <c r="O5065">
        <v>2909</v>
      </c>
    </row>
    <row r="5066" spans="1:15" x14ac:dyDescent="0.35">
      <c r="A5066">
        <v>-81.20926</v>
      </c>
      <c r="B5066">
        <v>49.080080000000002</v>
      </c>
      <c r="C5066" t="s">
        <v>1306</v>
      </c>
      <c r="D5066">
        <v>2019</v>
      </c>
      <c r="E5066" t="s">
        <v>59</v>
      </c>
      <c r="F5066" t="s">
        <v>1443</v>
      </c>
      <c r="G5066" t="s">
        <v>1444</v>
      </c>
      <c r="I5066" t="s">
        <v>1445</v>
      </c>
      <c r="J5066" t="s">
        <v>1323</v>
      </c>
      <c r="K5066" t="s">
        <v>20</v>
      </c>
      <c r="L5066">
        <v>3188</v>
      </c>
      <c r="M5066">
        <v>49.080080000000002</v>
      </c>
      <c r="N5066">
        <v>-81.20926</v>
      </c>
      <c r="O5066">
        <v>2118</v>
      </c>
    </row>
    <row r="5067" spans="1:15" x14ac:dyDescent="0.35">
      <c r="A5067">
        <v>-81.20926</v>
      </c>
      <c r="B5067">
        <v>49.080080000000002</v>
      </c>
      <c r="C5067" t="s">
        <v>1306</v>
      </c>
      <c r="D5067">
        <v>2017</v>
      </c>
      <c r="E5067" t="s">
        <v>59</v>
      </c>
      <c r="F5067" t="s">
        <v>1443</v>
      </c>
      <c r="G5067" t="s">
        <v>1444</v>
      </c>
      <c r="I5067" t="s">
        <v>1445</v>
      </c>
      <c r="J5067" t="s">
        <v>1323</v>
      </c>
      <c r="K5067" t="s">
        <v>20</v>
      </c>
      <c r="L5067">
        <v>3049</v>
      </c>
      <c r="M5067">
        <v>49.080080000000002</v>
      </c>
      <c r="N5067">
        <v>-81.20926</v>
      </c>
      <c r="O5067">
        <v>2821</v>
      </c>
    </row>
    <row r="5068" spans="1:15" x14ac:dyDescent="0.35">
      <c r="A5068">
        <v>-81.20926</v>
      </c>
      <c r="B5068">
        <v>49.080080000000002</v>
      </c>
      <c r="C5068" t="s">
        <v>1306</v>
      </c>
      <c r="D5068">
        <v>2015</v>
      </c>
      <c r="E5068" t="s">
        <v>59</v>
      </c>
      <c r="F5068" t="s">
        <v>1443</v>
      </c>
      <c r="G5068" t="s">
        <v>1444</v>
      </c>
      <c r="I5068" t="s">
        <v>1445</v>
      </c>
      <c r="J5068" t="s">
        <v>1323</v>
      </c>
      <c r="K5068" t="s">
        <v>20</v>
      </c>
      <c r="L5068">
        <v>3750</v>
      </c>
      <c r="M5068">
        <v>49.080080000000002</v>
      </c>
      <c r="N5068">
        <v>-81.20926</v>
      </c>
      <c r="O5068">
        <v>2732</v>
      </c>
    </row>
    <row r="5069" spans="1:15" x14ac:dyDescent="0.35">
      <c r="A5069">
        <v>-81.20926</v>
      </c>
      <c r="B5069">
        <v>49.080080000000002</v>
      </c>
      <c r="C5069" t="s">
        <v>1306</v>
      </c>
      <c r="D5069">
        <v>2013</v>
      </c>
      <c r="E5069" t="s">
        <v>59</v>
      </c>
      <c r="F5069" t="s">
        <v>1443</v>
      </c>
      <c r="G5069" t="s">
        <v>1444</v>
      </c>
      <c r="I5069" t="s">
        <v>1445</v>
      </c>
      <c r="J5069" t="s">
        <v>1323</v>
      </c>
      <c r="K5069" t="s">
        <v>20</v>
      </c>
      <c r="L5069">
        <v>3700</v>
      </c>
      <c r="M5069">
        <v>49.080080000000002</v>
      </c>
      <c r="N5069">
        <v>-81.20926</v>
      </c>
      <c r="O5069">
        <v>2232</v>
      </c>
    </row>
    <row r="5070" spans="1:15" x14ac:dyDescent="0.35">
      <c r="A5070">
        <v>-81.795294999999996</v>
      </c>
      <c r="B5070">
        <v>48.9426092</v>
      </c>
      <c r="C5070" t="s">
        <v>1306</v>
      </c>
      <c r="D5070">
        <v>2018</v>
      </c>
      <c r="E5070" t="s">
        <v>263</v>
      </c>
      <c r="F5070" t="s">
        <v>1371</v>
      </c>
      <c r="G5070" t="s">
        <v>1372</v>
      </c>
      <c r="I5070" t="s">
        <v>1373</v>
      </c>
      <c r="J5070" t="s">
        <v>1374</v>
      </c>
      <c r="K5070" t="s">
        <v>20</v>
      </c>
      <c r="L5070">
        <v>800</v>
      </c>
      <c r="M5070">
        <v>48.9426092</v>
      </c>
      <c r="N5070">
        <v>-81.795294999999996</v>
      </c>
      <c r="O5070">
        <v>2855</v>
      </c>
    </row>
    <row r="5071" spans="1:15" x14ac:dyDescent="0.35">
      <c r="A5071">
        <v>-81.795294999999996</v>
      </c>
      <c r="B5071">
        <v>48.9426092</v>
      </c>
      <c r="C5071" t="s">
        <v>1306</v>
      </c>
      <c r="D5071">
        <v>2016</v>
      </c>
      <c r="E5071" t="s">
        <v>263</v>
      </c>
      <c r="F5071" t="s">
        <v>1371</v>
      </c>
      <c r="G5071" t="s">
        <v>1372</v>
      </c>
      <c r="I5071" t="s">
        <v>1373</v>
      </c>
      <c r="J5071" t="s">
        <v>1374</v>
      </c>
      <c r="K5071" t="s">
        <v>20</v>
      </c>
      <c r="L5071">
        <v>800</v>
      </c>
      <c r="M5071">
        <v>48.9426092</v>
      </c>
      <c r="N5071">
        <v>-81.795294999999996</v>
      </c>
      <c r="O5071">
        <v>2761</v>
      </c>
    </row>
    <row r="5072" spans="1:15" x14ac:dyDescent="0.35">
      <c r="A5072">
        <v>-81.795294999999996</v>
      </c>
      <c r="B5072">
        <v>48.9426092</v>
      </c>
      <c r="C5072" t="s">
        <v>1306</v>
      </c>
      <c r="D5072">
        <v>2014</v>
      </c>
      <c r="E5072" t="s">
        <v>263</v>
      </c>
      <c r="F5072" t="s">
        <v>1371</v>
      </c>
      <c r="G5072" t="s">
        <v>1372</v>
      </c>
      <c r="I5072" t="s">
        <v>1373</v>
      </c>
      <c r="J5072" t="s">
        <v>1374</v>
      </c>
      <c r="K5072" t="s">
        <v>20</v>
      </c>
      <c r="L5072">
        <v>800</v>
      </c>
      <c r="M5072">
        <v>48.9426092</v>
      </c>
      <c r="N5072">
        <v>-81.795294999999996</v>
      </c>
      <c r="O5072">
        <v>2272</v>
      </c>
    </row>
    <row r="5073" spans="1:15" x14ac:dyDescent="0.35">
      <c r="A5073">
        <v>-81.795294999999996</v>
      </c>
      <c r="B5073">
        <v>48.9426092</v>
      </c>
      <c r="C5073" t="s">
        <v>1306</v>
      </c>
      <c r="D5073">
        <v>2013</v>
      </c>
      <c r="E5073" t="s">
        <v>263</v>
      </c>
      <c r="F5073" t="s">
        <v>1371</v>
      </c>
      <c r="G5073" t="s">
        <v>1372</v>
      </c>
      <c r="I5073" t="s">
        <v>1373</v>
      </c>
      <c r="J5073" t="s">
        <v>1374</v>
      </c>
      <c r="K5073" t="s">
        <v>20</v>
      </c>
      <c r="L5073">
        <v>800</v>
      </c>
      <c r="M5073">
        <v>48.9426092</v>
      </c>
      <c r="N5073">
        <v>-81.795294999999996</v>
      </c>
      <c r="O5073">
        <v>2214</v>
      </c>
    </row>
    <row r="5074" spans="1:15" x14ac:dyDescent="0.35">
      <c r="A5074">
        <v>-81.795294999999996</v>
      </c>
      <c r="B5074">
        <v>48.9426092</v>
      </c>
      <c r="C5074" t="s">
        <v>1306</v>
      </c>
      <c r="D5074">
        <v>2012</v>
      </c>
      <c r="E5074" t="s">
        <v>263</v>
      </c>
      <c r="F5074" t="s">
        <v>1371</v>
      </c>
      <c r="G5074" t="s">
        <v>1372</v>
      </c>
      <c r="I5074" t="s">
        <v>1373</v>
      </c>
      <c r="J5074" t="s">
        <v>1374</v>
      </c>
      <c r="K5074" t="s">
        <v>20</v>
      </c>
      <c r="L5074">
        <v>800</v>
      </c>
      <c r="M5074">
        <v>48.9426092</v>
      </c>
      <c r="N5074">
        <v>-81.795294999999996</v>
      </c>
      <c r="O5074">
        <v>2067</v>
      </c>
    </row>
    <row r="5075" spans="1:15" x14ac:dyDescent="0.35">
      <c r="A5075">
        <v>-79.753567399999994</v>
      </c>
      <c r="B5075">
        <v>43.586790100000002</v>
      </c>
      <c r="C5075" t="s">
        <v>484</v>
      </c>
      <c r="D5075">
        <v>2021</v>
      </c>
      <c r="E5075" t="s">
        <v>320</v>
      </c>
      <c r="F5075" t="s">
        <v>842</v>
      </c>
      <c r="G5075" t="s">
        <v>843</v>
      </c>
      <c r="I5075" t="s">
        <v>844</v>
      </c>
      <c r="J5075" t="s">
        <v>845</v>
      </c>
      <c r="K5075" t="s">
        <v>20</v>
      </c>
      <c r="L5075">
        <v>367</v>
      </c>
      <c r="M5075">
        <v>43.586790100000002</v>
      </c>
      <c r="N5075">
        <v>-79.753567399999994</v>
      </c>
      <c r="O5075">
        <v>585</v>
      </c>
    </row>
    <row r="5076" spans="1:15" x14ac:dyDescent="0.35">
      <c r="A5076">
        <v>-79.753567399999994</v>
      </c>
      <c r="B5076">
        <v>43.586790100000002</v>
      </c>
      <c r="C5076" t="s">
        <v>484</v>
      </c>
      <c r="D5076">
        <v>2019</v>
      </c>
      <c r="E5076" t="s">
        <v>320</v>
      </c>
      <c r="F5076" t="s">
        <v>842</v>
      </c>
      <c r="G5076" t="s">
        <v>843</v>
      </c>
      <c r="I5076" t="s">
        <v>844</v>
      </c>
      <c r="J5076" t="s">
        <v>845</v>
      </c>
      <c r="K5076" t="s">
        <v>483</v>
      </c>
      <c r="L5076">
        <v>77</v>
      </c>
      <c r="M5076">
        <v>43.586790100000002</v>
      </c>
      <c r="N5076">
        <v>-79.753567399999994</v>
      </c>
      <c r="O5076">
        <v>556</v>
      </c>
    </row>
    <row r="5077" spans="1:15" x14ac:dyDescent="0.35">
      <c r="A5077">
        <v>-79.753567399999994</v>
      </c>
      <c r="B5077">
        <v>43.586790100000002</v>
      </c>
      <c r="C5077" t="s">
        <v>484</v>
      </c>
      <c r="D5077">
        <v>2018</v>
      </c>
      <c r="E5077" t="s">
        <v>320</v>
      </c>
      <c r="F5077" t="s">
        <v>842</v>
      </c>
      <c r="G5077" t="s">
        <v>843</v>
      </c>
      <c r="I5077" t="s">
        <v>844</v>
      </c>
      <c r="J5077" t="s">
        <v>845</v>
      </c>
      <c r="K5077" t="s">
        <v>20</v>
      </c>
      <c r="L5077">
        <v>500</v>
      </c>
      <c r="M5077">
        <v>43.586790100000002</v>
      </c>
      <c r="N5077">
        <v>-79.753567399999994</v>
      </c>
      <c r="O5077">
        <v>534</v>
      </c>
    </row>
    <row r="5078" spans="1:15" x14ac:dyDescent="0.35">
      <c r="A5078">
        <v>-79.385263899999998</v>
      </c>
      <c r="B5078">
        <v>45.738848699999998</v>
      </c>
      <c r="C5078" t="s">
        <v>2999</v>
      </c>
      <c r="D5078">
        <v>2020</v>
      </c>
      <c r="E5078" t="s">
        <v>263</v>
      </c>
      <c r="F5078" t="s">
        <v>3341</v>
      </c>
      <c r="G5078" t="s">
        <v>3342</v>
      </c>
      <c r="H5078" t="s">
        <v>3343</v>
      </c>
      <c r="I5078" t="s">
        <v>3344</v>
      </c>
      <c r="J5078" t="s">
        <v>3345</v>
      </c>
      <c r="K5078" t="s">
        <v>20</v>
      </c>
      <c r="L5078">
        <v>2000</v>
      </c>
      <c r="M5078">
        <v>45.738848699999998</v>
      </c>
      <c r="N5078">
        <v>-79.385263899999998</v>
      </c>
      <c r="O5078">
        <v>8122</v>
      </c>
    </row>
    <row r="5079" spans="1:15" x14ac:dyDescent="0.35">
      <c r="A5079">
        <v>-79.385263899999998</v>
      </c>
      <c r="B5079">
        <v>45.738848699999998</v>
      </c>
      <c r="C5079" t="s">
        <v>2999</v>
      </c>
      <c r="D5079">
        <v>2019</v>
      </c>
      <c r="E5079" t="s">
        <v>263</v>
      </c>
      <c r="F5079" t="s">
        <v>3341</v>
      </c>
      <c r="G5079" t="s">
        <v>3342</v>
      </c>
      <c r="H5079" t="s">
        <v>3343</v>
      </c>
      <c r="I5079" t="s">
        <v>3344</v>
      </c>
      <c r="J5079" t="s">
        <v>3345</v>
      </c>
      <c r="K5079" t="s">
        <v>20</v>
      </c>
      <c r="L5079">
        <v>4000</v>
      </c>
      <c r="M5079">
        <v>45.738848699999998</v>
      </c>
      <c r="N5079">
        <v>-79.385263899999998</v>
      </c>
      <c r="O5079">
        <v>8481</v>
      </c>
    </row>
    <row r="5080" spans="1:15" x14ac:dyDescent="0.35">
      <c r="A5080">
        <v>-79.385263899999998</v>
      </c>
      <c r="B5080">
        <v>45.738848699999998</v>
      </c>
      <c r="C5080" t="s">
        <v>2999</v>
      </c>
      <c r="D5080">
        <v>2017</v>
      </c>
      <c r="E5080" t="s">
        <v>263</v>
      </c>
      <c r="F5080" t="s">
        <v>3341</v>
      </c>
      <c r="G5080" t="s">
        <v>3342</v>
      </c>
      <c r="H5080" t="s">
        <v>3343</v>
      </c>
      <c r="I5080" t="s">
        <v>3344</v>
      </c>
      <c r="J5080" t="s">
        <v>3345</v>
      </c>
      <c r="K5080" t="s">
        <v>20</v>
      </c>
      <c r="L5080">
        <v>2025</v>
      </c>
      <c r="M5080">
        <v>45.738848699999998</v>
      </c>
      <c r="N5080">
        <v>-79.385263899999998</v>
      </c>
      <c r="O5080">
        <v>8767</v>
      </c>
    </row>
    <row r="5081" spans="1:15" x14ac:dyDescent="0.35">
      <c r="A5081">
        <v>-79.385263899999998</v>
      </c>
      <c r="B5081">
        <v>45.738848699999998</v>
      </c>
      <c r="C5081" t="s">
        <v>2999</v>
      </c>
      <c r="D5081">
        <v>2017</v>
      </c>
      <c r="E5081" t="s">
        <v>263</v>
      </c>
      <c r="F5081" t="s">
        <v>3341</v>
      </c>
      <c r="G5081" t="s">
        <v>3342</v>
      </c>
      <c r="H5081" t="s">
        <v>3343</v>
      </c>
      <c r="I5081" t="s">
        <v>3344</v>
      </c>
      <c r="J5081" t="s">
        <v>3345</v>
      </c>
      <c r="K5081" t="s">
        <v>20</v>
      </c>
      <c r="L5081">
        <v>1561</v>
      </c>
      <c r="M5081">
        <v>45.738848699999998</v>
      </c>
      <c r="N5081">
        <v>-79.385263899999998</v>
      </c>
      <c r="O5081">
        <v>8768</v>
      </c>
    </row>
    <row r="5082" spans="1:15" x14ac:dyDescent="0.35">
      <c r="A5082">
        <v>-79.385263899999998</v>
      </c>
      <c r="B5082">
        <v>45.738848699999998</v>
      </c>
      <c r="C5082" t="s">
        <v>2999</v>
      </c>
      <c r="D5082">
        <v>2015</v>
      </c>
      <c r="E5082" t="s">
        <v>263</v>
      </c>
      <c r="F5082" t="s">
        <v>3341</v>
      </c>
      <c r="G5082" t="s">
        <v>3342</v>
      </c>
      <c r="H5082" t="s">
        <v>3343</v>
      </c>
      <c r="I5082" t="s">
        <v>3344</v>
      </c>
      <c r="J5082" t="s">
        <v>3345</v>
      </c>
      <c r="K5082" t="s">
        <v>20</v>
      </c>
      <c r="L5082">
        <v>2000</v>
      </c>
      <c r="M5082">
        <v>45.738848699999998</v>
      </c>
      <c r="N5082">
        <v>-79.385263899999998</v>
      </c>
      <c r="O5082">
        <v>7917</v>
      </c>
    </row>
    <row r="5083" spans="1:15" x14ac:dyDescent="0.35">
      <c r="A5083">
        <v>-77.115056999999993</v>
      </c>
      <c r="B5083">
        <v>45.617814099999997</v>
      </c>
      <c r="C5083" t="s">
        <v>3353</v>
      </c>
      <c r="D5083">
        <v>2019</v>
      </c>
      <c r="E5083" t="s">
        <v>493</v>
      </c>
      <c r="F5083" t="s">
        <v>3401</v>
      </c>
      <c r="G5083" t="s">
        <v>3402</v>
      </c>
      <c r="I5083" t="s">
        <v>3403</v>
      </c>
      <c r="J5083" t="s">
        <v>3404</v>
      </c>
      <c r="K5083" t="s">
        <v>492</v>
      </c>
      <c r="L5083">
        <v>11452</v>
      </c>
      <c r="M5083">
        <v>45.617814099999997</v>
      </c>
      <c r="N5083">
        <v>-77.115056999999993</v>
      </c>
      <c r="O5083">
        <v>9692</v>
      </c>
    </row>
    <row r="5084" spans="1:15" x14ac:dyDescent="0.35">
      <c r="A5084">
        <v>-77.115056999999993</v>
      </c>
      <c r="B5084">
        <v>45.617814099999997</v>
      </c>
      <c r="C5084" t="s">
        <v>3353</v>
      </c>
      <c r="D5084">
        <v>2019</v>
      </c>
      <c r="E5084" t="s">
        <v>493</v>
      </c>
      <c r="F5084" t="s">
        <v>3401</v>
      </c>
      <c r="G5084" t="s">
        <v>3402</v>
      </c>
      <c r="I5084" t="s">
        <v>3403</v>
      </c>
      <c r="J5084" t="s">
        <v>3404</v>
      </c>
      <c r="K5084" t="s">
        <v>1136</v>
      </c>
      <c r="L5084">
        <v>56001</v>
      </c>
      <c r="M5084">
        <v>45.617814099999997</v>
      </c>
      <c r="N5084">
        <v>-77.115056999999993</v>
      </c>
      <c r="O5084">
        <v>9693</v>
      </c>
    </row>
    <row r="5085" spans="1:15" x14ac:dyDescent="0.35">
      <c r="A5085">
        <v>-77.115056999999993</v>
      </c>
      <c r="B5085">
        <v>45.617814099999997</v>
      </c>
      <c r="C5085" t="s">
        <v>3353</v>
      </c>
      <c r="D5085">
        <v>2018</v>
      </c>
      <c r="E5085" t="s">
        <v>493</v>
      </c>
      <c r="F5085" t="s">
        <v>3401</v>
      </c>
      <c r="G5085" t="s">
        <v>3402</v>
      </c>
      <c r="I5085" t="s">
        <v>3403</v>
      </c>
      <c r="J5085" t="s">
        <v>3404</v>
      </c>
      <c r="K5085" t="s">
        <v>20</v>
      </c>
      <c r="L5085">
        <v>26625</v>
      </c>
      <c r="M5085">
        <v>45.617814099999997</v>
      </c>
      <c r="N5085">
        <v>-77.115056999999993</v>
      </c>
      <c r="O5085">
        <v>9366</v>
      </c>
    </row>
    <row r="5086" spans="1:15" x14ac:dyDescent="0.35">
      <c r="A5086">
        <v>-77.115056999999993</v>
      </c>
      <c r="B5086">
        <v>45.617814099999997</v>
      </c>
      <c r="C5086" t="s">
        <v>3353</v>
      </c>
      <c r="D5086">
        <v>2017</v>
      </c>
      <c r="E5086" t="s">
        <v>493</v>
      </c>
      <c r="F5086" t="s">
        <v>3401</v>
      </c>
      <c r="G5086" t="s">
        <v>3402</v>
      </c>
      <c r="I5086" t="s">
        <v>3403</v>
      </c>
      <c r="J5086" t="s">
        <v>3404</v>
      </c>
      <c r="K5086" t="s">
        <v>492</v>
      </c>
      <c r="L5086">
        <v>12388</v>
      </c>
      <c r="M5086">
        <v>45.617814099999997</v>
      </c>
      <c r="N5086">
        <v>-77.115056999999993</v>
      </c>
      <c r="O5086">
        <v>8925</v>
      </c>
    </row>
    <row r="5087" spans="1:15" x14ac:dyDescent="0.35">
      <c r="A5087">
        <v>-77.115056999999993</v>
      </c>
      <c r="B5087">
        <v>45.617814099999997</v>
      </c>
      <c r="C5087" t="s">
        <v>3353</v>
      </c>
      <c r="D5087">
        <v>2016</v>
      </c>
      <c r="E5087" t="s">
        <v>493</v>
      </c>
      <c r="F5087" t="s">
        <v>3401</v>
      </c>
      <c r="G5087" t="s">
        <v>3402</v>
      </c>
      <c r="I5087" t="s">
        <v>3403</v>
      </c>
      <c r="J5087" t="s">
        <v>3404</v>
      </c>
      <c r="K5087" t="s">
        <v>492</v>
      </c>
      <c r="L5087">
        <v>68070</v>
      </c>
      <c r="M5087">
        <v>45.617814099999997</v>
      </c>
      <c r="N5087">
        <v>-77.115056999999993</v>
      </c>
      <c r="O5087">
        <v>8021</v>
      </c>
    </row>
    <row r="5088" spans="1:15" x14ac:dyDescent="0.35">
      <c r="A5088">
        <v>-77.115056999999993</v>
      </c>
      <c r="B5088">
        <v>45.617814099999997</v>
      </c>
      <c r="C5088" t="s">
        <v>3353</v>
      </c>
      <c r="D5088">
        <v>2015</v>
      </c>
      <c r="E5088" t="s">
        <v>493</v>
      </c>
      <c r="F5088" t="s">
        <v>3401</v>
      </c>
      <c r="G5088" t="s">
        <v>3402</v>
      </c>
      <c r="I5088" t="s">
        <v>3403</v>
      </c>
      <c r="J5088" t="s">
        <v>3404</v>
      </c>
      <c r="K5088" t="s">
        <v>492</v>
      </c>
      <c r="L5088">
        <v>30554</v>
      </c>
      <c r="M5088">
        <v>45.617814099999997</v>
      </c>
      <c r="N5088">
        <v>-77.115056999999993</v>
      </c>
      <c r="O5088">
        <v>8634</v>
      </c>
    </row>
    <row r="5089" spans="1:15" x14ac:dyDescent="0.35">
      <c r="A5089">
        <v>-77.115056999999993</v>
      </c>
      <c r="B5089">
        <v>45.617814099999997</v>
      </c>
      <c r="C5089" t="s">
        <v>3353</v>
      </c>
      <c r="D5089">
        <v>2012</v>
      </c>
      <c r="E5089" t="s">
        <v>493</v>
      </c>
      <c r="F5089" t="s">
        <v>3401</v>
      </c>
      <c r="G5089" t="s">
        <v>3402</v>
      </c>
      <c r="I5089" t="s">
        <v>3403</v>
      </c>
      <c r="J5089" t="s">
        <v>3404</v>
      </c>
      <c r="K5089" t="s">
        <v>20</v>
      </c>
      <c r="L5089">
        <v>400</v>
      </c>
      <c r="M5089">
        <v>45.617814099999997</v>
      </c>
      <c r="N5089">
        <v>-77.115056999999993</v>
      </c>
      <c r="O5089">
        <v>8626</v>
      </c>
    </row>
    <row r="5090" spans="1:15" x14ac:dyDescent="0.35">
      <c r="A5090">
        <v>-82.216172099999994</v>
      </c>
      <c r="B5090">
        <v>44.939120000000003</v>
      </c>
      <c r="C5090" t="s">
        <v>2370</v>
      </c>
      <c r="D5090">
        <v>2019</v>
      </c>
      <c r="E5090" t="s">
        <v>263</v>
      </c>
      <c r="F5090" t="s">
        <v>2332</v>
      </c>
      <c r="G5090" t="s">
        <v>2333</v>
      </c>
      <c r="I5090" t="s">
        <v>2334</v>
      </c>
      <c r="J5090" t="s">
        <v>2335</v>
      </c>
      <c r="K5090" t="s">
        <v>20</v>
      </c>
      <c r="L5090">
        <v>2301</v>
      </c>
      <c r="M5090">
        <v>44.939120000000003</v>
      </c>
      <c r="N5090">
        <v>-82.216172099999994</v>
      </c>
      <c r="O5090">
        <v>5659</v>
      </c>
    </row>
    <row r="5091" spans="1:15" x14ac:dyDescent="0.35">
      <c r="A5091">
        <v>-82.216172099999994</v>
      </c>
      <c r="B5091">
        <v>44.939120000000003</v>
      </c>
      <c r="C5091" t="s">
        <v>2281</v>
      </c>
      <c r="D5091">
        <v>2015</v>
      </c>
      <c r="E5091" t="s">
        <v>245</v>
      </c>
      <c r="F5091" t="s">
        <v>2332</v>
      </c>
      <c r="G5091" t="s">
        <v>2333</v>
      </c>
      <c r="I5091" t="s">
        <v>2334</v>
      </c>
      <c r="J5091" t="s">
        <v>2335</v>
      </c>
      <c r="K5091" t="s">
        <v>20</v>
      </c>
      <c r="L5091">
        <v>5001</v>
      </c>
      <c r="M5091">
        <v>44.939120000000003</v>
      </c>
      <c r="N5091">
        <v>-82.216172099999994</v>
      </c>
      <c r="O5091">
        <v>5376</v>
      </c>
    </row>
    <row r="5092" spans="1:15" x14ac:dyDescent="0.35">
      <c r="A5092">
        <v>-82.216172099999994</v>
      </c>
      <c r="B5092">
        <v>44.939120000000003</v>
      </c>
      <c r="C5092" t="s">
        <v>2281</v>
      </c>
      <c r="D5092">
        <v>2015</v>
      </c>
      <c r="E5092" t="s">
        <v>245</v>
      </c>
      <c r="F5092" t="s">
        <v>2332</v>
      </c>
      <c r="G5092" t="s">
        <v>2333</v>
      </c>
      <c r="I5092" t="s">
        <v>2334</v>
      </c>
      <c r="J5092" t="s">
        <v>2335</v>
      </c>
      <c r="K5092" t="s">
        <v>20</v>
      </c>
      <c r="L5092">
        <v>12102</v>
      </c>
      <c r="M5092">
        <v>44.939120000000003</v>
      </c>
      <c r="N5092">
        <v>-82.216172099999994</v>
      </c>
      <c r="O5092">
        <v>5377</v>
      </c>
    </row>
    <row r="5093" spans="1:15" x14ac:dyDescent="0.35">
      <c r="A5093">
        <v>-82.216172099999994</v>
      </c>
      <c r="B5093">
        <v>44.939120000000003</v>
      </c>
      <c r="C5093" t="s">
        <v>2281</v>
      </c>
      <c r="D5093">
        <v>2015</v>
      </c>
      <c r="E5093" t="s">
        <v>245</v>
      </c>
      <c r="F5093" t="s">
        <v>2332</v>
      </c>
      <c r="G5093" t="s">
        <v>2333</v>
      </c>
      <c r="I5093" t="s">
        <v>2334</v>
      </c>
      <c r="J5093" t="s">
        <v>2335</v>
      </c>
      <c r="K5093" t="s">
        <v>20</v>
      </c>
      <c r="L5093">
        <v>7402</v>
      </c>
      <c r="M5093">
        <v>44.939120000000003</v>
      </c>
      <c r="N5093">
        <v>-82.216172099999994</v>
      </c>
      <c r="O5093">
        <v>5378</v>
      </c>
    </row>
    <row r="5094" spans="1:15" x14ac:dyDescent="0.35">
      <c r="A5094">
        <v>-82.216172099999994</v>
      </c>
      <c r="B5094">
        <v>44.939120000000003</v>
      </c>
      <c r="C5094" t="s">
        <v>2281</v>
      </c>
      <c r="D5094">
        <v>2015</v>
      </c>
      <c r="E5094" t="s">
        <v>245</v>
      </c>
      <c r="F5094" t="s">
        <v>2332</v>
      </c>
      <c r="G5094" t="s">
        <v>2333</v>
      </c>
      <c r="I5094" t="s">
        <v>2334</v>
      </c>
      <c r="J5094" t="s">
        <v>2335</v>
      </c>
      <c r="K5094" t="s">
        <v>20</v>
      </c>
      <c r="L5094">
        <v>2500</v>
      </c>
      <c r="M5094">
        <v>44.939120000000003</v>
      </c>
      <c r="N5094">
        <v>-82.216172099999994</v>
      </c>
      <c r="O5094">
        <v>5379</v>
      </c>
    </row>
    <row r="5095" spans="1:15" x14ac:dyDescent="0.35">
      <c r="A5095">
        <v>-82.216172099999994</v>
      </c>
      <c r="B5095">
        <v>44.939120000000003</v>
      </c>
      <c r="C5095" t="s">
        <v>2281</v>
      </c>
      <c r="D5095">
        <v>2015</v>
      </c>
      <c r="E5095" t="s">
        <v>245</v>
      </c>
      <c r="F5095" t="s">
        <v>2332</v>
      </c>
      <c r="G5095" t="s">
        <v>2333</v>
      </c>
      <c r="I5095" t="s">
        <v>2334</v>
      </c>
      <c r="J5095" t="s">
        <v>2335</v>
      </c>
      <c r="K5095" t="s">
        <v>20</v>
      </c>
      <c r="L5095">
        <v>2501</v>
      </c>
      <c r="M5095">
        <v>44.939120000000003</v>
      </c>
      <c r="N5095">
        <v>-82.216172099999994</v>
      </c>
      <c r="O5095">
        <v>5380</v>
      </c>
    </row>
    <row r="5096" spans="1:15" x14ac:dyDescent="0.35">
      <c r="A5096">
        <v>-82.216172099999994</v>
      </c>
      <c r="B5096">
        <v>44.939120000000003</v>
      </c>
      <c r="C5096" t="s">
        <v>2281</v>
      </c>
      <c r="D5096">
        <v>2013</v>
      </c>
      <c r="E5096" t="s">
        <v>245</v>
      </c>
      <c r="F5096" t="s">
        <v>2332</v>
      </c>
      <c r="G5096" t="s">
        <v>2333</v>
      </c>
      <c r="I5096" t="s">
        <v>2334</v>
      </c>
      <c r="J5096" t="s">
        <v>2335</v>
      </c>
      <c r="K5096" t="s">
        <v>20</v>
      </c>
      <c r="L5096">
        <v>5152</v>
      </c>
      <c r="M5096">
        <v>44.939120000000003</v>
      </c>
      <c r="N5096">
        <v>-82.216172099999994</v>
      </c>
      <c r="O5096">
        <v>5817</v>
      </c>
    </row>
    <row r="5097" spans="1:15" x14ac:dyDescent="0.35">
      <c r="A5097">
        <v>-82.216172099999994</v>
      </c>
      <c r="B5097">
        <v>44.939120000000003</v>
      </c>
      <c r="C5097" t="s">
        <v>2281</v>
      </c>
      <c r="D5097">
        <v>2013</v>
      </c>
      <c r="E5097" t="s">
        <v>245</v>
      </c>
      <c r="F5097" t="s">
        <v>2332</v>
      </c>
      <c r="G5097" t="s">
        <v>2333</v>
      </c>
      <c r="I5097" t="s">
        <v>2334</v>
      </c>
      <c r="J5097" t="s">
        <v>2335</v>
      </c>
      <c r="K5097" t="s">
        <v>20</v>
      </c>
      <c r="L5097">
        <v>3825</v>
      </c>
      <c r="M5097">
        <v>44.939120000000003</v>
      </c>
      <c r="N5097">
        <v>-82.216172099999994</v>
      </c>
      <c r="O5097">
        <v>5818</v>
      </c>
    </row>
    <row r="5098" spans="1:15" x14ac:dyDescent="0.35">
      <c r="A5098">
        <v>-82.216172099999994</v>
      </c>
      <c r="B5098">
        <v>44.939120000000003</v>
      </c>
      <c r="C5098" t="s">
        <v>2281</v>
      </c>
      <c r="D5098">
        <v>2013</v>
      </c>
      <c r="E5098" t="s">
        <v>245</v>
      </c>
      <c r="F5098" t="s">
        <v>2332</v>
      </c>
      <c r="G5098" t="s">
        <v>2333</v>
      </c>
      <c r="I5098" t="s">
        <v>2334</v>
      </c>
      <c r="J5098" t="s">
        <v>2335</v>
      </c>
      <c r="K5098" t="s">
        <v>20</v>
      </c>
      <c r="L5098">
        <v>3825</v>
      </c>
      <c r="M5098">
        <v>44.939120000000003</v>
      </c>
      <c r="N5098">
        <v>-82.216172099999994</v>
      </c>
      <c r="O5098">
        <v>5819</v>
      </c>
    </row>
    <row r="5099" spans="1:15" x14ac:dyDescent="0.35">
      <c r="A5099">
        <v>-82.216172099999994</v>
      </c>
      <c r="B5099">
        <v>44.939120000000003</v>
      </c>
      <c r="C5099" t="s">
        <v>2281</v>
      </c>
      <c r="D5099">
        <v>2013</v>
      </c>
      <c r="E5099" t="s">
        <v>245</v>
      </c>
      <c r="F5099" t="s">
        <v>2332</v>
      </c>
      <c r="G5099" t="s">
        <v>2333</v>
      </c>
      <c r="I5099" t="s">
        <v>2334</v>
      </c>
      <c r="J5099" t="s">
        <v>2335</v>
      </c>
      <c r="K5099" t="s">
        <v>20</v>
      </c>
      <c r="L5099">
        <v>10007</v>
      </c>
      <c r="M5099">
        <v>44.939120000000003</v>
      </c>
      <c r="N5099">
        <v>-82.216172099999994</v>
      </c>
      <c r="O5099">
        <v>5820</v>
      </c>
    </row>
    <row r="5100" spans="1:15" x14ac:dyDescent="0.35">
      <c r="A5100">
        <v>-82.216172099999994</v>
      </c>
      <c r="B5100">
        <v>44.939120000000003</v>
      </c>
      <c r="C5100" t="s">
        <v>2281</v>
      </c>
      <c r="D5100">
        <v>2013</v>
      </c>
      <c r="E5100" t="s">
        <v>245</v>
      </c>
      <c r="F5100" t="s">
        <v>2332</v>
      </c>
      <c r="G5100" t="s">
        <v>2333</v>
      </c>
      <c r="I5100" t="s">
        <v>2334</v>
      </c>
      <c r="J5100" t="s">
        <v>2335</v>
      </c>
      <c r="K5100" t="s">
        <v>20</v>
      </c>
      <c r="L5100">
        <v>5995</v>
      </c>
      <c r="M5100">
        <v>44.939120000000003</v>
      </c>
      <c r="N5100">
        <v>-82.216172099999994</v>
      </c>
      <c r="O5100">
        <v>5821</v>
      </c>
    </row>
    <row r="5101" spans="1:15" x14ac:dyDescent="0.35">
      <c r="A5101">
        <v>-82.216172099999994</v>
      </c>
      <c r="B5101">
        <v>44.939120000000003</v>
      </c>
      <c r="C5101" t="s">
        <v>2281</v>
      </c>
      <c r="D5101">
        <v>2012</v>
      </c>
      <c r="E5101" t="s">
        <v>245</v>
      </c>
      <c r="F5101" t="s">
        <v>2332</v>
      </c>
      <c r="G5101" t="s">
        <v>2333</v>
      </c>
      <c r="I5101" t="s">
        <v>2334</v>
      </c>
      <c r="J5101" t="s">
        <v>2335</v>
      </c>
      <c r="K5101" t="s">
        <v>20</v>
      </c>
      <c r="L5101">
        <v>6037</v>
      </c>
      <c r="M5101">
        <v>44.939120000000003</v>
      </c>
      <c r="N5101">
        <v>-82.216172099999994</v>
      </c>
      <c r="O5101">
        <v>5802</v>
      </c>
    </row>
    <row r="5102" spans="1:15" x14ac:dyDescent="0.35">
      <c r="A5102">
        <v>-82.216172099999994</v>
      </c>
      <c r="B5102">
        <v>44.939120000000003</v>
      </c>
      <c r="C5102" t="s">
        <v>2281</v>
      </c>
      <c r="D5102">
        <v>2012</v>
      </c>
      <c r="E5102" t="s">
        <v>245</v>
      </c>
      <c r="F5102" t="s">
        <v>2332</v>
      </c>
      <c r="G5102" t="s">
        <v>2333</v>
      </c>
      <c r="I5102" t="s">
        <v>2334</v>
      </c>
      <c r="J5102" t="s">
        <v>2335</v>
      </c>
      <c r="K5102" t="s">
        <v>20</v>
      </c>
      <c r="L5102">
        <v>10096</v>
      </c>
      <c r="M5102">
        <v>44.939120000000003</v>
      </c>
      <c r="N5102">
        <v>-82.216172099999994</v>
      </c>
      <c r="O5102">
        <v>5803</v>
      </c>
    </row>
    <row r="5103" spans="1:15" x14ac:dyDescent="0.35">
      <c r="A5103">
        <v>-82.216172099999994</v>
      </c>
      <c r="B5103">
        <v>44.939120000000003</v>
      </c>
      <c r="C5103" t="s">
        <v>2281</v>
      </c>
      <c r="D5103">
        <v>2012</v>
      </c>
      <c r="E5103" t="s">
        <v>245</v>
      </c>
      <c r="F5103" t="s">
        <v>2332</v>
      </c>
      <c r="G5103" t="s">
        <v>2333</v>
      </c>
      <c r="I5103" t="s">
        <v>2334</v>
      </c>
      <c r="J5103" t="s">
        <v>2335</v>
      </c>
      <c r="K5103" t="s">
        <v>20</v>
      </c>
      <c r="L5103">
        <v>5100</v>
      </c>
      <c r="M5103">
        <v>44.939120000000003</v>
      </c>
      <c r="N5103">
        <v>-82.216172099999994</v>
      </c>
      <c r="O5103">
        <v>5804</v>
      </c>
    </row>
    <row r="5104" spans="1:15" x14ac:dyDescent="0.35">
      <c r="A5104">
        <v>-82.216172099999994</v>
      </c>
      <c r="B5104">
        <v>44.939120000000003</v>
      </c>
      <c r="C5104" t="s">
        <v>2281</v>
      </c>
      <c r="D5104">
        <v>2012</v>
      </c>
      <c r="E5104" t="s">
        <v>245</v>
      </c>
      <c r="F5104" t="s">
        <v>2332</v>
      </c>
      <c r="G5104" t="s">
        <v>2333</v>
      </c>
      <c r="I5104" t="s">
        <v>2334</v>
      </c>
      <c r="J5104" t="s">
        <v>2335</v>
      </c>
      <c r="K5104" t="s">
        <v>20</v>
      </c>
      <c r="L5104">
        <v>3122</v>
      </c>
      <c r="M5104">
        <v>44.939120000000003</v>
      </c>
      <c r="N5104">
        <v>-82.216172099999994</v>
      </c>
      <c r="O5104">
        <v>5805</v>
      </c>
    </row>
    <row r="5105" spans="1:15" x14ac:dyDescent="0.35">
      <c r="A5105">
        <v>-82.216172099999994</v>
      </c>
      <c r="B5105">
        <v>44.939120000000003</v>
      </c>
      <c r="C5105" t="s">
        <v>2281</v>
      </c>
      <c r="D5105">
        <v>2012</v>
      </c>
      <c r="E5105" t="s">
        <v>245</v>
      </c>
      <c r="F5105" t="s">
        <v>2332</v>
      </c>
      <c r="G5105" t="s">
        <v>2333</v>
      </c>
      <c r="I5105" t="s">
        <v>2334</v>
      </c>
      <c r="J5105" t="s">
        <v>2335</v>
      </c>
      <c r="K5105" t="s">
        <v>20</v>
      </c>
      <c r="L5105">
        <v>3122</v>
      </c>
      <c r="M5105">
        <v>44.939120000000003</v>
      </c>
      <c r="N5105">
        <v>-82.216172099999994</v>
      </c>
      <c r="O5105">
        <v>5806</v>
      </c>
    </row>
    <row r="5106" spans="1:15" x14ac:dyDescent="0.35">
      <c r="A5106">
        <v>-81.131489999999999</v>
      </c>
      <c r="B5106">
        <v>46.712560000000003</v>
      </c>
      <c r="C5106" t="s">
        <v>4537</v>
      </c>
      <c r="D5106">
        <v>2021</v>
      </c>
      <c r="E5106" t="s">
        <v>16</v>
      </c>
      <c r="F5106" t="s">
        <v>5041</v>
      </c>
      <c r="G5106" t="s">
        <v>5042</v>
      </c>
      <c r="I5106" t="s">
        <v>5043</v>
      </c>
      <c r="J5106" t="s">
        <v>4917</v>
      </c>
      <c r="K5106" t="s">
        <v>20</v>
      </c>
      <c r="L5106">
        <v>250</v>
      </c>
      <c r="M5106">
        <v>46.712560000000003</v>
      </c>
      <c r="N5106">
        <v>-81.131489999999999</v>
      </c>
      <c r="O5106">
        <v>11555</v>
      </c>
    </row>
    <row r="5107" spans="1:15" x14ac:dyDescent="0.35">
      <c r="A5107">
        <v>-81.131489999999999</v>
      </c>
      <c r="B5107">
        <v>46.712560000000003</v>
      </c>
      <c r="C5107" t="s">
        <v>4537</v>
      </c>
      <c r="D5107">
        <v>2019</v>
      </c>
      <c r="E5107" t="s">
        <v>16</v>
      </c>
      <c r="F5107" t="s">
        <v>5041</v>
      </c>
      <c r="G5107" t="s">
        <v>5042</v>
      </c>
      <c r="I5107" t="s">
        <v>5043</v>
      </c>
      <c r="J5107" t="s">
        <v>4917</v>
      </c>
      <c r="K5107" t="s">
        <v>20</v>
      </c>
      <c r="L5107">
        <v>500</v>
      </c>
      <c r="M5107">
        <v>46.712560000000003</v>
      </c>
      <c r="N5107">
        <v>-81.131489999999999</v>
      </c>
      <c r="O5107">
        <v>11795</v>
      </c>
    </row>
    <row r="5108" spans="1:15" x14ac:dyDescent="0.35">
      <c r="A5108">
        <v>-81.131489999999999</v>
      </c>
      <c r="B5108">
        <v>46.712560000000003</v>
      </c>
      <c r="C5108" t="s">
        <v>4537</v>
      </c>
      <c r="D5108">
        <v>2016</v>
      </c>
      <c r="E5108" t="s">
        <v>16</v>
      </c>
      <c r="F5108" t="s">
        <v>5041</v>
      </c>
      <c r="G5108" t="s">
        <v>5042</v>
      </c>
      <c r="I5108" t="s">
        <v>5043</v>
      </c>
      <c r="J5108" t="s">
        <v>4917</v>
      </c>
      <c r="K5108" t="s">
        <v>20</v>
      </c>
      <c r="L5108">
        <v>500</v>
      </c>
      <c r="M5108">
        <v>46.712560000000003</v>
      </c>
      <c r="N5108">
        <v>-81.131489999999999</v>
      </c>
      <c r="O5108">
        <v>11315</v>
      </c>
    </row>
    <row r="5109" spans="1:15" x14ac:dyDescent="0.35">
      <c r="A5109">
        <v>-81.983459999999994</v>
      </c>
      <c r="B5109">
        <v>45.777549999999998</v>
      </c>
      <c r="C5109" t="s">
        <v>4537</v>
      </c>
      <c r="D5109">
        <v>2020</v>
      </c>
      <c r="E5109" t="s">
        <v>263</v>
      </c>
      <c r="F5109" t="s">
        <v>5006</v>
      </c>
      <c r="G5109" t="s">
        <v>5007</v>
      </c>
      <c r="I5109" t="s">
        <v>5008</v>
      </c>
      <c r="J5109" t="s">
        <v>5009</v>
      </c>
      <c r="K5109" t="s">
        <v>20</v>
      </c>
      <c r="L5109">
        <v>4900</v>
      </c>
      <c r="M5109">
        <v>45.777549999999998</v>
      </c>
      <c r="N5109">
        <v>-81.983459999999994</v>
      </c>
      <c r="O5109">
        <v>11839</v>
      </c>
    </row>
    <row r="5110" spans="1:15" x14ac:dyDescent="0.35">
      <c r="A5110">
        <v>-81.983459999999994</v>
      </c>
      <c r="B5110">
        <v>45.777549999999998</v>
      </c>
      <c r="C5110" t="s">
        <v>4537</v>
      </c>
      <c r="D5110">
        <v>2020</v>
      </c>
      <c r="E5110" t="s">
        <v>263</v>
      </c>
      <c r="F5110" t="s">
        <v>5006</v>
      </c>
      <c r="G5110" t="s">
        <v>5007</v>
      </c>
      <c r="I5110" t="s">
        <v>5008</v>
      </c>
      <c r="J5110" t="s">
        <v>5009</v>
      </c>
      <c r="K5110" t="s">
        <v>20</v>
      </c>
      <c r="L5110">
        <v>5329</v>
      </c>
      <c r="M5110">
        <v>45.777549999999998</v>
      </c>
      <c r="N5110">
        <v>-81.983459999999994</v>
      </c>
      <c r="O5110">
        <v>11840</v>
      </c>
    </row>
    <row r="5111" spans="1:15" x14ac:dyDescent="0.35">
      <c r="A5111">
        <v>-81.983459999999994</v>
      </c>
      <c r="B5111">
        <v>45.777549999999998</v>
      </c>
      <c r="C5111" t="s">
        <v>4537</v>
      </c>
      <c r="D5111">
        <v>2020</v>
      </c>
      <c r="E5111" t="s">
        <v>263</v>
      </c>
      <c r="F5111" t="s">
        <v>5006</v>
      </c>
      <c r="G5111" t="s">
        <v>5007</v>
      </c>
      <c r="I5111" t="s">
        <v>5008</v>
      </c>
      <c r="J5111" t="s">
        <v>5009</v>
      </c>
      <c r="K5111" t="s">
        <v>20</v>
      </c>
      <c r="L5111">
        <v>5033</v>
      </c>
      <c r="M5111">
        <v>45.777549999999998</v>
      </c>
      <c r="N5111">
        <v>-81.983459999999994</v>
      </c>
      <c r="O5111">
        <v>11841</v>
      </c>
    </row>
    <row r="5112" spans="1:15" x14ac:dyDescent="0.35">
      <c r="A5112">
        <v>-81.983459999999994</v>
      </c>
      <c r="B5112">
        <v>45.777549999999998</v>
      </c>
      <c r="C5112" t="s">
        <v>4537</v>
      </c>
      <c r="D5112">
        <v>2020</v>
      </c>
      <c r="E5112" t="s">
        <v>263</v>
      </c>
      <c r="F5112" t="s">
        <v>5006</v>
      </c>
      <c r="G5112" t="s">
        <v>5007</v>
      </c>
      <c r="I5112" t="s">
        <v>5008</v>
      </c>
      <c r="J5112" t="s">
        <v>5009</v>
      </c>
      <c r="K5112" t="s">
        <v>20</v>
      </c>
      <c r="L5112">
        <v>6956</v>
      </c>
      <c r="M5112">
        <v>45.777549999999998</v>
      </c>
      <c r="N5112">
        <v>-81.983459999999994</v>
      </c>
      <c r="O5112">
        <v>11842</v>
      </c>
    </row>
    <row r="5113" spans="1:15" x14ac:dyDescent="0.35">
      <c r="A5113">
        <v>-81.983459999999994</v>
      </c>
      <c r="B5113">
        <v>45.777549999999998</v>
      </c>
      <c r="C5113" t="s">
        <v>4537</v>
      </c>
      <c r="D5113">
        <v>2020</v>
      </c>
      <c r="E5113" t="s">
        <v>263</v>
      </c>
      <c r="F5113" t="s">
        <v>5006</v>
      </c>
      <c r="G5113" t="s">
        <v>5007</v>
      </c>
      <c r="I5113" t="s">
        <v>5008</v>
      </c>
      <c r="J5113" t="s">
        <v>5009</v>
      </c>
      <c r="K5113" t="s">
        <v>20</v>
      </c>
      <c r="L5113">
        <v>7299</v>
      </c>
      <c r="M5113">
        <v>45.777549999999998</v>
      </c>
      <c r="N5113">
        <v>-81.983459999999994</v>
      </c>
      <c r="O5113">
        <v>11843</v>
      </c>
    </row>
    <row r="5114" spans="1:15" x14ac:dyDescent="0.35">
      <c r="A5114">
        <v>-81.983459999999994</v>
      </c>
      <c r="B5114">
        <v>45.777549999999998</v>
      </c>
      <c r="C5114" t="s">
        <v>4537</v>
      </c>
      <c r="D5114">
        <v>2020</v>
      </c>
      <c r="E5114" t="s">
        <v>263</v>
      </c>
      <c r="F5114" t="s">
        <v>5006</v>
      </c>
      <c r="G5114" t="s">
        <v>5007</v>
      </c>
      <c r="I5114" t="s">
        <v>5008</v>
      </c>
      <c r="J5114" t="s">
        <v>5009</v>
      </c>
      <c r="K5114" t="s">
        <v>20</v>
      </c>
      <c r="L5114">
        <v>6876</v>
      </c>
      <c r="M5114">
        <v>45.777549999999998</v>
      </c>
      <c r="N5114">
        <v>-81.983459999999994</v>
      </c>
      <c r="O5114">
        <v>11844</v>
      </c>
    </row>
    <row r="5115" spans="1:15" x14ac:dyDescent="0.35">
      <c r="A5115">
        <v>-81.983459999999994</v>
      </c>
      <c r="B5115">
        <v>45.777549999999998</v>
      </c>
      <c r="C5115" t="s">
        <v>4537</v>
      </c>
      <c r="D5115">
        <v>2020</v>
      </c>
      <c r="E5115" t="s">
        <v>263</v>
      </c>
      <c r="F5115" t="s">
        <v>5006</v>
      </c>
      <c r="G5115" t="s">
        <v>5007</v>
      </c>
      <c r="I5115" t="s">
        <v>5008</v>
      </c>
      <c r="J5115" t="s">
        <v>5009</v>
      </c>
      <c r="K5115" t="s">
        <v>20</v>
      </c>
      <c r="L5115">
        <v>6595</v>
      </c>
      <c r="M5115">
        <v>45.777549999999998</v>
      </c>
      <c r="N5115">
        <v>-81.983459999999994</v>
      </c>
      <c r="O5115">
        <v>11845</v>
      </c>
    </row>
    <row r="5116" spans="1:15" x14ac:dyDescent="0.35">
      <c r="A5116">
        <v>-81.983459999999994</v>
      </c>
      <c r="B5116">
        <v>45.777549999999998</v>
      </c>
      <c r="C5116" t="s">
        <v>4537</v>
      </c>
      <c r="D5116">
        <v>2020</v>
      </c>
      <c r="E5116" t="s">
        <v>263</v>
      </c>
      <c r="F5116" t="s">
        <v>5006</v>
      </c>
      <c r="G5116" t="s">
        <v>5007</v>
      </c>
      <c r="I5116" t="s">
        <v>5008</v>
      </c>
      <c r="J5116" t="s">
        <v>5009</v>
      </c>
      <c r="K5116" t="s">
        <v>20</v>
      </c>
      <c r="L5116">
        <v>5506</v>
      </c>
      <c r="M5116">
        <v>45.777549999999998</v>
      </c>
      <c r="N5116">
        <v>-81.983459999999994</v>
      </c>
      <c r="O5116">
        <v>11846</v>
      </c>
    </row>
    <row r="5117" spans="1:15" x14ac:dyDescent="0.35">
      <c r="A5117">
        <v>-81.983459999999994</v>
      </c>
      <c r="B5117">
        <v>45.777549999999998</v>
      </c>
      <c r="C5117" t="s">
        <v>4537</v>
      </c>
      <c r="D5117">
        <v>2020</v>
      </c>
      <c r="E5117" t="s">
        <v>263</v>
      </c>
      <c r="F5117" t="s">
        <v>5006</v>
      </c>
      <c r="G5117" t="s">
        <v>5007</v>
      </c>
      <c r="I5117" t="s">
        <v>5008</v>
      </c>
      <c r="J5117" t="s">
        <v>5009</v>
      </c>
      <c r="K5117" t="s">
        <v>20</v>
      </c>
      <c r="L5117">
        <v>7191</v>
      </c>
      <c r="M5117">
        <v>45.777549999999998</v>
      </c>
      <c r="N5117">
        <v>-81.983459999999994</v>
      </c>
      <c r="O5117">
        <v>11847</v>
      </c>
    </row>
    <row r="5118" spans="1:15" x14ac:dyDescent="0.35">
      <c r="A5118">
        <v>-81.983459999999994</v>
      </c>
      <c r="B5118">
        <v>45.777549999999998</v>
      </c>
      <c r="C5118" t="s">
        <v>4537</v>
      </c>
      <c r="D5118">
        <v>2020</v>
      </c>
      <c r="E5118" t="s">
        <v>263</v>
      </c>
      <c r="F5118" t="s">
        <v>5006</v>
      </c>
      <c r="G5118" t="s">
        <v>5007</v>
      </c>
      <c r="I5118" t="s">
        <v>5008</v>
      </c>
      <c r="J5118" t="s">
        <v>5009</v>
      </c>
      <c r="K5118" t="s">
        <v>20</v>
      </c>
      <c r="L5118">
        <v>7315</v>
      </c>
      <c r="M5118">
        <v>45.777549999999998</v>
      </c>
      <c r="N5118">
        <v>-81.983459999999994</v>
      </c>
      <c r="O5118">
        <v>11848</v>
      </c>
    </row>
    <row r="5119" spans="1:15" x14ac:dyDescent="0.35">
      <c r="A5119">
        <v>-81.983459999999994</v>
      </c>
      <c r="B5119">
        <v>45.777549999999998</v>
      </c>
      <c r="C5119" t="s">
        <v>4537</v>
      </c>
      <c r="D5119">
        <v>2019</v>
      </c>
      <c r="E5119" t="s">
        <v>263</v>
      </c>
      <c r="F5119" t="s">
        <v>5006</v>
      </c>
      <c r="G5119" t="s">
        <v>5007</v>
      </c>
      <c r="I5119" t="s">
        <v>5008</v>
      </c>
      <c r="J5119" t="s">
        <v>5009</v>
      </c>
      <c r="K5119" t="s">
        <v>20</v>
      </c>
      <c r="L5119">
        <v>4000</v>
      </c>
      <c r="M5119">
        <v>45.777549999999998</v>
      </c>
      <c r="N5119">
        <v>-81.983459999999994</v>
      </c>
      <c r="O5119">
        <v>11129</v>
      </c>
    </row>
    <row r="5120" spans="1:15" x14ac:dyDescent="0.35">
      <c r="A5120">
        <v>-81.983459999999994</v>
      </c>
      <c r="B5120">
        <v>45.777549999999998</v>
      </c>
      <c r="C5120" t="s">
        <v>4537</v>
      </c>
      <c r="D5120">
        <v>2019</v>
      </c>
      <c r="E5120" t="s">
        <v>263</v>
      </c>
      <c r="F5120" t="s">
        <v>5006</v>
      </c>
      <c r="G5120" t="s">
        <v>5007</v>
      </c>
      <c r="I5120" t="s">
        <v>5008</v>
      </c>
      <c r="J5120" t="s">
        <v>5009</v>
      </c>
      <c r="K5120" t="s">
        <v>20</v>
      </c>
      <c r="L5120">
        <v>7474</v>
      </c>
      <c r="M5120">
        <v>45.777549999999998</v>
      </c>
      <c r="N5120">
        <v>-81.983459999999994</v>
      </c>
      <c r="O5120">
        <v>11130</v>
      </c>
    </row>
    <row r="5121" spans="1:15" x14ac:dyDescent="0.35">
      <c r="A5121">
        <v>-81.983459999999994</v>
      </c>
      <c r="B5121">
        <v>45.777549999999998</v>
      </c>
      <c r="C5121" t="s">
        <v>4537</v>
      </c>
      <c r="D5121">
        <v>2019</v>
      </c>
      <c r="E5121" t="s">
        <v>263</v>
      </c>
      <c r="F5121" t="s">
        <v>5006</v>
      </c>
      <c r="G5121" t="s">
        <v>5007</v>
      </c>
      <c r="I5121" t="s">
        <v>5008</v>
      </c>
      <c r="J5121" t="s">
        <v>5009</v>
      </c>
      <c r="K5121" t="s">
        <v>20</v>
      </c>
      <c r="L5121">
        <v>8604</v>
      </c>
      <c r="M5121">
        <v>45.777549999999998</v>
      </c>
      <c r="N5121">
        <v>-81.983459999999994</v>
      </c>
      <c r="O5121">
        <v>11131</v>
      </c>
    </row>
    <row r="5122" spans="1:15" x14ac:dyDescent="0.35">
      <c r="A5122">
        <v>-81.983459999999994</v>
      </c>
      <c r="B5122">
        <v>45.777549999999998</v>
      </c>
      <c r="C5122" t="s">
        <v>4537</v>
      </c>
      <c r="D5122">
        <v>2019</v>
      </c>
      <c r="E5122" t="s">
        <v>263</v>
      </c>
      <c r="F5122" t="s">
        <v>5006</v>
      </c>
      <c r="G5122" t="s">
        <v>5007</v>
      </c>
      <c r="I5122" t="s">
        <v>5008</v>
      </c>
      <c r="J5122" t="s">
        <v>5009</v>
      </c>
      <c r="K5122" t="s">
        <v>20</v>
      </c>
      <c r="L5122">
        <v>1846</v>
      </c>
      <c r="M5122">
        <v>45.777549999999998</v>
      </c>
      <c r="N5122">
        <v>-81.983459999999994</v>
      </c>
      <c r="O5122">
        <v>11132</v>
      </c>
    </row>
    <row r="5123" spans="1:15" x14ac:dyDescent="0.35">
      <c r="A5123">
        <v>-81.983459999999994</v>
      </c>
      <c r="B5123">
        <v>45.777549999999998</v>
      </c>
      <c r="C5123" t="s">
        <v>4537</v>
      </c>
      <c r="D5123">
        <v>2019</v>
      </c>
      <c r="E5123" t="s">
        <v>263</v>
      </c>
      <c r="F5123" t="s">
        <v>5006</v>
      </c>
      <c r="G5123" t="s">
        <v>5007</v>
      </c>
      <c r="I5123" t="s">
        <v>5008</v>
      </c>
      <c r="J5123" t="s">
        <v>5009</v>
      </c>
      <c r="K5123" t="s">
        <v>20</v>
      </c>
      <c r="L5123">
        <v>6527</v>
      </c>
      <c r="M5123">
        <v>45.777549999999998</v>
      </c>
      <c r="N5123">
        <v>-81.983459999999994</v>
      </c>
      <c r="O5123">
        <v>11133</v>
      </c>
    </row>
    <row r="5124" spans="1:15" x14ac:dyDescent="0.35">
      <c r="A5124">
        <v>-81.983459999999994</v>
      </c>
      <c r="B5124">
        <v>45.777549999999998</v>
      </c>
      <c r="C5124" t="s">
        <v>4537</v>
      </c>
      <c r="D5124">
        <v>2019</v>
      </c>
      <c r="E5124" t="s">
        <v>263</v>
      </c>
      <c r="F5124" t="s">
        <v>5006</v>
      </c>
      <c r="G5124" t="s">
        <v>5007</v>
      </c>
      <c r="I5124" t="s">
        <v>5008</v>
      </c>
      <c r="J5124" t="s">
        <v>5009</v>
      </c>
      <c r="K5124" t="s">
        <v>20</v>
      </c>
      <c r="L5124">
        <v>7827</v>
      </c>
      <c r="M5124">
        <v>45.777549999999998</v>
      </c>
      <c r="N5124">
        <v>-81.983459999999994</v>
      </c>
      <c r="O5124">
        <v>11134</v>
      </c>
    </row>
    <row r="5125" spans="1:15" x14ac:dyDescent="0.35">
      <c r="A5125">
        <v>-81.983459999999994</v>
      </c>
      <c r="B5125">
        <v>45.777549999999998</v>
      </c>
      <c r="C5125" t="s">
        <v>4537</v>
      </c>
      <c r="D5125">
        <v>2019</v>
      </c>
      <c r="E5125" t="s">
        <v>263</v>
      </c>
      <c r="F5125" t="s">
        <v>5006</v>
      </c>
      <c r="G5125" t="s">
        <v>5007</v>
      </c>
      <c r="I5125" t="s">
        <v>5008</v>
      </c>
      <c r="J5125" t="s">
        <v>5009</v>
      </c>
      <c r="K5125" t="s">
        <v>20</v>
      </c>
      <c r="L5125">
        <v>10974</v>
      </c>
      <c r="M5125">
        <v>45.777549999999998</v>
      </c>
      <c r="N5125">
        <v>-81.983459999999994</v>
      </c>
      <c r="O5125">
        <v>11135</v>
      </c>
    </row>
    <row r="5126" spans="1:15" x14ac:dyDescent="0.35">
      <c r="A5126">
        <v>-81.983459999999994</v>
      </c>
      <c r="B5126">
        <v>45.777549999999998</v>
      </c>
      <c r="C5126" t="s">
        <v>4537</v>
      </c>
      <c r="D5126">
        <v>2019</v>
      </c>
      <c r="E5126" t="s">
        <v>263</v>
      </c>
      <c r="F5126" t="s">
        <v>5006</v>
      </c>
      <c r="G5126" t="s">
        <v>5007</v>
      </c>
      <c r="I5126" t="s">
        <v>5008</v>
      </c>
      <c r="J5126" t="s">
        <v>5009</v>
      </c>
      <c r="K5126" t="s">
        <v>20</v>
      </c>
      <c r="L5126">
        <v>7452</v>
      </c>
      <c r="M5126">
        <v>45.777549999999998</v>
      </c>
      <c r="N5126">
        <v>-81.983459999999994</v>
      </c>
      <c r="O5126">
        <v>11136</v>
      </c>
    </row>
    <row r="5127" spans="1:15" x14ac:dyDescent="0.35">
      <c r="A5127">
        <v>-81.983459999999994</v>
      </c>
      <c r="B5127">
        <v>45.777549999999998</v>
      </c>
      <c r="C5127" t="s">
        <v>4537</v>
      </c>
      <c r="D5127">
        <v>2019</v>
      </c>
      <c r="E5127" t="s">
        <v>263</v>
      </c>
      <c r="F5127" t="s">
        <v>5006</v>
      </c>
      <c r="G5127" t="s">
        <v>5007</v>
      </c>
      <c r="I5127" t="s">
        <v>5008</v>
      </c>
      <c r="J5127" t="s">
        <v>5009</v>
      </c>
      <c r="K5127" t="s">
        <v>20</v>
      </c>
      <c r="L5127">
        <v>7884</v>
      </c>
      <c r="M5127">
        <v>45.777549999999998</v>
      </c>
      <c r="N5127">
        <v>-81.983459999999994</v>
      </c>
      <c r="O5127">
        <v>11137</v>
      </c>
    </row>
    <row r="5128" spans="1:15" x14ac:dyDescent="0.35">
      <c r="A5128">
        <v>-81.983459999999994</v>
      </c>
      <c r="B5128">
        <v>45.777549999999998</v>
      </c>
      <c r="C5128" t="s">
        <v>4537</v>
      </c>
      <c r="D5128">
        <v>2019</v>
      </c>
      <c r="E5128" t="s">
        <v>263</v>
      </c>
      <c r="F5128" t="s">
        <v>5006</v>
      </c>
      <c r="G5128" t="s">
        <v>5007</v>
      </c>
      <c r="I5128" t="s">
        <v>5008</v>
      </c>
      <c r="J5128" t="s">
        <v>5009</v>
      </c>
      <c r="K5128" t="s">
        <v>20</v>
      </c>
      <c r="L5128">
        <v>9751</v>
      </c>
      <c r="M5128">
        <v>45.777549999999998</v>
      </c>
      <c r="N5128">
        <v>-81.983459999999994</v>
      </c>
      <c r="O5128">
        <v>11138</v>
      </c>
    </row>
    <row r="5129" spans="1:15" x14ac:dyDescent="0.35">
      <c r="A5129">
        <v>-81.983459999999994</v>
      </c>
      <c r="B5129">
        <v>45.777549999999998</v>
      </c>
      <c r="C5129" t="s">
        <v>4537</v>
      </c>
      <c r="D5129">
        <v>2019</v>
      </c>
      <c r="E5129" t="s">
        <v>263</v>
      </c>
      <c r="F5129" t="s">
        <v>5006</v>
      </c>
      <c r="G5129" t="s">
        <v>5007</v>
      </c>
      <c r="I5129" t="s">
        <v>5008</v>
      </c>
      <c r="J5129" t="s">
        <v>5009</v>
      </c>
      <c r="K5129" t="s">
        <v>20</v>
      </c>
      <c r="L5129">
        <v>7088</v>
      </c>
      <c r="M5129">
        <v>45.777549999999998</v>
      </c>
      <c r="N5129">
        <v>-81.983459999999994</v>
      </c>
      <c r="O5129">
        <v>11139</v>
      </c>
    </row>
    <row r="5130" spans="1:15" x14ac:dyDescent="0.35">
      <c r="A5130">
        <v>-81.983459999999994</v>
      </c>
      <c r="B5130">
        <v>45.777549999999998</v>
      </c>
      <c r="C5130" t="s">
        <v>4537</v>
      </c>
      <c r="D5130">
        <v>2016</v>
      </c>
      <c r="E5130" t="s">
        <v>263</v>
      </c>
      <c r="F5130" t="s">
        <v>5006</v>
      </c>
      <c r="G5130" t="s">
        <v>5007</v>
      </c>
      <c r="I5130" t="s">
        <v>5008</v>
      </c>
      <c r="J5130" t="s">
        <v>5009</v>
      </c>
      <c r="K5130" t="s">
        <v>20</v>
      </c>
      <c r="L5130">
        <v>7430</v>
      </c>
      <c r="M5130">
        <v>45.777549999999998</v>
      </c>
      <c r="N5130">
        <v>-81.983459999999994</v>
      </c>
      <c r="O5130">
        <v>11344</v>
      </c>
    </row>
    <row r="5131" spans="1:15" x14ac:dyDescent="0.35">
      <c r="A5131">
        <v>-81.983459999999994</v>
      </c>
      <c r="B5131">
        <v>45.777549999999998</v>
      </c>
      <c r="C5131" t="s">
        <v>4537</v>
      </c>
      <c r="D5131">
        <v>2016</v>
      </c>
      <c r="E5131" t="s">
        <v>263</v>
      </c>
      <c r="F5131" t="s">
        <v>5006</v>
      </c>
      <c r="G5131" t="s">
        <v>5007</v>
      </c>
      <c r="I5131" t="s">
        <v>5008</v>
      </c>
      <c r="J5131" t="s">
        <v>5009</v>
      </c>
      <c r="K5131" t="s">
        <v>20</v>
      </c>
      <c r="L5131">
        <v>3866</v>
      </c>
      <c r="M5131">
        <v>45.777549999999998</v>
      </c>
      <c r="N5131">
        <v>-81.983459999999994</v>
      </c>
      <c r="O5131">
        <v>11348</v>
      </c>
    </row>
    <row r="5132" spans="1:15" x14ac:dyDescent="0.35">
      <c r="A5132">
        <v>-81.983459999999994</v>
      </c>
      <c r="B5132">
        <v>45.777549999999998</v>
      </c>
      <c r="C5132" t="s">
        <v>4537</v>
      </c>
      <c r="D5132">
        <v>2016</v>
      </c>
      <c r="E5132" t="s">
        <v>263</v>
      </c>
      <c r="F5132" t="s">
        <v>5006</v>
      </c>
      <c r="G5132" t="s">
        <v>5007</v>
      </c>
      <c r="I5132" t="s">
        <v>5008</v>
      </c>
      <c r="J5132" t="s">
        <v>5009</v>
      </c>
      <c r="K5132" t="s">
        <v>20</v>
      </c>
      <c r="L5132">
        <v>3610</v>
      </c>
      <c r="M5132">
        <v>45.777549999999998</v>
      </c>
      <c r="N5132">
        <v>-81.983459999999994</v>
      </c>
      <c r="O5132">
        <v>11350</v>
      </c>
    </row>
    <row r="5133" spans="1:15" x14ac:dyDescent="0.35">
      <c r="A5133">
        <v>-81.983459999999994</v>
      </c>
      <c r="B5133">
        <v>45.777549999999998</v>
      </c>
      <c r="C5133" t="s">
        <v>4537</v>
      </c>
      <c r="D5133">
        <v>2016</v>
      </c>
      <c r="E5133" t="s">
        <v>263</v>
      </c>
      <c r="F5133" t="s">
        <v>5006</v>
      </c>
      <c r="G5133" t="s">
        <v>5007</v>
      </c>
      <c r="I5133" t="s">
        <v>5008</v>
      </c>
      <c r="J5133" t="s">
        <v>5009</v>
      </c>
      <c r="K5133" t="s">
        <v>20</v>
      </c>
      <c r="L5133">
        <v>6088</v>
      </c>
      <c r="M5133">
        <v>45.777549999999998</v>
      </c>
      <c r="N5133">
        <v>-81.983459999999994</v>
      </c>
      <c r="O5133">
        <v>11353</v>
      </c>
    </row>
    <row r="5134" spans="1:15" x14ac:dyDescent="0.35">
      <c r="A5134">
        <v>-81.983459999999994</v>
      </c>
      <c r="B5134">
        <v>45.777549999999998</v>
      </c>
      <c r="C5134" t="s">
        <v>4537</v>
      </c>
      <c r="D5134">
        <v>2016</v>
      </c>
      <c r="E5134" t="s">
        <v>263</v>
      </c>
      <c r="F5134" t="s">
        <v>5006</v>
      </c>
      <c r="G5134" t="s">
        <v>5007</v>
      </c>
      <c r="I5134" t="s">
        <v>5008</v>
      </c>
      <c r="J5134" t="s">
        <v>5009</v>
      </c>
      <c r="K5134" t="s">
        <v>20</v>
      </c>
      <c r="L5134">
        <v>4149</v>
      </c>
      <c r="M5134">
        <v>45.777549999999998</v>
      </c>
      <c r="N5134">
        <v>-81.983459999999994</v>
      </c>
      <c r="O5134">
        <v>11356</v>
      </c>
    </row>
    <row r="5135" spans="1:15" x14ac:dyDescent="0.35">
      <c r="A5135">
        <v>-81.983459999999994</v>
      </c>
      <c r="B5135">
        <v>45.777549999999998</v>
      </c>
      <c r="C5135" t="s">
        <v>4537</v>
      </c>
      <c r="D5135">
        <v>2016</v>
      </c>
      <c r="E5135" t="s">
        <v>263</v>
      </c>
      <c r="F5135" t="s">
        <v>5006</v>
      </c>
      <c r="G5135" t="s">
        <v>5007</v>
      </c>
      <c r="I5135" t="s">
        <v>5008</v>
      </c>
      <c r="J5135" t="s">
        <v>5009</v>
      </c>
      <c r="K5135" t="s">
        <v>20</v>
      </c>
      <c r="L5135">
        <v>2496</v>
      </c>
      <c r="M5135">
        <v>45.777549999999998</v>
      </c>
      <c r="N5135">
        <v>-81.983459999999994</v>
      </c>
      <c r="O5135">
        <v>11359</v>
      </c>
    </row>
    <row r="5136" spans="1:15" x14ac:dyDescent="0.35">
      <c r="A5136">
        <v>-81.983459999999994</v>
      </c>
      <c r="B5136">
        <v>45.777549999999998</v>
      </c>
      <c r="C5136" t="s">
        <v>4537</v>
      </c>
      <c r="D5136">
        <v>2016</v>
      </c>
      <c r="E5136" t="s">
        <v>263</v>
      </c>
      <c r="F5136" t="s">
        <v>5006</v>
      </c>
      <c r="G5136" t="s">
        <v>5007</v>
      </c>
      <c r="I5136" t="s">
        <v>5008</v>
      </c>
      <c r="J5136" t="s">
        <v>5009</v>
      </c>
      <c r="K5136" t="s">
        <v>20</v>
      </c>
      <c r="L5136">
        <v>7299</v>
      </c>
      <c r="M5136">
        <v>45.777549999999998</v>
      </c>
      <c r="N5136">
        <v>-81.983459999999994</v>
      </c>
      <c r="O5136">
        <v>11551</v>
      </c>
    </row>
    <row r="5137" spans="1:15" x14ac:dyDescent="0.35">
      <c r="A5137">
        <v>-81.983459999999994</v>
      </c>
      <c r="B5137">
        <v>45.777549999999998</v>
      </c>
      <c r="C5137" t="s">
        <v>4537</v>
      </c>
      <c r="D5137">
        <v>2016</v>
      </c>
      <c r="E5137" t="s">
        <v>263</v>
      </c>
      <c r="F5137" t="s">
        <v>5006</v>
      </c>
      <c r="G5137" t="s">
        <v>5007</v>
      </c>
      <c r="I5137" t="s">
        <v>5008</v>
      </c>
      <c r="J5137" t="s">
        <v>5009</v>
      </c>
      <c r="K5137" t="s">
        <v>20</v>
      </c>
      <c r="L5137">
        <v>7248</v>
      </c>
      <c r="M5137">
        <v>45.777549999999998</v>
      </c>
      <c r="N5137">
        <v>-81.983459999999994</v>
      </c>
      <c r="O5137">
        <v>11561</v>
      </c>
    </row>
    <row r="5138" spans="1:15" x14ac:dyDescent="0.35">
      <c r="A5138">
        <v>-81.983459999999994</v>
      </c>
      <c r="B5138">
        <v>45.777549999999998</v>
      </c>
      <c r="C5138" t="s">
        <v>4537</v>
      </c>
      <c r="D5138">
        <v>2016</v>
      </c>
      <c r="E5138" t="s">
        <v>263</v>
      </c>
      <c r="F5138" t="s">
        <v>5006</v>
      </c>
      <c r="G5138" t="s">
        <v>5007</v>
      </c>
      <c r="I5138" t="s">
        <v>5008</v>
      </c>
      <c r="J5138" t="s">
        <v>5009</v>
      </c>
      <c r="K5138" t="s">
        <v>20</v>
      </c>
      <c r="L5138">
        <v>6548</v>
      </c>
      <c r="M5138">
        <v>45.777549999999998</v>
      </c>
      <c r="N5138">
        <v>-81.983459999999994</v>
      </c>
      <c r="O5138">
        <v>11563</v>
      </c>
    </row>
    <row r="5139" spans="1:15" x14ac:dyDescent="0.35">
      <c r="A5139">
        <v>-81.983459999999994</v>
      </c>
      <c r="B5139">
        <v>45.777549999999998</v>
      </c>
      <c r="C5139" t="s">
        <v>4537</v>
      </c>
      <c r="D5139">
        <v>2016</v>
      </c>
      <c r="E5139" t="s">
        <v>263</v>
      </c>
      <c r="F5139" t="s">
        <v>5006</v>
      </c>
      <c r="G5139" t="s">
        <v>5007</v>
      </c>
      <c r="I5139" t="s">
        <v>5008</v>
      </c>
      <c r="J5139" t="s">
        <v>5009</v>
      </c>
      <c r="K5139" t="s">
        <v>20</v>
      </c>
      <c r="L5139">
        <v>7262</v>
      </c>
      <c r="M5139">
        <v>45.777549999999998</v>
      </c>
      <c r="N5139">
        <v>-81.983459999999994</v>
      </c>
      <c r="O5139">
        <v>11565</v>
      </c>
    </row>
    <row r="5140" spans="1:15" x14ac:dyDescent="0.35">
      <c r="A5140">
        <v>-81.983459999999994</v>
      </c>
      <c r="B5140">
        <v>45.777549999999998</v>
      </c>
      <c r="C5140" t="s">
        <v>4537</v>
      </c>
      <c r="D5140">
        <v>2016</v>
      </c>
      <c r="E5140" t="s">
        <v>263</v>
      </c>
      <c r="F5140" t="s">
        <v>5006</v>
      </c>
      <c r="G5140" t="s">
        <v>5007</v>
      </c>
      <c r="I5140" t="s">
        <v>5008</v>
      </c>
      <c r="J5140" t="s">
        <v>5009</v>
      </c>
      <c r="K5140" t="s">
        <v>20</v>
      </c>
      <c r="L5140">
        <v>8863</v>
      </c>
      <c r="M5140">
        <v>45.777549999999998</v>
      </c>
      <c r="N5140">
        <v>-81.983459999999994</v>
      </c>
      <c r="O5140">
        <v>11568</v>
      </c>
    </row>
    <row r="5141" spans="1:15" x14ac:dyDescent="0.35">
      <c r="A5141">
        <v>-81.983459999999994</v>
      </c>
      <c r="B5141">
        <v>45.777549999999998</v>
      </c>
      <c r="C5141" t="s">
        <v>4537</v>
      </c>
      <c r="D5141">
        <v>2015</v>
      </c>
      <c r="E5141" t="s">
        <v>263</v>
      </c>
      <c r="F5141" t="s">
        <v>5006</v>
      </c>
      <c r="G5141" t="s">
        <v>5007</v>
      </c>
      <c r="I5141" t="s">
        <v>5008</v>
      </c>
      <c r="J5141" t="s">
        <v>5009</v>
      </c>
      <c r="K5141" t="s">
        <v>20</v>
      </c>
      <c r="L5141">
        <v>9177</v>
      </c>
      <c r="M5141">
        <v>45.777549999999998</v>
      </c>
      <c r="N5141">
        <v>-81.983459999999994</v>
      </c>
      <c r="O5141">
        <v>11238</v>
      </c>
    </row>
    <row r="5142" spans="1:15" x14ac:dyDescent="0.35">
      <c r="A5142">
        <v>-81.983459999999994</v>
      </c>
      <c r="B5142">
        <v>45.777549999999998</v>
      </c>
      <c r="C5142" t="s">
        <v>4537</v>
      </c>
      <c r="D5142">
        <v>2015</v>
      </c>
      <c r="E5142" t="s">
        <v>263</v>
      </c>
      <c r="F5142" t="s">
        <v>5006</v>
      </c>
      <c r="G5142" t="s">
        <v>5007</v>
      </c>
      <c r="I5142" t="s">
        <v>5008</v>
      </c>
      <c r="J5142" t="s">
        <v>5009</v>
      </c>
      <c r="K5142" t="s">
        <v>20</v>
      </c>
      <c r="L5142">
        <v>9107</v>
      </c>
      <c r="M5142">
        <v>45.777549999999998</v>
      </c>
      <c r="N5142">
        <v>-81.983459999999994</v>
      </c>
      <c r="O5142">
        <v>11241</v>
      </c>
    </row>
    <row r="5143" spans="1:15" x14ac:dyDescent="0.35">
      <c r="A5143">
        <v>-81.983459999999994</v>
      </c>
      <c r="B5143">
        <v>45.777549999999998</v>
      </c>
      <c r="C5143" t="s">
        <v>4537</v>
      </c>
      <c r="D5143">
        <v>2015</v>
      </c>
      <c r="E5143" t="s">
        <v>263</v>
      </c>
      <c r="F5143" t="s">
        <v>5006</v>
      </c>
      <c r="G5143" t="s">
        <v>5007</v>
      </c>
      <c r="I5143" t="s">
        <v>5008</v>
      </c>
      <c r="J5143" t="s">
        <v>5009</v>
      </c>
      <c r="K5143" t="s">
        <v>20</v>
      </c>
      <c r="L5143">
        <v>6600</v>
      </c>
      <c r="M5143">
        <v>45.777549999999998</v>
      </c>
      <c r="N5143">
        <v>-81.983459999999994</v>
      </c>
      <c r="O5143">
        <v>11244</v>
      </c>
    </row>
    <row r="5144" spans="1:15" x14ac:dyDescent="0.35">
      <c r="A5144">
        <v>-81.983459999999994</v>
      </c>
      <c r="B5144">
        <v>45.777549999999998</v>
      </c>
      <c r="C5144" t="s">
        <v>4537</v>
      </c>
      <c r="D5144">
        <v>2015</v>
      </c>
      <c r="E5144" t="s">
        <v>263</v>
      </c>
      <c r="F5144" t="s">
        <v>5006</v>
      </c>
      <c r="G5144" t="s">
        <v>5007</v>
      </c>
      <c r="I5144" t="s">
        <v>5008</v>
      </c>
      <c r="J5144" t="s">
        <v>5009</v>
      </c>
      <c r="K5144" t="s">
        <v>20</v>
      </c>
      <c r="L5144">
        <v>4000</v>
      </c>
      <c r="M5144">
        <v>45.777549999999998</v>
      </c>
      <c r="N5144">
        <v>-81.983459999999994</v>
      </c>
      <c r="O5144">
        <v>11247</v>
      </c>
    </row>
    <row r="5145" spans="1:15" x14ac:dyDescent="0.35">
      <c r="A5145">
        <v>-81.983459999999994</v>
      </c>
      <c r="B5145">
        <v>45.777549999999998</v>
      </c>
      <c r="C5145" t="s">
        <v>4537</v>
      </c>
      <c r="D5145">
        <v>2015</v>
      </c>
      <c r="E5145" t="s">
        <v>263</v>
      </c>
      <c r="F5145" t="s">
        <v>5006</v>
      </c>
      <c r="G5145" t="s">
        <v>5007</v>
      </c>
      <c r="I5145" t="s">
        <v>5008</v>
      </c>
      <c r="J5145" t="s">
        <v>5009</v>
      </c>
      <c r="K5145" t="s">
        <v>20</v>
      </c>
      <c r="L5145">
        <v>8994</v>
      </c>
      <c r="M5145">
        <v>45.777549999999998</v>
      </c>
      <c r="N5145">
        <v>-81.983459999999994</v>
      </c>
      <c r="O5145">
        <v>11250</v>
      </c>
    </row>
    <row r="5146" spans="1:15" x14ac:dyDescent="0.35">
      <c r="A5146">
        <v>-81.983459999999994</v>
      </c>
      <c r="B5146">
        <v>45.777549999999998</v>
      </c>
      <c r="C5146" t="s">
        <v>4537</v>
      </c>
      <c r="D5146">
        <v>2015</v>
      </c>
      <c r="E5146" t="s">
        <v>263</v>
      </c>
      <c r="F5146" t="s">
        <v>5006</v>
      </c>
      <c r="G5146" t="s">
        <v>5007</v>
      </c>
      <c r="I5146" t="s">
        <v>5008</v>
      </c>
      <c r="J5146" t="s">
        <v>5009</v>
      </c>
      <c r="K5146" t="s">
        <v>20</v>
      </c>
      <c r="L5146">
        <v>9139</v>
      </c>
      <c r="M5146">
        <v>45.777549999999998</v>
      </c>
      <c r="N5146">
        <v>-81.983459999999994</v>
      </c>
      <c r="O5146">
        <v>11251</v>
      </c>
    </row>
    <row r="5147" spans="1:15" x14ac:dyDescent="0.35">
      <c r="A5147">
        <v>-81.983459999999994</v>
      </c>
      <c r="B5147">
        <v>45.777549999999998</v>
      </c>
      <c r="C5147" t="s">
        <v>4537</v>
      </c>
      <c r="D5147">
        <v>2015</v>
      </c>
      <c r="E5147" t="s">
        <v>263</v>
      </c>
      <c r="F5147" t="s">
        <v>5006</v>
      </c>
      <c r="G5147" t="s">
        <v>5007</v>
      </c>
      <c r="I5147" t="s">
        <v>5008</v>
      </c>
      <c r="J5147" t="s">
        <v>5009</v>
      </c>
      <c r="K5147" t="s">
        <v>20</v>
      </c>
      <c r="L5147">
        <v>9128</v>
      </c>
      <c r="M5147">
        <v>45.777549999999998</v>
      </c>
      <c r="N5147">
        <v>-81.983459999999994</v>
      </c>
      <c r="O5147">
        <v>11252</v>
      </c>
    </row>
    <row r="5148" spans="1:15" x14ac:dyDescent="0.35">
      <c r="A5148">
        <v>-81.983459999999994</v>
      </c>
      <c r="B5148">
        <v>45.777549999999998</v>
      </c>
      <c r="C5148" t="s">
        <v>4537</v>
      </c>
      <c r="D5148">
        <v>2015</v>
      </c>
      <c r="E5148" t="s">
        <v>263</v>
      </c>
      <c r="F5148" t="s">
        <v>5006</v>
      </c>
      <c r="G5148" t="s">
        <v>5007</v>
      </c>
      <c r="I5148" t="s">
        <v>5008</v>
      </c>
      <c r="J5148" t="s">
        <v>5009</v>
      </c>
      <c r="K5148" t="s">
        <v>20</v>
      </c>
      <c r="L5148">
        <v>488</v>
      </c>
      <c r="M5148">
        <v>45.777549999999998</v>
      </c>
      <c r="N5148">
        <v>-81.983459999999994</v>
      </c>
      <c r="O5148">
        <v>11253</v>
      </c>
    </row>
    <row r="5149" spans="1:15" x14ac:dyDescent="0.35">
      <c r="A5149">
        <v>-81.983459999999994</v>
      </c>
      <c r="B5149">
        <v>45.777549999999998</v>
      </c>
      <c r="C5149" t="s">
        <v>4537</v>
      </c>
      <c r="D5149">
        <v>2015</v>
      </c>
      <c r="E5149" t="s">
        <v>263</v>
      </c>
      <c r="F5149" t="s">
        <v>5006</v>
      </c>
      <c r="G5149" t="s">
        <v>5007</v>
      </c>
      <c r="I5149" t="s">
        <v>5008</v>
      </c>
      <c r="J5149" t="s">
        <v>5009</v>
      </c>
      <c r="K5149" t="s">
        <v>20</v>
      </c>
      <c r="L5149">
        <v>9280</v>
      </c>
      <c r="M5149">
        <v>45.777549999999998</v>
      </c>
      <c r="N5149">
        <v>-81.983459999999994</v>
      </c>
      <c r="O5149">
        <v>11254</v>
      </c>
    </row>
    <row r="5150" spans="1:15" x14ac:dyDescent="0.35">
      <c r="A5150">
        <v>-81.983459999999994</v>
      </c>
      <c r="B5150">
        <v>45.777549999999998</v>
      </c>
      <c r="C5150" t="s">
        <v>4537</v>
      </c>
      <c r="D5150">
        <v>2015</v>
      </c>
      <c r="E5150" t="s">
        <v>263</v>
      </c>
      <c r="F5150" t="s">
        <v>5006</v>
      </c>
      <c r="G5150" t="s">
        <v>5007</v>
      </c>
      <c r="I5150" t="s">
        <v>5008</v>
      </c>
      <c r="J5150" t="s">
        <v>5009</v>
      </c>
      <c r="K5150" t="s">
        <v>20</v>
      </c>
      <c r="L5150">
        <v>2000</v>
      </c>
      <c r="M5150">
        <v>45.777549999999998</v>
      </c>
      <c r="N5150">
        <v>-81.983459999999994</v>
      </c>
      <c r="O5150">
        <v>11255</v>
      </c>
    </row>
    <row r="5151" spans="1:15" x14ac:dyDescent="0.35">
      <c r="A5151">
        <v>-81.983459999999994</v>
      </c>
      <c r="B5151">
        <v>45.777549999999998</v>
      </c>
      <c r="C5151" t="s">
        <v>4537</v>
      </c>
      <c r="D5151">
        <v>2014</v>
      </c>
      <c r="E5151" t="s">
        <v>263</v>
      </c>
      <c r="F5151" t="s">
        <v>5006</v>
      </c>
      <c r="G5151" t="s">
        <v>5007</v>
      </c>
      <c r="I5151" t="s">
        <v>5008</v>
      </c>
      <c r="J5151" t="s">
        <v>5009</v>
      </c>
      <c r="K5151" t="s">
        <v>20</v>
      </c>
      <c r="L5151">
        <v>12079</v>
      </c>
      <c r="M5151">
        <v>45.777549999999998</v>
      </c>
      <c r="N5151">
        <v>-81.983459999999994</v>
      </c>
      <c r="O5151">
        <v>11355</v>
      </c>
    </row>
    <row r="5152" spans="1:15" x14ac:dyDescent="0.35">
      <c r="A5152">
        <v>-81.983459999999994</v>
      </c>
      <c r="B5152">
        <v>45.777549999999998</v>
      </c>
      <c r="C5152" t="s">
        <v>4537</v>
      </c>
      <c r="D5152">
        <v>2014</v>
      </c>
      <c r="E5152" t="s">
        <v>263</v>
      </c>
      <c r="F5152" t="s">
        <v>5006</v>
      </c>
      <c r="G5152" t="s">
        <v>5007</v>
      </c>
      <c r="I5152" t="s">
        <v>5008</v>
      </c>
      <c r="J5152" t="s">
        <v>5009</v>
      </c>
      <c r="K5152" t="s">
        <v>20</v>
      </c>
      <c r="L5152">
        <v>9280</v>
      </c>
      <c r="M5152">
        <v>45.777549999999998</v>
      </c>
      <c r="N5152">
        <v>-81.983459999999994</v>
      </c>
      <c r="O5152">
        <v>11358</v>
      </c>
    </row>
    <row r="5153" spans="1:15" x14ac:dyDescent="0.35">
      <c r="A5153">
        <v>-81.983459999999994</v>
      </c>
      <c r="B5153">
        <v>45.777549999999998</v>
      </c>
      <c r="C5153" t="s">
        <v>4537</v>
      </c>
      <c r="D5153">
        <v>2014</v>
      </c>
      <c r="E5153" t="s">
        <v>263</v>
      </c>
      <c r="F5153" t="s">
        <v>5006</v>
      </c>
      <c r="G5153" t="s">
        <v>5007</v>
      </c>
      <c r="I5153" t="s">
        <v>5008</v>
      </c>
      <c r="J5153" t="s">
        <v>5009</v>
      </c>
      <c r="K5153" t="s">
        <v>20</v>
      </c>
      <c r="L5153">
        <v>12481</v>
      </c>
      <c r="M5153">
        <v>45.777549999999998</v>
      </c>
      <c r="N5153">
        <v>-81.983459999999994</v>
      </c>
      <c r="O5153">
        <v>11361</v>
      </c>
    </row>
    <row r="5154" spans="1:15" x14ac:dyDescent="0.35">
      <c r="A5154">
        <v>-79.477323699999999</v>
      </c>
      <c r="B5154">
        <v>45.023735799999997</v>
      </c>
      <c r="C5154" t="s">
        <v>2999</v>
      </c>
      <c r="D5154">
        <v>2021</v>
      </c>
      <c r="E5154" t="s">
        <v>263</v>
      </c>
      <c r="F5154" t="s">
        <v>3214</v>
      </c>
      <c r="G5154" t="s">
        <v>3215</v>
      </c>
      <c r="I5154" t="s">
        <v>3216</v>
      </c>
      <c r="J5154" t="s">
        <v>3217</v>
      </c>
      <c r="K5154" t="s">
        <v>20</v>
      </c>
      <c r="L5154">
        <v>6000</v>
      </c>
      <c r="M5154">
        <v>45.023735799999997</v>
      </c>
      <c r="N5154">
        <v>-79.477323699999999</v>
      </c>
      <c r="O5154">
        <v>8181</v>
      </c>
    </row>
    <row r="5155" spans="1:15" x14ac:dyDescent="0.35">
      <c r="A5155">
        <v>-79.477323699999999</v>
      </c>
      <c r="B5155">
        <v>45.023735799999997</v>
      </c>
      <c r="C5155" t="s">
        <v>2999</v>
      </c>
      <c r="D5155">
        <v>2020</v>
      </c>
      <c r="E5155" t="s">
        <v>263</v>
      </c>
      <c r="F5155" t="s">
        <v>3214</v>
      </c>
      <c r="G5155" t="s">
        <v>3215</v>
      </c>
      <c r="I5155" t="s">
        <v>3216</v>
      </c>
      <c r="J5155" t="s">
        <v>3217</v>
      </c>
      <c r="K5155" t="s">
        <v>20</v>
      </c>
      <c r="L5155">
        <v>5000</v>
      </c>
      <c r="M5155">
        <v>45.023735799999997</v>
      </c>
      <c r="N5155">
        <v>-79.477323699999999</v>
      </c>
      <c r="O5155">
        <v>8123</v>
      </c>
    </row>
    <row r="5156" spans="1:15" x14ac:dyDescent="0.35">
      <c r="A5156">
        <v>-79.477323699999999</v>
      </c>
      <c r="B5156">
        <v>45.023735799999997</v>
      </c>
      <c r="C5156" t="s">
        <v>2999</v>
      </c>
      <c r="D5156">
        <v>2020</v>
      </c>
      <c r="E5156" t="s">
        <v>263</v>
      </c>
      <c r="F5156" t="s">
        <v>3214</v>
      </c>
      <c r="G5156" t="s">
        <v>3215</v>
      </c>
      <c r="I5156" t="s">
        <v>3216</v>
      </c>
      <c r="J5156" t="s">
        <v>3217</v>
      </c>
      <c r="K5156" t="s">
        <v>20</v>
      </c>
      <c r="L5156">
        <v>3000</v>
      </c>
      <c r="M5156">
        <v>45.023735799999997</v>
      </c>
      <c r="N5156">
        <v>-79.477323699999999</v>
      </c>
      <c r="O5156">
        <v>8124</v>
      </c>
    </row>
    <row r="5157" spans="1:15" x14ac:dyDescent="0.35">
      <c r="A5157">
        <v>-79.477323699999999</v>
      </c>
      <c r="B5157">
        <v>45.023735799999997</v>
      </c>
      <c r="C5157" t="s">
        <v>2999</v>
      </c>
      <c r="D5157">
        <v>2019</v>
      </c>
      <c r="E5157" t="s">
        <v>263</v>
      </c>
      <c r="F5157" t="s">
        <v>3214</v>
      </c>
      <c r="G5157" t="s">
        <v>3215</v>
      </c>
      <c r="I5157" t="s">
        <v>3216</v>
      </c>
      <c r="J5157" t="s">
        <v>3217</v>
      </c>
      <c r="K5157" t="s">
        <v>20</v>
      </c>
      <c r="L5157">
        <v>10000</v>
      </c>
      <c r="M5157">
        <v>45.023735799999997</v>
      </c>
      <c r="N5157">
        <v>-79.477323699999999</v>
      </c>
      <c r="O5157">
        <v>8482</v>
      </c>
    </row>
    <row r="5158" spans="1:15" x14ac:dyDescent="0.35">
      <c r="A5158">
        <v>-79.477323699999999</v>
      </c>
      <c r="B5158">
        <v>45.023735799999997</v>
      </c>
      <c r="C5158" t="s">
        <v>2999</v>
      </c>
      <c r="D5158">
        <v>2018</v>
      </c>
      <c r="E5158" t="s">
        <v>263</v>
      </c>
      <c r="F5158" t="s">
        <v>3214</v>
      </c>
      <c r="G5158" t="s">
        <v>3215</v>
      </c>
      <c r="I5158" t="s">
        <v>3216</v>
      </c>
      <c r="J5158" t="s">
        <v>3217</v>
      </c>
      <c r="K5158" t="s">
        <v>20</v>
      </c>
      <c r="L5158">
        <v>6000</v>
      </c>
      <c r="M5158">
        <v>45.023735799999997</v>
      </c>
      <c r="N5158">
        <v>-79.477323699999999</v>
      </c>
      <c r="O5158">
        <v>8421</v>
      </c>
    </row>
    <row r="5159" spans="1:15" x14ac:dyDescent="0.35">
      <c r="A5159">
        <v>-79.477323699999999</v>
      </c>
      <c r="B5159">
        <v>45.023735799999997</v>
      </c>
      <c r="C5159" t="s">
        <v>2999</v>
      </c>
      <c r="D5159">
        <v>2017</v>
      </c>
      <c r="E5159" t="s">
        <v>263</v>
      </c>
      <c r="F5159" t="s">
        <v>3214</v>
      </c>
      <c r="G5159" t="s">
        <v>3215</v>
      </c>
      <c r="I5159" t="s">
        <v>3216</v>
      </c>
      <c r="J5159" t="s">
        <v>3217</v>
      </c>
      <c r="K5159" t="s">
        <v>20</v>
      </c>
      <c r="L5159">
        <v>3000</v>
      </c>
      <c r="M5159">
        <v>45.023735799999997</v>
      </c>
      <c r="N5159">
        <v>-79.477323699999999</v>
      </c>
      <c r="O5159">
        <v>8769</v>
      </c>
    </row>
    <row r="5160" spans="1:15" x14ac:dyDescent="0.35">
      <c r="A5160">
        <v>-79.477323699999999</v>
      </c>
      <c r="B5160">
        <v>45.023735799999997</v>
      </c>
      <c r="C5160" t="s">
        <v>2999</v>
      </c>
      <c r="D5160">
        <v>2016</v>
      </c>
      <c r="E5160" t="s">
        <v>263</v>
      </c>
      <c r="F5160" t="s">
        <v>3214</v>
      </c>
      <c r="G5160" t="s">
        <v>3215</v>
      </c>
      <c r="I5160" t="s">
        <v>3216</v>
      </c>
      <c r="J5160" t="s">
        <v>3217</v>
      </c>
      <c r="K5160" t="s">
        <v>20</v>
      </c>
      <c r="L5160">
        <v>3000</v>
      </c>
      <c r="M5160">
        <v>45.023735799999997</v>
      </c>
      <c r="N5160">
        <v>-79.477323699999999</v>
      </c>
      <c r="O5160">
        <v>7985</v>
      </c>
    </row>
    <row r="5161" spans="1:15" x14ac:dyDescent="0.35">
      <c r="A5161">
        <v>-79.477323699999999</v>
      </c>
      <c r="B5161">
        <v>45.023735799999997</v>
      </c>
      <c r="C5161" t="s">
        <v>2999</v>
      </c>
      <c r="D5161">
        <v>2015</v>
      </c>
      <c r="E5161" t="s">
        <v>263</v>
      </c>
      <c r="F5161" t="s">
        <v>3214</v>
      </c>
      <c r="G5161" t="s">
        <v>3215</v>
      </c>
      <c r="I5161" t="s">
        <v>3216</v>
      </c>
      <c r="J5161" t="s">
        <v>3217</v>
      </c>
      <c r="K5161" t="s">
        <v>20</v>
      </c>
      <c r="L5161">
        <v>3500</v>
      </c>
      <c r="M5161">
        <v>45.023735799999997</v>
      </c>
      <c r="N5161">
        <v>-79.477323699999999</v>
      </c>
      <c r="O5161">
        <v>7918</v>
      </c>
    </row>
    <row r="5162" spans="1:15" x14ac:dyDescent="0.35">
      <c r="A5162">
        <v>-79.477323699999999</v>
      </c>
      <c r="B5162">
        <v>45.023735799999997</v>
      </c>
      <c r="C5162" t="s">
        <v>2999</v>
      </c>
      <c r="D5162">
        <v>2014</v>
      </c>
      <c r="E5162" t="s">
        <v>263</v>
      </c>
      <c r="F5162" t="s">
        <v>3214</v>
      </c>
      <c r="G5162" t="s">
        <v>3215</v>
      </c>
      <c r="I5162" t="s">
        <v>3216</v>
      </c>
      <c r="J5162" t="s">
        <v>3217</v>
      </c>
      <c r="K5162" t="s">
        <v>20</v>
      </c>
      <c r="L5162">
        <v>3000</v>
      </c>
      <c r="M5162">
        <v>45.023735799999997</v>
      </c>
      <c r="N5162">
        <v>-79.477323699999999</v>
      </c>
      <c r="O5162">
        <v>7450</v>
      </c>
    </row>
    <row r="5163" spans="1:15" x14ac:dyDescent="0.35">
      <c r="A5163">
        <v>-79.477323699999999</v>
      </c>
      <c r="B5163">
        <v>45.023735799999997</v>
      </c>
      <c r="C5163" t="s">
        <v>2999</v>
      </c>
      <c r="D5163">
        <v>2013</v>
      </c>
      <c r="E5163" t="s">
        <v>263</v>
      </c>
      <c r="F5163" t="s">
        <v>3214</v>
      </c>
      <c r="G5163" t="s">
        <v>3215</v>
      </c>
      <c r="I5163" t="s">
        <v>3216</v>
      </c>
      <c r="J5163" t="s">
        <v>3217</v>
      </c>
      <c r="K5163" t="s">
        <v>20</v>
      </c>
      <c r="L5163">
        <v>3000</v>
      </c>
      <c r="M5163">
        <v>45.023735799999997</v>
      </c>
      <c r="N5163">
        <v>-79.477323699999999</v>
      </c>
      <c r="O5163">
        <v>7283</v>
      </c>
    </row>
    <row r="5164" spans="1:15" x14ac:dyDescent="0.35">
      <c r="A5164">
        <v>-76.977779999999996</v>
      </c>
      <c r="B5164">
        <v>45.288290000000003</v>
      </c>
      <c r="C5164" t="s">
        <v>3353</v>
      </c>
      <c r="D5164">
        <v>2021</v>
      </c>
      <c r="E5164" t="s">
        <v>16</v>
      </c>
      <c r="F5164" t="s">
        <v>3487</v>
      </c>
      <c r="G5164" t="s">
        <v>3487</v>
      </c>
      <c r="I5164" t="s">
        <v>3488</v>
      </c>
      <c r="J5164" t="s">
        <v>3384</v>
      </c>
      <c r="K5164" t="s">
        <v>20</v>
      </c>
      <c r="L5164">
        <v>500</v>
      </c>
      <c r="M5164">
        <v>45.288290000000003</v>
      </c>
      <c r="N5164">
        <v>-76.977779999999996</v>
      </c>
      <c r="O5164">
        <v>9918</v>
      </c>
    </row>
    <row r="5165" spans="1:15" x14ac:dyDescent="0.35">
      <c r="A5165">
        <v>-76.977779999999996</v>
      </c>
      <c r="B5165">
        <v>45.288290000000003</v>
      </c>
      <c r="C5165" t="s">
        <v>3353</v>
      </c>
      <c r="D5165">
        <v>2020</v>
      </c>
      <c r="E5165" t="s">
        <v>16</v>
      </c>
      <c r="F5165" t="s">
        <v>3487</v>
      </c>
      <c r="G5165" t="s">
        <v>3487</v>
      </c>
      <c r="I5165" t="s">
        <v>3488</v>
      </c>
      <c r="J5165" t="s">
        <v>3384</v>
      </c>
      <c r="K5165" t="s">
        <v>20</v>
      </c>
      <c r="L5165">
        <v>500</v>
      </c>
      <c r="M5165">
        <v>45.288290000000003</v>
      </c>
      <c r="N5165">
        <v>-76.977779999999996</v>
      </c>
      <c r="O5165">
        <v>9726</v>
      </c>
    </row>
    <row r="5166" spans="1:15" x14ac:dyDescent="0.35">
      <c r="A5166">
        <v>-76.977779999999996</v>
      </c>
      <c r="B5166">
        <v>45.288290000000003</v>
      </c>
      <c r="C5166" t="s">
        <v>3353</v>
      </c>
      <c r="D5166">
        <v>2019</v>
      </c>
      <c r="E5166" t="s">
        <v>16</v>
      </c>
      <c r="F5166" t="s">
        <v>3487</v>
      </c>
      <c r="G5166" t="s">
        <v>3487</v>
      </c>
      <c r="I5166" t="s">
        <v>3488</v>
      </c>
      <c r="J5166" t="s">
        <v>3384</v>
      </c>
      <c r="K5166" t="s">
        <v>20</v>
      </c>
      <c r="L5166">
        <v>500</v>
      </c>
      <c r="M5166">
        <v>45.288290000000003</v>
      </c>
      <c r="N5166">
        <v>-76.977779999999996</v>
      </c>
      <c r="O5166">
        <v>9407</v>
      </c>
    </row>
    <row r="5167" spans="1:15" x14ac:dyDescent="0.35">
      <c r="A5167">
        <v>-76.977779999999996</v>
      </c>
      <c r="B5167">
        <v>45.288290000000003</v>
      </c>
      <c r="C5167" t="s">
        <v>3353</v>
      </c>
      <c r="D5167">
        <v>2018</v>
      </c>
      <c r="E5167" t="s">
        <v>16</v>
      </c>
      <c r="F5167" t="s">
        <v>3487</v>
      </c>
      <c r="G5167" t="s">
        <v>3487</v>
      </c>
      <c r="I5167" t="s">
        <v>3488</v>
      </c>
      <c r="J5167" t="s">
        <v>3384</v>
      </c>
      <c r="K5167" t="s">
        <v>20</v>
      </c>
      <c r="L5167">
        <v>500</v>
      </c>
      <c r="M5167">
        <v>45.288290000000003</v>
      </c>
      <c r="N5167">
        <v>-76.977779999999996</v>
      </c>
      <c r="O5167">
        <v>8960</v>
      </c>
    </row>
    <row r="5168" spans="1:15" x14ac:dyDescent="0.35">
      <c r="A5168">
        <v>-76.977779999999996</v>
      </c>
      <c r="B5168">
        <v>45.288290000000003</v>
      </c>
      <c r="C5168" t="s">
        <v>3353</v>
      </c>
      <c r="D5168">
        <v>2017</v>
      </c>
      <c r="E5168" t="s">
        <v>16</v>
      </c>
      <c r="F5168" t="s">
        <v>3487</v>
      </c>
      <c r="G5168" t="s">
        <v>3487</v>
      </c>
      <c r="I5168" t="s">
        <v>3488</v>
      </c>
      <c r="J5168" t="s">
        <v>3384</v>
      </c>
      <c r="K5168" t="s">
        <v>20</v>
      </c>
      <c r="L5168">
        <v>500</v>
      </c>
      <c r="M5168">
        <v>45.288290000000003</v>
      </c>
      <c r="N5168">
        <v>-76.977779999999996</v>
      </c>
      <c r="O5168">
        <v>8053</v>
      </c>
    </row>
    <row r="5169" spans="1:15" x14ac:dyDescent="0.35">
      <c r="A5169">
        <v>-76.977779999999996</v>
      </c>
      <c r="B5169">
        <v>45.288290000000003</v>
      </c>
      <c r="C5169" t="s">
        <v>3353</v>
      </c>
      <c r="D5169">
        <v>2016</v>
      </c>
      <c r="E5169" t="s">
        <v>16</v>
      </c>
      <c r="F5169" t="s">
        <v>3487</v>
      </c>
      <c r="G5169" t="s">
        <v>3487</v>
      </c>
      <c r="I5169" t="s">
        <v>3488</v>
      </c>
      <c r="J5169" t="s">
        <v>3384</v>
      </c>
      <c r="K5169" t="s">
        <v>20</v>
      </c>
      <c r="L5169">
        <v>500</v>
      </c>
      <c r="M5169">
        <v>45.288290000000003</v>
      </c>
      <c r="N5169">
        <v>-76.977779999999996</v>
      </c>
      <c r="O5169">
        <v>8663</v>
      </c>
    </row>
    <row r="5170" spans="1:15" x14ac:dyDescent="0.35">
      <c r="A5170">
        <v>-76.977779999999996</v>
      </c>
      <c r="B5170">
        <v>45.288290000000003</v>
      </c>
      <c r="C5170" t="s">
        <v>3353</v>
      </c>
      <c r="D5170">
        <v>2015</v>
      </c>
      <c r="E5170" t="s">
        <v>16</v>
      </c>
      <c r="F5170" t="s">
        <v>3487</v>
      </c>
      <c r="G5170" t="s">
        <v>3487</v>
      </c>
      <c r="I5170" t="s">
        <v>3488</v>
      </c>
      <c r="J5170" t="s">
        <v>3384</v>
      </c>
      <c r="K5170" t="s">
        <v>20</v>
      </c>
      <c r="L5170">
        <v>500</v>
      </c>
      <c r="M5170">
        <v>45.288290000000003</v>
      </c>
      <c r="N5170">
        <v>-76.977779999999996</v>
      </c>
      <c r="O5170">
        <v>8256</v>
      </c>
    </row>
    <row r="5171" spans="1:15" x14ac:dyDescent="0.35">
      <c r="A5171">
        <v>-76.977779999999996</v>
      </c>
      <c r="B5171">
        <v>45.288290000000003</v>
      </c>
      <c r="C5171" t="s">
        <v>3353</v>
      </c>
      <c r="D5171">
        <v>2014</v>
      </c>
      <c r="E5171" t="s">
        <v>16</v>
      </c>
      <c r="F5171" t="s">
        <v>3487</v>
      </c>
      <c r="G5171" t="s">
        <v>3487</v>
      </c>
      <c r="I5171" t="s">
        <v>3488</v>
      </c>
      <c r="J5171" t="s">
        <v>3384</v>
      </c>
      <c r="K5171" t="s">
        <v>20</v>
      </c>
      <c r="L5171">
        <v>500</v>
      </c>
      <c r="M5171">
        <v>45.288290000000003</v>
      </c>
      <c r="N5171">
        <v>-76.977779999999996</v>
      </c>
      <c r="O5171">
        <v>8354</v>
      </c>
    </row>
    <row r="5172" spans="1:15" x14ac:dyDescent="0.35">
      <c r="A5172">
        <v>-76.977779999999996</v>
      </c>
      <c r="B5172">
        <v>45.288290000000003</v>
      </c>
      <c r="C5172" t="s">
        <v>3353</v>
      </c>
      <c r="D5172">
        <v>2013</v>
      </c>
      <c r="E5172" t="s">
        <v>16</v>
      </c>
      <c r="F5172" t="s">
        <v>3487</v>
      </c>
      <c r="G5172" t="s">
        <v>3487</v>
      </c>
      <c r="I5172" t="s">
        <v>3488</v>
      </c>
      <c r="J5172" t="s">
        <v>3384</v>
      </c>
      <c r="K5172" t="s">
        <v>20</v>
      </c>
      <c r="L5172">
        <v>500</v>
      </c>
      <c r="M5172">
        <v>45.288290000000003</v>
      </c>
      <c r="N5172">
        <v>-76.977779999999996</v>
      </c>
      <c r="O5172">
        <v>8858</v>
      </c>
    </row>
    <row r="5173" spans="1:15" x14ac:dyDescent="0.35">
      <c r="A5173">
        <v>-76.977779999999996</v>
      </c>
      <c r="B5173">
        <v>45.288290000000003</v>
      </c>
      <c r="C5173" t="s">
        <v>3353</v>
      </c>
      <c r="D5173">
        <v>2012</v>
      </c>
      <c r="E5173" t="s">
        <v>16</v>
      </c>
      <c r="F5173" t="s">
        <v>3487</v>
      </c>
      <c r="G5173" t="s">
        <v>3487</v>
      </c>
      <c r="I5173" t="s">
        <v>3488</v>
      </c>
      <c r="J5173" t="s">
        <v>3384</v>
      </c>
      <c r="K5173" t="s">
        <v>20</v>
      </c>
      <c r="L5173">
        <v>500</v>
      </c>
      <c r="M5173">
        <v>45.288290000000003</v>
      </c>
      <c r="N5173">
        <v>-76.977779999999996</v>
      </c>
      <c r="O5173">
        <v>8543</v>
      </c>
    </row>
    <row r="5174" spans="1:15" x14ac:dyDescent="0.35">
      <c r="A5174">
        <v>-81.697620000000001</v>
      </c>
      <c r="B5174">
        <v>46.343670000000003</v>
      </c>
      <c r="C5174" t="s">
        <v>4537</v>
      </c>
      <c r="D5174">
        <v>2020</v>
      </c>
      <c r="E5174" t="s">
        <v>16</v>
      </c>
      <c r="F5174" t="s">
        <v>4773</v>
      </c>
      <c r="G5174" t="s">
        <v>4773</v>
      </c>
      <c r="I5174" t="s">
        <v>4774</v>
      </c>
      <c r="J5174" t="s">
        <v>4775</v>
      </c>
      <c r="K5174" t="s">
        <v>20</v>
      </c>
      <c r="L5174">
        <v>1330</v>
      </c>
      <c r="M5174">
        <v>46.343670000000003</v>
      </c>
      <c r="N5174">
        <v>-81.697620000000001</v>
      </c>
      <c r="O5174">
        <v>11200</v>
      </c>
    </row>
    <row r="5175" spans="1:15" x14ac:dyDescent="0.35">
      <c r="A5175">
        <v>-81.697620000000001</v>
      </c>
      <c r="B5175">
        <v>46.343670000000003</v>
      </c>
      <c r="C5175" t="s">
        <v>4537</v>
      </c>
      <c r="D5175">
        <v>2019</v>
      </c>
      <c r="E5175" t="s">
        <v>16</v>
      </c>
      <c r="F5175" t="s">
        <v>4773</v>
      </c>
      <c r="G5175" t="s">
        <v>4773</v>
      </c>
      <c r="I5175" t="s">
        <v>4774</v>
      </c>
      <c r="J5175" t="s">
        <v>4775</v>
      </c>
      <c r="K5175" t="s">
        <v>20</v>
      </c>
      <c r="L5175">
        <v>750</v>
      </c>
      <c r="M5175">
        <v>46.343670000000003</v>
      </c>
      <c r="N5175">
        <v>-81.697620000000001</v>
      </c>
      <c r="O5175">
        <v>11796</v>
      </c>
    </row>
    <row r="5176" spans="1:15" x14ac:dyDescent="0.35">
      <c r="A5176">
        <v>-81.697620000000001</v>
      </c>
      <c r="B5176">
        <v>46.343670000000003</v>
      </c>
      <c r="C5176" t="s">
        <v>4537</v>
      </c>
      <c r="D5176">
        <v>2017</v>
      </c>
      <c r="E5176" t="s">
        <v>16</v>
      </c>
      <c r="F5176" t="s">
        <v>4773</v>
      </c>
      <c r="G5176" t="s">
        <v>4773</v>
      </c>
      <c r="I5176" t="s">
        <v>4774</v>
      </c>
      <c r="J5176" t="s">
        <v>4775</v>
      </c>
      <c r="K5176" t="s">
        <v>20</v>
      </c>
      <c r="L5176">
        <v>500</v>
      </c>
      <c r="M5176">
        <v>46.343670000000003</v>
      </c>
      <c r="N5176">
        <v>-81.697620000000001</v>
      </c>
      <c r="O5176">
        <v>11666</v>
      </c>
    </row>
    <row r="5177" spans="1:15" x14ac:dyDescent="0.35">
      <c r="A5177">
        <v>-81.697620000000001</v>
      </c>
      <c r="B5177">
        <v>46.343670000000003</v>
      </c>
      <c r="C5177" t="s">
        <v>4537</v>
      </c>
      <c r="D5177">
        <v>2015</v>
      </c>
      <c r="E5177" t="s">
        <v>16</v>
      </c>
      <c r="F5177" t="s">
        <v>4773</v>
      </c>
      <c r="G5177" t="s">
        <v>4773</v>
      </c>
      <c r="I5177" t="s">
        <v>4774</v>
      </c>
      <c r="J5177" t="s">
        <v>4775</v>
      </c>
      <c r="K5177" t="s">
        <v>20</v>
      </c>
      <c r="L5177">
        <v>500</v>
      </c>
      <c r="M5177">
        <v>46.343670000000003</v>
      </c>
      <c r="N5177">
        <v>-81.697620000000001</v>
      </c>
      <c r="O5177">
        <v>11436</v>
      </c>
    </row>
    <row r="5178" spans="1:15" x14ac:dyDescent="0.35">
      <c r="A5178">
        <v>-81.697620000000001</v>
      </c>
      <c r="B5178">
        <v>46.343670000000003</v>
      </c>
      <c r="C5178" t="s">
        <v>4537</v>
      </c>
      <c r="D5178">
        <v>2013</v>
      </c>
      <c r="E5178" t="s">
        <v>16</v>
      </c>
      <c r="F5178" t="s">
        <v>4773</v>
      </c>
      <c r="G5178" t="s">
        <v>4773</v>
      </c>
      <c r="I5178" t="s">
        <v>4774</v>
      </c>
      <c r="J5178" t="s">
        <v>4775</v>
      </c>
      <c r="K5178" t="s">
        <v>20</v>
      </c>
      <c r="L5178">
        <v>500</v>
      </c>
      <c r="M5178">
        <v>46.343670000000003</v>
      </c>
      <c r="N5178">
        <v>-81.697620000000001</v>
      </c>
      <c r="O5178">
        <v>10447</v>
      </c>
    </row>
    <row r="5179" spans="1:15" x14ac:dyDescent="0.35">
      <c r="A5179">
        <v>-78.106984699999998</v>
      </c>
      <c r="B5179">
        <v>43.728678700000003</v>
      </c>
      <c r="C5179" t="s">
        <v>2355</v>
      </c>
      <c r="D5179">
        <v>2021</v>
      </c>
      <c r="E5179" t="s">
        <v>2369</v>
      </c>
      <c r="F5179" t="s">
        <v>2356</v>
      </c>
      <c r="G5179" t="s">
        <v>2357</v>
      </c>
      <c r="I5179" t="s">
        <v>2358</v>
      </c>
      <c r="J5179" t="s">
        <v>2359</v>
      </c>
      <c r="K5179" t="s">
        <v>20</v>
      </c>
      <c r="L5179">
        <v>673</v>
      </c>
      <c r="M5179">
        <v>43.728678700000003</v>
      </c>
      <c r="N5179">
        <v>-78.106984699999998</v>
      </c>
      <c r="O5179">
        <v>5632</v>
      </c>
    </row>
    <row r="5180" spans="1:15" x14ac:dyDescent="0.35">
      <c r="A5180">
        <v>-78.106984699999998</v>
      </c>
      <c r="B5180">
        <v>43.728678700000003</v>
      </c>
      <c r="C5180" t="s">
        <v>2355</v>
      </c>
      <c r="D5180">
        <v>2021</v>
      </c>
      <c r="E5180" t="s">
        <v>2369</v>
      </c>
      <c r="F5180" t="s">
        <v>2356</v>
      </c>
      <c r="G5180" t="s">
        <v>2357</v>
      </c>
      <c r="I5180" t="s">
        <v>2358</v>
      </c>
      <c r="J5180" t="s">
        <v>2359</v>
      </c>
      <c r="K5180" t="s">
        <v>483</v>
      </c>
      <c r="L5180">
        <v>27</v>
      </c>
      <c r="M5180">
        <v>43.728678700000003</v>
      </c>
      <c r="N5180">
        <v>-78.106984699999998</v>
      </c>
      <c r="O5180">
        <v>5636</v>
      </c>
    </row>
    <row r="5181" spans="1:15" x14ac:dyDescent="0.35">
      <c r="A5181">
        <v>-78.106984699999998</v>
      </c>
      <c r="B5181">
        <v>43.728678700000003</v>
      </c>
      <c r="C5181" t="s">
        <v>2355</v>
      </c>
      <c r="D5181">
        <v>2021</v>
      </c>
      <c r="E5181" t="s">
        <v>2369</v>
      </c>
      <c r="F5181" t="s">
        <v>2356</v>
      </c>
      <c r="G5181" t="s">
        <v>2357</v>
      </c>
      <c r="I5181" t="s">
        <v>2358</v>
      </c>
      <c r="J5181" t="s">
        <v>2359</v>
      </c>
      <c r="K5181" t="s">
        <v>20</v>
      </c>
      <c r="L5181">
        <v>209</v>
      </c>
      <c r="M5181">
        <v>43.728678700000003</v>
      </c>
      <c r="N5181">
        <v>-78.106984699999998</v>
      </c>
      <c r="O5181">
        <v>5639</v>
      </c>
    </row>
    <row r="5182" spans="1:15" x14ac:dyDescent="0.35">
      <c r="A5182">
        <v>-78.106984699999998</v>
      </c>
      <c r="B5182">
        <v>43.728678700000003</v>
      </c>
      <c r="C5182" t="s">
        <v>2355</v>
      </c>
      <c r="D5182">
        <v>2021</v>
      </c>
      <c r="E5182" t="s">
        <v>2369</v>
      </c>
      <c r="F5182" t="s">
        <v>2356</v>
      </c>
      <c r="G5182" t="s">
        <v>2357</v>
      </c>
      <c r="I5182" t="s">
        <v>2358</v>
      </c>
      <c r="J5182" t="s">
        <v>2359</v>
      </c>
      <c r="K5182" t="s">
        <v>20</v>
      </c>
      <c r="L5182">
        <v>55</v>
      </c>
      <c r="M5182">
        <v>43.728678700000003</v>
      </c>
      <c r="N5182">
        <v>-78.106984699999998</v>
      </c>
      <c r="O5182">
        <v>5642</v>
      </c>
    </row>
    <row r="5183" spans="1:15" x14ac:dyDescent="0.35">
      <c r="A5183">
        <v>-78.106984699999998</v>
      </c>
      <c r="B5183">
        <v>43.728678700000003</v>
      </c>
      <c r="C5183" t="s">
        <v>2355</v>
      </c>
      <c r="D5183">
        <v>2021</v>
      </c>
      <c r="E5183" t="s">
        <v>2369</v>
      </c>
      <c r="F5183" t="s">
        <v>2356</v>
      </c>
      <c r="G5183" t="s">
        <v>2357</v>
      </c>
      <c r="I5183" t="s">
        <v>2358</v>
      </c>
      <c r="J5183" t="s">
        <v>2359</v>
      </c>
      <c r="K5183" t="s">
        <v>483</v>
      </c>
      <c r="L5183">
        <v>20</v>
      </c>
      <c r="M5183">
        <v>43.728678700000003</v>
      </c>
      <c r="N5183">
        <v>-78.106984699999998</v>
      </c>
      <c r="O5183">
        <v>5745</v>
      </c>
    </row>
    <row r="5184" spans="1:15" x14ac:dyDescent="0.35">
      <c r="A5184">
        <v>-78.106984699999998</v>
      </c>
      <c r="B5184">
        <v>43.728678700000003</v>
      </c>
      <c r="C5184" t="s">
        <v>2355</v>
      </c>
      <c r="D5184">
        <v>2021</v>
      </c>
      <c r="E5184" t="s">
        <v>245</v>
      </c>
      <c r="F5184" t="s">
        <v>2356</v>
      </c>
      <c r="G5184" t="s">
        <v>2357</v>
      </c>
      <c r="I5184" t="s">
        <v>2358</v>
      </c>
      <c r="J5184" t="s">
        <v>2359</v>
      </c>
      <c r="K5184" t="s">
        <v>20</v>
      </c>
      <c r="L5184">
        <v>20127</v>
      </c>
      <c r="M5184">
        <v>43.728678700000003</v>
      </c>
      <c r="N5184">
        <v>-78.106984699999998</v>
      </c>
      <c r="O5184">
        <v>5748</v>
      </c>
    </row>
    <row r="5185" spans="1:15" x14ac:dyDescent="0.35">
      <c r="A5185">
        <v>-78.106984699999998</v>
      </c>
      <c r="B5185">
        <v>43.728678700000003</v>
      </c>
      <c r="C5185" t="s">
        <v>2355</v>
      </c>
      <c r="D5185">
        <v>2021</v>
      </c>
      <c r="E5185" t="s">
        <v>245</v>
      </c>
      <c r="F5185" t="s">
        <v>2356</v>
      </c>
      <c r="G5185" t="s">
        <v>2357</v>
      </c>
      <c r="I5185" t="s">
        <v>2358</v>
      </c>
      <c r="J5185" t="s">
        <v>2359</v>
      </c>
      <c r="K5185" t="s">
        <v>20</v>
      </c>
      <c r="L5185">
        <v>19169</v>
      </c>
      <c r="M5185">
        <v>43.728678700000003</v>
      </c>
      <c r="N5185">
        <v>-78.106984699999998</v>
      </c>
      <c r="O5185">
        <v>5750</v>
      </c>
    </row>
    <row r="5186" spans="1:15" x14ac:dyDescent="0.35">
      <c r="A5186">
        <v>-78.106984699999998</v>
      </c>
      <c r="B5186">
        <v>43.728678700000003</v>
      </c>
      <c r="C5186" t="s">
        <v>2355</v>
      </c>
      <c r="D5186">
        <v>2021</v>
      </c>
      <c r="E5186" t="s">
        <v>245</v>
      </c>
      <c r="F5186" t="s">
        <v>2356</v>
      </c>
      <c r="G5186" t="s">
        <v>2357</v>
      </c>
      <c r="I5186" t="s">
        <v>2358</v>
      </c>
      <c r="J5186" t="s">
        <v>2359</v>
      </c>
      <c r="K5186" t="s">
        <v>20</v>
      </c>
      <c r="L5186">
        <v>20173</v>
      </c>
      <c r="M5186">
        <v>43.728678700000003</v>
      </c>
      <c r="N5186">
        <v>-78.106984699999998</v>
      </c>
      <c r="O5186">
        <v>5753</v>
      </c>
    </row>
    <row r="5187" spans="1:15" x14ac:dyDescent="0.35">
      <c r="A5187">
        <v>-78.106984699999998</v>
      </c>
      <c r="B5187">
        <v>43.728678700000003</v>
      </c>
      <c r="C5187" t="s">
        <v>2355</v>
      </c>
      <c r="D5187">
        <v>2021</v>
      </c>
      <c r="E5187" t="s">
        <v>245</v>
      </c>
      <c r="F5187" t="s">
        <v>2356</v>
      </c>
      <c r="G5187" t="s">
        <v>2357</v>
      </c>
      <c r="I5187" t="s">
        <v>2358</v>
      </c>
      <c r="J5187" t="s">
        <v>2359</v>
      </c>
      <c r="K5187" t="s">
        <v>20</v>
      </c>
      <c r="L5187">
        <v>20173</v>
      </c>
      <c r="M5187">
        <v>43.728678700000003</v>
      </c>
      <c r="N5187">
        <v>-78.106984699999998</v>
      </c>
      <c r="O5187">
        <v>5756</v>
      </c>
    </row>
    <row r="5188" spans="1:15" x14ac:dyDescent="0.35">
      <c r="A5188">
        <v>-78.106984699999998</v>
      </c>
      <c r="B5188">
        <v>43.728678700000003</v>
      </c>
      <c r="C5188" t="s">
        <v>2355</v>
      </c>
      <c r="D5188">
        <v>2021</v>
      </c>
      <c r="E5188" t="s">
        <v>245</v>
      </c>
      <c r="F5188" t="s">
        <v>2356</v>
      </c>
      <c r="G5188" t="s">
        <v>2357</v>
      </c>
      <c r="I5188" t="s">
        <v>2358</v>
      </c>
      <c r="J5188" t="s">
        <v>2359</v>
      </c>
      <c r="K5188" t="s">
        <v>20</v>
      </c>
      <c r="L5188">
        <v>20541</v>
      </c>
      <c r="M5188">
        <v>43.728678700000003</v>
      </c>
      <c r="N5188">
        <v>-78.106984699999998</v>
      </c>
      <c r="O5188">
        <v>5757</v>
      </c>
    </row>
    <row r="5189" spans="1:15" x14ac:dyDescent="0.35">
      <c r="A5189">
        <v>-78.106984699999998</v>
      </c>
      <c r="B5189">
        <v>43.728678700000003</v>
      </c>
      <c r="C5189" t="s">
        <v>2355</v>
      </c>
      <c r="D5189">
        <v>2021</v>
      </c>
      <c r="E5189" t="s">
        <v>245</v>
      </c>
      <c r="F5189" t="s">
        <v>2356</v>
      </c>
      <c r="G5189" t="s">
        <v>2357</v>
      </c>
      <c r="I5189" t="s">
        <v>2358</v>
      </c>
      <c r="J5189" t="s">
        <v>2359</v>
      </c>
      <c r="K5189" t="s">
        <v>20</v>
      </c>
      <c r="L5189">
        <v>20155</v>
      </c>
      <c r="M5189">
        <v>43.728678700000003</v>
      </c>
      <c r="N5189">
        <v>-78.106984699999998</v>
      </c>
      <c r="O5189">
        <v>5758</v>
      </c>
    </row>
    <row r="5190" spans="1:15" x14ac:dyDescent="0.35">
      <c r="A5190">
        <v>-78.106984699999998</v>
      </c>
      <c r="B5190">
        <v>43.728678700000003</v>
      </c>
      <c r="C5190" t="s">
        <v>2355</v>
      </c>
      <c r="D5190">
        <v>2021</v>
      </c>
      <c r="E5190" t="s">
        <v>245</v>
      </c>
      <c r="F5190" t="s">
        <v>2356</v>
      </c>
      <c r="G5190" t="s">
        <v>2357</v>
      </c>
      <c r="I5190" t="s">
        <v>2358</v>
      </c>
      <c r="J5190" t="s">
        <v>2359</v>
      </c>
      <c r="K5190" t="s">
        <v>20</v>
      </c>
      <c r="L5190">
        <v>20127</v>
      </c>
      <c r="M5190">
        <v>43.728678700000003</v>
      </c>
      <c r="N5190">
        <v>-78.106984699999998</v>
      </c>
      <c r="O5190">
        <v>5759</v>
      </c>
    </row>
    <row r="5191" spans="1:15" x14ac:dyDescent="0.35">
      <c r="A5191">
        <v>-78.106984699999998</v>
      </c>
      <c r="B5191">
        <v>43.728678700000003</v>
      </c>
      <c r="C5191" t="s">
        <v>2355</v>
      </c>
      <c r="D5191">
        <v>2021</v>
      </c>
      <c r="E5191" t="s">
        <v>245</v>
      </c>
      <c r="F5191" t="s">
        <v>2356</v>
      </c>
      <c r="G5191" t="s">
        <v>2357</v>
      </c>
      <c r="I5191" t="s">
        <v>2358</v>
      </c>
      <c r="J5191" t="s">
        <v>2359</v>
      </c>
      <c r="K5191" t="s">
        <v>483</v>
      </c>
      <c r="L5191">
        <v>200</v>
      </c>
      <c r="M5191">
        <v>43.728678700000003</v>
      </c>
      <c r="N5191">
        <v>-78.106984699999998</v>
      </c>
      <c r="O5191">
        <v>5760</v>
      </c>
    </row>
    <row r="5192" spans="1:15" x14ac:dyDescent="0.35">
      <c r="A5192">
        <v>-78.106984699999998</v>
      </c>
      <c r="B5192">
        <v>43.728678700000003</v>
      </c>
      <c r="C5192" t="s">
        <v>2355</v>
      </c>
      <c r="D5192">
        <v>2021</v>
      </c>
      <c r="E5192" t="s">
        <v>245</v>
      </c>
      <c r="F5192" t="s">
        <v>2356</v>
      </c>
      <c r="G5192" t="s">
        <v>2357</v>
      </c>
      <c r="I5192" t="s">
        <v>2358</v>
      </c>
      <c r="J5192" t="s">
        <v>2359</v>
      </c>
      <c r="K5192" t="s">
        <v>20</v>
      </c>
      <c r="L5192">
        <v>20135</v>
      </c>
      <c r="M5192">
        <v>43.728678700000003</v>
      </c>
      <c r="N5192">
        <v>-78.106984699999998</v>
      </c>
      <c r="O5192">
        <v>5761</v>
      </c>
    </row>
    <row r="5193" spans="1:15" x14ac:dyDescent="0.35">
      <c r="A5193">
        <v>-78.106984699999998</v>
      </c>
      <c r="B5193">
        <v>43.728678700000003</v>
      </c>
      <c r="C5193" t="s">
        <v>2355</v>
      </c>
      <c r="D5193">
        <v>2021</v>
      </c>
      <c r="E5193" t="s">
        <v>245</v>
      </c>
      <c r="F5193" t="s">
        <v>2356</v>
      </c>
      <c r="G5193" t="s">
        <v>2357</v>
      </c>
      <c r="I5193" t="s">
        <v>2358</v>
      </c>
      <c r="J5193" t="s">
        <v>2359</v>
      </c>
      <c r="K5193" t="s">
        <v>483</v>
      </c>
      <c r="L5193">
        <v>161</v>
      </c>
      <c r="M5193">
        <v>43.728678700000003</v>
      </c>
      <c r="N5193">
        <v>-78.106984699999998</v>
      </c>
      <c r="O5193">
        <v>5762</v>
      </c>
    </row>
    <row r="5194" spans="1:15" x14ac:dyDescent="0.35">
      <c r="A5194">
        <v>-78.106984699999998</v>
      </c>
      <c r="B5194">
        <v>43.728678700000003</v>
      </c>
      <c r="C5194" t="s">
        <v>2355</v>
      </c>
      <c r="D5194">
        <v>2021</v>
      </c>
      <c r="E5194" t="s">
        <v>245</v>
      </c>
      <c r="F5194" t="s">
        <v>2356</v>
      </c>
      <c r="G5194" t="s">
        <v>2357</v>
      </c>
      <c r="I5194" t="s">
        <v>2358</v>
      </c>
      <c r="J5194" t="s">
        <v>2359</v>
      </c>
      <c r="K5194" t="s">
        <v>483</v>
      </c>
      <c r="L5194">
        <v>197</v>
      </c>
      <c r="M5194">
        <v>43.728678700000003</v>
      </c>
      <c r="N5194">
        <v>-78.106984699999998</v>
      </c>
      <c r="O5194">
        <v>5763</v>
      </c>
    </row>
    <row r="5195" spans="1:15" x14ac:dyDescent="0.35">
      <c r="A5195">
        <v>-78.106984699999998</v>
      </c>
      <c r="B5195">
        <v>43.728678700000003</v>
      </c>
      <c r="C5195" t="s">
        <v>2355</v>
      </c>
      <c r="D5195">
        <v>2021</v>
      </c>
      <c r="E5195" t="s">
        <v>2360</v>
      </c>
      <c r="F5195" t="s">
        <v>2356</v>
      </c>
      <c r="G5195" t="s">
        <v>2357</v>
      </c>
      <c r="I5195" t="s">
        <v>2358</v>
      </c>
      <c r="J5195" t="s">
        <v>2359</v>
      </c>
      <c r="K5195" t="s">
        <v>492</v>
      </c>
      <c r="L5195">
        <v>30005</v>
      </c>
      <c r="M5195">
        <v>43.728678700000003</v>
      </c>
      <c r="N5195">
        <v>-78.106984699999998</v>
      </c>
      <c r="O5195">
        <v>5764</v>
      </c>
    </row>
    <row r="5196" spans="1:15" x14ac:dyDescent="0.35">
      <c r="A5196">
        <v>-78.106984699999998</v>
      </c>
      <c r="B5196">
        <v>43.728678700000003</v>
      </c>
      <c r="C5196" t="s">
        <v>2355</v>
      </c>
      <c r="D5196">
        <v>2021</v>
      </c>
      <c r="E5196" t="s">
        <v>2360</v>
      </c>
      <c r="F5196" t="s">
        <v>2356</v>
      </c>
      <c r="G5196" t="s">
        <v>2357</v>
      </c>
      <c r="I5196" t="s">
        <v>2358</v>
      </c>
      <c r="J5196" t="s">
        <v>2359</v>
      </c>
      <c r="K5196" t="s">
        <v>492</v>
      </c>
      <c r="L5196">
        <v>80167</v>
      </c>
      <c r="M5196">
        <v>43.728678700000003</v>
      </c>
      <c r="N5196">
        <v>-78.106984699999998</v>
      </c>
      <c r="O5196">
        <v>5765</v>
      </c>
    </row>
    <row r="5197" spans="1:15" x14ac:dyDescent="0.35">
      <c r="A5197">
        <v>-78.106984699999998</v>
      </c>
      <c r="B5197">
        <v>43.728678700000003</v>
      </c>
      <c r="C5197" t="s">
        <v>2355</v>
      </c>
      <c r="D5197">
        <v>2021</v>
      </c>
      <c r="E5197" t="s">
        <v>2360</v>
      </c>
      <c r="F5197" t="s">
        <v>2356</v>
      </c>
      <c r="G5197" t="s">
        <v>2357</v>
      </c>
      <c r="I5197" t="s">
        <v>2358</v>
      </c>
      <c r="J5197" t="s">
        <v>2359</v>
      </c>
      <c r="K5197" t="s">
        <v>492</v>
      </c>
      <c r="L5197">
        <v>9626</v>
      </c>
      <c r="M5197">
        <v>43.728678700000003</v>
      </c>
      <c r="N5197">
        <v>-78.106984699999998</v>
      </c>
      <c r="O5197">
        <v>5766</v>
      </c>
    </row>
    <row r="5198" spans="1:15" x14ac:dyDescent="0.35">
      <c r="A5198">
        <v>-78.106984699999998</v>
      </c>
      <c r="B5198">
        <v>43.728678700000003</v>
      </c>
      <c r="C5198" t="s">
        <v>2355</v>
      </c>
      <c r="D5198">
        <v>2021</v>
      </c>
      <c r="E5198" t="s">
        <v>2360</v>
      </c>
      <c r="F5198" t="s">
        <v>2356</v>
      </c>
      <c r="G5198" t="s">
        <v>2357</v>
      </c>
      <c r="I5198" t="s">
        <v>2358</v>
      </c>
      <c r="J5198" t="s">
        <v>2359</v>
      </c>
      <c r="K5198" t="s">
        <v>492</v>
      </c>
      <c r="L5198">
        <v>60041</v>
      </c>
      <c r="M5198">
        <v>43.728678700000003</v>
      </c>
      <c r="N5198">
        <v>-78.106984699999998</v>
      </c>
      <c r="O5198">
        <v>5767</v>
      </c>
    </row>
    <row r="5199" spans="1:15" x14ac:dyDescent="0.35">
      <c r="A5199">
        <v>-78.106984699999998</v>
      </c>
      <c r="B5199">
        <v>43.728678700000003</v>
      </c>
      <c r="C5199" t="s">
        <v>2355</v>
      </c>
      <c r="D5199">
        <v>2021</v>
      </c>
      <c r="E5199" t="s">
        <v>320</v>
      </c>
      <c r="F5199" t="s">
        <v>2356</v>
      </c>
      <c r="G5199" t="s">
        <v>2357</v>
      </c>
      <c r="I5199" t="s">
        <v>2358</v>
      </c>
      <c r="J5199" t="s">
        <v>2359</v>
      </c>
      <c r="K5199" t="s">
        <v>20</v>
      </c>
      <c r="L5199">
        <v>31245</v>
      </c>
      <c r="M5199">
        <v>43.728678700000003</v>
      </c>
      <c r="N5199">
        <v>-78.106984699999998</v>
      </c>
      <c r="O5199">
        <v>5777</v>
      </c>
    </row>
    <row r="5200" spans="1:15" x14ac:dyDescent="0.35">
      <c r="A5200">
        <v>-78.106984699999998</v>
      </c>
      <c r="B5200">
        <v>43.728678700000003</v>
      </c>
      <c r="C5200" t="s">
        <v>2355</v>
      </c>
      <c r="D5200">
        <v>2021</v>
      </c>
      <c r="E5200" t="s">
        <v>320</v>
      </c>
      <c r="F5200" t="s">
        <v>2356</v>
      </c>
      <c r="G5200" t="s">
        <v>2357</v>
      </c>
      <c r="I5200" t="s">
        <v>2358</v>
      </c>
      <c r="J5200" t="s">
        <v>2359</v>
      </c>
      <c r="K5200" t="s">
        <v>483</v>
      </c>
      <c r="L5200">
        <v>131</v>
      </c>
      <c r="M5200">
        <v>43.728678700000003</v>
      </c>
      <c r="N5200">
        <v>-78.106984699999998</v>
      </c>
      <c r="O5200">
        <v>5778</v>
      </c>
    </row>
    <row r="5201" spans="1:15" x14ac:dyDescent="0.35">
      <c r="A5201">
        <v>-78.106984699999998</v>
      </c>
      <c r="B5201">
        <v>43.728678700000003</v>
      </c>
      <c r="C5201" t="s">
        <v>2355</v>
      </c>
      <c r="D5201">
        <v>2021</v>
      </c>
      <c r="E5201" t="s">
        <v>320</v>
      </c>
      <c r="F5201" t="s">
        <v>2356</v>
      </c>
      <c r="G5201" t="s">
        <v>2357</v>
      </c>
      <c r="I5201" t="s">
        <v>2358</v>
      </c>
      <c r="J5201" t="s">
        <v>2359</v>
      </c>
      <c r="K5201" t="s">
        <v>483</v>
      </c>
      <c r="L5201">
        <v>241</v>
      </c>
      <c r="M5201">
        <v>43.728678700000003</v>
      </c>
      <c r="N5201">
        <v>-78.106984699999998</v>
      </c>
      <c r="O5201">
        <v>5779</v>
      </c>
    </row>
    <row r="5202" spans="1:15" x14ac:dyDescent="0.35">
      <c r="A5202">
        <v>-78.106984699999998</v>
      </c>
      <c r="B5202">
        <v>43.728678700000003</v>
      </c>
      <c r="C5202" t="s">
        <v>2355</v>
      </c>
      <c r="D5202">
        <v>2020</v>
      </c>
      <c r="E5202" t="s">
        <v>245</v>
      </c>
      <c r="F5202" t="s">
        <v>2356</v>
      </c>
      <c r="G5202" t="s">
        <v>2357</v>
      </c>
      <c r="I5202" t="s">
        <v>2358</v>
      </c>
      <c r="J5202" t="s">
        <v>2359</v>
      </c>
      <c r="K5202" t="s">
        <v>20</v>
      </c>
      <c r="L5202">
        <v>15710</v>
      </c>
      <c r="M5202">
        <v>43.728678700000003</v>
      </c>
      <c r="N5202">
        <v>-78.106984699999998</v>
      </c>
      <c r="O5202">
        <v>5455</v>
      </c>
    </row>
    <row r="5203" spans="1:15" x14ac:dyDescent="0.35">
      <c r="A5203">
        <v>-78.106984699999998</v>
      </c>
      <c r="B5203">
        <v>43.728678700000003</v>
      </c>
      <c r="C5203" t="s">
        <v>2355</v>
      </c>
      <c r="D5203">
        <v>2020</v>
      </c>
      <c r="E5203" t="s">
        <v>245</v>
      </c>
      <c r="F5203" t="s">
        <v>2356</v>
      </c>
      <c r="G5203" t="s">
        <v>2357</v>
      </c>
      <c r="I5203" t="s">
        <v>2358</v>
      </c>
      <c r="J5203" t="s">
        <v>2359</v>
      </c>
      <c r="K5203" t="s">
        <v>20</v>
      </c>
      <c r="L5203">
        <v>20003</v>
      </c>
      <c r="M5203">
        <v>43.728678700000003</v>
      </c>
      <c r="N5203">
        <v>-78.106984699999998</v>
      </c>
      <c r="O5203">
        <v>5456</v>
      </c>
    </row>
    <row r="5204" spans="1:15" x14ac:dyDescent="0.35">
      <c r="A5204">
        <v>-78.106984699999998</v>
      </c>
      <c r="B5204">
        <v>43.728678700000003</v>
      </c>
      <c r="C5204" t="s">
        <v>2355</v>
      </c>
      <c r="D5204">
        <v>2020</v>
      </c>
      <c r="E5204" t="s">
        <v>245</v>
      </c>
      <c r="F5204" t="s">
        <v>2356</v>
      </c>
      <c r="G5204" t="s">
        <v>2357</v>
      </c>
      <c r="I5204" t="s">
        <v>2358</v>
      </c>
      <c r="J5204" t="s">
        <v>2359</v>
      </c>
      <c r="K5204" t="s">
        <v>20</v>
      </c>
      <c r="L5204">
        <v>20056</v>
      </c>
      <c r="M5204">
        <v>43.728678700000003</v>
      </c>
      <c r="N5204">
        <v>-78.106984699999998</v>
      </c>
      <c r="O5204">
        <v>5457</v>
      </c>
    </row>
    <row r="5205" spans="1:15" x14ac:dyDescent="0.35">
      <c r="A5205">
        <v>-78.106984699999998</v>
      </c>
      <c r="B5205">
        <v>43.728678700000003</v>
      </c>
      <c r="C5205" t="s">
        <v>2355</v>
      </c>
      <c r="D5205">
        <v>2020</v>
      </c>
      <c r="E5205" t="s">
        <v>2360</v>
      </c>
      <c r="F5205" t="s">
        <v>2356</v>
      </c>
      <c r="G5205" t="s">
        <v>2357</v>
      </c>
      <c r="I5205" t="s">
        <v>2358</v>
      </c>
      <c r="J5205" t="s">
        <v>2359</v>
      </c>
      <c r="K5205" t="s">
        <v>492</v>
      </c>
      <c r="L5205">
        <v>47964</v>
      </c>
      <c r="M5205">
        <v>43.728678700000003</v>
      </c>
      <c r="N5205">
        <v>-78.106984699999998</v>
      </c>
      <c r="O5205">
        <v>5458</v>
      </c>
    </row>
    <row r="5206" spans="1:15" x14ac:dyDescent="0.35">
      <c r="A5206">
        <v>-78.106984699999998</v>
      </c>
      <c r="B5206">
        <v>43.728678700000003</v>
      </c>
      <c r="C5206" t="s">
        <v>2355</v>
      </c>
      <c r="D5206">
        <v>2020</v>
      </c>
      <c r="E5206" t="s">
        <v>2360</v>
      </c>
      <c r="F5206" t="s">
        <v>2356</v>
      </c>
      <c r="G5206" t="s">
        <v>2357</v>
      </c>
      <c r="I5206" t="s">
        <v>2358</v>
      </c>
      <c r="J5206" t="s">
        <v>2359</v>
      </c>
      <c r="K5206" t="s">
        <v>492</v>
      </c>
      <c r="L5206">
        <v>41325</v>
      </c>
      <c r="M5206">
        <v>43.728678700000003</v>
      </c>
      <c r="N5206">
        <v>-78.106984699999998</v>
      </c>
      <c r="O5206">
        <v>5459</v>
      </c>
    </row>
    <row r="5207" spans="1:15" x14ac:dyDescent="0.35">
      <c r="A5207">
        <v>-78.106984699999998</v>
      </c>
      <c r="B5207">
        <v>43.728678700000003</v>
      </c>
      <c r="C5207" t="s">
        <v>2355</v>
      </c>
      <c r="D5207">
        <v>2020</v>
      </c>
      <c r="E5207" t="s">
        <v>2360</v>
      </c>
      <c r="F5207" t="s">
        <v>2356</v>
      </c>
      <c r="G5207" t="s">
        <v>2357</v>
      </c>
      <c r="I5207" t="s">
        <v>2358</v>
      </c>
      <c r="J5207" t="s">
        <v>2359</v>
      </c>
      <c r="K5207" t="s">
        <v>492</v>
      </c>
      <c r="L5207">
        <v>56264</v>
      </c>
      <c r="M5207">
        <v>43.728678700000003</v>
      </c>
      <c r="N5207">
        <v>-78.106984699999998</v>
      </c>
      <c r="O5207">
        <v>5460</v>
      </c>
    </row>
    <row r="5208" spans="1:15" x14ac:dyDescent="0.35">
      <c r="A5208">
        <v>-78.106984699999998</v>
      </c>
      <c r="B5208">
        <v>43.728678700000003</v>
      </c>
      <c r="C5208" t="s">
        <v>2355</v>
      </c>
      <c r="D5208">
        <v>2020</v>
      </c>
      <c r="E5208" t="s">
        <v>2360</v>
      </c>
      <c r="F5208" t="s">
        <v>2356</v>
      </c>
      <c r="G5208" t="s">
        <v>2357</v>
      </c>
      <c r="I5208" t="s">
        <v>2358</v>
      </c>
      <c r="J5208" t="s">
        <v>2359</v>
      </c>
      <c r="K5208" t="s">
        <v>492</v>
      </c>
      <c r="L5208">
        <v>74439</v>
      </c>
      <c r="M5208">
        <v>43.728678700000003</v>
      </c>
      <c r="N5208">
        <v>-78.106984699999998</v>
      </c>
      <c r="O5208">
        <v>5461</v>
      </c>
    </row>
    <row r="5209" spans="1:15" x14ac:dyDescent="0.35">
      <c r="A5209">
        <v>-78.106984699999998</v>
      </c>
      <c r="B5209">
        <v>43.728678700000003</v>
      </c>
      <c r="C5209" t="s">
        <v>2355</v>
      </c>
      <c r="D5209">
        <v>2020</v>
      </c>
      <c r="E5209" t="s">
        <v>2360</v>
      </c>
      <c r="F5209" t="s">
        <v>2356</v>
      </c>
      <c r="G5209" t="s">
        <v>2357</v>
      </c>
      <c r="I5209" t="s">
        <v>2358</v>
      </c>
      <c r="J5209" t="s">
        <v>2359</v>
      </c>
      <c r="K5209" t="s">
        <v>492</v>
      </c>
      <c r="L5209">
        <v>29973</v>
      </c>
      <c r="M5209">
        <v>43.728678700000003</v>
      </c>
      <c r="N5209">
        <v>-78.106984699999998</v>
      </c>
      <c r="O5209">
        <v>5463</v>
      </c>
    </row>
    <row r="5210" spans="1:15" x14ac:dyDescent="0.35">
      <c r="A5210">
        <v>-78.106984699999998</v>
      </c>
      <c r="B5210">
        <v>43.728678700000003</v>
      </c>
      <c r="C5210" t="s">
        <v>2355</v>
      </c>
      <c r="D5210">
        <v>2020</v>
      </c>
      <c r="E5210" t="s">
        <v>2360</v>
      </c>
      <c r="F5210" t="s">
        <v>2356</v>
      </c>
      <c r="G5210" t="s">
        <v>2357</v>
      </c>
      <c r="I5210" t="s">
        <v>2358</v>
      </c>
      <c r="J5210" t="s">
        <v>2359</v>
      </c>
      <c r="K5210" t="s">
        <v>492</v>
      </c>
      <c r="L5210">
        <v>30796</v>
      </c>
      <c r="M5210">
        <v>43.728678700000003</v>
      </c>
      <c r="N5210">
        <v>-78.106984699999998</v>
      </c>
      <c r="O5210">
        <v>5468</v>
      </c>
    </row>
    <row r="5211" spans="1:15" x14ac:dyDescent="0.35">
      <c r="A5211">
        <v>-78.106984699999998</v>
      </c>
      <c r="B5211">
        <v>43.728678700000003</v>
      </c>
      <c r="C5211" t="s">
        <v>2355</v>
      </c>
      <c r="D5211">
        <v>2020</v>
      </c>
      <c r="E5211" t="s">
        <v>2360</v>
      </c>
      <c r="F5211" t="s">
        <v>2356</v>
      </c>
      <c r="G5211" t="s">
        <v>2357</v>
      </c>
      <c r="I5211" t="s">
        <v>2358</v>
      </c>
      <c r="J5211" t="s">
        <v>2359</v>
      </c>
      <c r="K5211" t="s">
        <v>492</v>
      </c>
      <c r="L5211">
        <v>62508</v>
      </c>
      <c r="M5211">
        <v>43.728678700000003</v>
      </c>
      <c r="N5211">
        <v>-78.106984699999998</v>
      </c>
      <c r="O5211">
        <v>5471</v>
      </c>
    </row>
    <row r="5212" spans="1:15" x14ac:dyDescent="0.35">
      <c r="A5212">
        <v>-78.106984699999998</v>
      </c>
      <c r="B5212">
        <v>43.728678700000003</v>
      </c>
      <c r="C5212" t="s">
        <v>2355</v>
      </c>
      <c r="D5212">
        <v>2020</v>
      </c>
      <c r="E5212" t="s">
        <v>2360</v>
      </c>
      <c r="F5212" t="s">
        <v>2356</v>
      </c>
      <c r="G5212" t="s">
        <v>2357</v>
      </c>
      <c r="I5212" t="s">
        <v>2358</v>
      </c>
      <c r="J5212" t="s">
        <v>2359</v>
      </c>
      <c r="K5212" t="s">
        <v>492</v>
      </c>
      <c r="L5212">
        <v>39146</v>
      </c>
      <c r="M5212">
        <v>43.728678700000003</v>
      </c>
      <c r="N5212">
        <v>-78.106984699999998</v>
      </c>
      <c r="O5212">
        <v>5474</v>
      </c>
    </row>
    <row r="5213" spans="1:15" x14ac:dyDescent="0.35">
      <c r="A5213">
        <v>-78.106984699999998</v>
      </c>
      <c r="B5213">
        <v>43.728678700000003</v>
      </c>
      <c r="C5213" t="s">
        <v>2355</v>
      </c>
      <c r="D5213">
        <v>2020</v>
      </c>
      <c r="E5213" t="s">
        <v>263</v>
      </c>
      <c r="F5213" t="s">
        <v>2356</v>
      </c>
      <c r="G5213" t="s">
        <v>2357</v>
      </c>
      <c r="I5213" t="s">
        <v>2358</v>
      </c>
      <c r="J5213" t="s">
        <v>2359</v>
      </c>
      <c r="K5213" t="s">
        <v>20</v>
      </c>
      <c r="L5213">
        <v>14458</v>
      </c>
      <c r="M5213">
        <v>43.728678700000003</v>
      </c>
      <c r="N5213">
        <v>-78.106984699999998</v>
      </c>
      <c r="O5213">
        <v>5477</v>
      </c>
    </row>
    <row r="5214" spans="1:15" x14ac:dyDescent="0.35">
      <c r="A5214">
        <v>-78.106984699999998</v>
      </c>
      <c r="B5214">
        <v>43.728678700000003</v>
      </c>
      <c r="C5214" t="s">
        <v>2355</v>
      </c>
      <c r="D5214">
        <v>2020</v>
      </c>
      <c r="E5214" t="s">
        <v>320</v>
      </c>
      <c r="F5214" t="s">
        <v>2356</v>
      </c>
      <c r="G5214" t="s">
        <v>2357</v>
      </c>
      <c r="I5214" t="s">
        <v>2358</v>
      </c>
      <c r="J5214" t="s">
        <v>2359</v>
      </c>
      <c r="K5214" t="s">
        <v>483</v>
      </c>
      <c r="L5214">
        <v>120</v>
      </c>
      <c r="M5214">
        <v>43.728678700000003</v>
      </c>
      <c r="N5214">
        <v>-78.106984699999998</v>
      </c>
      <c r="O5214">
        <v>5628</v>
      </c>
    </row>
    <row r="5215" spans="1:15" x14ac:dyDescent="0.35">
      <c r="A5215">
        <v>-78.106984699999998</v>
      </c>
      <c r="B5215">
        <v>43.728678700000003</v>
      </c>
      <c r="C5215" t="s">
        <v>2355</v>
      </c>
      <c r="D5215">
        <v>2020</v>
      </c>
      <c r="E5215" t="s">
        <v>320</v>
      </c>
      <c r="F5215" t="s">
        <v>2356</v>
      </c>
      <c r="G5215" t="s">
        <v>2357</v>
      </c>
      <c r="I5215" t="s">
        <v>2358</v>
      </c>
      <c r="J5215" t="s">
        <v>2359</v>
      </c>
      <c r="K5215" t="s">
        <v>20</v>
      </c>
      <c r="L5215">
        <v>30017</v>
      </c>
      <c r="M5215">
        <v>43.728678700000003</v>
      </c>
      <c r="N5215">
        <v>-78.106984699999998</v>
      </c>
      <c r="O5215">
        <v>5630</v>
      </c>
    </row>
    <row r="5216" spans="1:15" x14ac:dyDescent="0.35">
      <c r="A5216">
        <v>-78.106984699999998</v>
      </c>
      <c r="B5216">
        <v>43.728678700000003</v>
      </c>
      <c r="C5216" t="s">
        <v>2355</v>
      </c>
      <c r="D5216">
        <v>2020</v>
      </c>
      <c r="E5216" t="s">
        <v>245</v>
      </c>
      <c r="F5216" t="s">
        <v>2356</v>
      </c>
      <c r="G5216" t="s">
        <v>2357</v>
      </c>
      <c r="I5216" t="s">
        <v>2358</v>
      </c>
      <c r="J5216" t="s">
        <v>2359</v>
      </c>
      <c r="K5216" t="s">
        <v>20</v>
      </c>
      <c r="L5216">
        <v>20214</v>
      </c>
      <c r="M5216">
        <v>43.728678700000003</v>
      </c>
      <c r="N5216">
        <v>-78.106984699999998</v>
      </c>
      <c r="O5216">
        <v>5913</v>
      </c>
    </row>
    <row r="5217" spans="1:15" x14ac:dyDescent="0.35">
      <c r="A5217">
        <v>-78.106984699999998</v>
      </c>
      <c r="B5217">
        <v>43.728678700000003</v>
      </c>
      <c r="C5217" t="s">
        <v>2355</v>
      </c>
      <c r="D5217">
        <v>2020</v>
      </c>
      <c r="E5217" t="s">
        <v>245</v>
      </c>
      <c r="F5217" t="s">
        <v>2356</v>
      </c>
      <c r="G5217" t="s">
        <v>2357</v>
      </c>
      <c r="I5217" t="s">
        <v>2358</v>
      </c>
      <c r="J5217" t="s">
        <v>2359</v>
      </c>
      <c r="K5217" t="s">
        <v>20</v>
      </c>
      <c r="L5217">
        <v>20214</v>
      </c>
      <c r="M5217">
        <v>43.728678700000003</v>
      </c>
      <c r="N5217">
        <v>-78.106984699999998</v>
      </c>
      <c r="O5217">
        <v>5914</v>
      </c>
    </row>
    <row r="5218" spans="1:15" x14ac:dyDescent="0.35">
      <c r="A5218">
        <v>-78.106984699999998</v>
      </c>
      <c r="B5218">
        <v>43.728678700000003</v>
      </c>
      <c r="C5218" t="s">
        <v>2355</v>
      </c>
      <c r="D5218">
        <v>2020</v>
      </c>
      <c r="E5218" t="s">
        <v>245</v>
      </c>
      <c r="F5218" t="s">
        <v>2356</v>
      </c>
      <c r="G5218" t="s">
        <v>2357</v>
      </c>
      <c r="I5218" t="s">
        <v>2358</v>
      </c>
      <c r="J5218" t="s">
        <v>2359</v>
      </c>
      <c r="K5218" t="s">
        <v>20</v>
      </c>
      <c r="L5218">
        <v>20043</v>
      </c>
      <c r="M5218">
        <v>43.728678700000003</v>
      </c>
      <c r="N5218">
        <v>-78.106984699999998</v>
      </c>
      <c r="O5218">
        <v>5915</v>
      </c>
    </row>
    <row r="5219" spans="1:15" x14ac:dyDescent="0.35">
      <c r="A5219">
        <v>-78.106984699999998</v>
      </c>
      <c r="B5219">
        <v>43.728678700000003</v>
      </c>
      <c r="C5219" t="s">
        <v>2355</v>
      </c>
      <c r="D5219">
        <v>2020</v>
      </c>
      <c r="E5219" t="s">
        <v>245</v>
      </c>
      <c r="F5219" t="s">
        <v>2356</v>
      </c>
      <c r="G5219" t="s">
        <v>2357</v>
      </c>
      <c r="I5219" t="s">
        <v>2358</v>
      </c>
      <c r="J5219" t="s">
        <v>2359</v>
      </c>
      <c r="K5219" t="s">
        <v>20</v>
      </c>
      <c r="L5219">
        <v>20099</v>
      </c>
      <c r="M5219">
        <v>43.728678700000003</v>
      </c>
      <c r="N5219">
        <v>-78.106984699999998</v>
      </c>
      <c r="O5219">
        <v>5916</v>
      </c>
    </row>
    <row r="5220" spans="1:15" x14ac:dyDescent="0.35">
      <c r="A5220">
        <v>-78.106984699999998</v>
      </c>
      <c r="B5220">
        <v>43.728678700000003</v>
      </c>
      <c r="C5220" t="s">
        <v>2355</v>
      </c>
      <c r="D5220">
        <v>2020</v>
      </c>
      <c r="E5220" t="s">
        <v>245</v>
      </c>
      <c r="F5220" t="s">
        <v>2356</v>
      </c>
      <c r="G5220" t="s">
        <v>2357</v>
      </c>
      <c r="I5220" t="s">
        <v>2358</v>
      </c>
      <c r="J5220" t="s">
        <v>2359</v>
      </c>
      <c r="K5220" t="s">
        <v>20</v>
      </c>
      <c r="L5220">
        <v>19981</v>
      </c>
      <c r="M5220">
        <v>43.728678700000003</v>
      </c>
      <c r="N5220">
        <v>-78.106984699999998</v>
      </c>
      <c r="O5220">
        <v>5917</v>
      </c>
    </row>
    <row r="5221" spans="1:15" x14ac:dyDescent="0.35">
      <c r="A5221">
        <v>-78.106984699999998</v>
      </c>
      <c r="B5221">
        <v>43.728678700000003</v>
      </c>
      <c r="C5221" t="s">
        <v>2355</v>
      </c>
      <c r="D5221">
        <v>2019</v>
      </c>
      <c r="E5221" t="s">
        <v>2369</v>
      </c>
      <c r="F5221" t="s">
        <v>2356</v>
      </c>
      <c r="G5221" t="s">
        <v>2357</v>
      </c>
      <c r="I5221" t="s">
        <v>2358</v>
      </c>
      <c r="J5221" t="s">
        <v>2359</v>
      </c>
      <c r="K5221" t="s">
        <v>483</v>
      </c>
      <c r="L5221">
        <v>19</v>
      </c>
      <c r="M5221">
        <v>43.728678700000003</v>
      </c>
      <c r="N5221">
        <v>-78.106984699999998</v>
      </c>
      <c r="O5221">
        <v>5880</v>
      </c>
    </row>
    <row r="5222" spans="1:15" x14ac:dyDescent="0.35">
      <c r="A5222">
        <v>-78.106984699999998</v>
      </c>
      <c r="B5222">
        <v>43.728678700000003</v>
      </c>
      <c r="C5222" t="s">
        <v>2355</v>
      </c>
      <c r="D5222">
        <v>2019</v>
      </c>
      <c r="E5222" t="s">
        <v>2369</v>
      </c>
      <c r="F5222" t="s">
        <v>2356</v>
      </c>
      <c r="G5222" t="s">
        <v>2357</v>
      </c>
      <c r="I5222" t="s">
        <v>2358</v>
      </c>
      <c r="J5222" t="s">
        <v>2359</v>
      </c>
      <c r="K5222" t="s">
        <v>483</v>
      </c>
      <c r="L5222">
        <v>50</v>
      </c>
      <c r="M5222">
        <v>43.728678700000003</v>
      </c>
      <c r="N5222">
        <v>-78.106984699999998</v>
      </c>
      <c r="O5222">
        <v>5881</v>
      </c>
    </row>
    <row r="5223" spans="1:15" x14ac:dyDescent="0.35">
      <c r="A5223">
        <v>-78.106984699999998</v>
      </c>
      <c r="B5223">
        <v>43.728678700000003</v>
      </c>
      <c r="C5223" t="s">
        <v>2355</v>
      </c>
      <c r="D5223">
        <v>2019</v>
      </c>
      <c r="E5223" t="s">
        <v>2369</v>
      </c>
      <c r="F5223" t="s">
        <v>2356</v>
      </c>
      <c r="G5223" t="s">
        <v>2357</v>
      </c>
      <c r="I5223" t="s">
        <v>2358</v>
      </c>
      <c r="J5223" t="s">
        <v>2359</v>
      </c>
      <c r="K5223" t="s">
        <v>483</v>
      </c>
      <c r="L5223">
        <v>24</v>
      </c>
      <c r="M5223">
        <v>43.728678700000003</v>
      </c>
      <c r="N5223">
        <v>-78.106984699999998</v>
      </c>
      <c r="O5223">
        <v>5882</v>
      </c>
    </row>
    <row r="5224" spans="1:15" x14ac:dyDescent="0.35">
      <c r="A5224">
        <v>-78.106984699999998</v>
      </c>
      <c r="B5224">
        <v>43.728678700000003</v>
      </c>
      <c r="C5224" t="s">
        <v>2355</v>
      </c>
      <c r="D5224">
        <v>2019</v>
      </c>
      <c r="E5224" t="s">
        <v>2369</v>
      </c>
      <c r="F5224" t="s">
        <v>2356</v>
      </c>
      <c r="G5224" t="s">
        <v>2357</v>
      </c>
      <c r="I5224" t="s">
        <v>2358</v>
      </c>
      <c r="J5224" t="s">
        <v>2359</v>
      </c>
      <c r="K5224" t="s">
        <v>483</v>
      </c>
      <c r="L5224">
        <v>208</v>
      </c>
      <c r="M5224">
        <v>43.728678700000003</v>
      </c>
      <c r="N5224">
        <v>-78.106984699999998</v>
      </c>
      <c r="O5224">
        <v>5883</v>
      </c>
    </row>
    <row r="5225" spans="1:15" x14ac:dyDescent="0.35">
      <c r="A5225">
        <v>-78.106984699999998</v>
      </c>
      <c r="B5225">
        <v>43.728678700000003</v>
      </c>
      <c r="C5225" t="s">
        <v>2355</v>
      </c>
      <c r="D5225">
        <v>2019</v>
      </c>
      <c r="E5225" t="s">
        <v>2369</v>
      </c>
      <c r="F5225" t="s">
        <v>2356</v>
      </c>
      <c r="G5225" t="s">
        <v>2357</v>
      </c>
      <c r="I5225" t="s">
        <v>2358</v>
      </c>
      <c r="J5225" t="s">
        <v>2359</v>
      </c>
      <c r="K5225" t="s">
        <v>483</v>
      </c>
      <c r="L5225">
        <v>40</v>
      </c>
      <c r="M5225">
        <v>43.728678700000003</v>
      </c>
      <c r="N5225">
        <v>-78.106984699999998</v>
      </c>
      <c r="O5225">
        <v>5884</v>
      </c>
    </row>
    <row r="5226" spans="1:15" x14ac:dyDescent="0.35">
      <c r="A5226">
        <v>-78.106984699999998</v>
      </c>
      <c r="B5226">
        <v>43.728678700000003</v>
      </c>
      <c r="C5226" t="s">
        <v>2355</v>
      </c>
      <c r="D5226">
        <v>2019</v>
      </c>
      <c r="E5226" t="s">
        <v>2369</v>
      </c>
      <c r="F5226" t="s">
        <v>2356</v>
      </c>
      <c r="G5226" t="s">
        <v>2357</v>
      </c>
      <c r="I5226" t="s">
        <v>2358</v>
      </c>
      <c r="J5226" t="s">
        <v>2359</v>
      </c>
      <c r="K5226" t="s">
        <v>483</v>
      </c>
      <c r="L5226">
        <v>14</v>
      </c>
      <c r="M5226">
        <v>43.728678700000003</v>
      </c>
      <c r="N5226">
        <v>-78.106984699999998</v>
      </c>
      <c r="O5226">
        <v>5885</v>
      </c>
    </row>
    <row r="5227" spans="1:15" x14ac:dyDescent="0.35">
      <c r="A5227">
        <v>-78.106984699999998</v>
      </c>
      <c r="B5227">
        <v>43.728678700000003</v>
      </c>
      <c r="C5227" t="s">
        <v>2355</v>
      </c>
      <c r="D5227">
        <v>2019</v>
      </c>
      <c r="E5227" t="s">
        <v>2369</v>
      </c>
      <c r="F5227" t="s">
        <v>2356</v>
      </c>
      <c r="G5227" t="s">
        <v>2357</v>
      </c>
      <c r="I5227" t="s">
        <v>2358</v>
      </c>
      <c r="J5227" t="s">
        <v>2359</v>
      </c>
      <c r="K5227" t="s">
        <v>483</v>
      </c>
      <c r="L5227">
        <v>78</v>
      </c>
      <c r="M5227">
        <v>43.728678700000003</v>
      </c>
      <c r="N5227">
        <v>-78.106984699999998</v>
      </c>
      <c r="O5227">
        <v>5886</v>
      </c>
    </row>
    <row r="5228" spans="1:15" x14ac:dyDescent="0.35">
      <c r="A5228">
        <v>-78.106984699999998</v>
      </c>
      <c r="B5228">
        <v>43.728678700000003</v>
      </c>
      <c r="C5228" t="s">
        <v>2355</v>
      </c>
      <c r="D5228">
        <v>2019</v>
      </c>
      <c r="E5228" t="s">
        <v>2369</v>
      </c>
      <c r="F5228" t="s">
        <v>2356</v>
      </c>
      <c r="G5228" t="s">
        <v>2357</v>
      </c>
      <c r="I5228" t="s">
        <v>2358</v>
      </c>
      <c r="J5228" t="s">
        <v>2359</v>
      </c>
      <c r="K5228" t="s">
        <v>483</v>
      </c>
      <c r="L5228">
        <v>164</v>
      </c>
      <c r="M5228">
        <v>43.728678700000003</v>
      </c>
      <c r="N5228">
        <v>-78.106984699999998</v>
      </c>
      <c r="O5228">
        <v>5887</v>
      </c>
    </row>
    <row r="5229" spans="1:15" x14ac:dyDescent="0.35">
      <c r="A5229">
        <v>-78.106984699999998</v>
      </c>
      <c r="B5229">
        <v>43.728678700000003</v>
      </c>
      <c r="C5229" t="s">
        <v>2355</v>
      </c>
      <c r="D5229">
        <v>2019</v>
      </c>
      <c r="E5229" t="s">
        <v>245</v>
      </c>
      <c r="F5229" t="s">
        <v>2356</v>
      </c>
      <c r="G5229" t="s">
        <v>2357</v>
      </c>
      <c r="I5229" t="s">
        <v>2358</v>
      </c>
      <c r="J5229" t="s">
        <v>2359</v>
      </c>
      <c r="K5229" t="s">
        <v>20</v>
      </c>
      <c r="L5229">
        <v>20187</v>
      </c>
      <c r="M5229">
        <v>43.728678700000003</v>
      </c>
      <c r="N5229">
        <v>-78.106984699999998</v>
      </c>
      <c r="O5229">
        <v>5888</v>
      </c>
    </row>
    <row r="5230" spans="1:15" x14ac:dyDescent="0.35">
      <c r="A5230">
        <v>-78.106984699999998</v>
      </c>
      <c r="B5230">
        <v>43.728678700000003</v>
      </c>
      <c r="C5230" t="s">
        <v>2355</v>
      </c>
      <c r="D5230">
        <v>2019</v>
      </c>
      <c r="E5230" t="s">
        <v>245</v>
      </c>
      <c r="F5230" t="s">
        <v>2356</v>
      </c>
      <c r="G5230" t="s">
        <v>2357</v>
      </c>
      <c r="I5230" t="s">
        <v>2358</v>
      </c>
      <c r="J5230" t="s">
        <v>2359</v>
      </c>
      <c r="K5230" t="s">
        <v>20</v>
      </c>
      <c r="L5230">
        <v>20054</v>
      </c>
      <c r="M5230">
        <v>43.728678700000003</v>
      </c>
      <c r="N5230">
        <v>-78.106984699999998</v>
      </c>
      <c r="O5230">
        <v>5889</v>
      </c>
    </row>
    <row r="5231" spans="1:15" x14ac:dyDescent="0.35">
      <c r="A5231">
        <v>-78.106984699999998</v>
      </c>
      <c r="B5231">
        <v>43.728678700000003</v>
      </c>
      <c r="C5231" t="s">
        <v>2355</v>
      </c>
      <c r="D5231">
        <v>2019</v>
      </c>
      <c r="E5231" t="s">
        <v>245</v>
      </c>
      <c r="F5231" t="s">
        <v>2356</v>
      </c>
      <c r="G5231" t="s">
        <v>2357</v>
      </c>
      <c r="I5231" t="s">
        <v>2358</v>
      </c>
      <c r="J5231" t="s">
        <v>2359</v>
      </c>
      <c r="K5231" t="s">
        <v>20</v>
      </c>
      <c r="L5231">
        <v>22225</v>
      </c>
      <c r="M5231">
        <v>43.728678700000003</v>
      </c>
      <c r="N5231">
        <v>-78.106984699999998</v>
      </c>
      <c r="O5231">
        <v>5890</v>
      </c>
    </row>
    <row r="5232" spans="1:15" x14ac:dyDescent="0.35">
      <c r="A5232">
        <v>-78.106984699999998</v>
      </c>
      <c r="B5232">
        <v>43.728678700000003</v>
      </c>
      <c r="C5232" t="s">
        <v>2355</v>
      </c>
      <c r="D5232">
        <v>2019</v>
      </c>
      <c r="E5232" t="s">
        <v>245</v>
      </c>
      <c r="F5232" t="s">
        <v>2356</v>
      </c>
      <c r="G5232" t="s">
        <v>2357</v>
      </c>
      <c r="I5232" t="s">
        <v>2358</v>
      </c>
      <c r="J5232" t="s">
        <v>2359</v>
      </c>
      <c r="K5232" t="s">
        <v>20</v>
      </c>
      <c r="L5232">
        <v>20184</v>
      </c>
      <c r="M5232">
        <v>43.728678700000003</v>
      </c>
      <c r="N5232">
        <v>-78.106984699999998</v>
      </c>
      <c r="O5232">
        <v>5891</v>
      </c>
    </row>
    <row r="5233" spans="1:15" x14ac:dyDescent="0.35">
      <c r="A5233">
        <v>-78.106984699999998</v>
      </c>
      <c r="B5233">
        <v>43.728678700000003</v>
      </c>
      <c r="C5233" t="s">
        <v>2355</v>
      </c>
      <c r="D5233">
        <v>2019</v>
      </c>
      <c r="E5233" t="s">
        <v>245</v>
      </c>
      <c r="F5233" t="s">
        <v>2356</v>
      </c>
      <c r="G5233" t="s">
        <v>2357</v>
      </c>
      <c r="I5233" t="s">
        <v>2358</v>
      </c>
      <c r="J5233" t="s">
        <v>2359</v>
      </c>
      <c r="K5233" t="s">
        <v>20</v>
      </c>
      <c r="L5233">
        <v>20179</v>
      </c>
      <c r="M5233">
        <v>43.728678700000003</v>
      </c>
      <c r="N5233">
        <v>-78.106984699999998</v>
      </c>
      <c r="O5233">
        <v>5892</v>
      </c>
    </row>
    <row r="5234" spans="1:15" x14ac:dyDescent="0.35">
      <c r="A5234">
        <v>-78.106984699999998</v>
      </c>
      <c r="B5234">
        <v>43.728678700000003</v>
      </c>
      <c r="C5234" t="s">
        <v>2355</v>
      </c>
      <c r="D5234">
        <v>2019</v>
      </c>
      <c r="E5234" t="s">
        <v>245</v>
      </c>
      <c r="F5234" t="s">
        <v>2356</v>
      </c>
      <c r="G5234" t="s">
        <v>2357</v>
      </c>
      <c r="I5234" t="s">
        <v>2358</v>
      </c>
      <c r="J5234" t="s">
        <v>2359</v>
      </c>
      <c r="K5234" t="s">
        <v>20</v>
      </c>
      <c r="L5234">
        <v>14042</v>
      </c>
      <c r="M5234">
        <v>43.728678700000003</v>
      </c>
      <c r="N5234">
        <v>-78.106984699999998</v>
      </c>
      <c r="O5234">
        <v>5893</v>
      </c>
    </row>
    <row r="5235" spans="1:15" x14ac:dyDescent="0.35">
      <c r="A5235">
        <v>-78.106984699999998</v>
      </c>
      <c r="B5235">
        <v>43.728678700000003</v>
      </c>
      <c r="C5235" t="s">
        <v>2355</v>
      </c>
      <c r="D5235">
        <v>2019</v>
      </c>
      <c r="E5235" t="s">
        <v>245</v>
      </c>
      <c r="F5235" t="s">
        <v>2356</v>
      </c>
      <c r="G5235" t="s">
        <v>2357</v>
      </c>
      <c r="I5235" t="s">
        <v>2358</v>
      </c>
      <c r="J5235" t="s">
        <v>2359</v>
      </c>
      <c r="K5235" t="s">
        <v>20</v>
      </c>
      <c r="L5235">
        <v>22861</v>
      </c>
      <c r="M5235">
        <v>43.728678700000003</v>
      </c>
      <c r="N5235">
        <v>-78.106984699999998</v>
      </c>
      <c r="O5235">
        <v>5894</v>
      </c>
    </row>
    <row r="5236" spans="1:15" x14ac:dyDescent="0.35">
      <c r="A5236">
        <v>-78.106984699999998</v>
      </c>
      <c r="B5236">
        <v>43.728678700000003</v>
      </c>
      <c r="C5236" t="s">
        <v>2355</v>
      </c>
      <c r="D5236">
        <v>2019</v>
      </c>
      <c r="E5236" t="s">
        <v>245</v>
      </c>
      <c r="F5236" t="s">
        <v>2356</v>
      </c>
      <c r="G5236" t="s">
        <v>2357</v>
      </c>
      <c r="I5236" t="s">
        <v>2358</v>
      </c>
      <c r="J5236" t="s">
        <v>2359</v>
      </c>
      <c r="K5236" t="s">
        <v>20</v>
      </c>
      <c r="L5236">
        <v>18977</v>
      </c>
      <c r="M5236">
        <v>43.728678700000003</v>
      </c>
      <c r="N5236">
        <v>-78.106984699999998</v>
      </c>
      <c r="O5236">
        <v>5895</v>
      </c>
    </row>
    <row r="5237" spans="1:15" x14ac:dyDescent="0.35">
      <c r="A5237">
        <v>-78.106984699999998</v>
      </c>
      <c r="B5237">
        <v>43.728678700000003</v>
      </c>
      <c r="C5237" t="s">
        <v>2355</v>
      </c>
      <c r="D5237">
        <v>2019</v>
      </c>
      <c r="E5237" t="s">
        <v>245</v>
      </c>
      <c r="F5237" t="s">
        <v>2356</v>
      </c>
      <c r="G5237" t="s">
        <v>2357</v>
      </c>
      <c r="I5237" t="s">
        <v>2358</v>
      </c>
      <c r="J5237" t="s">
        <v>2359</v>
      </c>
      <c r="K5237" t="s">
        <v>20</v>
      </c>
      <c r="L5237">
        <v>20012</v>
      </c>
      <c r="M5237">
        <v>43.728678700000003</v>
      </c>
      <c r="N5237">
        <v>-78.106984699999998</v>
      </c>
      <c r="O5237">
        <v>5896</v>
      </c>
    </row>
    <row r="5238" spans="1:15" x14ac:dyDescent="0.35">
      <c r="A5238">
        <v>-78.106984699999998</v>
      </c>
      <c r="B5238">
        <v>43.728678700000003</v>
      </c>
      <c r="C5238" t="s">
        <v>2355</v>
      </c>
      <c r="D5238">
        <v>2019</v>
      </c>
      <c r="E5238" t="s">
        <v>2360</v>
      </c>
      <c r="F5238" t="s">
        <v>2356</v>
      </c>
      <c r="G5238" t="s">
        <v>2357</v>
      </c>
      <c r="I5238" t="s">
        <v>2358</v>
      </c>
      <c r="J5238" t="s">
        <v>2359</v>
      </c>
      <c r="K5238" t="s">
        <v>492</v>
      </c>
      <c r="L5238">
        <v>31874</v>
      </c>
      <c r="M5238">
        <v>43.728678700000003</v>
      </c>
      <c r="N5238">
        <v>-78.106984699999998</v>
      </c>
      <c r="O5238">
        <v>5897</v>
      </c>
    </row>
    <row r="5239" spans="1:15" x14ac:dyDescent="0.35">
      <c r="A5239">
        <v>-78.106984699999998</v>
      </c>
      <c r="B5239">
        <v>43.728678700000003</v>
      </c>
      <c r="C5239" t="s">
        <v>2355</v>
      </c>
      <c r="D5239">
        <v>2019</v>
      </c>
      <c r="E5239" t="s">
        <v>2360</v>
      </c>
      <c r="F5239" t="s">
        <v>2356</v>
      </c>
      <c r="G5239" t="s">
        <v>2357</v>
      </c>
      <c r="I5239" t="s">
        <v>2358</v>
      </c>
      <c r="J5239" t="s">
        <v>2359</v>
      </c>
      <c r="K5239" t="s">
        <v>492</v>
      </c>
      <c r="L5239">
        <v>32470</v>
      </c>
      <c r="M5239">
        <v>43.728678700000003</v>
      </c>
      <c r="N5239">
        <v>-78.106984699999998</v>
      </c>
      <c r="O5239">
        <v>5898</v>
      </c>
    </row>
    <row r="5240" spans="1:15" x14ac:dyDescent="0.35">
      <c r="A5240">
        <v>-78.106984699999998</v>
      </c>
      <c r="B5240">
        <v>43.728678700000003</v>
      </c>
      <c r="C5240" t="s">
        <v>2355</v>
      </c>
      <c r="D5240">
        <v>2019</v>
      </c>
      <c r="E5240" t="s">
        <v>2360</v>
      </c>
      <c r="F5240" t="s">
        <v>2356</v>
      </c>
      <c r="G5240" t="s">
        <v>2357</v>
      </c>
      <c r="I5240" t="s">
        <v>2358</v>
      </c>
      <c r="J5240" t="s">
        <v>2359</v>
      </c>
      <c r="K5240" t="s">
        <v>492</v>
      </c>
      <c r="L5240">
        <v>30086</v>
      </c>
      <c r="M5240">
        <v>43.728678700000003</v>
      </c>
      <c r="N5240">
        <v>-78.106984699999998</v>
      </c>
      <c r="O5240">
        <v>5899</v>
      </c>
    </row>
    <row r="5241" spans="1:15" x14ac:dyDescent="0.35">
      <c r="A5241">
        <v>-78.106984699999998</v>
      </c>
      <c r="B5241">
        <v>43.728678700000003</v>
      </c>
      <c r="C5241" t="s">
        <v>2355</v>
      </c>
      <c r="D5241">
        <v>2019</v>
      </c>
      <c r="E5241" t="s">
        <v>2360</v>
      </c>
      <c r="F5241" t="s">
        <v>2356</v>
      </c>
      <c r="G5241" t="s">
        <v>2357</v>
      </c>
      <c r="I5241" t="s">
        <v>2358</v>
      </c>
      <c r="J5241" t="s">
        <v>2359</v>
      </c>
      <c r="K5241" t="s">
        <v>492</v>
      </c>
      <c r="L5241">
        <v>18465</v>
      </c>
      <c r="M5241">
        <v>43.728678700000003</v>
      </c>
      <c r="N5241">
        <v>-78.106984699999998</v>
      </c>
      <c r="O5241">
        <v>5900</v>
      </c>
    </row>
    <row r="5242" spans="1:15" x14ac:dyDescent="0.35">
      <c r="A5242">
        <v>-78.106984699999998</v>
      </c>
      <c r="B5242">
        <v>43.728678700000003</v>
      </c>
      <c r="C5242" t="s">
        <v>2355</v>
      </c>
      <c r="D5242">
        <v>2019</v>
      </c>
      <c r="E5242" t="s">
        <v>2360</v>
      </c>
      <c r="F5242" t="s">
        <v>2356</v>
      </c>
      <c r="G5242" t="s">
        <v>2357</v>
      </c>
      <c r="I5242" t="s">
        <v>2358</v>
      </c>
      <c r="J5242" t="s">
        <v>2359</v>
      </c>
      <c r="K5242" t="s">
        <v>492</v>
      </c>
      <c r="L5242">
        <v>8496</v>
      </c>
      <c r="M5242">
        <v>43.728678700000003</v>
      </c>
      <c r="N5242">
        <v>-78.106984699999998</v>
      </c>
      <c r="O5242">
        <v>5901</v>
      </c>
    </row>
    <row r="5243" spans="1:15" x14ac:dyDescent="0.35">
      <c r="A5243">
        <v>-78.106984699999998</v>
      </c>
      <c r="B5243">
        <v>43.728678700000003</v>
      </c>
      <c r="C5243" t="s">
        <v>2355</v>
      </c>
      <c r="D5243">
        <v>2019</v>
      </c>
      <c r="E5243" t="s">
        <v>2360</v>
      </c>
      <c r="F5243" t="s">
        <v>2356</v>
      </c>
      <c r="G5243" t="s">
        <v>2357</v>
      </c>
      <c r="I5243" t="s">
        <v>2358</v>
      </c>
      <c r="J5243" t="s">
        <v>2359</v>
      </c>
      <c r="K5243" t="s">
        <v>492</v>
      </c>
      <c r="L5243">
        <v>16469</v>
      </c>
      <c r="M5243">
        <v>43.728678700000003</v>
      </c>
      <c r="N5243">
        <v>-78.106984699999998</v>
      </c>
      <c r="O5243">
        <v>5902</v>
      </c>
    </row>
    <row r="5244" spans="1:15" x14ac:dyDescent="0.35">
      <c r="A5244">
        <v>-78.106984699999998</v>
      </c>
      <c r="B5244">
        <v>43.728678700000003</v>
      </c>
      <c r="C5244" t="s">
        <v>2355</v>
      </c>
      <c r="D5244">
        <v>2019</v>
      </c>
      <c r="E5244" t="s">
        <v>2360</v>
      </c>
      <c r="F5244" t="s">
        <v>2356</v>
      </c>
      <c r="G5244" t="s">
        <v>2357</v>
      </c>
      <c r="I5244" t="s">
        <v>2358</v>
      </c>
      <c r="J5244" t="s">
        <v>2359</v>
      </c>
      <c r="K5244" t="s">
        <v>492</v>
      </c>
      <c r="L5244">
        <v>16463</v>
      </c>
      <c r="M5244">
        <v>43.728678700000003</v>
      </c>
      <c r="N5244">
        <v>-78.106984699999998</v>
      </c>
      <c r="O5244">
        <v>5903</v>
      </c>
    </row>
    <row r="5245" spans="1:15" x14ac:dyDescent="0.35">
      <c r="A5245">
        <v>-78.106984699999998</v>
      </c>
      <c r="B5245">
        <v>43.728678700000003</v>
      </c>
      <c r="C5245" t="s">
        <v>2355</v>
      </c>
      <c r="D5245">
        <v>2019</v>
      </c>
      <c r="E5245" t="s">
        <v>2360</v>
      </c>
      <c r="F5245" t="s">
        <v>2356</v>
      </c>
      <c r="G5245" t="s">
        <v>2357</v>
      </c>
      <c r="I5245" t="s">
        <v>2358</v>
      </c>
      <c r="J5245" t="s">
        <v>2359</v>
      </c>
      <c r="K5245" t="s">
        <v>492</v>
      </c>
      <c r="L5245">
        <v>32438</v>
      </c>
      <c r="M5245">
        <v>43.728678700000003</v>
      </c>
      <c r="N5245">
        <v>-78.106984699999998</v>
      </c>
      <c r="O5245">
        <v>5904</v>
      </c>
    </row>
    <row r="5246" spans="1:15" x14ac:dyDescent="0.35">
      <c r="A5246">
        <v>-78.106984699999998</v>
      </c>
      <c r="B5246">
        <v>43.728678700000003</v>
      </c>
      <c r="C5246" t="s">
        <v>2355</v>
      </c>
      <c r="D5246">
        <v>2019</v>
      </c>
      <c r="E5246" t="s">
        <v>2360</v>
      </c>
      <c r="F5246" t="s">
        <v>2356</v>
      </c>
      <c r="G5246" t="s">
        <v>2357</v>
      </c>
      <c r="I5246" t="s">
        <v>2358</v>
      </c>
      <c r="J5246" t="s">
        <v>2359</v>
      </c>
      <c r="K5246" t="s">
        <v>492</v>
      </c>
      <c r="L5246">
        <v>16279</v>
      </c>
      <c r="M5246">
        <v>43.728678700000003</v>
      </c>
      <c r="N5246">
        <v>-78.106984699999998</v>
      </c>
      <c r="O5246">
        <v>5905</v>
      </c>
    </row>
    <row r="5247" spans="1:15" x14ac:dyDescent="0.35">
      <c r="A5247">
        <v>-78.106984699999998</v>
      </c>
      <c r="B5247">
        <v>43.728678700000003</v>
      </c>
      <c r="C5247" t="s">
        <v>2355</v>
      </c>
      <c r="D5247">
        <v>2019</v>
      </c>
      <c r="E5247" t="s">
        <v>320</v>
      </c>
      <c r="F5247" t="s">
        <v>2356</v>
      </c>
      <c r="G5247" t="s">
        <v>2357</v>
      </c>
      <c r="I5247" t="s">
        <v>2358</v>
      </c>
      <c r="J5247" t="s">
        <v>2359</v>
      </c>
      <c r="K5247" t="s">
        <v>20</v>
      </c>
      <c r="L5247">
        <v>29160</v>
      </c>
      <c r="M5247">
        <v>43.728678700000003</v>
      </c>
      <c r="N5247">
        <v>-78.106984699999998</v>
      </c>
      <c r="O5247">
        <v>5912</v>
      </c>
    </row>
    <row r="5248" spans="1:15" x14ac:dyDescent="0.35">
      <c r="A5248">
        <v>-78.106984699999998</v>
      </c>
      <c r="B5248">
        <v>43.728678700000003</v>
      </c>
      <c r="C5248" t="s">
        <v>2355</v>
      </c>
      <c r="D5248">
        <v>2018</v>
      </c>
      <c r="E5248" t="s">
        <v>2369</v>
      </c>
      <c r="F5248" t="s">
        <v>2356</v>
      </c>
      <c r="G5248" t="s">
        <v>2357</v>
      </c>
      <c r="I5248" t="s">
        <v>2358</v>
      </c>
      <c r="J5248" t="s">
        <v>2359</v>
      </c>
      <c r="K5248" t="s">
        <v>483</v>
      </c>
      <c r="L5248">
        <v>124</v>
      </c>
      <c r="M5248">
        <v>43.728678700000003</v>
      </c>
      <c r="N5248">
        <v>-78.106984699999998</v>
      </c>
      <c r="O5248">
        <v>5852</v>
      </c>
    </row>
    <row r="5249" spans="1:15" x14ac:dyDescent="0.35">
      <c r="A5249">
        <v>-78.106984699999998</v>
      </c>
      <c r="B5249">
        <v>43.728678700000003</v>
      </c>
      <c r="C5249" t="s">
        <v>2355</v>
      </c>
      <c r="D5249">
        <v>2018</v>
      </c>
      <c r="E5249" t="s">
        <v>2369</v>
      </c>
      <c r="F5249" t="s">
        <v>2356</v>
      </c>
      <c r="G5249" t="s">
        <v>2357</v>
      </c>
      <c r="I5249" t="s">
        <v>2358</v>
      </c>
      <c r="J5249" t="s">
        <v>2359</v>
      </c>
      <c r="K5249" t="s">
        <v>483</v>
      </c>
      <c r="L5249">
        <v>96</v>
      </c>
      <c r="M5249">
        <v>43.728678700000003</v>
      </c>
      <c r="N5249">
        <v>-78.106984699999998</v>
      </c>
      <c r="O5249">
        <v>5853</v>
      </c>
    </row>
    <row r="5250" spans="1:15" x14ac:dyDescent="0.35">
      <c r="A5250">
        <v>-78.106984699999998</v>
      </c>
      <c r="B5250">
        <v>43.728678700000003</v>
      </c>
      <c r="C5250" t="s">
        <v>2355</v>
      </c>
      <c r="D5250">
        <v>2018</v>
      </c>
      <c r="E5250" t="s">
        <v>2369</v>
      </c>
      <c r="F5250" t="s">
        <v>2356</v>
      </c>
      <c r="G5250" t="s">
        <v>2357</v>
      </c>
      <c r="I5250" t="s">
        <v>2358</v>
      </c>
      <c r="J5250" t="s">
        <v>2359</v>
      </c>
      <c r="K5250" t="s">
        <v>483</v>
      </c>
      <c r="L5250">
        <v>196</v>
      </c>
      <c r="M5250">
        <v>43.728678700000003</v>
      </c>
      <c r="N5250">
        <v>-78.106984699999998</v>
      </c>
      <c r="O5250">
        <v>5854</v>
      </c>
    </row>
    <row r="5251" spans="1:15" x14ac:dyDescent="0.35">
      <c r="A5251">
        <v>-78.106984699999998</v>
      </c>
      <c r="B5251">
        <v>43.728678700000003</v>
      </c>
      <c r="C5251" t="s">
        <v>2355</v>
      </c>
      <c r="D5251">
        <v>2018</v>
      </c>
      <c r="E5251" t="s">
        <v>245</v>
      </c>
      <c r="F5251" t="s">
        <v>2356</v>
      </c>
      <c r="G5251" t="s">
        <v>2357</v>
      </c>
      <c r="I5251" t="s">
        <v>2358</v>
      </c>
      <c r="J5251" t="s">
        <v>2359</v>
      </c>
      <c r="K5251" t="s">
        <v>20</v>
      </c>
      <c r="L5251">
        <v>21043</v>
      </c>
      <c r="M5251">
        <v>43.728678700000003</v>
      </c>
      <c r="N5251">
        <v>-78.106984699999998</v>
      </c>
      <c r="O5251">
        <v>5855</v>
      </c>
    </row>
    <row r="5252" spans="1:15" x14ac:dyDescent="0.35">
      <c r="A5252">
        <v>-78.106984699999998</v>
      </c>
      <c r="B5252">
        <v>43.728678700000003</v>
      </c>
      <c r="C5252" t="s">
        <v>2355</v>
      </c>
      <c r="D5252">
        <v>2018</v>
      </c>
      <c r="E5252" t="s">
        <v>245</v>
      </c>
      <c r="F5252" t="s">
        <v>2356</v>
      </c>
      <c r="G5252" t="s">
        <v>2357</v>
      </c>
      <c r="I5252" t="s">
        <v>2358</v>
      </c>
      <c r="J5252" t="s">
        <v>2359</v>
      </c>
      <c r="K5252" t="s">
        <v>20</v>
      </c>
      <c r="L5252">
        <v>21006</v>
      </c>
      <c r="M5252">
        <v>43.728678700000003</v>
      </c>
      <c r="N5252">
        <v>-78.106984699999998</v>
      </c>
      <c r="O5252">
        <v>5856</v>
      </c>
    </row>
    <row r="5253" spans="1:15" x14ac:dyDescent="0.35">
      <c r="A5253">
        <v>-78.106984699999998</v>
      </c>
      <c r="B5253">
        <v>43.728678700000003</v>
      </c>
      <c r="C5253" t="s">
        <v>2355</v>
      </c>
      <c r="D5253">
        <v>2018</v>
      </c>
      <c r="E5253" t="s">
        <v>245</v>
      </c>
      <c r="F5253" t="s">
        <v>2356</v>
      </c>
      <c r="G5253" t="s">
        <v>2357</v>
      </c>
      <c r="I5253" t="s">
        <v>2358</v>
      </c>
      <c r="J5253" t="s">
        <v>2359</v>
      </c>
      <c r="K5253" t="s">
        <v>20</v>
      </c>
      <c r="L5253">
        <v>23469</v>
      </c>
      <c r="M5253">
        <v>43.728678700000003</v>
      </c>
      <c r="N5253">
        <v>-78.106984699999998</v>
      </c>
      <c r="O5253">
        <v>5857</v>
      </c>
    </row>
    <row r="5254" spans="1:15" x14ac:dyDescent="0.35">
      <c r="A5254">
        <v>-78.106984699999998</v>
      </c>
      <c r="B5254">
        <v>43.728678700000003</v>
      </c>
      <c r="C5254" t="s">
        <v>2355</v>
      </c>
      <c r="D5254">
        <v>2018</v>
      </c>
      <c r="E5254" t="s">
        <v>245</v>
      </c>
      <c r="F5254" t="s">
        <v>2356</v>
      </c>
      <c r="G5254" t="s">
        <v>2357</v>
      </c>
      <c r="I5254" t="s">
        <v>2358</v>
      </c>
      <c r="J5254" t="s">
        <v>2359</v>
      </c>
      <c r="K5254" t="s">
        <v>20</v>
      </c>
      <c r="L5254">
        <v>20029</v>
      </c>
      <c r="M5254">
        <v>43.728678700000003</v>
      </c>
      <c r="N5254">
        <v>-78.106984699999998</v>
      </c>
      <c r="O5254">
        <v>5858</v>
      </c>
    </row>
    <row r="5255" spans="1:15" x14ac:dyDescent="0.35">
      <c r="A5255">
        <v>-78.106984699999998</v>
      </c>
      <c r="B5255">
        <v>43.728678700000003</v>
      </c>
      <c r="C5255" t="s">
        <v>2355</v>
      </c>
      <c r="D5255">
        <v>2018</v>
      </c>
      <c r="E5255" t="s">
        <v>245</v>
      </c>
      <c r="F5255" t="s">
        <v>2356</v>
      </c>
      <c r="G5255" t="s">
        <v>2357</v>
      </c>
      <c r="I5255" t="s">
        <v>2358</v>
      </c>
      <c r="J5255" t="s">
        <v>2359</v>
      </c>
      <c r="K5255" t="s">
        <v>20</v>
      </c>
      <c r="L5255">
        <v>20009</v>
      </c>
      <c r="M5255">
        <v>43.728678700000003</v>
      </c>
      <c r="N5255">
        <v>-78.106984699999998</v>
      </c>
      <c r="O5255">
        <v>5859</v>
      </c>
    </row>
    <row r="5256" spans="1:15" x14ac:dyDescent="0.35">
      <c r="A5256">
        <v>-78.106984699999998</v>
      </c>
      <c r="B5256">
        <v>43.728678700000003</v>
      </c>
      <c r="C5256" t="s">
        <v>2355</v>
      </c>
      <c r="D5256">
        <v>2018</v>
      </c>
      <c r="E5256" t="s">
        <v>245</v>
      </c>
      <c r="F5256" t="s">
        <v>2356</v>
      </c>
      <c r="G5256" t="s">
        <v>2357</v>
      </c>
      <c r="I5256" t="s">
        <v>2358</v>
      </c>
      <c r="J5256" t="s">
        <v>2359</v>
      </c>
      <c r="K5256" t="s">
        <v>20</v>
      </c>
      <c r="L5256">
        <v>20468</v>
      </c>
      <c r="M5256">
        <v>43.728678700000003</v>
      </c>
      <c r="N5256">
        <v>-78.106984699999998</v>
      </c>
      <c r="O5256">
        <v>5860</v>
      </c>
    </row>
    <row r="5257" spans="1:15" x14ac:dyDescent="0.35">
      <c r="A5257">
        <v>-78.106984699999998</v>
      </c>
      <c r="B5257">
        <v>43.728678700000003</v>
      </c>
      <c r="C5257" t="s">
        <v>2355</v>
      </c>
      <c r="D5257">
        <v>2018</v>
      </c>
      <c r="E5257" t="s">
        <v>245</v>
      </c>
      <c r="F5257" t="s">
        <v>2356</v>
      </c>
      <c r="G5257" t="s">
        <v>2357</v>
      </c>
      <c r="I5257" t="s">
        <v>2358</v>
      </c>
      <c r="J5257" t="s">
        <v>2359</v>
      </c>
      <c r="K5257" t="s">
        <v>20</v>
      </c>
      <c r="L5257">
        <v>20481</v>
      </c>
      <c r="M5257">
        <v>43.728678700000003</v>
      </c>
      <c r="N5257">
        <v>-78.106984699999998</v>
      </c>
      <c r="O5257">
        <v>5861</v>
      </c>
    </row>
    <row r="5258" spans="1:15" x14ac:dyDescent="0.35">
      <c r="A5258">
        <v>-78.106984699999998</v>
      </c>
      <c r="B5258">
        <v>43.728678700000003</v>
      </c>
      <c r="C5258" t="s">
        <v>2355</v>
      </c>
      <c r="D5258">
        <v>2018</v>
      </c>
      <c r="E5258" t="s">
        <v>245</v>
      </c>
      <c r="F5258" t="s">
        <v>2356</v>
      </c>
      <c r="G5258" t="s">
        <v>2357</v>
      </c>
      <c r="I5258" t="s">
        <v>2358</v>
      </c>
      <c r="J5258" t="s">
        <v>2359</v>
      </c>
      <c r="K5258" t="s">
        <v>20</v>
      </c>
      <c r="L5258">
        <v>23043</v>
      </c>
      <c r="M5258">
        <v>43.728678700000003</v>
      </c>
      <c r="N5258">
        <v>-78.106984699999998</v>
      </c>
      <c r="O5258">
        <v>5862</v>
      </c>
    </row>
    <row r="5259" spans="1:15" x14ac:dyDescent="0.35">
      <c r="A5259">
        <v>-78.106984699999998</v>
      </c>
      <c r="B5259">
        <v>43.728678700000003</v>
      </c>
      <c r="C5259" t="s">
        <v>2355</v>
      </c>
      <c r="D5259">
        <v>2018</v>
      </c>
      <c r="E5259" t="s">
        <v>245</v>
      </c>
      <c r="F5259" t="s">
        <v>2356</v>
      </c>
      <c r="G5259" t="s">
        <v>2357</v>
      </c>
      <c r="I5259" t="s">
        <v>2358</v>
      </c>
      <c r="J5259" t="s">
        <v>2359</v>
      </c>
      <c r="K5259" t="s">
        <v>20</v>
      </c>
      <c r="L5259">
        <v>8363</v>
      </c>
      <c r="M5259">
        <v>43.728678700000003</v>
      </c>
      <c r="N5259">
        <v>-78.106984699999998</v>
      </c>
      <c r="O5259">
        <v>5863</v>
      </c>
    </row>
    <row r="5260" spans="1:15" x14ac:dyDescent="0.35">
      <c r="A5260">
        <v>-78.106984699999998</v>
      </c>
      <c r="B5260">
        <v>43.728678700000003</v>
      </c>
      <c r="C5260" t="s">
        <v>2355</v>
      </c>
      <c r="D5260">
        <v>2018</v>
      </c>
      <c r="E5260" t="s">
        <v>2360</v>
      </c>
      <c r="F5260" t="s">
        <v>2356</v>
      </c>
      <c r="G5260" t="s">
        <v>2357</v>
      </c>
      <c r="I5260" t="s">
        <v>2358</v>
      </c>
      <c r="J5260" t="s">
        <v>2359</v>
      </c>
      <c r="K5260" t="s">
        <v>492</v>
      </c>
      <c r="L5260">
        <v>17013</v>
      </c>
      <c r="M5260">
        <v>43.728678700000003</v>
      </c>
      <c r="N5260">
        <v>-78.106984699999998</v>
      </c>
      <c r="O5260">
        <v>5864</v>
      </c>
    </row>
    <row r="5261" spans="1:15" x14ac:dyDescent="0.35">
      <c r="A5261">
        <v>-78.106984699999998</v>
      </c>
      <c r="B5261">
        <v>43.728678700000003</v>
      </c>
      <c r="C5261" t="s">
        <v>2355</v>
      </c>
      <c r="D5261">
        <v>2018</v>
      </c>
      <c r="E5261" t="s">
        <v>2360</v>
      </c>
      <c r="F5261" t="s">
        <v>2356</v>
      </c>
      <c r="G5261" t="s">
        <v>2357</v>
      </c>
      <c r="I5261" t="s">
        <v>2358</v>
      </c>
      <c r="J5261" t="s">
        <v>2359</v>
      </c>
      <c r="K5261" t="s">
        <v>492</v>
      </c>
      <c r="L5261">
        <v>12000</v>
      </c>
      <c r="M5261">
        <v>43.728678700000003</v>
      </c>
      <c r="N5261">
        <v>-78.106984699999998</v>
      </c>
      <c r="O5261">
        <v>5865</v>
      </c>
    </row>
    <row r="5262" spans="1:15" x14ac:dyDescent="0.35">
      <c r="A5262">
        <v>-78.106984699999998</v>
      </c>
      <c r="B5262">
        <v>43.728678700000003</v>
      </c>
      <c r="C5262" t="s">
        <v>2355</v>
      </c>
      <c r="D5262">
        <v>2018</v>
      </c>
      <c r="E5262" t="s">
        <v>2360</v>
      </c>
      <c r="F5262" t="s">
        <v>2356</v>
      </c>
      <c r="G5262" t="s">
        <v>2357</v>
      </c>
      <c r="I5262" t="s">
        <v>2358</v>
      </c>
      <c r="J5262" t="s">
        <v>2359</v>
      </c>
      <c r="K5262" t="s">
        <v>492</v>
      </c>
      <c r="L5262">
        <v>29687</v>
      </c>
      <c r="M5262">
        <v>43.728678700000003</v>
      </c>
      <c r="N5262">
        <v>-78.106984699999998</v>
      </c>
      <c r="O5262">
        <v>5866</v>
      </c>
    </row>
    <row r="5263" spans="1:15" x14ac:dyDescent="0.35">
      <c r="A5263">
        <v>-78.106984699999998</v>
      </c>
      <c r="B5263">
        <v>43.728678700000003</v>
      </c>
      <c r="C5263" t="s">
        <v>2355</v>
      </c>
      <c r="D5263">
        <v>2018</v>
      </c>
      <c r="E5263" t="s">
        <v>2360</v>
      </c>
      <c r="F5263" t="s">
        <v>2356</v>
      </c>
      <c r="G5263" t="s">
        <v>2357</v>
      </c>
      <c r="I5263" t="s">
        <v>2358</v>
      </c>
      <c r="J5263" t="s">
        <v>2359</v>
      </c>
      <c r="K5263" t="s">
        <v>492</v>
      </c>
      <c r="L5263">
        <v>73538</v>
      </c>
      <c r="M5263">
        <v>43.728678700000003</v>
      </c>
      <c r="N5263">
        <v>-78.106984699999998</v>
      </c>
      <c r="O5263">
        <v>5867</v>
      </c>
    </row>
    <row r="5264" spans="1:15" x14ac:dyDescent="0.35">
      <c r="A5264">
        <v>-78.106984699999998</v>
      </c>
      <c r="B5264">
        <v>43.728678700000003</v>
      </c>
      <c r="C5264" t="s">
        <v>2355</v>
      </c>
      <c r="D5264">
        <v>2018</v>
      </c>
      <c r="E5264" t="s">
        <v>2360</v>
      </c>
      <c r="F5264" t="s">
        <v>2356</v>
      </c>
      <c r="G5264" t="s">
        <v>2357</v>
      </c>
      <c r="I5264" t="s">
        <v>2358</v>
      </c>
      <c r="J5264" t="s">
        <v>2359</v>
      </c>
      <c r="K5264" t="s">
        <v>492</v>
      </c>
      <c r="L5264">
        <v>20478</v>
      </c>
      <c r="M5264">
        <v>43.728678700000003</v>
      </c>
      <c r="N5264">
        <v>-78.106984699999998</v>
      </c>
      <c r="O5264">
        <v>5868</v>
      </c>
    </row>
    <row r="5265" spans="1:15" x14ac:dyDescent="0.35">
      <c r="A5265">
        <v>-78.106984699999998</v>
      </c>
      <c r="B5265">
        <v>43.728678700000003</v>
      </c>
      <c r="C5265" t="s">
        <v>2355</v>
      </c>
      <c r="D5265">
        <v>2018</v>
      </c>
      <c r="E5265" t="s">
        <v>2360</v>
      </c>
      <c r="F5265" t="s">
        <v>2356</v>
      </c>
      <c r="G5265" t="s">
        <v>2357</v>
      </c>
      <c r="I5265" t="s">
        <v>2358</v>
      </c>
      <c r="J5265" t="s">
        <v>2359</v>
      </c>
      <c r="K5265" t="s">
        <v>492</v>
      </c>
      <c r="L5265">
        <v>6201</v>
      </c>
      <c r="M5265">
        <v>43.728678700000003</v>
      </c>
      <c r="N5265">
        <v>-78.106984699999998</v>
      </c>
      <c r="O5265">
        <v>5869</v>
      </c>
    </row>
    <row r="5266" spans="1:15" x14ac:dyDescent="0.35">
      <c r="A5266">
        <v>-78.106984699999998</v>
      </c>
      <c r="B5266">
        <v>43.728678700000003</v>
      </c>
      <c r="C5266" t="s">
        <v>2355</v>
      </c>
      <c r="D5266">
        <v>2018</v>
      </c>
      <c r="E5266" t="s">
        <v>2360</v>
      </c>
      <c r="F5266" t="s">
        <v>2356</v>
      </c>
      <c r="G5266" t="s">
        <v>2357</v>
      </c>
      <c r="I5266" t="s">
        <v>2358</v>
      </c>
      <c r="J5266" t="s">
        <v>2359</v>
      </c>
      <c r="K5266" t="s">
        <v>492</v>
      </c>
      <c r="L5266">
        <v>37637</v>
      </c>
      <c r="M5266">
        <v>43.728678700000003</v>
      </c>
      <c r="N5266">
        <v>-78.106984699999998</v>
      </c>
      <c r="O5266">
        <v>5870</v>
      </c>
    </row>
    <row r="5267" spans="1:15" x14ac:dyDescent="0.35">
      <c r="A5267">
        <v>-78.106984699999998</v>
      </c>
      <c r="B5267">
        <v>43.728678700000003</v>
      </c>
      <c r="C5267" t="s">
        <v>2355</v>
      </c>
      <c r="D5267">
        <v>2018</v>
      </c>
      <c r="E5267" t="s">
        <v>320</v>
      </c>
      <c r="F5267" t="s">
        <v>2356</v>
      </c>
      <c r="G5267" t="s">
        <v>2357</v>
      </c>
      <c r="I5267" t="s">
        <v>2358</v>
      </c>
      <c r="J5267" t="s">
        <v>2359</v>
      </c>
      <c r="K5267" t="s">
        <v>20</v>
      </c>
      <c r="L5267">
        <v>10964</v>
      </c>
      <c r="M5267">
        <v>43.728678700000003</v>
      </c>
      <c r="N5267">
        <v>-78.106984699999998</v>
      </c>
      <c r="O5267">
        <v>5878</v>
      </c>
    </row>
    <row r="5268" spans="1:15" x14ac:dyDescent="0.35">
      <c r="A5268">
        <v>-78.106984699999998</v>
      </c>
      <c r="B5268">
        <v>43.728678700000003</v>
      </c>
      <c r="C5268" t="s">
        <v>2355</v>
      </c>
      <c r="D5268">
        <v>2018</v>
      </c>
      <c r="E5268" t="s">
        <v>320</v>
      </c>
      <c r="F5268" t="s">
        <v>2356</v>
      </c>
      <c r="G5268" t="s">
        <v>2357</v>
      </c>
      <c r="I5268" t="s">
        <v>2358</v>
      </c>
      <c r="J5268" t="s">
        <v>2359</v>
      </c>
      <c r="K5268" t="s">
        <v>20</v>
      </c>
      <c r="L5268">
        <v>18274</v>
      </c>
      <c r="M5268">
        <v>43.728678700000003</v>
      </c>
      <c r="N5268">
        <v>-78.106984699999998</v>
      </c>
      <c r="O5268">
        <v>5879</v>
      </c>
    </row>
    <row r="5269" spans="1:15" x14ac:dyDescent="0.35">
      <c r="A5269">
        <v>-78.106984699999998</v>
      </c>
      <c r="B5269">
        <v>43.728678700000003</v>
      </c>
      <c r="C5269" t="s">
        <v>2355</v>
      </c>
      <c r="D5269">
        <v>2017</v>
      </c>
      <c r="E5269" t="s">
        <v>245</v>
      </c>
      <c r="F5269" t="s">
        <v>2356</v>
      </c>
      <c r="G5269" t="s">
        <v>2357</v>
      </c>
      <c r="I5269" t="s">
        <v>2358</v>
      </c>
      <c r="J5269" t="s">
        <v>2359</v>
      </c>
      <c r="K5269" t="s">
        <v>20</v>
      </c>
      <c r="L5269">
        <v>19375</v>
      </c>
      <c r="M5269">
        <v>43.728678700000003</v>
      </c>
      <c r="N5269">
        <v>-78.106984699999998</v>
      </c>
      <c r="O5269">
        <v>5744</v>
      </c>
    </row>
    <row r="5270" spans="1:15" x14ac:dyDescent="0.35">
      <c r="A5270">
        <v>-78.106984699999998</v>
      </c>
      <c r="B5270">
        <v>43.728678700000003</v>
      </c>
      <c r="C5270" t="s">
        <v>2355</v>
      </c>
      <c r="D5270">
        <v>2017</v>
      </c>
      <c r="E5270" t="s">
        <v>245</v>
      </c>
      <c r="F5270" t="s">
        <v>2356</v>
      </c>
      <c r="G5270" t="s">
        <v>2357</v>
      </c>
      <c r="I5270" t="s">
        <v>2358</v>
      </c>
      <c r="J5270" t="s">
        <v>2359</v>
      </c>
      <c r="K5270" t="s">
        <v>20</v>
      </c>
      <c r="L5270">
        <v>18324</v>
      </c>
      <c r="M5270">
        <v>43.728678700000003</v>
      </c>
      <c r="N5270">
        <v>-78.106984699999998</v>
      </c>
      <c r="O5270">
        <v>5746</v>
      </c>
    </row>
    <row r="5271" spans="1:15" x14ac:dyDescent="0.35">
      <c r="A5271">
        <v>-78.106984699999998</v>
      </c>
      <c r="B5271">
        <v>43.728678700000003</v>
      </c>
      <c r="C5271" t="s">
        <v>2355</v>
      </c>
      <c r="D5271">
        <v>2017</v>
      </c>
      <c r="E5271" t="s">
        <v>245</v>
      </c>
      <c r="F5271" t="s">
        <v>2356</v>
      </c>
      <c r="G5271" t="s">
        <v>2357</v>
      </c>
      <c r="I5271" t="s">
        <v>2358</v>
      </c>
      <c r="J5271" t="s">
        <v>2359</v>
      </c>
      <c r="K5271" t="s">
        <v>20</v>
      </c>
      <c r="L5271">
        <v>18324</v>
      </c>
      <c r="M5271">
        <v>43.728678700000003</v>
      </c>
      <c r="N5271">
        <v>-78.106984699999998</v>
      </c>
      <c r="O5271">
        <v>5752</v>
      </c>
    </row>
    <row r="5272" spans="1:15" x14ac:dyDescent="0.35">
      <c r="A5272">
        <v>-78.106984699999998</v>
      </c>
      <c r="B5272">
        <v>43.728678700000003</v>
      </c>
      <c r="C5272" t="s">
        <v>2355</v>
      </c>
      <c r="D5272">
        <v>2017</v>
      </c>
      <c r="E5272" t="s">
        <v>245</v>
      </c>
      <c r="F5272" t="s">
        <v>2356</v>
      </c>
      <c r="G5272" t="s">
        <v>2357</v>
      </c>
      <c r="I5272" t="s">
        <v>2358</v>
      </c>
      <c r="J5272" t="s">
        <v>2359</v>
      </c>
      <c r="K5272" t="s">
        <v>20</v>
      </c>
      <c r="L5272">
        <v>18410</v>
      </c>
      <c r="M5272">
        <v>43.728678700000003</v>
      </c>
      <c r="N5272">
        <v>-78.106984699999998</v>
      </c>
      <c r="O5272">
        <v>5755</v>
      </c>
    </row>
    <row r="5273" spans="1:15" x14ac:dyDescent="0.35">
      <c r="A5273">
        <v>-78.106984699999998</v>
      </c>
      <c r="B5273">
        <v>43.728678700000003</v>
      </c>
      <c r="C5273" t="s">
        <v>2355</v>
      </c>
      <c r="D5273">
        <v>2017</v>
      </c>
      <c r="E5273" t="s">
        <v>245</v>
      </c>
      <c r="F5273" t="s">
        <v>2356</v>
      </c>
      <c r="G5273" t="s">
        <v>2357</v>
      </c>
      <c r="I5273" t="s">
        <v>2358</v>
      </c>
      <c r="J5273" t="s">
        <v>2359</v>
      </c>
      <c r="K5273" t="s">
        <v>20</v>
      </c>
      <c r="L5273">
        <v>18203</v>
      </c>
      <c r="M5273">
        <v>43.728678700000003</v>
      </c>
      <c r="N5273">
        <v>-78.106984699999998</v>
      </c>
      <c r="O5273">
        <v>5828</v>
      </c>
    </row>
    <row r="5274" spans="1:15" x14ac:dyDescent="0.35">
      <c r="A5274">
        <v>-78.106984699999998</v>
      </c>
      <c r="B5274">
        <v>43.728678700000003</v>
      </c>
      <c r="C5274" t="s">
        <v>2355</v>
      </c>
      <c r="D5274">
        <v>2017</v>
      </c>
      <c r="E5274" t="s">
        <v>245</v>
      </c>
      <c r="F5274" t="s">
        <v>2356</v>
      </c>
      <c r="G5274" t="s">
        <v>2357</v>
      </c>
      <c r="I5274" t="s">
        <v>2358</v>
      </c>
      <c r="J5274" t="s">
        <v>2359</v>
      </c>
      <c r="K5274" t="s">
        <v>20</v>
      </c>
      <c r="L5274">
        <v>18203</v>
      </c>
      <c r="M5274">
        <v>43.728678700000003</v>
      </c>
      <c r="N5274">
        <v>-78.106984699999998</v>
      </c>
      <c r="O5274">
        <v>5829</v>
      </c>
    </row>
    <row r="5275" spans="1:15" x14ac:dyDescent="0.35">
      <c r="A5275">
        <v>-78.106984699999998</v>
      </c>
      <c r="B5275">
        <v>43.728678700000003</v>
      </c>
      <c r="C5275" t="s">
        <v>2355</v>
      </c>
      <c r="D5275">
        <v>2017</v>
      </c>
      <c r="E5275" t="s">
        <v>245</v>
      </c>
      <c r="F5275" t="s">
        <v>2356</v>
      </c>
      <c r="G5275" t="s">
        <v>2357</v>
      </c>
      <c r="I5275" t="s">
        <v>2358</v>
      </c>
      <c r="J5275" t="s">
        <v>2359</v>
      </c>
      <c r="K5275" t="s">
        <v>20</v>
      </c>
      <c r="L5275">
        <v>18604</v>
      </c>
      <c r="M5275">
        <v>43.728678700000003</v>
      </c>
      <c r="N5275">
        <v>-78.106984699999998</v>
      </c>
      <c r="O5275">
        <v>5830</v>
      </c>
    </row>
    <row r="5276" spans="1:15" x14ac:dyDescent="0.35">
      <c r="A5276">
        <v>-78.106984699999998</v>
      </c>
      <c r="B5276">
        <v>43.728678700000003</v>
      </c>
      <c r="C5276" t="s">
        <v>2355</v>
      </c>
      <c r="D5276">
        <v>2017</v>
      </c>
      <c r="E5276" t="s">
        <v>245</v>
      </c>
      <c r="F5276" t="s">
        <v>2356</v>
      </c>
      <c r="G5276" t="s">
        <v>2357</v>
      </c>
      <c r="I5276" t="s">
        <v>2358</v>
      </c>
      <c r="J5276" t="s">
        <v>2359</v>
      </c>
      <c r="K5276" t="s">
        <v>20</v>
      </c>
      <c r="L5276">
        <v>22808</v>
      </c>
      <c r="M5276">
        <v>43.728678700000003</v>
      </c>
      <c r="N5276">
        <v>-78.106984699999998</v>
      </c>
      <c r="O5276">
        <v>5831</v>
      </c>
    </row>
    <row r="5277" spans="1:15" x14ac:dyDescent="0.35">
      <c r="A5277">
        <v>-78.106984699999998</v>
      </c>
      <c r="B5277">
        <v>43.728678700000003</v>
      </c>
      <c r="C5277" t="s">
        <v>2355</v>
      </c>
      <c r="D5277">
        <v>2017</v>
      </c>
      <c r="E5277" t="s">
        <v>245</v>
      </c>
      <c r="F5277" t="s">
        <v>2356</v>
      </c>
      <c r="G5277" t="s">
        <v>2357</v>
      </c>
      <c r="I5277" t="s">
        <v>2358</v>
      </c>
      <c r="J5277" t="s">
        <v>2359</v>
      </c>
      <c r="K5277" t="s">
        <v>20</v>
      </c>
      <c r="L5277">
        <v>21490</v>
      </c>
      <c r="M5277">
        <v>43.728678700000003</v>
      </c>
      <c r="N5277">
        <v>-78.106984699999998</v>
      </c>
      <c r="O5277">
        <v>5832</v>
      </c>
    </row>
    <row r="5278" spans="1:15" x14ac:dyDescent="0.35">
      <c r="A5278">
        <v>-78.106984699999998</v>
      </c>
      <c r="B5278">
        <v>43.728678700000003</v>
      </c>
      <c r="C5278" t="s">
        <v>2355</v>
      </c>
      <c r="D5278">
        <v>2017</v>
      </c>
      <c r="E5278" t="s">
        <v>2360</v>
      </c>
      <c r="F5278" t="s">
        <v>2356</v>
      </c>
      <c r="G5278" t="s">
        <v>2357</v>
      </c>
      <c r="I5278" t="s">
        <v>2358</v>
      </c>
      <c r="J5278" t="s">
        <v>2359</v>
      </c>
      <c r="K5278" t="s">
        <v>492</v>
      </c>
      <c r="L5278">
        <v>62271</v>
      </c>
      <c r="M5278">
        <v>43.728678700000003</v>
      </c>
      <c r="N5278">
        <v>-78.106984699999998</v>
      </c>
      <c r="O5278">
        <v>5834</v>
      </c>
    </row>
    <row r="5279" spans="1:15" x14ac:dyDescent="0.35">
      <c r="A5279">
        <v>-78.106984699999998</v>
      </c>
      <c r="B5279">
        <v>43.728678700000003</v>
      </c>
      <c r="C5279" t="s">
        <v>2355</v>
      </c>
      <c r="D5279">
        <v>2017</v>
      </c>
      <c r="E5279" t="s">
        <v>2360</v>
      </c>
      <c r="F5279" t="s">
        <v>2356</v>
      </c>
      <c r="G5279" t="s">
        <v>2357</v>
      </c>
      <c r="I5279" t="s">
        <v>2358</v>
      </c>
      <c r="J5279" t="s">
        <v>2359</v>
      </c>
      <c r="K5279" t="s">
        <v>492</v>
      </c>
      <c r="L5279">
        <v>54026</v>
      </c>
      <c r="M5279">
        <v>43.728678700000003</v>
      </c>
      <c r="N5279">
        <v>-78.106984699999998</v>
      </c>
      <c r="O5279">
        <v>5835</v>
      </c>
    </row>
    <row r="5280" spans="1:15" x14ac:dyDescent="0.35">
      <c r="A5280">
        <v>-78.106984699999998</v>
      </c>
      <c r="B5280">
        <v>43.728678700000003</v>
      </c>
      <c r="C5280" t="s">
        <v>2355</v>
      </c>
      <c r="D5280">
        <v>2017</v>
      </c>
      <c r="E5280" t="s">
        <v>2360</v>
      </c>
      <c r="F5280" t="s">
        <v>2356</v>
      </c>
      <c r="G5280" t="s">
        <v>2357</v>
      </c>
      <c r="I5280" t="s">
        <v>2358</v>
      </c>
      <c r="J5280" t="s">
        <v>2359</v>
      </c>
      <c r="K5280" t="s">
        <v>492</v>
      </c>
      <c r="L5280">
        <v>8978</v>
      </c>
      <c r="M5280">
        <v>43.728678700000003</v>
      </c>
      <c r="N5280">
        <v>-78.106984699999998</v>
      </c>
      <c r="O5280">
        <v>5836</v>
      </c>
    </row>
    <row r="5281" spans="1:15" x14ac:dyDescent="0.35">
      <c r="A5281">
        <v>-78.106984699999998</v>
      </c>
      <c r="B5281">
        <v>43.728678700000003</v>
      </c>
      <c r="C5281" t="s">
        <v>2355</v>
      </c>
      <c r="D5281">
        <v>2017</v>
      </c>
      <c r="E5281" t="s">
        <v>2360</v>
      </c>
      <c r="F5281" t="s">
        <v>2356</v>
      </c>
      <c r="G5281" t="s">
        <v>2357</v>
      </c>
      <c r="I5281" t="s">
        <v>2358</v>
      </c>
      <c r="J5281" t="s">
        <v>2359</v>
      </c>
      <c r="K5281" t="s">
        <v>492</v>
      </c>
      <c r="L5281">
        <v>15479</v>
      </c>
      <c r="M5281">
        <v>43.728678700000003</v>
      </c>
      <c r="N5281">
        <v>-78.106984699999998</v>
      </c>
      <c r="O5281">
        <v>5837</v>
      </c>
    </row>
    <row r="5282" spans="1:15" x14ac:dyDescent="0.35">
      <c r="A5282">
        <v>-78.106984699999998</v>
      </c>
      <c r="B5282">
        <v>43.728678700000003</v>
      </c>
      <c r="C5282" t="s">
        <v>2355</v>
      </c>
      <c r="D5282">
        <v>2017</v>
      </c>
      <c r="E5282" t="s">
        <v>2360</v>
      </c>
      <c r="F5282" t="s">
        <v>2356</v>
      </c>
      <c r="G5282" t="s">
        <v>2357</v>
      </c>
      <c r="I5282" t="s">
        <v>2358</v>
      </c>
      <c r="J5282" t="s">
        <v>2359</v>
      </c>
      <c r="K5282" t="s">
        <v>492</v>
      </c>
      <c r="L5282">
        <v>17752</v>
      </c>
      <c r="M5282">
        <v>43.728678700000003</v>
      </c>
      <c r="N5282">
        <v>-78.106984699999998</v>
      </c>
      <c r="O5282">
        <v>5838</v>
      </c>
    </row>
    <row r="5283" spans="1:15" x14ac:dyDescent="0.35">
      <c r="A5283">
        <v>-78.106984699999998</v>
      </c>
      <c r="B5283">
        <v>43.728678700000003</v>
      </c>
      <c r="C5283" t="s">
        <v>2355</v>
      </c>
      <c r="D5283">
        <v>2017</v>
      </c>
      <c r="E5283" t="s">
        <v>2360</v>
      </c>
      <c r="F5283" t="s">
        <v>2356</v>
      </c>
      <c r="G5283" t="s">
        <v>2357</v>
      </c>
      <c r="I5283" t="s">
        <v>2358</v>
      </c>
      <c r="J5283" t="s">
        <v>2359</v>
      </c>
      <c r="K5283" t="s">
        <v>492</v>
      </c>
      <c r="L5283">
        <v>1476</v>
      </c>
      <c r="M5283">
        <v>43.728678700000003</v>
      </c>
      <c r="N5283">
        <v>-78.106984699999998</v>
      </c>
      <c r="O5283">
        <v>5839</v>
      </c>
    </row>
    <row r="5284" spans="1:15" x14ac:dyDescent="0.35">
      <c r="A5284">
        <v>-78.106984699999998</v>
      </c>
      <c r="B5284">
        <v>43.728678700000003</v>
      </c>
      <c r="C5284" t="s">
        <v>2355</v>
      </c>
      <c r="D5284">
        <v>2017</v>
      </c>
      <c r="E5284" t="s">
        <v>2360</v>
      </c>
      <c r="F5284" t="s">
        <v>2356</v>
      </c>
      <c r="G5284" t="s">
        <v>2357</v>
      </c>
      <c r="I5284" t="s">
        <v>2358</v>
      </c>
      <c r="J5284" t="s">
        <v>2359</v>
      </c>
      <c r="K5284" t="s">
        <v>492</v>
      </c>
      <c r="L5284">
        <v>18999</v>
      </c>
      <c r="M5284">
        <v>43.728678700000003</v>
      </c>
      <c r="N5284">
        <v>-78.106984699999998</v>
      </c>
      <c r="O5284">
        <v>5840</v>
      </c>
    </row>
    <row r="5285" spans="1:15" x14ac:dyDescent="0.35">
      <c r="A5285">
        <v>-78.106984699999998</v>
      </c>
      <c r="B5285">
        <v>43.728678700000003</v>
      </c>
      <c r="C5285" t="s">
        <v>2355</v>
      </c>
      <c r="D5285">
        <v>2017</v>
      </c>
      <c r="E5285" t="s">
        <v>2360</v>
      </c>
      <c r="F5285" t="s">
        <v>2356</v>
      </c>
      <c r="G5285" t="s">
        <v>2357</v>
      </c>
      <c r="I5285" t="s">
        <v>2358</v>
      </c>
      <c r="J5285" t="s">
        <v>2359</v>
      </c>
      <c r="K5285" t="s">
        <v>492</v>
      </c>
      <c r="L5285">
        <v>14812</v>
      </c>
      <c r="M5285">
        <v>43.728678700000003</v>
      </c>
      <c r="N5285">
        <v>-78.106984699999998</v>
      </c>
      <c r="O5285">
        <v>5841</v>
      </c>
    </row>
    <row r="5286" spans="1:15" x14ac:dyDescent="0.35">
      <c r="A5286">
        <v>-78.106984699999998</v>
      </c>
      <c r="B5286">
        <v>43.728678700000003</v>
      </c>
      <c r="C5286" t="s">
        <v>2355</v>
      </c>
      <c r="D5286">
        <v>2017</v>
      </c>
      <c r="E5286" t="s">
        <v>2360</v>
      </c>
      <c r="F5286" t="s">
        <v>2356</v>
      </c>
      <c r="G5286" t="s">
        <v>2357</v>
      </c>
      <c r="I5286" t="s">
        <v>2358</v>
      </c>
      <c r="J5286" t="s">
        <v>2359</v>
      </c>
      <c r="K5286" t="s">
        <v>492</v>
      </c>
      <c r="L5286">
        <v>15567</v>
      </c>
      <c r="M5286">
        <v>43.728678700000003</v>
      </c>
      <c r="N5286">
        <v>-78.106984699999998</v>
      </c>
      <c r="O5286">
        <v>5842</v>
      </c>
    </row>
    <row r="5287" spans="1:15" x14ac:dyDescent="0.35">
      <c r="A5287">
        <v>-78.106984699999998</v>
      </c>
      <c r="B5287">
        <v>43.728678700000003</v>
      </c>
      <c r="C5287" t="s">
        <v>2355</v>
      </c>
      <c r="D5287">
        <v>2017</v>
      </c>
      <c r="E5287" t="s">
        <v>320</v>
      </c>
      <c r="F5287" t="s">
        <v>2356</v>
      </c>
      <c r="G5287" t="s">
        <v>2357</v>
      </c>
      <c r="I5287" t="s">
        <v>2358</v>
      </c>
      <c r="J5287" t="s">
        <v>2359</v>
      </c>
      <c r="K5287" t="s">
        <v>20</v>
      </c>
      <c r="L5287">
        <v>23759</v>
      </c>
      <c r="M5287">
        <v>43.728678700000003</v>
      </c>
      <c r="N5287">
        <v>-78.106984699999998</v>
      </c>
      <c r="O5287">
        <v>5851</v>
      </c>
    </row>
    <row r="5288" spans="1:15" x14ac:dyDescent="0.35">
      <c r="A5288">
        <v>-78.106984699999998</v>
      </c>
      <c r="B5288">
        <v>43.728678700000003</v>
      </c>
      <c r="C5288" t="s">
        <v>2355</v>
      </c>
      <c r="D5288">
        <v>2016</v>
      </c>
      <c r="E5288" t="s">
        <v>263</v>
      </c>
      <c r="F5288" t="s">
        <v>2356</v>
      </c>
      <c r="G5288" t="s">
        <v>2357</v>
      </c>
      <c r="I5288" t="s">
        <v>2358</v>
      </c>
      <c r="J5288" t="s">
        <v>2359</v>
      </c>
      <c r="K5288" t="s">
        <v>20</v>
      </c>
      <c r="L5288">
        <v>20000</v>
      </c>
      <c r="M5288">
        <v>43.728678700000003</v>
      </c>
      <c r="N5288">
        <v>-78.106984699999998</v>
      </c>
      <c r="O5288">
        <v>5738</v>
      </c>
    </row>
    <row r="5289" spans="1:15" x14ac:dyDescent="0.35">
      <c r="A5289">
        <v>-78.106984699999998</v>
      </c>
      <c r="B5289">
        <v>43.728678700000003</v>
      </c>
      <c r="C5289" t="s">
        <v>2355</v>
      </c>
      <c r="D5289">
        <v>2016</v>
      </c>
      <c r="E5289" t="s">
        <v>263</v>
      </c>
      <c r="F5289" t="s">
        <v>2356</v>
      </c>
      <c r="G5289" t="s">
        <v>2357</v>
      </c>
      <c r="I5289" t="s">
        <v>2358</v>
      </c>
      <c r="J5289" t="s">
        <v>2359</v>
      </c>
      <c r="K5289" t="s">
        <v>20</v>
      </c>
      <c r="L5289">
        <v>20000</v>
      </c>
      <c r="M5289">
        <v>43.728678700000003</v>
      </c>
      <c r="N5289">
        <v>-78.106984699999998</v>
      </c>
      <c r="O5289">
        <v>5739</v>
      </c>
    </row>
    <row r="5290" spans="1:15" x14ac:dyDescent="0.35">
      <c r="A5290">
        <v>-78.106984699999998</v>
      </c>
      <c r="B5290">
        <v>43.728678700000003</v>
      </c>
      <c r="C5290" t="s">
        <v>2355</v>
      </c>
      <c r="D5290">
        <v>2016</v>
      </c>
      <c r="E5290" t="s">
        <v>263</v>
      </c>
      <c r="F5290" t="s">
        <v>2356</v>
      </c>
      <c r="G5290" t="s">
        <v>2357</v>
      </c>
      <c r="I5290" t="s">
        <v>2358</v>
      </c>
      <c r="J5290" t="s">
        <v>2359</v>
      </c>
      <c r="K5290" t="s">
        <v>20</v>
      </c>
      <c r="L5290">
        <v>20000</v>
      </c>
      <c r="M5290">
        <v>43.728678700000003</v>
      </c>
      <c r="N5290">
        <v>-78.106984699999998</v>
      </c>
      <c r="O5290">
        <v>5740</v>
      </c>
    </row>
    <row r="5291" spans="1:15" x14ac:dyDescent="0.35">
      <c r="A5291">
        <v>-78.106984699999998</v>
      </c>
      <c r="B5291">
        <v>43.728678700000003</v>
      </c>
      <c r="C5291" t="s">
        <v>2355</v>
      </c>
      <c r="D5291">
        <v>2016</v>
      </c>
      <c r="E5291" t="s">
        <v>263</v>
      </c>
      <c r="F5291" t="s">
        <v>2356</v>
      </c>
      <c r="G5291" t="s">
        <v>2357</v>
      </c>
      <c r="I5291" t="s">
        <v>2358</v>
      </c>
      <c r="J5291" t="s">
        <v>2359</v>
      </c>
      <c r="K5291" t="s">
        <v>20</v>
      </c>
      <c r="L5291">
        <v>20000</v>
      </c>
      <c r="M5291">
        <v>43.728678700000003</v>
      </c>
      <c r="N5291">
        <v>-78.106984699999998</v>
      </c>
      <c r="O5291">
        <v>5741</v>
      </c>
    </row>
    <row r="5292" spans="1:15" x14ac:dyDescent="0.35">
      <c r="A5292">
        <v>-78.106984699999998</v>
      </c>
      <c r="B5292">
        <v>43.728678700000003</v>
      </c>
      <c r="C5292" t="s">
        <v>2355</v>
      </c>
      <c r="D5292">
        <v>2016</v>
      </c>
      <c r="E5292" t="s">
        <v>263</v>
      </c>
      <c r="F5292" t="s">
        <v>2356</v>
      </c>
      <c r="G5292" t="s">
        <v>2357</v>
      </c>
      <c r="I5292" t="s">
        <v>2358</v>
      </c>
      <c r="J5292" t="s">
        <v>2359</v>
      </c>
      <c r="K5292" t="s">
        <v>20</v>
      </c>
      <c r="L5292">
        <v>20000</v>
      </c>
      <c r="M5292">
        <v>43.728678700000003</v>
      </c>
      <c r="N5292">
        <v>-78.106984699999998</v>
      </c>
      <c r="O5292">
        <v>5742</v>
      </c>
    </row>
    <row r="5293" spans="1:15" x14ac:dyDescent="0.35">
      <c r="A5293">
        <v>-78.106984699999998</v>
      </c>
      <c r="B5293">
        <v>43.728678700000003</v>
      </c>
      <c r="C5293" t="s">
        <v>2355</v>
      </c>
      <c r="D5293">
        <v>2016</v>
      </c>
      <c r="E5293" t="s">
        <v>263</v>
      </c>
      <c r="F5293" t="s">
        <v>2356</v>
      </c>
      <c r="G5293" t="s">
        <v>2357</v>
      </c>
      <c r="I5293" t="s">
        <v>2358</v>
      </c>
      <c r="J5293" t="s">
        <v>2359</v>
      </c>
      <c r="K5293" t="s">
        <v>20</v>
      </c>
      <c r="L5293">
        <v>20000</v>
      </c>
      <c r="M5293">
        <v>43.728678700000003</v>
      </c>
      <c r="N5293">
        <v>-78.106984699999998</v>
      </c>
      <c r="O5293">
        <v>5743</v>
      </c>
    </row>
    <row r="5294" spans="1:15" x14ac:dyDescent="0.35">
      <c r="A5294">
        <v>-78.106984699999998</v>
      </c>
      <c r="B5294">
        <v>43.728678700000003</v>
      </c>
      <c r="C5294" t="s">
        <v>2355</v>
      </c>
      <c r="D5294">
        <v>2016</v>
      </c>
      <c r="E5294" t="s">
        <v>2369</v>
      </c>
      <c r="F5294" t="s">
        <v>2356</v>
      </c>
      <c r="G5294" t="s">
        <v>2357</v>
      </c>
      <c r="I5294" t="s">
        <v>2358</v>
      </c>
      <c r="J5294" t="s">
        <v>2359</v>
      </c>
      <c r="K5294" t="s">
        <v>492</v>
      </c>
      <c r="L5294">
        <v>25004</v>
      </c>
      <c r="M5294">
        <v>43.728678700000003</v>
      </c>
      <c r="N5294">
        <v>-78.106984699999998</v>
      </c>
      <c r="O5294">
        <v>5981</v>
      </c>
    </row>
    <row r="5295" spans="1:15" x14ac:dyDescent="0.35">
      <c r="A5295">
        <v>-78.106984699999998</v>
      </c>
      <c r="B5295">
        <v>43.728678700000003</v>
      </c>
      <c r="C5295" t="s">
        <v>2355</v>
      </c>
      <c r="D5295">
        <v>2016</v>
      </c>
      <c r="E5295" t="s">
        <v>245</v>
      </c>
      <c r="F5295" t="s">
        <v>2356</v>
      </c>
      <c r="G5295" t="s">
        <v>2357</v>
      </c>
      <c r="I5295" t="s">
        <v>2358</v>
      </c>
      <c r="J5295" t="s">
        <v>2359</v>
      </c>
      <c r="K5295" t="s">
        <v>20</v>
      </c>
      <c r="L5295">
        <v>20307</v>
      </c>
      <c r="M5295">
        <v>43.728678700000003</v>
      </c>
      <c r="N5295">
        <v>-78.106984699999998</v>
      </c>
      <c r="O5295">
        <v>5982</v>
      </c>
    </row>
    <row r="5296" spans="1:15" x14ac:dyDescent="0.35">
      <c r="A5296">
        <v>-78.106984699999998</v>
      </c>
      <c r="B5296">
        <v>43.728678700000003</v>
      </c>
      <c r="C5296" t="s">
        <v>2355</v>
      </c>
      <c r="D5296">
        <v>2016</v>
      </c>
      <c r="E5296" t="s">
        <v>245</v>
      </c>
      <c r="F5296" t="s">
        <v>2356</v>
      </c>
      <c r="G5296" t="s">
        <v>2357</v>
      </c>
      <c r="I5296" t="s">
        <v>2358</v>
      </c>
      <c r="J5296" t="s">
        <v>2359</v>
      </c>
      <c r="K5296" t="s">
        <v>20</v>
      </c>
      <c r="L5296">
        <v>20351</v>
      </c>
      <c r="M5296">
        <v>43.728678700000003</v>
      </c>
      <c r="N5296">
        <v>-78.106984699999998</v>
      </c>
      <c r="O5296">
        <v>5983</v>
      </c>
    </row>
    <row r="5297" spans="1:15" x14ac:dyDescent="0.35">
      <c r="A5297">
        <v>-78.106984699999998</v>
      </c>
      <c r="B5297">
        <v>43.728678700000003</v>
      </c>
      <c r="C5297" t="s">
        <v>2355</v>
      </c>
      <c r="D5297">
        <v>2016</v>
      </c>
      <c r="E5297" t="s">
        <v>245</v>
      </c>
      <c r="F5297" t="s">
        <v>2356</v>
      </c>
      <c r="G5297" t="s">
        <v>2357</v>
      </c>
      <c r="I5297" t="s">
        <v>2358</v>
      </c>
      <c r="J5297" t="s">
        <v>2359</v>
      </c>
      <c r="K5297" t="s">
        <v>20</v>
      </c>
      <c r="L5297">
        <v>20626</v>
      </c>
      <c r="M5297">
        <v>43.728678700000003</v>
      </c>
      <c r="N5297">
        <v>-78.106984699999998</v>
      </c>
      <c r="O5297">
        <v>5984</v>
      </c>
    </row>
    <row r="5298" spans="1:15" x14ac:dyDescent="0.35">
      <c r="A5298">
        <v>-78.106984699999998</v>
      </c>
      <c r="B5298">
        <v>43.728678700000003</v>
      </c>
      <c r="C5298" t="s">
        <v>2355</v>
      </c>
      <c r="D5298">
        <v>2016</v>
      </c>
      <c r="E5298" t="s">
        <v>245</v>
      </c>
      <c r="F5298" t="s">
        <v>2356</v>
      </c>
      <c r="G5298" t="s">
        <v>2357</v>
      </c>
      <c r="I5298" t="s">
        <v>2358</v>
      </c>
      <c r="J5298" t="s">
        <v>2359</v>
      </c>
      <c r="K5298" t="s">
        <v>20</v>
      </c>
      <c r="L5298">
        <v>20293</v>
      </c>
      <c r="M5298">
        <v>43.728678700000003</v>
      </c>
      <c r="N5298">
        <v>-78.106984699999998</v>
      </c>
      <c r="O5298">
        <v>5985</v>
      </c>
    </row>
    <row r="5299" spans="1:15" x14ac:dyDescent="0.35">
      <c r="A5299">
        <v>-78.106984699999998</v>
      </c>
      <c r="B5299">
        <v>43.728678700000003</v>
      </c>
      <c r="C5299" t="s">
        <v>2355</v>
      </c>
      <c r="D5299">
        <v>2016</v>
      </c>
      <c r="E5299" t="s">
        <v>245</v>
      </c>
      <c r="F5299" t="s">
        <v>2356</v>
      </c>
      <c r="G5299" t="s">
        <v>2357</v>
      </c>
      <c r="I5299" t="s">
        <v>2358</v>
      </c>
      <c r="J5299" t="s">
        <v>2359</v>
      </c>
      <c r="K5299" t="s">
        <v>20</v>
      </c>
      <c r="L5299">
        <v>20301</v>
      </c>
      <c r="M5299">
        <v>43.728678700000003</v>
      </c>
      <c r="N5299">
        <v>-78.106984699999998</v>
      </c>
      <c r="O5299">
        <v>5986</v>
      </c>
    </row>
    <row r="5300" spans="1:15" x14ac:dyDescent="0.35">
      <c r="A5300">
        <v>-78.106984699999998</v>
      </c>
      <c r="B5300">
        <v>43.728678700000003</v>
      </c>
      <c r="C5300" t="s">
        <v>2355</v>
      </c>
      <c r="D5300">
        <v>2016</v>
      </c>
      <c r="E5300" t="s">
        <v>245</v>
      </c>
      <c r="F5300" t="s">
        <v>2356</v>
      </c>
      <c r="G5300" t="s">
        <v>2357</v>
      </c>
      <c r="I5300" t="s">
        <v>2358</v>
      </c>
      <c r="J5300" t="s">
        <v>2359</v>
      </c>
      <c r="K5300" t="s">
        <v>20</v>
      </c>
      <c r="L5300">
        <v>20448</v>
      </c>
      <c r="M5300">
        <v>43.728678700000003</v>
      </c>
      <c r="N5300">
        <v>-78.106984699999998</v>
      </c>
      <c r="O5300">
        <v>5987</v>
      </c>
    </row>
    <row r="5301" spans="1:15" x14ac:dyDescent="0.35">
      <c r="A5301">
        <v>-78.106984699999998</v>
      </c>
      <c r="B5301">
        <v>43.728678700000003</v>
      </c>
      <c r="C5301" t="s">
        <v>2355</v>
      </c>
      <c r="D5301">
        <v>2016</v>
      </c>
      <c r="E5301" t="s">
        <v>245</v>
      </c>
      <c r="F5301" t="s">
        <v>2356</v>
      </c>
      <c r="G5301" t="s">
        <v>2357</v>
      </c>
      <c r="I5301" t="s">
        <v>2358</v>
      </c>
      <c r="J5301" t="s">
        <v>2359</v>
      </c>
      <c r="K5301" t="s">
        <v>20</v>
      </c>
      <c r="L5301">
        <v>20351</v>
      </c>
      <c r="M5301">
        <v>43.728678700000003</v>
      </c>
      <c r="N5301">
        <v>-78.106984699999998</v>
      </c>
      <c r="O5301">
        <v>5988</v>
      </c>
    </row>
    <row r="5302" spans="1:15" x14ac:dyDescent="0.35">
      <c r="A5302">
        <v>-78.106984699999998</v>
      </c>
      <c r="B5302">
        <v>43.728678700000003</v>
      </c>
      <c r="C5302" t="s">
        <v>2355</v>
      </c>
      <c r="D5302">
        <v>2016</v>
      </c>
      <c r="E5302" t="s">
        <v>245</v>
      </c>
      <c r="F5302" t="s">
        <v>2356</v>
      </c>
      <c r="G5302" t="s">
        <v>2357</v>
      </c>
      <c r="I5302" t="s">
        <v>2358</v>
      </c>
      <c r="J5302" t="s">
        <v>2359</v>
      </c>
      <c r="K5302" t="s">
        <v>20</v>
      </c>
      <c r="L5302">
        <v>21050</v>
      </c>
      <c r="M5302">
        <v>43.728678700000003</v>
      </c>
      <c r="N5302">
        <v>-78.106984699999998</v>
      </c>
      <c r="O5302">
        <v>5989</v>
      </c>
    </row>
    <row r="5303" spans="1:15" x14ac:dyDescent="0.35">
      <c r="A5303">
        <v>-78.106984699999998</v>
      </c>
      <c r="B5303">
        <v>43.728678700000003</v>
      </c>
      <c r="C5303" t="s">
        <v>2355</v>
      </c>
      <c r="D5303">
        <v>2016</v>
      </c>
      <c r="E5303" t="s">
        <v>2360</v>
      </c>
      <c r="F5303" t="s">
        <v>2356</v>
      </c>
      <c r="G5303" t="s">
        <v>2357</v>
      </c>
      <c r="I5303" t="s">
        <v>2358</v>
      </c>
      <c r="J5303" t="s">
        <v>2359</v>
      </c>
      <c r="K5303" t="s">
        <v>492</v>
      </c>
      <c r="L5303">
        <v>45688</v>
      </c>
      <c r="M5303">
        <v>43.728678700000003</v>
      </c>
      <c r="N5303">
        <v>-78.106984699999998</v>
      </c>
      <c r="O5303">
        <v>5990</v>
      </c>
    </row>
    <row r="5304" spans="1:15" x14ac:dyDescent="0.35">
      <c r="A5304">
        <v>-78.106984699999998</v>
      </c>
      <c r="B5304">
        <v>43.728678700000003</v>
      </c>
      <c r="C5304" t="s">
        <v>2355</v>
      </c>
      <c r="D5304">
        <v>2016</v>
      </c>
      <c r="E5304" t="s">
        <v>2360</v>
      </c>
      <c r="F5304" t="s">
        <v>2356</v>
      </c>
      <c r="G5304" t="s">
        <v>2357</v>
      </c>
      <c r="I5304" t="s">
        <v>2358</v>
      </c>
      <c r="J5304" t="s">
        <v>2359</v>
      </c>
      <c r="K5304" t="s">
        <v>492</v>
      </c>
      <c r="L5304">
        <v>35000</v>
      </c>
      <c r="M5304">
        <v>43.728678700000003</v>
      </c>
      <c r="N5304">
        <v>-78.106984699999998</v>
      </c>
      <c r="O5304">
        <v>5991</v>
      </c>
    </row>
    <row r="5305" spans="1:15" x14ac:dyDescent="0.35">
      <c r="A5305">
        <v>-78.106984699999998</v>
      </c>
      <c r="B5305">
        <v>43.728678700000003</v>
      </c>
      <c r="C5305" t="s">
        <v>2355</v>
      </c>
      <c r="D5305">
        <v>2016</v>
      </c>
      <c r="E5305" t="s">
        <v>2360</v>
      </c>
      <c r="F5305" t="s">
        <v>2356</v>
      </c>
      <c r="G5305" t="s">
        <v>2357</v>
      </c>
      <c r="I5305" t="s">
        <v>2358</v>
      </c>
      <c r="J5305" t="s">
        <v>2359</v>
      </c>
      <c r="K5305" t="s">
        <v>492</v>
      </c>
      <c r="L5305">
        <v>30004</v>
      </c>
      <c r="M5305">
        <v>43.728678700000003</v>
      </c>
      <c r="N5305">
        <v>-78.106984699999998</v>
      </c>
      <c r="O5305">
        <v>5992</v>
      </c>
    </row>
    <row r="5306" spans="1:15" x14ac:dyDescent="0.35">
      <c r="A5306">
        <v>-78.106984699999998</v>
      </c>
      <c r="B5306">
        <v>43.728678700000003</v>
      </c>
      <c r="C5306" t="s">
        <v>2355</v>
      </c>
      <c r="D5306">
        <v>2016</v>
      </c>
      <c r="E5306" t="s">
        <v>2360</v>
      </c>
      <c r="F5306" t="s">
        <v>2356</v>
      </c>
      <c r="G5306" t="s">
        <v>2357</v>
      </c>
      <c r="I5306" t="s">
        <v>2358</v>
      </c>
      <c r="J5306" t="s">
        <v>2359</v>
      </c>
      <c r="K5306" t="s">
        <v>492</v>
      </c>
      <c r="L5306">
        <v>59005</v>
      </c>
      <c r="M5306">
        <v>43.728678700000003</v>
      </c>
      <c r="N5306">
        <v>-78.106984699999998</v>
      </c>
      <c r="O5306">
        <v>5993</v>
      </c>
    </row>
    <row r="5307" spans="1:15" x14ac:dyDescent="0.35">
      <c r="A5307">
        <v>-78.106984699999998</v>
      </c>
      <c r="B5307">
        <v>43.728678700000003</v>
      </c>
      <c r="C5307" t="s">
        <v>2355</v>
      </c>
      <c r="D5307">
        <v>2016</v>
      </c>
      <c r="E5307" t="s">
        <v>2360</v>
      </c>
      <c r="F5307" t="s">
        <v>2356</v>
      </c>
      <c r="G5307" t="s">
        <v>2357</v>
      </c>
      <c r="I5307" t="s">
        <v>2358</v>
      </c>
      <c r="J5307" t="s">
        <v>2359</v>
      </c>
      <c r="K5307" t="s">
        <v>492</v>
      </c>
      <c r="L5307">
        <v>11999</v>
      </c>
      <c r="M5307">
        <v>43.728678700000003</v>
      </c>
      <c r="N5307">
        <v>-78.106984699999998</v>
      </c>
      <c r="O5307">
        <v>5994</v>
      </c>
    </row>
    <row r="5308" spans="1:15" x14ac:dyDescent="0.35">
      <c r="A5308">
        <v>-78.106984699999998</v>
      </c>
      <c r="B5308">
        <v>43.728678700000003</v>
      </c>
      <c r="C5308" t="s">
        <v>2355</v>
      </c>
      <c r="D5308">
        <v>2016</v>
      </c>
      <c r="E5308" t="s">
        <v>2360</v>
      </c>
      <c r="F5308" t="s">
        <v>2356</v>
      </c>
      <c r="G5308" t="s">
        <v>2357</v>
      </c>
      <c r="I5308" t="s">
        <v>2358</v>
      </c>
      <c r="J5308" t="s">
        <v>2359</v>
      </c>
      <c r="K5308" t="s">
        <v>492</v>
      </c>
      <c r="L5308">
        <v>43484</v>
      </c>
      <c r="M5308">
        <v>43.728678700000003</v>
      </c>
      <c r="N5308">
        <v>-78.106984699999998</v>
      </c>
      <c r="O5308">
        <v>5995</v>
      </c>
    </row>
    <row r="5309" spans="1:15" x14ac:dyDescent="0.35">
      <c r="A5309">
        <v>-78.106984699999998</v>
      </c>
      <c r="B5309">
        <v>43.728678700000003</v>
      </c>
      <c r="C5309" t="s">
        <v>2355</v>
      </c>
      <c r="D5309">
        <v>2016</v>
      </c>
      <c r="E5309" t="s">
        <v>2360</v>
      </c>
      <c r="F5309" t="s">
        <v>2356</v>
      </c>
      <c r="G5309" t="s">
        <v>2357</v>
      </c>
      <c r="I5309" t="s">
        <v>2358</v>
      </c>
      <c r="J5309" t="s">
        <v>2359</v>
      </c>
      <c r="K5309" t="s">
        <v>492</v>
      </c>
      <c r="L5309">
        <v>22999</v>
      </c>
      <c r="M5309">
        <v>43.728678700000003</v>
      </c>
      <c r="N5309">
        <v>-78.106984699999998</v>
      </c>
      <c r="O5309">
        <v>5996</v>
      </c>
    </row>
    <row r="5310" spans="1:15" x14ac:dyDescent="0.35">
      <c r="A5310">
        <v>-78.106984699999998</v>
      </c>
      <c r="B5310">
        <v>43.728678700000003</v>
      </c>
      <c r="C5310" t="s">
        <v>2355</v>
      </c>
      <c r="D5310">
        <v>2016</v>
      </c>
      <c r="E5310" t="s">
        <v>2360</v>
      </c>
      <c r="F5310" t="s">
        <v>2356</v>
      </c>
      <c r="G5310" t="s">
        <v>2357</v>
      </c>
      <c r="I5310" t="s">
        <v>2358</v>
      </c>
      <c r="J5310" t="s">
        <v>2359</v>
      </c>
      <c r="K5310" t="s">
        <v>492</v>
      </c>
      <c r="L5310">
        <v>30003</v>
      </c>
      <c r="M5310">
        <v>43.728678700000003</v>
      </c>
      <c r="N5310">
        <v>-78.106984699999998</v>
      </c>
      <c r="O5310">
        <v>5997</v>
      </c>
    </row>
    <row r="5311" spans="1:15" x14ac:dyDescent="0.35">
      <c r="A5311">
        <v>-78.106984699999998</v>
      </c>
      <c r="B5311">
        <v>43.728678700000003</v>
      </c>
      <c r="C5311" t="s">
        <v>2355</v>
      </c>
      <c r="D5311">
        <v>2016</v>
      </c>
      <c r="E5311" t="s">
        <v>2360</v>
      </c>
      <c r="F5311" t="s">
        <v>2356</v>
      </c>
      <c r="G5311" t="s">
        <v>2357</v>
      </c>
      <c r="I5311" t="s">
        <v>2358</v>
      </c>
      <c r="J5311" t="s">
        <v>2359</v>
      </c>
      <c r="K5311" t="s">
        <v>492</v>
      </c>
      <c r="L5311">
        <v>30008</v>
      </c>
      <c r="M5311">
        <v>43.728678700000003</v>
      </c>
      <c r="N5311">
        <v>-78.106984699999998</v>
      </c>
      <c r="O5311">
        <v>5998</v>
      </c>
    </row>
    <row r="5312" spans="1:15" x14ac:dyDescent="0.35">
      <c r="A5312">
        <v>-78.106984699999998</v>
      </c>
      <c r="B5312">
        <v>43.728678700000003</v>
      </c>
      <c r="C5312" t="s">
        <v>2355</v>
      </c>
      <c r="D5312">
        <v>2016</v>
      </c>
      <c r="E5312" t="s">
        <v>263</v>
      </c>
      <c r="F5312" t="s">
        <v>2356</v>
      </c>
      <c r="G5312" t="s">
        <v>2357</v>
      </c>
      <c r="I5312" t="s">
        <v>2358</v>
      </c>
      <c r="J5312" t="s">
        <v>2359</v>
      </c>
      <c r="K5312" t="s">
        <v>20</v>
      </c>
      <c r="L5312">
        <v>9515</v>
      </c>
      <c r="M5312">
        <v>43.728678700000003</v>
      </c>
      <c r="N5312">
        <v>-78.106984699999998</v>
      </c>
      <c r="O5312">
        <v>5999</v>
      </c>
    </row>
    <row r="5313" spans="1:15" x14ac:dyDescent="0.35">
      <c r="A5313">
        <v>-78.106984699999998</v>
      </c>
      <c r="B5313">
        <v>43.728678700000003</v>
      </c>
      <c r="C5313" t="s">
        <v>2355</v>
      </c>
      <c r="D5313">
        <v>2016</v>
      </c>
      <c r="E5313" t="s">
        <v>263</v>
      </c>
      <c r="F5313" t="s">
        <v>2356</v>
      </c>
      <c r="G5313" t="s">
        <v>2357</v>
      </c>
      <c r="I5313" t="s">
        <v>2358</v>
      </c>
      <c r="J5313" t="s">
        <v>2359</v>
      </c>
      <c r="K5313" t="s">
        <v>20</v>
      </c>
      <c r="L5313">
        <v>4626</v>
      </c>
      <c r="M5313">
        <v>43.728678700000003</v>
      </c>
      <c r="N5313">
        <v>-78.106984699999998</v>
      </c>
      <c r="O5313">
        <v>6000</v>
      </c>
    </row>
    <row r="5314" spans="1:15" x14ac:dyDescent="0.35">
      <c r="A5314">
        <v>-78.106984699999998</v>
      </c>
      <c r="B5314">
        <v>43.728678700000003</v>
      </c>
      <c r="C5314" t="s">
        <v>2355</v>
      </c>
      <c r="D5314">
        <v>2015</v>
      </c>
      <c r="E5314" t="s">
        <v>245</v>
      </c>
      <c r="F5314" t="s">
        <v>2356</v>
      </c>
      <c r="G5314" t="s">
        <v>2357</v>
      </c>
      <c r="I5314" t="s">
        <v>2358</v>
      </c>
      <c r="J5314" t="s">
        <v>2359</v>
      </c>
      <c r="K5314" t="s">
        <v>20</v>
      </c>
      <c r="L5314">
        <v>25094</v>
      </c>
      <c r="M5314">
        <v>43.728678700000003</v>
      </c>
      <c r="N5314">
        <v>-78.106984699999998</v>
      </c>
      <c r="O5314">
        <v>5936</v>
      </c>
    </row>
    <row r="5315" spans="1:15" x14ac:dyDescent="0.35">
      <c r="A5315">
        <v>-78.106984699999998</v>
      </c>
      <c r="B5315">
        <v>43.728678700000003</v>
      </c>
      <c r="C5315" t="s">
        <v>2355</v>
      </c>
      <c r="D5315">
        <v>2015</v>
      </c>
      <c r="E5315" t="s">
        <v>245</v>
      </c>
      <c r="F5315" t="s">
        <v>2356</v>
      </c>
      <c r="G5315" t="s">
        <v>2357</v>
      </c>
      <c r="I5315" t="s">
        <v>2358</v>
      </c>
      <c r="J5315" t="s">
        <v>2359</v>
      </c>
      <c r="K5315" t="s">
        <v>20</v>
      </c>
      <c r="L5315">
        <v>25000</v>
      </c>
      <c r="M5315">
        <v>43.728678700000003</v>
      </c>
      <c r="N5315">
        <v>-78.106984699999998</v>
      </c>
      <c r="O5315">
        <v>5937</v>
      </c>
    </row>
    <row r="5316" spans="1:15" x14ac:dyDescent="0.35">
      <c r="A5316">
        <v>-78.106984699999998</v>
      </c>
      <c r="B5316">
        <v>43.728678700000003</v>
      </c>
      <c r="C5316" t="s">
        <v>2355</v>
      </c>
      <c r="D5316">
        <v>2015</v>
      </c>
      <c r="E5316" t="s">
        <v>245</v>
      </c>
      <c r="F5316" t="s">
        <v>2356</v>
      </c>
      <c r="G5316" t="s">
        <v>2357</v>
      </c>
      <c r="I5316" t="s">
        <v>2358</v>
      </c>
      <c r="J5316" t="s">
        <v>2359</v>
      </c>
      <c r="K5316" t="s">
        <v>20</v>
      </c>
      <c r="L5316">
        <v>25246</v>
      </c>
      <c r="M5316">
        <v>43.728678700000003</v>
      </c>
      <c r="N5316">
        <v>-78.106984699999998</v>
      </c>
      <c r="O5316">
        <v>5938</v>
      </c>
    </row>
    <row r="5317" spans="1:15" x14ac:dyDescent="0.35">
      <c r="A5317">
        <v>-78.106984699999998</v>
      </c>
      <c r="B5317">
        <v>43.728678700000003</v>
      </c>
      <c r="C5317" t="s">
        <v>2355</v>
      </c>
      <c r="D5317">
        <v>2015</v>
      </c>
      <c r="E5317" t="s">
        <v>245</v>
      </c>
      <c r="F5317" t="s">
        <v>2356</v>
      </c>
      <c r="G5317" t="s">
        <v>2357</v>
      </c>
      <c r="I5317" t="s">
        <v>2358</v>
      </c>
      <c r="J5317" t="s">
        <v>2359</v>
      </c>
      <c r="K5317" t="s">
        <v>20</v>
      </c>
      <c r="L5317">
        <v>25247</v>
      </c>
      <c r="M5317">
        <v>43.728678700000003</v>
      </c>
      <c r="N5317">
        <v>-78.106984699999998</v>
      </c>
      <c r="O5317">
        <v>5939</v>
      </c>
    </row>
    <row r="5318" spans="1:15" x14ac:dyDescent="0.35">
      <c r="A5318">
        <v>-78.106984699999998</v>
      </c>
      <c r="B5318">
        <v>43.728678700000003</v>
      </c>
      <c r="C5318" t="s">
        <v>2355</v>
      </c>
      <c r="D5318">
        <v>2015</v>
      </c>
      <c r="E5318" t="s">
        <v>245</v>
      </c>
      <c r="F5318" t="s">
        <v>2356</v>
      </c>
      <c r="G5318" t="s">
        <v>2357</v>
      </c>
      <c r="I5318" t="s">
        <v>2358</v>
      </c>
      <c r="J5318" t="s">
        <v>2359</v>
      </c>
      <c r="K5318" t="s">
        <v>20</v>
      </c>
      <c r="L5318">
        <v>26264</v>
      </c>
      <c r="M5318">
        <v>43.728678700000003</v>
      </c>
      <c r="N5318">
        <v>-78.106984699999998</v>
      </c>
      <c r="O5318">
        <v>5940</v>
      </c>
    </row>
    <row r="5319" spans="1:15" x14ac:dyDescent="0.35">
      <c r="A5319">
        <v>-78.106984699999998</v>
      </c>
      <c r="B5319">
        <v>43.728678700000003</v>
      </c>
      <c r="C5319" t="s">
        <v>2355</v>
      </c>
      <c r="D5319">
        <v>2015</v>
      </c>
      <c r="E5319" t="s">
        <v>245</v>
      </c>
      <c r="F5319" t="s">
        <v>2356</v>
      </c>
      <c r="G5319" t="s">
        <v>2357</v>
      </c>
      <c r="I5319" t="s">
        <v>2358</v>
      </c>
      <c r="J5319" t="s">
        <v>2359</v>
      </c>
      <c r="K5319" t="s">
        <v>20</v>
      </c>
      <c r="L5319">
        <v>25076</v>
      </c>
      <c r="M5319">
        <v>43.728678700000003</v>
      </c>
      <c r="N5319">
        <v>-78.106984699999998</v>
      </c>
      <c r="O5319">
        <v>5941</v>
      </c>
    </row>
    <row r="5320" spans="1:15" x14ac:dyDescent="0.35">
      <c r="A5320">
        <v>-78.106984699999998</v>
      </c>
      <c r="B5320">
        <v>43.728678700000003</v>
      </c>
      <c r="C5320" t="s">
        <v>2355</v>
      </c>
      <c r="D5320">
        <v>2015</v>
      </c>
      <c r="E5320" t="s">
        <v>2360</v>
      </c>
      <c r="F5320" t="s">
        <v>2356</v>
      </c>
      <c r="G5320" t="s">
        <v>2357</v>
      </c>
      <c r="I5320" t="s">
        <v>2358</v>
      </c>
      <c r="J5320" t="s">
        <v>2359</v>
      </c>
      <c r="K5320" t="s">
        <v>492</v>
      </c>
      <c r="L5320">
        <v>14982</v>
      </c>
      <c r="M5320">
        <v>43.728678700000003</v>
      </c>
      <c r="N5320">
        <v>-78.106984699999998</v>
      </c>
      <c r="O5320">
        <v>5948</v>
      </c>
    </row>
    <row r="5321" spans="1:15" x14ac:dyDescent="0.35">
      <c r="A5321">
        <v>-78.106984699999998</v>
      </c>
      <c r="B5321">
        <v>43.728678700000003</v>
      </c>
      <c r="C5321" t="s">
        <v>2355</v>
      </c>
      <c r="D5321">
        <v>2015</v>
      </c>
      <c r="E5321" t="s">
        <v>2360</v>
      </c>
      <c r="F5321" t="s">
        <v>2356</v>
      </c>
      <c r="G5321" t="s">
        <v>2357</v>
      </c>
      <c r="I5321" t="s">
        <v>2358</v>
      </c>
      <c r="J5321" t="s">
        <v>2359</v>
      </c>
      <c r="K5321" t="s">
        <v>492</v>
      </c>
      <c r="L5321">
        <v>14976</v>
      </c>
      <c r="M5321">
        <v>43.728678700000003</v>
      </c>
      <c r="N5321">
        <v>-78.106984699999998</v>
      </c>
      <c r="O5321">
        <v>5949</v>
      </c>
    </row>
    <row r="5322" spans="1:15" x14ac:dyDescent="0.35">
      <c r="A5322">
        <v>-78.106984699999998</v>
      </c>
      <c r="B5322">
        <v>43.728678700000003</v>
      </c>
      <c r="C5322" t="s">
        <v>2355</v>
      </c>
      <c r="D5322">
        <v>2015</v>
      </c>
      <c r="E5322" t="s">
        <v>2360</v>
      </c>
      <c r="F5322" t="s">
        <v>2356</v>
      </c>
      <c r="G5322" t="s">
        <v>2357</v>
      </c>
      <c r="I5322" t="s">
        <v>2358</v>
      </c>
      <c r="J5322" t="s">
        <v>2359</v>
      </c>
      <c r="K5322" t="s">
        <v>492</v>
      </c>
      <c r="L5322">
        <v>15014</v>
      </c>
      <c r="M5322">
        <v>43.728678700000003</v>
      </c>
      <c r="N5322">
        <v>-78.106984699999998</v>
      </c>
      <c r="O5322">
        <v>5950</v>
      </c>
    </row>
    <row r="5323" spans="1:15" x14ac:dyDescent="0.35">
      <c r="A5323">
        <v>-78.106984699999998</v>
      </c>
      <c r="B5323">
        <v>43.728678700000003</v>
      </c>
      <c r="C5323" t="s">
        <v>2355</v>
      </c>
      <c r="D5323">
        <v>2015</v>
      </c>
      <c r="E5323" t="s">
        <v>2360</v>
      </c>
      <c r="F5323" t="s">
        <v>2356</v>
      </c>
      <c r="G5323" t="s">
        <v>2357</v>
      </c>
      <c r="I5323" t="s">
        <v>2358</v>
      </c>
      <c r="J5323" t="s">
        <v>2359</v>
      </c>
      <c r="K5323" t="s">
        <v>492</v>
      </c>
      <c r="L5323">
        <v>24149</v>
      </c>
      <c r="M5323">
        <v>43.728678700000003</v>
      </c>
      <c r="N5323">
        <v>-78.106984699999998</v>
      </c>
      <c r="O5323">
        <v>5951</v>
      </c>
    </row>
    <row r="5324" spans="1:15" x14ac:dyDescent="0.35">
      <c r="A5324">
        <v>-78.106984699999998</v>
      </c>
      <c r="B5324">
        <v>43.728678700000003</v>
      </c>
      <c r="C5324" t="s">
        <v>2355</v>
      </c>
      <c r="D5324">
        <v>2015</v>
      </c>
      <c r="E5324" t="s">
        <v>2360</v>
      </c>
      <c r="F5324" t="s">
        <v>2356</v>
      </c>
      <c r="G5324" t="s">
        <v>2357</v>
      </c>
      <c r="I5324" t="s">
        <v>2358</v>
      </c>
      <c r="J5324" t="s">
        <v>2359</v>
      </c>
      <c r="K5324" t="s">
        <v>492</v>
      </c>
      <c r="L5324">
        <v>41286</v>
      </c>
      <c r="M5324">
        <v>43.728678700000003</v>
      </c>
      <c r="N5324">
        <v>-78.106984699999998</v>
      </c>
      <c r="O5324">
        <v>5952</v>
      </c>
    </row>
    <row r="5325" spans="1:15" x14ac:dyDescent="0.35">
      <c r="A5325">
        <v>-78.106984699999998</v>
      </c>
      <c r="B5325">
        <v>43.728678700000003</v>
      </c>
      <c r="C5325" t="s">
        <v>2355</v>
      </c>
      <c r="D5325">
        <v>2015</v>
      </c>
      <c r="E5325" t="s">
        <v>2360</v>
      </c>
      <c r="F5325" t="s">
        <v>2356</v>
      </c>
      <c r="G5325" t="s">
        <v>2357</v>
      </c>
      <c r="I5325" t="s">
        <v>2358</v>
      </c>
      <c r="J5325" t="s">
        <v>2359</v>
      </c>
      <c r="K5325" t="s">
        <v>492</v>
      </c>
      <c r="L5325">
        <v>15075</v>
      </c>
      <c r="M5325">
        <v>43.728678700000003</v>
      </c>
      <c r="N5325">
        <v>-78.106984699999998</v>
      </c>
      <c r="O5325">
        <v>5953</v>
      </c>
    </row>
    <row r="5326" spans="1:15" x14ac:dyDescent="0.35">
      <c r="A5326">
        <v>-78.106984699999998</v>
      </c>
      <c r="B5326">
        <v>43.728678700000003</v>
      </c>
      <c r="C5326" t="s">
        <v>2355</v>
      </c>
      <c r="D5326">
        <v>2015</v>
      </c>
      <c r="E5326" t="s">
        <v>2360</v>
      </c>
      <c r="F5326" t="s">
        <v>2356</v>
      </c>
      <c r="G5326" t="s">
        <v>2357</v>
      </c>
      <c r="I5326" t="s">
        <v>2358</v>
      </c>
      <c r="J5326" t="s">
        <v>2359</v>
      </c>
      <c r="K5326" t="s">
        <v>492</v>
      </c>
      <c r="L5326">
        <v>15062</v>
      </c>
      <c r="M5326">
        <v>43.728678700000003</v>
      </c>
      <c r="N5326">
        <v>-78.106984699999998</v>
      </c>
      <c r="O5326">
        <v>5954</v>
      </c>
    </row>
    <row r="5327" spans="1:15" x14ac:dyDescent="0.35">
      <c r="A5327">
        <v>-78.106984699999998</v>
      </c>
      <c r="B5327">
        <v>43.728678700000003</v>
      </c>
      <c r="C5327" t="s">
        <v>2355</v>
      </c>
      <c r="D5327">
        <v>2015</v>
      </c>
      <c r="E5327" t="s">
        <v>2360</v>
      </c>
      <c r="F5327" t="s">
        <v>2356</v>
      </c>
      <c r="G5327" t="s">
        <v>2357</v>
      </c>
      <c r="I5327" t="s">
        <v>2358</v>
      </c>
      <c r="J5327" t="s">
        <v>2359</v>
      </c>
      <c r="K5327" t="s">
        <v>492</v>
      </c>
      <c r="L5327">
        <v>30041</v>
      </c>
      <c r="M5327">
        <v>43.728678700000003</v>
      </c>
      <c r="N5327">
        <v>-78.106984699999998</v>
      </c>
      <c r="O5327">
        <v>5955</v>
      </c>
    </row>
    <row r="5328" spans="1:15" x14ac:dyDescent="0.35">
      <c r="A5328">
        <v>-78.106984699999998</v>
      </c>
      <c r="B5328">
        <v>43.728678700000003</v>
      </c>
      <c r="C5328" t="s">
        <v>2355</v>
      </c>
      <c r="D5328">
        <v>2015</v>
      </c>
      <c r="E5328" t="s">
        <v>2360</v>
      </c>
      <c r="F5328" t="s">
        <v>2356</v>
      </c>
      <c r="G5328" t="s">
        <v>2357</v>
      </c>
      <c r="I5328" t="s">
        <v>2358</v>
      </c>
      <c r="J5328" t="s">
        <v>2359</v>
      </c>
      <c r="K5328" t="s">
        <v>492</v>
      </c>
      <c r="L5328">
        <v>15022</v>
      </c>
      <c r="M5328">
        <v>43.728678700000003</v>
      </c>
      <c r="N5328">
        <v>-78.106984699999998</v>
      </c>
      <c r="O5328">
        <v>5956</v>
      </c>
    </row>
    <row r="5329" spans="1:15" x14ac:dyDescent="0.35">
      <c r="A5329">
        <v>-78.106984699999998</v>
      </c>
      <c r="B5329">
        <v>43.728678700000003</v>
      </c>
      <c r="C5329" t="s">
        <v>2355</v>
      </c>
      <c r="D5329">
        <v>2015</v>
      </c>
      <c r="E5329" t="s">
        <v>2360</v>
      </c>
      <c r="F5329" t="s">
        <v>2356</v>
      </c>
      <c r="G5329" t="s">
        <v>2357</v>
      </c>
      <c r="I5329" t="s">
        <v>2358</v>
      </c>
      <c r="J5329" t="s">
        <v>2359</v>
      </c>
      <c r="K5329" t="s">
        <v>492</v>
      </c>
      <c r="L5329">
        <v>15010</v>
      </c>
      <c r="M5329">
        <v>43.728678700000003</v>
      </c>
      <c r="N5329">
        <v>-78.106984699999998</v>
      </c>
      <c r="O5329">
        <v>5957</v>
      </c>
    </row>
    <row r="5330" spans="1:15" x14ac:dyDescent="0.35">
      <c r="A5330">
        <v>-78.106984699999998</v>
      </c>
      <c r="B5330">
        <v>43.728678700000003</v>
      </c>
      <c r="C5330" t="s">
        <v>2355</v>
      </c>
      <c r="D5330">
        <v>2015</v>
      </c>
      <c r="E5330" t="s">
        <v>2360</v>
      </c>
      <c r="F5330" t="s">
        <v>2356</v>
      </c>
      <c r="G5330" t="s">
        <v>2357</v>
      </c>
      <c r="I5330" t="s">
        <v>2358</v>
      </c>
      <c r="J5330" t="s">
        <v>2359</v>
      </c>
      <c r="K5330" t="s">
        <v>492</v>
      </c>
      <c r="L5330">
        <v>15028</v>
      </c>
      <c r="M5330">
        <v>43.728678700000003</v>
      </c>
      <c r="N5330">
        <v>-78.106984699999998</v>
      </c>
      <c r="O5330">
        <v>5958</v>
      </c>
    </row>
    <row r="5331" spans="1:15" x14ac:dyDescent="0.35">
      <c r="A5331">
        <v>-78.106984699999998</v>
      </c>
      <c r="B5331">
        <v>43.728678700000003</v>
      </c>
      <c r="C5331" t="s">
        <v>2355</v>
      </c>
      <c r="D5331">
        <v>2015</v>
      </c>
      <c r="E5331" t="s">
        <v>263</v>
      </c>
      <c r="F5331" t="s">
        <v>2356</v>
      </c>
      <c r="G5331" t="s">
        <v>2357</v>
      </c>
      <c r="I5331" t="s">
        <v>2358</v>
      </c>
      <c r="J5331" t="s">
        <v>2359</v>
      </c>
      <c r="K5331" t="s">
        <v>20</v>
      </c>
      <c r="L5331">
        <v>2251</v>
      </c>
      <c r="M5331">
        <v>43.728678700000003</v>
      </c>
      <c r="N5331">
        <v>-78.106984699999998</v>
      </c>
      <c r="O5331">
        <v>5959</v>
      </c>
    </row>
    <row r="5332" spans="1:15" x14ac:dyDescent="0.35">
      <c r="A5332">
        <v>-78.106984699999998</v>
      </c>
      <c r="B5332">
        <v>43.728678700000003</v>
      </c>
      <c r="C5332" t="s">
        <v>2355</v>
      </c>
      <c r="D5332">
        <v>2015</v>
      </c>
      <c r="E5332" t="s">
        <v>263</v>
      </c>
      <c r="F5332" t="s">
        <v>2356</v>
      </c>
      <c r="G5332" t="s">
        <v>2357</v>
      </c>
      <c r="I5332" t="s">
        <v>2358</v>
      </c>
      <c r="J5332" t="s">
        <v>2359</v>
      </c>
      <c r="K5332" t="s">
        <v>20</v>
      </c>
      <c r="L5332">
        <v>7781</v>
      </c>
      <c r="M5332">
        <v>43.728678700000003</v>
      </c>
      <c r="N5332">
        <v>-78.106984699999998</v>
      </c>
      <c r="O5332">
        <v>5960</v>
      </c>
    </row>
    <row r="5333" spans="1:15" x14ac:dyDescent="0.35">
      <c r="A5333">
        <v>-78.106984699999998</v>
      </c>
      <c r="B5333">
        <v>43.728678700000003</v>
      </c>
      <c r="C5333" t="s">
        <v>2355</v>
      </c>
      <c r="D5333">
        <v>2015</v>
      </c>
      <c r="E5333" t="s">
        <v>263</v>
      </c>
      <c r="F5333" t="s">
        <v>2356</v>
      </c>
      <c r="G5333" t="s">
        <v>2357</v>
      </c>
      <c r="I5333" t="s">
        <v>2358</v>
      </c>
      <c r="J5333" t="s">
        <v>2359</v>
      </c>
      <c r="K5333" t="s">
        <v>483</v>
      </c>
      <c r="L5333">
        <v>143</v>
      </c>
      <c r="M5333">
        <v>43.728678700000003</v>
      </c>
      <c r="N5333">
        <v>-78.106984699999998</v>
      </c>
      <c r="O5333">
        <v>5961</v>
      </c>
    </row>
    <row r="5334" spans="1:15" x14ac:dyDescent="0.35">
      <c r="A5334">
        <v>-78.106984699999998</v>
      </c>
      <c r="B5334">
        <v>43.728678700000003</v>
      </c>
      <c r="C5334" t="s">
        <v>2355</v>
      </c>
      <c r="D5334">
        <v>2015</v>
      </c>
      <c r="E5334" t="s">
        <v>263</v>
      </c>
      <c r="F5334" t="s">
        <v>2356</v>
      </c>
      <c r="G5334" t="s">
        <v>2357</v>
      </c>
      <c r="I5334" t="s">
        <v>2358</v>
      </c>
      <c r="J5334" t="s">
        <v>2359</v>
      </c>
      <c r="K5334" t="s">
        <v>483</v>
      </c>
      <c r="L5334">
        <v>120</v>
      </c>
      <c r="M5334">
        <v>43.728678700000003</v>
      </c>
      <c r="N5334">
        <v>-78.106984699999998</v>
      </c>
      <c r="O5334">
        <v>5962</v>
      </c>
    </row>
    <row r="5335" spans="1:15" x14ac:dyDescent="0.35">
      <c r="A5335">
        <v>-78.106984699999998</v>
      </c>
      <c r="B5335">
        <v>43.728678700000003</v>
      </c>
      <c r="C5335" t="s">
        <v>2355</v>
      </c>
      <c r="D5335">
        <v>2015</v>
      </c>
      <c r="E5335" t="s">
        <v>263</v>
      </c>
      <c r="F5335" t="s">
        <v>2356</v>
      </c>
      <c r="G5335" t="s">
        <v>2357</v>
      </c>
      <c r="I5335" t="s">
        <v>2358</v>
      </c>
      <c r="J5335" t="s">
        <v>2359</v>
      </c>
      <c r="K5335" t="s">
        <v>483</v>
      </c>
      <c r="L5335">
        <v>46</v>
      </c>
      <c r="M5335">
        <v>43.728678700000003</v>
      </c>
      <c r="N5335">
        <v>-78.106984699999998</v>
      </c>
      <c r="O5335">
        <v>5963</v>
      </c>
    </row>
    <row r="5336" spans="1:15" x14ac:dyDescent="0.35">
      <c r="A5336">
        <v>-78.106984699999998</v>
      </c>
      <c r="B5336">
        <v>43.728678700000003</v>
      </c>
      <c r="C5336" t="s">
        <v>2355</v>
      </c>
      <c r="D5336">
        <v>2015</v>
      </c>
      <c r="E5336" t="s">
        <v>263</v>
      </c>
      <c r="F5336" t="s">
        <v>2356</v>
      </c>
      <c r="G5336" t="s">
        <v>2357</v>
      </c>
      <c r="I5336" t="s">
        <v>2358</v>
      </c>
      <c r="J5336" t="s">
        <v>2359</v>
      </c>
      <c r="K5336" t="s">
        <v>20</v>
      </c>
      <c r="L5336">
        <v>28904</v>
      </c>
      <c r="M5336">
        <v>43.728678700000003</v>
      </c>
      <c r="N5336">
        <v>-78.106984699999998</v>
      </c>
      <c r="O5336">
        <v>5964</v>
      </c>
    </row>
    <row r="5337" spans="1:15" x14ac:dyDescent="0.35">
      <c r="A5337">
        <v>-78.106984699999998</v>
      </c>
      <c r="B5337">
        <v>43.728678700000003</v>
      </c>
      <c r="C5337" t="s">
        <v>2355</v>
      </c>
      <c r="D5337">
        <v>2015</v>
      </c>
      <c r="E5337" t="s">
        <v>263</v>
      </c>
      <c r="F5337" t="s">
        <v>2356</v>
      </c>
      <c r="G5337" t="s">
        <v>2357</v>
      </c>
      <c r="I5337" t="s">
        <v>2358</v>
      </c>
      <c r="J5337" t="s">
        <v>2359</v>
      </c>
      <c r="K5337" t="s">
        <v>20</v>
      </c>
      <c r="L5337">
        <v>7122</v>
      </c>
      <c r="M5337">
        <v>43.728678700000003</v>
      </c>
      <c r="N5337">
        <v>-78.106984699999998</v>
      </c>
      <c r="O5337">
        <v>5965</v>
      </c>
    </row>
    <row r="5338" spans="1:15" x14ac:dyDescent="0.35">
      <c r="A5338">
        <v>-78.106984699999998</v>
      </c>
      <c r="B5338">
        <v>43.728678700000003</v>
      </c>
      <c r="C5338" t="s">
        <v>2355</v>
      </c>
      <c r="D5338">
        <v>2015</v>
      </c>
      <c r="E5338" t="s">
        <v>263</v>
      </c>
      <c r="F5338" t="s">
        <v>2356</v>
      </c>
      <c r="G5338" t="s">
        <v>2357</v>
      </c>
      <c r="I5338" t="s">
        <v>2358</v>
      </c>
      <c r="J5338" t="s">
        <v>2359</v>
      </c>
      <c r="K5338" t="s">
        <v>20</v>
      </c>
      <c r="L5338">
        <v>18629</v>
      </c>
      <c r="M5338">
        <v>43.728678700000003</v>
      </c>
      <c r="N5338">
        <v>-78.106984699999998</v>
      </c>
      <c r="O5338">
        <v>5966</v>
      </c>
    </row>
    <row r="5339" spans="1:15" x14ac:dyDescent="0.35">
      <c r="A5339">
        <v>-78.106984699999998</v>
      </c>
      <c r="B5339">
        <v>43.728678700000003</v>
      </c>
      <c r="C5339" t="s">
        <v>2355</v>
      </c>
      <c r="D5339">
        <v>2015</v>
      </c>
      <c r="E5339" t="s">
        <v>263</v>
      </c>
      <c r="F5339" t="s">
        <v>2356</v>
      </c>
      <c r="G5339" t="s">
        <v>2357</v>
      </c>
      <c r="I5339" t="s">
        <v>2358</v>
      </c>
      <c r="J5339" t="s">
        <v>2359</v>
      </c>
      <c r="K5339" t="s">
        <v>483</v>
      </c>
      <c r="L5339">
        <v>90</v>
      </c>
      <c r="M5339">
        <v>43.728678700000003</v>
      </c>
      <c r="N5339">
        <v>-78.106984699999998</v>
      </c>
      <c r="O5339">
        <v>5967</v>
      </c>
    </row>
    <row r="5340" spans="1:15" x14ac:dyDescent="0.35">
      <c r="A5340">
        <v>-78.106984699999998</v>
      </c>
      <c r="B5340">
        <v>43.728678700000003</v>
      </c>
      <c r="C5340" t="s">
        <v>2355</v>
      </c>
      <c r="D5340">
        <v>2015</v>
      </c>
      <c r="E5340" t="s">
        <v>263</v>
      </c>
      <c r="F5340" t="s">
        <v>2356</v>
      </c>
      <c r="G5340" t="s">
        <v>2357</v>
      </c>
      <c r="I5340" t="s">
        <v>2358</v>
      </c>
      <c r="J5340" t="s">
        <v>2359</v>
      </c>
      <c r="K5340" t="s">
        <v>20</v>
      </c>
      <c r="L5340">
        <v>11376</v>
      </c>
      <c r="M5340">
        <v>43.728678700000003</v>
      </c>
      <c r="N5340">
        <v>-78.106984699999998</v>
      </c>
      <c r="O5340">
        <v>5968</v>
      </c>
    </row>
    <row r="5341" spans="1:15" x14ac:dyDescent="0.35">
      <c r="A5341">
        <v>-78.106984699999998</v>
      </c>
      <c r="B5341">
        <v>43.728678700000003</v>
      </c>
      <c r="C5341" t="s">
        <v>2355</v>
      </c>
      <c r="D5341">
        <v>2015</v>
      </c>
      <c r="E5341" t="s">
        <v>263</v>
      </c>
      <c r="F5341" t="s">
        <v>2356</v>
      </c>
      <c r="G5341" t="s">
        <v>2357</v>
      </c>
      <c r="I5341" t="s">
        <v>2358</v>
      </c>
      <c r="J5341" t="s">
        <v>2359</v>
      </c>
      <c r="K5341" t="s">
        <v>20</v>
      </c>
      <c r="L5341">
        <v>16761</v>
      </c>
      <c r="M5341">
        <v>43.728678700000003</v>
      </c>
      <c r="N5341">
        <v>-78.106984699999998</v>
      </c>
      <c r="O5341">
        <v>5969</v>
      </c>
    </row>
    <row r="5342" spans="1:15" x14ac:dyDescent="0.35">
      <c r="A5342">
        <v>-78.106984699999998</v>
      </c>
      <c r="B5342">
        <v>43.728678700000003</v>
      </c>
      <c r="C5342" t="s">
        <v>2355</v>
      </c>
      <c r="D5342">
        <v>2015</v>
      </c>
      <c r="E5342" t="s">
        <v>320</v>
      </c>
      <c r="F5342" t="s">
        <v>2356</v>
      </c>
      <c r="G5342" t="s">
        <v>2357</v>
      </c>
      <c r="I5342" t="s">
        <v>2358</v>
      </c>
      <c r="J5342" t="s">
        <v>2359</v>
      </c>
      <c r="K5342" t="s">
        <v>20</v>
      </c>
      <c r="L5342">
        <v>5115</v>
      </c>
      <c r="M5342">
        <v>43.728678700000003</v>
      </c>
      <c r="N5342">
        <v>-78.106984699999998</v>
      </c>
      <c r="O5342">
        <v>5977</v>
      </c>
    </row>
    <row r="5343" spans="1:15" x14ac:dyDescent="0.35">
      <c r="A5343">
        <v>-78.106984699999998</v>
      </c>
      <c r="B5343">
        <v>43.728678700000003</v>
      </c>
      <c r="C5343" t="s">
        <v>2355</v>
      </c>
      <c r="D5343">
        <v>2015</v>
      </c>
      <c r="E5343" t="s">
        <v>320</v>
      </c>
      <c r="F5343" t="s">
        <v>2356</v>
      </c>
      <c r="G5343" t="s">
        <v>2357</v>
      </c>
      <c r="I5343" t="s">
        <v>2358</v>
      </c>
      <c r="J5343" t="s">
        <v>2359</v>
      </c>
      <c r="K5343" t="s">
        <v>20</v>
      </c>
      <c r="L5343">
        <v>12000</v>
      </c>
      <c r="M5343">
        <v>43.728678700000003</v>
      </c>
      <c r="N5343">
        <v>-78.106984699999998</v>
      </c>
      <c r="O5343">
        <v>5978</v>
      </c>
    </row>
    <row r="5344" spans="1:15" x14ac:dyDescent="0.35">
      <c r="A5344">
        <v>-78.106984699999998</v>
      </c>
      <c r="B5344">
        <v>43.728678700000003</v>
      </c>
      <c r="C5344" t="s">
        <v>2355</v>
      </c>
      <c r="D5344">
        <v>2015</v>
      </c>
      <c r="E5344" t="s">
        <v>320</v>
      </c>
      <c r="F5344" t="s">
        <v>2356</v>
      </c>
      <c r="G5344" t="s">
        <v>2357</v>
      </c>
      <c r="I5344" t="s">
        <v>2358</v>
      </c>
      <c r="J5344" t="s">
        <v>2359</v>
      </c>
      <c r="K5344" t="s">
        <v>20</v>
      </c>
      <c r="L5344">
        <v>23901</v>
      </c>
      <c r="M5344">
        <v>43.728678700000003</v>
      </c>
      <c r="N5344">
        <v>-78.106984699999998</v>
      </c>
      <c r="O5344">
        <v>5979</v>
      </c>
    </row>
    <row r="5345" spans="1:15" x14ac:dyDescent="0.35">
      <c r="A5345">
        <v>-78.106984699999998</v>
      </c>
      <c r="B5345">
        <v>43.728678700000003</v>
      </c>
      <c r="C5345" t="s">
        <v>2355</v>
      </c>
      <c r="D5345">
        <v>2015</v>
      </c>
      <c r="E5345" t="s">
        <v>320</v>
      </c>
      <c r="F5345" t="s">
        <v>2356</v>
      </c>
      <c r="G5345" t="s">
        <v>2357</v>
      </c>
      <c r="I5345" t="s">
        <v>2358</v>
      </c>
      <c r="J5345" t="s">
        <v>2359</v>
      </c>
      <c r="K5345" t="s">
        <v>20</v>
      </c>
      <c r="L5345">
        <v>12000</v>
      </c>
      <c r="M5345">
        <v>43.728678700000003</v>
      </c>
      <c r="N5345">
        <v>-78.106984699999998</v>
      </c>
      <c r="O5345">
        <v>5980</v>
      </c>
    </row>
    <row r="5346" spans="1:15" x14ac:dyDescent="0.35">
      <c r="A5346">
        <v>-78.106984699999998</v>
      </c>
      <c r="B5346">
        <v>43.728678700000003</v>
      </c>
      <c r="C5346" t="s">
        <v>2355</v>
      </c>
      <c r="D5346">
        <v>2014</v>
      </c>
      <c r="E5346" t="s">
        <v>245</v>
      </c>
      <c r="F5346" t="s">
        <v>2356</v>
      </c>
      <c r="G5346" t="s">
        <v>2357</v>
      </c>
      <c r="I5346" t="s">
        <v>2358</v>
      </c>
      <c r="J5346" t="s">
        <v>2359</v>
      </c>
      <c r="K5346" t="s">
        <v>20</v>
      </c>
      <c r="L5346">
        <v>10071</v>
      </c>
      <c r="M5346">
        <v>43.728678700000003</v>
      </c>
      <c r="N5346">
        <v>-78.106984699999998</v>
      </c>
      <c r="O5346">
        <v>5553</v>
      </c>
    </row>
    <row r="5347" spans="1:15" x14ac:dyDescent="0.35">
      <c r="A5347">
        <v>-78.106984699999998</v>
      </c>
      <c r="B5347">
        <v>43.728678700000003</v>
      </c>
      <c r="C5347" t="s">
        <v>2355</v>
      </c>
      <c r="D5347">
        <v>2014</v>
      </c>
      <c r="E5347" t="s">
        <v>245</v>
      </c>
      <c r="F5347" t="s">
        <v>2356</v>
      </c>
      <c r="G5347" t="s">
        <v>2357</v>
      </c>
      <c r="I5347" t="s">
        <v>2358</v>
      </c>
      <c r="J5347" t="s">
        <v>2359</v>
      </c>
      <c r="K5347" t="s">
        <v>20</v>
      </c>
      <c r="L5347">
        <v>10208</v>
      </c>
      <c r="M5347">
        <v>43.728678700000003</v>
      </c>
      <c r="N5347">
        <v>-78.106984699999998</v>
      </c>
      <c r="O5347">
        <v>5555</v>
      </c>
    </row>
    <row r="5348" spans="1:15" x14ac:dyDescent="0.35">
      <c r="A5348">
        <v>-78.106984699999998</v>
      </c>
      <c r="B5348">
        <v>43.728678700000003</v>
      </c>
      <c r="C5348" t="s">
        <v>2355</v>
      </c>
      <c r="D5348">
        <v>2014</v>
      </c>
      <c r="E5348" t="s">
        <v>245</v>
      </c>
      <c r="F5348" t="s">
        <v>2356</v>
      </c>
      <c r="G5348" t="s">
        <v>2357</v>
      </c>
      <c r="I5348" t="s">
        <v>2358</v>
      </c>
      <c r="J5348" t="s">
        <v>2359</v>
      </c>
      <c r="K5348" t="s">
        <v>20</v>
      </c>
      <c r="L5348">
        <v>15329</v>
      </c>
      <c r="M5348">
        <v>43.728678700000003</v>
      </c>
      <c r="N5348">
        <v>-78.106984699999998</v>
      </c>
      <c r="O5348">
        <v>5558</v>
      </c>
    </row>
    <row r="5349" spans="1:15" x14ac:dyDescent="0.35">
      <c r="A5349">
        <v>-78.106984699999998</v>
      </c>
      <c r="B5349">
        <v>43.728678700000003</v>
      </c>
      <c r="C5349" t="s">
        <v>2355</v>
      </c>
      <c r="D5349">
        <v>2014</v>
      </c>
      <c r="E5349" t="s">
        <v>2360</v>
      </c>
      <c r="F5349" t="s">
        <v>2356</v>
      </c>
      <c r="G5349" t="s">
        <v>2357</v>
      </c>
      <c r="I5349" t="s">
        <v>2358</v>
      </c>
      <c r="J5349" t="s">
        <v>2359</v>
      </c>
      <c r="K5349" t="s">
        <v>492</v>
      </c>
      <c r="L5349">
        <v>25006</v>
      </c>
      <c r="M5349">
        <v>43.728678700000003</v>
      </c>
      <c r="N5349">
        <v>-78.106984699999998</v>
      </c>
      <c r="O5349">
        <v>5637</v>
      </c>
    </row>
    <row r="5350" spans="1:15" x14ac:dyDescent="0.35">
      <c r="A5350">
        <v>-78.106984699999998</v>
      </c>
      <c r="B5350">
        <v>43.728678700000003</v>
      </c>
      <c r="C5350" t="s">
        <v>2355</v>
      </c>
      <c r="D5350">
        <v>2014</v>
      </c>
      <c r="E5350" t="s">
        <v>2360</v>
      </c>
      <c r="F5350" t="s">
        <v>2356</v>
      </c>
      <c r="G5350" t="s">
        <v>2357</v>
      </c>
      <c r="I5350" t="s">
        <v>2358</v>
      </c>
      <c r="J5350" t="s">
        <v>2359</v>
      </c>
      <c r="K5350" t="s">
        <v>492</v>
      </c>
      <c r="L5350">
        <v>12512</v>
      </c>
      <c r="M5350">
        <v>43.728678700000003</v>
      </c>
      <c r="N5350">
        <v>-78.106984699999998</v>
      </c>
      <c r="O5350">
        <v>5640</v>
      </c>
    </row>
    <row r="5351" spans="1:15" x14ac:dyDescent="0.35">
      <c r="A5351">
        <v>-78.106984699999998</v>
      </c>
      <c r="B5351">
        <v>43.728678700000003</v>
      </c>
      <c r="C5351" t="s">
        <v>2355</v>
      </c>
      <c r="D5351">
        <v>2014</v>
      </c>
      <c r="E5351" t="s">
        <v>2360</v>
      </c>
      <c r="F5351" t="s">
        <v>2356</v>
      </c>
      <c r="G5351" t="s">
        <v>2357</v>
      </c>
      <c r="I5351" t="s">
        <v>2358</v>
      </c>
      <c r="J5351" t="s">
        <v>2359</v>
      </c>
      <c r="K5351" t="s">
        <v>492</v>
      </c>
      <c r="L5351">
        <v>15000</v>
      </c>
      <c r="M5351">
        <v>43.728678700000003</v>
      </c>
      <c r="N5351">
        <v>-78.106984699999998</v>
      </c>
      <c r="O5351">
        <v>5643</v>
      </c>
    </row>
    <row r="5352" spans="1:15" x14ac:dyDescent="0.35">
      <c r="A5352">
        <v>-78.106984699999998</v>
      </c>
      <c r="B5352">
        <v>43.728678700000003</v>
      </c>
      <c r="C5352" t="s">
        <v>2355</v>
      </c>
      <c r="D5352">
        <v>2014</v>
      </c>
      <c r="E5352" t="s">
        <v>245</v>
      </c>
      <c r="F5352" t="s">
        <v>2356</v>
      </c>
      <c r="G5352" t="s">
        <v>2357</v>
      </c>
      <c r="I5352" t="s">
        <v>2358</v>
      </c>
      <c r="J5352" t="s">
        <v>2359</v>
      </c>
      <c r="K5352" t="s">
        <v>20</v>
      </c>
      <c r="L5352">
        <v>10664</v>
      </c>
      <c r="M5352">
        <v>43.728678700000003</v>
      </c>
      <c r="N5352">
        <v>-78.106984699999998</v>
      </c>
      <c r="O5352">
        <v>5732</v>
      </c>
    </row>
    <row r="5353" spans="1:15" x14ac:dyDescent="0.35">
      <c r="A5353">
        <v>-78.106984699999998</v>
      </c>
      <c r="B5353">
        <v>43.728678700000003</v>
      </c>
      <c r="C5353" t="s">
        <v>2355</v>
      </c>
      <c r="D5353">
        <v>2014</v>
      </c>
      <c r="E5353" t="s">
        <v>245</v>
      </c>
      <c r="F5353" t="s">
        <v>2356</v>
      </c>
      <c r="G5353" t="s">
        <v>2357</v>
      </c>
      <c r="I5353" t="s">
        <v>2358</v>
      </c>
      <c r="J5353" t="s">
        <v>2359</v>
      </c>
      <c r="K5353" t="s">
        <v>20</v>
      </c>
      <c r="L5353">
        <v>10220</v>
      </c>
      <c r="M5353">
        <v>43.728678700000003</v>
      </c>
      <c r="N5353">
        <v>-78.106984699999998</v>
      </c>
      <c r="O5353">
        <v>5733</v>
      </c>
    </row>
    <row r="5354" spans="1:15" x14ac:dyDescent="0.35">
      <c r="A5354">
        <v>-78.106984699999998</v>
      </c>
      <c r="B5354">
        <v>43.728678700000003</v>
      </c>
      <c r="C5354" t="s">
        <v>2355</v>
      </c>
      <c r="D5354">
        <v>2014</v>
      </c>
      <c r="E5354" t="s">
        <v>245</v>
      </c>
      <c r="F5354" t="s">
        <v>2356</v>
      </c>
      <c r="G5354" t="s">
        <v>2357</v>
      </c>
      <c r="I5354" t="s">
        <v>2358</v>
      </c>
      <c r="J5354" t="s">
        <v>2359</v>
      </c>
      <c r="K5354" t="s">
        <v>20</v>
      </c>
      <c r="L5354">
        <v>25453</v>
      </c>
      <c r="M5354">
        <v>43.728678700000003</v>
      </c>
      <c r="N5354">
        <v>-78.106984699999998</v>
      </c>
      <c r="O5354">
        <v>5734</v>
      </c>
    </row>
    <row r="5355" spans="1:15" x14ac:dyDescent="0.35">
      <c r="A5355">
        <v>-78.106984699999998</v>
      </c>
      <c r="B5355">
        <v>43.728678700000003</v>
      </c>
      <c r="C5355" t="s">
        <v>2355</v>
      </c>
      <c r="D5355">
        <v>2014</v>
      </c>
      <c r="E5355" t="s">
        <v>245</v>
      </c>
      <c r="F5355" t="s">
        <v>2356</v>
      </c>
      <c r="G5355" t="s">
        <v>2357</v>
      </c>
      <c r="I5355" t="s">
        <v>2358</v>
      </c>
      <c r="J5355" t="s">
        <v>2359</v>
      </c>
      <c r="K5355" t="s">
        <v>20</v>
      </c>
      <c r="L5355">
        <v>23114</v>
      </c>
      <c r="M5355">
        <v>43.728678700000003</v>
      </c>
      <c r="N5355">
        <v>-78.106984699999998</v>
      </c>
      <c r="O5355">
        <v>5735</v>
      </c>
    </row>
    <row r="5356" spans="1:15" x14ac:dyDescent="0.35">
      <c r="A5356">
        <v>-78.106984699999998</v>
      </c>
      <c r="B5356">
        <v>43.728678700000003</v>
      </c>
      <c r="C5356" t="s">
        <v>2355</v>
      </c>
      <c r="D5356">
        <v>2014</v>
      </c>
      <c r="E5356" t="s">
        <v>245</v>
      </c>
      <c r="F5356" t="s">
        <v>2356</v>
      </c>
      <c r="G5356" t="s">
        <v>2357</v>
      </c>
      <c r="I5356" t="s">
        <v>2358</v>
      </c>
      <c r="J5356" t="s">
        <v>2359</v>
      </c>
      <c r="K5356" t="s">
        <v>20</v>
      </c>
      <c r="L5356">
        <v>15325</v>
      </c>
      <c r="M5356">
        <v>43.728678700000003</v>
      </c>
      <c r="N5356">
        <v>-78.106984699999998</v>
      </c>
      <c r="O5356">
        <v>5736</v>
      </c>
    </row>
    <row r="5357" spans="1:15" x14ac:dyDescent="0.35">
      <c r="A5357">
        <v>-78.106984699999998</v>
      </c>
      <c r="B5357">
        <v>43.728678700000003</v>
      </c>
      <c r="C5357" t="s">
        <v>2355</v>
      </c>
      <c r="D5357">
        <v>2014</v>
      </c>
      <c r="E5357" t="s">
        <v>245</v>
      </c>
      <c r="F5357" t="s">
        <v>2356</v>
      </c>
      <c r="G5357" t="s">
        <v>2357</v>
      </c>
      <c r="I5357" t="s">
        <v>2358</v>
      </c>
      <c r="J5357" t="s">
        <v>2359</v>
      </c>
      <c r="K5357" t="s">
        <v>20</v>
      </c>
      <c r="L5357">
        <v>15332</v>
      </c>
      <c r="M5357">
        <v>43.728678700000003</v>
      </c>
      <c r="N5357">
        <v>-78.106984699999998</v>
      </c>
      <c r="O5357">
        <v>5737</v>
      </c>
    </row>
    <row r="5358" spans="1:15" x14ac:dyDescent="0.35">
      <c r="A5358">
        <v>-78.106984699999998</v>
      </c>
      <c r="B5358">
        <v>43.728678700000003</v>
      </c>
      <c r="C5358" t="s">
        <v>2355</v>
      </c>
      <c r="D5358">
        <v>2014</v>
      </c>
      <c r="E5358" t="s">
        <v>2360</v>
      </c>
      <c r="F5358" t="s">
        <v>2356</v>
      </c>
      <c r="G5358" t="s">
        <v>2357</v>
      </c>
      <c r="I5358" t="s">
        <v>2358</v>
      </c>
      <c r="J5358" t="s">
        <v>2359</v>
      </c>
      <c r="K5358" t="s">
        <v>492</v>
      </c>
      <c r="L5358">
        <v>12513</v>
      </c>
      <c r="M5358">
        <v>43.728678700000003</v>
      </c>
      <c r="N5358">
        <v>-78.106984699999998</v>
      </c>
      <c r="O5358">
        <v>5747</v>
      </c>
    </row>
    <row r="5359" spans="1:15" x14ac:dyDescent="0.35">
      <c r="A5359">
        <v>-78.106984699999998</v>
      </c>
      <c r="B5359">
        <v>43.728678700000003</v>
      </c>
      <c r="C5359" t="s">
        <v>2355</v>
      </c>
      <c r="D5359">
        <v>2014</v>
      </c>
      <c r="E5359" t="s">
        <v>2360</v>
      </c>
      <c r="F5359" t="s">
        <v>2356</v>
      </c>
      <c r="G5359" t="s">
        <v>2357</v>
      </c>
      <c r="I5359" t="s">
        <v>2358</v>
      </c>
      <c r="J5359" t="s">
        <v>2359</v>
      </c>
      <c r="K5359" t="s">
        <v>492</v>
      </c>
      <c r="L5359">
        <v>20201</v>
      </c>
      <c r="M5359">
        <v>43.728678700000003</v>
      </c>
      <c r="N5359">
        <v>-78.106984699999998</v>
      </c>
      <c r="O5359">
        <v>5749</v>
      </c>
    </row>
    <row r="5360" spans="1:15" x14ac:dyDescent="0.35">
      <c r="A5360">
        <v>-78.106984699999998</v>
      </c>
      <c r="B5360">
        <v>43.728678700000003</v>
      </c>
      <c r="C5360" t="s">
        <v>2355</v>
      </c>
      <c r="D5360">
        <v>2014</v>
      </c>
      <c r="E5360" t="s">
        <v>2360</v>
      </c>
      <c r="F5360" t="s">
        <v>2356</v>
      </c>
      <c r="G5360" t="s">
        <v>2357</v>
      </c>
      <c r="I5360" t="s">
        <v>2358</v>
      </c>
      <c r="J5360" t="s">
        <v>2359</v>
      </c>
      <c r="K5360" t="s">
        <v>492</v>
      </c>
      <c r="L5360">
        <v>12494</v>
      </c>
      <c r="M5360">
        <v>43.728678700000003</v>
      </c>
      <c r="N5360">
        <v>-78.106984699999998</v>
      </c>
      <c r="O5360">
        <v>5751</v>
      </c>
    </row>
    <row r="5361" spans="1:15" x14ac:dyDescent="0.35">
      <c r="A5361">
        <v>-78.106984699999998</v>
      </c>
      <c r="B5361">
        <v>43.728678700000003</v>
      </c>
      <c r="C5361" t="s">
        <v>2355</v>
      </c>
      <c r="D5361">
        <v>2014</v>
      </c>
      <c r="E5361" t="s">
        <v>2360</v>
      </c>
      <c r="F5361" t="s">
        <v>2356</v>
      </c>
      <c r="G5361" t="s">
        <v>2357</v>
      </c>
      <c r="I5361" t="s">
        <v>2358</v>
      </c>
      <c r="J5361" t="s">
        <v>2359</v>
      </c>
      <c r="K5361" t="s">
        <v>492</v>
      </c>
      <c r="L5361">
        <v>70489</v>
      </c>
      <c r="M5361">
        <v>43.728678700000003</v>
      </c>
      <c r="N5361">
        <v>-78.106984699999998</v>
      </c>
      <c r="O5361">
        <v>5754</v>
      </c>
    </row>
    <row r="5362" spans="1:15" x14ac:dyDescent="0.35">
      <c r="A5362">
        <v>-78.106984699999998</v>
      </c>
      <c r="B5362">
        <v>43.728678700000003</v>
      </c>
      <c r="C5362" t="s">
        <v>2355</v>
      </c>
      <c r="D5362">
        <v>2014</v>
      </c>
      <c r="E5362" t="s">
        <v>2360</v>
      </c>
      <c r="F5362" t="s">
        <v>2356</v>
      </c>
      <c r="G5362" t="s">
        <v>2357</v>
      </c>
      <c r="I5362" t="s">
        <v>2358</v>
      </c>
      <c r="J5362" t="s">
        <v>2359</v>
      </c>
      <c r="K5362" t="s">
        <v>492</v>
      </c>
      <c r="L5362">
        <v>12494</v>
      </c>
      <c r="M5362">
        <v>43.728678700000003</v>
      </c>
      <c r="N5362">
        <v>-78.106984699999998</v>
      </c>
      <c r="O5362">
        <v>5918</v>
      </c>
    </row>
    <row r="5363" spans="1:15" x14ac:dyDescent="0.35">
      <c r="A5363">
        <v>-78.106984699999998</v>
      </c>
      <c r="B5363">
        <v>43.728678700000003</v>
      </c>
      <c r="C5363" t="s">
        <v>2355</v>
      </c>
      <c r="D5363">
        <v>2014</v>
      </c>
      <c r="E5363" t="s">
        <v>2360</v>
      </c>
      <c r="F5363" t="s">
        <v>2356</v>
      </c>
      <c r="G5363" t="s">
        <v>2357</v>
      </c>
      <c r="I5363" t="s">
        <v>2358</v>
      </c>
      <c r="J5363" t="s">
        <v>2359</v>
      </c>
      <c r="K5363" t="s">
        <v>492</v>
      </c>
      <c r="L5363">
        <v>39999</v>
      </c>
      <c r="M5363">
        <v>43.728678700000003</v>
      </c>
      <c r="N5363">
        <v>-78.106984699999998</v>
      </c>
      <c r="O5363">
        <v>5919</v>
      </c>
    </row>
    <row r="5364" spans="1:15" x14ac:dyDescent="0.35">
      <c r="A5364">
        <v>-78.106984699999998</v>
      </c>
      <c r="B5364">
        <v>43.728678700000003</v>
      </c>
      <c r="C5364" t="s">
        <v>2355</v>
      </c>
      <c r="D5364">
        <v>2014</v>
      </c>
      <c r="E5364" t="s">
        <v>2360</v>
      </c>
      <c r="F5364" t="s">
        <v>2356</v>
      </c>
      <c r="G5364" t="s">
        <v>2357</v>
      </c>
      <c r="I5364" t="s">
        <v>2358</v>
      </c>
      <c r="J5364" t="s">
        <v>2359</v>
      </c>
      <c r="K5364" t="s">
        <v>492</v>
      </c>
      <c r="L5364">
        <v>17549</v>
      </c>
      <c r="M5364">
        <v>43.728678700000003</v>
      </c>
      <c r="N5364">
        <v>-78.106984699999998</v>
      </c>
      <c r="O5364">
        <v>5920</v>
      </c>
    </row>
    <row r="5365" spans="1:15" x14ac:dyDescent="0.35">
      <c r="A5365">
        <v>-78.106984699999998</v>
      </c>
      <c r="B5365">
        <v>43.728678700000003</v>
      </c>
      <c r="C5365" t="s">
        <v>2355</v>
      </c>
      <c r="D5365">
        <v>2014</v>
      </c>
      <c r="E5365" t="s">
        <v>263</v>
      </c>
      <c r="F5365" t="s">
        <v>2356</v>
      </c>
      <c r="G5365" t="s">
        <v>2357</v>
      </c>
      <c r="I5365" t="s">
        <v>2358</v>
      </c>
      <c r="J5365" t="s">
        <v>2359</v>
      </c>
      <c r="K5365" t="s">
        <v>20</v>
      </c>
      <c r="L5365">
        <v>50085</v>
      </c>
      <c r="M5365">
        <v>43.728678700000003</v>
      </c>
      <c r="N5365">
        <v>-78.106984699999998</v>
      </c>
      <c r="O5365">
        <v>5921</v>
      </c>
    </row>
    <row r="5366" spans="1:15" x14ac:dyDescent="0.35">
      <c r="A5366">
        <v>-78.106984699999998</v>
      </c>
      <c r="B5366">
        <v>43.728678700000003</v>
      </c>
      <c r="C5366" t="s">
        <v>2355</v>
      </c>
      <c r="D5366">
        <v>2014</v>
      </c>
      <c r="E5366" t="s">
        <v>263</v>
      </c>
      <c r="F5366" t="s">
        <v>2356</v>
      </c>
      <c r="G5366" t="s">
        <v>2357</v>
      </c>
      <c r="I5366" t="s">
        <v>2358</v>
      </c>
      <c r="J5366" t="s">
        <v>2359</v>
      </c>
      <c r="K5366" t="s">
        <v>20</v>
      </c>
      <c r="L5366">
        <v>35500</v>
      </c>
      <c r="M5366">
        <v>43.728678700000003</v>
      </c>
      <c r="N5366">
        <v>-78.106984699999998</v>
      </c>
      <c r="O5366">
        <v>5922</v>
      </c>
    </row>
    <row r="5367" spans="1:15" x14ac:dyDescent="0.35">
      <c r="A5367">
        <v>-78.106984699999998</v>
      </c>
      <c r="B5367">
        <v>43.728678700000003</v>
      </c>
      <c r="C5367" t="s">
        <v>2355</v>
      </c>
      <c r="D5367">
        <v>2014</v>
      </c>
      <c r="E5367" t="s">
        <v>263</v>
      </c>
      <c r="F5367" t="s">
        <v>2356</v>
      </c>
      <c r="G5367" t="s">
        <v>2357</v>
      </c>
      <c r="I5367" t="s">
        <v>2358</v>
      </c>
      <c r="J5367" t="s">
        <v>2359</v>
      </c>
      <c r="K5367" t="s">
        <v>20</v>
      </c>
      <c r="L5367">
        <v>70000</v>
      </c>
      <c r="M5367">
        <v>43.728678700000003</v>
      </c>
      <c r="N5367">
        <v>-78.106984699999998</v>
      </c>
      <c r="O5367">
        <v>5923</v>
      </c>
    </row>
    <row r="5368" spans="1:15" x14ac:dyDescent="0.35">
      <c r="A5368">
        <v>-78.106984699999998</v>
      </c>
      <c r="B5368">
        <v>43.728678700000003</v>
      </c>
      <c r="C5368" t="s">
        <v>2355</v>
      </c>
      <c r="D5368">
        <v>2014</v>
      </c>
      <c r="E5368" t="s">
        <v>320</v>
      </c>
      <c r="F5368" t="s">
        <v>2356</v>
      </c>
      <c r="G5368" t="s">
        <v>2357</v>
      </c>
      <c r="I5368" t="s">
        <v>2358</v>
      </c>
      <c r="J5368" t="s">
        <v>2359</v>
      </c>
      <c r="K5368" t="s">
        <v>20</v>
      </c>
      <c r="L5368">
        <v>3629</v>
      </c>
      <c r="M5368">
        <v>43.728678700000003</v>
      </c>
      <c r="N5368">
        <v>-78.106984699999998</v>
      </c>
      <c r="O5368">
        <v>5932</v>
      </c>
    </row>
    <row r="5369" spans="1:15" x14ac:dyDescent="0.35">
      <c r="A5369">
        <v>-78.106984699999998</v>
      </c>
      <c r="B5369">
        <v>43.728678700000003</v>
      </c>
      <c r="C5369" t="s">
        <v>2355</v>
      </c>
      <c r="D5369">
        <v>2014</v>
      </c>
      <c r="E5369" t="s">
        <v>320</v>
      </c>
      <c r="F5369" t="s">
        <v>2356</v>
      </c>
      <c r="G5369" t="s">
        <v>2357</v>
      </c>
      <c r="I5369" t="s">
        <v>2358</v>
      </c>
      <c r="J5369" t="s">
        <v>2359</v>
      </c>
      <c r="K5369" t="s">
        <v>20</v>
      </c>
      <c r="L5369">
        <v>19923</v>
      </c>
      <c r="M5369">
        <v>43.728678700000003</v>
      </c>
      <c r="N5369">
        <v>-78.106984699999998</v>
      </c>
      <c r="O5369">
        <v>5933</v>
      </c>
    </row>
    <row r="5370" spans="1:15" x14ac:dyDescent="0.35">
      <c r="A5370">
        <v>-78.106984699999998</v>
      </c>
      <c r="B5370">
        <v>43.728678700000003</v>
      </c>
      <c r="C5370" t="s">
        <v>2355</v>
      </c>
      <c r="D5370">
        <v>2014</v>
      </c>
      <c r="E5370" t="s">
        <v>320</v>
      </c>
      <c r="F5370" t="s">
        <v>2356</v>
      </c>
      <c r="G5370" t="s">
        <v>2357</v>
      </c>
      <c r="I5370" t="s">
        <v>2358</v>
      </c>
      <c r="J5370" t="s">
        <v>2359</v>
      </c>
      <c r="K5370" t="s">
        <v>20</v>
      </c>
      <c r="L5370">
        <v>16570</v>
      </c>
      <c r="M5370">
        <v>43.728678700000003</v>
      </c>
      <c r="N5370">
        <v>-78.106984699999998</v>
      </c>
      <c r="O5370">
        <v>5934</v>
      </c>
    </row>
    <row r="5371" spans="1:15" x14ac:dyDescent="0.35">
      <c r="A5371">
        <v>-78.106984699999998</v>
      </c>
      <c r="B5371">
        <v>43.728678700000003</v>
      </c>
      <c r="C5371" t="s">
        <v>2355</v>
      </c>
      <c r="D5371">
        <v>2013</v>
      </c>
      <c r="E5371" t="s">
        <v>245</v>
      </c>
      <c r="F5371" t="s">
        <v>2356</v>
      </c>
      <c r="G5371" t="s">
        <v>2357</v>
      </c>
      <c r="I5371" t="s">
        <v>2358</v>
      </c>
      <c r="J5371" t="s">
        <v>2359</v>
      </c>
      <c r="K5371" t="s">
        <v>20</v>
      </c>
      <c r="L5371">
        <v>14974</v>
      </c>
      <c r="M5371">
        <v>43.728678700000003</v>
      </c>
      <c r="N5371">
        <v>-78.106984699999998</v>
      </c>
      <c r="O5371">
        <v>5700</v>
      </c>
    </row>
    <row r="5372" spans="1:15" x14ac:dyDescent="0.35">
      <c r="A5372">
        <v>-78.106984699999998</v>
      </c>
      <c r="B5372">
        <v>43.728678700000003</v>
      </c>
      <c r="C5372" t="s">
        <v>2355</v>
      </c>
      <c r="D5372">
        <v>2013</v>
      </c>
      <c r="E5372" t="s">
        <v>245</v>
      </c>
      <c r="F5372" t="s">
        <v>2356</v>
      </c>
      <c r="G5372" t="s">
        <v>2357</v>
      </c>
      <c r="I5372" t="s">
        <v>2358</v>
      </c>
      <c r="J5372" t="s">
        <v>2359</v>
      </c>
      <c r="K5372" t="s">
        <v>20</v>
      </c>
      <c r="L5372">
        <v>24509</v>
      </c>
      <c r="M5372">
        <v>43.728678700000003</v>
      </c>
      <c r="N5372">
        <v>-78.106984699999998</v>
      </c>
      <c r="O5372">
        <v>5701</v>
      </c>
    </row>
    <row r="5373" spans="1:15" x14ac:dyDescent="0.35">
      <c r="A5373">
        <v>-78.106984699999998</v>
      </c>
      <c r="B5373">
        <v>43.728678700000003</v>
      </c>
      <c r="C5373" t="s">
        <v>2355</v>
      </c>
      <c r="D5373">
        <v>2013</v>
      </c>
      <c r="E5373" t="s">
        <v>245</v>
      </c>
      <c r="F5373" t="s">
        <v>2356</v>
      </c>
      <c r="G5373" t="s">
        <v>2357</v>
      </c>
      <c r="I5373" t="s">
        <v>2358</v>
      </c>
      <c r="J5373" t="s">
        <v>2359</v>
      </c>
      <c r="K5373" t="s">
        <v>20</v>
      </c>
      <c r="L5373">
        <v>9836</v>
      </c>
      <c r="M5373">
        <v>43.728678700000003</v>
      </c>
      <c r="N5373">
        <v>-78.106984699999998</v>
      </c>
      <c r="O5373">
        <v>5702</v>
      </c>
    </row>
    <row r="5374" spans="1:15" x14ac:dyDescent="0.35">
      <c r="A5374">
        <v>-78.106984699999998</v>
      </c>
      <c r="B5374">
        <v>43.728678700000003</v>
      </c>
      <c r="C5374" t="s">
        <v>2355</v>
      </c>
      <c r="D5374">
        <v>2013</v>
      </c>
      <c r="E5374" t="s">
        <v>245</v>
      </c>
      <c r="F5374" t="s">
        <v>2356</v>
      </c>
      <c r="G5374" t="s">
        <v>2357</v>
      </c>
      <c r="I5374" t="s">
        <v>2358</v>
      </c>
      <c r="J5374" t="s">
        <v>2359</v>
      </c>
      <c r="K5374" t="s">
        <v>20</v>
      </c>
      <c r="L5374">
        <v>14840</v>
      </c>
      <c r="M5374">
        <v>43.728678700000003</v>
      </c>
      <c r="N5374">
        <v>-78.106984699999998</v>
      </c>
      <c r="O5374">
        <v>5703</v>
      </c>
    </row>
    <row r="5375" spans="1:15" x14ac:dyDescent="0.35">
      <c r="A5375">
        <v>-78.106984699999998</v>
      </c>
      <c r="B5375">
        <v>43.728678700000003</v>
      </c>
      <c r="C5375" t="s">
        <v>2355</v>
      </c>
      <c r="D5375">
        <v>2013</v>
      </c>
      <c r="E5375" t="s">
        <v>245</v>
      </c>
      <c r="F5375" t="s">
        <v>2356</v>
      </c>
      <c r="G5375" t="s">
        <v>2357</v>
      </c>
      <c r="I5375" t="s">
        <v>2358</v>
      </c>
      <c r="J5375" t="s">
        <v>2359</v>
      </c>
      <c r="K5375" t="s">
        <v>20</v>
      </c>
      <c r="L5375">
        <v>14706</v>
      </c>
      <c r="M5375">
        <v>43.728678700000003</v>
      </c>
      <c r="N5375">
        <v>-78.106984699999998</v>
      </c>
      <c r="O5375">
        <v>5704</v>
      </c>
    </row>
    <row r="5376" spans="1:15" x14ac:dyDescent="0.35">
      <c r="A5376">
        <v>-78.106984699999998</v>
      </c>
      <c r="B5376">
        <v>43.728678700000003</v>
      </c>
      <c r="C5376" t="s">
        <v>2355</v>
      </c>
      <c r="D5376">
        <v>2013</v>
      </c>
      <c r="E5376" t="s">
        <v>245</v>
      </c>
      <c r="F5376" t="s">
        <v>2356</v>
      </c>
      <c r="G5376" t="s">
        <v>2357</v>
      </c>
      <c r="I5376" t="s">
        <v>2358</v>
      </c>
      <c r="J5376" t="s">
        <v>2359</v>
      </c>
      <c r="K5376" t="s">
        <v>20</v>
      </c>
      <c r="L5376">
        <v>11415</v>
      </c>
      <c r="M5376">
        <v>43.728678700000003</v>
      </c>
      <c r="N5376">
        <v>-78.106984699999998</v>
      </c>
      <c r="O5376">
        <v>5705</v>
      </c>
    </row>
    <row r="5377" spans="1:15" x14ac:dyDescent="0.35">
      <c r="A5377">
        <v>-78.106984699999998</v>
      </c>
      <c r="B5377">
        <v>43.728678700000003</v>
      </c>
      <c r="C5377" t="s">
        <v>2355</v>
      </c>
      <c r="D5377">
        <v>2013</v>
      </c>
      <c r="E5377" t="s">
        <v>245</v>
      </c>
      <c r="F5377" t="s">
        <v>2356</v>
      </c>
      <c r="G5377" t="s">
        <v>2357</v>
      </c>
      <c r="I5377" t="s">
        <v>2358</v>
      </c>
      <c r="J5377" t="s">
        <v>2359</v>
      </c>
      <c r="K5377" t="s">
        <v>20</v>
      </c>
      <c r="L5377">
        <v>16960</v>
      </c>
      <c r="M5377">
        <v>43.728678700000003</v>
      </c>
      <c r="N5377">
        <v>-78.106984699999998</v>
      </c>
      <c r="O5377">
        <v>5706</v>
      </c>
    </row>
    <row r="5378" spans="1:15" x14ac:dyDescent="0.35">
      <c r="A5378">
        <v>-78.106984699999998</v>
      </c>
      <c r="B5378">
        <v>43.728678700000003</v>
      </c>
      <c r="C5378" t="s">
        <v>2355</v>
      </c>
      <c r="D5378">
        <v>2013</v>
      </c>
      <c r="E5378" t="s">
        <v>245</v>
      </c>
      <c r="F5378" t="s">
        <v>2356</v>
      </c>
      <c r="G5378" t="s">
        <v>2357</v>
      </c>
      <c r="I5378" t="s">
        <v>2358</v>
      </c>
      <c r="J5378" t="s">
        <v>2359</v>
      </c>
      <c r="K5378" t="s">
        <v>20</v>
      </c>
      <c r="L5378">
        <v>9941</v>
      </c>
      <c r="M5378">
        <v>43.728678700000003</v>
      </c>
      <c r="N5378">
        <v>-78.106984699999998</v>
      </c>
      <c r="O5378">
        <v>5707</v>
      </c>
    </row>
    <row r="5379" spans="1:15" x14ac:dyDescent="0.35">
      <c r="A5379">
        <v>-78.106984699999998</v>
      </c>
      <c r="B5379">
        <v>43.728678700000003</v>
      </c>
      <c r="C5379" t="s">
        <v>2355</v>
      </c>
      <c r="D5379">
        <v>2013</v>
      </c>
      <c r="E5379" t="s">
        <v>245</v>
      </c>
      <c r="F5379" t="s">
        <v>2356</v>
      </c>
      <c r="G5379" t="s">
        <v>2357</v>
      </c>
      <c r="I5379" t="s">
        <v>2358</v>
      </c>
      <c r="J5379" t="s">
        <v>2359</v>
      </c>
      <c r="K5379" t="s">
        <v>20</v>
      </c>
      <c r="L5379">
        <v>14705</v>
      </c>
      <c r="M5379">
        <v>43.728678700000003</v>
      </c>
      <c r="N5379">
        <v>-78.106984699999998</v>
      </c>
      <c r="O5379">
        <v>5708</v>
      </c>
    </row>
    <row r="5380" spans="1:15" x14ac:dyDescent="0.35">
      <c r="A5380">
        <v>-78.106984699999998</v>
      </c>
      <c r="B5380">
        <v>43.728678700000003</v>
      </c>
      <c r="C5380" t="s">
        <v>2355</v>
      </c>
      <c r="D5380">
        <v>2013</v>
      </c>
      <c r="E5380" t="s">
        <v>245</v>
      </c>
      <c r="F5380" t="s">
        <v>2356</v>
      </c>
      <c r="G5380" t="s">
        <v>2357</v>
      </c>
      <c r="I5380" t="s">
        <v>2358</v>
      </c>
      <c r="J5380" t="s">
        <v>2359</v>
      </c>
      <c r="K5380" t="s">
        <v>20</v>
      </c>
      <c r="L5380">
        <v>9911</v>
      </c>
      <c r="M5380">
        <v>43.728678700000003</v>
      </c>
      <c r="N5380">
        <v>-78.106984699999998</v>
      </c>
      <c r="O5380">
        <v>5709</v>
      </c>
    </row>
    <row r="5381" spans="1:15" x14ac:dyDescent="0.35">
      <c r="A5381">
        <v>-78.106984699999998</v>
      </c>
      <c r="B5381">
        <v>43.728678700000003</v>
      </c>
      <c r="C5381" t="s">
        <v>2355</v>
      </c>
      <c r="D5381">
        <v>2013</v>
      </c>
      <c r="E5381" t="s">
        <v>2360</v>
      </c>
      <c r="F5381" t="s">
        <v>2356</v>
      </c>
      <c r="G5381" t="s">
        <v>2357</v>
      </c>
      <c r="I5381" t="s">
        <v>2358</v>
      </c>
      <c r="J5381" t="s">
        <v>2359</v>
      </c>
      <c r="K5381" t="s">
        <v>492</v>
      </c>
      <c r="L5381">
        <v>16994</v>
      </c>
      <c r="M5381">
        <v>43.728678700000003</v>
      </c>
      <c r="N5381">
        <v>-78.106984699999998</v>
      </c>
      <c r="O5381">
        <v>5717</v>
      </c>
    </row>
    <row r="5382" spans="1:15" x14ac:dyDescent="0.35">
      <c r="A5382">
        <v>-78.106984699999998</v>
      </c>
      <c r="B5382">
        <v>43.728678700000003</v>
      </c>
      <c r="C5382" t="s">
        <v>2355</v>
      </c>
      <c r="D5382">
        <v>2013</v>
      </c>
      <c r="E5382" t="s">
        <v>2360</v>
      </c>
      <c r="F5382" t="s">
        <v>2356</v>
      </c>
      <c r="G5382" t="s">
        <v>2357</v>
      </c>
      <c r="I5382" t="s">
        <v>2358</v>
      </c>
      <c r="J5382" t="s">
        <v>2359</v>
      </c>
      <c r="K5382" t="s">
        <v>492</v>
      </c>
      <c r="L5382">
        <v>15000</v>
      </c>
      <c r="M5382">
        <v>43.728678700000003</v>
      </c>
      <c r="N5382">
        <v>-78.106984699999998</v>
      </c>
      <c r="O5382">
        <v>5718</v>
      </c>
    </row>
    <row r="5383" spans="1:15" x14ac:dyDescent="0.35">
      <c r="A5383">
        <v>-78.106984699999998</v>
      </c>
      <c r="B5383">
        <v>43.728678700000003</v>
      </c>
      <c r="C5383" t="s">
        <v>2355</v>
      </c>
      <c r="D5383">
        <v>2013</v>
      </c>
      <c r="E5383" t="s">
        <v>2360</v>
      </c>
      <c r="F5383" t="s">
        <v>2356</v>
      </c>
      <c r="G5383" t="s">
        <v>2357</v>
      </c>
      <c r="I5383" t="s">
        <v>2358</v>
      </c>
      <c r="J5383" t="s">
        <v>2359</v>
      </c>
      <c r="K5383" t="s">
        <v>492</v>
      </c>
      <c r="L5383">
        <v>15005</v>
      </c>
      <c r="M5383">
        <v>43.728678700000003</v>
      </c>
      <c r="N5383">
        <v>-78.106984699999998</v>
      </c>
      <c r="O5383">
        <v>5719</v>
      </c>
    </row>
    <row r="5384" spans="1:15" x14ac:dyDescent="0.35">
      <c r="A5384">
        <v>-78.106984699999998</v>
      </c>
      <c r="B5384">
        <v>43.728678700000003</v>
      </c>
      <c r="C5384" t="s">
        <v>2355</v>
      </c>
      <c r="D5384">
        <v>2013</v>
      </c>
      <c r="E5384" t="s">
        <v>2360</v>
      </c>
      <c r="F5384" t="s">
        <v>2356</v>
      </c>
      <c r="G5384" t="s">
        <v>2357</v>
      </c>
      <c r="I5384" t="s">
        <v>2358</v>
      </c>
      <c r="J5384" t="s">
        <v>2359</v>
      </c>
      <c r="K5384" t="s">
        <v>492</v>
      </c>
      <c r="L5384">
        <v>71223</v>
      </c>
      <c r="M5384">
        <v>43.728678700000003</v>
      </c>
      <c r="N5384">
        <v>-78.106984699999998</v>
      </c>
      <c r="O5384">
        <v>5720</v>
      </c>
    </row>
    <row r="5385" spans="1:15" x14ac:dyDescent="0.35">
      <c r="A5385">
        <v>-78.106984699999998</v>
      </c>
      <c r="B5385">
        <v>43.728678700000003</v>
      </c>
      <c r="C5385" t="s">
        <v>2355</v>
      </c>
      <c r="D5385">
        <v>2013</v>
      </c>
      <c r="E5385" t="s">
        <v>2360</v>
      </c>
      <c r="F5385" t="s">
        <v>2356</v>
      </c>
      <c r="G5385" t="s">
        <v>2357</v>
      </c>
      <c r="I5385" t="s">
        <v>2358</v>
      </c>
      <c r="J5385" t="s">
        <v>2359</v>
      </c>
      <c r="K5385" t="s">
        <v>492</v>
      </c>
      <c r="L5385">
        <v>30006</v>
      </c>
      <c r="M5385">
        <v>43.728678700000003</v>
      </c>
      <c r="N5385">
        <v>-78.106984699999998</v>
      </c>
      <c r="O5385">
        <v>5721</v>
      </c>
    </row>
    <row r="5386" spans="1:15" x14ac:dyDescent="0.35">
      <c r="A5386">
        <v>-78.106984699999998</v>
      </c>
      <c r="B5386">
        <v>43.728678700000003</v>
      </c>
      <c r="C5386" t="s">
        <v>2355</v>
      </c>
      <c r="D5386">
        <v>2013</v>
      </c>
      <c r="E5386" t="s">
        <v>2360</v>
      </c>
      <c r="F5386" t="s">
        <v>2356</v>
      </c>
      <c r="G5386" t="s">
        <v>2357</v>
      </c>
      <c r="I5386" t="s">
        <v>2358</v>
      </c>
      <c r="J5386" t="s">
        <v>2359</v>
      </c>
      <c r="K5386" t="s">
        <v>492</v>
      </c>
      <c r="L5386">
        <v>45010</v>
      </c>
      <c r="M5386">
        <v>43.728678700000003</v>
      </c>
      <c r="N5386">
        <v>-78.106984699999998</v>
      </c>
      <c r="O5386">
        <v>5722</v>
      </c>
    </row>
    <row r="5387" spans="1:15" x14ac:dyDescent="0.35">
      <c r="A5387">
        <v>-78.106984699999998</v>
      </c>
      <c r="B5387">
        <v>43.728678700000003</v>
      </c>
      <c r="C5387" t="s">
        <v>2355</v>
      </c>
      <c r="D5387">
        <v>2013</v>
      </c>
      <c r="E5387" t="s">
        <v>2360</v>
      </c>
      <c r="F5387" t="s">
        <v>2356</v>
      </c>
      <c r="G5387" t="s">
        <v>2357</v>
      </c>
      <c r="I5387" t="s">
        <v>2358</v>
      </c>
      <c r="J5387" t="s">
        <v>2359</v>
      </c>
      <c r="K5387" t="s">
        <v>492</v>
      </c>
      <c r="L5387">
        <v>24998</v>
      </c>
      <c r="M5387">
        <v>43.728678700000003</v>
      </c>
      <c r="N5387">
        <v>-78.106984699999998</v>
      </c>
      <c r="O5387">
        <v>5723</v>
      </c>
    </row>
    <row r="5388" spans="1:15" x14ac:dyDescent="0.35">
      <c r="A5388">
        <v>-78.106984699999998</v>
      </c>
      <c r="B5388">
        <v>43.728678700000003</v>
      </c>
      <c r="C5388" t="s">
        <v>2355</v>
      </c>
      <c r="D5388">
        <v>2013</v>
      </c>
      <c r="E5388" t="s">
        <v>2360</v>
      </c>
      <c r="F5388" t="s">
        <v>2356</v>
      </c>
      <c r="G5388" t="s">
        <v>2357</v>
      </c>
      <c r="I5388" t="s">
        <v>2358</v>
      </c>
      <c r="J5388" t="s">
        <v>2359</v>
      </c>
      <c r="K5388" t="s">
        <v>492</v>
      </c>
      <c r="L5388">
        <v>35229</v>
      </c>
      <c r="M5388">
        <v>43.728678700000003</v>
      </c>
      <c r="N5388">
        <v>-78.106984699999998</v>
      </c>
      <c r="O5388">
        <v>5724</v>
      </c>
    </row>
    <row r="5389" spans="1:15" x14ac:dyDescent="0.35">
      <c r="A5389">
        <v>-78.106984699999998</v>
      </c>
      <c r="B5389">
        <v>43.728678700000003</v>
      </c>
      <c r="C5389" t="s">
        <v>2355</v>
      </c>
      <c r="D5389">
        <v>2013</v>
      </c>
      <c r="E5389" t="s">
        <v>2360</v>
      </c>
      <c r="F5389" t="s">
        <v>2356</v>
      </c>
      <c r="G5389" t="s">
        <v>2357</v>
      </c>
      <c r="I5389" t="s">
        <v>2358</v>
      </c>
      <c r="J5389" t="s">
        <v>2359</v>
      </c>
      <c r="K5389" t="s">
        <v>492</v>
      </c>
      <c r="L5389">
        <v>29992</v>
      </c>
      <c r="M5389">
        <v>43.728678700000003</v>
      </c>
      <c r="N5389">
        <v>-78.106984699999998</v>
      </c>
      <c r="O5389">
        <v>5725</v>
      </c>
    </row>
    <row r="5390" spans="1:15" x14ac:dyDescent="0.35">
      <c r="A5390">
        <v>-78.106984699999998</v>
      </c>
      <c r="B5390">
        <v>43.728678700000003</v>
      </c>
      <c r="C5390" t="s">
        <v>2355</v>
      </c>
      <c r="D5390">
        <v>2013</v>
      </c>
      <c r="E5390" t="s">
        <v>263</v>
      </c>
      <c r="F5390" t="s">
        <v>2356</v>
      </c>
      <c r="G5390" t="s">
        <v>2357</v>
      </c>
      <c r="I5390" t="s">
        <v>2358</v>
      </c>
      <c r="J5390" t="s">
        <v>2359</v>
      </c>
      <c r="K5390" t="s">
        <v>20</v>
      </c>
      <c r="L5390">
        <v>36090</v>
      </c>
      <c r="M5390">
        <v>43.728678700000003</v>
      </c>
      <c r="N5390">
        <v>-78.106984699999998</v>
      </c>
      <c r="O5390">
        <v>5726</v>
      </c>
    </row>
    <row r="5391" spans="1:15" x14ac:dyDescent="0.35">
      <c r="A5391">
        <v>-78.106984699999998</v>
      </c>
      <c r="B5391">
        <v>43.728678700000003</v>
      </c>
      <c r="C5391" t="s">
        <v>2355</v>
      </c>
      <c r="D5391">
        <v>2013</v>
      </c>
      <c r="E5391" t="s">
        <v>263</v>
      </c>
      <c r="F5391" t="s">
        <v>2356</v>
      </c>
      <c r="G5391" t="s">
        <v>2357</v>
      </c>
      <c r="I5391" t="s">
        <v>2358</v>
      </c>
      <c r="J5391" t="s">
        <v>2359</v>
      </c>
      <c r="K5391" t="s">
        <v>20</v>
      </c>
      <c r="L5391">
        <v>36090</v>
      </c>
      <c r="M5391">
        <v>43.728678700000003</v>
      </c>
      <c r="N5391">
        <v>-78.106984699999998</v>
      </c>
      <c r="O5391">
        <v>5727</v>
      </c>
    </row>
    <row r="5392" spans="1:15" x14ac:dyDescent="0.35">
      <c r="A5392">
        <v>-78.106984699999998</v>
      </c>
      <c r="B5392">
        <v>43.728678700000003</v>
      </c>
      <c r="C5392" t="s">
        <v>2355</v>
      </c>
      <c r="D5392">
        <v>2013</v>
      </c>
      <c r="E5392" t="s">
        <v>320</v>
      </c>
      <c r="F5392" t="s">
        <v>2356</v>
      </c>
      <c r="G5392" t="s">
        <v>2357</v>
      </c>
      <c r="I5392" t="s">
        <v>2358</v>
      </c>
      <c r="J5392" t="s">
        <v>2359</v>
      </c>
      <c r="K5392" t="s">
        <v>20</v>
      </c>
      <c r="L5392">
        <v>19857</v>
      </c>
      <c r="M5392">
        <v>43.728678700000003</v>
      </c>
      <c r="N5392">
        <v>-78.106984699999998</v>
      </c>
      <c r="O5392">
        <v>5728</v>
      </c>
    </row>
    <row r="5393" spans="1:15" x14ac:dyDescent="0.35">
      <c r="A5393">
        <v>-78.106984699999998</v>
      </c>
      <c r="B5393">
        <v>43.728678700000003</v>
      </c>
      <c r="C5393" t="s">
        <v>2355</v>
      </c>
      <c r="D5393">
        <v>2013</v>
      </c>
      <c r="E5393" t="s">
        <v>320</v>
      </c>
      <c r="F5393" t="s">
        <v>2356</v>
      </c>
      <c r="G5393" t="s">
        <v>2357</v>
      </c>
      <c r="I5393" t="s">
        <v>2358</v>
      </c>
      <c r="J5393" t="s">
        <v>2359</v>
      </c>
      <c r="K5393" t="s">
        <v>20</v>
      </c>
      <c r="L5393">
        <v>20009</v>
      </c>
      <c r="M5393">
        <v>43.728678700000003</v>
      </c>
      <c r="N5393">
        <v>-78.106984699999998</v>
      </c>
      <c r="O5393">
        <v>5729</v>
      </c>
    </row>
    <row r="5394" spans="1:15" x14ac:dyDescent="0.35">
      <c r="A5394">
        <v>-78.106984699999998</v>
      </c>
      <c r="B5394">
        <v>43.728678700000003</v>
      </c>
      <c r="C5394" t="s">
        <v>2355</v>
      </c>
      <c r="D5394">
        <v>2012</v>
      </c>
      <c r="E5394" t="s">
        <v>245</v>
      </c>
      <c r="F5394" t="s">
        <v>2356</v>
      </c>
      <c r="G5394" t="s">
        <v>2357</v>
      </c>
      <c r="I5394" t="s">
        <v>2358</v>
      </c>
      <c r="J5394" t="s">
        <v>2359</v>
      </c>
      <c r="K5394" t="s">
        <v>20</v>
      </c>
      <c r="L5394">
        <v>10019</v>
      </c>
      <c r="M5394">
        <v>43.728678700000003</v>
      </c>
      <c r="N5394">
        <v>-78.106984699999998</v>
      </c>
      <c r="O5394">
        <v>5660</v>
      </c>
    </row>
    <row r="5395" spans="1:15" x14ac:dyDescent="0.35">
      <c r="A5395">
        <v>-78.106984699999998</v>
      </c>
      <c r="B5395">
        <v>43.728678700000003</v>
      </c>
      <c r="C5395" t="s">
        <v>2355</v>
      </c>
      <c r="D5395">
        <v>2012</v>
      </c>
      <c r="E5395" t="s">
        <v>245</v>
      </c>
      <c r="F5395" t="s">
        <v>2356</v>
      </c>
      <c r="G5395" t="s">
        <v>2357</v>
      </c>
      <c r="I5395" t="s">
        <v>2358</v>
      </c>
      <c r="J5395" t="s">
        <v>2359</v>
      </c>
      <c r="K5395" t="s">
        <v>20</v>
      </c>
      <c r="L5395">
        <v>25000</v>
      </c>
      <c r="M5395">
        <v>43.728678700000003</v>
      </c>
      <c r="N5395">
        <v>-78.106984699999998</v>
      </c>
      <c r="O5395">
        <v>5661</v>
      </c>
    </row>
    <row r="5396" spans="1:15" x14ac:dyDescent="0.35">
      <c r="A5396">
        <v>-78.106984699999998</v>
      </c>
      <c r="B5396">
        <v>43.728678700000003</v>
      </c>
      <c r="C5396" t="s">
        <v>2355</v>
      </c>
      <c r="D5396">
        <v>2012</v>
      </c>
      <c r="E5396" t="s">
        <v>245</v>
      </c>
      <c r="F5396" t="s">
        <v>2356</v>
      </c>
      <c r="G5396" t="s">
        <v>2357</v>
      </c>
      <c r="I5396" t="s">
        <v>2358</v>
      </c>
      <c r="J5396" t="s">
        <v>2359</v>
      </c>
      <c r="K5396" t="s">
        <v>20</v>
      </c>
      <c r="L5396">
        <v>15032</v>
      </c>
      <c r="M5396">
        <v>43.728678700000003</v>
      </c>
      <c r="N5396">
        <v>-78.106984699999998</v>
      </c>
      <c r="O5396">
        <v>5662</v>
      </c>
    </row>
    <row r="5397" spans="1:15" x14ac:dyDescent="0.35">
      <c r="A5397">
        <v>-78.106984699999998</v>
      </c>
      <c r="B5397">
        <v>43.728678700000003</v>
      </c>
      <c r="C5397" t="s">
        <v>2355</v>
      </c>
      <c r="D5397">
        <v>2012</v>
      </c>
      <c r="E5397" t="s">
        <v>245</v>
      </c>
      <c r="F5397" t="s">
        <v>2356</v>
      </c>
      <c r="G5397" t="s">
        <v>2357</v>
      </c>
      <c r="I5397" t="s">
        <v>2358</v>
      </c>
      <c r="J5397" t="s">
        <v>2359</v>
      </c>
      <c r="K5397" t="s">
        <v>20</v>
      </c>
      <c r="L5397">
        <v>10021</v>
      </c>
      <c r="M5397">
        <v>43.728678700000003</v>
      </c>
      <c r="N5397">
        <v>-78.106984699999998</v>
      </c>
      <c r="O5397">
        <v>5663</v>
      </c>
    </row>
    <row r="5398" spans="1:15" x14ac:dyDescent="0.35">
      <c r="A5398">
        <v>-78.106984699999998</v>
      </c>
      <c r="B5398">
        <v>43.728678700000003</v>
      </c>
      <c r="C5398" t="s">
        <v>2355</v>
      </c>
      <c r="D5398">
        <v>2012</v>
      </c>
      <c r="E5398" t="s">
        <v>245</v>
      </c>
      <c r="F5398" t="s">
        <v>2356</v>
      </c>
      <c r="G5398" t="s">
        <v>2357</v>
      </c>
      <c r="I5398" t="s">
        <v>2358</v>
      </c>
      <c r="J5398" t="s">
        <v>2359</v>
      </c>
      <c r="K5398" t="s">
        <v>20</v>
      </c>
      <c r="L5398">
        <v>12000</v>
      </c>
      <c r="M5398">
        <v>43.728678700000003</v>
      </c>
      <c r="N5398">
        <v>-78.106984699999998</v>
      </c>
      <c r="O5398">
        <v>5664</v>
      </c>
    </row>
    <row r="5399" spans="1:15" x14ac:dyDescent="0.35">
      <c r="A5399">
        <v>-78.106984699999998</v>
      </c>
      <c r="B5399">
        <v>43.728678700000003</v>
      </c>
      <c r="C5399" t="s">
        <v>2355</v>
      </c>
      <c r="D5399">
        <v>2012</v>
      </c>
      <c r="E5399" t="s">
        <v>245</v>
      </c>
      <c r="F5399" t="s">
        <v>2356</v>
      </c>
      <c r="G5399" t="s">
        <v>2357</v>
      </c>
      <c r="I5399" t="s">
        <v>2358</v>
      </c>
      <c r="J5399" t="s">
        <v>2359</v>
      </c>
      <c r="K5399" t="s">
        <v>20</v>
      </c>
      <c r="L5399">
        <v>15000</v>
      </c>
      <c r="M5399">
        <v>43.728678700000003</v>
      </c>
      <c r="N5399">
        <v>-78.106984699999998</v>
      </c>
      <c r="O5399">
        <v>5665</v>
      </c>
    </row>
    <row r="5400" spans="1:15" x14ac:dyDescent="0.35">
      <c r="A5400">
        <v>-78.106984699999998</v>
      </c>
      <c r="B5400">
        <v>43.728678700000003</v>
      </c>
      <c r="C5400" t="s">
        <v>2355</v>
      </c>
      <c r="D5400">
        <v>2012</v>
      </c>
      <c r="E5400" t="s">
        <v>245</v>
      </c>
      <c r="F5400" t="s">
        <v>2356</v>
      </c>
      <c r="G5400" t="s">
        <v>2357</v>
      </c>
      <c r="I5400" t="s">
        <v>2358</v>
      </c>
      <c r="J5400" t="s">
        <v>2359</v>
      </c>
      <c r="K5400" t="s">
        <v>20</v>
      </c>
      <c r="L5400">
        <v>18008</v>
      </c>
      <c r="M5400">
        <v>43.728678700000003</v>
      </c>
      <c r="N5400">
        <v>-78.106984699999998</v>
      </c>
      <c r="O5400">
        <v>5666</v>
      </c>
    </row>
    <row r="5401" spans="1:15" x14ac:dyDescent="0.35">
      <c r="A5401">
        <v>-78.106984699999998</v>
      </c>
      <c r="B5401">
        <v>43.728678700000003</v>
      </c>
      <c r="C5401" t="s">
        <v>2355</v>
      </c>
      <c r="D5401">
        <v>2012</v>
      </c>
      <c r="E5401" t="s">
        <v>245</v>
      </c>
      <c r="F5401" t="s">
        <v>2356</v>
      </c>
      <c r="G5401" t="s">
        <v>2357</v>
      </c>
      <c r="I5401" t="s">
        <v>2358</v>
      </c>
      <c r="J5401" t="s">
        <v>2359</v>
      </c>
      <c r="K5401" t="s">
        <v>20</v>
      </c>
      <c r="L5401">
        <v>11606</v>
      </c>
      <c r="M5401">
        <v>43.728678700000003</v>
      </c>
      <c r="N5401">
        <v>-78.106984699999998</v>
      </c>
      <c r="O5401">
        <v>5667</v>
      </c>
    </row>
    <row r="5402" spans="1:15" x14ac:dyDescent="0.35">
      <c r="A5402">
        <v>-78.106984699999998</v>
      </c>
      <c r="B5402">
        <v>43.728678700000003</v>
      </c>
      <c r="C5402" t="s">
        <v>2355</v>
      </c>
      <c r="D5402">
        <v>2012</v>
      </c>
      <c r="E5402" t="s">
        <v>245</v>
      </c>
      <c r="F5402" t="s">
        <v>2356</v>
      </c>
      <c r="G5402" t="s">
        <v>2357</v>
      </c>
      <c r="I5402" t="s">
        <v>2358</v>
      </c>
      <c r="J5402" t="s">
        <v>2359</v>
      </c>
      <c r="K5402" t="s">
        <v>20</v>
      </c>
      <c r="L5402">
        <v>11520</v>
      </c>
      <c r="M5402">
        <v>43.728678700000003</v>
      </c>
      <c r="N5402">
        <v>-78.106984699999998</v>
      </c>
      <c r="O5402">
        <v>5668</v>
      </c>
    </row>
    <row r="5403" spans="1:15" x14ac:dyDescent="0.35">
      <c r="A5403">
        <v>-78.106984699999998</v>
      </c>
      <c r="B5403">
        <v>43.728678700000003</v>
      </c>
      <c r="C5403" t="s">
        <v>2355</v>
      </c>
      <c r="D5403">
        <v>2012</v>
      </c>
      <c r="E5403" t="s">
        <v>2360</v>
      </c>
      <c r="F5403" t="s">
        <v>2356</v>
      </c>
      <c r="G5403" t="s">
        <v>2357</v>
      </c>
      <c r="I5403" t="s">
        <v>2358</v>
      </c>
      <c r="J5403" t="s">
        <v>2359</v>
      </c>
      <c r="K5403" t="s">
        <v>492</v>
      </c>
      <c r="L5403">
        <v>49984</v>
      </c>
      <c r="M5403">
        <v>43.728678700000003</v>
      </c>
      <c r="N5403">
        <v>-78.106984699999998</v>
      </c>
      <c r="O5403">
        <v>5669</v>
      </c>
    </row>
    <row r="5404" spans="1:15" x14ac:dyDescent="0.35">
      <c r="A5404">
        <v>-78.106984699999998</v>
      </c>
      <c r="B5404">
        <v>43.728678700000003</v>
      </c>
      <c r="C5404" t="s">
        <v>2355</v>
      </c>
      <c r="D5404">
        <v>2012</v>
      </c>
      <c r="E5404" t="s">
        <v>2360</v>
      </c>
      <c r="F5404" t="s">
        <v>2356</v>
      </c>
      <c r="G5404" t="s">
        <v>2357</v>
      </c>
      <c r="I5404" t="s">
        <v>2358</v>
      </c>
      <c r="J5404" t="s">
        <v>2359</v>
      </c>
      <c r="K5404" t="s">
        <v>492</v>
      </c>
      <c r="L5404">
        <v>15000</v>
      </c>
      <c r="M5404">
        <v>43.728678700000003</v>
      </c>
      <c r="N5404">
        <v>-78.106984699999998</v>
      </c>
      <c r="O5404">
        <v>5670</v>
      </c>
    </row>
    <row r="5405" spans="1:15" x14ac:dyDescent="0.35">
      <c r="A5405">
        <v>-78.106984699999998</v>
      </c>
      <c r="B5405">
        <v>43.728678700000003</v>
      </c>
      <c r="C5405" t="s">
        <v>2355</v>
      </c>
      <c r="D5405">
        <v>2012</v>
      </c>
      <c r="E5405" t="s">
        <v>2360</v>
      </c>
      <c r="F5405" t="s">
        <v>2356</v>
      </c>
      <c r="G5405" t="s">
        <v>2357</v>
      </c>
      <c r="I5405" t="s">
        <v>2358</v>
      </c>
      <c r="J5405" t="s">
        <v>2359</v>
      </c>
      <c r="K5405" t="s">
        <v>492</v>
      </c>
      <c r="L5405">
        <v>24483</v>
      </c>
      <c r="M5405">
        <v>43.728678700000003</v>
      </c>
      <c r="N5405">
        <v>-78.106984699999998</v>
      </c>
      <c r="O5405">
        <v>5671</v>
      </c>
    </row>
    <row r="5406" spans="1:15" x14ac:dyDescent="0.35">
      <c r="A5406">
        <v>-78.106984699999998</v>
      </c>
      <c r="B5406">
        <v>43.728678700000003</v>
      </c>
      <c r="C5406" t="s">
        <v>2355</v>
      </c>
      <c r="D5406">
        <v>2012</v>
      </c>
      <c r="E5406" t="s">
        <v>2360</v>
      </c>
      <c r="F5406" t="s">
        <v>2356</v>
      </c>
      <c r="G5406" t="s">
        <v>2357</v>
      </c>
      <c r="I5406" t="s">
        <v>2358</v>
      </c>
      <c r="J5406" t="s">
        <v>2359</v>
      </c>
      <c r="K5406" t="s">
        <v>492</v>
      </c>
      <c r="L5406">
        <v>12521</v>
      </c>
      <c r="M5406">
        <v>43.728678700000003</v>
      </c>
      <c r="N5406">
        <v>-78.106984699999998</v>
      </c>
      <c r="O5406">
        <v>5672</v>
      </c>
    </row>
    <row r="5407" spans="1:15" x14ac:dyDescent="0.35">
      <c r="A5407">
        <v>-78.106984699999998</v>
      </c>
      <c r="B5407">
        <v>43.728678700000003</v>
      </c>
      <c r="C5407" t="s">
        <v>2355</v>
      </c>
      <c r="D5407">
        <v>2012</v>
      </c>
      <c r="E5407" t="s">
        <v>2360</v>
      </c>
      <c r="F5407" t="s">
        <v>2356</v>
      </c>
      <c r="G5407" t="s">
        <v>2357</v>
      </c>
      <c r="I5407" t="s">
        <v>2358</v>
      </c>
      <c r="J5407" t="s">
        <v>2359</v>
      </c>
      <c r="K5407" t="s">
        <v>492</v>
      </c>
      <c r="L5407">
        <v>12500</v>
      </c>
      <c r="M5407">
        <v>43.728678700000003</v>
      </c>
      <c r="N5407">
        <v>-78.106984699999998</v>
      </c>
      <c r="O5407">
        <v>5673</v>
      </c>
    </row>
    <row r="5408" spans="1:15" x14ac:dyDescent="0.35">
      <c r="A5408">
        <v>-78.106984699999998</v>
      </c>
      <c r="B5408">
        <v>43.728678700000003</v>
      </c>
      <c r="C5408" t="s">
        <v>2355</v>
      </c>
      <c r="D5408">
        <v>2012</v>
      </c>
      <c r="E5408" t="s">
        <v>2360</v>
      </c>
      <c r="F5408" t="s">
        <v>2356</v>
      </c>
      <c r="G5408" t="s">
        <v>2357</v>
      </c>
      <c r="I5408" t="s">
        <v>2358</v>
      </c>
      <c r="J5408" t="s">
        <v>2359</v>
      </c>
      <c r="K5408" t="s">
        <v>492</v>
      </c>
      <c r="L5408">
        <v>10777</v>
      </c>
      <c r="M5408">
        <v>43.728678700000003</v>
      </c>
      <c r="N5408">
        <v>-78.106984699999998</v>
      </c>
      <c r="O5408">
        <v>5674</v>
      </c>
    </row>
    <row r="5409" spans="1:15" x14ac:dyDescent="0.35">
      <c r="A5409">
        <v>-78.106984699999998</v>
      </c>
      <c r="B5409">
        <v>43.728678700000003</v>
      </c>
      <c r="C5409" t="s">
        <v>2355</v>
      </c>
      <c r="D5409">
        <v>2012</v>
      </c>
      <c r="E5409" t="s">
        <v>2360</v>
      </c>
      <c r="F5409" t="s">
        <v>2356</v>
      </c>
      <c r="G5409" t="s">
        <v>2357</v>
      </c>
      <c r="I5409" t="s">
        <v>2358</v>
      </c>
      <c r="J5409" t="s">
        <v>2359</v>
      </c>
      <c r="K5409" t="s">
        <v>492</v>
      </c>
      <c r="L5409">
        <v>27207</v>
      </c>
      <c r="M5409">
        <v>43.728678700000003</v>
      </c>
      <c r="N5409">
        <v>-78.106984699999998</v>
      </c>
      <c r="O5409">
        <v>5675</v>
      </c>
    </row>
    <row r="5410" spans="1:15" x14ac:dyDescent="0.35">
      <c r="A5410">
        <v>-78.106984699999998</v>
      </c>
      <c r="B5410">
        <v>43.728678700000003</v>
      </c>
      <c r="C5410" t="s">
        <v>2355</v>
      </c>
      <c r="D5410">
        <v>2012</v>
      </c>
      <c r="E5410" t="s">
        <v>2360</v>
      </c>
      <c r="F5410" t="s">
        <v>2356</v>
      </c>
      <c r="G5410" t="s">
        <v>2357</v>
      </c>
      <c r="I5410" t="s">
        <v>2358</v>
      </c>
      <c r="J5410" t="s">
        <v>2359</v>
      </c>
      <c r="K5410" t="s">
        <v>492</v>
      </c>
      <c r="L5410">
        <v>26920</v>
      </c>
      <c r="M5410">
        <v>43.728678700000003</v>
      </c>
      <c r="N5410">
        <v>-78.106984699999998</v>
      </c>
      <c r="O5410">
        <v>5676</v>
      </c>
    </row>
    <row r="5411" spans="1:15" x14ac:dyDescent="0.35">
      <c r="A5411">
        <v>-78.106984699999998</v>
      </c>
      <c r="B5411">
        <v>43.728678700000003</v>
      </c>
      <c r="C5411" t="s">
        <v>2355</v>
      </c>
      <c r="D5411">
        <v>2012</v>
      </c>
      <c r="E5411" t="s">
        <v>2360</v>
      </c>
      <c r="F5411" t="s">
        <v>2356</v>
      </c>
      <c r="G5411" t="s">
        <v>2357</v>
      </c>
      <c r="I5411" t="s">
        <v>2358</v>
      </c>
      <c r="J5411" t="s">
        <v>2359</v>
      </c>
      <c r="K5411" t="s">
        <v>492</v>
      </c>
      <c r="L5411">
        <v>30560</v>
      </c>
      <c r="M5411">
        <v>43.728678700000003</v>
      </c>
      <c r="N5411">
        <v>-78.106984699999998</v>
      </c>
      <c r="O5411">
        <v>5677</v>
      </c>
    </row>
    <row r="5412" spans="1:15" x14ac:dyDescent="0.35">
      <c r="A5412">
        <v>-78.106984699999998</v>
      </c>
      <c r="B5412">
        <v>43.728678700000003</v>
      </c>
      <c r="C5412" t="s">
        <v>2355</v>
      </c>
      <c r="D5412">
        <v>2012</v>
      </c>
      <c r="E5412" t="s">
        <v>2360</v>
      </c>
      <c r="F5412" t="s">
        <v>2356</v>
      </c>
      <c r="G5412" t="s">
        <v>2357</v>
      </c>
      <c r="I5412" t="s">
        <v>2358</v>
      </c>
      <c r="J5412" t="s">
        <v>2359</v>
      </c>
      <c r="K5412" t="s">
        <v>492</v>
      </c>
      <c r="L5412">
        <v>37369</v>
      </c>
      <c r="M5412">
        <v>43.728678700000003</v>
      </c>
      <c r="N5412">
        <v>-78.106984699999998</v>
      </c>
      <c r="O5412">
        <v>5678</v>
      </c>
    </row>
    <row r="5413" spans="1:15" x14ac:dyDescent="0.35">
      <c r="A5413">
        <v>-78.106984699999998</v>
      </c>
      <c r="B5413">
        <v>43.728678700000003</v>
      </c>
      <c r="C5413" t="s">
        <v>2355</v>
      </c>
      <c r="D5413">
        <v>2012</v>
      </c>
      <c r="E5413" t="s">
        <v>2360</v>
      </c>
      <c r="F5413" t="s">
        <v>2356</v>
      </c>
      <c r="G5413" t="s">
        <v>2357</v>
      </c>
      <c r="I5413" t="s">
        <v>2358</v>
      </c>
      <c r="J5413" t="s">
        <v>2359</v>
      </c>
      <c r="K5413" t="s">
        <v>492</v>
      </c>
      <c r="L5413">
        <v>12500</v>
      </c>
      <c r="M5413">
        <v>43.728678700000003</v>
      </c>
      <c r="N5413">
        <v>-78.106984699999998</v>
      </c>
      <c r="O5413">
        <v>5679</v>
      </c>
    </row>
    <row r="5414" spans="1:15" x14ac:dyDescent="0.35">
      <c r="A5414">
        <v>-78.106984699999998</v>
      </c>
      <c r="B5414">
        <v>43.728678700000003</v>
      </c>
      <c r="C5414" t="s">
        <v>2355</v>
      </c>
      <c r="D5414">
        <v>2012</v>
      </c>
      <c r="E5414" t="s">
        <v>2360</v>
      </c>
      <c r="F5414" t="s">
        <v>2356</v>
      </c>
      <c r="G5414" t="s">
        <v>2357</v>
      </c>
      <c r="I5414" t="s">
        <v>2358</v>
      </c>
      <c r="J5414" t="s">
        <v>2359</v>
      </c>
      <c r="K5414" t="s">
        <v>492</v>
      </c>
      <c r="L5414">
        <v>37397</v>
      </c>
      <c r="M5414">
        <v>43.728678700000003</v>
      </c>
      <c r="N5414">
        <v>-78.106984699999998</v>
      </c>
      <c r="O5414">
        <v>5680</v>
      </c>
    </row>
    <row r="5415" spans="1:15" x14ac:dyDescent="0.35">
      <c r="A5415">
        <v>-78.106984699999998</v>
      </c>
      <c r="B5415">
        <v>43.728678700000003</v>
      </c>
      <c r="C5415" t="s">
        <v>2355</v>
      </c>
      <c r="D5415">
        <v>2012</v>
      </c>
      <c r="E5415" t="s">
        <v>2360</v>
      </c>
      <c r="F5415" t="s">
        <v>2356</v>
      </c>
      <c r="G5415" t="s">
        <v>2357</v>
      </c>
      <c r="I5415" t="s">
        <v>2358</v>
      </c>
      <c r="J5415" t="s">
        <v>2359</v>
      </c>
      <c r="K5415" t="s">
        <v>492</v>
      </c>
      <c r="L5415">
        <v>12515</v>
      </c>
      <c r="M5415">
        <v>43.728678700000003</v>
      </c>
      <c r="N5415">
        <v>-78.106984699999998</v>
      </c>
      <c r="O5415">
        <v>5681</v>
      </c>
    </row>
    <row r="5416" spans="1:15" x14ac:dyDescent="0.35">
      <c r="A5416">
        <v>-78.106984699999998</v>
      </c>
      <c r="B5416">
        <v>43.728678700000003</v>
      </c>
      <c r="C5416" t="s">
        <v>2355</v>
      </c>
      <c r="D5416">
        <v>2012</v>
      </c>
      <c r="E5416" t="s">
        <v>2360</v>
      </c>
      <c r="F5416" t="s">
        <v>2356</v>
      </c>
      <c r="G5416" t="s">
        <v>2357</v>
      </c>
      <c r="I5416" t="s">
        <v>2358</v>
      </c>
      <c r="J5416" t="s">
        <v>2359</v>
      </c>
      <c r="K5416" t="s">
        <v>492</v>
      </c>
      <c r="L5416">
        <v>17507</v>
      </c>
      <c r="M5416">
        <v>43.728678700000003</v>
      </c>
      <c r="N5416">
        <v>-78.106984699999998</v>
      </c>
      <c r="O5416">
        <v>5682</v>
      </c>
    </row>
    <row r="5417" spans="1:15" x14ac:dyDescent="0.35">
      <c r="A5417">
        <v>-78.106984699999998</v>
      </c>
      <c r="B5417">
        <v>43.728678700000003</v>
      </c>
      <c r="C5417" t="s">
        <v>2355</v>
      </c>
      <c r="D5417">
        <v>2012</v>
      </c>
      <c r="E5417" t="s">
        <v>2360</v>
      </c>
      <c r="F5417" t="s">
        <v>2356</v>
      </c>
      <c r="G5417" t="s">
        <v>2357</v>
      </c>
      <c r="I5417" t="s">
        <v>2358</v>
      </c>
      <c r="J5417" t="s">
        <v>2359</v>
      </c>
      <c r="K5417" t="s">
        <v>492</v>
      </c>
      <c r="L5417">
        <v>26974</v>
      </c>
      <c r="M5417">
        <v>43.728678700000003</v>
      </c>
      <c r="N5417">
        <v>-78.106984699999998</v>
      </c>
      <c r="O5417">
        <v>5683</v>
      </c>
    </row>
    <row r="5418" spans="1:15" x14ac:dyDescent="0.35">
      <c r="A5418">
        <v>-78.106984699999998</v>
      </c>
      <c r="B5418">
        <v>43.728678700000003</v>
      </c>
      <c r="C5418" t="s">
        <v>2355</v>
      </c>
      <c r="D5418">
        <v>2012</v>
      </c>
      <c r="E5418" t="s">
        <v>2360</v>
      </c>
      <c r="F5418" t="s">
        <v>2356</v>
      </c>
      <c r="G5418" t="s">
        <v>2357</v>
      </c>
      <c r="I5418" t="s">
        <v>2358</v>
      </c>
      <c r="J5418" t="s">
        <v>2359</v>
      </c>
      <c r="K5418" t="s">
        <v>492</v>
      </c>
      <c r="L5418">
        <v>28343</v>
      </c>
      <c r="M5418">
        <v>43.728678700000003</v>
      </c>
      <c r="N5418">
        <v>-78.106984699999998</v>
      </c>
      <c r="O5418">
        <v>5684</v>
      </c>
    </row>
    <row r="5419" spans="1:15" x14ac:dyDescent="0.35">
      <c r="A5419">
        <v>-78.106984699999998</v>
      </c>
      <c r="B5419">
        <v>43.728678700000003</v>
      </c>
      <c r="C5419" t="s">
        <v>2355</v>
      </c>
      <c r="D5419">
        <v>2012</v>
      </c>
      <c r="E5419" t="s">
        <v>2360</v>
      </c>
      <c r="F5419" t="s">
        <v>2356</v>
      </c>
      <c r="G5419" t="s">
        <v>2357</v>
      </c>
      <c r="I5419" t="s">
        <v>2358</v>
      </c>
      <c r="J5419" t="s">
        <v>2359</v>
      </c>
      <c r="K5419" t="s">
        <v>492</v>
      </c>
      <c r="L5419">
        <v>28330</v>
      </c>
      <c r="M5419">
        <v>43.728678700000003</v>
      </c>
      <c r="N5419">
        <v>-78.106984699999998</v>
      </c>
      <c r="O5419">
        <v>5685</v>
      </c>
    </row>
    <row r="5420" spans="1:15" x14ac:dyDescent="0.35">
      <c r="A5420">
        <v>-78.106984699999998</v>
      </c>
      <c r="B5420">
        <v>43.728678700000003</v>
      </c>
      <c r="C5420" t="s">
        <v>2355</v>
      </c>
      <c r="D5420">
        <v>2012</v>
      </c>
      <c r="E5420" t="s">
        <v>2360</v>
      </c>
      <c r="F5420" t="s">
        <v>2356</v>
      </c>
      <c r="G5420" t="s">
        <v>2357</v>
      </c>
      <c r="I5420" t="s">
        <v>2358</v>
      </c>
      <c r="J5420" t="s">
        <v>2359</v>
      </c>
      <c r="K5420" t="s">
        <v>492</v>
      </c>
      <c r="L5420">
        <v>25004</v>
      </c>
      <c r="M5420">
        <v>43.728678700000003</v>
      </c>
      <c r="N5420">
        <v>-78.106984699999998</v>
      </c>
      <c r="O5420">
        <v>5686</v>
      </c>
    </row>
    <row r="5421" spans="1:15" x14ac:dyDescent="0.35">
      <c r="A5421">
        <v>-78.106984699999998</v>
      </c>
      <c r="B5421">
        <v>43.728678700000003</v>
      </c>
      <c r="C5421" t="s">
        <v>2355</v>
      </c>
      <c r="D5421">
        <v>2012</v>
      </c>
      <c r="E5421" t="s">
        <v>2360</v>
      </c>
      <c r="F5421" t="s">
        <v>2356</v>
      </c>
      <c r="G5421" t="s">
        <v>2357</v>
      </c>
      <c r="I5421" t="s">
        <v>2358</v>
      </c>
      <c r="J5421" t="s">
        <v>2359</v>
      </c>
      <c r="K5421" t="s">
        <v>492</v>
      </c>
      <c r="L5421">
        <v>12499</v>
      </c>
      <c r="M5421">
        <v>43.728678700000003</v>
      </c>
      <c r="N5421">
        <v>-78.106984699999998</v>
      </c>
      <c r="O5421">
        <v>5687</v>
      </c>
    </row>
    <row r="5422" spans="1:15" x14ac:dyDescent="0.35">
      <c r="A5422">
        <v>-78.106984699999998</v>
      </c>
      <c r="B5422">
        <v>43.728678700000003</v>
      </c>
      <c r="C5422" t="s">
        <v>2355</v>
      </c>
      <c r="D5422">
        <v>2012</v>
      </c>
      <c r="E5422" t="s">
        <v>2360</v>
      </c>
      <c r="F5422" t="s">
        <v>2356</v>
      </c>
      <c r="G5422" t="s">
        <v>2357</v>
      </c>
      <c r="I5422" t="s">
        <v>2358</v>
      </c>
      <c r="J5422" t="s">
        <v>2359</v>
      </c>
      <c r="K5422" t="s">
        <v>492</v>
      </c>
      <c r="L5422">
        <v>43126</v>
      </c>
      <c r="M5422">
        <v>43.728678700000003</v>
      </c>
      <c r="N5422">
        <v>-78.106984699999998</v>
      </c>
      <c r="O5422">
        <v>5688</v>
      </c>
    </row>
    <row r="5423" spans="1:15" x14ac:dyDescent="0.35">
      <c r="A5423">
        <v>-78.106984699999998</v>
      </c>
      <c r="B5423">
        <v>43.728678700000003</v>
      </c>
      <c r="C5423" t="s">
        <v>2355</v>
      </c>
      <c r="D5423">
        <v>2012</v>
      </c>
      <c r="E5423" t="s">
        <v>320</v>
      </c>
      <c r="F5423" t="s">
        <v>2356</v>
      </c>
      <c r="G5423" t="s">
        <v>2357</v>
      </c>
      <c r="I5423" t="s">
        <v>2358</v>
      </c>
      <c r="J5423" t="s">
        <v>2359</v>
      </c>
      <c r="K5423" t="s">
        <v>20</v>
      </c>
      <c r="L5423">
        <v>22556</v>
      </c>
      <c r="M5423">
        <v>43.728678700000003</v>
      </c>
      <c r="N5423">
        <v>-78.106984699999998</v>
      </c>
      <c r="O5423">
        <v>5689</v>
      </c>
    </row>
    <row r="5424" spans="1:15" x14ac:dyDescent="0.35">
      <c r="A5424">
        <v>-78.106984699999998</v>
      </c>
      <c r="B5424">
        <v>43.728678700000003</v>
      </c>
      <c r="C5424" t="s">
        <v>2355</v>
      </c>
      <c r="D5424">
        <v>2012</v>
      </c>
      <c r="E5424" t="s">
        <v>320</v>
      </c>
      <c r="F5424" t="s">
        <v>2356</v>
      </c>
      <c r="G5424" t="s">
        <v>2357</v>
      </c>
      <c r="I5424" t="s">
        <v>2358</v>
      </c>
      <c r="J5424" t="s">
        <v>2359</v>
      </c>
      <c r="K5424" t="s">
        <v>20</v>
      </c>
      <c r="L5424">
        <v>23368</v>
      </c>
      <c r="M5424">
        <v>43.728678700000003</v>
      </c>
      <c r="N5424">
        <v>-78.106984699999998</v>
      </c>
      <c r="O5424">
        <v>5690</v>
      </c>
    </row>
    <row r="5425" spans="1:15" x14ac:dyDescent="0.35">
      <c r="A5425">
        <v>-78.106984699999998</v>
      </c>
      <c r="B5425">
        <v>43.728678700000003</v>
      </c>
      <c r="C5425" t="s">
        <v>2355</v>
      </c>
      <c r="D5425">
        <v>2012</v>
      </c>
      <c r="E5425" t="s">
        <v>320</v>
      </c>
      <c r="F5425" t="s">
        <v>2356</v>
      </c>
      <c r="G5425" t="s">
        <v>2357</v>
      </c>
      <c r="I5425" t="s">
        <v>2358</v>
      </c>
      <c r="J5425" t="s">
        <v>2359</v>
      </c>
      <c r="K5425" t="s">
        <v>492</v>
      </c>
      <c r="L5425">
        <v>16270</v>
      </c>
      <c r="M5425">
        <v>43.728678700000003</v>
      </c>
      <c r="N5425">
        <v>-78.106984699999998</v>
      </c>
      <c r="O5425">
        <v>5691</v>
      </c>
    </row>
    <row r="5426" spans="1:15" x14ac:dyDescent="0.35">
      <c r="A5426">
        <v>-78.106984699999998</v>
      </c>
      <c r="B5426">
        <v>43.728678700000003</v>
      </c>
      <c r="C5426" t="s">
        <v>2355</v>
      </c>
      <c r="D5426">
        <v>2012</v>
      </c>
      <c r="E5426" t="s">
        <v>320</v>
      </c>
      <c r="F5426" t="s">
        <v>2356</v>
      </c>
      <c r="G5426" t="s">
        <v>2357</v>
      </c>
      <c r="I5426" t="s">
        <v>2358</v>
      </c>
      <c r="J5426" t="s">
        <v>2359</v>
      </c>
      <c r="K5426" t="s">
        <v>20</v>
      </c>
      <c r="L5426">
        <v>5000</v>
      </c>
      <c r="M5426">
        <v>43.728678700000003</v>
      </c>
      <c r="N5426">
        <v>-78.106984699999998</v>
      </c>
      <c r="O5426">
        <v>5692</v>
      </c>
    </row>
    <row r="5427" spans="1:15" x14ac:dyDescent="0.35">
      <c r="A5427">
        <v>-78.106984699999998</v>
      </c>
      <c r="B5427">
        <v>43.728678700000003</v>
      </c>
      <c r="C5427" t="s">
        <v>2355</v>
      </c>
      <c r="D5427">
        <v>2012</v>
      </c>
      <c r="E5427" t="s">
        <v>320</v>
      </c>
      <c r="F5427" t="s">
        <v>2356</v>
      </c>
      <c r="G5427" t="s">
        <v>2357</v>
      </c>
      <c r="I5427" t="s">
        <v>2358</v>
      </c>
      <c r="J5427" t="s">
        <v>2359</v>
      </c>
      <c r="K5427" t="s">
        <v>20</v>
      </c>
      <c r="L5427">
        <v>7500</v>
      </c>
      <c r="M5427">
        <v>43.728678700000003</v>
      </c>
      <c r="N5427">
        <v>-78.106984699999998</v>
      </c>
      <c r="O5427">
        <v>5693</v>
      </c>
    </row>
    <row r="5428" spans="1:15" x14ac:dyDescent="0.35">
      <c r="A5428">
        <v>-78.106984699999998</v>
      </c>
      <c r="B5428">
        <v>43.728678700000003</v>
      </c>
      <c r="C5428" t="s">
        <v>2355</v>
      </c>
      <c r="D5428">
        <v>2012</v>
      </c>
      <c r="E5428" t="s">
        <v>320</v>
      </c>
      <c r="F5428" t="s">
        <v>2356</v>
      </c>
      <c r="G5428" t="s">
        <v>2357</v>
      </c>
      <c r="I5428" t="s">
        <v>2358</v>
      </c>
      <c r="J5428" t="s">
        <v>2359</v>
      </c>
      <c r="K5428" t="s">
        <v>20</v>
      </c>
      <c r="L5428">
        <v>3546</v>
      </c>
      <c r="M5428">
        <v>43.728678700000003</v>
      </c>
      <c r="N5428">
        <v>-78.106984699999998</v>
      </c>
      <c r="O5428">
        <v>5694</v>
      </c>
    </row>
    <row r="5429" spans="1:15" x14ac:dyDescent="0.35">
      <c r="A5429">
        <v>-78.106984699999998</v>
      </c>
      <c r="B5429">
        <v>43.728678700000003</v>
      </c>
      <c r="C5429" t="s">
        <v>2355</v>
      </c>
      <c r="D5429">
        <v>2012</v>
      </c>
      <c r="E5429" t="s">
        <v>320</v>
      </c>
      <c r="F5429" t="s">
        <v>2356</v>
      </c>
      <c r="G5429" t="s">
        <v>2357</v>
      </c>
      <c r="I5429" t="s">
        <v>2358</v>
      </c>
      <c r="J5429" t="s">
        <v>2359</v>
      </c>
      <c r="K5429" t="s">
        <v>20</v>
      </c>
      <c r="L5429">
        <v>7500</v>
      </c>
      <c r="M5429">
        <v>43.728678700000003</v>
      </c>
      <c r="N5429">
        <v>-78.106984699999998</v>
      </c>
      <c r="O5429">
        <v>5695</v>
      </c>
    </row>
    <row r="5430" spans="1:15" x14ac:dyDescent="0.35">
      <c r="A5430">
        <v>-78.106984699999998</v>
      </c>
      <c r="B5430">
        <v>43.728678700000003</v>
      </c>
      <c r="C5430" t="s">
        <v>2355</v>
      </c>
      <c r="D5430">
        <v>2012</v>
      </c>
      <c r="E5430" t="s">
        <v>320</v>
      </c>
      <c r="F5430" t="s">
        <v>2356</v>
      </c>
      <c r="G5430" t="s">
        <v>2357</v>
      </c>
      <c r="I5430" t="s">
        <v>2358</v>
      </c>
      <c r="J5430" t="s">
        <v>2359</v>
      </c>
      <c r="K5430" t="s">
        <v>20</v>
      </c>
      <c r="L5430">
        <v>11984</v>
      </c>
      <c r="M5430">
        <v>43.728678700000003</v>
      </c>
      <c r="N5430">
        <v>-78.106984699999998</v>
      </c>
      <c r="O5430">
        <v>5696</v>
      </c>
    </row>
    <row r="5431" spans="1:15" x14ac:dyDescent="0.35">
      <c r="A5431">
        <v>-78.106984699999998</v>
      </c>
      <c r="B5431">
        <v>43.728678700000003</v>
      </c>
      <c r="C5431" t="s">
        <v>2355</v>
      </c>
      <c r="D5431">
        <v>2012</v>
      </c>
      <c r="E5431" t="s">
        <v>320</v>
      </c>
      <c r="F5431" t="s">
        <v>2356</v>
      </c>
      <c r="G5431" t="s">
        <v>2357</v>
      </c>
      <c r="I5431" t="s">
        <v>2358</v>
      </c>
      <c r="J5431" t="s">
        <v>2359</v>
      </c>
      <c r="K5431" t="s">
        <v>20</v>
      </c>
      <c r="L5431">
        <v>16955</v>
      </c>
      <c r="M5431">
        <v>43.728678700000003</v>
      </c>
      <c r="N5431">
        <v>-78.106984699999998</v>
      </c>
      <c r="O5431">
        <v>5697</v>
      </c>
    </row>
    <row r="5432" spans="1:15" x14ac:dyDescent="0.35">
      <c r="A5432">
        <v>-79.371225600000002</v>
      </c>
      <c r="B5432">
        <v>44.423602899999999</v>
      </c>
      <c r="C5432" t="s">
        <v>2281</v>
      </c>
      <c r="D5432">
        <v>2021</v>
      </c>
      <c r="E5432" t="s">
        <v>488</v>
      </c>
      <c r="F5432" t="s">
        <v>489</v>
      </c>
      <c r="G5432" t="s">
        <v>490</v>
      </c>
      <c r="I5432" t="s">
        <v>491</v>
      </c>
      <c r="K5432" t="s">
        <v>20</v>
      </c>
      <c r="L5432">
        <v>2187</v>
      </c>
      <c r="M5432">
        <v>44.423602899999999</v>
      </c>
      <c r="N5432">
        <v>-79.371225600000002</v>
      </c>
      <c r="O5432">
        <v>6145</v>
      </c>
    </row>
    <row r="5433" spans="1:15" x14ac:dyDescent="0.35">
      <c r="A5433">
        <v>-79.371225600000002</v>
      </c>
      <c r="B5433">
        <v>44.423602899999999</v>
      </c>
      <c r="C5433" t="s">
        <v>2281</v>
      </c>
      <c r="D5433">
        <v>2020</v>
      </c>
      <c r="E5433" t="s">
        <v>488</v>
      </c>
      <c r="F5433" t="s">
        <v>489</v>
      </c>
      <c r="G5433" t="s">
        <v>490</v>
      </c>
      <c r="I5433" t="s">
        <v>491</v>
      </c>
      <c r="K5433" t="s">
        <v>492</v>
      </c>
      <c r="L5433">
        <v>7435</v>
      </c>
      <c r="M5433">
        <v>44.423602899999999</v>
      </c>
      <c r="N5433">
        <v>-79.371225600000002</v>
      </c>
      <c r="O5433">
        <v>6125</v>
      </c>
    </row>
    <row r="5434" spans="1:15" x14ac:dyDescent="0.35">
      <c r="A5434">
        <v>-79.371225600000002</v>
      </c>
      <c r="B5434">
        <v>44.423602899999999</v>
      </c>
      <c r="C5434" t="s">
        <v>2281</v>
      </c>
      <c r="D5434">
        <v>2020</v>
      </c>
      <c r="E5434" t="s">
        <v>488</v>
      </c>
      <c r="F5434" t="s">
        <v>489</v>
      </c>
      <c r="G5434" t="s">
        <v>490</v>
      </c>
      <c r="I5434" t="s">
        <v>491</v>
      </c>
      <c r="K5434" t="s">
        <v>492</v>
      </c>
      <c r="L5434">
        <v>29709</v>
      </c>
      <c r="M5434">
        <v>44.423602899999999</v>
      </c>
      <c r="N5434">
        <v>-79.371225600000002</v>
      </c>
      <c r="O5434">
        <v>6126</v>
      </c>
    </row>
    <row r="5435" spans="1:15" x14ac:dyDescent="0.35">
      <c r="A5435">
        <v>-79.371225600000002</v>
      </c>
      <c r="B5435">
        <v>44.423602899999999</v>
      </c>
      <c r="C5435" t="s">
        <v>2281</v>
      </c>
      <c r="D5435">
        <v>2020</v>
      </c>
      <c r="E5435" t="s">
        <v>488</v>
      </c>
      <c r="F5435" t="s">
        <v>489</v>
      </c>
      <c r="G5435" t="s">
        <v>490</v>
      </c>
      <c r="I5435" t="s">
        <v>491</v>
      </c>
      <c r="K5435" t="s">
        <v>492</v>
      </c>
      <c r="L5435">
        <v>37637</v>
      </c>
      <c r="M5435">
        <v>44.423602899999999</v>
      </c>
      <c r="N5435">
        <v>-79.371225600000002</v>
      </c>
      <c r="O5435">
        <v>6127</v>
      </c>
    </row>
    <row r="5436" spans="1:15" x14ac:dyDescent="0.35">
      <c r="A5436">
        <v>-79.371225600000002</v>
      </c>
      <c r="B5436">
        <v>44.423602899999999</v>
      </c>
      <c r="C5436" t="s">
        <v>2281</v>
      </c>
      <c r="D5436">
        <v>2020</v>
      </c>
      <c r="E5436" t="s">
        <v>488</v>
      </c>
      <c r="F5436" t="s">
        <v>489</v>
      </c>
      <c r="G5436" t="s">
        <v>490</v>
      </c>
      <c r="I5436" t="s">
        <v>491</v>
      </c>
      <c r="K5436" t="s">
        <v>492</v>
      </c>
      <c r="L5436">
        <v>37048</v>
      </c>
      <c r="M5436">
        <v>44.423602899999999</v>
      </c>
      <c r="N5436">
        <v>-79.371225600000002</v>
      </c>
      <c r="O5436">
        <v>6128</v>
      </c>
    </row>
    <row r="5437" spans="1:15" x14ac:dyDescent="0.35">
      <c r="A5437">
        <v>-79.371225600000002</v>
      </c>
      <c r="B5437">
        <v>44.423602899999999</v>
      </c>
      <c r="C5437" t="s">
        <v>2281</v>
      </c>
      <c r="D5437">
        <v>2020</v>
      </c>
      <c r="E5437" t="s">
        <v>488</v>
      </c>
      <c r="F5437" t="s">
        <v>489</v>
      </c>
      <c r="G5437" t="s">
        <v>490</v>
      </c>
      <c r="I5437" t="s">
        <v>491</v>
      </c>
      <c r="K5437" t="s">
        <v>492</v>
      </c>
      <c r="L5437">
        <v>37355</v>
      </c>
      <c r="M5437">
        <v>44.423602899999999</v>
      </c>
      <c r="N5437">
        <v>-79.371225600000002</v>
      </c>
      <c r="O5437">
        <v>6129</v>
      </c>
    </row>
    <row r="5438" spans="1:15" x14ac:dyDescent="0.35">
      <c r="A5438">
        <v>-79.371225600000002</v>
      </c>
      <c r="B5438">
        <v>44.423602899999999</v>
      </c>
      <c r="C5438" t="s">
        <v>2281</v>
      </c>
      <c r="D5438">
        <v>2019</v>
      </c>
      <c r="E5438" t="s">
        <v>488</v>
      </c>
      <c r="F5438" t="s">
        <v>489</v>
      </c>
      <c r="G5438" t="s">
        <v>490</v>
      </c>
      <c r="I5438" t="s">
        <v>491</v>
      </c>
      <c r="K5438" t="s">
        <v>492</v>
      </c>
      <c r="L5438">
        <v>34499</v>
      </c>
      <c r="M5438">
        <v>44.423602899999999</v>
      </c>
      <c r="N5438">
        <v>-79.371225600000002</v>
      </c>
      <c r="O5438">
        <v>6103</v>
      </c>
    </row>
    <row r="5439" spans="1:15" x14ac:dyDescent="0.35">
      <c r="A5439">
        <v>-79.371225600000002</v>
      </c>
      <c r="B5439">
        <v>44.423602899999999</v>
      </c>
      <c r="C5439" t="s">
        <v>2281</v>
      </c>
      <c r="D5439">
        <v>2019</v>
      </c>
      <c r="E5439" t="s">
        <v>488</v>
      </c>
      <c r="F5439" t="s">
        <v>489</v>
      </c>
      <c r="G5439" t="s">
        <v>490</v>
      </c>
      <c r="I5439" t="s">
        <v>491</v>
      </c>
      <c r="K5439" t="s">
        <v>492</v>
      </c>
      <c r="L5439">
        <v>35244</v>
      </c>
      <c r="M5439">
        <v>44.423602899999999</v>
      </c>
      <c r="N5439">
        <v>-79.371225600000002</v>
      </c>
      <c r="O5439">
        <v>6104</v>
      </c>
    </row>
    <row r="5440" spans="1:15" x14ac:dyDescent="0.35">
      <c r="A5440">
        <v>-79.371225600000002</v>
      </c>
      <c r="B5440">
        <v>44.423602899999999</v>
      </c>
      <c r="C5440" t="s">
        <v>2281</v>
      </c>
      <c r="D5440">
        <v>2019</v>
      </c>
      <c r="E5440" t="s">
        <v>488</v>
      </c>
      <c r="F5440" t="s">
        <v>489</v>
      </c>
      <c r="G5440" t="s">
        <v>490</v>
      </c>
      <c r="I5440" t="s">
        <v>491</v>
      </c>
      <c r="K5440" t="s">
        <v>492</v>
      </c>
      <c r="L5440">
        <v>36592</v>
      </c>
      <c r="M5440">
        <v>44.423602899999999</v>
      </c>
      <c r="N5440">
        <v>-79.371225600000002</v>
      </c>
      <c r="O5440">
        <v>6105</v>
      </c>
    </row>
    <row r="5441" spans="1:15" x14ac:dyDescent="0.35">
      <c r="A5441">
        <v>-79.371225600000002</v>
      </c>
      <c r="B5441">
        <v>44.423602899999999</v>
      </c>
      <c r="C5441" t="s">
        <v>2281</v>
      </c>
      <c r="D5441">
        <v>2019</v>
      </c>
      <c r="E5441" t="s">
        <v>488</v>
      </c>
      <c r="F5441" t="s">
        <v>489</v>
      </c>
      <c r="G5441" t="s">
        <v>490</v>
      </c>
      <c r="I5441" t="s">
        <v>491</v>
      </c>
      <c r="K5441" t="s">
        <v>492</v>
      </c>
      <c r="L5441">
        <v>34646</v>
      </c>
      <c r="M5441">
        <v>44.423602899999999</v>
      </c>
      <c r="N5441">
        <v>-79.371225600000002</v>
      </c>
      <c r="O5441">
        <v>6106</v>
      </c>
    </row>
    <row r="5442" spans="1:15" x14ac:dyDescent="0.35">
      <c r="A5442">
        <v>-79.371225600000002</v>
      </c>
      <c r="B5442">
        <v>44.423602899999999</v>
      </c>
      <c r="C5442" t="s">
        <v>484</v>
      </c>
      <c r="D5442">
        <v>2018</v>
      </c>
      <c r="E5442" t="s">
        <v>488</v>
      </c>
      <c r="F5442" t="s">
        <v>489</v>
      </c>
      <c r="G5442" t="s">
        <v>490</v>
      </c>
      <c r="I5442" t="s">
        <v>491</v>
      </c>
      <c r="K5442" t="s">
        <v>492</v>
      </c>
      <c r="L5442">
        <v>35466</v>
      </c>
      <c r="M5442">
        <v>44.423602899999999</v>
      </c>
      <c r="N5442">
        <v>-79.371225600000002</v>
      </c>
      <c r="O5442">
        <v>515</v>
      </c>
    </row>
    <row r="5443" spans="1:15" x14ac:dyDescent="0.35">
      <c r="A5443">
        <v>-79.371225600000002</v>
      </c>
      <c r="B5443">
        <v>44.423602899999999</v>
      </c>
      <c r="C5443" t="s">
        <v>484</v>
      </c>
      <c r="D5443">
        <v>2018</v>
      </c>
      <c r="E5443" t="s">
        <v>488</v>
      </c>
      <c r="F5443" t="s">
        <v>489</v>
      </c>
      <c r="G5443" t="s">
        <v>490</v>
      </c>
      <c r="I5443" t="s">
        <v>491</v>
      </c>
      <c r="K5443" t="s">
        <v>492</v>
      </c>
      <c r="L5443">
        <v>36000</v>
      </c>
      <c r="M5443">
        <v>44.423602899999999</v>
      </c>
      <c r="N5443">
        <v>-79.371225600000002</v>
      </c>
      <c r="O5443">
        <v>516</v>
      </c>
    </row>
    <row r="5444" spans="1:15" x14ac:dyDescent="0.35">
      <c r="A5444">
        <v>-79.371225600000002</v>
      </c>
      <c r="B5444">
        <v>44.423602899999999</v>
      </c>
      <c r="C5444" t="s">
        <v>484</v>
      </c>
      <c r="D5444">
        <v>2018</v>
      </c>
      <c r="E5444" t="s">
        <v>488</v>
      </c>
      <c r="F5444" t="s">
        <v>489</v>
      </c>
      <c r="G5444" t="s">
        <v>490</v>
      </c>
      <c r="I5444" t="s">
        <v>491</v>
      </c>
      <c r="K5444" t="s">
        <v>492</v>
      </c>
      <c r="L5444">
        <v>37000</v>
      </c>
      <c r="M5444">
        <v>44.423602899999999</v>
      </c>
      <c r="N5444">
        <v>-79.371225600000002</v>
      </c>
      <c r="O5444">
        <v>517</v>
      </c>
    </row>
    <row r="5445" spans="1:15" x14ac:dyDescent="0.35">
      <c r="A5445">
        <v>-79.371225600000002</v>
      </c>
      <c r="B5445">
        <v>44.423602899999999</v>
      </c>
      <c r="C5445" t="s">
        <v>484</v>
      </c>
      <c r="D5445">
        <v>2018</v>
      </c>
      <c r="E5445" t="s">
        <v>488</v>
      </c>
      <c r="F5445" t="s">
        <v>489</v>
      </c>
      <c r="G5445" t="s">
        <v>490</v>
      </c>
      <c r="I5445" t="s">
        <v>491</v>
      </c>
      <c r="K5445" t="s">
        <v>492</v>
      </c>
      <c r="L5445">
        <v>35910</v>
      </c>
      <c r="M5445">
        <v>44.423602899999999</v>
      </c>
      <c r="N5445">
        <v>-79.371225600000002</v>
      </c>
      <c r="O5445">
        <v>518</v>
      </c>
    </row>
    <row r="5446" spans="1:15" x14ac:dyDescent="0.35">
      <c r="A5446">
        <v>-79.371225600000002</v>
      </c>
      <c r="B5446">
        <v>44.423602899999999</v>
      </c>
      <c r="C5446" t="s">
        <v>484</v>
      </c>
      <c r="D5446">
        <v>2017</v>
      </c>
      <c r="E5446" t="s">
        <v>488</v>
      </c>
      <c r="F5446" t="s">
        <v>489</v>
      </c>
      <c r="G5446" t="s">
        <v>490</v>
      </c>
      <c r="I5446" t="s">
        <v>491</v>
      </c>
      <c r="K5446" t="s">
        <v>492</v>
      </c>
      <c r="L5446">
        <v>23095</v>
      </c>
      <c r="M5446">
        <v>44.423602899999999</v>
      </c>
      <c r="N5446">
        <v>-79.371225600000002</v>
      </c>
      <c r="O5446">
        <v>292</v>
      </c>
    </row>
    <row r="5447" spans="1:15" x14ac:dyDescent="0.35">
      <c r="A5447">
        <v>-79.371225600000002</v>
      </c>
      <c r="B5447">
        <v>44.423602899999999</v>
      </c>
      <c r="C5447" t="s">
        <v>484</v>
      </c>
      <c r="D5447">
        <v>2017</v>
      </c>
      <c r="E5447" t="s">
        <v>488</v>
      </c>
      <c r="F5447" t="s">
        <v>489</v>
      </c>
      <c r="G5447" t="s">
        <v>490</v>
      </c>
      <c r="I5447" t="s">
        <v>491</v>
      </c>
      <c r="K5447" t="s">
        <v>492</v>
      </c>
      <c r="L5447">
        <v>28090</v>
      </c>
      <c r="M5447">
        <v>44.423602899999999</v>
      </c>
      <c r="N5447">
        <v>-79.371225600000002</v>
      </c>
      <c r="O5447">
        <v>293</v>
      </c>
    </row>
    <row r="5448" spans="1:15" x14ac:dyDescent="0.35">
      <c r="A5448">
        <v>-79.371225600000002</v>
      </c>
      <c r="B5448">
        <v>44.423602899999999</v>
      </c>
      <c r="C5448" t="s">
        <v>484</v>
      </c>
      <c r="D5448">
        <v>2017</v>
      </c>
      <c r="E5448" t="s">
        <v>488</v>
      </c>
      <c r="F5448" t="s">
        <v>489</v>
      </c>
      <c r="G5448" t="s">
        <v>490</v>
      </c>
      <c r="I5448" t="s">
        <v>491</v>
      </c>
      <c r="K5448" t="s">
        <v>492</v>
      </c>
      <c r="L5448">
        <v>29805</v>
      </c>
      <c r="M5448">
        <v>44.423602899999999</v>
      </c>
      <c r="N5448">
        <v>-79.371225600000002</v>
      </c>
      <c r="O5448">
        <v>294</v>
      </c>
    </row>
    <row r="5449" spans="1:15" x14ac:dyDescent="0.35">
      <c r="A5449">
        <v>-79.371225600000002</v>
      </c>
      <c r="B5449">
        <v>44.423602899999999</v>
      </c>
      <c r="C5449" t="s">
        <v>484</v>
      </c>
      <c r="D5449">
        <v>2017</v>
      </c>
      <c r="E5449" t="s">
        <v>488</v>
      </c>
      <c r="F5449" t="s">
        <v>489</v>
      </c>
      <c r="G5449" t="s">
        <v>490</v>
      </c>
      <c r="I5449" t="s">
        <v>491</v>
      </c>
      <c r="K5449" t="s">
        <v>492</v>
      </c>
      <c r="L5449">
        <v>25320</v>
      </c>
      <c r="M5449">
        <v>44.423602899999999</v>
      </c>
      <c r="N5449">
        <v>-79.371225600000002</v>
      </c>
      <c r="O5449">
        <v>295</v>
      </c>
    </row>
    <row r="5450" spans="1:15" x14ac:dyDescent="0.35">
      <c r="A5450">
        <v>-79.371225600000002</v>
      </c>
      <c r="B5450">
        <v>44.423602899999999</v>
      </c>
      <c r="C5450" t="s">
        <v>484</v>
      </c>
      <c r="D5450">
        <v>2016</v>
      </c>
      <c r="E5450" t="s">
        <v>488</v>
      </c>
      <c r="F5450" t="s">
        <v>489</v>
      </c>
      <c r="G5450" t="s">
        <v>490</v>
      </c>
      <c r="I5450" t="s">
        <v>491</v>
      </c>
      <c r="K5450" t="s">
        <v>492</v>
      </c>
      <c r="L5450">
        <v>33871</v>
      </c>
      <c r="M5450">
        <v>44.423602899999999</v>
      </c>
      <c r="N5450">
        <v>-79.371225600000002</v>
      </c>
      <c r="O5450">
        <v>284</v>
      </c>
    </row>
    <row r="5451" spans="1:15" x14ac:dyDescent="0.35">
      <c r="A5451">
        <v>-79.371225600000002</v>
      </c>
      <c r="B5451">
        <v>44.423602899999999</v>
      </c>
      <c r="C5451" t="s">
        <v>484</v>
      </c>
      <c r="D5451">
        <v>2016</v>
      </c>
      <c r="E5451" t="s">
        <v>488</v>
      </c>
      <c r="F5451" t="s">
        <v>489</v>
      </c>
      <c r="G5451" t="s">
        <v>490</v>
      </c>
      <c r="I5451" t="s">
        <v>491</v>
      </c>
      <c r="K5451" t="s">
        <v>492</v>
      </c>
      <c r="L5451">
        <v>36526</v>
      </c>
      <c r="M5451">
        <v>44.423602899999999</v>
      </c>
      <c r="N5451">
        <v>-79.371225600000002</v>
      </c>
      <c r="O5451">
        <v>285</v>
      </c>
    </row>
    <row r="5452" spans="1:15" x14ac:dyDescent="0.35">
      <c r="A5452">
        <v>-79.371225600000002</v>
      </c>
      <c r="B5452">
        <v>44.423602899999999</v>
      </c>
      <c r="C5452" t="s">
        <v>484</v>
      </c>
      <c r="D5452">
        <v>2016</v>
      </c>
      <c r="E5452" t="s">
        <v>488</v>
      </c>
      <c r="F5452" t="s">
        <v>489</v>
      </c>
      <c r="G5452" t="s">
        <v>490</v>
      </c>
      <c r="I5452" t="s">
        <v>491</v>
      </c>
      <c r="K5452" t="s">
        <v>492</v>
      </c>
      <c r="L5452">
        <v>34210</v>
      </c>
      <c r="M5452">
        <v>44.423602899999999</v>
      </c>
      <c r="N5452">
        <v>-79.371225600000002</v>
      </c>
      <c r="O5452">
        <v>286</v>
      </c>
    </row>
    <row r="5453" spans="1:15" x14ac:dyDescent="0.35">
      <c r="A5453">
        <v>-79.371225600000002</v>
      </c>
      <c r="B5453">
        <v>44.423602899999999</v>
      </c>
      <c r="C5453" t="s">
        <v>484</v>
      </c>
      <c r="D5453">
        <v>2016</v>
      </c>
      <c r="E5453" t="s">
        <v>488</v>
      </c>
      <c r="F5453" t="s">
        <v>489</v>
      </c>
      <c r="G5453" t="s">
        <v>490</v>
      </c>
      <c r="I5453" t="s">
        <v>491</v>
      </c>
      <c r="K5453" t="s">
        <v>483</v>
      </c>
      <c r="L5453">
        <v>33</v>
      </c>
      <c r="M5453">
        <v>44.423602899999999</v>
      </c>
      <c r="N5453">
        <v>-79.371225600000002</v>
      </c>
      <c r="O5453">
        <v>287</v>
      </c>
    </row>
    <row r="5454" spans="1:15" x14ac:dyDescent="0.35">
      <c r="A5454">
        <v>-79.371225600000002</v>
      </c>
      <c r="B5454">
        <v>44.423602899999999</v>
      </c>
      <c r="C5454" t="s">
        <v>484</v>
      </c>
      <c r="D5454">
        <v>2016</v>
      </c>
      <c r="E5454" t="s">
        <v>488</v>
      </c>
      <c r="F5454" t="s">
        <v>489</v>
      </c>
      <c r="G5454" t="s">
        <v>490</v>
      </c>
      <c r="I5454" t="s">
        <v>491</v>
      </c>
      <c r="K5454" t="s">
        <v>483</v>
      </c>
      <c r="L5454">
        <v>59</v>
      </c>
      <c r="M5454">
        <v>44.423602899999999</v>
      </c>
      <c r="N5454">
        <v>-79.371225600000002</v>
      </c>
      <c r="O5454">
        <v>288</v>
      </c>
    </row>
    <row r="5455" spans="1:15" x14ac:dyDescent="0.35">
      <c r="A5455">
        <v>-79.371225600000002</v>
      </c>
      <c r="B5455">
        <v>44.423602899999999</v>
      </c>
      <c r="C5455" t="s">
        <v>484</v>
      </c>
      <c r="D5455">
        <v>2016</v>
      </c>
      <c r="E5455" t="s">
        <v>488</v>
      </c>
      <c r="F5455" t="s">
        <v>489</v>
      </c>
      <c r="G5455" t="s">
        <v>490</v>
      </c>
      <c r="I5455" t="s">
        <v>491</v>
      </c>
      <c r="K5455" t="s">
        <v>492</v>
      </c>
      <c r="L5455">
        <v>36087</v>
      </c>
      <c r="M5455">
        <v>44.423602899999999</v>
      </c>
      <c r="N5455">
        <v>-79.371225600000002</v>
      </c>
      <c r="O5455">
        <v>289</v>
      </c>
    </row>
    <row r="5456" spans="1:15" x14ac:dyDescent="0.35">
      <c r="A5456">
        <v>-79.371225600000002</v>
      </c>
      <c r="B5456">
        <v>44.423602899999999</v>
      </c>
      <c r="C5456" t="s">
        <v>484</v>
      </c>
      <c r="D5456">
        <v>2016</v>
      </c>
      <c r="E5456" t="s">
        <v>488</v>
      </c>
      <c r="F5456" t="s">
        <v>489</v>
      </c>
      <c r="G5456" t="s">
        <v>490</v>
      </c>
      <c r="I5456" t="s">
        <v>491</v>
      </c>
      <c r="K5456" t="s">
        <v>20</v>
      </c>
      <c r="L5456">
        <v>60</v>
      </c>
      <c r="M5456">
        <v>44.423602899999999</v>
      </c>
      <c r="N5456">
        <v>-79.371225600000002</v>
      </c>
      <c r="O5456">
        <v>290</v>
      </c>
    </row>
    <row r="5457" spans="1:15" x14ac:dyDescent="0.35">
      <c r="A5457">
        <v>-79.371225600000002</v>
      </c>
      <c r="B5457">
        <v>44.423602899999999</v>
      </c>
      <c r="C5457" t="s">
        <v>484</v>
      </c>
      <c r="D5457">
        <v>2016</v>
      </c>
      <c r="E5457" t="s">
        <v>488</v>
      </c>
      <c r="F5457" t="s">
        <v>489</v>
      </c>
      <c r="G5457" t="s">
        <v>490</v>
      </c>
      <c r="I5457" t="s">
        <v>491</v>
      </c>
      <c r="K5457" t="s">
        <v>20</v>
      </c>
      <c r="L5457">
        <v>62</v>
      </c>
      <c r="M5457">
        <v>44.423602899999999</v>
      </c>
      <c r="N5457">
        <v>-79.371225600000002</v>
      </c>
      <c r="O5457">
        <v>291</v>
      </c>
    </row>
    <row r="5458" spans="1:15" x14ac:dyDescent="0.35">
      <c r="A5458">
        <v>-79.371225600000002</v>
      </c>
      <c r="B5458">
        <v>44.423602899999999</v>
      </c>
      <c r="C5458" t="s">
        <v>484</v>
      </c>
      <c r="D5458">
        <v>2015</v>
      </c>
      <c r="E5458" t="s">
        <v>488</v>
      </c>
      <c r="F5458" t="s">
        <v>489</v>
      </c>
      <c r="G5458" t="s">
        <v>490</v>
      </c>
      <c r="I5458" t="s">
        <v>491</v>
      </c>
      <c r="K5458" t="s">
        <v>483</v>
      </c>
      <c r="L5458">
        <v>100</v>
      </c>
      <c r="M5458">
        <v>44.423602899999999</v>
      </c>
      <c r="N5458">
        <v>-79.371225600000002</v>
      </c>
      <c r="O5458">
        <v>271</v>
      </c>
    </row>
    <row r="5459" spans="1:15" x14ac:dyDescent="0.35">
      <c r="A5459">
        <v>-79.371225600000002</v>
      </c>
      <c r="B5459">
        <v>44.423602899999999</v>
      </c>
      <c r="C5459" t="s">
        <v>484</v>
      </c>
      <c r="D5459">
        <v>2015</v>
      </c>
      <c r="E5459" t="s">
        <v>488</v>
      </c>
      <c r="F5459" t="s">
        <v>489</v>
      </c>
      <c r="G5459" t="s">
        <v>490</v>
      </c>
      <c r="I5459" t="s">
        <v>491</v>
      </c>
      <c r="K5459" t="s">
        <v>20</v>
      </c>
      <c r="L5459">
        <v>73</v>
      </c>
      <c r="M5459">
        <v>44.423602899999999</v>
      </c>
      <c r="N5459">
        <v>-79.371225600000002</v>
      </c>
      <c r="O5459">
        <v>272</v>
      </c>
    </row>
    <row r="5460" spans="1:15" x14ac:dyDescent="0.35">
      <c r="A5460">
        <v>-79.371225600000002</v>
      </c>
      <c r="B5460">
        <v>44.423602899999999</v>
      </c>
      <c r="C5460" t="s">
        <v>484</v>
      </c>
      <c r="D5460">
        <v>2015</v>
      </c>
      <c r="E5460" t="s">
        <v>488</v>
      </c>
      <c r="F5460" t="s">
        <v>489</v>
      </c>
      <c r="G5460" t="s">
        <v>490</v>
      </c>
      <c r="I5460" t="s">
        <v>491</v>
      </c>
      <c r="K5460" t="s">
        <v>492</v>
      </c>
      <c r="L5460">
        <v>38333</v>
      </c>
      <c r="M5460">
        <v>44.423602899999999</v>
      </c>
      <c r="N5460">
        <v>-79.371225600000002</v>
      </c>
      <c r="O5460">
        <v>273</v>
      </c>
    </row>
    <row r="5461" spans="1:15" x14ac:dyDescent="0.35">
      <c r="A5461">
        <v>-79.371225600000002</v>
      </c>
      <c r="B5461">
        <v>44.423602899999999</v>
      </c>
      <c r="C5461" t="s">
        <v>484</v>
      </c>
      <c r="D5461">
        <v>2015</v>
      </c>
      <c r="E5461" t="s">
        <v>488</v>
      </c>
      <c r="F5461" t="s">
        <v>489</v>
      </c>
      <c r="G5461" t="s">
        <v>490</v>
      </c>
      <c r="I5461" t="s">
        <v>491</v>
      </c>
      <c r="K5461" t="s">
        <v>20</v>
      </c>
      <c r="L5461">
        <v>503</v>
      </c>
      <c r="M5461">
        <v>44.423602899999999</v>
      </c>
      <c r="N5461">
        <v>-79.371225600000002</v>
      </c>
      <c r="O5461">
        <v>274</v>
      </c>
    </row>
    <row r="5462" spans="1:15" x14ac:dyDescent="0.35">
      <c r="A5462">
        <v>-79.371225600000002</v>
      </c>
      <c r="B5462">
        <v>44.423602899999999</v>
      </c>
      <c r="C5462" t="s">
        <v>484</v>
      </c>
      <c r="D5462">
        <v>2015</v>
      </c>
      <c r="E5462" t="s">
        <v>488</v>
      </c>
      <c r="F5462" t="s">
        <v>489</v>
      </c>
      <c r="G5462" t="s">
        <v>490</v>
      </c>
      <c r="I5462" t="s">
        <v>491</v>
      </c>
      <c r="K5462" t="s">
        <v>483</v>
      </c>
      <c r="L5462">
        <v>238</v>
      </c>
      <c r="M5462">
        <v>44.423602899999999</v>
      </c>
      <c r="N5462">
        <v>-79.371225600000002</v>
      </c>
      <c r="O5462">
        <v>275</v>
      </c>
    </row>
    <row r="5463" spans="1:15" x14ac:dyDescent="0.35">
      <c r="A5463">
        <v>-79.371225600000002</v>
      </c>
      <c r="B5463">
        <v>44.423602899999999</v>
      </c>
      <c r="C5463" t="s">
        <v>484</v>
      </c>
      <c r="D5463">
        <v>2015</v>
      </c>
      <c r="E5463" t="s">
        <v>488</v>
      </c>
      <c r="F5463" t="s">
        <v>489</v>
      </c>
      <c r="G5463" t="s">
        <v>490</v>
      </c>
      <c r="I5463" t="s">
        <v>491</v>
      </c>
      <c r="K5463" t="s">
        <v>483</v>
      </c>
      <c r="L5463">
        <v>38</v>
      </c>
      <c r="M5463">
        <v>44.423602899999999</v>
      </c>
      <c r="N5463">
        <v>-79.371225600000002</v>
      </c>
      <c r="O5463">
        <v>276</v>
      </c>
    </row>
    <row r="5464" spans="1:15" x14ac:dyDescent="0.35">
      <c r="A5464">
        <v>-79.371225600000002</v>
      </c>
      <c r="B5464">
        <v>44.423602899999999</v>
      </c>
      <c r="C5464" t="s">
        <v>484</v>
      </c>
      <c r="D5464">
        <v>2015</v>
      </c>
      <c r="E5464" t="s">
        <v>488</v>
      </c>
      <c r="F5464" t="s">
        <v>489</v>
      </c>
      <c r="G5464" t="s">
        <v>490</v>
      </c>
      <c r="I5464" t="s">
        <v>491</v>
      </c>
      <c r="K5464" t="s">
        <v>492</v>
      </c>
      <c r="L5464">
        <v>37894</v>
      </c>
      <c r="M5464">
        <v>44.423602899999999</v>
      </c>
      <c r="N5464">
        <v>-79.371225600000002</v>
      </c>
      <c r="O5464">
        <v>277</v>
      </c>
    </row>
    <row r="5465" spans="1:15" x14ac:dyDescent="0.35">
      <c r="A5465">
        <v>-79.371225600000002</v>
      </c>
      <c r="B5465">
        <v>44.423602899999999</v>
      </c>
      <c r="C5465" t="s">
        <v>484</v>
      </c>
      <c r="D5465">
        <v>2015</v>
      </c>
      <c r="E5465" t="s">
        <v>488</v>
      </c>
      <c r="F5465" t="s">
        <v>489</v>
      </c>
      <c r="G5465" t="s">
        <v>490</v>
      </c>
      <c r="I5465" t="s">
        <v>491</v>
      </c>
      <c r="K5465" t="s">
        <v>492</v>
      </c>
      <c r="L5465">
        <v>34358</v>
      </c>
      <c r="M5465">
        <v>44.423602899999999</v>
      </c>
      <c r="N5465">
        <v>-79.371225600000002</v>
      </c>
      <c r="O5465">
        <v>278</v>
      </c>
    </row>
    <row r="5466" spans="1:15" x14ac:dyDescent="0.35">
      <c r="A5466">
        <v>-79.371225600000002</v>
      </c>
      <c r="B5466">
        <v>44.423602899999999</v>
      </c>
      <c r="C5466" t="s">
        <v>484</v>
      </c>
      <c r="D5466">
        <v>2015</v>
      </c>
      <c r="E5466" t="s">
        <v>488</v>
      </c>
      <c r="F5466" t="s">
        <v>489</v>
      </c>
      <c r="G5466" t="s">
        <v>490</v>
      </c>
      <c r="I5466" t="s">
        <v>491</v>
      </c>
      <c r="K5466" t="s">
        <v>20</v>
      </c>
      <c r="L5466">
        <v>103</v>
      </c>
      <c r="M5466">
        <v>44.423602899999999</v>
      </c>
      <c r="N5466">
        <v>-79.371225600000002</v>
      </c>
      <c r="O5466">
        <v>279</v>
      </c>
    </row>
    <row r="5467" spans="1:15" x14ac:dyDescent="0.35">
      <c r="A5467">
        <v>-79.371225600000002</v>
      </c>
      <c r="B5467">
        <v>44.423602899999999</v>
      </c>
      <c r="C5467" t="s">
        <v>484</v>
      </c>
      <c r="D5467">
        <v>2015</v>
      </c>
      <c r="E5467" t="s">
        <v>488</v>
      </c>
      <c r="F5467" t="s">
        <v>489</v>
      </c>
      <c r="G5467" t="s">
        <v>490</v>
      </c>
      <c r="I5467" t="s">
        <v>491</v>
      </c>
      <c r="K5467" t="s">
        <v>492</v>
      </c>
      <c r="L5467">
        <v>32988</v>
      </c>
      <c r="M5467">
        <v>44.423602899999999</v>
      </c>
      <c r="N5467">
        <v>-79.371225600000002</v>
      </c>
      <c r="O5467">
        <v>280</v>
      </c>
    </row>
    <row r="5468" spans="1:15" x14ac:dyDescent="0.35">
      <c r="A5468">
        <v>-79.371225600000002</v>
      </c>
      <c r="B5468">
        <v>44.423602899999999</v>
      </c>
      <c r="C5468" t="s">
        <v>484</v>
      </c>
      <c r="D5468">
        <v>2015</v>
      </c>
      <c r="E5468" t="s">
        <v>488</v>
      </c>
      <c r="F5468" t="s">
        <v>489</v>
      </c>
      <c r="G5468" t="s">
        <v>490</v>
      </c>
      <c r="I5468" t="s">
        <v>491</v>
      </c>
      <c r="K5468" t="s">
        <v>483</v>
      </c>
      <c r="L5468">
        <v>276</v>
      </c>
      <c r="M5468">
        <v>44.423602899999999</v>
      </c>
      <c r="N5468">
        <v>-79.371225600000002</v>
      </c>
      <c r="O5468">
        <v>281</v>
      </c>
    </row>
    <row r="5469" spans="1:15" x14ac:dyDescent="0.35">
      <c r="A5469">
        <v>-79.371225600000002</v>
      </c>
      <c r="B5469">
        <v>44.423602899999999</v>
      </c>
      <c r="C5469" t="s">
        <v>484</v>
      </c>
      <c r="D5469">
        <v>2015</v>
      </c>
      <c r="E5469" t="s">
        <v>488</v>
      </c>
      <c r="F5469" t="s">
        <v>489</v>
      </c>
      <c r="G5469" t="s">
        <v>490</v>
      </c>
      <c r="I5469" t="s">
        <v>491</v>
      </c>
      <c r="K5469" t="s">
        <v>20</v>
      </c>
      <c r="L5469">
        <v>213</v>
      </c>
      <c r="M5469">
        <v>44.423602899999999</v>
      </c>
      <c r="N5469">
        <v>-79.371225600000002</v>
      </c>
      <c r="O5469">
        <v>282</v>
      </c>
    </row>
    <row r="5470" spans="1:15" x14ac:dyDescent="0.35">
      <c r="A5470">
        <v>-79.371225600000002</v>
      </c>
      <c r="B5470">
        <v>44.423602899999999</v>
      </c>
      <c r="C5470" t="s">
        <v>484</v>
      </c>
      <c r="D5470">
        <v>2015</v>
      </c>
      <c r="E5470" t="s">
        <v>488</v>
      </c>
      <c r="F5470" t="s">
        <v>489</v>
      </c>
      <c r="G5470" t="s">
        <v>490</v>
      </c>
      <c r="I5470" t="s">
        <v>491</v>
      </c>
      <c r="K5470" t="s">
        <v>20</v>
      </c>
      <c r="L5470">
        <v>102</v>
      </c>
      <c r="M5470">
        <v>44.423602899999999</v>
      </c>
      <c r="N5470">
        <v>-79.371225600000002</v>
      </c>
      <c r="O5470">
        <v>283</v>
      </c>
    </row>
    <row r="5471" spans="1:15" x14ac:dyDescent="0.35">
      <c r="A5471">
        <v>-79.371225600000002</v>
      </c>
      <c r="B5471">
        <v>44.423602899999999</v>
      </c>
      <c r="C5471" t="s">
        <v>484</v>
      </c>
      <c r="D5471">
        <v>2014</v>
      </c>
      <c r="E5471" t="s">
        <v>488</v>
      </c>
      <c r="F5471" t="s">
        <v>489</v>
      </c>
      <c r="G5471" t="s">
        <v>490</v>
      </c>
      <c r="I5471" t="s">
        <v>491</v>
      </c>
      <c r="K5471" t="s">
        <v>483</v>
      </c>
      <c r="L5471">
        <v>540</v>
      </c>
      <c r="M5471">
        <v>44.423602899999999</v>
      </c>
      <c r="N5471">
        <v>-79.371225600000002</v>
      </c>
      <c r="O5471">
        <v>264</v>
      </c>
    </row>
    <row r="5472" spans="1:15" x14ac:dyDescent="0.35">
      <c r="A5472">
        <v>-79.371225600000002</v>
      </c>
      <c r="B5472">
        <v>44.423602899999999</v>
      </c>
      <c r="C5472" t="s">
        <v>484</v>
      </c>
      <c r="D5472">
        <v>2014</v>
      </c>
      <c r="E5472" t="s">
        <v>488</v>
      </c>
      <c r="F5472" t="s">
        <v>489</v>
      </c>
      <c r="G5472" t="s">
        <v>490</v>
      </c>
      <c r="I5472" t="s">
        <v>491</v>
      </c>
      <c r="K5472" t="s">
        <v>483</v>
      </c>
      <c r="L5472">
        <v>560</v>
      </c>
      <c r="M5472">
        <v>44.423602899999999</v>
      </c>
      <c r="N5472">
        <v>-79.371225600000002</v>
      </c>
      <c r="O5472">
        <v>265</v>
      </c>
    </row>
    <row r="5473" spans="1:15" x14ac:dyDescent="0.35">
      <c r="A5473">
        <v>-79.371225600000002</v>
      </c>
      <c r="B5473">
        <v>44.423602899999999</v>
      </c>
      <c r="C5473" t="s">
        <v>484</v>
      </c>
      <c r="D5473">
        <v>2014</v>
      </c>
      <c r="E5473" t="s">
        <v>488</v>
      </c>
      <c r="F5473" t="s">
        <v>489</v>
      </c>
      <c r="G5473" t="s">
        <v>490</v>
      </c>
      <c r="I5473" t="s">
        <v>491</v>
      </c>
      <c r="K5473" t="s">
        <v>492</v>
      </c>
      <c r="L5473">
        <v>35037</v>
      </c>
      <c r="M5473">
        <v>44.423602899999999</v>
      </c>
      <c r="N5473">
        <v>-79.371225600000002</v>
      </c>
      <c r="O5473">
        <v>266</v>
      </c>
    </row>
    <row r="5474" spans="1:15" x14ac:dyDescent="0.35">
      <c r="A5474">
        <v>-79.371225600000002</v>
      </c>
      <c r="B5474">
        <v>44.423602899999999</v>
      </c>
      <c r="C5474" t="s">
        <v>484</v>
      </c>
      <c r="D5474">
        <v>2014</v>
      </c>
      <c r="E5474" t="s">
        <v>488</v>
      </c>
      <c r="F5474" t="s">
        <v>489</v>
      </c>
      <c r="G5474" t="s">
        <v>490</v>
      </c>
      <c r="I5474" t="s">
        <v>491</v>
      </c>
      <c r="K5474" t="s">
        <v>492</v>
      </c>
      <c r="L5474">
        <v>35481</v>
      </c>
      <c r="M5474">
        <v>44.423602899999999</v>
      </c>
      <c r="N5474">
        <v>-79.371225600000002</v>
      </c>
      <c r="O5474">
        <v>267</v>
      </c>
    </row>
    <row r="5475" spans="1:15" x14ac:dyDescent="0.35">
      <c r="A5475">
        <v>-79.371225600000002</v>
      </c>
      <c r="B5475">
        <v>44.423602899999999</v>
      </c>
      <c r="C5475" t="s">
        <v>484</v>
      </c>
      <c r="D5475">
        <v>2014</v>
      </c>
      <c r="E5475" t="s">
        <v>488</v>
      </c>
      <c r="F5475" t="s">
        <v>489</v>
      </c>
      <c r="G5475" t="s">
        <v>490</v>
      </c>
      <c r="I5475" t="s">
        <v>491</v>
      </c>
      <c r="K5475" t="s">
        <v>20</v>
      </c>
      <c r="L5475">
        <v>1000</v>
      </c>
      <c r="M5475">
        <v>44.423602899999999</v>
      </c>
      <c r="N5475">
        <v>-79.371225600000002</v>
      </c>
      <c r="O5475">
        <v>268</v>
      </c>
    </row>
    <row r="5476" spans="1:15" x14ac:dyDescent="0.35">
      <c r="A5476">
        <v>-79.371225600000002</v>
      </c>
      <c r="B5476">
        <v>44.423602899999999</v>
      </c>
      <c r="C5476" t="s">
        <v>484</v>
      </c>
      <c r="D5476">
        <v>2014</v>
      </c>
      <c r="E5476" t="s">
        <v>488</v>
      </c>
      <c r="F5476" t="s">
        <v>489</v>
      </c>
      <c r="G5476" t="s">
        <v>490</v>
      </c>
      <c r="I5476" t="s">
        <v>491</v>
      </c>
      <c r="K5476" t="s">
        <v>20</v>
      </c>
      <c r="L5476">
        <v>1200</v>
      </c>
      <c r="M5476">
        <v>44.423602899999999</v>
      </c>
      <c r="N5476">
        <v>-79.371225600000002</v>
      </c>
      <c r="O5476">
        <v>269</v>
      </c>
    </row>
    <row r="5477" spans="1:15" x14ac:dyDescent="0.35">
      <c r="A5477">
        <v>-79.371225600000002</v>
      </c>
      <c r="B5477">
        <v>44.423602899999999</v>
      </c>
      <c r="C5477" t="s">
        <v>484</v>
      </c>
      <c r="D5477">
        <v>2014</v>
      </c>
      <c r="E5477" t="s">
        <v>488</v>
      </c>
      <c r="F5477" t="s">
        <v>489</v>
      </c>
      <c r="G5477" t="s">
        <v>490</v>
      </c>
      <c r="I5477" t="s">
        <v>491</v>
      </c>
      <c r="K5477" t="s">
        <v>20</v>
      </c>
      <c r="L5477">
        <v>1200</v>
      </c>
      <c r="M5477">
        <v>44.423602899999999</v>
      </c>
      <c r="N5477">
        <v>-79.371225600000002</v>
      </c>
      <c r="O5477">
        <v>270</v>
      </c>
    </row>
    <row r="5478" spans="1:15" x14ac:dyDescent="0.35">
      <c r="A5478">
        <v>-79.371225600000002</v>
      </c>
      <c r="B5478">
        <v>44.423602899999999</v>
      </c>
      <c r="C5478" t="s">
        <v>2281</v>
      </c>
      <c r="D5478">
        <v>2014</v>
      </c>
      <c r="E5478" t="s">
        <v>488</v>
      </c>
      <c r="F5478" t="s">
        <v>489</v>
      </c>
      <c r="G5478" t="s">
        <v>490</v>
      </c>
      <c r="I5478" t="s">
        <v>491</v>
      </c>
      <c r="K5478" t="s">
        <v>492</v>
      </c>
      <c r="L5478">
        <v>34519</v>
      </c>
      <c r="M5478">
        <v>44.423602899999999</v>
      </c>
      <c r="N5478">
        <v>-79.371225600000002</v>
      </c>
      <c r="O5478">
        <v>5364</v>
      </c>
    </row>
    <row r="5479" spans="1:15" x14ac:dyDescent="0.35">
      <c r="A5479">
        <v>-79.371225600000002</v>
      </c>
      <c r="B5479">
        <v>44.423602899999999</v>
      </c>
      <c r="C5479" t="s">
        <v>2281</v>
      </c>
      <c r="D5479">
        <v>2014</v>
      </c>
      <c r="E5479" t="s">
        <v>488</v>
      </c>
      <c r="F5479" t="s">
        <v>489</v>
      </c>
      <c r="G5479" t="s">
        <v>490</v>
      </c>
      <c r="I5479" t="s">
        <v>491</v>
      </c>
      <c r="K5479" t="s">
        <v>492</v>
      </c>
      <c r="L5479">
        <v>36518</v>
      </c>
      <c r="M5479">
        <v>44.423602899999999</v>
      </c>
      <c r="N5479">
        <v>-79.371225600000002</v>
      </c>
      <c r="O5479">
        <v>5365</v>
      </c>
    </row>
    <row r="5480" spans="1:15" x14ac:dyDescent="0.35">
      <c r="A5480">
        <v>-79.371225600000002</v>
      </c>
      <c r="B5480">
        <v>44.423602899999999</v>
      </c>
      <c r="C5480" t="s">
        <v>484</v>
      </c>
      <c r="D5480">
        <v>2013</v>
      </c>
      <c r="E5480" t="s">
        <v>488</v>
      </c>
      <c r="F5480" t="s">
        <v>489</v>
      </c>
      <c r="G5480" t="s">
        <v>490</v>
      </c>
      <c r="I5480" t="s">
        <v>491</v>
      </c>
      <c r="K5480" t="s">
        <v>492</v>
      </c>
      <c r="L5480">
        <v>30133</v>
      </c>
      <c r="M5480">
        <v>44.423602899999999</v>
      </c>
      <c r="N5480">
        <v>-79.371225600000002</v>
      </c>
      <c r="O5480">
        <v>260</v>
      </c>
    </row>
    <row r="5481" spans="1:15" x14ac:dyDescent="0.35">
      <c r="A5481">
        <v>-79.371225600000002</v>
      </c>
      <c r="B5481">
        <v>44.423602899999999</v>
      </c>
      <c r="C5481" t="s">
        <v>484</v>
      </c>
      <c r="D5481">
        <v>2013</v>
      </c>
      <c r="E5481" t="s">
        <v>488</v>
      </c>
      <c r="F5481" t="s">
        <v>489</v>
      </c>
      <c r="G5481" t="s">
        <v>490</v>
      </c>
      <c r="I5481" t="s">
        <v>491</v>
      </c>
      <c r="K5481" t="s">
        <v>492</v>
      </c>
      <c r="L5481">
        <v>31466</v>
      </c>
      <c r="M5481">
        <v>44.423602899999999</v>
      </c>
      <c r="N5481">
        <v>-79.371225600000002</v>
      </c>
      <c r="O5481">
        <v>261</v>
      </c>
    </row>
    <row r="5482" spans="1:15" x14ac:dyDescent="0.35">
      <c r="A5482">
        <v>-79.371225600000002</v>
      </c>
      <c r="B5482">
        <v>44.423602899999999</v>
      </c>
      <c r="C5482" t="s">
        <v>484</v>
      </c>
      <c r="D5482">
        <v>2013</v>
      </c>
      <c r="E5482" t="s">
        <v>488</v>
      </c>
      <c r="F5482" t="s">
        <v>489</v>
      </c>
      <c r="G5482" t="s">
        <v>490</v>
      </c>
      <c r="I5482" t="s">
        <v>491</v>
      </c>
      <c r="K5482" t="s">
        <v>492</v>
      </c>
      <c r="L5482">
        <v>33200</v>
      </c>
      <c r="M5482">
        <v>44.423602899999999</v>
      </c>
      <c r="N5482">
        <v>-79.371225600000002</v>
      </c>
      <c r="O5482">
        <v>262</v>
      </c>
    </row>
    <row r="5483" spans="1:15" x14ac:dyDescent="0.35">
      <c r="A5483">
        <v>-79.371225600000002</v>
      </c>
      <c r="B5483">
        <v>44.423602899999999</v>
      </c>
      <c r="C5483" t="s">
        <v>484</v>
      </c>
      <c r="D5483">
        <v>2013</v>
      </c>
      <c r="E5483" t="s">
        <v>488</v>
      </c>
      <c r="F5483" t="s">
        <v>489</v>
      </c>
      <c r="G5483" t="s">
        <v>490</v>
      </c>
      <c r="I5483" t="s">
        <v>491</v>
      </c>
      <c r="K5483" t="s">
        <v>492</v>
      </c>
      <c r="L5483">
        <v>29066</v>
      </c>
      <c r="M5483">
        <v>44.423602899999999</v>
      </c>
      <c r="N5483">
        <v>-79.371225600000002</v>
      </c>
      <c r="O5483">
        <v>263</v>
      </c>
    </row>
    <row r="5484" spans="1:15" x14ac:dyDescent="0.35">
      <c r="A5484">
        <v>-79.371225600000002</v>
      </c>
      <c r="B5484">
        <v>44.423602899999999</v>
      </c>
      <c r="C5484" t="s">
        <v>484</v>
      </c>
      <c r="D5484">
        <v>2012</v>
      </c>
      <c r="E5484" t="s">
        <v>488</v>
      </c>
      <c r="F5484" t="s">
        <v>489</v>
      </c>
      <c r="G5484" t="s">
        <v>490</v>
      </c>
      <c r="I5484" t="s">
        <v>491</v>
      </c>
      <c r="K5484" t="s">
        <v>492</v>
      </c>
      <c r="L5484">
        <v>32609</v>
      </c>
      <c r="M5484">
        <v>44.423602899999999</v>
      </c>
      <c r="N5484">
        <v>-79.371225600000002</v>
      </c>
      <c r="O5484">
        <v>256</v>
      </c>
    </row>
    <row r="5485" spans="1:15" x14ac:dyDescent="0.35">
      <c r="A5485">
        <v>-79.371225600000002</v>
      </c>
      <c r="B5485">
        <v>44.423602899999999</v>
      </c>
      <c r="C5485" t="s">
        <v>484</v>
      </c>
      <c r="D5485">
        <v>2012</v>
      </c>
      <c r="E5485" t="s">
        <v>488</v>
      </c>
      <c r="F5485" t="s">
        <v>489</v>
      </c>
      <c r="G5485" t="s">
        <v>490</v>
      </c>
      <c r="I5485" t="s">
        <v>491</v>
      </c>
      <c r="K5485" t="s">
        <v>492</v>
      </c>
      <c r="L5485">
        <v>33130</v>
      </c>
      <c r="M5485">
        <v>44.423602899999999</v>
      </c>
      <c r="N5485">
        <v>-79.371225600000002</v>
      </c>
      <c r="O5485">
        <v>257</v>
      </c>
    </row>
    <row r="5486" spans="1:15" x14ac:dyDescent="0.35">
      <c r="A5486">
        <v>-79.371225600000002</v>
      </c>
      <c r="B5486">
        <v>44.423602899999999</v>
      </c>
      <c r="C5486" t="s">
        <v>484</v>
      </c>
      <c r="D5486">
        <v>2012</v>
      </c>
      <c r="E5486" t="s">
        <v>488</v>
      </c>
      <c r="F5486" t="s">
        <v>489</v>
      </c>
      <c r="G5486" t="s">
        <v>490</v>
      </c>
      <c r="I5486" t="s">
        <v>491</v>
      </c>
      <c r="K5486" t="s">
        <v>492</v>
      </c>
      <c r="L5486">
        <v>36535</v>
      </c>
      <c r="M5486">
        <v>44.423602899999999</v>
      </c>
      <c r="N5486">
        <v>-79.371225600000002</v>
      </c>
      <c r="O5486">
        <v>258</v>
      </c>
    </row>
    <row r="5487" spans="1:15" x14ac:dyDescent="0.35">
      <c r="A5487">
        <v>-79.371225600000002</v>
      </c>
      <c r="B5487">
        <v>44.423602899999999</v>
      </c>
      <c r="C5487" t="s">
        <v>484</v>
      </c>
      <c r="D5487">
        <v>2012</v>
      </c>
      <c r="E5487" t="s">
        <v>488</v>
      </c>
      <c r="F5487" t="s">
        <v>489</v>
      </c>
      <c r="G5487" t="s">
        <v>490</v>
      </c>
      <c r="I5487" t="s">
        <v>491</v>
      </c>
      <c r="K5487" t="s">
        <v>492</v>
      </c>
      <c r="L5487">
        <v>36832</v>
      </c>
      <c r="M5487">
        <v>44.423602899999999</v>
      </c>
      <c r="N5487">
        <v>-79.371225600000002</v>
      </c>
      <c r="O5487">
        <v>259</v>
      </c>
    </row>
    <row r="5488" spans="1:15" x14ac:dyDescent="0.35">
      <c r="A5488">
        <v>-78.318169999999995</v>
      </c>
      <c r="B5488">
        <v>45.583190000000002</v>
      </c>
      <c r="C5488" t="s">
        <v>15</v>
      </c>
      <c r="D5488">
        <v>2020</v>
      </c>
      <c r="E5488" t="s">
        <v>16</v>
      </c>
      <c r="F5488" t="s">
        <v>42</v>
      </c>
      <c r="G5488" t="s">
        <v>43</v>
      </c>
      <c r="I5488" t="s">
        <v>44</v>
      </c>
      <c r="J5488" t="s">
        <v>24</v>
      </c>
      <c r="K5488" t="s">
        <v>20</v>
      </c>
      <c r="L5488">
        <v>1400</v>
      </c>
      <c r="M5488">
        <v>45.583190000000002</v>
      </c>
      <c r="N5488">
        <v>-78.318169999999995</v>
      </c>
      <c r="O5488">
        <v>211</v>
      </c>
    </row>
    <row r="5489" spans="1:15" x14ac:dyDescent="0.35">
      <c r="A5489">
        <v>-78.318169999999995</v>
      </c>
      <c r="B5489">
        <v>45.583190000000002</v>
      </c>
      <c r="C5489" t="s">
        <v>15</v>
      </c>
      <c r="D5489">
        <v>2018</v>
      </c>
      <c r="E5489" t="s">
        <v>16</v>
      </c>
      <c r="F5489" t="s">
        <v>42</v>
      </c>
      <c r="G5489" t="s">
        <v>43</v>
      </c>
      <c r="I5489" t="s">
        <v>44</v>
      </c>
      <c r="J5489" t="s">
        <v>24</v>
      </c>
      <c r="K5489" t="s">
        <v>20</v>
      </c>
      <c r="L5489">
        <v>900</v>
      </c>
      <c r="M5489">
        <v>45.583190000000002</v>
      </c>
      <c r="N5489">
        <v>-78.318169999999995</v>
      </c>
      <c r="O5489">
        <v>662</v>
      </c>
    </row>
    <row r="5490" spans="1:15" x14ac:dyDescent="0.35">
      <c r="A5490">
        <v>-78.318169999999995</v>
      </c>
      <c r="B5490">
        <v>45.583190000000002</v>
      </c>
      <c r="C5490" t="s">
        <v>15</v>
      </c>
      <c r="D5490">
        <v>2017</v>
      </c>
      <c r="E5490" t="s">
        <v>16</v>
      </c>
      <c r="F5490" t="s">
        <v>42</v>
      </c>
      <c r="G5490" t="s">
        <v>43</v>
      </c>
      <c r="I5490" t="s">
        <v>44</v>
      </c>
      <c r="J5490" t="s">
        <v>24</v>
      </c>
      <c r="K5490" t="s">
        <v>20</v>
      </c>
      <c r="L5490">
        <v>700</v>
      </c>
      <c r="M5490">
        <v>45.583190000000002</v>
      </c>
      <c r="N5490">
        <v>-78.318169999999995</v>
      </c>
      <c r="O5490">
        <v>634</v>
      </c>
    </row>
    <row r="5491" spans="1:15" x14ac:dyDescent="0.35">
      <c r="A5491">
        <v>-78.318169999999995</v>
      </c>
      <c r="B5491">
        <v>45.583190000000002</v>
      </c>
      <c r="C5491" t="s">
        <v>15</v>
      </c>
      <c r="D5491">
        <v>2012</v>
      </c>
      <c r="E5491" t="s">
        <v>16</v>
      </c>
      <c r="F5491" t="s">
        <v>42</v>
      </c>
      <c r="G5491" t="s">
        <v>43</v>
      </c>
      <c r="I5491" t="s">
        <v>44</v>
      </c>
      <c r="J5491" t="s">
        <v>24</v>
      </c>
      <c r="K5491" t="s">
        <v>20</v>
      </c>
      <c r="L5491">
        <v>1400</v>
      </c>
      <c r="M5491">
        <v>45.583190000000002</v>
      </c>
      <c r="N5491">
        <v>-78.318169999999995</v>
      </c>
      <c r="O5491">
        <v>8</v>
      </c>
    </row>
    <row r="5492" spans="1:15" x14ac:dyDescent="0.35">
      <c r="A5492">
        <v>-86.666689300000002</v>
      </c>
      <c r="B5492">
        <v>48.0077243</v>
      </c>
      <c r="C5492" t="s">
        <v>2376</v>
      </c>
      <c r="D5492">
        <v>2020</v>
      </c>
      <c r="E5492" t="s">
        <v>263</v>
      </c>
      <c r="F5492" t="s">
        <v>2377</v>
      </c>
      <c r="G5492" t="s">
        <v>2378</v>
      </c>
      <c r="I5492" t="s">
        <v>2379</v>
      </c>
      <c r="K5492" t="s">
        <v>483</v>
      </c>
      <c r="L5492">
        <v>50</v>
      </c>
      <c r="M5492">
        <v>48.0077243</v>
      </c>
      <c r="N5492">
        <v>-86.666689300000002</v>
      </c>
      <c r="O5492">
        <v>5791</v>
      </c>
    </row>
    <row r="5493" spans="1:15" x14ac:dyDescent="0.35">
      <c r="A5493">
        <v>-86.666689300000002</v>
      </c>
      <c r="B5493">
        <v>48.0077243</v>
      </c>
      <c r="C5493" t="s">
        <v>2376</v>
      </c>
      <c r="D5493">
        <v>2019</v>
      </c>
      <c r="E5493" t="s">
        <v>263</v>
      </c>
      <c r="F5493" t="s">
        <v>2377</v>
      </c>
      <c r="G5493" t="s">
        <v>2378</v>
      </c>
      <c r="I5493" t="s">
        <v>2379</v>
      </c>
      <c r="K5493" t="s">
        <v>483</v>
      </c>
      <c r="L5493">
        <v>40</v>
      </c>
      <c r="M5493">
        <v>48.0077243</v>
      </c>
      <c r="N5493">
        <v>-86.666689300000002</v>
      </c>
      <c r="O5493">
        <v>5789</v>
      </c>
    </row>
    <row r="5494" spans="1:15" x14ac:dyDescent="0.35">
      <c r="A5494">
        <v>-86.666689300000002</v>
      </c>
      <c r="B5494">
        <v>48.0077243</v>
      </c>
      <c r="C5494" t="s">
        <v>2376</v>
      </c>
      <c r="D5494">
        <v>2019</v>
      </c>
      <c r="E5494" t="s">
        <v>263</v>
      </c>
      <c r="F5494" t="s">
        <v>2377</v>
      </c>
      <c r="G5494" t="s">
        <v>2378</v>
      </c>
      <c r="I5494" t="s">
        <v>2379</v>
      </c>
      <c r="K5494" t="s">
        <v>483</v>
      </c>
      <c r="L5494">
        <v>135</v>
      </c>
      <c r="M5494">
        <v>48.0077243</v>
      </c>
      <c r="N5494">
        <v>-86.666689300000002</v>
      </c>
      <c r="O5494">
        <v>5790</v>
      </c>
    </row>
    <row r="5495" spans="1:15" x14ac:dyDescent="0.35">
      <c r="A5495">
        <v>-86.666689300000002</v>
      </c>
      <c r="B5495">
        <v>48.0077243</v>
      </c>
      <c r="C5495" t="s">
        <v>2376</v>
      </c>
      <c r="D5495">
        <v>2014</v>
      </c>
      <c r="E5495" t="s">
        <v>263</v>
      </c>
      <c r="F5495" t="s">
        <v>2377</v>
      </c>
      <c r="G5495" t="s">
        <v>2378</v>
      </c>
      <c r="I5495" t="s">
        <v>2379</v>
      </c>
      <c r="K5495" t="s">
        <v>483</v>
      </c>
      <c r="L5495">
        <v>120</v>
      </c>
      <c r="M5495">
        <v>48.0077243</v>
      </c>
      <c r="N5495">
        <v>-86.666689300000002</v>
      </c>
      <c r="O5495">
        <v>5787</v>
      </c>
    </row>
    <row r="5496" spans="1:15" x14ac:dyDescent="0.35">
      <c r="A5496">
        <v>-86.666689300000002</v>
      </c>
      <c r="B5496">
        <v>48.0077243</v>
      </c>
      <c r="C5496" t="s">
        <v>2376</v>
      </c>
      <c r="D5496">
        <v>2014</v>
      </c>
      <c r="E5496" t="s">
        <v>263</v>
      </c>
      <c r="F5496" t="s">
        <v>2377</v>
      </c>
      <c r="G5496" t="s">
        <v>2378</v>
      </c>
      <c r="I5496" t="s">
        <v>2379</v>
      </c>
      <c r="K5496" t="s">
        <v>483</v>
      </c>
      <c r="L5496">
        <v>168</v>
      </c>
      <c r="M5496">
        <v>48.0077243</v>
      </c>
      <c r="N5496">
        <v>-86.666689300000002</v>
      </c>
      <c r="O5496">
        <v>5788</v>
      </c>
    </row>
    <row r="5497" spans="1:15" x14ac:dyDescent="0.35">
      <c r="A5497">
        <v>-86.666689300000002</v>
      </c>
      <c r="B5497">
        <v>48.0077243</v>
      </c>
      <c r="C5497" t="s">
        <v>2376</v>
      </c>
      <c r="D5497">
        <v>2013</v>
      </c>
      <c r="E5497" t="s">
        <v>263</v>
      </c>
      <c r="F5497" t="s">
        <v>2377</v>
      </c>
      <c r="G5497" t="s">
        <v>2378</v>
      </c>
      <c r="I5497" t="s">
        <v>2379</v>
      </c>
      <c r="K5497" t="s">
        <v>483</v>
      </c>
      <c r="L5497">
        <v>45</v>
      </c>
      <c r="M5497">
        <v>48.0077243</v>
      </c>
      <c r="N5497">
        <v>-86.666689300000002</v>
      </c>
      <c r="O5497">
        <v>5784</v>
      </c>
    </row>
    <row r="5498" spans="1:15" x14ac:dyDescent="0.35">
      <c r="A5498">
        <v>-86.666689300000002</v>
      </c>
      <c r="B5498">
        <v>48.0077243</v>
      </c>
      <c r="C5498" t="s">
        <v>2376</v>
      </c>
      <c r="D5498">
        <v>2013</v>
      </c>
      <c r="E5498" t="s">
        <v>263</v>
      </c>
      <c r="F5498" t="s">
        <v>2377</v>
      </c>
      <c r="G5498" t="s">
        <v>2378</v>
      </c>
      <c r="I5498" t="s">
        <v>2379</v>
      </c>
      <c r="K5498" t="s">
        <v>483</v>
      </c>
      <c r="L5498">
        <v>119</v>
      </c>
      <c r="M5498">
        <v>48.0077243</v>
      </c>
      <c r="N5498">
        <v>-86.666689300000002</v>
      </c>
      <c r="O5498">
        <v>5785</v>
      </c>
    </row>
    <row r="5499" spans="1:15" x14ac:dyDescent="0.35">
      <c r="A5499">
        <v>-86.666689300000002</v>
      </c>
      <c r="B5499">
        <v>48.0077243</v>
      </c>
      <c r="C5499" t="s">
        <v>2376</v>
      </c>
      <c r="D5499">
        <v>2013</v>
      </c>
      <c r="E5499" t="s">
        <v>263</v>
      </c>
      <c r="F5499" t="s">
        <v>2377</v>
      </c>
      <c r="G5499" t="s">
        <v>2378</v>
      </c>
      <c r="I5499" t="s">
        <v>2379</v>
      </c>
      <c r="K5499" t="s">
        <v>483</v>
      </c>
      <c r="L5499">
        <v>125</v>
      </c>
      <c r="M5499">
        <v>48.0077243</v>
      </c>
      <c r="N5499">
        <v>-86.666689300000002</v>
      </c>
      <c r="O5499">
        <v>5786</v>
      </c>
    </row>
    <row r="5500" spans="1:15" x14ac:dyDescent="0.35">
      <c r="A5500">
        <v>-86.666689300000002</v>
      </c>
      <c r="B5500">
        <v>48.0077243</v>
      </c>
      <c r="C5500" t="s">
        <v>2376</v>
      </c>
      <c r="D5500">
        <v>2012</v>
      </c>
      <c r="E5500" t="s">
        <v>263</v>
      </c>
      <c r="F5500" t="s">
        <v>2377</v>
      </c>
      <c r="G5500" t="s">
        <v>2378</v>
      </c>
      <c r="I5500" t="s">
        <v>2379</v>
      </c>
      <c r="K5500" t="s">
        <v>20</v>
      </c>
      <c r="L5500">
        <v>295</v>
      </c>
      <c r="M5500">
        <v>48.0077243</v>
      </c>
      <c r="N5500">
        <v>-86.666689300000002</v>
      </c>
      <c r="O5500">
        <v>5780</v>
      </c>
    </row>
    <row r="5501" spans="1:15" x14ac:dyDescent="0.35">
      <c r="A5501">
        <v>-86.666689300000002</v>
      </c>
      <c r="B5501">
        <v>48.0077243</v>
      </c>
      <c r="C5501" t="s">
        <v>2376</v>
      </c>
      <c r="D5501">
        <v>2012</v>
      </c>
      <c r="E5501" t="s">
        <v>263</v>
      </c>
      <c r="F5501" t="s">
        <v>2377</v>
      </c>
      <c r="G5501" t="s">
        <v>2378</v>
      </c>
      <c r="I5501" t="s">
        <v>2379</v>
      </c>
      <c r="K5501" t="s">
        <v>483</v>
      </c>
      <c r="L5501">
        <v>54</v>
      </c>
      <c r="M5501">
        <v>48.0077243</v>
      </c>
      <c r="N5501">
        <v>-86.666689300000002</v>
      </c>
      <c r="O5501">
        <v>5781</v>
      </c>
    </row>
    <row r="5502" spans="1:15" x14ac:dyDescent="0.35">
      <c r="A5502">
        <v>-86.666689300000002</v>
      </c>
      <c r="B5502">
        <v>48.0077243</v>
      </c>
      <c r="C5502" t="s">
        <v>2376</v>
      </c>
      <c r="D5502">
        <v>2012</v>
      </c>
      <c r="E5502" t="s">
        <v>263</v>
      </c>
      <c r="F5502" t="s">
        <v>2377</v>
      </c>
      <c r="G5502" t="s">
        <v>2378</v>
      </c>
      <c r="I5502" t="s">
        <v>2379</v>
      </c>
      <c r="K5502" t="s">
        <v>483</v>
      </c>
      <c r="L5502">
        <v>102</v>
      </c>
      <c r="M5502">
        <v>48.0077243</v>
      </c>
      <c r="N5502">
        <v>-86.666689300000002</v>
      </c>
      <c r="O5502">
        <v>5782</v>
      </c>
    </row>
    <row r="5503" spans="1:15" x14ac:dyDescent="0.35">
      <c r="A5503">
        <v>-86.666689300000002</v>
      </c>
      <c r="B5503">
        <v>48.0077243</v>
      </c>
      <c r="C5503" t="s">
        <v>2376</v>
      </c>
      <c r="D5503">
        <v>2012</v>
      </c>
      <c r="E5503" t="s">
        <v>263</v>
      </c>
      <c r="F5503" t="s">
        <v>2377</v>
      </c>
      <c r="G5503" t="s">
        <v>2378</v>
      </c>
      <c r="I5503" t="s">
        <v>2379</v>
      </c>
      <c r="K5503" t="s">
        <v>483</v>
      </c>
      <c r="L5503">
        <v>84</v>
      </c>
      <c r="M5503">
        <v>48.0077243</v>
      </c>
      <c r="N5503">
        <v>-86.666689300000002</v>
      </c>
      <c r="O5503">
        <v>5783</v>
      </c>
    </row>
    <row r="5504" spans="1:15" x14ac:dyDescent="0.35">
      <c r="A5504">
        <v>-79.076015499999997</v>
      </c>
      <c r="B5504">
        <v>46.309685100000003</v>
      </c>
      <c r="C5504" t="s">
        <v>2639</v>
      </c>
      <c r="D5504">
        <v>2021</v>
      </c>
      <c r="E5504" t="s">
        <v>263</v>
      </c>
      <c r="F5504" t="s">
        <v>2664</v>
      </c>
      <c r="I5504" t="s">
        <v>2665</v>
      </c>
      <c r="J5504" t="s">
        <v>2666</v>
      </c>
      <c r="K5504" t="s">
        <v>20</v>
      </c>
      <c r="L5504">
        <v>1000</v>
      </c>
      <c r="M5504">
        <v>46.309685100000003</v>
      </c>
      <c r="N5504">
        <v>-79.076015499999997</v>
      </c>
      <c r="O5504">
        <v>7362</v>
      </c>
    </row>
    <row r="5505" spans="1:15" x14ac:dyDescent="0.35">
      <c r="A5505">
        <v>-79.076015499999997</v>
      </c>
      <c r="B5505">
        <v>46.309685100000003</v>
      </c>
      <c r="C5505" t="s">
        <v>2639</v>
      </c>
      <c r="D5505">
        <v>2020</v>
      </c>
      <c r="E5505" t="s">
        <v>263</v>
      </c>
      <c r="F5505" t="s">
        <v>2664</v>
      </c>
      <c r="I5505" t="s">
        <v>2665</v>
      </c>
      <c r="J5505" t="s">
        <v>2666</v>
      </c>
      <c r="K5505" t="s">
        <v>20</v>
      </c>
      <c r="L5505">
        <v>1000</v>
      </c>
      <c r="M5505">
        <v>46.309685100000003</v>
      </c>
      <c r="N5505">
        <v>-79.076015499999997</v>
      </c>
      <c r="O5505">
        <v>7159</v>
      </c>
    </row>
    <row r="5506" spans="1:15" x14ac:dyDescent="0.35">
      <c r="A5506">
        <v>-79.076015499999997</v>
      </c>
      <c r="B5506">
        <v>46.309685100000003</v>
      </c>
      <c r="C5506" t="s">
        <v>2639</v>
      </c>
      <c r="D5506">
        <v>2020</v>
      </c>
      <c r="E5506" t="s">
        <v>263</v>
      </c>
      <c r="F5506" t="s">
        <v>2664</v>
      </c>
      <c r="I5506" t="s">
        <v>2665</v>
      </c>
      <c r="J5506" t="s">
        <v>2666</v>
      </c>
      <c r="K5506" t="s">
        <v>20</v>
      </c>
      <c r="L5506">
        <v>2120</v>
      </c>
      <c r="M5506">
        <v>46.309685100000003</v>
      </c>
      <c r="N5506">
        <v>-79.076015499999997</v>
      </c>
      <c r="O5506">
        <v>7160</v>
      </c>
    </row>
    <row r="5507" spans="1:15" x14ac:dyDescent="0.35">
      <c r="A5507">
        <v>-79.076015499999997</v>
      </c>
      <c r="B5507">
        <v>46.309685100000003</v>
      </c>
      <c r="C5507" t="s">
        <v>2639</v>
      </c>
      <c r="D5507">
        <v>2019</v>
      </c>
      <c r="E5507" t="s">
        <v>263</v>
      </c>
      <c r="F5507" t="s">
        <v>2664</v>
      </c>
      <c r="I5507" t="s">
        <v>2665</v>
      </c>
      <c r="J5507" t="s">
        <v>2666</v>
      </c>
      <c r="K5507" t="s">
        <v>20</v>
      </c>
      <c r="L5507">
        <v>1999</v>
      </c>
      <c r="M5507">
        <v>46.309685100000003</v>
      </c>
      <c r="N5507">
        <v>-79.076015499999997</v>
      </c>
      <c r="O5507">
        <v>7690</v>
      </c>
    </row>
    <row r="5508" spans="1:15" x14ac:dyDescent="0.35">
      <c r="A5508">
        <v>-79.076015499999997</v>
      </c>
      <c r="B5508">
        <v>46.309685100000003</v>
      </c>
      <c r="C5508" t="s">
        <v>2639</v>
      </c>
      <c r="D5508">
        <v>2019</v>
      </c>
      <c r="E5508" t="s">
        <v>263</v>
      </c>
      <c r="F5508" t="s">
        <v>2664</v>
      </c>
      <c r="I5508" t="s">
        <v>2665</v>
      </c>
      <c r="J5508" t="s">
        <v>2666</v>
      </c>
      <c r="K5508" t="s">
        <v>20</v>
      </c>
      <c r="L5508">
        <v>4525</v>
      </c>
      <c r="M5508">
        <v>46.309685100000003</v>
      </c>
      <c r="N5508">
        <v>-79.076015499999997</v>
      </c>
      <c r="O5508">
        <v>7691</v>
      </c>
    </row>
    <row r="5509" spans="1:15" x14ac:dyDescent="0.35">
      <c r="A5509">
        <v>-79.076015499999997</v>
      </c>
      <c r="B5509">
        <v>46.309685100000003</v>
      </c>
      <c r="C5509" t="s">
        <v>2639</v>
      </c>
      <c r="D5509">
        <v>2018</v>
      </c>
      <c r="E5509" t="s">
        <v>263</v>
      </c>
      <c r="F5509" t="s">
        <v>2664</v>
      </c>
      <c r="I5509" t="s">
        <v>2665</v>
      </c>
      <c r="J5509" t="s">
        <v>2666</v>
      </c>
      <c r="K5509" t="s">
        <v>20</v>
      </c>
      <c r="L5509">
        <v>2000</v>
      </c>
      <c r="M5509">
        <v>46.309685100000003</v>
      </c>
      <c r="N5509">
        <v>-79.076015499999997</v>
      </c>
      <c r="O5509">
        <v>7083</v>
      </c>
    </row>
    <row r="5510" spans="1:15" x14ac:dyDescent="0.35">
      <c r="A5510">
        <v>-79.076015499999997</v>
      </c>
      <c r="B5510">
        <v>46.309685100000003</v>
      </c>
      <c r="C5510" t="s">
        <v>2639</v>
      </c>
      <c r="D5510">
        <v>2017</v>
      </c>
      <c r="E5510" t="s">
        <v>263</v>
      </c>
      <c r="F5510" t="s">
        <v>2664</v>
      </c>
      <c r="I5510" t="s">
        <v>2665</v>
      </c>
      <c r="J5510" t="s">
        <v>2666</v>
      </c>
      <c r="K5510" t="s">
        <v>20</v>
      </c>
      <c r="L5510">
        <v>1450</v>
      </c>
      <c r="M5510">
        <v>46.309685100000003</v>
      </c>
      <c r="N5510">
        <v>-79.076015499999997</v>
      </c>
      <c r="O5510">
        <v>7608</v>
      </c>
    </row>
    <row r="5511" spans="1:15" x14ac:dyDescent="0.35">
      <c r="A5511">
        <v>-79.076015499999997</v>
      </c>
      <c r="B5511">
        <v>46.309685100000003</v>
      </c>
      <c r="C5511" t="s">
        <v>2639</v>
      </c>
      <c r="D5511">
        <v>2016</v>
      </c>
      <c r="E5511" t="s">
        <v>263</v>
      </c>
      <c r="F5511" t="s">
        <v>2664</v>
      </c>
      <c r="I5511" t="s">
        <v>2665</v>
      </c>
      <c r="J5511" t="s">
        <v>2666</v>
      </c>
      <c r="K5511" t="s">
        <v>20</v>
      </c>
      <c r="L5511">
        <v>2000</v>
      </c>
      <c r="M5511">
        <v>46.309685100000003</v>
      </c>
      <c r="N5511">
        <v>-79.076015499999997</v>
      </c>
      <c r="O5511">
        <v>7522</v>
      </c>
    </row>
    <row r="5512" spans="1:15" x14ac:dyDescent="0.35">
      <c r="A5512">
        <v>-79.076015499999997</v>
      </c>
      <c r="B5512">
        <v>46.309685100000003</v>
      </c>
      <c r="C5512" t="s">
        <v>2639</v>
      </c>
      <c r="D5512">
        <v>2015</v>
      </c>
      <c r="E5512" t="s">
        <v>263</v>
      </c>
      <c r="F5512" t="s">
        <v>2664</v>
      </c>
      <c r="I5512" t="s">
        <v>2665</v>
      </c>
      <c r="J5512" t="s">
        <v>2666</v>
      </c>
      <c r="K5512" t="s">
        <v>20</v>
      </c>
      <c r="L5512">
        <v>2000</v>
      </c>
      <c r="M5512">
        <v>46.309685100000003</v>
      </c>
      <c r="N5512">
        <v>-79.076015499999997</v>
      </c>
      <c r="O5512">
        <v>7742</v>
      </c>
    </row>
    <row r="5513" spans="1:15" x14ac:dyDescent="0.35">
      <c r="A5513">
        <v>-79.076015499999997</v>
      </c>
      <c r="B5513">
        <v>46.309685100000003</v>
      </c>
      <c r="C5513" t="s">
        <v>2639</v>
      </c>
      <c r="D5513">
        <v>2014</v>
      </c>
      <c r="E5513" t="s">
        <v>263</v>
      </c>
      <c r="F5513" t="s">
        <v>2664</v>
      </c>
      <c r="I5513" t="s">
        <v>2665</v>
      </c>
      <c r="J5513" t="s">
        <v>2666</v>
      </c>
      <c r="K5513" t="s">
        <v>20</v>
      </c>
      <c r="L5513">
        <v>2000</v>
      </c>
      <c r="M5513">
        <v>46.309685100000003</v>
      </c>
      <c r="N5513">
        <v>-79.076015499999997</v>
      </c>
      <c r="O5513">
        <v>7877</v>
      </c>
    </row>
    <row r="5514" spans="1:15" x14ac:dyDescent="0.35">
      <c r="A5514">
        <v>-79.076015499999997</v>
      </c>
      <c r="B5514">
        <v>46.309685100000003</v>
      </c>
      <c r="C5514" t="s">
        <v>2639</v>
      </c>
      <c r="D5514">
        <v>2013</v>
      </c>
      <c r="E5514" t="s">
        <v>263</v>
      </c>
      <c r="F5514" t="s">
        <v>2664</v>
      </c>
      <c r="I5514" t="s">
        <v>2665</v>
      </c>
      <c r="J5514" t="s">
        <v>2666</v>
      </c>
      <c r="K5514" t="s">
        <v>20</v>
      </c>
      <c r="L5514">
        <v>1500</v>
      </c>
      <c r="M5514">
        <v>46.309685100000003</v>
      </c>
      <c r="N5514">
        <v>-79.076015499999997</v>
      </c>
      <c r="O5514">
        <v>6606</v>
      </c>
    </row>
    <row r="5515" spans="1:15" x14ac:dyDescent="0.35">
      <c r="A5515">
        <v>-79.076015499999997</v>
      </c>
      <c r="B5515">
        <v>46.309685100000003</v>
      </c>
      <c r="C5515" t="s">
        <v>2639</v>
      </c>
      <c r="D5515">
        <v>2012</v>
      </c>
      <c r="E5515" t="s">
        <v>263</v>
      </c>
      <c r="F5515" t="s">
        <v>2664</v>
      </c>
      <c r="I5515" t="s">
        <v>2665</v>
      </c>
      <c r="J5515" t="s">
        <v>2666</v>
      </c>
      <c r="K5515" t="s">
        <v>20</v>
      </c>
      <c r="L5515">
        <v>2000</v>
      </c>
      <c r="M5515">
        <v>46.309685100000003</v>
      </c>
      <c r="N5515">
        <v>-79.076015499999997</v>
      </c>
      <c r="O5515">
        <v>6515</v>
      </c>
    </row>
    <row r="5516" spans="1:15" x14ac:dyDescent="0.35">
      <c r="A5516">
        <v>-82.696853099999998</v>
      </c>
      <c r="B5516">
        <v>46.544830400000002</v>
      </c>
      <c r="C5516" t="s">
        <v>3680</v>
      </c>
      <c r="D5516">
        <v>2020</v>
      </c>
      <c r="E5516" t="s">
        <v>59</v>
      </c>
      <c r="F5516" t="s">
        <v>3928</v>
      </c>
      <c r="G5516" t="s">
        <v>3929</v>
      </c>
      <c r="I5516" t="s">
        <v>3930</v>
      </c>
      <c r="J5516" t="s">
        <v>3931</v>
      </c>
      <c r="K5516" t="s">
        <v>20</v>
      </c>
      <c r="L5516">
        <v>150</v>
      </c>
      <c r="M5516">
        <v>46.544830400000002</v>
      </c>
      <c r="N5516">
        <v>-82.696853099999998</v>
      </c>
      <c r="O5516">
        <v>10177</v>
      </c>
    </row>
    <row r="5517" spans="1:15" x14ac:dyDescent="0.35">
      <c r="A5517">
        <v>-82.696853099999998</v>
      </c>
      <c r="B5517">
        <v>46.544830400000002</v>
      </c>
      <c r="C5517" t="s">
        <v>3680</v>
      </c>
      <c r="D5517">
        <v>2019</v>
      </c>
      <c r="E5517" t="s">
        <v>320</v>
      </c>
      <c r="F5517" t="s">
        <v>3928</v>
      </c>
      <c r="G5517" t="s">
        <v>3929</v>
      </c>
      <c r="I5517" t="s">
        <v>3930</v>
      </c>
      <c r="J5517" t="s">
        <v>3931</v>
      </c>
      <c r="K5517" t="s">
        <v>20</v>
      </c>
      <c r="L5517">
        <v>150</v>
      </c>
      <c r="M5517">
        <v>46.544830400000002</v>
      </c>
      <c r="N5517">
        <v>-82.696853099999998</v>
      </c>
      <c r="O5517">
        <v>10666</v>
      </c>
    </row>
    <row r="5518" spans="1:15" x14ac:dyDescent="0.35">
      <c r="A5518">
        <v>-82.696853099999998</v>
      </c>
      <c r="B5518">
        <v>46.544830400000002</v>
      </c>
      <c r="C5518" t="s">
        <v>3680</v>
      </c>
      <c r="D5518">
        <v>2017</v>
      </c>
      <c r="E5518" t="s">
        <v>59</v>
      </c>
      <c r="F5518" t="s">
        <v>3928</v>
      </c>
      <c r="G5518" t="s">
        <v>3929</v>
      </c>
      <c r="I5518" t="s">
        <v>3930</v>
      </c>
      <c r="J5518" t="s">
        <v>3931</v>
      </c>
      <c r="K5518" t="s">
        <v>20</v>
      </c>
      <c r="L5518">
        <v>150</v>
      </c>
      <c r="M5518">
        <v>46.544830400000002</v>
      </c>
      <c r="N5518">
        <v>-82.696853099999998</v>
      </c>
      <c r="O5518">
        <v>10094</v>
      </c>
    </row>
    <row r="5519" spans="1:15" x14ac:dyDescent="0.35">
      <c r="A5519">
        <v>-82.696853099999998</v>
      </c>
      <c r="B5519">
        <v>46.544830400000002</v>
      </c>
      <c r="C5519" t="s">
        <v>3680</v>
      </c>
      <c r="D5519">
        <v>2016</v>
      </c>
      <c r="E5519" t="s">
        <v>320</v>
      </c>
      <c r="F5519" t="s">
        <v>3928</v>
      </c>
      <c r="G5519" t="s">
        <v>3929</v>
      </c>
      <c r="I5519" t="s">
        <v>3930</v>
      </c>
      <c r="J5519" t="s">
        <v>3931</v>
      </c>
      <c r="K5519" t="s">
        <v>20</v>
      </c>
      <c r="L5519">
        <v>150</v>
      </c>
      <c r="M5519">
        <v>46.544830400000002</v>
      </c>
      <c r="N5519">
        <v>-82.696853099999998</v>
      </c>
      <c r="O5519">
        <v>10483</v>
      </c>
    </row>
    <row r="5520" spans="1:15" x14ac:dyDescent="0.35">
      <c r="A5520">
        <v>-82.696853099999998</v>
      </c>
      <c r="B5520">
        <v>46.544830400000002</v>
      </c>
      <c r="C5520" t="s">
        <v>3680</v>
      </c>
      <c r="D5520">
        <v>2014</v>
      </c>
      <c r="E5520" t="s">
        <v>59</v>
      </c>
      <c r="F5520" t="s">
        <v>3928</v>
      </c>
      <c r="G5520" t="s">
        <v>3929</v>
      </c>
      <c r="I5520" t="s">
        <v>3930</v>
      </c>
      <c r="J5520" t="s">
        <v>3931</v>
      </c>
      <c r="K5520" t="s">
        <v>20</v>
      </c>
      <c r="L5520">
        <v>150</v>
      </c>
      <c r="M5520">
        <v>46.544830400000002</v>
      </c>
      <c r="N5520">
        <v>-82.696853099999998</v>
      </c>
      <c r="O5520">
        <v>9083</v>
      </c>
    </row>
    <row r="5521" spans="1:15" x14ac:dyDescent="0.35">
      <c r="A5521">
        <v>-82.696853099999998</v>
      </c>
      <c r="B5521">
        <v>46.544830400000002</v>
      </c>
      <c r="C5521" t="s">
        <v>3680</v>
      </c>
      <c r="D5521">
        <v>2013</v>
      </c>
      <c r="E5521" t="s">
        <v>320</v>
      </c>
      <c r="F5521" t="s">
        <v>3928</v>
      </c>
      <c r="G5521" t="s">
        <v>3929</v>
      </c>
      <c r="I5521" t="s">
        <v>3930</v>
      </c>
      <c r="J5521" t="s">
        <v>3931</v>
      </c>
      <c r="K5521" t="s">
        <v>20</v>
      </c>
      <c r="L5521">
        <v>150</v>
      </c>
      <c r="M5521">
        <v>46.544830400000002</v>
      </c>
      <c r="N5521">
        <v>-82.696853099999998</v>
      </c>
      <c r="O5521">
        <v>9163</v>
      </c>
    </row>
    <row r="5522" spans="1:15" x14ac:dyDescent="0.35">
      <c r="A5522">
        <v>-79.293447099999995</v>
      </c>
      <c r="B5522">
        <v>45.332248499999999</v>
      </c>
      <c r="C5522" t="s">
        <v>2999</v>
      </c>
      <c r="D5522">
        <v>2020</v>
      </c>
      <c r="E5522" t="s">
        <v>263</v>
      </c>
      <c r="F5522" t="s">
        <v>3053</v>
      </c>
      <c r="G5522" t="s">
        <v>3054</v>
      </c>
      <c r="I5522" t="s">
        <v>3055</v>
      </c>
      <c r="J5522" t="s">
        <v>3056</v>
      </c>
      <c r="K5522" t="s">
        <v>20</v>
      </c>
      <c r="L5522">
        <v>1000</v>
      </c>
      <c r="M5522">
        <v>45.332248499999999</v>
      </c>
      <c r="N5522">
        <v>-79.293447099999995</v>
      </c>
      <c r="O5522">
        <v>8125</v>
      </c>
    </row>
    <row r="5523" spans="1:15" x14ac:dyDescent="0.35">
      <c r="A5523">
        <v>-79.293447099999995</v>
      </c>
      <c r="B5523">
        <v>45.332248499999999</v>
      </c>
      <c r="C5523" t="s">
        <v>2999</v>
      </c>
      <c r="D5523">
        <v>2018</v>
      </c>
      <c r="E5523" t="s">
        <v>263</v>
      </c>
      <c r="F5523" t="s">
        <v>3053</v>
      </c>
      <c r="G5523" t="s">
        <v>3054</v>
      </c>
      <c r="I5523" t="s">
        <v>3055</v>
      </c>
      <c r="J5523" t="s">
        <v>3056</v>
      </c>
      <c r="K5523" t="s">
        <v>20</v>
      </c>
      <c r="L5523">
        <v>1000</v>
      </c>
      <c r="M5523">
        <v>45.332248499999999</v>
      </c>
      <c r="N5523">
        <v>-79.293447099999995</v>
      </c>
      <c r="O5523">
        <v>8422</v>
      </c>
    </row>
    <row r="5524" spans="1:15" x14ac:dyDescent="0.35">
      <c r="A5524">
        <v>-79.293447099999995</v>
      </c>
      <c r="B5524">
        <v>45.332248499999999</v>
      </c>
      <c r="C5524" t="s">
        <v>2999</v>
      </c>
      <c r="D5524">
        <v>2016</v>
      </c>
      <c r="E5524" t="s">
        <v>263</v>
      </c>
      <c r="F5524" t="s">
        <v>3053</v>
      </c>
      <c r="G5524" t="s">
        <v>3054</v>
      </c>
      <c r="I5524" t="s">
        <v>3055</v>
      </c>
      <c r="J5524" t="s">
        <v>3056</v>
      </c>
      <c r="K5524" t="s">
        <v>20</v>
      </c>
      <c r="L5524">
        <v>1000</v>
      </c>
      <c r="M5524">
        <v>45.332248499999999</v>
      </c>
      <c r="N5524">
        <v>-79.293447099999995</v>
      </c>
      <c r="O5524">
        <v>7986</v>
      </c>
    </row>
    <row r="5525" spans="1:15" x14ac:dyDescent="0.35">
      <c r="A5525">
        <v>-79.293447099999995</v>
      </c>
      <c r="B5525">
        <v>45.332248499999999</v>
      </c>
      <c r="C5525" t="s">
        <v>2999</v>
      </c>
      <c r="D5525">
        <v>2014</v>
      </c>
      <c r="E5525" t="s">
        <v>263</v>
      </c>
      <c r="F5525" t="s">
        <v>3053</v>
      </c>
      <c r="G5525" t="s">
        <v>3054</v>
      </c>
      <c r="I5525" t="s">
        <v>3055</v>
      </c>
      <c r="J5525" t="s">
        <v>3056</v>
      </c>
      <c r="K5525" t="s">
        <v>20</v>
      </c>
      <c r="L5525">
        <v>1000</v>
      </c>
      <c r="M5525">
        <v>45.332248499999999</v>
      </c>
      <c r="N5525">
        <v>-79.293447099999995</v>
      </c>
      <c r="O5525">
        <v>7451</v>
      </c>
    </row>
    <row r="5526" spans="1:15" x14ac:dyDescent="0.35">
      <c r="A5526">
        <v>-79.293447099999995</v>
      </c>
      <c r="B5526">
        <v>45.332248499999999</v>
      </c>
      <c r="C5526" t="s">
        <v>2999</v>
      </c>
      <c r="D5526">
        <v>2012</v>
      </c>
      <c r="E5526" t="s">
        <v>263</v>
      </c>
      <c r="F5526" t="s">
        <v>3053</v>
      </c>
      <c r="G5526" t="s">
        <v>3054</v>
      </c>
      <c r="I5526" t="s">
        <v>3055</v>
      </c>
      <c r="J5526" t="s">
        <v>3056</v>
      </c>
      <c r="K5526" t="s">
        <v>20</v>
      </c>
      <c r="L5526">
        <v>1000</v>
      </c>
      <c r="M5526">
        <v>45.332248499999999</v>
      </c>
      <c r="N5526">
        <v>-79.293447099999995</v>
      </c>
      <c r="O5526">
        <v>7221</v>
      </c>
    </row>
    <row r="5527" spans="1:15" x14ac:dyDescent="0.35">
      <c r="A5527">
        <v>-87.235320000000002</v>
      </c>
      <c r="B5527">
        <v>48.807839999999999</v>
      </c>
      <c r="C5527" t="s">
        <v>2391</v>
      </c>
      <c r="D5527">
        <v>2021</v>
      </c>
      <c r="E5527" t="s">
        <v>16</v>
      </c>
      <c r="F5527" t="s">
        <v>2542</v>
      </c>
      <c r="G5527" t="s">
        <v>2543</v>
      </c>
      <c r="I5527" t="s">
        <v>2544</v>
      </c>
      <c r="J5527" t="s">
        <v>2514</v>
      </c>
      <c r="K5527" t="s">
        <v>20</v>
      </c>
      <c r="L5527">
        <v>2000</v>
      </c>
      <c r="M5527">
        <v>48.807839999999999</v>
      </c>
      <c r="N5527">
        <v>-87.235320000000002</v>
      </c>
      <c r="O5527">
        <v>6848</v>
      </c>
    </row>
    <row r="5528" spans="1:15" x14ac:dyDescent="0.35">
      <c r="A5528">
        <v>-87.235320000000002</v>
      </c>
      <c r="B5528">
        <v>48.807839999999999</v>
      </c>
      <c r="C5528" t="s">
        <v>2391</v>
      </c>
      <c r="D5528">
        <v>2020</v>
      </c>
      <c r="E5528" t="s">
        <v>16</v>
      </c>
      <c r="F5528" t="s">
        <v>2542</v>
      </c>
      <c r="G5528" t="s">
        <v>2543</v>
      </c>
      <c r="I5528" t="s">
        <v>2544</v>
      </c>
      <c r="J5528" t="s">
        <v>2514</v>
      </c>
      <c r="K5528" t="s">
        <v>483</v>
      </c>
      <c r="L5528">
        <v>74</v>
      </c>
      <c r="M5528">
        <v>48.807839999999999</v>
      </c>
      <c r="N5528">
        <v>-87.235320000000002</v>
      </c>
      <c r="O5528">
        <v>6678</v>
      </c>
    </row>
    <row r="5529" spans="1:15" x14ac:dyDescent="0.35">
      <c r="A5529">
        <v>-87.235320000000002</v>
      </c>
      <c r="B5529">
        <v>48.807839999999999</v>
      </c>
      <c r="C5529" t="s">
        <v>2391</v>
      </c>
      <c r="D5529">
        <v>2019</v>
      </c>
      <c r="E5529" t="s">
        <v>16</v>
      </c>
      <c r="F5529" t="s">
        <v>2542</v>
      </c>
      <c r="G5529" t="s">
        <v>2543</v>
      </c>
      <c r="I5529" t="s">
        <v>2544</v>
      </c>
      <c r="J5529" t="s">
        <v>2514</v>
      </c>
      <c r="K5529" t="s">
        <v>483</v>
      </c>
      <c r="L5529">
        <v>374</v>
      </c>
      <c r="M5529">
        <v>48.807839999999999</v>
      </c>
      <c r="N5529">
        <v>-87.235320000000002</v>
      </c>
      <c r="O5529">
        <v>6368</v>
      </c>
    </row>
    <row r="5530" spans="1:15" x14ac:dyDescent="0.35">
      <c r="A5530">
        <v>-87.235320000000002</v>
      </c>
      <c r="B5530">
        <v>48.807839999999999</v>
      </c>
      <c r="C5530" t="s">
        <v>2391</v>
      </c>
      <c r="D5530">
        <v>2019</v>
      </c>
      <c r="E5530" t="s">
        <v>16</v>
      </c>
      <c r="F5530" t="s">
        <v>2542</v>
      </c>
      <c r="G5530" t="s">
        <v>2543</v>
      </c>
      <c r="I5530" t="s">
        <v>2544</v>
      </c>
      <c r="J5530" t="s">
        <v>2514</v>
      </c>
      <c r="K5530" t="s">
        <v>20</v>
      </c>
      <c r="L5530">
        <v>2000</v>
      </c>
      <c r="M5530">
        <v>48.807839999999999</v>
      </c>
      <c r="N5530">
        <v>-87.235320000000002</v>
      </c>
      <c r="O5530">
        <v>6369</v>
      </c>
    </row>
    <row r="5531" spans="1:15" x14ac:dyDescent="0.35">
      <c r="A5531">
        <v>-87.235320000000002</v>
      </c>
      <c r="B5531">
        <v>48.807839999999999</v>
      </c>
      <c r="C5531" t="s">
        <v>2391</v>
      </c>
      <c r="D5531">
        <v>2018</v>
      </c>
      <c r="E5531" t="s">
        <v>16</v>
      </c>
      <c r="F5531" t="s">
        <v>2542</v>
      </c>
      <c r="G5531" t="s">
        <v>2543</v>
      </c>
      <c r="I5531" t="s">
        <v>2544</v>
      </c>
      <c r="J5531" t="s">
        <v>2514</v>
      </c>
      <c r="K5531" t="s">
        <v>20</v>
      </c>
      <c r="L5531">
        <v>2000</v>
      </c>
      <c r="M5531">
        <v>48.807839999999999</v>
      </c>
      <c r="N5531">
        <v>-87.235320000000002</v>
      </c>
      <c r="O5531">
        <v>6083</v>
      </c>
    </row>
    <row r="5532" spans="1:15" x14ac:dyDescent="0.35">
      <c r="A5532">
        <v>-87.235320000000002</v>
      </c>
      <c r="B5532">
        <v>48.807839999999999</v>
      </c>
      <c r="C5532" t="s">
        <v>2391</v>
      </c>
      <c r="D5532">
        <v>2016</v>
      </c>
      <c r="E5532" t="s">
        <v>16</v>
      </c>
      <c r="F5532" t="s">
        <v>2542</v>
      </c>
      <c r="G5532" t="s">
        <v>2543</v>
      </c>
      <c r="I5532" t="s">
        <v>2544</v>
      </c>
      <c r="J5532" t="s">
        <v>2514</v>
      </c>
      <c r="K5532" t="s">
        <v>483</v>
      </c>
      <c r="L5532">
        <v>150</v>
      </c>
      <c r="M5532">
        <v>48.807839999999999</v>
      </c>
      <c r="N5532">
        <v>-87.235320000000002</v>
      </c>
      <c r="O5532">
        <v>6206</v>
      </c>
    </row>
    <row r="5533" spans="1:15" x14ac:dyDescent="0.35">
      <c r="A5533">
        <v>-87.235320000000002</v>
      </c>
      <c r="B5533">
        <v>48.807839999999999</v>
      </c>
      <c r="C5533" t="s">
        <v>2391</v>
      </c>
      <c r="D5533">
        <v>2016</v>
      </c>
      <c r="E5533" t="s">
        <v>16</v>
      </c>
      <c r="F5533" t="s">
        <v>2542</v>
      </c>
      <c r="G5533" t="s">
        <v>2543</v>
      </c>
      <c r="I5533" t="s">
        <v>2544</v>
      </c>
      <c r="J5533" t="s">
        <v>2514</v>
      </c>
      <c r="K5533" t="s">
        <v>20</v>
      </c>
      <c r="L5533">
        <v>1000</v>
      </c>
      <c r="M5533">
        <v>48.807839999999999</v>
      </c>
      <c r="N5533">
        <v>-87.235320000000002</v>
      </c>
      <c r="O5533">
        <v>6207</v>
      </c>
    </row>
    <row r="5534" spans="1:15" x14ac:dyDescent="0.35">
      <c r="A5534">
        <v>-79.043350000000004</v>
      </c>
      <c r="B5534">
        <v>46.59451</v>
      </c>
      <c r="C5534" t="s">
        <v>2639</v>
      </c>
      <c r="D5534">
        <v>2021</v>
      </c>
      <c r="E5534" t="s">
        <v>320</v>
      </c>
      <c r="F5534" t="s">
        <v>2710</v>
      </c>
      <c r="G5534" t="s">
        <v>2711</v>
      </c>
      <c r="I5534" t="s">
        <v>2712</v>
      </c>
      <c r="J5534" t="s">
        <v>2713</v>
      </c>
      <c r="K5534" t="s">
        <v>20</v>
      </c>
      <c r="L5534">
        <v>2500</v>
      </c>
      <c r="M5534">
        <v>46.59451</v>
      </c>
      <c r="N5534">
        <v>-79.043350000000004</v>
      </c>
      <c r="O5534">
        <v>7377</v>
      </c>
    </row>
    <row r="5535" spans="1:15" x14ac:dyDescent="0.35">
      <c r="A5535">
        <v>-79.043350000000004</v>
      </c>
      <c r="B5535">
        <v>46.59451</v>
      </c>
      <c r="C5535" t="s">
        <v>2639</v>
      </c>
      <c r="D5535">
        <v>2020</v>
      </c>
      <c r="E5535" t="s">
        <v>320</v>
      </c>
      <c r="F5535" t="s">
        <v>2710</v>
      </c>
      <c r="G5535" t="s">
        <v>2711</v>
      </c>
      <c r="I5535" t="s">
        <v>2712</v>
      </c>
      <c r="J5535" t="s">
        <v>2713</v>
      </c>
      <c r="K5535" t="s">
        <v>20</v>
      </c>
      <c r="L5535">
        <v>6000</v>
      </c>
      <c r="M5535">
        <v>46.59451</v>
      </c>
      <c r="N5535">
        <v>-79.043350000000004</v>
      </c>
      <c r="O5535">
        <v>7174</v>
      </c>
    </row>
    <row r="5536" spans="1:15" x14ac:dyDescent="0.35">
      <c r="A5536">
        <v>-79.043350000000004</v>
      </c>
      <c r="B5536">
        <v>46.59451</v>
      </c>
      <c r="C5536" t="s">
        <v>2639</v>
      </c>
      <c r="D5536">
        <v>2020</v>
      </c>
      <c r="E5536" t="s">
        <v>320</v>
      </c>
      <c r="F5536" t="s">
        <v>2710</v>
      </c>
      <c r="G5536" t="s">
        <v>2711</v>
      </c>
      <c r="I5536" t="s">
        <v>2712</v>
      </c>
      <c r="J5536" t="s">
        <v>2713</v>
      </c>
      <c r="K5536" t="s">
        <v>20</v>
      </c>
      <c r="L5536">
        <v>3000</v>
      </c>
      <c r="M5536">
        <v>46.59451</v>
      </c>
      <c r="N5536">
        <v>-79.043350000000004</v>
      </c>
      <c r="O5536">
        <v>7175</v>
      </c>
    </row>
    <row r="5537" spans="1:15" x14ac:dyDescent="0.35">
      <c r="A5537">
        <v>-79.043350000000004</v>
      </c>
      <c r="B5537">
        <v>46.59451</v>
      </c>
      <c r="C5537" t="s">
        <v>2639</v>
      </c>
      <c r="D5537">
        <v>2020</v>
      </c>
      <c r="E5537" t="s">
        <v>320</v>
      </c>
      <c r="F5537" t="s">
        <v>2710</v>
      </c>
      <c r="G5537" t="s">
        <v>2711</v>
      </c>
      <c r="I5537" t="s">
        <v>2712</v>
      </c>
      <c r="J5537" t="s">
        <v>2713</v>
      </c>
      <c r="K5537" t="s">
        <v>20</v>
      </c>
      <c r="L5537">
        <v>3000</v>
      </c>
      <c r="M5537">
        <v>46.59451</v>
      </c>
      <c r="N5537">
        <v>-79.043350000000004</v>
      </c>
      <c r="O5537">
        <v>7176</v>
      </c>
    </row>
    <row r="5538" spans="1:15" x14ac:dyDescent="0.35">
      <c r="A5538">
        <v>-79.043350000000004</v>
      </c>
      <c r="B5538">
        <v>46.59451</v>
      </c>
      <c r="C5538" t="s">
        <v>2639</v>
      </c>
      <c r="D5538">
        <v>2019</v>
      </c>
      <c r="E5538" t="s">
        <v>320</v>
      </c>
      <c r="F5538" t="s">
        <v>2710</v>
      </c>
      <c r="G5538" t="s">
        <v>2711</v>
      </c>
      <c r="I5538" t="s">
        <v>2712</v>
      </c>
      <c r="J5538" t="s">
        <v>2713</v>
      </c>
      <c r="K5538" t="s">
        <v>20</v>
      </c>
      <c r="L5538">
        <v>2664</v>
      </c>
      <c r="M5538">
        <v>46.59451</v>
      </c>
      <c r="N5538">
        <v>-79.043350000000004</v>
      </c>
      <c r="O5538">
        <v>7707</v>
      </c>
    </row>
    <row r="5539" spans="1:15" x14ac:dyDescent="0.35">
      <c r="A5539">
        <v>-79.043350000000004</v>
      </c>
      <c r="B5539">
        <v>46.59451</v>
      </c>
      <c r="C5539" t="s">
        <v>2639</v>
      </c>
      <c r="D5539">
        <v>2019</v>
      </c>
      <c r="E5539" t="s">
        <v>320</v>
      </c>
      <c r="F5539" t="s">
        <v>2710</v>
      </c>
      <c r="G5539" t="s">
        <v>2711</v>
      </c>
      <c r="I5539" t="s">
        <v>2712</v>
      </c>
      <c r="J5539" t="s">
        <v>2713</v>
      </c>
      <c r="K5539" t="s">
        <v>20</v>
      </c>
      <c r="L5539">
        <v>2336</v>
      </c>
      <c r="M5539">
        <v>46.59451</v>
      </c>
      <c r="N5539">
        <v>-79.043350000000004</v>
      </c>
      <c r="O5539">
        <v>7708</v>
      </c>
    </row>
    <row r="5540" spans="1:15" x14ac:dyDescent="0.35">
      <c r="A5540">
        <v>-79.043350000000004</v>
      </c>
      <c r="B5540">
        <v>46.59451</v>
      </c>
      <c r="C5540" t="s">
        <v>2639</v>
      </c>
      <c r="D5540">
        <v>2017</v>
      </c>
      <c r="E5540" t="s">
        <v>320</v>
      </c>
      <c r="F5540" t="s">
        <v>2710</v>
      </c>
      <c r="G5540" t="s">
        <v>2711</v>
      </c>
      <c r="I5540" t="s">
        <v>2712</v>
      </c>
      <c r="J5540" t="s">
        <v>2713</v>
      </c>
      <c r="K5540" t="s">
        <v>20</v>
      </c>
      <c r="L5540">
        <v>526</v>
      </c>
      <c r="M5540">
        <v>46.59451</v>
      </c>
      <c r="N5540">
        <v>-79.043350000000004</v>
      </c>
      <c r="O5540">
        <v>7001</v>
      </c>
    </row>
    <row r="5541" spans="1:15" x14ac:dyDescent="0.35">
      <c r="A5541">
        <v>-79.043350000000004</v>
      </c>
      <c r="B5541">
        <v>46.59451</v>
      </c>
      <c r="C5541" t="s">
        <v>2639</v>
      </c>
      <c r="D5541">
        <v>2017</v>
      </c>
      <c r="E5541" t="s">
        <v>320</v>
      </c>
      <c r="F5541" t="s">
        <v>2710</v>
      </c>
      <c r="G5541" t="s">
        <v>2711</v>
      </c>
      <c r="I5541" t="s">
        <v>2712</v>
      </c>
      <c r="J5541" t="s">
        <v>2713</v>
      </c>
      <c r="K5541" t="s">
        <v>20</v>
      </c>
      <c r="L5541">
        <v>1266</v>
      </c>
      <c r="M5541">
        <v>46.59451</v>
      </c>
      <c r="N5541">
        <v>-79.043350000000004</v>
      </c>
      <c r="O5541">
        <v>7002</v>
      </c>
    </row>
    <row r="5542" spans="1:15" x14ac:dyDescent="0.35">
      <c r="A5542">
        <v>-79.043350000000004</v>
      </c>
      <c r="B5542">
        <v>46.59451</v>
      </c>
      <c r="C5542" t="s">
        <v>2639</v>
      </c>
      <c r="D5542">
        <v>2017</v>
      </c>
      <c r="E5542" t="s">
        <v>320</v>
      </c>
      <c r="F5542" t="s">
        <v>2710</v>
      </c>
      <c r="G5542" t="s">
        <v>2711</v>
      </c>
      <c r="I5542" t="s">
        <v>2712</v>
      </c>
      <c r="J5542" t="s">
        <v>2713</v>
      </c>
      <c r="K5542" t="s">
        <v>20</v>
      </c>
      <c r="L5542">
        <v>1200</v>
      </c>
      <c r="M5542">
        <v>46.59451</v>
      </c>
      <c r="N5542">
        <v>-79.043350000000004</v>
      </c>
      <c r="O5542">
        <v>7003</v>
      </c>
    </row>
    <row r="5543" spans="1:15" x14ac:dyDescent="0.35">
      <c r="A5543">
        <v>-79.043350000000004</v>
      </c>
      <c r="B5543">
        <v>46.59451</v>
      </c>
      <c r="C5543" t="s">
        <v>2639</v>
      </c>
      <c r="D5543">
        <v>2017</v>
      </c>
      <c r="E5543" t="s">
        <v>320</v>
      </c>
      <c r="F5543" t="s">
        <v>2710</v>
      </c>
      <c r="G5543" t="s">
        <v>2711</v>
      </c>
      <c r="I5543" t="s">
        <v>2712</v>
      </c>
      <c r="J5543" t="s">
        <v>2713</v>
      </c>
      <c r="K5543" t="s">
        <v>20</v>
      </c>
      <c r="L5543">
        <v>2300</v>
      </c>
      <c r="M5543">
        <v>46.59451</v>
      </c>
      <c r="N5543">
        <v>-79.043350000000004</v>
      </c>
      <c r="O5543">
        <v>7625</v>
      </c>
    </row>
    <row r="5544" spans="1:15" x14ac:dyDescent="0.35">
      <c r="A5544">
        <v>-79.043350000000004</v>
      </c>
      <c r="B5544">
        <v>46.59451</v>
      </c>
      <c r="C5544" t="s">
        <v>2639</v>
      </c>
      <c r="D5544">
        <v>2017</v>
      </c>
      <c r="E5544" t="s">
        <v>320</v>
      </c>
      <c r="F5544" t="s">
        <v>2710</v>
      </c>
      <c r="G5544" t="s">
        <v>2711</v>
      </c>
      <c r="I5544" t="s">
        <v>2712</v>
      </c>
      <c r="J5544" t="s">
        <v>2713</v>
      </c>
      <c r="K5544" t="s">
        <v>20</v>
      </c>
      <c r="L5544">
        <v>1248</v>
      </c>
      <c r="M5544">
        <v>46.59451</v>
      </c>
      <c r="N5544">
        <v>-79.043350000000004</v>
      </c>
      <c r="O5544">
        <v>7626</v>
      </c>
    </row>
    <row r="5545" spans="1:15" x14ac:dyDescent="0.35">
      <c r="A5545">
        <v>-79.043350000000004</v>
      </c>
      <c r="B5545">
        <v>46.59451</v>
      </c>
      <c r="C5545" t="s">
        <v>2639</v>
      </c>
      <c r="D5545">
        <v>2013</v>
      </c>
      <c r="E5545" t="s">
        <v>320</v>
      </c>
      <c r="F5545" t="s">
        <v>2710</v>
      </c>
      <c r="G5545" t="s">
        <v>2711</v>
      </c>
      <c r="I5545" t="s">
        <v>2712</v>
      </c>
      <c r="J5545" t="s">
        <v>2713</v>
      </c>
      <c r="K5545" t="s">
        <v>20</v>
      </c>
      <c r="L5545">
        <v>6000</v>
      </c>
      <c r="M5545">
        <v>46.59451</v>
      </c>
      <c r="N5545">
        <v>-79.043350000000004</v>
      </c>
      <c r="O5545">
        <v>7792</v>
      </c>
    </row>
    <row r="5546" spans="1:15" x14ac:dyDescent="0.35">
      <c r="A5546">
        <v>-79.043350000000004</v>
      </c>
      <c r="B5546">
        <v>46.59451</v>
      </c>
      <c r="C5546" t="s">
        <v>2639</v>
      </c>
      <c r="D5546">
        <v>2012</v>
      </c>
      <c r="E5546" t="s">
        <v>320</v>
      </c>
      <c r="F5546" t="s">
        <v>2710</v>
      </c>
      <c r="G5546" t="s">
        <v>2711</v>
      </c>
      <c r="I5546" t="s">
        <v>2712</v>
      </c>
      <c r="J5546" t="s">
        <v>2713</v>
      </c>
      <c r="K5546" t="s">
        <v>20</v>
      </c>
      <c r="L5546">
        <v>6640</v>
      </c>
      <c r="M5546">
        <v>46.59451</v>
      </c>
      <c r="N5546">
        <v>-79.043350000000004</v>
      </c>
      <c r="O5546">
        <v>6537</v>
      </c>
    </row>
    <row r="5547" spans="1:15" x14ac:dyDescent="0.35">
      <c r="A5547">
        <v>-78.431070000000005</v>
      </c>
      <c r="B5547">
        <v>45.711750000000002</v>
      </c>
      <c r="C5547" t="s">
        <v>15</v>
      </c>
      <c r="D5547">
        <v>2021</v>
      </c>
      <c r="E5547" t="s">
        <v>59</v>
      </c>
      <c r="F5547" t="s">
        <v>85</v>
      </c>
      <c r="G5547" t="s">
        <v>86</v>
      </c>
      <c r="I5547" t="s">
        <v>87</v>
      </c>
      <c r="J5547" t="s">
        <v>88</v>
      </c>
      <c r="K5547" t="s">
        <v>20</v>
      </c>
      <c r="L5547">
        <v>1000</v>
      </c>
      <c r="M5547">
        <v>45.711750000000002</v>
      </c>
      <c r="N5547">
        <v>-78.431070000000005</v>
      </c>
      <c r="O5547">
        <v>249</v>
      </c>
    </row>
    <row r="5548" spans="1:15" x14ac:dyDescent="0.35">
      <c r="A5548">
        <v>-78.431070000000005</v>
      </c>
      <c r="B5548">
        <v>45.711750000000002</v>
      </c>
      <c r="C5548" t="s">
        <v>15</v>
      </c>
      <c r="D5548">
        <v>2019</v>
      </c>
      <c r="E5548" t="s">
        <v>59</v>
      </c>
      <c r="F5548" t="s">
        <v>85</v>
      </c>
      <c r="G5548" t="s">
        <v>86</v>
      </c>
      <c r="I5548" t="s">
        <v>87</v>
      </c>
      <c r="J5548" t="s">
        <v>88</v>
      </c>
      <c r="K5548" t="s">
        <v>20</v>
      </c>
      <c r="L5548">
        <v>1000</v>
      </c>
      <c r="M5548">
        <v>45.711750000000002</v>
      </c>
      <c r="N5548">
        <v>-78.431070000000005</v>
      </c>
      <c r="O5548">
        <v>700</v>
      </c>
    </row>
    <row r="5549" spans="1:15" x14ac:dyDescent="0.35">
      <c r="A5549">
        <v>-78.431070000000005</v>
      </c>
      <c r="B5549">
        <v>45.711750000000002</v>
      </c>
      <c r="C5549" t="s">
        <v>15</v>
      </c>
      <c r="D5549">
        <v>2017</v>
      </c>
      <c r="E5549" t="s">
        <v>59</v>
      </c>
      <c r="F5549" t="s">
        <v>85</v>
      </c>
      <c r="G5549" t="s">
        <v>86</v>
      </c>
      <c r="I5549" t="s">
        <v>87</v>
      </c>
      <c r="J5549" t="s">
        <v>88</v>
      </c>
      <c r="K5549" t="s">
        <v>20</v>
      </c>
      <c r="L5549">
        <v>1000</v>
      </c>
      <c r="M5549">
        <v>45.711750000000002</v>
      </c>
      <c r="N5549">
        <v>-78.431070000000005</v>
      </c>
      <c r="O5549">
        <v>651</v>
      </c>
    </row>
    <row r="5550" spans="1:15" x14ac:dyDescent="0.35">
      <c r="A5550">
        <v>-78.431070000000005</v>
      </c>
      <c r="B5550">
        <v>45.711750000000002</v>
      </c>
      <c r="C5550" t="s">
        <v>15</v>
      </c>
      <c r="D5550">
        <v>2015</v>
      </c>
      <c r="E5550" t="s">
        <v>59</v>
      </c>
      <c r="F5550" t="s">
        <v>85</v>
      </c>
      <c r="G5550" t="s">
        <v>86</v>
      </c>
      <c r="I5550" t="s">
        <v>87</v>
      </c>
      <c r="J5550" t="s">
        <v>88</v>
      </c>
      <c r="K5550" t="s">
        <v>20</v>
      </c>
      <c r="L5550">
        <v>1100</v>
      </c>
      <c r="M5550">
        <v>45.711750000000002</v>
      </c>
      <c r="N5550">
        <v>-78.431070000000005</v>
      </c>
      <c r="O5550">
        <v>91</v>
      </c>
    </row>
    <row r="5551" spans="1:15" x14ac:dyDescent="0.35">
      <c r="A5551">
        <v>-78.431070000000005</v>
      </c>
      <c r="B5551">
        <v>45.711750000000002</v>
      </c>
      <c r="C5551" t="s">
        <v>15</v>
      </c>
      <c r="D5551">
        <v>2012</v>
      </c>
      <c r="E5551" t="s">
        <v>59</v>
      </c>
      <c r="F5551" t="s">
        <v>85</v>
      </c>
      <c r="G5551" t="s">
        <v>86</v>
      </c>
      <c r="I5551" t="s">
        <v>87</v>
      </c>
      <c r="J5551" t="s">
        <v>88</v>
      </c>
      <c r="K5551" t="s">
        <v>20</v>
      </c>
      <c r="L5551">
        <v>1000</v>
      </c>
      <c r="M5551">
        <v>45.711750000000002</v>
      </c>
      <c r="N5551">
        <v>-78.431070000000005</v>
      </c>
      <c r="O5551">
        <v>21</v>
      </c>
    </row>
    <row r="5552" spans="1:15" x14ac:dyDescent="0.35">
      <c r="A5552">
        <v>-77.999160000000003</v>
      </c>
      <c r="B5552">
        <v>44.773389999999999</v>
      </c>
      <c r="C5552" t="s">
        <v>171</v>
      </c>
      <c r="D5552">
        <v>2021</v>
      </c>
      <c r="E5552" t="s">
        <v>320</v>
      </c>
      <c r="F5552" t="s">
        <v>345</v>
      </c>
      <c r="G5552" t="s">
        <v>346</v>
      </c>
      <c r="I5552" t="s">
        <v>347</v>
      </c>
      <c r="J5552" t="s">
        <v>348</v>
      </c>
      <c r="K5552" t="s">
        <v>20</v>
      </c>
      <c r="L5552">
        <v>1900</v>
      </c>
      <c r="M5552">
        <v>44.773389999999999</v>
      </c>
      <c r="N5552">
        <v>-77.999160000000003</v>
      </c>
      <c r="O5552">
        <v>2634</v>
      </c>
    </row>
    <row r="5553" spans="1:15" x14ac:dyDescent="0.35">
      <c r="A5553">
        <v>-77.999160000000003</v>
      </c>
      <c r="B5553">
        <v>44.773389999999999</v>
      </c>
      <c r="C5553" t="s">
        <v>171</v>
      </c>
      <c r="D5553">
        <v>2020</v>
      </c>
      <c r="E5553" t="s">
        <v>320</v>
      </c>
      <c r="F5553" t="s">
        <v>345</v>
      </c>
      <c r="G5553" t="s">
        <v>346</v>
      </c>
      <c r="I5553" t="s">
        <v>347</v>
      </c>
      <c r="J5553" t="s">
        <v>348</v>
      </c>
      <c r="K5553" t="s">
        <v>20</v>
      </c>
      <c r="L5553">
        <v>1900</v>
      </c>
      <c r="M5553">
        <v>44.773389999999999</v>
      </c>
      <c r="N5553">
        <v>-77.999160000000003</v>
      </c>
      <c r="O5553">
        <v>1827</v>
      </c>
    </row>
    <row r="5554" spans="1:15" x14ac:dyDescent="0.35">
      <c r="A5554">
        <v>-77.999160000000003</v>
      </c>
      <c r="B5554">
        <v>44.773389999999999</v>
      </c>
      <c r="C5554" t="s">
        <v>171</v>
      </c>
      <c r="D5554">
        <v>2019</v>
      </c>
      <c r="E5554" t="s">
        <v>320</v>
      </c>
      <c r="F5554" t="s">
        <v>345</v>
      </c>
      <c r="G5554" t="s">
        <v>346</v>
      </c>
      <c r="I5554" t="s">
        <v>347</v>
      </c>
      <c r="J5554" t="s">
        <v>348</v>
      </c>
      <c r="K5554" t="s">
        <v>20</v>
      </c>
      <c r="L5554">
        <v>1900</v>
      </c>
      <c r="M5554">
        <v>44.773389999999999</v>
      </c>
      <c r="N5554">
        <v>-77.999160000000003</v>
      </c>
      <c r="O5554">
        <v>1924</v>
      </c>
    </row>
    <row r="5555" spans="1:15" x14ac:dyDescent="0.35">
      <c r="A5555">
        <v>-77.999160000000003</v>
      </c>
      <c r="B5555">
        <v>44.773389999999999</v>
      </c>
      <c r="C5555" t="s">
        <v>171</v>
      </c>
      <c r="D5555">
        <v>2018</v>
      </c>
      <c r="E5555" t="s">
        <v>320</v>
      </c>
      <c r="F5555" t="s">
        <v>345</v>
      </c>
      <c r="G5555" t="s">
        <v>346</v>
      </c>
      <c r="I5555" t="s">
        <v>347</v>
      </c>
      <c r="J5555" t="s">
        <v>348</v>
      </c>
      <c r="K5555" t="s">
        <v>20</v>
      </c>
      <c r="L5555">
        <v>1900</v>
      </c>
      <c r="M5555">
        <v>44.773389999999999</v>
      </c>
      <c r="N5555">
        <v>-77.999160000000003</v>
      </c>
      <c r="O5555">
        <v>1005</v>
      </c>
    </row>
    <row r="5556" spans="1:15" x14ac:dyDescent="0.35">
      <c r="A5556">
        <v>-77.999160000000003</v>
      </c>
      <c r="B5556">
        <v>44.773389999999999</v>
      </c>
      <c r="C5556" t="s">
        <v>171</v>
      </c>
      <c r="D5556">
        <v>2017</v>
      </c>
      <c r="E5556" t="s">
        <v>320</v>
      </c>
      <c r="F5556" t="s">
        <v>345</v>
      </c>
      <c r="G5556" t="s">
        <v>346</v>
      </c>
      <c r="I5556" t="s">
        <v>347</v>
      </c>
      <c r="J5556" t="s">
        <v>348</v>
      </c>
      <c r="K5556" t="s">
        <v>20</v>
      </c>
      <c r="L5556">
        <v>1900</v>
      </c>
      <c r="M5556">
        <v>44.773389999999999</v>
      </c>
      <c r="N5556">
        <v>-77.999160000000003</v>
      </c>
      <c r="O5556">
        <v>1210</v>
      </c>
    </row>
    <row r="5557" spans="1:15" x14ac:dyDescent="0.35">
      <c r="A5557">
        <v>-77.999160000000003</v>
      </c>
      <c r="B5557">
        <v>44.773389999999999</v>
      </c>
      <c r="C5557" t="s">
        <v>171</v>
      </c>
      <c r="D5557">
        <v>2016</v>
      </c>
      <c r="E5557" t="s">
        <v>320</v>
      </c>
      <c r="F5557" t="s">
        <v>345</v>
      </c>
      <c r="G5557" t="s">
        <v>346</v>
      </c>
      <c r="I5557" t="s">
        <v>347</v>
      </c>
      <c r="J5557" t="s">
        <v>348</v>
      </c>
      <c r="K5557" t="s">
        <v>20</v>
      </c>
      <c r="L5557">
        <v>1900</v>
      </c>
      <c r="M5557">
        <v>44.773389999999999</v>
      </c>
      <c r="N5557">
        <v>-77.999160000000003</v>
      </c>
      <c r="O5557">
        <v>1116</v>
      </c>
    </row>
    <row r="5558" spans="1:15" x14ac:dyDescent="0.35">
      <c r="A5558">
        <v>-77.999160000000003</v>
      </c>
      <c r="B5558">
        <v>44.773389999999999</v>
      </c>
      <c r="C5558" t="s">
        <v>171</v>
      </c>
      <c r="D5558">
        <v>2015</v>
      </c>
      <c r="E5558" t="s">
        <v>320</v>
      </c>
      <c r="F5558" t="s">
        <v>345</v>
      </c>
      <c r="G5558" t="s">
        <v>346</v>
      </c>
      <c r="I5558" t="s">
        <v>347</v>
      </c>
      <c r="J5558" t="s">
        <v>348</v>
      </c>
      <c r="K5558" t="s">
        <v>20</v>
      </c>
      <c r="L5558">
        <v>1900</v>
      </c>
      <c r="M5558">
        <v>44.773389999999999</v>
      </c>
      <c r="N5558">
        <v>-77.999160000000003</v>
      </c>
      <c r="O5558">
        <v>1547</v>
      </c>
    </row>
    <row r="5559" spans="1:15" x14ac:dyDescent="0.35">
      <c r="A5559">
        <v>-77.999160000000003</v>
      </c>
      <c r="B5559">
        <v>44.773389999999999</v>
      </c>
      <c r="C5559" t="s">
        <v>171</v>
      </c>
      <c r="D5559">
        <v>2014</v>
      </c>
      <c r="E5559" t="s">
        <v>320</v>
      </c>
      <c r="F5559" t="s">
        <v>345</v>
      </c>
      <c r="G5559" t="s">
        <v>346</v>
      </c>
      <c r="I5559" t="s">
        <v>347</v>
      </c>
      <c r="J5559" t="s">
        <v>348</v>
      </c>
      <c r="K5559" t="s">
        <v>20</v>
      </c>
      <c r="L5559">
        <v>1900</v>
      </c>
      <c r="M5559">
        <v>44.773389999999999</v>
      </c>
      <c r="N5559">
        <v>-77.999160000000003</v>
      </c>
      <c r="O5559">
        <v>157</v>
      </c>
    </row>
    <row r="5560" spans="1:15" x14ac:dyDescent="0.35">
      <c r="A5560">
        <v>-77.999160000000003</v>
      </c>
      <c r="B5560">
        <v>44.773389999999999</v>
      </c>
      <c r="C5560" t="s">
        <v>171</v>
      </c>
      <c r="D5560">
        <v>2013</v>
      </c>
      <c r="E5560" t="s">
        <v>320</v>
      </c>
      <c r="F5560" t="s">
        <v>345</v>
      </c>
      <c r="G5560" t="s">
        <v>346</v>
      </c>
      <c r="I5560" t="s">
        <v>347</v>
      </c>
      <c r="J5560" t="s">
        <v>348</v>
      </c>
      <c r="K5560" t="s">
        <v>20</v>
      </c>
      <c r="L5560">
        <v>1900</v>
      </c>
      <c r="M5560">
        <v>44.773389999999999</v>
      </c>
      <c r="N5560">
        <v>-77.999160000000003</v>
      </c>
      <c r="O5560">
        <v>378</v>
      </c>
    </row>
    <row r="5561" spans="1:15" x14ac:dyDescent="0.35">
      <c r="A5561">
        <v>-77.999160000000003</v>
      </c>
      <c r="B5561">
        <v>44.773389999999999</v>
      </c>
      <c r="C5561" t="s">
        <v>171</v>
      </c>
      <c r="D5561">
        <v>2012</v>
      </c>
      <c r="E5561" t="s">
        <v>320</v>
      </c>
      <c r="F5561" t="s">
        <v>345</v>
      </c>
      <c r="G5561" t="s">
        <v>346</v>
      </c>
      <c r="I5561" t="s">
        <v>347</v>
      </c>
      <c r="J5561" t="s">
        <v>348</v>
      </c>
      <c r="K5561" t="s">
        <v>20</v>
      </c>
      <c r="L5561">
        <v>1900</v>
      </c>
      <c r="M5561">
        <v>44.773389999999999</v>
      </c>
      <c r="N5561">
        <v>-77.999160000000003</v>
      </c>
      <c r="O5561">
        <v>416</v>
      </c>
    </row>
    <row r="5562" spans="1:15" x14ac:dyDescent="0.35">
      <c r="A5562">
        <v>-79.5612481</v>
      </c>
      <c r="B5562">
        <v>47.252605099999997</v>
      </c>
      <c r="C5562" t="s">
        <v>2639</v>
      </c>
      <c r="D5562">
        <v>2021</v>
      </c>
      <c r="E5562" t="s">
        <v>320</v>
      </c>
      <c r="F5562" t="s">
        <v>2714</v>
      </c>
      <c r="G5562" t="s">
        <v>2715</v>
      </c>
      <c r="I5562" t="s">
        <v>2716</v>
      </c>
      <c r="J5562" t="s">
        <v>2707</v>
      </c>
      <c r="K5562" t="s">
        <v>20</v>
      </c>
      <c r="L5562">
        <v>2200</v>
      </c>
      <c r="M5562">
        <v>47.252605099999997</v>
      </c>
      <c r="N5562">
        <v>-79.5612481</v>
      </c>
      <c r="O5562">
        <v>7378</v>
      </c>
    </row>
    <row r="5563" spans="1:15" x14ac:dyDescent="0.35">
      <c r="A5563">
        <v>-79.5612481</v>
      </c>
      <c r="B5563">
        <v>47.252605099999997</v>
      </c>
      <c r="C5563" t="s">
        <v>2639</v>
      </c>
      <c r="D5563">
        <v>2020</v>
      </c>
      <c r="E5563" t="s">
        <v>320</v>
      </c>
      <c r="F5563" t="s">
        <v>2714</v>
      </c>
      <c r="G5563" t="s">
        <v>2715</v>
      </c>
      <c r="I5563" t="s">
        <v>2716</v>
      </c>
      <c r="J5563" t="s">
        <v>2707</v>
      </c>
      <c r="K5563" t="s">
        <v>20</v>
      </c>
      <c r="L5563">
        <v>3200</v>
      </c>
      <c r="M5563">
        <v>47.252605099999997</v>
      </c>
      <c r="N5563">
        <v>-79.5612481</v>
      </c>
      <c r="O5563">
        <v>7177</v>
      </c>
    </row>
    <row r="5564" spans="1:15" x14ac:dyDescent="0.35">
      <c r="A5564">
        <v>-79.5612481</v>
      </c>
      <c r="B5564">
        <v>47.252605099999997</v>
      </c>
      <c r="C5564" t="s">
        <v>2639</v>
      </c>
      <c r="D5564">
        <v>2018</v>
      </c>
      <c r="E5564" t="s">
        <v>320</v>
      </c>
      <c r="F5564" t="s">
        <v>2714</v>
      </c>
      <c r="G5564" t="s">
        <v>2715</v>
      </c>
      <c r="I5564" t="s">
        <v>2716</v>
      </c>
      <c r="J5564" t="s">
        <v>2707</v>
      </c>
      <c r="K5564" t="s">
        <v>20</v>
      </c>
      <c r="L5564">
        <v>2000</v>
      </c>
      <c r="M5564">
        <v>47.252605099999997</v>
      </c>
      <c r="N5564">
        <v>-79.5612481</v>
      </c>
      <c r="O5564">
        <v>7098</v>
      </c>
    </row>
    <row r="5565" spans="1:15" x14ac:dyDescent="0.35">
      <c r="A5565">
        <v>-79.5612481</v>
      </c>
      <c r="B5565">
        <v>47.252605099999997</v>
      </c>
      <c r="C5565" t="s">
        <v>2639</v>
      </c>
      <c r="D5565">
        <v>2015</v>
      </c>
      <c r="E5565" t="s">
        <v>320</v>
      </c>
      <c r="F5565" t="s">
        <v>2714</v>
      </c>
      <c r="G5565" t="s">
        <v>2715</v>
      </c>
      <c r="I5565" t="s">
        <v>2716</v>
      </c>
      <c r="J5565" t="s">
        <v>2707</v>
      </c>
      <c r="K5565" t="s">
        <v>20</v>
      </c>
      <c r="L5565">
        <v>3200</v>
      </c>
      <c r="M5565">
        <v>47.252605099999997</v>
      </c>
      <c r="N5565">
        <v>-79.5612481</v>
      </c>
      <c r="O5565">
        <v>7751</v>
      </c>
    </row>
    <row r="5566" spans="1:15" x14ac:dyDescent="0.35">
      <c r="A5566">
        <v>-79.5612481</v>
      </c>
      <c r="B5566">
        <v>47.252605099999997</v>
      </c>
      <c r="C5566" t="s">
        <v>2639</v>
      </c>
      <c r="D5566">
        <v>2012</v>
      </c>
      <c r="E5566" t="s">
        <v>320</v>
      </c>
      <c r="F5566" t="s">
        <v>2714</v>
      </c>
      <c r="G5566" t="s">
        <v>2715</v>
      </c>
      <c r="I5566" t="s">
        <v>2716</v>
      </c>
      <c r="J5566" t="s">
        <v>2707</v>
      </c>
      <c r="K5566" t="s">
        <v>20</v>
      </c>
      <c r="L5566">
        <v>3200</v>
      </c>
      <c r="M5566">
        <v>47.252605099999997</v>
      </c>
      <c r="N5566">
        <v>-79.5612481</v>
      </c>
      <c r="O5566">
        <v>6538</v>
      </c>
    </row>
    <row r="5567" spans="1:15" x14ac:dyDescent="0.35">
      <c r="A5567">
        <v>-83.499359999999996</v>
      </c>
      <c r="B5567">
        <v>46.911999999999999</v>
      </c>
      <c r="C5567" t="s">
        <v>3680</v>
      </c>
      <c r="D5567">
        <v>2020</v>
      </c>
      <c r="E5567" t="s">
        <v>16</v>
      </c>
      <c r="F5567" t="s">
        <v>3795</v>
      </c>
      <c r="G5567" t="s">
        <v>3796</v>
      </c>
      <c r="I5567" t="s">
        <v>3797</v>
      </c>
      <c r="J5567" t="s">
        <v>3766</v>
      </c>
      <c r="K5567" t="s">
        <v>20</v>
      </c>
      <c r="L5567">
        <v>200</v>
      </c>
      <c r="M5567">
        <v>46.911999999999999</v>
      </c>
      <c r="N5567">
        <v>-83.499359999999996</v>
      </c>
      <c r="O5567">
        <v>10009</v>
      </c>
    </row>
    <row r="5568" spans="1:15" x14ac:dyDescent="0.35">
      <c r="A5568">
        <v>-83.499359999999996</v>
      </c>
      <c r="B5568">
        <v>46.911999999999999</v>
      </c>
      <c r="C5568" t="s">
        <v>3680</v>
      </c>
      <c r="D5568">
        <v>2018</v>
      </c>
      <c r="E5568" t="s">
        <v>16</v>
      </c>
      <c r="F5568" t="s">
        <v>3795</v>
      </c>
      <c r="G5568" t="s">
        <v>3796</v>
      </c>
      <c r="I5568" t="s">
        <v>3797</v>
      </c>
      <c r="J5568" t="s">
        <v>3766</v>
      </c>
      <c r="K5568" t="s">
        <v>20</v>
      </c>
      <c r="L5568">
        <v>200</v>
      </c>
      <c r="M5568">
        <v>46.911999999999999</v>
      </c>
      <c r="N5568">
        <v>-83.499359999999996</v>
      </c>
      <c r="O5568">
        <v>10966</v>
      </c>
    </row>
    <row r="5569" spans="1:15" x14ac:dyDescent="0.35">
      <c r="A5569">
        <v>-83.499359999999996</v>
      </c>
      <c r="B5569">
        <v>46.911999999999999</v>
      </c>
      <c r="C5569" t="s">
        <v>3680</v>
      </c>
      <c r="D5569">
        <v>2016</v>
      </c>
      <c r="E5569" t="s">
        <v>16</v>
      </c>
      <c r="F5569" t="s">
        <v>3795</v>
      </c>
      <c r="G5569" t="s">
        <v>3796</v>
      </c>
      <c r="I5569" t="s">
        <v>3797</v>
      </c>
      <c r="J5569" t="s">
        <v>3766</v>
      </c>
      <c r="K5569" t="s">
        <v>20</v>
      </c>
      <c r="L5569">
        <v>200</v>
      </c>
      <c r="M5569">
        <v>46.911999999999999</v>
      </c>
      <c r="N5569">
        <v>-83.499359999999996</v>
      </c>
      <c r="O5569">
        <v>10632</v>
      </c>
    </row>
    <row r="5570" spans="1:15" x14ac:dyDescent="0.35">
      <c r="A5570">
        <v>-83.499359999999996</v>
      </c>
      <c r="B5570">
        <v>46.911999999999999</v>
      </c>
      <c r="C5570" t="s">
        <v>3680</v>
      </c>
      <c r="D5570">
        <v>2014</v>
      </c>
      <c r="E5570" t="s">
        <v>16</v>
      </c>
      <c r="F5570" t="s">
        <v>3795</v>
      </c>
      <c r="G5570" t="s">
        <v>3796</v>
      </c>
      <c r="I5570" t="s">
        <v>3797</v>
      </c>
      <c r="J5570" t="s">
        <v>3766</v>
      </c>
      <c r="K5570" t="s">
        <v>20</v>
      </c>
      <c r="L5570">
        <v>200</v>
      </c>
      <c r="M5570">
        <v>46.911999999999999</v>
      </c>
      <c r="N5570">
        <v>-83.499359999999996</v>
      </c>
      <c r="O5570">
        <v>9039</v>
      </c>
    </row>
    <row r="5571" spans="1:15" x14ac:dyDescent="0.35">
      <c r="A5571">
        <v>-83.499359999999996</v>
      </c>
      <c r="B5571">
        <v>46.911999999999999</v>
      </c>
      <c r="C5571" t="s">
        <v>3680</v>
      </c>
      <c r="D5571">
        <v>2012</v>
      </c>
      <c r="E5571" t="s">
        <v>16</v>
      </c>
      <c r="F5571" t="s">
        <v>3795</v>
      </c>
      <c r="G5571" t="s">
        <v>3796</v>
      </c>
      <c r="I5571" t="s">
        <v>3797</v>
      </c>
      <c r="J5571" t="s">
        <v>3766</v>
      </c>
      <c r="K5571" t="s">
        <v>20</v>
      </c>
      <c r="L5571">
        <v>200</v>
      </c>
      <c r="M5571">
        <v>46.911999999999999</v>
      </c>
      <c r="N5571">
        <v>-83.499359999999996</v>
      </c>
      <c r="O5571">
        <v>9642</v>
      </c>
    </row>
    <row r="5572" spans="1:15" x14ac:dyDescent="0.35">
      <c r="A5572">
        <v>-79.331812099999993</v>
      </c>
      <c r="B5572">
        <v>45.906754300000003</v>
      </c>
      <c r="C5572" t="s">
        <v>2999</v>
      </c>
      <c r="D5572">
        <v>2021</v>
      </c>
      <c r="E5572" t="s">
        <v>16</v>
      </c>
      <c r="F5572" t="s">
        <v>3316</v>
      </c>
      <c r="G5572" t="s">
        <v>3317</v>
      </c>
      <c r="I5572" t="s">
        <v>3318</v>
      </c>
      <c r="J5572" t="s">
        <v>3098</v>
      </c>
      <c r="K5572" t="s">
        <v>20</v>
      </c>
      <c r="L5572">
        <v>1000</v>
      </c>
      <c r="M5572">
        <v>45.906754300000003</v>
      </c>
      <c r="N5572">
        <v>-79.331812099999993</v>
      </c>
      <c r="O5572">
        <v>8164</v>
      </c>
    </row>
    <row r="5573" spans="1:15" x14ac:dyDescent="0.35">
      <c r="A5573">
        <v>-79.331812099999993</v>
      </c>
      <c r="B5573">
        <v>45.906754300000003</v>
      </c>
      <c r="C5573" t="s">
        <v>2999</v>
      </c>
      <c r="D5573">
        <v>2019</v>
      </c>
      <c r="E5573" t="s">
        <v>16</v>
      </c>
      <c r="F5573" t="s">
        <v>3316</v>
      </c>
      <c r="G5573" t="s">
        <v>3317</v>
      </c>
      <c r="I5573" t="s">
        <v>3318</v>
      </c>
      <c r="J5573" t="s">
        <v>3098</v>
      </c>
      <c r="K5573" t="s">
        <v>20</v>
      </c>
      <c r="L5573">
        <v>1000</v>
      </c>
      <c r="M5573">
        <v>45.906754300000003</v>
      </c>
      <c r="N5573">
        <v>-79.331812099999993</v>
      </c>
      <c r="O5573">
        <v>8463</v>
      </c>
    </row>
    <row r="5574" spans="1:15" x14ac:dyDescent="0.35">
      <c r="A5574">
        <v>-79.331812099999993</v>
      </c>
      <c r="B5574">
        <v>45.906754300000003</v>
      </c>
      <c r="C5574" t="s">
        <v>2999</v>
      </c>
      <c r="D5574">
        <v>2017</v>
      </c>
      <c r="E5574" t="s">
        <v>16</v>
      </c>
      <c r="F5574" t="s">
        <v>3316</v>
      </c>
      <c r="G5574" t="s">
        <v>3317</v>
      </c>
      <c r="I5574" t="s">
        <v>3318</v>
      </c>
      <c r="J5574" t="s">
        <v>3098</v>
      </c>
      <c r="K5574" t="s">
        <v>20</v>
      </c>
      <c r="L5574">
        <v>1000</v>
      </c>
      <c r="M5574">
        <v>45.906754300000003</v>
      </c>
      <c r="N5574">
        <v>-79.331812099999993</v>
      </c>
      <c r="O5574">
        <v>8751</v>
      </c>
    </row>
    <row r="5575" spans="1:15" x14ac:dyDescent="0.35">
      <c r="A5575">
        <v>-79.331812099999993</v>
      </c>
      <c r="B5575">
        <v>45.906754300000003</v>
      </c>
      <c r="C5575" t="s">
        <v>2999</v>
      </c>
      <c r="D5575">
        <v>2015</v>
      </c>
      <c r="E5575" t="s">
        <v>16</v>
      </c>
      <c r="F5575" t="s">
        <v>3316</v>
      </c>
      <c r="G5575" t="s">
        <v>3317</v>
      </c>
      <c r="I5575" t="s">
        <v>3318</v>
      </c>
      <c r="J5575" t="s">
        <v>3098</v>
      </c>
      <c r="K5575" t="s">
        <v>20</v>
      </c>
      <c r="L5575">
        <v>800</v>
      </c>
      <c r="M5575">
        <v>45.906754300000003</v>
      </c>
      <c r="N5575">
        <v>-79.331812099999993</v>
      </c>
      <c r="O5575">
        <v>7504</v>
      </c>
    </row>
    <row r="5576" spans="1:15" x14ac:dyDescent="0.35">
      <c r="A5576">
        <v>-79.331812099999993</v>
      </c>
      <c r="B5576">
        <v>45.906754300000003</v>
      </c>
      <c r="C5576" t="s">
        <v>2999</v>
      </c>
      <c r="D5576">
        <v>2014</v>
      </c>
      <c r="E5576" t="s">
        <v>16</v>
      </c>
      <c r="F5576" t="s">
        <v>3316</v>
      </c>
      <c r="G5576" t="s">
        <v>3317</v>
      </c>
      <c r="I5576" t="s">
        <v>3318</v>
      </c>
      <c r="J5576" t="s">
        <v>3098</v>
      </c>
      <c r="K5576" t="s">
        <v>20</v>
      </c>
      <c r="L5576">
        <v>1000</v>
      </c>
      <c r="M5576">
        <v>45.906754300000003</v>
      </c>
      <c r="N5576">
        <v>-79.331812099999993</v>
      </c>
      <c r="O5576">
        <v>7435</v>
      </c>
    </row>
    <row r="5577" spans="1:15" x14ac:dyDescent="0.35">
      <c r="A5577">
        <v>-80.010477899999998</v>
      </c>
      <c r="B5577">
        <v>48.241383300000003</v>
      </c>
      <c r="C5577" t="s">
        <v>1780</v>
      </c>
      <c r="D5577">
        <v>2021</v>
      </c>
      <c r="E5577" t="s">
        <v>59</v>
      </c>
      <c r="F5577" t="s">
        <v>1967</v>
      </c>
      <c r="G5577" t="s">
        <v>1968</v>
      </c>
      <c r="I5577" t="s">
        <v>1969</v>
      </c>
      <c r="J5577" t="s">
        <v>1970</v>
      </c>
      <c r="K5577" t="s">
        <v>20</v>
      </c>
      <c r="L5577">
        <v>800</v>
      </c>
      <c r="M5577">
        <v>48.241383300000003</v>
      </c>
      <c r="N5577">
        <v>-80.010477899999998</v>
      </c>
      <c r="O5577">
        <v>5653</v>
      </c>
    </row>
    <row r="5578" spans="1:15" x14ac:dyDescent="0.35">
      <c r="A5578">
        <v>-80.010477899999998</v>
      </c>
      <c r="B5578">
        <v>48.241383300000003</v>
      </c>
      <c r="C5578" t="s">
        <v>1780</v>
      </c>
      <c r="D5578">
        <v>2020</v>
      </c>
      <c r="E5578" t="s">
        <v>59</v>
      </c>
      <c r="F5578" t="s">
        <v>1967</v>
      </c>
      <c r="G5578" t="s">
        <v>1968</v>
      </c>
      <c r="I5578" t="s">
        <v>1969</v>
      </c>
      <c r="J5578" t="s">
        <v>1970</v>
      </c>
      <c r="K5578" t="s">
        <v>20</v>
      </c>
      <c r="L5578">
        <v>800</v>
      </c>
      <c r="M5578">
        <v>48.241383300000003</v>
      </c>
      <c r="N5578">
        <v>-80.010477899999998</v>
      </c>
      <c r="O5578">
        <v>5354</v>
      </c>
    </row>
    <row r="5579" spans="1:15" x14ac:dyDescent="0.35">
      <c r="A5579">
        <v>-80.010477899999998</v>
      </c>
      <c r="B5579">
        <v>48.241383300000003</v>
      </c>
      <c r="C5579" t="s">
        <v>1780</v>
      </c>
      <c r="D5579">
        <v>2019</v>
      </c>
      <c r="E5579" t="s">
        <v>59</v>
      </c>
      <c r="F5579" t="s">
        <v>1967</v>
      </c>
      <c r="G5579" t="s">
        <v>1968</v>
      </c>
      <c r="I5579" t="s">
        <v>1969</v>
      </c>
      <c r="J5579" t="s">
        <v>1970</v>
      </c>
      <c r="K5579" t="s">
        <v>20</v>
      </c>
      <c r="L5579">
        <v>680</v>
      </c>
      <c r="M5579">
        <v>48.241383300000003</v>
      </c>
      <c r="N5579">
        <v>-80.010477899999998</v>
      </c>
      <c r="O5579">
        <v>5245</v>
      </c>
    </row>
    <row r="5580" spans="1:15" x14ac:dyDescent="0.35">
      <c r="A5580">
        <v>-80.010477899999998</v>
      </c>
      <c r="B5580">
        <v>48.241383300000003</v>
      </c>
      <c r="C5580" t="s">
        <v>1780</v>
      </c>
      <c r="D5580">
        <v>2018</v>
      </c>
      <c r="E5580" t="s">
        <v>59</v>
      </c>
      <c r="F5580" t="s">
        <v>1967</v>
      </c>
      <c r="G5580" t="s">
        <v>1968</v>
      </c>
      <c r="I5580" t="s">
        <v>1969</v>
      </c>
      <c r="J5580" t="s">
        <v>1970</v>
      </c>
      <c r="K5580" t="s">
        <v>20</v>
      </c>
      <c r="L5580">
        <v>800</v>
      </c>
      <c r="M5580">
        <v>48.241383300000003</v>
      </c>
      <c r="N5580">
        <v>-80.010477899999998</v>
      </c>
      <c r="O5580">
        <v>5219</v>
      </c>
    </row>
    <row r="5581" spans="1:15" x14ac:dyDescent="0.35">
      <c r="A5581">
        <v>-80.010477899999998</v>
      </c>
      <c r="B5581">
        <v>48.241383300000003</v>
      </c>
      <c r="C5581" t="s">
        <v>1780</v>
      </c>
      <c r="D5581">
        <v>2017</v>
      </c>
      <c r="E5581" t="s">
        <v>59</v>
      </c>
      <c r="F5581" t="s">
        <v>1967</v>
      </c>
      <c r="G5581" t="s">
        <v>1968</v>
      </c>
      <c r="I5581" t="s">
        <v>1969</v>
      </c>
      <c r="J5581" t="s">
        <v>1970</v>
      </c>
      <c r="K5581" t="s">
        <v>20</v>
      </c>
      <c r="L5581">
        <v>750</v>
      </c>
      <c r="M5581">
        <v>48.241383300000003</v>
      </c>
      <c r="N5581">
        <v>-80.010477899999998</v>
      </c>
      <c r="O5581">
        <v>5099</v>
      </c>
    </row>
    <row r="5582" spans="1:15" x14ac:dyDescent="0.35">
      <c r="A5582">
        <v>-80.010477899999998</v>
      </c>
      <c r="B5582">
        <v>48.241383300000003</v>
      </c>
      <c r="C5582" t="s">
        <v>1780</v>
      </c>
      <c r="D5582">
        <v>2016</v>
      </c>
      <c r="E5582" t="s">
        <v>59</v>
      </c>
      <c r="F5582" t="s">
        <v>1967</v>
      </c>
      <c r="G5582" t="s">
        <v>1968</v>
      </c>
      <c r="I5582" t="s">
        <v>1969</v>
      </c>
      <c r="J5582" t="s">
        <v>1970</v>
      </c>
      <c r="K5582" t="s">
        <v>20</v>
      </c>
      <c r="L5582">
        <v>798</v>
      </c>
      <c r="M5582">
        <v>48.241383300000003</v>
      </c>
      <c r="N5582">
        <v>-80.010477899999998</v>
      </c>
      <c r="O5582">
        <v>4681</v>
      </c>
    </row>
    <row r="5583" spans="1:15" x14ac:dyDescent="0.35">
      <c r="A5583">
        <v>-80.010477899999998</v>
      </c>
      <c r="B5583">
        <v>48.241383300000003</v>
      </c>
      <c r="C5583" t="s">
        <v>1780</v>
      </c>
      <c r="D5583">
        <v>2014</v>
      </c>
      <c r="E5583" t="s">
        <v>59</v>
      </c>
      <c r="F5583" t="s">
        <v>1967</v>
      </c>
      <c r="G5583" t="s">
        <v>1968</v>
      </c>
      <c r="I5583" t="s">
        <v>1969</v>
      </c>
      <c r="J5583" t="s">
        <v>1970</v>
      </c>
      <c r="K5583" t="s">
        <v>20</v>
      </c>
      <c r="L5583">
        <v>800</v>
      </c>
      <c r="M5583">
        <v>48.241383300000003</v>
      </c>
      <c r="N5583">
        <v>-80.010477899999998</v>
      </c>
      <c r="O5583">
        <v>4939</v>
      </c>
    </row>
    <row r="5584" spans="1:15" x14ac:dyDescent="0.35">
      <c r="A5584">
        <v>-80.010477899999998</v>
      </c>
      <c r="B5584">
        <v>48.241383300000003</v>
      </c>
      <c r="C5584" t="s">
        <v>1780</v>
      </c>
      <c r="D5584">
        <v>2013</v>
      </c>
      <c r="E5584" t="s">
        <v>59</v>
      </c>
      <c r="F5584" t="s">
        <v>1967</v>
      </c>
      <c r="G5584" t="s">
        <v>1968</v>
      </c>
      <c r="I5584" t="s">
        <v>1969</v>
      </c>
      <c r="J5584" t="s">
        <v>1970</v>
      </c>
      <c r="K5584" t="s">
        <v>20</v>
      </c>
      <c r="L5584">
        <v>800</v>
      </c>
      <c r="M5584">
        <v>48.241383300000003</v>
      </c>
      <c r="N5584">
        <v>-80.010477899999998</v>
      </c>
      <c r="O5584">
        <v>4250</v>
      </c>
    </row>
    <row r="5585" spans="1:15" x14ac:dyDescent="0.35">
      <c r="A5585">
        <v>-80.010477899999998</v>
      </c>
      <c r="B5585">
        <v>48.241383300000003</v>
      </c>
      <c r="C5585" t="s">
        <v>1780</v>
      </c>
      <c r="D5585">
        <v>2012</v>
      </c>
      <c r="E5585" t="s">
        <v>59</v>
      </c>
      <c r="F5585" t="s">
        <v>1967</v>
      </c>
      <c r="G5585" t="s">
        <v>1968</v>
      </c>
      <c r="I5585" t="s">
        <v>1969</v>
      </c>
      <c r="J5585" t="s">
        <v>1970</v>
      </c>
      <c r="K5585" t="s">
        <v>20</v>
      </c>
      <c r="L5585">
        <v>800</v>
      </c>
      <c r="M5585">
        <v>48.241383300000003</v>
      </c>
      <c r="N5585">
        <v>-80.010477899999998</v>
      </c>
      <c r="O5585">
        <v>4337</v>
      </c>
    </row>
    <row r="5586" spans="1:15" x14ac:dyDescent="0.35">
      <c r="A5586">
        <v>-78.298398000000006</v>
      </c>
      <c r="B5586">
        <v>45.5567329</v>
      </c>
      <c r="C5586" t="s">
        <v>15</v>
      </c>
      <c r="D5586">
        <v>2020</v>
      </c>
      <c r="E5586" t="s">
        <v>16</v>
      </c>
      <c r="F5586" t="s">
        <v>117</v>
      </c>
      <c r="G5586" t="s">
        <v>118</v>
      </c>
      <c r="I5586" t="s">
        <v>119</v>
      </c>
      <c r="J5586" t="s">
        <v>55</v>
      </c>
      <c r="K5586" t="s">
        <v>20</v>
      </c>
      <c r="L5586">
        <v>700</v>
      </c>
      <c r="M5586">
        <v>45.5567329</v>
      </c>
      <c r="N5586">
        <v>-78.298398000000006</v>
      </c>
      <c r="O5586">
        <v>212</v>
      </c>
    </row>
    <row r="5587" spans="1:15" x14ac:dyDescent="0.35">
      <c r="A5587">
        <v>-78.298398000000006</v>
      </c>
      <c r="B5587">
        <v>45.5567329</v>
      </c>
      <c r="C5587" t="s">
        <v>15</v>
      </c>
      <c r="D5587">
        <v>2017</v>
      </c>
      <c r="E5587" t="s">
        <v>16</v>
      </c>
      <c r="F5587" t="s">
        <v>117</v>
      </c>
      <c r="G5587" t="s">
        <v>118</v>
      </c>
      <c r="I5587" t="s">
        <v>119</v>
      </c>
      <c r="J5587" t="s">
        <v>55</v>
      </c>
      <c r="K5587" t="s">
        <v>20</v>
      </c>
      <c r="L5587">
        <v>400</v>
      </c>
      <c r="M5587">
        <v>45.5567329</v>
      </c>
      <c r="N5587">
        <v>-78.298398000000006</v>
      </c>
      <c r="O5587">
        <v>635</v>
      </c>
    </row>
    <row r="5588" spans="1:15" x14ac:dyDescent="0.35">
      <c r="A5588">
        <v>-78.298398000000006</v>
      </c>
      <c r="B5588">
        <v>45.5567329</v>
      </c>
      <c r="C5588" t="s">
        <v>15</v>
      </c>
      <c r="D5588">
        <v>2015</v>
      </c>
      <c r="E5588" t="s">
        <v>16</v>
      </c>
      <c r="F5588" t="s">
        <v>117</v>
      </c>
      <c r="G5588" t="s">
        <v>118</v>
      </c>
      <c r="I5588" t="s">
        <v>119</v>
      </c>
      <c r="J5588" t="s">
        <v>55</v>
      </c>
      <c r="K5588" t="s">
        <v>20</v>
      </c>
      <c r="L5588">
        <v>700</v>
      </c>
      <c r="M5588">
        <v>45.5567329</v>
      </c>
      <c r="N5588">
        <v>-78.298398000000006</v>
      </c>
      <c r="O5588">
        <v>78</v>
      </c>
    </row>
    <row r="5589" spans="1:15" x14ac:dyDescent="0.35">
      <c r="A5589">
        <v>-78.298398000000006</v>
      </c>
      <c r="B5589">
        <v>45.5567329</v>
      </c>
      <c r="C5589" t="s">
        <v>15</v>
      </c>
      <c r="D5589">
        <v>2013</v>
      </c>
      <c r="E5589" t="s">
        <v>16</v>
      </c>
      <c r="F5589" t="s">
        <v>117</v>
      </c>
      <c r="G5589" t="s">
        <v>118</v>
      </c>
      <c r="I5589" t="s">
        <v>119</v>
      </c>
      <c r="J5589" t="s">
        <v>55</v>
      </c>
      <c r="K5589" t="s">
        <v>20</v>
      </c>
      <c r="L5589">
        <v>700</v>
      </c>
      <c r="M5589">
        <v>45.5567329</v>
      </c>
      <c r="N5589">
        <v>-78.298398000000006</v>
      </c>
      <c r="O5589">
        <v>31</v>
      </c>
    </row>
    <row r="5590" spans="1:15" x14ac:dyDescent="0.35">
      <c r="A5590">
        <v>-78.05444</v>
      </c>
      <c r="B5590">
        <v>45.192279999999997</v>
      </c>
      <c r="C5590" t="s">
        <v>171</v>
      </c>
      <c r="D5590">
        <v>2021</v>
      </c>
      <c r="E5590" t="s">
        <v>16</v>
      </c>
      <c r="F5590" t="s">
        <v>519</v>
      </c>
      <c r="G5590" t="s">
        <v>520</v>
      </c>
      <c r="I5590" t="s">
        <v>521</v>
      </c>
      <c r="J5590" t="s">
        <v>281</v>
      </c>
      <c r="K5590" t="s">
        <v>20</v>
      </c>
      <c r="L5590">
        <v>1200</v>
      </c>
      <c r="M5590">
        <v>45.192279999999997</v>
      </c>
      <c r="N5590">
        <v>-78.05444</v>
      </c>
      <c r="O5590">
        <v>2350</v>
      </c>
    </row>
    <row r="5591" spans="1:15" x14ac:dyDescent="0.35">
      <c r="A5591">
        <v>-78.05444</v>
      </c>
      <c r="B5591">
        <v>45.192279999999997</v>
      </c>
      <c r="C5591" t="s">
        <v>171</v>
      </c>
      <c r="D5591">
        <v>2019</v>
      </c>
      <c r="E5591" t="s">
        <v>16</v>
      </c>
      <c r="F5591" t="s">
        <v>519</v>
      </c>
      <c r="G5591" t="s">
        <v>520</v>
      </c>
      <c r="I5591" t="s">
        <v>521</v>
      </c>
      <c r="J5591" t="s">
        <v>281</v>
      </c>
      <c r="K5591" t="s">
        <v>20</v>
      </c>
      <c r="L5591">
        <v>1000</v>
      </c>
      <c r="M5591">
        <v>45.192279999999997</v>
      </c>
      <c r="N5591">
        <v>-78.05444</v>
      </c>
      <c r="O5591">
        <v>1100</v>
      </c>
    </row>
    <row r="5592" spans="1:15" x14ac:dyDescent="0.35">
      <c r="A5592">
        <v>-78.05444</v>
      </c>
      <c r="B5592">
        <v>45.192279999999997</v>
      </c>
      <c r="C5592" t="s">
        <v>171</v>
      </c>
      <c r="D5592">
        <v>2017</v>
      </c>
      <c r="E5592" t="s">
        <v>16</v>
      </c>
      <c r="F5592" t="s">
        <v>519</v>
      </c>
      <c r="G5592" t="s">
        <v>520</v>
      </c>
      <c r="I5592" t="s">
        <v>521</v>
      </c>
      <c r="J5592" t="s">
        <v>281</v>
      </c>
      <c r="K5592" t="s">
        <v>20</v>
      </c>
      <c r="L5592">
        <v>1200</v>
      </c>
      <c r="M5592">
        <v>45.192279999999997</v>
      </c>
      <c r="N5592">
        <v>-78.05444</v>
      </c>
      <c r="O5592">
        <v>1435</v>
      </c>
    </row>
    <row r="5593" spans="1:15" x14ac:dyDescent="0.35">
      <c r="A5593">
        <v>-78.05444</v>
      </c>
      <c r="B5593">
        <v>45.192279999999997</v>
      </c>
      <c r="C5593" t="s">
        <v>171</v>
      </c>
      <c r="D5593">
        <v>2015</v>
      </c>
      <c r="E5593" t="s">
        <v>16</v>
      </c>
      <c r="F5593" t="s">
        <v>519</v>
      </c>
      <c r="G5593" t="s">
        <v>520</v>
      </c>
      <c r="I5593" t="s">
        <v>521</v>
      </c>
      <c r="J5593" t="s">
        <v>281</v>
      </c>
      <c r="K5593" t="s">
        <v>20</v>
      </c>
      <c r="L5593">
        <v>1000</v>
      </c>
      <c r="M5593">
        <v>45.192279999999997</v>
      </c>
      <c r="N5593">
        <v>-78.05444</v>
      </c>
      <c r="O5593">
        <v>956</v>
      </c>
    </row>
    <row r="5594" spans="1:15" x14ac:dyDescent="0.35">
      <c r="A5594">
        <v>-78.05444</v>
      </c>
      <c r="B5594">
        <v>45.192279999999997</v>
      </c>
      <c r="C5594" t="s">
        <v>171</v>
      </c>
      <c r="D5594">
        <v>2013</v>
      </c>
      <c r="E5594" t="s">
        <v>16</v>
      </c>
      <c r="F5594" t="s">
        <v>519</v>
      </c>
      <c r="G5594" t="s">
        <v>520</v>
      </c>
      <c r="I5594" t="s">
        <v>521</v>
      </c>
      <c r="J5594" t="s">
        <v>281</v>
      </c>
      <c r="K5594" t="s">
        <v>20</v>
      </c>
      <c r="L5594">
        <v>1000</v>
      </c>
      <c r="M5594">
        <v>45.192279999999997</v>
      </c>
      <c r="N5594">
        <v>-78.05444</v>
      </c>
      <c r="O5594">
        <v>304</v>
      </c>
    </row>
    <row r="5595" spans="1:15" x14ac:dyDescent="0.35">
      <c r="A5595">
        <v>-83.19068</v>
      </c>
      <c r="B5595">
        <v>47.674810000000001</v>
      </c>
      <c r="C5595" t="s">
        <v>1181</v>
      </c>
      <c r="D5595">
        <v>2020</v>
      </c>
      <c r="E5595" t="s">
        <v>16</v>
      </c>
      <c r="F5595" t="s">
        <v>1461</v>
      </c>
      <c r="G5595" t="s">
        <v>1462</v>
      </c>
      <c r="I5595" t="s">
        <v>1463</v>
      </c>
      <c r="J5595" t="s">
        <v>1279</v>
      </c>
      <c r="K5595" t="s">
        <v>20</v>
      </c>
      <c r="L5595">
        <v>400</v>
      </c>
      <c r="M5595">
        <v>47.674810000000001</v>
      </c>
      <c r="N5595">
        <v>-83.19068</v>
      </c>
      <c r="O5595">
        <v>2605</v>
      </c>
    </row>
    <row r="5596" spans="1:15" x14ac:dyDescent="0.35">
      <c r="A5596">
        <v>-83.19068</v>
      </c>
      <c r="B5596">
        <v>47.674810000000001</v>
      </c>
      <c r="C5596" t="s">
        <v>1181</v>
      </c>
      <c r="D5596">
        <v>2018</v>
      </c>
      <c r="E5596" t="s">
        <v>16</v>
      </c>
      <c r="F5596" t="s">
        <v>1461</v>
      </c>
      <c r="G5596" t="s">
        <v>1462</v>
      </c>
      <c r="I5596" t="s">
        <v>1463</v>
      </c>
      <c r="J5596" t="s">
        <v>1279</v>
      </c>
      <c r="K5596" t="s">
        <v>20</v>
      </c>
      <c r="L5596">
        <v>400</v>
      </c>
      <c r="M5596">
        <v>47.674810000000001</v>
      </c>
      <c r="N5596">
        <v>-83.19068</v>
      </c>
      <c r="O5596">
        <v>2549</v>
      </c>
    </row>
    <row r="5597" spans="1:15" x14ac:dyDescent="0.35">
      <c r="A5597">
        <v>-83.19068</v>
      </c>
      <c r="B5597">
        <v>47.674810000000001</v>
      </c>
      <c r="C5597" t="s">
        <v>1181</v>
      </c>
      <c r="D5597">
        <v>2016</v>
      </c>
      <c r="E5597" t="s">
        <v>16</v>
      </c>
      <c r="F5597" t="s">
        <v>1461</v>
      </c>
      <c r="G5597" t="s">
        <v>1462</v>
      </c>
      <c r="I5597" t="s">
        <v>1463</v>
      </c>
      <c r="J5597" t="s">
        <v>1279</v>
      </c>
      <c r="K5597" t="s">
        <v>20</v>
      </c>
      <c r="L5597">
        <v>400</v>
      </c>
      <c r="M5597">
        <v>47.674810000000001</v>
      </c>
      <c r="N5597">
        <v>-83.19068</v>
      </c>
      <c r="O5597">
        <v>2490</v>
      </c>
    </row>
    <row r="5598" spans="1:15" x14ac:dyDescent="0.35">
      <c r="A5598">
        <v>-83.19068</v>
      </c>
      <c r="B5598">
        <v>47.674810000000001</v>
      </c>
      <c r="C5598" t="s">
        <v>1181</v>
      </c>
      <c r="D5598">
        <v>2014</v>
      </c>
      <c r="E5598" t="s">
        <v>16</v>
      </c>
      <c r="F5598" t="s">
        <v>1461</v>
      </c>
      <c r="G5598" t="s">
        <v>1462</v>
      </c>
      <c r="I5598" t="s">
        <v>1463</v>
      </c>
      <c r="J5598" t="s">
        <v>1279</v>
      </c>
      <c r="K5598" t="s">
        <v>20</v>
      </c>
      <c r="L5598">
        <v>500</v>
      </c>
      <c r="M5598">
        <v>47.674810000000001</v>
      </c>
      <c r="N5598">
        <v>-83.19068</v>
      </c>
      <c r="O5598">
        <v>2460</v>
      </c>
    </row>
    <row r="5599" spans="1:15" x14ac:dyDescent="0.35">
      <c r="A5599">
        <v>-83.19068</v>
      </c>
      <c r="B5599">
        <v>47.674810000000001</v>
      </c>
      <c r="C5599" t="s">
        <v>1181</v>
      </c>
      <c r="D5599">
        <v>2012</v>
      </c>
      <c r="E5599" t="s">
        <v>16</v>
      </c>
      <c r="F5599" t="s">
        <v>1461</v>
      </c>
      <c r="G5599" t="s">
        <v>1462</v>
      </c>
      <c r="I5599" t="s">
        <v>1463</v>
      </c>
      <c r="J5599" t="s">
        <v>1279</v>
      </c>
      <c r="K5599" t="s">
        <v>20</v>
      </c>
      <c r="L5599">
        <v>400</v>
      </c>
      <c r="M5599">
        <v>47.674810000000001</v>
      </c>
      <c r="N5599">
        <v>-83.19068</v>
      </c>
      <c r="O5599">
        <v>2406</v>
      </c>
    </row>
    <row r="5600" spans="1:15" x14ac:dyDescent="0.35">
      <c r="A5600">
        <v>-83.688673899999998</v>
      </c>
      <c r="B5600">
        <v>46.552711899999998</v>
      </c>
      <c r="C5600" t="s">
        <v>3680</v>
      </c>
      <c r="D5600">
        <v>2019</v>
      </c>
      <c r="E5600" t="s">
        <v>16</v>
      </c>
      <c r="F5600" t="s">
        <v>3798</v>
      </c>
      <c r="G5600" t="s">
        <v>3799</v>
      </c>
      <c r="I5600" t="s">
        <v>3800</v>
      </c>
      <c r="J5600" t="s">
        <v>3801</v>
      </c>
      <c r="K5600" t="s">
        <v>20</v>
      </c>
      <c r="L5600">
        <v>500</v>
      </c>
      <c r="M5600">
        <v>46.552711899999998</v>
      </c>
      <c r="N5600">
        <v>-83.688673899999998</v>
      </c>
      <c r="O5600">
        <v>10315</v>
      </c>
    </row>
    <row r="5601" spans="1:15" x14ac:dyDescent="0.35">
      <c r="A5601">
        <v>-83.688673899999998</v>
      </c>
      <c r="B5601">
        <v>46.552711899999998</v>
      </c>
      <c r="C5601" t="s">
        <v>3680</v>
      </c>
      <c r="D5601">
        <v>2017</v>
      </c>
      <c r="E5601" t="s">
        <v>16</v>
      </c>
      <c r="F5601" t="s">
        <v>3798</v>
      </c>
      <c r="G5601" t="s">
        <v>3799</v>
      </c>
      <c r="I5601" t="s">
        <v>3800</v>
      </c>
      <c r="J5601" t="s">
        <v>3801</v>
      </c>
      <c r="K5601" t="s">
        <v>20</v>
      </c>
      <c r="L5601">
        <v>350</v>
      </c>
      <c r="M5601">
        <v>46.552711899999998</v>
      </c>
      <c r="N5601">
        <v>-83.688673899999998</v>
      </c>
      <c r="O5601">
        <v>10034</v>
      </c>
    </row>
    <row r="5602" spans="1:15" x14ac:dyDescent="0.35">
      <c r="A5602">
        <v>-83.688673899999998</v>
      </c>
      <c r="B5602">
        <v>46.552711899999998</v>
      </c>
      <c r="C5602" t="s">
        <v>3680</v>
      </c>
      <c r="D5602">
        <v>2014</v>
      </c>
      <c r="E5602" t="s">
        <v>16</v>
      </c>
      <c r="F5602" t="s">
        <v>3798</v>
      </c>
      <c r="G5602" t="s">
        <v>3799</v>
      </c>
      <c r="I5602" t="s">
        <v>3800</v>
      </c>
      <c r="J5602" t="s">
        <v>3801</v>
      </c>
      <c r="K5602" t="s">
        <v>20</v>
      </c>
      <c r="L5602">
        <v>250</v>
      </c>
      <c r="M5602">
        <v>46.552711899999998</v>
      </c>
      <c r="N5602">
        <v>-83.688673899999998</v>
      </c>
      <c r="O5602">
        <v>9040</v>
      </c>
    </row>
    <row r="5603" spans="1:15" x14ac:dyDescent="0.35">
      <c r="A5603">
        <v>-83.391289999999998</v>
      </c>
      <c r="B5603">
        <v>46.940060000000003</v>
      </c>
      <c r="C5603" t="s">
        <v>3680</v>
      </c>
      <c r="D5603">
        <v>2019</v>
      </c>
      <c r="E5603" t="s">
        <v>16</v>
      </c>
      <c r="F5603" t="s">
        <v>4533</v>
      </c>
      <c r="G5603" t="s">
        <v>4534</v>
      </c>
      <c r="I5603" t="s">
        <v>4535</v>
      </c>
      <c r="J5603" t="s">
        <v>4536</v>
      </c>
      <c r="K5603" t="s">
        <v>20</v>
      </c>
      <c r="L5603">
        <v>800</v>
      </c>
      <c r="M5603">
        <v>46.940060000000003</v>
      </c>
      <c r="N5603">
        <v>-83.391289999999998</v>
      </c>
      <c r="O5603">
        <v>10316</v>
      </c>
    </row>
    <row r="5604" spans="1:15" x14ac:dyDescent="0.35">
      <c r="A5604">
        <v>-83.391289999999998</v>
      </c>
      <c r="B5604">
        <v>46.940060000000003</v>
      </c>
      <c r="C5604" t="s">
        <v>3680</v>
      </c>
      <c r="D5604">
        <v>2018</v>
      </c>
      <c r="E5604" t="s">
        <v>16</v>
      </c>
      <c r="F5604" t="s">
        <v>4533</v>
      </c>
      <c r="G5604" t="s">
        <v>4534</v>
      </c>
      <c r="I5604" t="s">
        <v>4535</v>
      </c>
      <c r="J5604" t="s">
        <v>4536</v>
      </c>
      <c r="K5604" t="s">
        <v>20</v>
      </c>
      <c r="L5604">
        <v>322</v>
      </c>
      <c r="M5604">
        <v>46.940060000000003</v>
      </c>
      <c r="N5604">
        <v>-83.391289999999998</v>
      </c>
      <c r="O5604">
        <v>10967</v>
      </c>
    </row>
    <row r="5605" spans="1:15" x14ac:dyDescent="0.35">
      <c r="A5605">
        <v>-77.246899999999997</v>
      </c>
      <c r="B5605">
        <v>45.833660000000002</v>
      </c>
      <c r="C5605" t="s">
        <v>3353</v>
      </c>
      <c r="D5605">
        <v>2016</v>
      </c>
      <c r="E5605" t="s">
        <v>16</v>
      </c>
      <c r="F5605" t="s">
        <v>3638</v>
      </c>
      <c r="G5605" t="s">
        <v>3639</v>
      </c>
      <c r="I5605" t="s">
        <v>3640</v>
      </c>
      <c r="J5605" t="s">
        <v>3641</v>
      </c>
      <c r="K5605" t="s">
        <v>483</v>
      </c>
      <c r="L5605">
        <v>260</v>
      </c>
      <c r="M5605">
        <v>45.833660000000002</v>
      </c>
      <c r="N5605">
        <v>-77.246899999999997</v>
      </c>
      <c r="O5605">
        <v>8664</v>
      </c>
    </row>
    <row r="5606" spans="1:15" x14ac:dyDescent="0.35">
      <c r="A5606">
        <v>-77.246899999999997</v>
      </c>
      <c r="B5606">
        <v>45.833660000000002</v>
      </c>
      <c r="C5606" t="s">
        <v>3353</v>
      </c>
      <c r="D5606">
        <v>2016</v>
      </c>
      <c r="E5606" t="s">
        <v>16</v>
      </c>
      <c r="F5606" t="s">
        <v>3638</v>
      </c>
      <c r="G5606" t="s">
        <v>3639</v>
      </c>
      <c r="I5606" t="s">
        <v>3640</v>
      </c>
      <c r="J5606" t="s">
        <v>3641</v>
      </c>
      <c r="K5606" t="s">
        <v>20</v>
      </c>
      <c r="L5606">
        <v>2000</v>
      </c>
      <c r="M5606">
        <v>45.833660000000002</v>
      </c>
      <c r="N5606">
        <v>-77.246899999999997</v>
      </c>
      <c r="O5606">
        <v>8665</v>
      </c>
    </row>
    <row r="5607" spans="1:15" x14ac:dyDescent="0.35">
      <c r="A5607">
        <v>-77.246899999999997</v>
      </c>
      <c r="B5607">
        <v>45.833660000000002</v>
      </c>
      <c r="C5607" t="s">
        <v>3353</v>
      </c>
      <c r="D5607">
        <v>2015</v>
      </c>
      <c r="E5607" t="s">
        <v>16</v>
      </c>
      <c r="F5607" t="s">
        <v>3638</v>
      </c>
      <c r="G5607" t="s">
        <v>3639</v>
      </c>
      <c r="I5607" t="s">
        <v>3640</v>
      </c>
      <c r="J5607" t="s">
        <v>3641</v>
      </c>
      <c r="K5607" t="s">
        <v>20</v>
      </c>
      <c r="L5607">
        <v>2000</v>
      </c>
      <c r="M5607">
        <v>45.833660000000002</v>
      </c>
      <c r="N5607">
        <v>-77.246899999999997</v>
      </c>
      <c r="O5607">
        <v>8257</v>
      </c>
    </row>
    <row r="5608" spans="1:15" x14ac:dyDescent="0.35">
      <c r="A5608">
        <v>-77.246899999999997</v>
      </c>
      <c r="B5608">
        <v>45.833660000000002</v>
      </c>
      <c r="C5608" t="s">
        <v>3353</v>
      </c>
      <c r="D5608">
        <v>2014</v>
      </c>
      <c r="E5608" t="s">
        <v>16</v>
      </c>
      <c r="F5608" t="s">
        <v>3638</v>
      </c>
      <c r="G5608" t="s">
        <v>3639</v>
      </c>
      <c r="I5608" t="s">
        <v>3640</v>
      </c>
      <c r="J5608" t="s">
        <v>3641</v>
      </c>
      <c r="K5608" t="s">
        <v>20</v>
      </c>
      <c r="L5608">
        <v>1600</v>
      </c>
      <c r="M5608">
        <v>45.833660000000002</v>
      </c>
      <c r="N5608">
        <v>-77.246899999999997</v>
      </c>
      <c r="O5608">
        <v>8355</v>
      </c>
    </row>
    <row r="5609" spans="1:15" x14ac:dyDescent="0.35">
      <c r="A5609">
        <v>-77.246899999999997</v>
      </c>
      <c r="B5609">
        <v>45.833660000000002</v>
      </c>
      <c r="C5609" t="s">
        <v>3353</v>
      </c>
      <c r="D5609">
        <v>2014</v>
      </c>
      <c r="E5609" t="s">
        <v>16</v>
      </c>
      <c r="F5609" t="s">
        <v>3638</v>
      </c>
      <c r="G5609" t="s">
        <v>3639</v>
      </c>
      <c r="I5609" t="s">
        <v>3640</v>
      </c>
      <c r="J5609" t="s">
        <v>3641</v>
      </c>
      <c r="K5609" t="s">
        <v>483</v>
      </c>
      <c r="L5609">
        <v>642</v>
      </c>
      <c r="M5609">
        <v>45.833660000000002</v>
      </c>
      <c r="N5609">
        <v>-77.246899999999997</v>
      </c>
      <c r="O5609">
        <v>8356</v>
      </c>
    </row>
    <row r="5610" spans="1:15" x14ac:dyDescent="0.35">
      <c r="A5610">
        <v>-77.246899999999997</v>
      </c>
      <c r="B5610">
        <v>45.833660000000002</v>
      </c>
      <c r="C5610" t="s">
        <v>3353</v>
      </c>
      <c r="D5610">
        <v>2014</v>
      </c>
      <c r="E5610" t="s">
        <v>16</v>
      </c>
      <c r="F5610" t="s">
        <v>3638</v>
      </c>
      <c r="G5610" t="s">
        <v>3639</v>
      </c>
      <c r="I5610" t="s">
        <v>3640</v>
      </c>
      <c r="J5610" t="s">
        <v>3641</v>
      </c>
      <c r="K5610" t="s">
        <v>20</v>
      </c>
      <c r="L5610">
        <v>2000</v>
      </c>
      <c r="M5610">
        <v>45.833660000000002</v>
      </c>
      <c r="N5610">
        <v>-77.246899999999997</v>
      </c>
      <c r="O5610">
        <v>8357</v>
      </c>
    </row>
    <row r="5611" spans="1:15" x14ac:dyDescent="0.35">
      <c r="A5611">
        <v>-77.246899999999997</v>
      </c>
      <c r="B5611">
        <v>45.833660000000002</v>
      </c>
      <c r="C5611" t="s">
        <v>3353</v>
      </c>
      <c r="D5611">
        <v>2012</v>
      </c>
      <c r="E5611" t="s">
        <v>16</v>
      </c>
      <c r="F5611" t="s">
        <v>3638</v>
      </c>
      <c r="G5611" t="s">
        <v>3639</v>
      </c>
      <c r="I5611" t="s">
        <v>3640</v>
      </c>
      <c r="J5611" t="s">
        <v>3641</v>
      </c>
      <c r="K5611" t="s">
        <v>20</v>
      </c>
      <c r="L5611">
        <v>1300</v>
      </c>
      <c r="M5611">
        <v>45.833660000000002</v>
      </c>
      <c r="N5611">
        <v>-77.246899999999997</v>
      </c>
      <c r="O5611">
        <v>8544</v>
      </c>
    </row>
    <row r="5612" spans="1:15" x14ac:dyDescent="0.35">
      <c r="A5612">
        <v>-77.246899999999997</v>
      </c>
      <c r="B5612">
        <v>45.833660000000002</v>
      </c>
      <c r="C5612" t="s">
        <v>3353</v>
      </c>
      <c r="D5612">
        <v>2012</v>
      </c>
      <c r="E5612" t="s">
        <v>16</v>
      </c>
      <c r="F5612" t="s">
        <v>3638</v>
      </c>
      <c r="G5612" t="s">
        <v>3639</v>
      </c>
      <c r="I5612" t="s">
        <v>3640</v>
      </c>
      <c r="J5612" t="s">
        <v>3641</v>
      </c>
      <c r="K5612" t="s">
        <v>20</v>
      </c>
      <c r="L5612">
        <v>550</v>
      </c>
      <c r="M5612">
        <v>45.833660000000002</v>
      </c>
      <c r="N5612">
        <v>-77.246899999999997</v>
      </c>
      <c r="O5612">
        <v>8545</v>
      </c>
    </row>
    <row r="5613" spans="1:15" x14ac:dyDescent="0.35">
      <c r="A5613">
        <v>-81.839839999999995</v>
      </c>
      <c r="B5613">
        <v>46.730060000000002</v>
      </c>
      <c r="C5613" t="s">
        <v>4537</v>
      </c>
      <c r="D5613">
        <v>2021</v>
      </c>
      <c r="E5613" t="s">
        <v>16</v>
      </c>
      <c r="F5613" t="s">
        <v>4891</v>
      </c>
      <c r="G5613" t="s">
        <v>4892</v>
      </c>
      <c r="I5613" t="s">
        <v>4893</v>
      </c>
      <c r="J5613" t="s">
        <v>4656</v>
      </c>
      <c r="K5613" t="s">
        <v>20</v>
      </c>
      <c r="L5613">
        <v>250</v>
      </c>
      <c r="M5613">
        <v>46.730060000000002</v>
      </c>
      <c r="N5613">
        <v>-81.839839999999995</v>
      </c>
      <c r="O5613">
        <v>11556</v>
      </c>
    </row>
    <row r="5614" spans="1:15" x14ac:dyDescent="0.35">
      <c r="A5614">
        <v>-81.839839999999995</v>
      </c>
      <c r="B5614">
        <v>46.730060000000002</v>
      </c>
      <c r="C5614" t="s">
        <v>4537</v>
      </c>
      <c r="D5614">
        <v>2018</v>
      </c>
      <c r="E5614" t="s">
        <v>16</v>
      </c>
      <c r="F5614" t="s">
        <v>4891</v>
      </c>
      <c r="G5614" t="s">
        <v>4892</v>
      </c>
      <c r="I5614" t="s">
        <v>4893</v>
      </c>
      <c r="J5614" t="s">
        <v>4656</v>
      </c>
      <c r="K5614" t="s">
        <v>20</v>
      </c>
      <c r="L5614">
        <v>250</v>
      </c>
      <c r="M5614">
        <v>46.730060000000002</v>
      </c>
      <c r="N5614">
        <v>-81.839839999999995</v>
      </c>
      <c r="O5614">
        <v>11097</v>
      </c>
    </row>
    <row r="5615" spans="1:15" x14ac:dyDescent="0.35">
      <c r="A5615">
        <v>-81.839839999999995</v>
      </c>
      <c r="B5615">
        <v>46.730060000000002</v>
      </c>
      <c r="C5615" t="s">
        <v>4537</v>
      </c>
      <c r="D5615">
        <v>2014</v>
      </c>
      <c r="E5615" t="s">
        <v>16</v>
      </c>
      <c r="F5615" t="s">
        <v>4891</v>
      </c>
      <c r="G5615" t="s">
        <v>4892</v>
      </c>
      <c r="I5615" t="s">
        <v>4893</v>
      </c>
      <c r="J5615" t="s">
        <v>4656</v>
      </c>
      <c r="K5615" t="s">
        <v>20</v>
      </c>
      <c r="L5615">
        <v>250</v>
      </c>
      <c r="M5615">
        <v>46.730060000000002</v>
      </c>
      <c r="N5615">
        <v>-81.839839999999995</v>
      </c>
      <c r="O5615">
        <v>11943</v>
      </c>
    </row>
    <row r="5616" spans="1:15" x14ac:dyDescent="0.35">
      <c r="A5616">
        <v>-81.839839999999995</v>
      </c>
      <c r="B5616">
        <v>46.730060000000002</v>
      </c>
      <c r="C5616" t="s">
        <v>4537</v>
      </c>
      <c r="D5616">
        <v>2012</v>
      </c>
      <c r="E5616" t="s">
        <v>16</v>
      </c>
      <c r="F5616" t="s">
        <v>4891</v>
      </c>
      <c r="G5616" t="s">
        <v>4892</v>
      </c>
      <c r="I5616" t="s">
        <v>4893</v>
      </c>
      <c r="J5616" t="s">
        <v>4656</v>
      </c>
      <c r="K5616" t="s">
        <v>20</v>
      </c>
      <c r="L5616">
        <v>500</v>
      </c>
      <c r="M5616">
        <v>46.730060000000002</v>
      </c>
      <c r="N5616">
        <v>-81.839839999999995</v>
      </c>
      <c r="O5616">
        <v>10812</v>
      </c>
    </row>
    <row r="5617" spans="1:15" x14ac:dyDescent="0.35">
      <c r="A5617">
        <v>-86.346410000000006</v>
      </c>
      <c r="B5617">
        <v>49.831740000000003</v>
      </c>
      <c r="C5617" t="s">
        <v>2391</v>
      </c>
      <c r="D5617">
        <v>2021</v>
      </c>
      <c r="E5617" t="s">
        <v>16</v>
      </c>
      <c r="F5617" t="s">
        <v>2545</v>
      </c>
      <c r="G5617" t="s">
        <v>2546</v>
      </c>
      <c r="I5617" t="s">
        <v>2547</v>
      </c>
      <c r="K5617" t="s">
        <v>20</v>
      </c>
      <c r="L5617">
        <v>2500</v>
      </c>
      <c r="M5617">
        <v>49.831740000000003</v>
      </c>
      <c r="N5617">
        <v>-86.346410000000006</v>
      </c>
      <c r="O5617">
        <v>6849</v>
      </c>
    </row>
    <row r="5618" spans="1:15" x14ac:dyDescent="0.35">
      <c r="A5618">
        <v>-86.346410000000006</v>
      </c>
      <c r="B5618">
        <v>49.831740000000003</v>
      </c>
      <c r="C5618" t="s">
        <v>2391</v>
      </c>
      <c r="D5618">
        <v>2020</v>
      </c>
      <c r="E5618" t="s">
        <v>16</v>
      </c>
      <c r="F5618" t="s">
        <v>2545</v>
      </c>
      <c r="G5618" t="s">
        <v>2546</v>
      </c>
      <c r="I5618" t="s">
        <v>2547</v>
      </c>
      <c r="K5618" t="s">
        <v>20</v>
      </c>
      <c r="L5618">
        <v>2500</v>
      </c>
      <c r="M5618">
        <v>49.831740000000003</v>
      </c>
      <c r="N5618">
        <v>-86.346410000000006</v>
      </c>
      <c r="O5618">
        <v>6679</v>
      </c>
    </row>
    <row r="5619" spans="1:15" x14ac:dyDescent="0.35">
      <c r="A5619">
        <v>-86.346410000000006</v>
      </c>
      <c r="B5619">
        <v>49.831740000000003</v>
      </c>
      <c r="C5619" t="s">
        <v>2391</v>
      </c>
      <c r="D5619">
        <v>2019</v>
      </c>
      <c r="E5619" t="s">
        <v>16</v>
      </c>
      <c r="F5619" t="s">
        <v>2545</v>
      </c>
      <c r="G5619" t="s">
        <v>2546</v>
      </c>
      <c r="I5619" t="s">
        <v>2547</v>
      </c>
      <c r="K5619" t="s">
        <v>20</v>
      </c>
      <c r="L5619">
        <v>2500</v>
      </c>
      <c r="M5619">
        <v>49.831740000000003</v>
      </c>
      <c r="N5619">
        <v>-86.346410000000006</v>
      </c>
      <c r="O5619">
        <v>6370</v>
      </c>
    </row>
    <row r="5620" spans="1:15" x14ac:dyDescent="0.35">
      <c r="A5620">
        <v>-86.346410000000006</v>
      </c>
      <c r="B5620">
        <v>49.831740000000003</v>
      </c>
      <c r="C5620" t="s">
        <v>2391</v>
      </c>
      <c r="D5620">
        <v>2018</v>
      </c>
      <c r="E5620" t="s">
        <v>16</v>
      </c>
      <c r="F5620" t="s">
        <v>2545</v>
      </c>
      <c r="G5620" t="s">
        <v>2546</v>
      </c>
      <c r="I5620" t="s">
        <v>2547</v>
      </c>
      <c r="K5620" t="s">
        <v>20</v>
      </c>
      <c r="L5620">
        <v>2500</v>
      </c>
      <c r="M5620">
        <v>49.831740000000003</v>
      </c>
      <c r="N5620">
        <v>-86.346410000000006</v>
      </c>
      <c r="O5620">
        <v>6084</v>
      </c>
    </row>
    <row r="5621" spans="1:15" x14ac:dyDescent="0.35">
      <c r="A5621">
        <v>-86.346410000000006</v>
      </c>
      <c r="B5621">
        <v>49.831740000000003</v>
      </c>
      <c r="C5621" t="s">
        <v>2391</v>
      </c>
      <c r="D5621">
        <v>2017</v>
      </c>
      <c r="E5621" t="s">
        <v>16</v>
      </c>
      <c r="F5621" t="s">
        <v>2545</v>
      </c>
      <c r="G5621" t="s">
        <v>2546</v>
      </c>
      <c r="I5621" t="s">
        <v>2547</v>
      </c>
      <c r="K5621" t="s">
        <v>20</v>
      </c>
      <c r="L5621">
        <v>2000</v>
      </c>
      <c r="M5621">
        <v>49.831740000000003</v>
      </c>
      <c r="N5621">
        <v>-86.346410000000006</v>
      </c>
      <c r="O5621">
        <v>6287</v>
      </c>
    </row>
    <row r="5622" spans="1:15" x14ac:dyDescent="0.35">
      <c r="A5622">
        <v>-86.346410000000006</v>
      </c>
      <c r="B5622">
        <v>49.831740000000003</v>
      </c>
      <c r="C5622" t="s">
        <v>2391</v>
      </c>
      <c r="D5622">
        <v>2016</v>
      </c>
      <c r="E5622" t="s">
        <v>16</v>
      </c>
      <c r="F5622" t="s">
        <v>2545</v>
      </c>
      <c r="G5622" t="s">
        <v>2546</v>
      </c>
      <c r="I5622" t="s">
        <v>2547</v>
      </c>
      <c r="K5622" t="s">
        <v>20</v>
      </c>
      <c r="L5622">
        <v>3250</v>
      </c>
      <c r="M5622">
        <v>49.831740000000003</v>
      </c>
      <c r="N5622">
        <v>-86.346410000000006</v>
      </c>
      <c r="O5622">
        <v>6208</v>
      </c>
    </row>
    <row r="5623" spans="1:15" x14ac:dyDescent="0.35">
      <c r="A5623">
        <v>-86.346410000000006</v>
      </c>
      <c r="B5623">
        <v>49.831740000000003</v>
      </c>
      <c r="C5623" t="s">
        <v>2391</v>
      </c>
      <c r="D5623">
        <v>2014</v>
      </c>
      <c r="E5623" t="s">
        <v>16</v>
      </c>
      <c r="F5623" t="s">
        <v>2545</v>
      </c>
      <c r="G5623" t="s">
        <v>2546</v>
      </c>
      <c r="I5623" t="s">
        <v>2547</v>
      </c>
      <c r="K5623" t="s">
        <v>20</v>
      </c>
      <c r="L5623">
        <v>1990</v>
      </c>
      <c r="M5623">
        <v>49.831740000000003</v>
      </c>
      <c r="N5623">
        <v>-86.346410000000006</v>
      </c>
      <c r="O5623">
        <v>6772</v>
      </c>
    </row>
    <row r="5624" spans="1:15" x14ac:dyDescent="0.35">
      <c r="A5624">
        <v>-86.346410000000006</v>
      </c>
      <c r="B5624">
        <v>49.831740000000003</v>
      </c>
      <c r="C5624" t="s">
        <v>2391</v>
      </c>
      <c r="D5624">
        <v>2013</v>
      </c>
      <c r="E5624" t="s">
        <v>16</v>
      </c>
      <c r="F5624" t="s">
        <v>2545</v>
      </c>
      <c r="G5624" t="s">
        <v>2546</v>
      </c>
      <c r="I5624" t="s">
        <v>2547</v>
      </c>
      <c r="K5624" t="s">
        <v>20</v>
      </c>
      <c r="L5624">
        <v>2000</v>
      </c>
      <c r="M5624">
        <v>49.831740000000003</v>
      </c>
      <c r="N5624">
        <v>-86.346410000000006</v>
      </c>
      <c r="O5624">
        <v>6465</v>
      </c>
    </row>
    <row r="5625" spans="1:15" x14ac:dyDescent="0.35">
      <c r="A5625">
        <v>-86.346410000000006</v>
      </c>
      <c r="B5625">
        <v>49.831740000000003</v>
      </c>
      <c r="C5625" t="s">
        <v>2391</v>
      </c>
      <c r="D5625">
        <v>2012</v>
      </c>
      <c r="E5625" t="s">
        <v>16</v>
      </c>
      <c r="F5625" t="s">
        <v>2545</v>
      </c>
      <c r="G5625" t="s">
        <v>2546</v>
      </c>
      <c r="I5625" t="s">
        <v>2547</v>
      </c>
      <c r="K5625" t="s">
        <v>20</v>
      </c>
      <c r="L5625">
        <v>500</v>
      </c>
      <c r="M5625">
        <v>49.831740000000003</v>
      </c>
      <c r="N5625">
        <v>-86.346410000000006</v>
      </c>
      <c r="O5625">
        <v>6183</v>
      </c>
    </row>
    <row r="5626" spans="1:15" x14ac:dyDescent="0.35">
      <c r="A5626">
        <v>-77.664362600000004</v>
      </c>
      <c r="B5626">
        <v>45.8565617</v>
      </c>
      <c r="C5626" t="s">
        <v>15</v>
      </c>
      <c r="D5626">
        <v>2020</v>
      </c>
      <c r="E5626" t="s">
        <v>16</v>
      </c>
      <c r="F5626" t="s">
        <v>120</v>
      </c>
      <c r="G5626" t="s">
        <v>121</v>
      </c>
      <c r="I5626" t="s">
        <v>122</v>
      </c>
      <c r="J5626" t="s">
        <v>51</v>
      </c>
      <c r="K5626" t="s">
        <v>20</v>
      </c>
      <c r="L5626">
        <v>3526</v>
      </c>
      <c r="M5626">
        <v>45.8565617</v>
      </c>
      <c r="N5626">
        <v>-77.664362600000004</v>
      </c>
      <c r="O5626">
        <v>213</v>
      </c>
    </row>
    <row r="5627" spans="1:15" x14ac:dyDescent="0.35">
      <c r="A5627">
        <v>-77.664362600000004</v>
      </c>
      <c r="B5627">
        <v>45.8565617</v>
      </c>
      <c r="C5627" t="s">
        <v>15</v>
      </c>
      <c r="D5627">
        <v>2018</v>
      </c>
      <c r="E5627" t="s">
        <v>16</v>
      </c>
      <c r="F5627" t="s">
        <v>120</v>
      </c>
      <c r="G5627" t="s">
        <v>121</v>
      </c>
      <c r="I5627" t="s">
        <v>122</v>
      </c>
      <c r="J5627" t="s">
        <v>51</v>
      </c>
      <c r="K5627" t="s">
        <v>20</v>
      </c>
      <c r="L5627">
        <v>2000</v>
      </c>
      <c r="M5627">
        <v>45.8565617</v>
      </c>
      <c r="N5627">
        <v>-77.664362600000004</v>
      </c>
      <c r="O5627">
        <v>663</v>
      </c>
    </row>
    <row r="5628" spans="1:15" x14ac:dyDescent="0.35">
      <c r="A5628">
        <v>-77.664362600000004</v>
      </c>
      <c r="B5628">
        <v>45.8565617</v>
      </c>
      <c r="C5628" t="s">
        <v>15</v>
      </c>
      <c r="D5628">
        <v>2017</v>
      </c>
      <c r="E5628" t="s">
        <v>16</v>
      </c>
      <c r="F5628" t="s">
        <v>120</v>
      </c>
      <c r="G5628" t="s">
        <v>121</v>
      </c>
      <c r="I5628" t="s">
        <v>122</v>
      </c>
      <c r="J5628" t="s">
        <v>51</v>
      </c>
      <c r="K5628" t="s">
        <v>20</v>
      </c>
      <c r="L5628">
        <v>2000</v>
      </c>
      <c r="M5628">
        <v>45.8565617</v>
      </c>
      <c r="N5628">
        <v>-77.664362600000004</v>
      </c>
      <c r="O5628">
        <v>636</v>
      </c>
    </row>
    <row r="5629" spans="1:15" x14ac:dyDescent="0.35">
      <c r="A5629">
        <v>-77.664362600000004</v>
      </c>
      <c r="B5629">
        <v>45.8565617</v>
      </c>
      <c r="C5629" t="s">
        <v>15</v>
      </c>
      <c r="D5629">
        <v>2015</v>
      </c>
      <c r="E5629" t="s">
        <v>16</v>
      </c>
      <c r="F5629" t="s">
        <v>120</v>
      </c>
      <c r="G5629" t="s">
        <v>121</v>
      </c>
      <c r="I5629" t="s">
        <v>122</v>
      </c>
      <c r="J5629" t="s">
        <v>51</v>
      </c>
      <c r="K5629" t="s">
        <v>20</v>
      </c>
      <c r="L5629">
        <v>3500</v>
      </c>
      <c r="M5629">
        <v>45.8565617</v>
      </c>
      <c r="N5629">
        <v>-77.664362600000004</v>
      </c>
      <c r="O5629">
        <v>79</v>
      </c>
    </row>
    <row r="5630" spans="1:15" x14ac:dyDescent="0.35">
      <c r="A5630">
        <v>-77.664362600000004</v>
      </c>
      <c r="B5630">
        <v>45.8565617</v>
      </c>
      <c r="C5630" t="s">
        <v>15</v>
      </c>
      <c r="D5630">
        <v>2013</v>
      </c>
      <c r="E5630" t="s">
        <v>16</v>
      </c>
      <c r="F5630" t="s">
        <v>120</v>
      </c>
      <c r="G5630" t="s">
        <v>121</v>
      </c>
      <c r="I5630" t="s">
        <v>122</v>
      </c>
      <c r="J5630" t="s">
        <v>51</v>
      </c>
      <c r="K5630" t="s">
        <v>20</v>
      </c>
      <c r="L5630">
        <v>3500</v>
      </c>
      <c r="M5630">
        <v>45.8565617</v>
      </c>
      <c r="N5630">
        <v>-77.664362600000004</v>
      </c>
      <c r="O5630">
        <v>32</v>
      </c>
    </row>
    <row r="5631" spans="1:15" x14ac:dyDescent="0.35">
      <c r="A5631">
        <v>-77.677580899999995</v>
      </c>
      <c r="B5631">
        <v>45.298478899999999</v>
      </c>
      <c r="C5631" t="s">
        <v>171</v>
      </c>
      <c r="D5631">
        <v>2021</v>
      </c>
      <c r="E5631" t="s">
        <v>16</v>
      </c>
      <c r="F5631" t="s">
        <v>522</v>
      </c>
      <c r="G5631" t="s">
        <v>523</v>
      </c>
      <c r="I5631" t="s">
        <v>524</v>
      </c>
      <c r="J5631" t="s">
        <v>525</v>
      </c>
      <c r="K5631" t="s">
        <v>20</v>
      </c>
      <c r="L5631">
        <v>1400</v>
      </c>
      <c r="M5631">
        <v>45.298478899999999</v>
      </c>
      <c r="N5631">
        <v>-77.677580899999995</v>
      </c>
      <c r="O5631">
        <v>2351</v>
      </c>
    </row>
    <row r="5632" spans="1:15" x14ac:dyDescent="0.35">
      <c r="A5632">
        <v>-77.677580899999995</v>
      </c>
      <c r="B5632">
        <v>45.298478899999999</v>
      </c>
      <c r="C5632" t="s">
        <v>171</v>
      </c>
      <c r="D5632">
        <v>2019</v>
      </c>
      <c r="E5632" t="s">
        <v>16</v>
      </c>
      <c r="F5632" t="s">
        <v>522</v>
      </c>
      <c r="G5632" t="s">
        <v>523</v>
      </c>
      <c r="I5632" t="s">
        <v>524</v>
      </c>
      <c r="J5632" t="s">
        <v>525</v>
      </c>
      <c r="K5632" t="s">
        <v>20</v>
      </c>
      <c r="L5632">
        <v>1400</v>
      </c>
      <c r="M5632">
        <v>45.298478899999999</v>
      </c>
      <c r="N5632">
        <v>-77.677580899999995</v>
      </c>
      <c r="O5632">
        <v>1101</v>
      </c>
    </row>
    <row r="5633" spans="1:15" x14ac:dyDescent="0.35">
      <c r="A5633">
        <v>-77.677580899999995</v>
      </c>
      <c r="B5633">
        <v>45.298478899999999</v>
      </c>
      <c r="C5633" t="s">
        <v>171</v>
      </c>
      <c r="D5633">
        <v>2017</v>
      </c>
      <c r="E5633" t="s">
        <v>16</v>
      </c>
      <c r="F5633" t="s">
        <v>522</v>
      </c>
      <c r="G5633" t="s">
        <v>523</v>
      </c>
      <c r="I5633" t="s">
        <v>524</v>
      </c>
      <c r="J5633" t="s">
        <v>525</v>
      </c>
      <c r="K5633" t="s">
        <v>20</v>
      </c>
      <c r="L5633">
        <v>1433</v>
      </c>
      <c r="M5633">
        <v>45.298478899999999</v>
      </c>
      <c r="N5633">
        <v>-77.677580899999995</v>
      </c>
      <c r="O5633">
        <v>1531</v>
      </c>
    </row>
    <row r="5634" spans="1:15" x14ac:dyDescent="0.35">
      <c r="A5634">
        <v>-77.677580899999995</v>
      </c>
      <c r="B5634">
        <v>45.298478899999999</v>
      </c>
      <c r="C5634" t="s">
        <v>171</v>
      </c>
      <c r="D5634">
        <v>2015</v>
      </c>
      <c r="E5634" t="s">
        <v>16</v>
      </c>
      <c r="F5634" t="s">
        <v>522</v>
      </c>
      <c r="G5634" t="s">
        <v>523</v>
      </c>
      <c r="I5634" t="s">
        <v>524</v>
      </c>
      <c r="J5634" t="s">
        <v>525</v>
      </c>
      <c r="K5634" t="s">
        <v>20</v>
      </c>
      <c r="L5634">
        <v>1100</v>
      </c>
      <c r="M5634">
        <v>45.298478899999999</v>
      </c>
      <c r="N5634">
        <v>-77.677580899999995</v>
      </c>
      <c r="O5634">
        <v>957</v>
      </c>
    </row>
    <row r="5635" spans="1:15" x14ac:dyDescent="0.35">
      <c r="A5635">
        <v>-77.677580899999995</v>
      </c>
      <c r="B5635">
        <v>45.298478899999999</v>
      </c>
      <c r="C5635" t="s">
        <v>171</v>
      </c>
      <c r="D5635">
        <v>2013</v>
      </c>
      <c r="E5635" t="s">
        <v>16</v>
      </c>
      <c r="F5635" t="s">
        <v>522</v>
      </c>
      <c r="G5635" t="s">
        <v>523</v>
      </c>
      <c r="I5635" t="s">
        <v>524</v>
      </c>
      <c r="J5635" t="s">
        <v>525</v>
      </c>
      <c r="K5635" t="s">
        <v>20</v>
      </c>
      <c r="L5635">
        <v>1100</v>
      </c>
      <c r="M5635">
        <v>45.298478899999999</v>
      </c>
      <c r="N5635">
        <v>-77.677580899999995</v>
      </c>
      <c r="O5635">
        <v>305</v>
      </c>
    </row>
    <row r="5636" spans="1:15" x14ac:dyDescent="0.35">
      <c r="A5636">
        <v>-79.445638599999995</v>
      </c>
      <c r="B5636">
        <v>45.075491700000001</v>
      </c>
      <c r="C5636" t="s">
        <v>2999</v>
      </c>
      <c r="D5636">
        <v>2016</v>
      </c>
      <c r="E5636" t="s">
        <v>320</v>
      </c>
      <c r="F5636" t="s">
        <v>3082</v>
      </c>
      <c r="G5636" t="s">
        <v>3083</v>
      </c>
      <c r="I5636" t="s">
        <v>3084</v>
      </c>
      <c r="J5636" t="s">
        <v>3085</v>
      </c>
      <c r="K5636" t="s">
        <v>20</v>
      </c>
      <c r="L5636">
        <v>2000</v>
      </c>
      <c r="M5636">
        <v>45.075491700000001</v>
      </c>
      <c r="N5636">
        <v>-79.445638599999995</v>
      </c>
      <c r="O5636">
        <v>7995</v>
      </c>
    </row>
    <row r="5637" spans="1:15" x14ac:dyDescent="0.35">
      <c r="A5637">
        <v>-79.445638599999995</v>
      </c>
      <c r="B5637">
        <v>45.075491700000001</v>
      </c>
      <c r="C5637" t="s">
        <v>2999</v>
      </c>
      <c r="D5637">
        <v>2014</v>
      </c>
      <c r="E5637" t="s">
        <v>320</v>
      </c>
      <c r="F5637" t="s">
        <v>3082</v>
      </c>
      <c r="G5637" t="s">
        <v>3083</v>
      </c>
      <c r="I5637" t="s">
        <v>3084</v>
      </c>
      <c r="J5637" t="s">
        <v>3085</v>
      </c>
      <c r="K5637" t="s">
        <v>20</v>
      </c>
      <c r="L5637">
        <v>2000</v>
      </c>
      <c r="M5637">
        <v>45.075491700000001</v>
      </c>
      <c r="N5637">
        <v>-79.445638599999995</v>
      </c>
      <c r="O5637">
        <v>7460</v>
      </c>
    </row>
    <row r="5638" spans="1:15" x14ac:dyDescent="0.35">
      <c r="A5638">
        <v>-79.445638599999995</v>
      </c>
      <c r="B5638">
        <v>45.075491700000001</v>
      </c>
      <c r="C5638" t="s">
        <v>2999</v>
      </c>
      <c r="D5638">
        <v>2012</v>
      </c>
      <c r="E5638" t="s">
        <v>320</v>
      </c>
      <c r="F5638" t="s">
        <v>3082</v>
      </c>
      <c r="G5638" t="s">
        <v>3083</v>
      </c>
      <c r="I5638" t="s">
        <v>3084</v>
      </c>
      <c r="J5638" t="s">
        <v>3085</v>
      </c>
      <c r="K5638" t="s">
        <v>20</v>
      </c>
      <c r="L5638">
        <v>2000</v>
      </c>
      <c r="M5638">
        <v>45.075491700000001</v>
      </c>
      <c r="N5638">
        <v>-79.445638599999995</v>
      </c>
      <c r="O5638">
        <v>7230</v>
      </c>
    </row>
    <row r="5639" spans="1:15" x14ac:dyDescent="0.35">
      <c r="A5639">
        <v>-85.209943999999993</v>
      </c>
      <c r="B5639">
        <v>48.563277399999997</v>
      </c>
      <c r="C5639" t="s">
        <v>5725</v>
      </c>
      <c r="D5639">
        <v>2021</v>
      </c>
      <c r="E5639" t="s">
        <v>16</v>
      </c>
      <c r="F5639" t="s">
        <v>5866</v>
      </c>
      <c r="G5639" t="s">
        <v>5867</v>
      </c>
      <c r="H5639" t="s">
        <v>5868</v>
      </c>
      <c r="I5639" t="s">
        <v>5869</v>
      </c>
      <c r="J5639" t="s">
        <v>5870</v>
      </c>
      <c r="K5639" t="s">
        <v>20</v>
      </c>
      <c r="L5639">
        <v>550</v>
      </c>
      <c r="M5639">
        <v>48.563277399999997</v>
      </c>
      <c r="N5639">
        <v>-85.209943999999993</v>
      </c>
      <c r="O5639">
        <v>13922</v>
      </c>
    </row>
    <row r="5640" spans="1:15" x14ac:dyDescent="0.35">
      <c r="A5640">
        <v>-85.209943999999993</v>
      </c>
      <c r="B5640">
        <v>48.563277399999997</v>
      </c>
      <c r="C5640" t="s">
        <v>5725</v>
      </c>
      <c r="D5640">
        <v>2019</v>
      </c>
      <c r="E5640" t="s">
        <v>16</v>
      </c>
      <c r="F5640" t="s">
        <v>5866</v>
      </c>
      <c r="G5640" t="s">
        <v>5867</v>
      </c>
      <c r="H5640" t="s">
        <v>5868</v>
      </c>
      <c r="I5640" t="s">
        <v>5869</v>
      </c>
      <c r="J5640" t="s">
        <v>5870</v>
      </c>
      <c r="K5640" t="s">
        <v>20</v>
      </c>
      <c r="L5640">
        <v>600</v>
      </c>
      <c r="M5640">
        <v>48.563277399999997</v>
      </c>
      <c r="N5640">
        <v>-85.209943999999993</v>
      </c>
      <c r="O5640">
        <v>13537</v>
      </c>
    </row>
    <row r="5641" spans="1:15" x14ac:dyDescent="0.35">
      <c r="A5641">
        <v>-85.209943999999993</v>
      </c>
      <c r="B5641">
        <v>48.563277399999997</v>
      </c>
      <c r="C5641" t="s">
        <v>5725</v>
      </c>
      <c r="D5641">
        <v>2017</v>
      </c>
      <c r="E5641" t="s">
        <v>16</v>
      </c>
      <c r="F5641" t="s">
        <v>5866</v>
      </c>
      <c r="G5641" t="s">
        <v>5867</v>
      </c>
      <c r="H5641" t="s">
        <v>5868</v>
      </c>
      <c r="I5641" t="s">
        <v>5869</v>
      </c>
      <c r="J5641" t="s">
        <v>5870</v>
      </c>
      <c r="K5641" t="s">
        <v>20</v>
      </c>
      <c r="L5641">
        <v>600</v>
      </c>
      <c r="M5641">
        <v>48.563277399999997</v>
      </c>
      <c r="N5641">
        <v>-85.209943999999993</v>
      </c>
      <c r="O5641">
        <v>13157</v>
      </c>
    </row>
    <row r="5642" spans="1:15" x14ac:dyDescent="0.35">
      <c r="A5642">
        <v>-85.209943999999993</v>
      </c>
      <c r="B5642">
        <v>48.563277399999997</v>
      </c>
      <c r="C5642" t="s">
        <v>5725</v>
      </c>
      <c r="D5642">
        <v>2016</v>
      </c>
      <c r="E5642" t="s">
        <v>16</v>
      </c>
      <c r="F5642" t="s">
        <v>5866</v>
      </c>
      <c r="G5642" t="s">
        <v>5867</v>
      </c>
      <c r="H5642" t="s">
        <v>5868</v>
      </c>
      <c r="I5642" t="s">
        <v>5869</v>
      </c>
      <c r="J5642" t="s">
        <v>5870</v>
      </c>
      <c r="K5642" t="s">
        <v>20</v>
      </c>
      <c r="L5642">
        <v>1000</v>
      </c>
      <c r="M5642">
        <v>48.563277399999997</v>
      </c>
      <c r="N5642">
        <v>-85.209943999999993</v>
      </c>
      <c r="O5642">
        <v>13693</v>
      </c>
    </row>
    <row r="5643" spans="1:15" x14ac:dyDescent="0.35">
      <c r="A5643">
        <v>-85.209943999999993</v>
      </c>
      <c r="B5643">
        <v>48.563277399999997</v>
      </c>
      <c r="C5643" t="s">
        <v>5725</v>
      </c>
      <c r="D5643">
        <v>2015</v>
      </c>
      <c r="E5643" t="s">
        <v>16</v>
      </c>
      <c r="F5643" t="s">
        <v>5866</v>
      </c>
      <c r="G5643" t="s">
        <v>5867</v>
      </c>
      <c r="H5643" t="s">
        <v>5868</v>
      </c>
      <c r="I5643" t="s">
        <v>5869</v>
      </c>
      <c r="J5643" t="s">
        <v>5870</v>
      </c>
      <c r="K5643" t="s">
        <v>20</v>
      </c>
      <c r="L5643">
        <v>1250</v>
      </c>
      <c r="M5643">
        <v>48.563277399999997</v>
      </c>
      <c r="N5643">
        <v>-85.209943999999993</v>
      </c>
      <c r="O5643">
        <v>13146</v>
      </c>
    </row>
    <row r="5644" spans="1:15" x14ac:dyDescent="0.35">
      <c r="A5644">
        <v>-85.209943999999993</v>
      </c>
      <c r="B5644">
        <v>48.563277399999997</v>
      </c>
      <c r="C5644" t="s">
        <v>5725</v>
      </c>
      <c r="D5644">
        <v>2014</v>
      </c>
      <c r="E5644" t="s">
        <v>16</v>
      </c>
      <c r="F5644" t="s">
        <v>5866</v>
      </c>
      <c r="G5644" t="s">
        <v>5867</v>
      </c>
      <c r="H5644" t="s">
        <v>5868</v>
      </c>
      <c r="I5644" t="s">
        <v>5869</v>
      </c>
      <c r="J5644" t="s">
        <v>5870</v>
      </c>
      <c r="K5644" t="s">
        <v>20</v>
      </c>
      <c r="L5644">
        <v>1250</v>
      </c>
      <c r="M5644">
        <v>48.563277399999997</v>
      </c>
      <c r="N5644">
        <v>-85.209943999999993</v>
      </c>
      <c r="O5644">
        <v>13477</v>
      </c>
    </row>
    <row r="5645" spans="1:15" x14ac:dyDescent="0.35">
      <c r="A5645">
        <v>-85.209943999999993</v>
      </c>
      <c r="B5645">
        <v>48.563277399999997</v>
      </c>
      <c r="C5645" t="s">
        <v>5725</v>
      </c>
      <c r="D5645">
        <v>2013</v>
      </c>
      <c r="E5645" t="s">
        <v>16</v>
      </c>
      <c r="F5645" t="s">
        <v>5866</v>
      </c>
      <c r="G5645" t="s">
        <v>5867</v>
      </c>
      <c r="H5645" t="s">
        <v>5868</v>
      </c>
      <c r="I5645" t="s">
        <v>5869</v>
      </c>
      <c r="J5645" t="s">
        <v>5870</v>
      </c>
      <c r="K5645" t="s">
        <v>20</v>
      </c>
      <c r="L5645">
        <v>1400</v>
      </c>
      <c r="M5645">
        <v>48.563277399999997</v>
      </c>
      <c r="N5645">
        <v>-85.209943999999993</v>
      </c>
      <c r="O5645">
        <v>13293</v>
      </c>
    </row>
    <row r="5646" spans="1:15" x14ac:dyDescent="0.35">
      <c r="A5646">
        <v>-85.209943999999993</v>
      </c>
      <c r="B5646">
        <v>48.563277399999997</v>
      </c>
      <c r="C5646" t="s">
        <v>5725</v>
      </c>
      <c r="D5646">
        <v>2012</v>
      </c>
      <c r="E5646" t="s">
        <v>16</v>
      </c>
      <c r="F5646" t="s">
        <v>5866</v>
      </c>
      <c r="G5646" t="s">
        <v>5867</v>
      </c>
      <c r="H5646" t="s">
        <v>5868</v>
      </c>
      <c r="I5646" t="s">
        <v>5869</v>
      </c>
      <c r="J5646" t="s">
        <v>5870</v>
      </c>
      <c r="K5646" t="s">
        <v>20</v>
      </c>
      <c r="L5646">
        <v>1250</v>
      </c>
      <c r="M5646">
        <v>48.563277399999997</v>
      </c>
      <c r="N5646">
        <v>-85.209943999999993</v>
      </c>
      <c r="O5646">
        <v>13059</v>
      </c>
    </row>
    <row r="5647" spans="1:15" x14ac:dyDescent="0.35">
      <c r="A5647">
        <v>-81.300046100000003</v>
      </c>
      <c r="B5647">
        <v>49.216829400000002</v>
      </c>
      <c r="C5647" t="s">
        <v>1306</v>
      </c>
      <c r="D5647">
        <v>2018</v>
      </c>
      <c r="E5647" t="s">
        <v>320</v>
      </c>
      <c r="F5647" t="s">
        <v>1401</v>
      </c>
      <c r="G5647" t="s">
        <v>1402</v>
      </c>
      <c r="I5647" t="s">
        <v>1403</v>
      </c>
      <c r="J5647" t="s">
        <v>1317</v>
      </c>
      <c r="K5647" t="s">
        <v>20</v>
      </c>
      <c r="L5647">
        <v>750</v>
      </c>
      <c r="M5647">
        <v>49.216829400000002</v>
      </c>
      <c r="N5647">
        <v>-81.300046100000003</v>
      </c>
      <c r="O5647">
        <v>2866</v>
      </c>
    </row>
    <row r="5648" spans="1:15" x14ac:dyDescent="0.35">
      <c r="A5648">
        <v>-81.300046100000003</v>
      </c>
      <c r="B5648">
        <v>49.216829400000002</v>
      </c>
      <c r="C5648" t="s">
        <v>1306</v>
      </c>
      <c r="D5648">
        <v>2015</v>
      </c>
      <c r="E5648" t="s">
        <v>320</v>
      </c>
      <c r="F5648" t="s">
        <v>1401</v>
      </c>
      <c r="G5648" t="s">
        <v>1402</v>
      </c>
      <c r="I5648" t="s">
        <v>1403</v>
      </c>
      <c r="J5648" t="s">
        <v>1317</v>
      </c>
      <c r="K5648" t="s">
        <v>20</v>
      </c>
      <c r="L5648">
        <v>300</v>
      </c>
      <c r="M5648">
        <v>49.216829400000002</v>
      </c>
      <c r="N5648">
        <v>-81.300046100000003</v>
      </c>
      <c r="O5648">
        <v>2726</v>
      </c>
    </row>
    <row r="5649" spans="1:15" x14ac:dyDescent="0.35">
      <c r="A5649">
        <v>-81.300046100000003</v>
      </c>
      <c r="B5649">
        <v>49.216829400000002</v>
      </c>
      <c r="C5649" t="s">
        <v>1306</v>
      </c>
      <c r="D5649">
        <v>2012</v>
      </c>
      <c r="E5649" t="s">
        <v>320</v>
      </c>
      <c r="F5649" t="s">
        <v>1401</v>
      </c>
      <c r="G5649" t="s">
        <v>1402</v>
      </c>
      <c r="I5649" t="s">
        <v>1403</v>
      </c>
      <c r="J5649" t="s">
        <v>1317</v>
      </c>
      <c r="K5649" t="s">
        <v>20</v>
      </c>
      <c r="L5649">
        <v>300</v>
      </c>
      <c r="M5649">
        <v>49.216829400000002</v>
      </c>
      <c r="N5649">
        <v>-81.300046100000003</v>
      </c>
      <c r="O5649">
        <v>2079</v>
      </c>
    </row>
    <row r="5650" spans="1:15" x14ac:dyDescent="0.35">
      <c r="A5650">
        <v>-80.649860599999997</v>
      </c>
      <c r="B5650">
        <v>47.658753599999997</v>
      </c>
      <c r="C5650" t="s">
        <v>1780</v>
      </c>
      <c r="D5650">
        <v>2020</v>
      </c>
      <c r="E5650" t="s">
        <v>16</v>
      </c>
      <c r="F5650" t="s">
        <v>2047</v>
      </c>
      <c r="G5650" t="s">
        <v>2048</v>
      </c>
      <c r="I5650" t="s">
        <v>2049</v>
      </c>
      <c r="J5650" t="s">
        <v>2050</v>
      </c>
      <c r="K5650" t="s">
        <v>20</v>
      </c>
      <c r="L5650">
        <v>2800</v>
      </c>
      <c r="M5650">
        <v>47.658753599999997</v>
      </c>
      <c r="N5650">
        <v>-80.649860599999997</v>
      </c>
      <c r="O5650">
        <v>5293</v>
      </c>
    </row>
    <row r="5651" spans="1:15" x14ac:dyDescent="0.35">
      <c r="A5651">
        <v>-80.649860599999997</v>
      </c>
      <c r="B5651">
        <v>47.658753599999997</v>
      </c>
      <c r="C5651" t="s">
        <v>1780</v>
      </c>
      <c r="D5651">
        <v>2019</v>
      </c>
      <c r="E5651" t="s">
        <v>16</v>
      </c>
      <c r="F5651" t="s">
        <v>2047</v>
      </c>
      <c r="G5651" t="s">
        <v>2048</v>
      </c>
      <c r="I5651" t="s">
        <v>2049</v>
      </c>
      <c r="J5651" t="s">
        <v>2050</v>
      </c>
      <c r="K5651" t="s">
        <v>20</v>
      </c>
      <c r="L5651">
        <v>3100</v>
      </c>
      <c r="M5651">
        <v>47.658753599999997</v>
      </c>
      <c r="N5651">
        <v>-80.649860599999997</v>
      </c>
      <c r="O5651">
        <v>5579</v>
      </c>
    </row>
    <row r="5652" spans="1:15" x14ac:dyDescent="0.35">
      <c r="A5652">
        <v>-80.649860599999997</v>
      </c>
      <c r="B5652">
        <v>47.658753599999997</v>
      </c>
      <c r="C5652" t="s">
        <v>1780</v>
      </c>
      <c r="D5652">
        <v>2018</v>
      </c>
      <c r="E5652" t="s">
        <v>16</v>
      </c>
      <c r="F5652" t="s">
        <v>2047</v>
      </c>
      <c r="G5652" t="s">
        <v>2048</v>
      </c>
      <c r="I5652" t="s">
        <v>2049</v>
      </c>
      <c r="J5652" t="s">
        <v>2050</v>
      </c>
      <c r="K5652" t="s">
        <v>20</v>
      </c>
      <c r="L5652">
        <v>3500</v>
      </c>
      <c r="M5652">
        <v>47.658753599999997</v>
      </c>
      <c r="N5652">
        <v>-80.649860599999997</v>
      </c>
      <c r="O5652">
        <v>5151</v>
      </c>
    </row>
    <row r="5653" spans="1:15" x14ac:dyDescent="0.35">
      <c r="A5653">
        <v>-80.649860599999997</v>
      </c>
      <c r="B5653">
        <v>47.658753599999997</v>
      </c>
      <c r="C5653" t="s">
        <v>1780</v>
      </c>
      <c r="D5653">
        <v>2017</v>
      </c>
      <c r="E5653" t="s">
        <v>16</v>
      </c>
      <c r="F5653" t="s">
        <v>2047</v>
      </c>
      <c r="G5653" t="s">
        <v>2048</v>
      </c>
      <c r="I5653" t="s">
        <v>2049</v>
      </c>
      <c r="J5653" t="s">
        <v>2050</v>
      </c>
      <c r="K5653" t="s">
        <v>20</v>
      </c>
      <c r="L5653">
        <v>2676</v>
      </c>
      <c r="M5653">
        <v>47.658753599999997</v>
      </c>
      <c r="N5653">
        <v>-80.649860599999997</v>
      </c>
      <c r="O5653">
        <v>5032</v>
      </c>
    </row>
    <row r="5654" spans="1:15" x14ac:dyDescent="0.35">
      <c r="A5654">
        <v>-80.649860599999997</v>
      </c>
      <c r="B5654">
        <v>47.658753599999997</v>
      </c>
      <c r="C5654" t="s">
        <v>1780</v>
      </c>
      <c r="D5654">
        <v>2016</v>
      </c>
      <c r="E5654" t="s">
        <v>16</v>
      </c>
      <c r="F5654" t="s">
        <v>2047</v>
      </c>
      <c r="G5654" t="s">
        <v>2048</v>
      </c>
      <c r="I5654" t="s">
        <v>2049</v>
      </c>
      <c r="J5654" t="s">
        <v>2050</v>
      </c>
      <c r="K5654" t="s">
        <v>20</v>
      </c>
      <c r="L5654">
        <v>3489</v>
      </c>
      <c r="M5654">
        <v>47.658753599999997</v>
      </c>
      <c r="N5654">
        <v>-80.649860599999997</v>
      </c>
      <c r="O5654">
        <v>4618</v>
      </c>
    </row>
    <row r="5655" spans="1:15" x14ac:dyDescent="0.35">
      <c r="A5655">
        <v>-80.649860599999997</v>
      </c>
      <c r="B5655">
        <v>47.658753599999997</v>
      </c>
      <c r="C5655" t="s">
        <v>1780</v>
      </c>
      <c r="D5655">
        <v>2015</v>
      </c>
      <c r="E5655" t="s">
        <v>16</v>
      </c>
      <c r="F5655" t="s">
        <v>2047</v>
      </c>
      <c r="G5655" t="s">
        <v>2048</v>
      </c>
      <c r="I5655" t="s">
        <v>2049</v>
      </c>
      <c r="J5655" t="s">
        <v>2050</v>
      </c>
      <c r="K5655" t="s">
        <v>20</v>
      </c>
      <c r="L5655">
        <v>3800</v>
      </c>
      <c r="M5655">
        <v>47.658753599999997</v>
      </c>
      <c r="N5655">
        <v>-80.649860599999997</v>
      </c>
      <c r="O5655">
        <v>4954</v>
      </c>
    </row>
    <row r="5656" spans="1:15" x14ac:dyDescent="0.35">
      <c r="A5656">
        <v>-80.649860599999997</v>
      </c>
      <c r="B5656">
        <v>47.658753599999997</v>
      </c>
      <c r="C5656" t="s">
        <v>1780</v>
      </c>
      <c r="D5656">
        <v>2014</v>
      </c>
      <c r="E5656" t="s">
        <v>16</v>
      </c>
      <c r="F5656" t="s">
        <v>2047</v>
      </c>
      <c r="G5656" t="s">
        <v>2048</v>
      </c>
      <c r="I5656" t="s">
        <v>2049</v>
      </c>
      <c r="J5656" t="s">
        <v>2050</v>
      </c>
      <c r="K5656" t="s">
        <v>20</v>
      </c>
      <c r="L5656">
        <v>3800</v>
      </c>
      <c r="M5656">
        <v>47.658753599999997</v>
      </c>
      <c r="N5656">
        <v>-80.649860599999997</v>
      </c>
      <c r="O5656">
        <v>4310</v>
      </c>
    </row>
    <row r="5657" spans="1:15" x14ac:dyDescent="0.35">
      <c r="A5657">
        <v>-80.649860599999997</v>
      </c>
      <c r="B5657">
        <v>47.658753599999997</v>
      </c>
      <c r="C5657" t="s">
        <v>1780</v>
      </c>
      <c r="D5657">
        <v>2013</v>
      </c>
      <c r="E5657" t="s">
        <v>16</v>
      </c>
      <c r="F5657" t="s">
        <v>2047</v>
      </c>
      <c r="G5657" t="s">
        <v>2048</v>
      </c>
      <c r="I5657" t="s">
        <v>2049</v>
      </c>
      <c r="J5657" t="s">
        <v>2050</v>
      </c>
      <c r="K5657" t="s">
        <v>20</v>
      </c>
      <c r="L5657">
        <v>3691</v>
      </c>
      <c r="M5657">
        <v>47.658753599999997</v>
      </c>
      <c r="N5657">
        <v>-80.649860599999997</v>
      </c>
      <c r="O5657">
        <v>4485</v>
      </c>
    </row>
    <row r="5658" spans="1:15" x14ac:dyDescent="0.35">
      <c r="A5658">
        <v>-80.649860599999997</v>
      </c>
      <c r="B5658">
        <v>47.658753599999997</v>
      </c>
      <c r="C5658" t="s">
        <v>1780</v>
      </c>
      <c r="D5658">
        <v>2012</v>
      </c>
      <c r="E5658" t="s">
        <v>16</v>
      </c>
      <c r="F5658" t="s">
        <v>2047</v>
      </c>
      <c r="G5658" t="s">
        <v>2048</v>
      </c>
      <c r="I5658" t="s">
        <v>2049</v>
      </c>
      <c r="J5658" t="s">
        <v>2050</v>
      </c>
      <c r="K5658" t="s">
        <v>20</v>
      </c>
      <c r="L5658">
        <v>3800</v>
      </c>
      <c r="M5658">
        <v>47.658753599999997</v>
      </c>
      <c r="N5658">
        <v>-80.649860599999997</v>
      </c>
      <c r="O5658">
        <v>4367</v>
      </c>
    </row>
    <row r="5659" spans="1:15" x14ac:dyDescent="0.35">
      <c r="A5659">
        <v>-84.608000000000004</v>
      </c>
      <c r="B5659">
        <v>49.62397</v>
      </c>
      <c r="C5659" t="s">
        <v>1551</v>
      </c>
      <c r="D5659">
        <v>2018</v>
      </c>
      <c r="E5659" t="s">
        <v>16</v>
      </c>
      <c r="F5659" t="s">
        <v>1730</v>
      </c>
      <c r="G5659" t="s">
        <v>1731</v>
      </c>
      <c r="I5659" t="s">
        <v>1732</v>
      </c>
      <c r="J5659" t="s">
        <v>1555</v>
      </c>
      <c r="K5659" t="s">
        <v>20</v>
      </c>
      <c r="L5659">
        <v>1500</v>
      </c>
      <c r="M5659">
        <v>49.62397</v>
      </c>
      <c r="N5659">
        <v>-84.608000000000004</v>
      </c>
      <c r="O5659">
        <v>4121</v>
      </c>
    </row>
    <row r="5660" spans="1:15" x14ac:dyDescent="0.35">
      <c r="A5660">
        <v>-84.608000000000004</v>
      </c>
      <c r="B5660">
        <v>49.62397</v>
      </c>
      <c r="C5660" t="s">
        <v>1551</v>
      </c>
      <c r="D5660">
        <v>2012</v>
      </c>
      <c r="E5660" t="s">
        <v>16</v>
      </c>
      <c r="F5660" t="s">
        <v>1730</v>
      </c>
      <c r="G5660" t="s">
        <v>1731</v>
      </c>
      <c r="I5660" t="s">
        <v>1732</v>
      </c>
      <c r="J5660" t="s">
        <v>1555</v>
      </c>
      <c r="K5660" t="s">
        <v>20</v>
      </c>
      <c r="L5660">
        <v>3000</v>
      </c>
      <c r="M5660">
        <v>49.62397</v>
      </c>
      <c r="N5660">
        <v>-84.608000000000004</v>
      </c>
      <c r="O5660">
        <v>3588</v>
      </c>
    </row>
    <row r="5661" spans="1:15" x14ac:dyDescent="0.35">
      <c r="A5661">
        <v>-80.060320000000004</v>
      </c>
      <c r="B5661">
        <v>47.182290000000002</v>
      </c>
      <c r="C5661" t="s">
        <v>2639</v>
      </c>
      <c r="D5661">
        <v>2019</v>
      </c>
      <c r="E5661" t="s">
        <v>1784</v>
      </c>
      <c r="F5661" t="s">
        <v>3327</v>
      </c>
      <c r="G5661" t="s">
        <v>3328</v>
      </c>
      <c r="I5661" t="s">
        <v>3329</v>
      </c>
      <c r="J5661" t="s">
        <v>2818</v>
      </c>
      <c r="K5661" t="s">
        <v>483</v>
      </c>
      <c r="L5661">
        <v>25</v>
      </c>
      <c r="M5661">
        <v>47.182290000000002</v>
      </c>
      <c r="N5661">
        <v>-80.060320000000004</v>
      </c>
      <c r="O5661">
        <v>7636</v>
      </c>
    </row>
    <row r="5662" spans="1:15" x14ac:dyDescent="0.35">
      <c r="A5662">
        <v>-80.060320000000004</v>
      </c>
      <c r="B5662">
        <v>47.182290000000002</v>
      </c>
      <c r="C5662" t="s">
        <v>2639</v>
      </c>
      <c r="D5662">
        <v>2019</v>
      </c>
      <c r="E5662" t="s">
        <v>1784</v>
      </c>
      <c r="F5662" t="s">
        <v>3327</v>
      </c>
      <c r="G5662" t="s">
        <v>3328</v>
      </c>
      <c r="I5662" t="s">
        <v>3329</v>
      </c>
      <c r="J5662" t="s">
        <v>2818</v>
      </c>
      <c r="K5662" t="s">
        <v>20</v>
      </c>
      <c r="L5662">
        <v>2500</v>
      </c>
      <c r="M5662">
        <v>47.182290000000002</v>
      </c>
      <c r="N5662">
        <v>-80.060320000000004</v>
      </c>
      <c r="O5662">
        <v>7637</v>
      </c>
    </row>
    <row r="5663" spans="1:15" x14ac:dyDescent="0.35">
      <c r="A5663">
        <v>-80.060320000000004</v>
      </c>
      <c r="B5663">
        <v>47.182290000000002</v>
      </c>
      <c r="C5663" t="s">
        <v>2639</v>
      </c>
      <c r="D5663">
        <v>2017</v>
      </c>
      <c r="E5663" t="s">
        <v>1784</v>
      </c>
      <c r="F5663" t="s">
        <v>3327</v>
      </c>
      <c r="G5663" t="s">
        <v>3328</v>
      </c>
      <c r="I5663" t="s">
        <v>3329</v>
      </c>
      <c r="J5663" t="s">
        <v>2818</v>
      </c>
      <c r="K5663" t="s">
        <v>20</v>
      </c>
      <c r="L5663">
        <v>3400</v>
      </c>
      <c r="M5663">
        <v>47.182290000000002</v>
      </c>
      <c r="N5663">
        <v>-80.060320000000004</v>
      </c>
      <c r="O5663">
        <v>7563</v>
      </c>
    </row>
    <row r="5664" spans="1:15" x14ac:dyDescent="0.35">
      <c r="A5664">
        <v>-80.060320000000004</v>
      </c>
      <c r="B5664">
        <v>47.182290000000002</v>
      </c>
      <c r="C5664" t="s">
        <v>2639</v>
      </c>
      <c r="D5664">
        <v>2015</v>
      </c>
      <c r="E5664" t="s">
        <v>1784</v>
      </c>
      <c r="F5664" t="s">
        <v>3327</v>
      </c>
      <c r="G5664" t="s">
        <v>3328</v>
      </c>
      <c r="I5664" t="s">
        <v>3329</v>
      </c>
      <c r="J5664" t="s">
        <v>2818</v>
      </c>
      <c r="K5664" t="s">
        <v>20</v>
      </c>
      <c r="L5664">
        <v>1014</v>
      </c>
      <c r="M5664">
        <v>47.182290000000002</v>
      </c>
      <c r="N5664">
        <v>-80.060320000000004</v>
      </c>
      <c r="O5664">
        <v>7709</v>
      </c>
    </row>
    <row r="5665" spans="1:15" x14ac:dyDescent="0.35">
      <c r="A5665">
        <v>-80.060320000000004</v>
      </c>
      <c r="B5665">
        <v>47.182290000000002</v>
      </c>
      <c r="C5665" t="s">
        <v>2639</v>
      </c>
      <c r="D5665">
        <v>2015</v>
      </c>
      <c r="E5665" t="s">
        <v>1784</v>
      </c>
      <c r="F5665" t="s">
        <v>3327</v>
      </c>
      <c r="G5665" t="s">
        <v>3328</v>
      </c>
      <c r="I5665" t="s">
        <v>3329</v>
      </c>
      <c r="J5665" t="s">
        <v>2818</v>
      </c>
      <c r="K5665" t="s">
        <v>492</v>
      </c>
      <c r="L5665">
        <v>12622</v>
      </c>
      <c r="M5665">
        <v>47.182290000000002</v>
      </c>
      <c r="N5665">
        <v>-80.060320000000004</v>
      </c>
      <c r="O5665">
        <v>7710</v>
      </c>
    </row>
    <row r="5666" spans="1:15" x14ac:dyDescent="0.35">
      <c r="A5666">
        <v>-80.060320000000004</v>
      </c>
      <c r="B5666">
        <v>47.182290000000002</v>
      </c>
      <c r="C5666" t="s">
        <v>2639</v>
      </c>
      <c r="D5666">
        <v>2015</v>
      </c>
      <c r="E5666" t="s">
        <v>1784</v>
      </c>
      <c r="F5666" t="s">
        <v>3327</v>
      </c>
      <c r="G5666" t="s">
        <v>3328</v>
      </c>
      <c r="I5666" t="s">
        <v>3329</v>
      </c>
      <c r="J5666" t="s">
        <v>2818</v>
      </c>
      <c r="K5666" t="s">
        <v>20</v>
      </c>
      <c r="L5666">
        <v>61</v>
      </c>
      <c r="M5666">
        <v>47.182290000000002</v>
      </c>
      <c r="N5666">
        <v>-80.060320000000004</v>
      </c>
      <c r="O5666">
        <v>7711</v>
      </c>
    </row>
    <row r="5667" spans="1:15" x14ac:dyDescent="0.35">
      <c r="A5667">
        <v>-82.29598</v>
      </c>
      <c r="B5667">
        <v>46.898389999999999</v>
      </c>
      <c r="C5667" t="s">
        <v>4537</v>
      </c>
      <c r="D5667">
        <v>2021</v>
      </c>
      <c r="E5667" t="s">
        <v>59</v>
      </c>
      <c r="F5667" t="s">
        <v>5014</v>
      </c>
      <c r="G5667" t="s">
        <v>5015</v>
      </c>
      <c r="I5667" t="s">
        <v>5016</v>
      </c>
      <c r="J5667" t="s">
        <v>5017</v>
      </c>
      <c r="K5667" t="s">
        <v>20</v>
      </c>
      <c r="L5667">
        <v>1400</v>
      </c>
      <c r="M5667">
        <v>46.898389999999999</v>
      </c>
      <c r="N5667">
        <v>-82.29598</v>
      </c>
      <c r="O5667">
        <v>11926</v>
      </c>
    </row>
    <row r="5668" spans="1:15" x14ac:dyDescent="0.35">
      <c r="A5668">
        <v>-82.29598</v>
      </c>
      <c r="B5668">
        <v>46.898389999999999</v>
      </c>
      <c r="C5668" t="s">
        <v>4537</v>
      </c>
      <c r="D5668">
        <v>2019</v>
      </c>
      <c r="E5668" t="s">
        <v>59</v>
      </c>
      <c r="F5668" t="s">
        <v>5014</v>
      </c>
      <c r="G5668" t="s">
        <v>5015</v>
      </c>
      <c r="I5668" t="s">
        <v>5016</v>
      </c>
      <c r="J5668" t="s">
        <v>5017</v>
      </c>
      <c r="K5668" t="s">
        <v>20</v>
      </c>
      <c r="L5668">
        <v>1826</v>
      </c>
      <c r="M5668">
        <v>46.898389999999999</v>
      </c>
      <c r="N5668">
        <v>-82.29598</v>
      </c>
      <c r="O5668">
        <v>11154</v>
      </c>
    </row>
    <row r="5669" spans="1:15" x14ac:dyDescent="0.35">
      <c r="A5669">
        <v>-82.29598</v>
      </c>
      <c r="B5669">
        <v>46.898389999999999</v>
      </c>
      <c r="C5669" t="s">
        <v>4537</v>
      </c>
      <c r="D5669">
        <v>2016</v>
      </c>
      <c r="E5669" t="s">
        <v>59</v>
      </c>
      <c r="F5669" t="s">
        <v>5014</v>
      </c>
      <c r="G5669" t="s">
        <v>5015</v>
      </c>
      <c r="I5669" t="s">
        <v>5016</v>
      </c>
      <c r="J5669" t="s">
        <v>5017</v>
      </c>
      <c r="K5669" t="s">
        <v>20</v>
      </c>
      <c r="L5669">
        <v>1973</v>
      </c>
      <c r="M5669">
        <v>46.898389999999999</v>
      </c>
      <c r="N5669">
        <v>-82.29598</v>
      </c>
      <c r="O5669">
        <v>11610</v>
      </c>
    </row>
    <row r="5670" spans="1:15" x14ac:dyDescent="0.35">
      <c r="A5670">
        <v>-82.29598</v>
      </c>
      <c r="B5670">
        <v>46.898389999999999</v>
      </c>
      <c r="C5670" t="s">
        <v>4537</v>
      </c>
      <c r="D5670">
        <v>2014</v>
      </c>
      <c r="E5670" t="s">
        <v>59</v>
      </c>
      <c r="F5670" t="s">
        <v>5014</v>
      </c>
      <c r="G5670" t="s">
        <v>5015</v>
      </c>
      <c r="I5670" t="s">
        <v>5016</v>
      </c>
      <c r="J5670" t="s">
        <v>5017</v>
      </c>
      <c r="K5670" t="s">
        <v>20</v>
      </c>
      <c r="L5670">
        <v>575</v>
      </c>
      <c r="M5670">
        <v>46.898389999999999</v>
      </c>
      <c r="N5670">
        <v>-82.29598</v>
      </c>
      <c r="O5670">
        <v>11379</v>
      </c>
    </row>
    <row r="5671" spans="1:15" x14ac:dyDescent="0.35">
      <c r="A5671">
        <v>-79.843296199999997</v>
      </c>
      <c r="B5671">
        <v>45.336957699999999</v>
      </c>
      <c r="C5671" t="s">
        <v>2999</v>
      </c>
      <c r="D5671">
        <v>2018</v>
      </c>
      <c r="E5671" t="s">
        <v>59</v>
      </c>
      <c r="F5671" t="s">
        <v>3120</v>
      </c>
      <c r="G5671" t="s">
        <v>3121</v>
      </c>
      <c r="I5671" t="s">
        <v>3122</v>
      </c>
      <c r="J5671" t="s">
        <v>3123</v>
      </c>
      <c r="K5671" t="s">
        <v>20</v>
      </c>
      <c r="L5671">
        <v>600</v>
      </c>
      <c r="M5671">
        <v>45.336957699999999</v>
      </c>
      <c r="N5671">
        <v>-79.843296199999997</v>
      </c>
      <c r="O5671">
        <v>8439</v>
      </c>
    </row>
    <row r="5672" spans="1:15" x14ac:dyDescent="0.35">
      <c r="A5672">
        <v>-79.843296199999997</v>
      </c>
      <c r="B5672">
        <v>45.336957699999999</v>
      </c>
      <c r="C5672" t="s">
        <v>2999</v>
      </c>
      <c r="D5672">
        <v>2016</v>
      </c>
      <c r="E5672" t="s">
        <v>59</v>
      </c>
      <c r="F5672" t="s">
        <v>3120</v>
      </c>
      <c r="G5672" t="s">
        <v>3121</v>
      </c>
      <c r="I5672" t="s">
        <v>3122</v>
      </c>
      <c r="J5672" t="s">
        <v>3123</v>
      </c>
      <c r="K5672" t="s">
        <v>20</v>
      </c>
      <c r="L5672">
        <v>600</v>
      </c>
      <c r="M5672">
        <v>45.336957699999999</v>
      </c>
      <c r="N5672">
        <v>-79.843296199999997</v>
      </c>
      <c r="O5672">
        <v>8723</v>
      </c>
    </row>
    <row r="5673" spans="1:15" x14ac:dyDescent="0.35">
      <c r="A5673">
        <v>-79.843296199999997</v>
      </c>
      <c r="B5673">
        <v>45.336957699999999</v>
      </c>
      <c r="C5673" t="s">
        <v>2999</v>
      </c>
      <c r="D5673">
        <v>2015</v>
      </c>
      <c r="E5673" t="s">
        <v>59</v>
      </c>
      <c r="F5673" t="s">
        <v>3120</v>
      </c>
      <c r="G5673" t="s">
        <v>3121</v>
      </c>
      <c r="I5673" t="s">
        <v>3122</v>
      </c>
      <c r="J5673" t="s">
        <v>3123</v>
      </c>
      <c r="K5673" t="s">
        <v>20</v>
      </c>
      <c r="L5673">
        <v>500</v>
      </c>
      <c r="M5673">
        <v>45.336957699999999</v>
      </c>
      <c r="N5673">
        <v>-79.843296199999997</v>
      </c>
      <c r="O5673">
        <v>7945</v>
      </c>
    </row>
    <row r="5674" spans="1:15" x14ac:dyDescent="0.35">
      <c r="A5674">
        <v>-79.843296199999997</v>
      </c>
      <c r="B5674">
        <v>45.336957699999999</v>
      </c>
      <c r="C5674" t="s">
        <v>2999</v>
      </c>
      <c r="D5674">
        <v>2014</v>
      </c>
      <c r="E5674" t="s">
        <v>59</v>
      </c>
      <c r="F5674" t="s">
        <v>3120</v>
      </c>
      <c r="G5674" t="s">
        <v>3121</v>
      </c>
      <c r="I5674" t="s">
        <v>3122</v>
      </c>
      <c r="J5674" t="s">
        <v>3123</v>
      </c>
      <c r="K5674" t="s">
        <v>20</v>
      </c>
      <c r="L5674">
        <v>2500</v>
      </c>
      <c r="M5674">
        <v>45.336957699999999</v>
      </c>
      <c r="N5674">
        <v>-79.843296199999997</v>
      </c>
      <c r="O5674">
        <v>7472</v>
      </c>
    </row>
    <row r="5675" spans="1:15" x14ac:dyDescent="0.35">
      <c r="A5675">
        <v>-79.843296199999997</v>
      </c>
      <c r="B5675">
        <v>45.336957699999999</v>
      </c>
      <c r="C5675" t="s">
        <v>2999</v>
      </c>
      <c r="D5675">
        <v>2012</v>
      </c>
      <c r="E5675" t="s">
        <v>59</v>
      </c>
      <c r="F5675" t="s">
        <v>3120</v>
      </c>
      <c r="G5675" t="s">
        <v>3121</v>
      </c>
      <c r="I5675" t="s">
        <v>3122</v>
      </c>
      <c r="J5675" t="s">
        <v>3123</v>
      </c>
      <c r="K5675" t="s">
        <v>20</v>
      </c>
      <c r="L5675">
        <v>1300</v>
      </c>
      <c r="M5675">
        <v>45.336957699999999</v>
      </c>
      <c r="N5675">
        <v>-79.843296199999997</v>
      </c>
      <c r="O5675">
        <v>7244</v>
      </c>
    </row>
    <row r="5676" spans="1:15" x14ac:dyDescent="0.35">
      <c r="A5676">
        <v>-78.858077800000004</v>
      </c>
      <c r="B5676">
        <v>45.322854800000002</v>
      </c>
      <c r="C5676" t="s">
        <v>2999</v>
      </c>
      <c r="D5676">
        <v>2021</v>
      </c>
      <c r="E5676" t="s">
        <v>16</v>
      </c>
      <c r="F5676" t="s">
        <v>3003</v>
      </c>
      <c r="G5676" t="s">
        <v>3004</v>
      </c>
      <c r="I5676" t="s">
        <v>3005</v>
      </c>
      <c r="J5676" t="s">
        <v>3006</v>
      </c>
      <c r="K5676" t="s">
        <v>20</v>
      </c>
      <c r="L5676">
        <v>500</v>
      </c>
      <c r="M5676">
        <v>45.322854800000002</v>
      </c>
      <c r="N5676">
        <v>-78.858077800000004</v>
      </c>
      <c r="O5676">
        <v>8165</v>
      </c>
    </row>
    <row r="5677" spans="1:15" x14ac:dyDescent="0.35">
      <c r="A5677">
        <v>-78.858077800000004</v>
      </c>
      <c r="B5677">
        <v>45.322854800000002</v>
      </c>
      <c r="C5677" t="s">
        <v>2999</v>
      </c>
      <c r="D5677">
        <v>2020</v>
      </c>
      <c r="E5677" t="s">
        <v>16</v>
      </c>
      <c r="F5677" t="s">
        <v>3003</v>
      </c>
      <c r="G5677" t="s">
        <v>3004</v>
      </c>
      <c r="I5677" t="s">
        <v>3005</v>
      </c>
      <c r="J5677" t="s">
        <v>3006</v>
      </c>
      <c r="K5677" t="s">
        <v>20</v>
      </c>
      <c r="L5677">
        <v>400</v>
      </c>
      <c r="M5677">
        <v>45.322854800000002</v>
      </c>
      <c r="N5677">
        <v>-78.858077800000004</v>
      </c>
      <c r="O5677">
        <v>8106</v>
      </c>
    </row>
    <row r="5678" spans="1:15" x14ac:dyDescent="0.35">
      <c r="A5678">
        <v>-78.858077800000004</v>
      </c>
      <c r="B5678">
        <v>45.322854800000002</v>
      </c>
      <c r="C5678" t="s">
        <v>2999</v>
      </c>
      <c r="D5678">
        <v>2019</v>
      </c>
      <c r="E5678" t="s">
        <v>16</v>
      </c>
      <c r="F5678" t="s">
        <v>3003</v>
      </c>
      <c r="G5678" t="s">
        <v>3004</v>
      </c>
      <c r="I5678" t="s">
        <v>3005</v>
      </c>
      <c r="J5678" t="s">
        <v>3006</v>
      </c>
      <c r="K5678" t="s">
        <v>20</v>
      </c>
      <c r="L5678">
        <v>500</v>
      </c>
      <c r="M5678">
        <v>45.322854800000002</v>
      </c>
      <c r="N5678">
        <v>-78.858077800000004</v>
      </c>
      <c r="O5678">
        <v>8466</v>
      </c>
    </row>
    <row r="5679" spans="1:15" x14ac:dyDescent="0.35">
      <c r="A5679">
        <v>-78.858077800000004</v>
      </c>
      <c r="B5679">
        <v>45.322854800000002</v>
      </c>
      <c r="C5679" t="s">
        <v>2999</v>
      </c>
      <c r="D5679">
        <v>2018</v>
      </c>
      <c r="E5679" t="s">
        <v>16</v>
      </c>
      <c r="F5679" t="s">
        <v>3003</v>
      </c>
      <c r="G5679" t="s">
        <v>3004</v>
      </c>
      <c r="I5679" t="s">
        <v>3005</v>
      </c>
      <c r="J5679" t="s">
        <v>3006</v>
      </c>
      <c r="K5679" t="s">
        <v>20</v>
      </c>
      <c r="L5679">
        <v>500</v>
      </c>
      <c r="M5679">
        <v>45.322854800000002</v>
      </c>
      <c r="N5679">
        <v>-78.858077800000004</v>
      </c>
      <c r="O5679">
        <v>8810</v>
      </c>
    </row>
    <row r="5680" spans="1:15" x14ac:dyDescent="0.35">
      <c r="A5680">
        <v>-78.858077800000004</v>
      </c>
      <c r="B5680">
        <v>45.322854800000002</v>
      </c>
      <c r="C5680" t="s">
        <v>2999</v>
      </c>
      <c r="D5680">
        <v>2017</v>
      </c>
      <c r="E5680" t="s">
        <v>16</v>
      </c>
      <c r="F5680" t="s">
        <v>3003</v>
      </c>
      <c r="G5680" t="s">
        <v>3004</v>
      </c>
      <c r="I5680" t="s">
        <v>3005</v>
      </c>
      <c r="J5680" t="s">
        <v>3006</v>
      </c>
      <c r="K5680" t="s">
        <v>20</v>
      </c>
      <c r="L5680">
        <v>450</v>
      </c>
      <c r="M5680">
        <v>45.322854800000002</v>
      </c>
      <c r="N5680">
        <v>-78.858077800000004</v>
      </c>
      <c r="O5680">
        <v>8752</v>
      </c>
    </row>
    <row r="5681" spans="1:15" x14ac:dyDescent="0.35">
      <c r="A5681">
        <v>-78.858077800000004</v>
      </c>
      <c r="B5681">
        <v>45.322854800000002</v>
      </c>
      <c r="C5681" t="s">
        <v>2999</v>
      </c>
      <c r="D5681">
        <v>2016</v>
      </c>
      <c r="E5681" t="s">
        <v>16</v>
      </c>
      <c r="F5681" t="s">
        <v>3003</v>
      </c>
      <c r="G5681" t="s">
        <v>3004</v>
      </c>
      <c r="I5681" t="s">
        <v>3005</v>
      </c>
      <c r="J5681" t="s">
        <v>3006</v>
      </c>
      <c r="K5681" t="s">
        <v>20</v>
      </c>
      <c r="L5681">
        <v>500</v>
      </c>
      <c r="M5681">
        <v>45.322854800000002</v>
      </c>
      <c r="N5681">
        <v>-78.858077800000004</v>
      </c>
      <c r="O5681">
        <v>7970</v>
      </c>
    </row>
    <row r="5682" spans="1:15" x14ac:dyDescent="0.35">
      <c r="A5682">
        <v>-78.858077800000004</v>
      </c>
      <c r="B5682">
        <v>45.322854800000002</v>
      </c>
      <c r="C5682" t="s">
        <v>2999</v>
      </c>
      <c r="D5682">
        <v>2015</v>
      </c>
      <c r="E5682" t="s">
        <v>16</v>
      </c>
      <c r="F5682" t="s">
        <v>3003</v>
      </c>
      <c r="G5682" t="s">
        <v>3004</v>
      </c>
      <c r="I5682" t="s">
        <v>3005</v>
      </c>
      <c r="J5682" t="s">
        <v>3006</v>
      </c>
      <c r="K5682" t="s">
        <v>20</v>
      </c>
      <c r="L5682">
        <v>500</v>
      </c>
      <c r="M5682">
        <v>45.322854800000002</v>
      </c>
      <c r="N5682">
        <v>-78.858077800000004</v>
      </c>
      <c r="O5682">
        <v>7505</v>
      </c>
    </row>
    <row r="5683" spans="1:15" x14ac:dyDescent="0.35">
      <c r="A5683">
        <v>-78.858077800000004</v>
      </c>
      <c r="B5683">
        <v>45.322854800000002</v>
      </c>
      <c r="C5683" t="s">
        <v>2999</v>
      </c>
      <c r="D5683">
        <v>2014</v>
      </c>
      <c r="E5683" t="s">
        <v>16</v>
      </c>
      <c r="F5683" t="s">
        <v>3003</v>
      </c>
      <c r="G5683" t="s">
        <v>3004</v>
      </c>
      <c r="I5683" t="s">
        <v>3005</v>
      </c>
      <c r="J5683" t="s">
        <v>3006</v>
      </c>
      <c r="K5683" t="s">
        <v>20</v>
      </c>
      <c r="L5683">
        <v>500</v>
      </c>
      <c r="M5683">
        <v>45.322854800000002</v>
      </c>
      <c r="N5683">
        <v>-78.858077800000004</v>
      </c>
      <c r="O5683">
        <v>7436</v>
      </c>
    </row>
    <row r="5684" spans="1:15" x14ac:dyDescent="0.35">
      <c r="A5684">
        <v>-78.858077800000004</v>
      </c>
      <c r="B5684">
        <v>45.322854800000002</v>
      </c>
      <c r="C5684" t="s">
        <v>2999</v>
      </c>
      <c r="D5684">
        <v>2013</v>
      </c>
      <c r="E5684" t="s">
        <v>16</v>
      </c>
      <c r="F5684" t="s">
        <v>3003</v>
      </c>
      <c r="G5684" t="s">
        <v>3004</v>
      </c>
      <c r="I5684" t="s">
        <v>3005</v>
      </c>
      <c r="J5684" t="s">
        <v>3006</v>
      </c>
      <c r="K5684" t="s">
        <v>20</v>
      </c>
      <c r="L5684">
        <v>1000</v>
      </c>
      <c r="M5684">
        <v>45.322854800000002</v>
      </c>
      <c r="N5684">
        <v>-78.858077800000004</v>
      </c>
      <c r="O5684">
        <v>7267</v>
      </c>
    </row>
    <row r="5685" spans="1:15" x14ac:dyDescent="0.35">
      <c r="A5685">
        <v>-78.858077800000004</v>
      </c>
      <c r="B5685">
        <v>45.322854800000002</v>
      </c>
      <c r="C5685" t="s">
        <v>2999</v>
      </c>
      <c r="D5685">
        <v>2012</v>
      </c>
      <c r="E5685" t="s">
        <v>16</v>
      </c>
      <c r="F5685" t="s">
        <v>3003</v>
      </c>
      <c r="G5685" t="s">
        <v>3004</v>
      </c>
      <c r="I5685" t="s">
        <v>3005</v>
      </c>
      <c r="J5685" t="s">
        <v>3006</v>
      </c>
      <c r="K5685" t="s">
        <v>20</v>
      </c>
      <c r="L5685">
        <v>500</v>
      </c>
      <c r="M5685">
        <v>45.322854800000002</v>
      </c>
      <c r="N5685">
        <v>-78.858077800000004</v>
      </c>
      <c r="O5685">
        <v>7206</v>
      </c>
    </row>
    <row r="5686" spans="1:15" x14ac:dyDescent="0.35">
      <c r="A5686">
        <v>-88.161494300000001</v>
      </c>
      <c r="B5686">
        <v>49.109969399999997</v>
      </c>
      <c r="C5686" t="s">
        <v>2391</v>
      </c>
      <c r="D5686">
        <v>2021</v>
      </c>
      <c r="E5686" t="s">
        <v>16</v>
      </c>
      <c r="F5686" t="s">
        <v>2548</v>
      </c>
      <c r="G5686" t="s">
        <v>2549</v>
      </c>
      <c r="I5686" t="s">
        <v>2550</v>
      </c>
      <c r="K5686" t="s">
        <v>20</v>
      </c>
      <c r="L5686">
        <v>3000</v>
      </c>
      <c r="M5686">
        <v>49.109969399999997</v>
      </c>
      <c r="N5686">
        <v>-88.161494300000001</v>
      </c>
      <c r="O5686">
        <v>6850</v>
      </c>
    </row>
    <row r="5687" spans="1:15" x14ac:dyDescent="0.35">
      <c r="A5687">
        <v>-76.839399999999998</v>
      </c>
      <c r="B5687">
        <v>45.248660000000001</v>
      </c>
      <c r="C5687" t="s">
        <v>3353</v>
      </c>
      <c r="D5687">
        <v>2021</v>
      </c>
      <c r="E5687" t="s">
        <v>320</v>
      </c>
      <c r="F5687" t="s">
        <v>2548</v>
      </c>
      <c r="G5687" t="s">
        <v>2549</v>
      </c>
      <c r="I5687" t="s">
        <v>3596</v>
      </c>
      <c r="J5687" t="s">
        <v>3384</v>
      </c>
      <c r="K5687" t="s">
        <v>20</v>
      </c>
      <c r="L5687">
        <v>4200</v>
      </c>
      <c r="M5687">
        <v>45.248660000000001</v>
      </c>
      <c r="N5687">
        <v>-76.839399999999998</v>
      </c>
      <c r="O5687">
        <v>9759</v>
      </c>
    </row>
    <row r="5688" spans="1:15" x14ac:dyDescent="0.35">
      <c r="A5688">
        <v>-76.839399999999998</v>
      </c>
      <c r="B5688">
        <v>45.248660000000001</v>
      </c>
      <c r="C5688" t="s">
        <v>3353</v>
      </c>
      <c r="D5688">
        <v>2020</v>
      </c>
      <c r="E5688" t="s">
        <v>320</v>
      </c>
      <c r="F5688" t="s">
        <v>2548</v>
      </c>
      <c r="G5688" t="s">
        <v>2549</v>
      </c>
      <c r="I5688" t="s">
        <v>3596</v>
      </c>
      <c r="J5688" t="s">
        <v>3384</v>
      </c>
      <c r="K5688" t="s">
        <v>20</v>
      </c>
      <c r="L5688">
        <v>2100</v>
      </c>
      <c r="M5688">
        <v>45.248660000000001</v>
      </c>
      <c r="N5688">
        <v>-76.839399999999998</v>
      </c>
      <c r="O5688">
        <v>9861</v>
      </c>
    </row>
    <row r="5689" spans="1:15" x14ac:dyDescent="0.35">
      <c r="A5689">
        <v>-88.161494300000001</v>
      </c>
      <c r="B5689">
        <v>49.109969399999997</v>
      </c>
      <c r="C5689" t="s">
        <v>2391</v>
      </c>
      <c r="D5689">
        <v>2019</v>
      </c>
      <c r="E5689" t="s">
        <v>16</v>
      </c>
      <c r="F5689" t="s">
        <v>2548</v>
      </c>
      <c r="G5689" t="s">
        <v>2549</v>
      </c>
      <c r="I5689" t="s">
        <v>2550</v>
      </c>
      <c r="K5689" t="s">
        <v>20</v>
      </c>
      <c r="L5689">
        <v>3000</v>
      </c>
      <c r="M5689">
        <v>49.109969399999997</v>
      </c>
      <c r="N5689">
        <v>-88.161494300000001</v>
      </c>
      <c r="O5689">
        <v>6371</v>
      </c>
    </row>
    <row r="5690" spans="1:15" x14ac:dyDescent="0.35">
      <c r="A5690">
        <v>-76.839399999999998</v>
      </c>
      <c r="B5690">
        <v>45.248660000000001</v>
      </c>
      <c r="C5690" t="s">
        <v>3353</v>
      </c>
      <c r="D5690">
        <v>2019</v>
      </c>
      <c r="E5690" t="s">
        <v>320</v>
      </c>
      <c r="F5690" t="s">
        <v>2548</v>
      </c>
      <c r="G5690" t="s">
        <v>2549</v>
      </c>
      <c r="I5690" t="s">
        <v>3596</v>
      </c>
      <c r="J5690" t="s">
        <v>3384</v>
      </c>
      <c r="K5690" t="s">
        <v>20</v>
      </c>
      <c r="L5690">
        <v>2500</v>
      </c>
      <c r="M5690">
        <v>45.248660000000001</v>
      </c>
      <c r="N5690">
        <v>-76.839399999999998</v>
      </c>
      <c r="O5690">
        <v>9555</v>
      </c>
    </row>
    <row r="5691" spans="1:15" x14ac:dyDescent="0.35">
      <c r="A5691">
        <v>-88.161494300000001</v>
      </c>
      <c r="B5691">
        <v>49.109969399999997</v>
      </c>
      <c r="C5691" t="s">
        <v>2391</v>
      </c>
      <c r="D5691">
        <v>2018</v>
      </c>
      <c r="E5691" t="s">
        <v>16</v>
      </c>
      <c r="F5691" t="s">
        <v>2548</v>
      </c>
      <c r="G5691" t="s">
        <v>2549</v>
      </c>
      <c r="I5691" t="s">
        <v>2550</v>
      </c>
      <c r="K5691" t="s">
        <v>20</v>
      </c>
      <c r="L5691">
        <v>4000</v>
      </c>
      <c r="M5691">
        <v>49.109969399999997</v>
      </c>
      <c r="N5691">
        <v>-88.161494300000001</v>
      </c>
      <c r="O5691">
        <v>6085</v>
      </c>
    </row>
    <row r="5692" spans="1:15" x14ac:dyDescent="0.35">
      <c r="A5692">
        <v>-76.839399999999998</v>
      </c>
      <c r="B5692">
        <v>45.248660000000001</v>
      </c>
      <c r="C5692" t="s">
        <v>3353</v>
      </c>
      <c r="D5692">
        <v>2018</v>
      </c>
      <c r="E5692" t="s">
        <v>320</v>
      </c>
      <c r="F5692" t="s">
        <v>2548</v>
      </c>
      <c r="G5692" t="s">
        <v>2549</v>
      </c>
      <c r="I5692" t="s">
        <v>3596</v>
      </c>
      <c r="J5692" t="s">
        <v>3384</v>
      </c>
      <c r="K5692" t="s">
        <v>20</v>
      </c>
      <c r="L5692">
        <v>2500</v>
      </c>
      <c r="M5692">
        <v>45.248660000000001</v>
      </c>
      <c r="N5692">
        <v>-76.839399999999998</v>
      </c>
      <c r="O5692">
        <v>9121</v>
      </c>
    </row>
    <row r="5693" spans="1:15" x14ac:dyDescent="0.35">
      <c r="A5693">
        <v>-88.161494300000001</v>
      </c>
      <c r="B5693">
        <v>49.109969399999997</v>
      </c>
      <c r="C5693" t="s">
        <v>2391</v>
      </c>
      <c r="D5693">
        <v>2017</v>
      </c>
      <c r="E5693" t="s">
        <v>16</v>
      </c>
      <c r="F5693" t="s">
        <v>2548</v>
      </c>
      <c r="G5693" t="s">
        <v>2549</v>
      </c>
      <c r="I5693" t="s">
        <v>2550</v>
      </c>
      <c r="K5693" t="s">
        <v>20</v>
      </c>
      <c r="L5693">
        <v>9990</v>
      </c>
      <c r="M5693">
        <v>49.109969399999997</v>
      </c>
      <c r="N5693">
        <v>-88.161494300000001</v>
      </c>
      <c r="O5693">
        <v>6288</v>
      </c>
    </row>
    <row r="5694" spans="1:15" x14ac:dyDescent="0.35">
      <c r="A5694">
        <v>-76.839399999999998</v>
      </c>
      <c r="B5694">
        <v>45.248660000000001</v>
      </c>
      <c r="C5694" t="s">
        <v>3353</v>
      </c>
      <c r="D5694">
        <v>2017</v>
      </c>
      <c r="E5694" t="s">
        <v>320</v>
      </c>
      <c r="F5694" t="s">
        <v>2548</v>
      </c>
      <c r="G5694" t="s">
        <v>2549</v>
      </c>
      <c r="I5694" t="s">
        <v>3596</v>
      </c>
      <c r="J5694" t="s">
        <v>3384</v>
      </c>
      <c r="K5694" t="s">
        <v>20</v>
      </c>
      <c r="L5694">
        <v>2500</v>
      </c>
      <c r="M5694">
        <v>45.248660000000001</v>
      </c>
      <c r="N5694">
        <v>-76.839399999999998</v>
      </c>
      <c r="O5694">
        <v>8096</v>
      </c>
    </row>
    <row r="5695" spans="1:15" x14ac:dyDescent="0.35">
      <c r="A5695">
        <v>-88.161494300000001</v>
      </c>
      <c r="B5695">
        <v>49.109969399999997</v>
      </c>
      <c r="C5695" t="s">
        <v>2391</v>
      </c>
      <c r="D5695">
        <v>2016</v>
      </c>
      <c r="E5695" t="s">
        <v>16</v>
      </c>
      <c r="F5695" t="s">
        <v>2548</v>
      </c>
      <c r="G5695" t="s">
        <v>2549</v>
      </c>
      <c r="I5695" t="s">
        <v>2550</v>
      </c>
      <c r="K5695" t="s">
        <v>20</v>
      </c>
      <c r="L5695">
        <v>2241</v>
      </c>
      <c r="M5695">
        <v>49.109969399999997</v>
      </c>
      <c r="N5695">
        <v>-88.161494300000001</v>
      </c>
      <c r="O5695">
        <v>6209</v>
      </c>
    </row>
    <row r="5696" spans="1:15" x14ac:dyDescent="0.35">
      <c r="A5696">
        <v>-76.839399999999998</v>
      </c>
      <c r="B5696">
        <v>45.248660000000001</v>
      </c>
      <c r="C5696" t="s">
        <v>3353</v>
      </c>
      <c r="D5696">
        <v>2016</v>
      </c>
      <c r="E5696" t="s">
        <v>320</v>
      </c>
      <c r="F5696" t="s">
        <v>2548</v>
      </c>
      <c r="G5696" t="s">
        <v>2549</v>
      </c>
      <c r="I5696" t="s">
        <v>3596</v>
      </c>
      <c r="J5696" t="s">
        <v>3384</v>
      </c>
      <c r="K5696" t="s">
        <v>20</v>
      </c>
      <c r="L5696">
        <v>2500</v>
      </c>
      <c r="M5696">
        <v>45.248660000000001</v>
      </c>
      <c r="N5696">
        <v>-76.839399999999998</v>
      </c>
      <c r="O5696">
        <v>8711</v>
      </c>
    </row>
    <row r="5697" spans="1:15" x14ac:dyDescent="0.35">
      <c r="A5697">
        <v>-88.161494300000001</v>
      </c>
      <c r="B5697">
        <v>49.109969399999997</v>
      </c>
      <c r="C5697" t="s">
        <v>2391</v>
      </c>
      <c r="D5697">
        <v>2015</v>
      </c>
      <c r="E5697" t="s">
        <v>16</v>
      </c>
      <c r="F5697" t="s">
        <v>2548</v>
      </c>
      <c r="G5697" t="s">
        <v>2549</v>
      </c>
      <c r="I5697" t="s">
        <v>2550</v>
      </c>
      <c r="K5697" t="s">
        <v>20</v>
      </c>
      <c r="L5697">
        <v>2000</v>
      </c>
      <c r="M5697">
        <v>49.109969399999997</v>
      </c>
      <c r="N5697">
        <v>-88.161494300000001</v>
      </c>
      <c r="O5697">
        <v>6737</v>
      </c>
    </row>
    <row r="5698" spans="1:15" x14ac:dyDescent="0.35">
      <c r="A5698">
        <v>-76.839399999999998</v>
      </c>
      <c r="B5698">
        <v>45.248660000000001</v>
      </c>
      <c r="C5698" t="s">
        <v>3353</v>
      </c>
      <c r="D5698">
        <v>2015</v>
      </c>
      <c r="E5698" t="s">
        <v>320</v>
      </c>
      <c r="F5698" t="s">
        <v>2548</v>
      </c>
      <c r="G5698" t="s">
        <v>2549</v>
      </c>
      <c r="I5698" t="s">
        <v>3596</v>
      </c>
      <c r="J5698" t="s">
        <v>3384</v>
      </c>
      <c r="K5698" t="s">
        <v>20</v>
      </c>
      <c r="L5698">
        <v>5000</v>
      </c>
      <c r="M5698">
        <v>45.248660000000001</v>
      </c>
      <c r="N5698">
        <v>-76.839399999999998</v>
      </c>
      <c r="O5698">
        <v>8299</v>
      </c>
    </row>
    <row r="5699" spans="1:15" x14ac:dyDescent="0.35">
      <c r="A5699">
        <v>-88.161494300000001</v>
      </c>
      <c r="B5699">
        <v>49.109969399999997</v>
      </c>
      <c r="C5699" t="s">
        <v>2391</v>
      </c>
      <c r="D5699">
        <v>2014</v>
      </c>
      <c r="E5699" t="s">
        <v>16</v>
      </c>
      <c r="F5699" t="s">
        <v>2548</v>
      </c>
      <c r="G5699" t="s">
        <v>2549</v>
      </c>
      <c r="I5699" t="s">
        <v>2550</v>
      </c>
      <c r="K5699" t="s">
        <v>20</v>
      </c>
      <c r="L5699">
        <v>4000</v>
      </c>
      <c r="M5699">
        <v>49.109969399999997</v>
      </c>
      <c r="N5699">
        <v>-88.161494300000001</v>
      </c>
      <c r="O5699">
        <v>6773</v>
      </c>
    </row>
    <row r="5700" spans="1:15" x14ac:dyDescent="0.35">
      <c r="A5700">
        <v>-76.839399999999998</v>
      </c>
      <c r="B5700">
        <v>45.248660000000001</v>
      </c>
      <c r="C5700" t="s">
        <v>3353</v>
      </c>
      <c r="D5700">
        <v>2014</v>
      </c>
      <c r="E5700" t="s">
        <v>320</v>
      </c>
      <c r="F5700" t="s">
        <v>2548</v>
      </c>
      <c r="G5700" t="s">
        <v>2549</v>
      </c>
      <c r="I5700" t="s">
        <v>3596</v>
      </c>
      <c r="J5700" t="s">
        <v>3384</v>
      </c>
      <c r="K5700" t="s">
        <v>20</v>
      </c>
      <c r="L5700">
        <v>3500</v>
      </c>
      <c r="M5700">
        <v>45.248660000000001</v>
      </c>
      <c r="N5700">
        <v>-76.839399999999998</v>
      </c>
      <c r="O5700">
        <v>8407</v>
      </c>
    </row>
    <row r="5701" spans="1:15" x14ac:dyDescent="0.35">
      <c r="A5701">
        <v>-88.161494300000001</v>
      </c>
      <c r="B5701">
        <v>49.109969399999997</v>
      </c>
      <c r="C5701" t="s">
        <v>2391</v>
      </c>
      <c r="D5701">
        <v>2013</v>
      </c>
      <c r="E5701" t="s">
        <v>16</v>
      </c>
      <c r="F5701" t="s">
        <v>2548</v>
      </c>
      <c r="G5701" t="s">
        <v>2549</v>
      </c>
      <c r="I5701" t="s">
        <v>2550</v>
      </c>
      <c r="K5701" t="s">
        <v>20</v>
      </c>
      <c r="L5701">
        <v>4000</v>
      </c>
      <c r="M5701">
        <v>49.109969399999997</v>
      </c>
      <c r="N5701">
        <v>-88.161494300000001</v>
      </c>
      <c r="O5701">
        <v>6466</v>
      </c>
    </row>
    <row r="5702" spans="1:15" x14ac:dyDescent="0.35">
      <c r="A5702">
        <v>-76.839399999999998</v>
      </c>
      <c r="B5702">
        <v>45.248660000000001</v>
      </c>
      <c r="C5702" t="s">
        <v>3353</v>
      </c>
      <c r="D5702">
        <v>2013</v>
      </c>
      <c r="E5702" t="s">
        <v>320</v>
      </c>
      <c r="F5702" t="s">
        <v>2548</v>
      </c>
      <c r="G5702" t="s">
        <v>2549</v>
      </c>
      <c r="I5702" t="s">
        <v>3596</v>
      </c>
      <c r="J5702" t="s">
        <v>3384</v>
      </c>
      <c r="K5702" t="s">
        <v>20</v>
      </c>
      <c r="L5702">
        <v>2500</v>
      </c>
      <c r="M5702">
        <v>45.248660000000001</v>
      </c>
      <c r="N5702">
        <v>-76.839399999999998</v>
      </c>
      <c r="O5702">
        <v>8895</v>
      </c>
    </row>
    <row r="5703" spans="1:15" x14ac:dyDescent="0.35">
      <c r="A5703">
        <v>-88.161494300000001</v>
      </c>
      <c r="B5703">
        <v>49.109969399999997</v>
      </c>
      <c r="C5703" t="s">
        <v>2391</v>
      </c>
      <c r="D5703">
        <v>2012</v>
      </c>
      <c r="E5703" t="s">
        <v>16</v>
      </c>
      <c r="F5703" t="s">
        <v>2548</v>
      </c>
      <c r="G5703" t="s">
        <v>2549</v>
      </c>
      <c r="I5703" t="s">
        <v>2550</v>
      </c>
      <c r="K5703" t="s">
        <v>20</v>
      </c>
      <c r="L5703">
        <v>2000</v>
      </c>
      <c r="M5703">
        <v>49.109969399999997</v>
      </c>
      <c r="N5703">
        <v>-88.161494300000001</v>
      </c>
      <c r="O5703">
        <v>6184</v>
      </c>
    </row>
    <row r="5704" spans="1:15" x14ac:dyDescent="0.35">
      <c r="A5704">
        <v>-76.839399999999998</v>
      </c>
      <c r="B5704">
        <v>45.248660000000001</v>
      </c>
      <c r="C5704" t="s">
        <v>3353</v>
      </c>
      <c r="D5704">
        <v>2012</v>
      </c>
      <c r="E5704" t="s">
        <v>320</v>
      </c>
      <c r="F5704" t="s">
        <v>2548</v>
      </c>
      <c r="G5704" t="s">
        <v>2549</v>
      </c>
      <c r="I5704" t="s">
        <v>3596</v>
      </c>
      <c r="J5704" t="s">
        <v>3384</v>
      </c>
      <c r="K5704" t="s">
        <v>20</v>
      </c>
      <c r="L5704">
        <v>2500</v>
      </c>
      <c r="M5704">
        <v>45.248660000000001</v>
      </c>
      <c r="N5704">
        <v>-76.839399999999998</v>
      </c>
      <c r="O5704">
        <v>8590</v>
      </c>
    </row>
    <row r="5705" spans="1:15" x14ac:dyDescent="0.35">
      <c r="A5705">
        <v>-90.418344500000003</v>
      </c>
      <c r="B5705">
        <v>48.154162300000003</v>
      </c>
      <c r="C5705" t="s">
        <v>5061</v>
      </c>
      <c r="D5705">
        <v>2020</v>
      </c>
      <c r="E5705" t="s">
        <v>16</v>
      </c>
      <c r="F5705" t="s">
        <v>5226</v>
      </c>
      <c r="G5705" t="s">
        <v>5227</v>
      </c>
      <c r="I5705" t="s">
        <v>5228</v>
      </c>
      <c r="K5705" t="s">
        <v>492</v>
      </c>
      <c r="L5705">
        <v>10000</v>
      </c>
      <c r="M5705">
        <v>48.154162300000003</v>
      </c>
      <c r="N5705">
        <v>-90.418344500000003</v>
      </c>
      <c r="O5705">
        <v>12487</v>
      </c>
    </row>
    <row r="5706" spans="1:15" x14ac:dyDescent="0.35">
      <c r="A5706">
        <v>-90.418344500000003</v>
      </c>
      <c r="B5706">
        <v>48.154162300000003</v>
      </c>
      <c r="C5706" t="s">
        <v>5061</v>
      </c>
      <c r="D5706">
        <v>2018</v>
      </c>
      <c r="E5706" t="s">
        <v>16</v>
      </c>
      <c r="F5706" t="s">
        <v>5226</v>
      </c>
      <c r="G5706" t="s">
        <v>5227</v>
      </c>
      <c r="I5706" t="s">
        <v>5228</v>
      </c>
      <c r="K5706" t="s">
        <v>492</v>
      </c>
      <c r="L5706">
        <v>10000</v>
      </c>
      <c r="M5706">
        <v>48.154162300000003</v>
      </c>
      <c r="N5706">
        <v>-90.418344500000003</v>
      </c>
      <c r="O5706">
        <v>12253</v>
      </c>
    </row>
    <row r="5707" spans="1:15" x14ac:dyDescent="0.35">
      <c r="A5707">
        <v>-90.418344500000003</v>
      </c>
      <c r="B5707">
        <v>48.154162300000003</v>
      </c>
      <c r="C5707" t="s">
        <v>5061</v>
      </c>
      <c r="D5707">
        <v>2015</v>
      </c>
      <c r="E5707" t="s">
        <v>16</v>
      </c>
      <c r="F5707" t="s">
        <v>5226</v>
      </c>
      <c r="G5707" t="s">
        <v>5227</v>
      </c>
      <c r="I5707" t="s">
        <v>5228</v>
      </c>
      <c r="K5707" t="s">
        <v>492</v>
      </c>
      <c r="L5707">
        <v>10000</v>
      </c>
      <c r="M5707">
        <v>48.154162300000003</v>
      </c>
      <c r="N5707">
        <v>-90.418344500000003</v>
      </c>
      <c r="O5707">
        <v>12815</v>
      </c>
    </row>
    <row r="5708" spans="1:15" x14ac:dyDescent="0.35">
      <c r="A5708">
        <v>-90.418344500000003</v>
      </c>
      <c r="B5708">
        <v>48.154162300000003</v>
      </c>
      <c r="C5708" t="s">
        <v>5061</v>
      </c>
      <c r="D5708">
        <v>2013</v>
      </c>
      <c r="E5708" t="s">
        <v>16</v>
      </c>
      <c r="F5708" t="s">
        <v>5226</v>
      </c>
      <c r="G5708" t="s">
        <v>5227</v>
      </c>
      <c r="I5708" t="s">
        <v>5228</v>
      </c>
      <c r="K5708" t="s">
        <v>492</v>
      </c>
      <c r="L5708">
        <v>10000</v>
      </c>
      <c r="M5708">
        <v>48.154162300000003</v>
      </c>
      <c r="N5708">
        <v>-90.418344500000003</v>
      </c>
      <c r="O5708">
        <v>11521</v>
      </c>
    </row>
    <row r="5709" spans="1:15" x14ac:dyDescent="0.35">
      <c r="A5709">
        <v>-80.836744400000001</v>
      </c>
      <c r="B5709">
        <v>46.711060000000003</v>
      </c>
      <c r="C5709" t="s">
        <v>4537</v>
      </c>
      <c r="D5709">
        <v>2015</v>
      </c>
      <c r="E5709" t="s">
        <v>16</v>
      </c>
      <c r="F5709" t="s">
        <v>4538</v>
      </c>
      <c r="G5709" t="s">
        <v>4539</v>
      </c>
      <c r="I5709" t="s">
        <v>4540</v>
      </c>
      <c r="J5709" t="s">
        <v>4541</v>
      </c>
      <c r="K5709" t="s">
        <v>20</v>
      </c>
      <c r="L5709">
        <v>500</v>
      </c>
      <c r="M5709">
        <v>46.711060000000003</v>
      </c>
      <c r="N5709">
        <v>-80.836744400000001</v>
      </c>
      <c r="O5709">
        <v>11437</v>
      </c>
    </row>
    <row r="5710" spans="1:15" x14ac:dyDescent="0.35">
      <c r="A5710">
        <v>-80.836744400000001</v>
      </c>
      <c r="B5710">
        <v>46.711060000000003</v>
      </c>
      <c r="C5710" t="s">
        <v>4537</v>
      </c>
      <c r="D5710">
        <v>2012</v>
      </c>
      <c r="E5710" t="s">
        <v>16</v>
      </c>
      <c r="F5710" t="s">
        <v>4538</v>
      </c>
      <c r="G5710" t="s">
        <v>4539</v>
      </c>
      <c r="I5710" t="s">
        <v>4540</v>
      </c>
      <c r="J5710" t="s">
        <v>4541</v>
      </c>
      <c r="K5710" t="s">
        <v>20</v>
      </c>
      <c r="L5710">
        <v>500</v>
      </c>
      <c r="M5710">
        <v>46.711060000000003</v>
      </c>
      <c r="N5710">
        <v>-80.836744400000001</v>
      </c>
      <c r="O5710">
        <v>10342</v>
      </c>
    </row>
    <row r="5711" spans="1:15" x14ac:dyDescent="0.35">
      <c r="A5711">
        <v>-78.157108600000001</v>
      </c>
      <c r="B5711">
        <v>44.825941899999997</v>
      </c>
      <c r="C5711" t="s">
        <v>171</v>
      </c>
      <c r="D5711">
        <v>2020</v>
      </c>
      <c r="E5711" t="s">
        <v>263</v>
      </c>
      <c r="F5711" t="s">
        <v>282</v>
      </c>
      <c r="G5711" t="s">
        <v>283</v>
      </c>
      <c r="I5711" t="s">
        <v>284</v>
      </c>
      <c r="J5711" t="s">
        <v>285</v>
      </c>
      <c r="K5711" t="s">
        <v>20</v>
      </c>
      <c r="L5711">
        <v>200</v>
      </c>
      <c r="M5711">
        <v>44.825941899999997</v>
      </c>
      <c r="N5711">
        <v>-78.157108600000001</v>
      </c>
      <c r="O5711">
        <v>1799</v>
      </c>
    </row>
    <row r="5712" spans="1:15" x14ac:dyDescent="0.35">
      <c r="A5712">
        <v>-78.157108600000001</v>
      </c>
      <c r="B5712">
        <v>44.825941899999997</v>
      </c>
      <c r="C5712" t="s">
        <v>171</v>
      </c>
      <c r="D5712">
        <v>2018</v>
      </c>
      <c r="E5712" t="s">
        <v>263</v>
      </c>
      <c r="F5712" t="s">
        <v>282</v>
      </c>
      <c r="G5712" t="s">
        <v>283</v>
      </c>
      <c r="I5712" t="s">
        <v>284</v>
      </c>
      <c r="J5712" t="s">
        <v>285</v>
      </c>
      <c r="K5712" t="s">
        <v>20</v>
      </c>
      <c r="L5712">
        <v>200</v>
      </c>
      <c r="M5712">
        <v>44.825941899999997</v>
      </c>
      <c r="N5712">
        <v>-78.157108600000001</v>
      </c>
      <c r="O5712">
        <v>1708</v>
      </c>
    </row>
    <row r="5713" spans="1:15" x14ac:dyDescent="0.35">
      <c r="A5713">
        <v>-78.157108600000001</v>
      </c>
      <c r="B5713">
        <v>44.825941899999997</v>
      </c>
      <c r="C5713" t="s">
        <v>171</v>
      </c>
      <c r="D5713">
        <v>2016</v>
      </c>
      <c r="E5713" t="s">
        <v>263</v>
      </c>
      <c r="F5713" t="s">
        <v>282</v>
      </c>
      <c r="G5713" t="s">
        <v>283</v>
      </c>
      <c r="I5713" t="s">
        <v>284</v>
      </c>
      <c r="J5713" t="s">
        <v>285</v>
      </c>
      <c r="K5713" t="s">
        <v>20</v>
      </c>
      <c r="L5713">
        <v>200</v>
      </c>
      <c r="M5713">
        <v>44.825941899999997</v>
      </c>
      <c r="N5713">
        <v>-78.157108600000001</v>
      </c>
      <c r="O5713">
        <v>1393</v>
      </c>
    </row>
    <row r="5714" spans="1:15" x14ac:dyDescent="0.35">
      <c r="A5714">
        <v>-78.157108600000001</v>
      </c>
      <c r="B5714">
        <v>44.825941899999997</v>
      </c>
      <c r="C5714" t="s">
        <v>171</v>
      </c>
      <c r="D5714">
        <v>2014</v>
      </c>
      <c r="E5714" t="s">
        <v>263</v>
      </c>
      <c r="F5714" t="s">
        <v>282</v>
      </c>
      <c r="G5714" t="s">
        <v>283</v>
      </c>
      <c r="I5714" t="s">
        <v>284</v>
      </c>
      <c r="J5714" t="s">
        <v>285</v>
      </c>
      <c r="K5714" t="s">
        <v>20</v>
      </c>
      <c r="L5714">
        <v>200</v>
      </c>
      <c r="M5714">
        <v>44.825941899999997</v>
      </c>
      <c r="N5714">
        <v>-78.157108600000001</v>
      </c>
      <c r="O5714">
        <v>138</v>
      </c>
    </row>
    <row r="5715" spans="1:15" x14ac:dyDescent="0.35">
      <c r="A5715">
        <v>-78.157108600000001</v>
      </c>
      <c r="B5715">
        <v>44.825941899999997</v>
      </c>
      <c r="C5715" t="s">
        <v>171</v>
      </c>
      <c r="D5715">
        <v>2012</v>
      </c>
      <c r="E5715" t="s">
        <v>263</v>
      </c>
      <c r="F5715" t="s">
        <v>282</v>
      </c>
      <c r="G5715" t="s">
        <v>283</v>
      </c>
      <c r="I5715" t="s">
        <v>284</v>
      </c>
      <c r="J5715" t="s">
        <v>285</v>
      </c>
      <c r="K5715" t="s">
        <v>20</v>
      </c>
      <c r="L5715">
        <v>200</v>
      </c>
      <c r="M5715">
        <v>44.825941899999997</v>
      </c>
      <c r="N5715">
        <v>-78.157108600000001</v>
      </c>
      <c r="O5715">
        <v>779</v>
      </c>
    </row>
    <row r="5716" spans="1:15" x14ac:dyDescent="0.35">
      <c r="A5716">
        <v>-81.255991899999998</v>
      </c>
      <c r="B5716">
        <v>47.099171599999998</v>
      </c>
      <c r="C5716" t="s">
        <v>5347</v>
      </c>
      <c r="D5716">
        <v>2021</v>
      </c>
      <c r="E5716" t="s">
        <v>16</v>
      </c>
      <c r="F5716" t="s">
        <v>5640</v>
      </c>
      <c r="G5716" t="s">
        <v>5641</v>
      </c>
      <c r="I5716" t="s">
        <v>5642</v>
      </c>
      <c r="J5716" t="s">
        <v>5393</v>
      </c>
      <c r="K5716" t="s">
        <v>20</v>
      </c>
      <c r="L5716">
        <v>500</v>
      </c>
      <c r="M5716">
        <v>47.099171599999998</v>
      </c>
      <c r="N5716">
        <v>-81.255991899999998</v>
      </c>
      <c r="O5716">
        <v>13874</v>
      </c>
    </row>
    <row r="5717" spans="1:15" x14ac:dyDescent="0.35">
      <c r="A5717">
        <v>-81.255991899999998</v>
      </c>
      <c r="B5717">
        <v>47.099171599999998</v>
      </c>
      <c r="C5717" t="s">
        <v>5347</v>
      </c>
      <c r="D5717">
        <v>2019</v>
      </c>
      <c r="E5717" t="s">
        <v>16</v>
      </c>
      <c r="F5717" t="s">
        <v>5640</v>
      </c>
      <c r="G5717" t="s">
        <v>5641</v>
      </c>
      <c r="I5717" t="s">
        <v>5642</v>
      </c>
      <c r="J5717" t="s">
        <v>5393</v>
      </c>
      <c r="K5717" t="s">
        <v>20</v>
      </c>
      <c r="L5717">
        <v>500</v>
      </c>
      <c r="M5717">
        <v>47.099171599999998</v>
      </c>
      <c r="N5717">
        <v>-81.255991899999998</v>
      </c>
      <c r="O5717">
        <v>12367</v>
      </c>
    </row>
    <row r="5718" spans="1:15" x14ac:dyDescent="0.35">
      <c r="A5718">
        <v>-81.255991899999998</v>
      </c>
      <c r="B5718">
        <v>47.099171599999998</v>
      </c>
      <c r="C5718" t="s">
        <v>5347</v>
      </c>
      <c r="D5718">
        <v>2017</v>
      </c>
      <c r="E5718" t="s">
        <v>16</v>
      </c>
      <c r="F5718" t="s">
        <v>5640</v>
      </c>
      <c r="G5718" t="s">
        <v>5641</v>
      </c>
      <c r="I5718" t="s">
        <v>5642</v>
      </c>
      <c r="J5718" t="s">
        <v>5393</v>
      </c>
      <c r="K5718" t="s">
        <v>20</v>
      </c>
      <c r="L5718">
        <v>375</v>
      </c>
      <c r="M5718">
        <v>47.099171599999998</v>
      </c>
      <c r="N5718">
        <v>-81.255991899999998</v>
      </c>
      <c r="O5718">
        <v>12987</v>
      </c>
    </row>
    <row r="5719" spans="1:15" x14ac:dyDescent="0.35">
      <c r="A5719">
        <v>-81.255991899999998</v>
      </c>
      <c r="B5719">
        <v>47.099171599999998</v>
      </c>
      <c r="C5719" t="s">
        <v>5347</v>
      </c>
      <c r="D5719">
        <v>2013</v>
      </c>
      <c r="E5719" t="s">
        <v>16</v>
      </c>
      <c r="F5719" t="s">
        <v>5640</v>
      </c>
      <c r="G5719" t="s">
        <v>5641</v>
      </c>
      <c r="I5719" t="s">
        <v>5642</v>
      </c>
      <c r="J5719" t="s">
        <v>5393</v>
      </c>
      <c r="K5719" t="s">
        <v>20</v>
      </c>
      <c r="L5719">
        <v>449</v>
      </c>
      <c r="M5719">
        <v>47.099171599999998</v>
      </c>
      <c r="N5719">
        <v>-81.255991899999998</v>
      </c>
      <c r="O5719">
        <v>12693</v>
      </c>
    </row>
    <row r="5720" spans="1:15" x14ac:dyDescent="0.35">
      <c r="A5720">
        <v>-77.551751800000005</v>
      </c>
      <c r="B5720">
        <v>45.001996599999998</v>
      </c>
      <c r="C5720" t="s">
        <v>171</v>
      </c>
      <c r="D5720">
        <v>2021</v>
      </c>
      <c r="E5720" t="s">
        <v>16</v>
      </c>
      <c r="F5720" t="s">
        <v>526</v>
      </c>
      <c r="G5720" t="s">
        <v>527</v>
      </c>
      <c r="I5720" t="s">
        <v>528</v>
      </c>
      <c r="J5720" t="s">
        <v>529</v>
      </c>
      <c r="K5720" t="s">
        <v>20</v>
      </c>
      <c r="L5720">
        <v>750</v>
      </c>
      <c r="M5720">
        <v>45.001996599999998</v>
      </c>
      <c r="N5720">
        <v>-77.551751800000005</v>
      </c>
      <c r="O5720">
        <v>2352</v>
      </c>
    </row>
    <row r="5721" spans="1:15" x14ac:dyDescent="0.35">
      <c r="A5721">
        <v>-77.333290000000005</v>
      </c>
      <c r="B5721">
        <v>45.121940000000002</v>
      </c>
      <c r="C5721" t="s">
        <v>171</v>
      </c>
      <c r="D5721">
        <v>2021</v>
      </c>
      <c r="E5721" t="s">
        <v>16</v>
      </c>
      <c r="F5721" t="s">
        <v>526</v>
      </c>
      <c r="G5721" t="s">
        <v>530</v>
      </c>
      <c r="I5721" t="s">
        <v>531</v>
      </c>
      <c r="J5721" t="s">
        <v>179</v>
      </c>
      <c r="K5721" t="s">
        <v>20</v>
      </c>
      <c r="L5721">
        <v>1500</v>
      </c>
      <c r="M5721">
        <v>45.121940000000002</v>
      </c>
      <c r="N5721">
        <v>-77.333290000000005</v>
      </c>
      <c r="O5721">
        <v>2353</v>
      </c>
    </row>
    <row r="5722" spans="1:15" x14ac:dyDescent="0.35">
      <c r="A5722">
        <v>-77.551751800000005</v>
      </c>
      <c r="B5722">
        <v>45.001996599999998</v>
      </c>
      <c r="C5722" t="s">
        <v>171</v>
      </c>
      <c r="D5722">
        <v>2019</v>
      </c>
      <c r="E5722" t="s">
        <v>16</v>
      </c>
      <c r="F5722" t="s">
        <v>526</v>
      </c>
      <c r="G5722" t="s">
        <v>527</v>
      </c>
      <c r="I5722" t="s">
        <v>528</v>
      </c>
      <c r="J5722" t="s">
        <v>529</v>
      </c>
      <c r="K5722" t="s">
        <v>20</v>
      </c>
      <c r="L5722">
        <v>750</v>
      </c>
      <c r="M5722">
        <v>45.001996599999998</v>
      </c>
      <c r="N5722">
        <v>-77.551751800000005</v>
      </c>
      <c r="O5722">
        <v>1525</v>
      </c>
    </row>
    <row r="5723" spans="1:15" x14ac:dyDescent="0.35">
      <c r="A5723">
        <v>-77.333290000000005</v>
      </c>
      <c r="B5723">
        <v>45.121940000000002</v>
      </c>
      <c r="C5723" t="s">
        <v>171</v>
      </c>
      <c r="D5723">
        <v>2019</v>
      </c>
      <c r="E5723" t="s">
        <v>16</v>
      </c>
      <c r="F5723" t="s">
        <v>526</v>
      </c>
      <c r="G5723" t="s">
        <v>530</v>
      </c>
      <c r="I5723" t="s">
        <v>531</v>
      </c>
      <c r="J5723" t="s">
        <v>179</v>
      </c>
      <c r="K5723" t="s">
        <v>20</v>
      </c>
      <c r="L5723">
        <v>1200</v>
      </c>
      <c r="M5723">
        <v>45.121940000000002</v>
      </c>
      <c r="N5723">
        <v>-77.333290000000005</v>
      </c>
      <c r="O5723">
        <v>1562</v>
      </c>
    </row>
    <row r="5724" spans="1:15" x14ac:dyDescent="0.35">
      <c r="A5724">
        <v>-77.551751800000005</v>
      </c>
      <c r="B5724">
        <v>45.001996599999998</v>
      </c>
      <c r="C5724" t="s">
        <v>171</v>
      </c>
      <c r="D5724">
        <v>2017</v>
      </c>
      <c r="E5724" t="s">
        <v>16</v>
      </c>
      <c r="F5724" t="s">
        <v>526</v>
      </c>
      <c r="G5724" t="s">
        <v>527</v>
      </c>
      <c r="I5724" t="s">
        <v>528</v>
      </c>
      <c r="J5724" t="s">
        <v>529</v>
      </c>
      <c r="K5724" t="s">
        <v>20</v>
      </c>
      <c r="L5724">
        <v>756</v>
      </c>
      <c r="M5724">
        <v>45.001996599999998</v>
      </c>
      <c r="N5724">
        <v>-77.551751800000005</v>
      </c>
      <c r="O5724">
        <v>1613</v>
      </c>
    </row>
    <row r="5725" spans="1:15" x14ac:dyDescent="0.35">
      <c r="A5725">
        <v>-77.333290000000005</v>
      </c>
      <c r="B5725">
        <v>45.121940000000002</v>
      </c>
      <c r="C5725" t="s">
        <v>171</v>
      </c>
      <c r="D5725">
        <v>2017</v>
      </c>
      <c r="E5725" t="s">
        <v>16</v>
      </c>
      <c r="F5725" t="s">
        <v>526</v>
      </c>
      <c r="G5725" t="s">
        <v>530</v>
      </c>
      <c r="I5725" t="s">
        <v>531</v>
      </c>
      <c r="J5725" t="s">
        <v>179</v>
      </c>
      <c r="K5725" t="s">
        <v>20</v>
      </c>
      <c r="L5725">
        <v>1205</v>
      </c>
      <c r="M5725">
        <v>45.121940000000002</v>
      </c>
      <c r="N5725">
        <v>-77.333290000000005</v>
      </c>
      <c r="O5725">
        <v>1626</v>
      </c>
    </row>
    <row r="5726" spans="1:15" x14ac:dyDescent="0.35">
      <c r="A5726">
        <v>-77.333290000000005</v>
      </c>
      <c r="B5726">
        <v>45.121940000000002</v>
      </c>
      <c r="C5726" t="s">
        <v>171</v>
      </c>
      <c r="D5726">
        <v>2015</v>
      </c>
      <c r="E5726" t="s">
        <v>16</v>
      </c>
      <c r="F5726" t="s">
        <v>526</v>
      </c>
      <c r="G5726" t="s">
        <v>530</v>
      </c>
      <c r="I5726" t="s">
        <v>531</v>
      </c>
      <c r="J5726" t="s">
        <v>179</v>
      </c>
      <c r="K5726" t="s">
        <v>20</v>
      </c>
      <c r="L5726">
        <v>1200</v>
      </c>
      <c r="M5726">
        <v>45.121940000000002</v>
      </c>
      <c r="N5726">
        <v>-77.333290000000005</v>
      </c>
      <c r="O5726">
        <v>958</v>
      </c>
    </row>
    <row r="5727" spans="1:15" x14ac:dyDescent="0.35">
      <c r="A5727">
        <v>-77.551751800000005</v>
      </c>
      <c r="B5727">
        <v>45.001996599999998</v>
      </c>
      <c r="C5727" t="s">
        <v>171</v>
      </c>
      <c r="D5727">
        <v>2015</v>
      </c>
      <c r="E5727" t="s">
        <v>16</v>
      </c>
      <c r="F5727" t="s">
        <v>526</v>
      </c>
      <c r="G5727" t="s">
        <v>527</v>
      </c>
      <c r="I5727" t="s">
        <v>528</v>
      </c>
      <c r="J5727" t="s">
        <v>529</v>
      </c>
      <c r="K5727" t="s">
        <v>20</v>
      </c>
      <c r="L5727">
        <v>700</v>
      </c>
      <c r="M5727">
        <v>45.001996599999998</v>
      </c>
      <c r="N5727">
        <v>-77.551751800000005</v>
      </c>
      <c r="O5727">
        <v>959</v>
      </c>
    </row>
    <row r="5728" spans="1:15" x14ac:dyDescent="0.35">
      <c r="A5728">
        <v>-77.551751800000005</v>
      </c>
      <c r="B5728">
        <v>45.001996599999998</v>
      </c>
      <c r="C5728" t="s">
        <v>171</v>
      </c>
      <c r="D5728">
        <v>2013</v>
      </c>
      <c r="E5728" t="s">
        <v>16</v>
      </c>
      <c r="F5728" t="s">
        <v>526</v>
      </c>
      <c r="G5728" t="s">
        <v>527</v>
      </c>
      <c r="I5728" t="s">
        <v>528</v>
      </c>
      <c r="J5728" t="s">
        <v>529</v>
      </c>
      <c r="K5728" t="s">
        <v>20</v>
      </c>
      <c r="L5728">
        <v>700</v>
      </c>
      <c r="M5728">
        <v>45.001996599999998</v>
      </c>
      <c r="N5728">
        <v>-77.551751800000005</v>
      </c>
      <c r="O5728">
        <v>306</v>
      </c>
    </row>
    <row r="5729" spans="1:15" x14ac:dyDescent="0.35">
      <c r="A5729">
        <v>-77.333290000000005</v>
      </c>
      <c r="B5729">
        <v>45.121940000000002</v>
      </c>
      <c r="C5729" t="s">
        <v>171</v>
      </c>
      <c r="D5729">
        <v>2013</v>
      </c>
      <c r="E5729" t="s">
        <v>16</v>
      </c>
      <c r="F5729" t="s">
        <v>526</v>
      </c>
      <c r="G5729" t="s">
        <v>530</v>
      </c>
      <c r="I5729" t="s">
        <v>531</v>
      </c>
      <c r="J5729" t="s">
        <v>179</v>
      </c>
      <c r="K5729" t="s">
        <v>20</v>
      </c>
      <c r="L5729">
        <v>1200</v>
      </c>
      <c r="M5729">
        <v>45.121940000000002</v>
      </c>
      <c r="N5729">
        <v>-77.333290000000005</v>
      </c>
      <c r="O5729">
        <v>307</v>
      </c>
    </row>
    <row r="5730" spans="1:15" x14ac:dyDescent="0.35">
      <c r="A5730">
        <v>-76.83023</v>
      </c>
      <c r="B5730">
        <v>45.255609999999997</v>
      </c>
      <c r="C5730" t="s">
        <v>3353</v>
      </c>
      <c r="D5730">
        <v>2021</v>
      </c>
      <c r="E5730" t="s">
        <v>16</v>
      </c>
      <c r="F5730" t="s">
        <v>3489</v>
      </c>
      <c r="G5730" t="s">
        <v>3490</v>
      </c>
      <c r="I5730" t="s">
        <v>3491</v>
      </c>
      <c r="J5730" t="s">
        <v>3431</v>
      </c>
      <c r="K5730" t="s">
        <v>20</v>
      </c>
      <c r="L5730">
        <v>500</v>
      </c>
      <c r="M5730">
        <v>45.255609999999997</v>
      </c>
      <c r="N5730">
        <v>-76.83023</v>
      </c>
      <c r="O5730">
        <v>9919</v>
      </c>
    </row>
    <row r="5731" spans="1:15" x14ac:dyDescent="0.35">
      <c r="A5731">
        <v>-76.83023</v>
      </c>
      <c r="B5731">
        <v>45.255609999999997</v>
      </c>
      <c r="C5731" t="s">
        <v>3353</v>
      </c>
      <c r="D5731">
        <v>2020</v>
      </c>
      <c r="E5731" t="s">
        <v>16</v>
      </c>
      <c r="F5731" t="s">
        <v>3489</v>
      </c>
      <c r="G5731" t="s">
        <v>3490</v>
      </c>
      <c r="I5731" t="s">
        <v>3491</v>
      </c>
      <c r="J5731" t="s">
        <v>3431</v>
      </c>
      <c r="K5731" t="s">
        <v>20</v>
      </c>
      <c r="L5731">
        <v>500</v>
      </c>
      <c r="M5731">
        <v>45.255609999999997</v>
      </c>
      <c r="N5731">
        <v>-76.83023</v>
      </c>
      <c r="O5731">
        <v>9727</v>
      </c>
    </row>
    <row r="5732" spans="1:15" x14ac:dyDescent="0.35">
      <c r="A5732">
        <v>-76.83023</v>
      </c>
      <c r="B5732">
        <v>45.255609999999997</v>
      </c>
      <c r="C5732" t="s">
        <v>3353</v>
      </c>
      <c r="D5732">
        <v>2019</v>
      </c>
      <c r="E5732" t="s">
        <v>16</v>
      </c>
      <c r="F5732" t="s">
        <v>3489</v>
      </c>
      <c r="G5732" t="s">
        <v>3490</v>
      </c>
      <c r="I5732" t="s">
        <v>3491</v>
      </c>
      <c r="J5732" t="s">
        <v>3431</v>
      </c>
      <c r="K5732" t="s">
        <v>20</v>
      </c>
      <c r="L5732">
        <v>500</v>
      </c>
      <c r="M5732">
        <v>45.255609999999997</v>
      </c>
      <c r="N5732">
        <v>-76.83023</v>
      </c>
      <c r="O5732">
        <v>9408</v>
      </c>
    </row>
    <row r="5733" spans="1:15" x14ac:dyDescent="0.35">
      <c r="A5733">
        <v>-76.83023</v>
      </c>
      <c r="B5733">
        <v>45.255609999999997</v>
      </c>
      <c r="C5733" t="s">
        <v>3353</v>
      </c>
      <c r="D5733">
        <v>2018</v>
      </c>
      <c r="E5733" t="s">
        <v>16</v>
      </c>
      <c r="F5733" t="s">
        <v>3489</v>
      </c>
      <c r="G5733" t="s">
        <v>3490</v>
      </c>
      <c r="I5733" t="s">
        <v>3491</v>
      </c>
      <c r="J5733" t="s">
        <v>3431</v>
      </c>
      <c r="K5733" t="s">
        <v>20</v>
      </c>
      <c r="L5733">
        <v>500</v>
      </c>
      <c r="M5733">
        <v>45.255609999999997</v>
      </c>
      <c r="N5733">
        <v>-76.83023</v>
      </c>
      <c r="O5733">
        <v>8961</v>
      </c>
    </row>
    <row r="5734" spans="1:15" x14ac:dyDescent="0.35">
      <c r="A5734">
        <v>-76.83023</v>
      </c>
      <c r="B5734">
        <v>45.255609999999997</v>
      </c>
      <c r="C5734" t="s">
        <v>3353</v>
      </c>
      <c r="D5734">
        <v>2017</v>
      </c>
      <c r="E5734" t="s">
        <v>16</v>
      </c>
      <c r="F5734" t="s">
        <v>3489</v>
      </c>
      <c r="G5734" t="s">
        <v>3490</v>
      </c>
      <c r="I5734" t="s">
        <v>3491</v>
      </c>
      <c r="J5734" t="s">
        <v>3431</v>
      </c>
      <c r="K5734" t="s">
        <v>20</v>
      </c>
      <c r="L5734">
        <v>500</v>
      </c>
      <c r="M5734">
        <v>45.255609999999997</v>
      </c>
      <c r="N5734">
        <v>-76.83023</v>
      </c>
      <c r="O5734">
        <v>8054</v>
      </c>
    </row>
    <row r="5735" spans="1:15" x14ac:dyDescent="0.35">
      <c r="A5735">
        <v>-76.83023</v>
      </c>
      <c r="B5735">
        <v>45.255609999999997</v>
      </c>
      <c r="C5735" t="s">
        <v>3353</v>
      </c>
      <c r="D5735">
        <v>2016</v>
      </c>
      <c r="E5735" t="s">
        <v>16</v>
      </c>
      <c r="F5735" t="s">
        <v>3489</v>
      </c>
      <c r="G5735" t="s">
        <v>3490</v>
      </c>
      <c r="I5735" t="s">
        <v>3491</v>
      </c>
      <c r="J5735" t="s">
        <v>3431</v>
      </c>
      <c r="K5735" t="s">
        <v>20</v>
      </c>
      <c r="L5735">
        <v>500</v>
      </c>
      <c r="M5735">
        <v>45.255609999999997</v>
      </c>
      <c r="N5735">
        <v>-76.83023</v>
      </c>
      <c r="O5735">
        <v>8666</v>
      </c>
    </row>
    <row r="5736" spans="1:15" x14ac:dyDescent="0.35">
      <c r="A5736">
        <v>-76.83023</v>
      </c>
      <c r="B5736">
        <v>45.255609999999997</v>
      </c>
      <c r="C5736" t="s">
        <v>3353</v>
      </c>
      <c r="D5736">
        <v>2015</v>
      </c>
      <c r="E5736" t="s">
        <v>16</v>
      </c>
      <c r="F5736" t="s">
        <v>3489</v>
      </c>
      <c r="G5736" t="s">
        <v>3490</v>
      </c>
      <c r="I5736" t="s">
        <v>3491</v>
      </c>
      <c r="J5736" t="s">
        <v>3431</v>
      </c>
      <c r="K5736" t="s">
        <v>20</v>
      </c>
      <c r="L5736">
        <v>500</v>
      </c>
      <c r="M5736">
        <v>45.255609999999997</v>
      </c>
      <c r="N5736">
        <v>-76.83023</v>
      </c>
      <c r="O5736">
        <v>8258</v>
      </c>
    </row>
    <row r="5737" spans="1:15" x14ac:dyDescent="0.35">
      <c r="A5737">
        <v>-76.83023</v>
      </c>
      <c r="B5737">
        <v>45.255609999999997</v>
      </c>
      <c r="C5737" t="s">
        <v>3353</v>
      </c>
      <c r="D5737">
        <v>2014</v>
      </c>
      <c r="E5737" t="s">
        <v>16</v>
      </c>
      <c r="F5737" t="s">
        <v>3489</v>
      </c>
      <c r="G5737" t="s">
        <v>3490</v>
      </c>
      <c r="I5737" t="s">
        <v>3491</v>
      </c>
      <c r="J5737" t="s">
        <v>3431</v>
      </c>
      <c r="K5737" t="s">
        <v>20</v>
      </c>
      <c r="L5737">
        <v>500</v>
      </c>
      <c r="M5737">
        <v>45.255609999999997</v>
      </c>
      <c r="N5737">
        <v>-76.83023</v>
      </c>
      <c r="O5737">
        <v>8358</v>
      </c>
    </row>
    <row r="5738" spans="1:15" x14ac:dyDescent="0.35">
      <c r="A5738">
        <v>-76.83023</v>
      </c>
      <c r="B5738">
        <v>45.255609999999997</v>
      </c>
      <c r="C5738" t="s">
        <v>3353</v>
      </c>
      <c r="D5738">
        <v>2013</v>
      </c>
      <c r="E5738" t="s">
        <v>16</v>
      </c>
      <c r="F5738" t="s">
        <v>3489</v>
      </c>
      <c r="G5738" t="s">
        <v>3490</v>
      </c>
      <c r="I5738" t="s">
        <v>3491</v>
      </c>
      <c r="J5738" t="s">
        <v>3431</v>
      </c>
      <c r="K5738" t="s">
        <v>20</v>
      </c>
      <c r="L5738">
        <v>500</v>
      </c>
      <c r="M5738">
        <v>45.255609999999997</v>
      </c>
      <c r="N5738">
        <v>-76.83023</v>
      </c>
      <c r="O5738">
        <v>8859</v>
      </c>
    </row>
    <row r="5739" spans="1:15" x14ac:dyDescent="0.35">
      <c r="A5739">
        <v>-76.83023</v>
      </c>
      <c r="B5739">
        <v>45.255609999999997</v>
      </c>
      <c r="C5739" t="s">
        <v>3353</v>
      </c>
      <c r="D5739">
        <v>2012</v>
      </c>
      <c r="E5739" t="s">
        <v>16</v>
      </c>
      <c r="F5739" t="s">
        <v>3489</v>
      </c>
      <c r="G5739" t="s">
        <v>3490</v>
      </c>
      <c r="I5739" t="s">
        <v>3491</v>
      </c>
      <c r="J5739" t="s">
        <v>3431</v>
      </c>
      <c r="K5739" t="s">
        <v>20</v>
      </c>
      <c r="L5739">
        <v>300</v>
      </c>
      <c r="M5739">
        <v>45.255609999999997</v>
      </c>
      <c r="N5739">
        <v>-76.83023</v>
      </c>
      <c r="O5739">
        <v>8546</v>
      </c>
    </row>
    <row r="5740" spans="1:15" x14ac:dyDescent="0.35">
      <c r="A5740">
        <v>-78.786471399999996</v>
      </c>
      <c r="B5740">
        <v>44.876009500000002</v>
      </c>
      <c r="C5740" t="s">
        <v>171</v>
      </c>
      <c r="D5740">
        <v>2017</v>
      </c>
      <c r="E5740" t="s">
        <v>263</v>
      </c>
      <c r="F5740" t="s">
        <v>1129</v>
      </c>
      <c r="G5740" t="s">
        <v>1130</v>
      </c>
      <c r="I5740" t="s">
        <v>1131</v>
      </c>
      <c r="J5740" t="s">
        <v>412</v>
      </c>
      <c r="K5740" t="s">
        <v>20</v>
      </c>
      <c r="L5740">
        <v>800</v>
      </c>
      <c r="M5740">
        <v>44.876009500000002</v>
      </c>
      <c r="N5740">
        <v>-78.786471399999996</v>
      </c>
      <c r="O5740">
        <v>1967</v>
      </c>
    </row>
    <row r="5741" spans="1:15" x14ac:dyDescent="0.35">
      <c r="A5741">
        <v>-78.786471399999996</v>
      </c>
      <c r="B5741">
        <v>44.876009500000002</v>
      </c>
      <c r="C5741" t="s">
        <v>171</v>
      </c>
      <c r="D5741">
        <v>2016</v>
      </c>
      <c r="E5741" t="s">
        <v>16</v>
      </c>
      <c r="F5741" t="s">
        <v>1129</v>
      </c>
      <c r="G5741" t="s">
        <v>1130</v>
      </c>
      <c r="I5741" t="s">
        <v>1131</v>
      </c>
      <c r="J5741" t="s">
        <v>412</v>
      </c>
      <c r="K5741" t="s">
        <v>20</v>
      </c>
      <c r="L5741">
        <v>600</v>
      </c>
      <c r="M5741">
        <v>44.876009500000002</v>
      </c>
      <c r="N5741">
        <v>-78.786471399999996</v>
      </c>
      <c r="O5741">
        <v>1338</v>
      </c>
    </row>
    <row r="5742" spans="1:15" x14ac:dyDescent="0.35">
      <c r="A5742">
        <v>-91.841207900000001</v>
      </c>
      <c r="B5742">
        <v>49.476797900000001</v>
      </c>
      <c r="C5742" t="s">
        <v>1498</v>
      </c>
      <c r="D5742">
        <v>2021</v>
      </c>
      <c r="E5742" t="s">
        <v>16</v>
      </c>
      <c r="F5742" t="s">
        <v>1526</v>
      </c>
      <c r="G5742" t="s">
        <v>1527</v>
      </c>
      <c r="I5742" t="s">
        <v>1528</v>
      </c>
      <c r="J5742" t="s">
        <v>1529</v>
      </c>
      <c r="K5742" t="s">
        <v>20</v>
      </c>
      <c r="L5742">
        <v>290</v>
      </c>
      <c r="M5742">
        <v>49.476797900000001</v>
      </c>
      <c r="N5742">
        <v>-91.841207900000001</v>
      </c>
      <c r="O5742">
        <v>3827</v>
      </c>
    </row>
    <row r="5743" spans="1:15" x14ac:dyDescent="0.35">
      <c r="A5743">
        <v>-91.841207900000001</v>
      </c>
      <c r="B5743">
        <v>49.476797900000001</v>
      </c>
      <c r="C5743" t="s">
        <v>1498</v>
      </c>
      <c r="D5743">
        <v>2020</v>
      </c>
      <c r="E5743" t="s">
        <v>16</v>
      </c>
      <c r="F5743" t="s">
        <v>1526</v>
      </c>
      <c r="G5743" t="s">
        <v>1527</v>
      </c>
      <c r="I5743" t="s">
        <v>1528</v>
      </c>
      <c r="J5743" t="s">
        <v>1529</v>
      </c>
      <c r="K5743" t="s">
        <v>20</v>
      </c>
      <c r="L5743">
        <v>165</v>
      </c>
      <c r="M5743">
        <v>49.476797900000001</v>
      </c>
      <c r="N5743">
        <v>-91.841207900000001</v>
      </c>
      <c r="O5743">
        <v>3812</v>
      </c>
    </row>
    <row r="5744" spans="1:15" x14ac:dyDescent="0.35">
      <c r="A5744">
        <v>-91.841207900000001</v>
      </c>
      <c r="B5744">
        <v>49.476797900000001</v>
      </c>
      <c r="C5744" t="s">
        <v>1498</v>
      </c>
      <c r="D5744">
        <v>2019</v>
      </c>
      <c r="E5744" t="s">
        <v>16</v>
      </c>
      <c r="F5744" t="s">
        <v>1526</v>
      </c>
      <c r="G5744" t="s">
        <v>1527</v>
      </c>
      <c r="I5744" t="s">
        <v>1528</v>
      </c>
      <c r="J5744" t="s">
        <v>1529</v>
      </c>
      <c r="K5744" t="s">
        <v>20</v>
      </c>
      <c r="L5744">
        <v>145</v>
      </c>
      <c r="M5744">
        <v>49.476797900000001</v>
      </c>
      <c r="N5744">
        <v>-91.841207900000001</v>
      </c>
      <c r="O5744">
        <v>2992</v>
      </c>
    </row>
    <row r="5745" spans="1:15" x14ac:dyDescent="0.35">
      <c r="A5745">
        <v>-91.841207900000001</v>
      </c>
      <c r="B5745">
        <v>49.476797900000001</v>
      </c>
      <c r="C5745" t="s">
        <v>1498</v>
      </c>
      <c r="D5745">
        <v>2018</v>
      </c>
      <c r="E5745" t="s">
        <v>16</v>
      </c>
      <c r="F5745" t="s">
        <v>1526</v>
      </c>
      <c r="G5745" t="s">
        <v>1527</v>
      </c>
      <c r="I5745" t="s">
        <v>1528</v>
      </c>
      <c r="J5745" t="s">
        <v>1529</v>
      </c>
      <c r="K5745" t="s">
        <v>20</v>
      </c>
      <c r="L5745">
        <v>145</v>
      </c>
      <c r="M5745">
        <v>49.476797900000001</v>
      </c>
      <c r="N5745">
        <v>-91.841207900000001</v>
      </c>
      <c r="O5745">
        <v>2976</v>
      </c>
    </row>
    <row r="5746" spans="1:15" x14ac:dyDescent="0.35">
      <c r="A5746">
        <v>-91.841207900000001</v>
      </c>
      <c r="B5746">
        <v>49.476797900000001</v>
      </c>
      <c r="C5746" t="s">
        <v>1498</v>
      </c>
      <c r="D5746">
        <v>2017</v>
      </c>
      <c r="E5746" t="s">
        <v>16</v>
      </c>
      <c r="F5746" t="s">
        <v>1526</v>
      </c>
      <c r="G5746" t="s">
        <v>1527</v>
      </c>
      <c r="I5746" t="s">
        <v>1528</v>
      </c>
      <c r="J5746" t="s">
        <v>1529</v>
      </c>
      <c r="K5746" t="s">
        <v>20</v>
      </c>
      <c r="L5746">
        <v>153</v>
      </c>
      <c r="M5746">
        <v>49.476797900000001</v>
      </c>
      <c r="N5746">
        <v>-91.841207900000001</v>
      </c>
      <c r="O5746">
        <v>2963</v>
      </c>
    </row>
    <row r="5747" spans="1:15" x14ac:dyDescent="0.35">
      <c r="A5747">
        <v>-91.841207900000001</v>
      </c>
      <c r="B5747">
        <v>49.476797900000001</v>
      </c>
      <c r="C5747" t="s">
        <v>1498</v>
      </c>
      <c r="D5747">
        <v>2016</v>
      </c>
      <c r="E5747" t="s">
        <v>16</v>
      </c>
      <c r="F5747" t="s">
        <v>1526</v>
      </c>
      <c r="G5747" t="s">
        <v>1527</v>
      </c>
      <c r="I5747" t="s">
        <v>1528</v>
      </c>
      <c r="J5747" t="s">
        <v>1529</v>
      </c>
      <c r="K5747" t="s">
        <v>20</v>
      </c>
      <c r="L5747">
        <v>145</v>
      </c>
      <c r="M5747">
        <v>49.476797900000001</v>
      </c>
      <c r="N5747">
        <v>-91.841207900000001</v>
      </c>
      <c r="O5747">
        <v>2951</v>
      </c>
    </row>
    <row r="5748" spans="1:15" x14ac:dyDescent="0.35">
      <c r="A5748">
        <v>-91.841207900000001</v>
      </c>
      <c r="B5748">
        <v>49.476797900000001</v>
      </c>
      <c r="C5748" t="s">
        <v>1498</v>
      </c>
      <c r="D5748">
        <v>2013</v>
      </c>
      <c r="E5748" t="s">
        <v>16</v>
      </c>
      <c r="F5748" t="s">
        <v>1526</v>
      </c>
      <c r="G5748" t="s">
        <v>1527</v>
      </c>
      <c r="I5748" t="s">
        <v>1528</v>
      </c>
      <c r="J5748" t="s">
        <v>1529</v>
      </c>
      <c r="K5748" t="s">
        <v>20</v>
      </c>
      <c r="L5748">
        <v>520</v>
      </c>
      <c r="M5748">
        <v>49.476797900000001</v>
      </c>
      <c r="N5748">
        <v>-91.841207900000001</v>
      </c>
      <c r="O5748">
        <v>2927</v>
      </c>
    </row>
    <row r="5749" spans="1:15" x14ac:dyDescent="0.35">
      <c r="A5749">
        <v>-76.9402477</v>
      </c>
      <c r="B5749">
        <v>45.174771999999997</v>
      </c>
      <c r="C5749" t="s">
        <v>171</v>
      </c>
      <c r="D5749">
        <v>2020</v>
      </c>
      <c r="E5749" t="s">
        <v>16</v>
      </c>
      <c r="F5749" t="s">
        <v>953</v>
      </c>
      <c r="G5749" t="s">
        <v>954</v>
      </c>
      <c r="I5749" t="s">
        <v>955</v>
      </c>
      <c r="J5749" t="s">
        <v>186</v>
      </c>
      <c r="K5749" t="s">
        <v>20</v>
      </c>
      <c r="L5749">
        <v>700</v>
      </c>
      <c r="M5749">
        <v>45.174771999999997</v>
      </c>
      <c r="N5749">
        <v>-76.9402477</v>
      </c>
      <c r="O5749">
        <v>1501</v>
      </c>
    </row>
    <row r="5750" spans="1:15" x14ac:dyDescent="0.35">
      <c r="A5750">
        <v>-76.9402477</v>
      </c>
      <c r="B5750">
        <v>45.174771999999997</v>
      </c>
      <c r="C5750" t="s">
        <v>171</v>
      </c>
      <c r="D5750">
        <v>2018</v>
      </c>
      <c r="E5750" t="s">
        <v>16</v>
      </c>
      <c r="F5750" t="s">
        <v>953</v>
      </c>
      <c r="G5750" t="s">
        <v>954</v>
      </c>
      <c r="I5750" t="s">
        <v>955</v>
      </c>
      <c r="J5750" t="s">
        <v>186</v>
      </c>
      <c r="K5750" t="s">
        <v>20</v>
      </c>
      <c r="L5750">
        <v>700</v>
      </c>
      <c r="M5750">
        <v>45.174771999999997</v>
      </c>
      <c r="N5750">
        <v>-76.9402477</v>
      </c>
      <c r="O5750">
        <v>1619</v>
      </c>
    </row>
    <row r="5751" spans="1:15" x14ac:dyDescent="0.35">
      <c r="A5751">
        <v>-76.9402477</v>
      </c>
      <c r="B5751">
        <v>45.174771999999997</v>
      </c>
      <c r="C5751" t="s">
        <v>171</v>
      </c>
      <c r="D5751">
        <v>2016</v>
      </c>
      <c r="E5751" t="s">
        <v>16</v>
      </c>
      <c r="F5751" t="s">
        <v>953</v>
      </c>
      <c r="G5751" t="s">
        <v>954</v>
      </c>
      <c r="I5751" t="s">
        <v>955</v>
      </c>
      <c r="J5751" t="s">
        <v>186</v>
      </c>
      <c r="K5751" t="s">
        <v>20</v>
      </c>
      <c r="L5751">
        <v>700</v>
      </c>
      <c r="M5751">
        <v>45.174771999999997</v>
      </c>
      <c r="N5751">
        <v>-76.9402477</v>
      </c>
      <c r="O5751">
        <v>1339</v>
      </c>
    </row>
    <row r="5752" spans="1:15" x14ac:dyDescent="0.35">
      <c r="A5752">
        <v>-76.9402477</v>
      </c>
      <c r="B5752">
        <v>45.174771999999997</v>
      </c>
      <c r="C5752" t="s">
        <v>171</v>
      </c>
      <c r="D5752">
        <v>2014</v>
      </c>
      <c r="E5752" t="s">
        <v>16</v>
      </c>
      <c r="F5752" t="s">
        <v>953</v>
      </c>
      <c r="G5752" t="s">
        <v>954</v>
      </c>
      <c r="I5752" t="s">
        <v>955</v>
      </c>
      <c r="J5752" t="s">
        <v>186</v>
      </c>
      <c r="K5752" t="s">
        <v>20</v>
      </c>
      <c r="L5752">
        <v>450</v>
      </c>
      <c r="M5752">
        <v>45.174771999999997</v>
      </c>
      <c r="N5752">
        <v>-76.9402477</v>
      </c>
      <c r="O5752">
        <v>884</v>
      </c>
    </row>
    <row r="5753" spans="1:15" x14ac:dyDescent="0.35">
      <c r="A5753">
        <v>-76.9402477</v>
      </c>
      <c r="B5753">
        <v>45.174771999999997</v>
      </c>
      <c r="C5753" t="s">
        <v>171</v>
      </c>
      <c r="D5753">
        <v>2012</v>
      </c>
      <c r="E5753" t="s">
        <v>16</v>
      </c>
      <c r="F5753" t="s">
        <v>953</v>
      </c>
      <c r="G5753" t="s">
        <v>954</v>
      </c>
      <c r="I5753" t="s">
        <v>955</v>
      </c>
      <c r="J5753" t="s">
        <v>186</v>
      </c>
      <c r="K5753" t="s">
        <v>20</v>
      </c>
      <c r="L5753">
        <v>450</v>
      </c>
      <c r="M5753">
        <v>45.174771999999997</v>
      </c>
      <c r="N5753">
        <v>-76.9402477</v>
      </c>
      <c r="O5753">
        <v>720</v>
      </c>
    </row>
    <row r="5754" spans="1:15" x14ac:dyDescent="0.35">
      <c r="A5754">
        <v>-79.055570000000003</v>
      </c>
      <c r="B5754">
        <v>46.141719999999999</v>
      </c>
      <c r="C5754" t="s">
        <v>2639</v>
      </c>
      <c r="D5754">
        <v>2021</v>
      </c>
      <c r="E5754" t="s">
        <v>16</v>
      </c>
      <c r="F5754" t="s">
        <v>2861</v>
      </c>
      <c r="I5754" t="s">
        <v>2862</v>
      </c>
      <c r="J5754" t="s">
        <v>2788</v>
      </c>
      <c r="K5754" t="s">
        <v>20</v>
      </c>
      <c r="L5754">
        <v>1000</v>
      </c>
      <c r="M5754">
        <v>46.141719999999999</v>
      </c>
      <c r="N5754">
        <v>-79.055570000000003</v>
      </c>
      <c r="O5754">
        <v>7335</v>
      </c>
    </row>
    <row r="5755" spans="1:15" x14ac:dyDescent="0.35">
      <c r="A5755">
        <v>-79.055570000000003</v>
      </c>
      <c r="B5755">
        <v>46.141719999999999</v>
      </c>
      <c r="C5755" t="s">
        <v>2639</v>
      </c>
      <c r="D5755">
        <v>2019</v>
      </c>
      <c r="E5755" t="s">
        <v>16</v>
      </c>
      <c r="F5755" t="s">
        <v>2861</v>
      </c>
      <c r="I5755" t="s">
        <v>2862</v>
      </c>
      <c r="J5755" t="s">
        <v>2788</v>
      </c>
      <c r="K5755" t="s">
        <v>20</v>
      </c>
      <c r="L5755">
        <v>798</v>
      </c>
      <c r="M5755">
        <v>46.141719999999999</v>
      </c>
      <c r="N5755">
        <v>-79.055570000000003</v>
      </c>
      <c r="O5755">
        <v>7663</v>
      </c>
    </row>
    <row r="5756" spans="1:15" x14ac:dyDescent="0.35">
      <c r="A5756">
        <v>-79.055570000000003</v>
      </c>
      <c r="B5756">
        <v>46.141719999999999</v>
      </c>
      <c r="C5756" t="s">
        <v>2639</v>
      </c>
      <c r="D5756">
        <v>2019</v>
      </c>
      <c r="E5756" t="s">
        <v>16</v>
      </c>
      <c r="F5756" t="s">
        <v>2861</v>
      </c>
      <c r="I5756" t="s">
        <v>2862</v>
      </c>
      <c r="J5756" t="s">
        <v>2788</v>
      </c>
      <c r="K5756" t="s">
        <v>20</v>
      </c>
      <c r="L5756">
        <v>540</v>
      </c>
      <c r="M5756">
        <v>46.141719999999999</v>
      </c>
      <c r="N5756">
        <v>-79.055570000000003</v>
      </c>
      <c r="O5756">
        <v>7664</v>
      </c>
    </row>
    <row r="5757" spans="1:15" x14ac:dyDescent="0.35">
      <c r="A5757">
        <v>-79.055570000000003</v>
      </c>
      <c r="B5757">
        <v>46.141719999999999</v>
      </c>
      <c r="C5757" t="s">
        <v>2639</v>
      </c>
      <c r="D5757">
        <v>2018</v>
      </c>
      <c r="E5757" t="s">
        <v>16</v>
      </c>
      <c r="F5757" t="s">
        <v>2861</v>
      </c>
      <c r="I5757" t="s">
        <v>2862</v>
      </c>
      <c r="J5757" t="s">
        <v>2788</v>
      </c>
      <c r="K5757" t="s">
        <v>20</v>
      </c>
      <c r="L5757">
        <v>1975</v>
      </c>
      <c r="M5757">
        <v>46.141719999999999</v>
      </c>
      <c r="N5757">
        <v>-79.055570000000003</v>
      </c>
      <c r="O5757">
        <v>7056</v>
      </c>
    </row>
    <row r="5758" spans="1:15" x14ac:dyDescent="0.35">
      <c r="A5758">
        <v>-79.055570000000003</v>
      </c>
      <c r="B5758">
        <v>46.141719999999999</v>
      </c>
      <c r="C5758" t="s">
        <v>2639</v>
      </c>
      <c r="D5758">
        <v>2017</v>
      </c>
      <c r="E5758" t="s">
        <v>16</v>
      </c>
      <c r="F5758" t="s">
        <v>2861</v>
      </c>
      <c r="I5758" t="s">
        <v>2862</v>
      </c>
      <c r="J5758" t="s">
        <v>2788</v>
      </c>
      <c r="K5758" t="s">
        <v>20</v>
      </c>
      <c r="L5758">
        <v>750</v>
      </c>
      <c r="M5758">
        <v>46.141719999999999</v>
      </c>
      <c r="N5758">
        <v>-79.055570000000003</v>
      </c>
      <c r="O5758">
        <v>7586</v>
      </c>
    </row>
    <row r="5759" spans="1:15" x14ac:dyDescent="0.35">
      <c r="A5759">
        <v>-79.055570000000003</v>
      </c>
      <c r="B5759">
        <v>46.141719999999999</v>
      </c>
      <c r="C5759" t="s">
        <v>2639</v>
      </c>
      <c r="D5759">
        <v>2016</v>
      </c>
      <c r="E5759" t="s">
        <v>16</v>
      </c>
      <c r="F5759" t="s">
        <v>2861</v>
      </c>
      <c r="I5759" t="s">
        <v>2862</v>
      </c>
      <c r="J5759" t="s">
        <v>2788</v>
      </c>
      <c r="K5759" t="s">
        <v>20</v>
      </c>
      <c r="L5759">
        <v>1000</v>
      </c>
      <c r="M5759">
        <v>46.141719999999999</v>
      </c>
      <c r="N5759">
        <v>-79.055570000000003</v>
      </c>
      <c r="O5759">
        <v>7798</v>
      </c>
    </row>
    <row r="5760" spans="1:15" x14ac:dyDescent="0.35">
      <c r="A5760">
        <v>-79.055570000000003</v>
      </c>
      <c r="B5760">
        <v>46.141719999999999</v>
      </c>
      <c r="C5760" t="s">
        <v>2639</v>
      </c>
      <c r="D5760">
        <v>2015</v>
      </c>
      <c r="E5760" t="s">
        <v>16</v>
      </c>
      <c r="F5760" t="s">
        <v>2861</v>
      </c>
      <c r="I5760" t="s">
        <v>2862</v>
      </c>
      <c r="J5760" t="s">
        <v>2788</v>
      </c>
      <c r="K5760" t="s">
        <v>20</v>
      </c>
      <c r="L5760">
        <v>1500</v>
      </c>
      <c r="M5760">
        <v>46.141719999999999</v>
      </c>
      <c r="N5760">
        <v>-79.055570000000003</v>
      </c>
      <c r="O5760">
        <v>7725</v>
      </c>
    </row>
    <row r="5761" spans="1:15" x14ac:dyDescent="0.35">
      <c r="A5761">
        <v>-79.055570000000003</v>
      </c>
      <c r="B5761">
        <v>46.141719999999999</v>
      </c>
      <c r="C5761" t="s">
        <v>2639</v>
      </c>
      <c r="D5761">
        <v>2014</v>
      </c>
      <c r="E5761" t="s">
        <v>16</v>
      </c>
      <c r="F5761" t="s">
        <v>2861</v>
      </c>
      <c r="I5761" t="s">
        <v>2862</v>
      </c>
      <c r="J5761" t="s">
        <v>2788</v>
      </c>
      <c r="K5761" t="s">
        <v>20</v>
      </c>
      <c r="L5761">
        <v>1000</v>
      </c>
      <c r="M5761">
        <v>46.141719999999999</v>
      </c>
      <c r="N5761">
        <v>-79.055570000000003</v>
      </c>
      <c r="O5761">
        <v>7857</v>
      </c>
    </row>
    <row r="5762" spans="1:15" x14ac:dyDescent="0.35">
      <c r="A5762">
        <v>-79.055570000000003</v>
      </c>
      <c r="B5762">
        <v>46.141719999999999</v>
      </c>
      <c r="C5762" t="s">
        <v>2639</v>
      </c>
      <c r="D5762">
        <v>2013</v>
      </c>
      <c r="E5762" t="s">
        <v>16</v>
      </c>
      <c r="F5762" t="s">
        <v>2861</v>
      </c>
      <c r="I5762" t="s">
        <v>2862</v>
      </c>
      <c r="J5762" t="s">
        <v>2788</v>
      </c>
      <c r="K5762" t="s">
        <v>20</v>
      </c>
      <c r="L5762">
        <v>500</v>
      </c>
      <c r="M5762">
        <v>46.141719999999999</v>
      </c>
      <c r="N5762">
        <v>-79.055570000000003</v>
      </c>
      <c r="O5762">
        <v>6589</v>
      </c>
    </row>
    <row r="5763" spans="1:15" x14ac:dyDescent="0.35">
      <c r="A5763">
        <v>-79.055570000000003</v>
      </c>
      <c r="B5763">
        <v>46.141719999999999</v>
      </c>
      <c r="C5763" t="s">
        <v>2639</v>
      </c>
      <c r="D5763">
        <v>2012</v>
      </c>
      <c r="E5763" t="s">
        <v>16</v>
      </c>
      <c r="F5763" t="s">
        <v>2861</v>
      </c>
      <c r="I5763" t="s">
        <v>2862</v>
      </c>
      <c r="J5763" t="s">
        <v>2788</v>
      </c>
      <c r="K5763" t="s">
        <v>20</v>
      </c>
      <c r="L5763">
        <v>1000</v>
      </c>
      <c r="M5763">
        <v>46.141719999999999</v>
      </c>
      <c r="N5763">
        <v>-79.055570000000003</v>
      </c>
      <c r="O5763">
        <v>6911</v>
      </c>
    </row>
    <row r="5764" spans="1:15" x14ac:dyDescent="0.35">
      <c r="A5764">
        <v>-80.813680000000005</v>
      </c>
      <c r="B5764">
        <v>48.460349999999998</v>
      </c>
      <c r="C5764" t="s">
        <v>5347</v>
      </c>
      <c r="D5764">
        <v>2018</v>
      </c>
      <c r="E5764" t="s">
        <v>16</v>
      </c>
      <c r="F5764" t="s">
        <v>5430</v>
      </c>
      <c r="G5764" t="s">
        <v>5431</v>
      </c>
      <c r="I5764" t="s">
        <v>5432</v>
      </c>
      <c r="J5764" t="s">
        <v>5395</v>
      </c>
      <c r="K5764" t="s">
        <v>20</v>
      </c>
      <c r="L5764">
        <v>499</v>
      </c>
      <c r="M5764">
        <v>48.460349999999998</v>
      </c>
      <c r="N5764">
        <v>-80.813680000000005</v>
      </c>
      <c r="O5764">
        <v>12865</v>
      </c>
    </row>
    <row r="5765" spans="1:15" x14ac:dyDescent="0.35">
      <c r="A5765">
        <v>-80.813680000000005</v>
      </c>
      <c r="B5765">
        <v>48.460349999999998</v>
      </c>
      <c r="C5765" t="s">
        <v>5347</v>
      </c>
      <c r="D5765">
        <v>2016</v>
      </c>
      <c r="E5765" t="s">
        <v>16</v>
      </c>
      <c r="F5765" t="s">
        <v>5430</v>
      </c>
      <c r="G5765" t="s">
        <v>5431</v>
      </c>
      <c r="I5765" t="s">
        <v>5432</v>
      </c>
      <c r="J5765" t="s">
        <v>5395</v>
      </c>
      <c r="K5765" t="s">
        <v>20</v>
      </c>
      <c r="L5765">
        <v>500</v>
      </c>
      <c r="M5765">
        <v>48.460349999999998</v>
      </c>
      <c r="N5765">
        <v>-80.813680000000005</v>
      </c>
      <c r="O5765">
        <v>12761</v>
      </c>
    </row>
    <row r="5766" spans="1:15" x14ac:dyDescent="0.35">
      <c r="A5766">
        <v>-80.813680000000005</v>
      </c>
      <c r="B5766">
        <v>48.460349999999998</v>
      </c>
      <c r="C5766" t="s">
        <v>5347</v>
      </c>
      <c r="D5766">
        <v>2014</v>
      </c>
      <c r="E5766" t="s">
        <v>16</v>
      </c>
      <c r="F5766" t="s">
        <v>5430</v>
      </c>
      <c r="G5766" t="s">
        <v>5431</v>
      </c>
      <c r="I5766" t="s">
        <v>5432</v>
      </c>
      <c r="J5766" t="s">
        <v>5395</v>
      </c>
      <c r="K5766" t="s">
        <v>20</v>
      </c>
      <c r="L5766">
        <v>500</v>
      </c>
      <c r="M5766">
        <v>48.460349999999998</v>
      </c>
      <c r="N5766">
        <v>-80.813680000000005</v>
      </c>
      <c r="O5766">
        <v>12533</v>
      </c>
    </row>
    <row r="5767" spans="1:15" x14ac:dyDescent="0.35">
      <c r="A5767">
        <v>-80.813680000000005</v>
      </c>
      <c r="B5767">
        <v>48.460349999999998</v>
      </c>
      <c r="C5767" t="s">
        <v>5347</v>
      </c>
      <c r="D5767">
        <v>2012</v>
      </c>
      <c r="E5767" t="s">
        <v>16</v>
      </c>
      <c r="F5767" t="s">
        <v>5430</v>
      </c>
      <c r="G5767" t="s">
        <v>5431</v>
      </c>
      <c r="I5767" t="s">
        <v>5432</v>
      </c>
      <c r="J5767" t="s">
        <v>5395</v>
      </c>
      <c r="K5767" t="s">
        <v>20</v>
      </c>
      <c r="L5767">
        <v>500</v>
      </c>
      <c r="M5767">
        <v>48.460349999999998</v>
      </c>
      <c r="N5767">
        <v>-80.813680000000005</v>
      </c>
      <c r="O5767">
        <v>12068</v>
      </c>
    </row>
    <row r="5768" spans="1:15" x14ac:dyDescent="0.35">
      <c r="A5768">
        <v>-78.349369999999993</v>
      </c>
      <c r="B5768">
        <v>45.033769999999997</v>
      </c>
      <c r="C5768" t="s">
        <v>171</v>
      </c>
      <c r="D5768">
        <v>2018</v>
      </c>
      <c r="E5768" t="s">
        <v>320</v>
      </c>
      <c r="F5768" t="s">
        <v>1106</v>
      </c>
      <c r="G5768" t="s">
        <v>1107</v>
      </c>
      <c r="I5768" t="s">
        <v>1108</v>
      </c>
      <c r="J5768" t="s">
        <v>1109</v>
      </c>
      <c r="K5768" t="s">
        <v>20</v>
      </c>
      <c r="L5768">
        <v>1000</v>
      </c>
      <c r="M5768">
        <v>45.033769999999997</v>
      </c>
      <c r="N5768">
        <v>-78.349369999999993</v>
      </c>
      <c r="O5768">
        <v>1006</v>
      </c>
    </row>
    <row r="5769" spans="1:15" x14ac:dyDescent="0.35">
      <c r="A5769">
        <v>-78.349369999999993</v>
      </c>
      <c r="B5769">
        <v>45.033769999999997</v>
      </c>
      <c r="C5769" t="s">
        <v>171</v>
      </c>
      <c r="D5769">
        <v>2017</v>
      </c>
      <c r="E5769" t="s">
        <v>320</v>
      </c>
      <c r="F5769" t="s">
        <v>1106</v>
      </c>
      <c r="G5769" t="s">
        <v>1107</v>
      </c>
      <c r="I5769" t="s">
        <v>1108</v>
      </c>
      <c r="J5769" t="s">
        <v>1109</v>
      </c>
      <c r="K5769" t="s">
        <v>20</v>
      </c>
      <c r="L5769">
        <v>3000</v>
      </c>
      <c r="M5769">
        <v>45.033769999999997</v>
      </c>
      <c r="N5769">
        <v>-78.349369999999993</v>
      </c>
      <c r="O5769">
        <v>1211</v>
      </c>
    </row>
    <row r="5770" spans="1:15" x14ac:dyDescent="0.35">
      <c r="A5770">
        <v>-78.349369999999993</v>
      </c>
      <c r="B5770">
        <v>45.033769999999997</v>
      </c>
      <c r="C5770" t="s">
        <v>171</v>
      </c>
      <c r="D5770">
        <v>2017</v>
      </c>
      <c r="E5770" t="s">
        <v>320</v>
      </c>
      <c r="F5770" t="s">
        <v>1106</v>
      </c>
      <c r="G5770" t="s">
        <v>1107</v>
      </c>
      <c r="I5770" t="s">
        <v>1108</v>
      </c>
      <c r="J5770" t="s">
        <v>1109</v>
      </c>
      <c r="K5770" t="s">
        <v>20</v>
      </c>
      <c r="L5770">
        <v>28</v>
      </c>
      <c r="M5770">
        <v>45.033769999999997</v>
      </c>
      <c r="N5770">
        <v>-78.349369999999993</v>
      </c>
      <c r="O5770">
        <v>1212</v>
      </c>
    </row>
    <row r="5771" spans="1:15" x14ac:dyDescent="0.35">
      <c r="A5771">
        <v>-78.932118799999998</v>
      </c>
      <c r="B5771">
        <v>45.014583000000002</v>
      </c>
      <c r="C5771" t="s">
        <v>171</v>
      </c>
      <c r="D5771">
        <v>2021</v>
      </c>
      <c r="E5771" t="s">
        <v>59</v>
      </c>
      <c r="F5771" t="s">
        <v>1041</v>
      </c>
      <c r="G5771" t="s">
        <v>1042</v>
      </c>
      <c r="I5771" t="s">
        <v>1043</v>
      </c>
      <c r="J5771" t="s">
        <v>405</v>
      </c>
      <c r="K5771" t="s">
        <v>20</v>
      </c>
      <c r="L5771">
        <v>900</v>
      </c>
      <c r="M5771">
        <v>45.014583000000002</v>
      </c>
      <c r="N5771">
        <v>-78.932118799999998</v>
      </c>
      <c r="O5771">
        <v>2666</v>
      </c>
    </row>
    <row r="5772" spans="1:15" x14ac:dyDescent="0.35">
      <c r="A5772">
        <v>-78.932118799999998</v>
      </c>
      <c r="B5772">
        <v>45.014583000000002</v>
      </c>
      <c r="C5772" t="s">
        <v>171</v>
      </c>
      <c r="D5772">
        <v>2019</v>
      </c>
      <c r="E5772" t="s">
        <v>59</v>
      </c>
      <c r="F5772" t="s">
        <v>1041</v>
      </c>
      <c r="G5772" t="s">
        <v>1042</v>
      </c>
      <c r="I5772" t="s">
        <v>1043</v>
      </c>
      <c r="J5772" t="s">
        <v>405</v>
      </c>
      <c r="K5772" t="s">
        <v>20</v>
      </c>
      <c r="L5772">
        <v>900</v>
      </c>
      <c r="M5772">
        <v>45.014583000000002</v>
      </c>
      <c r="N5772">
        <v>-78.932118799999998</v>
      </c>
      <c r="O5772">
        <v>1440</v>
      </c>
    </row>
    <row r="5773" spans="1:15" x14ac:dyDescent="0.35">
      <c r="A5773">
        <v>-78.932118799999998</v>
      </c>
      <c r="B5773">
        <v>45.014583000000002</v>
      </c>
      <c r="C5773" t="s">
        <v>171</v>
      </c>
      <c r="D5773">
        <v>2017</v>
      </c>
      <c r="E5773" t="s">
        <v>59</v>
      </c>
      <c r="F5773" t="s">
        <v>1041</v>
      </c>
      <c r="G5773" t="s">
        <v>1042</v>
      </c>
      <c r="I5773" t="s">
        <v>1043</v>
      </c>
      <c r="J5773" t="s">
        <v>405</v>
      </c>
      <c r="K5773" t="s">
        <v>20</v>
      </c>
      <c r="L5773">
        <v>900</v>
      </c>
      <c r="M5773">
        <v>45.014583000000002</v>
      </c>
      <c r="N5773">
        <v>-78.932118799999998</v>
      </c>
      <c r="O5773">
        <v>1250</v>
      </c>
    </row>
    <row r="5774" spans="1:15" x14ac:dyDescent="0.35">
      <c r="A5774">
        <v>-78.932118799999998</v>
      </c>
      <c r="B5774">
        <v>45.014583000000002</v>
      </c>
      <c r="C5774" t="s">
        <v>171</v>
      </c>
      <c r="D5774">
        <v>2015</v>
      </c>
      <c r="E5774" t="s">
        <v>59</v>
      </c>
      <c r="F5774" t="s">
        <v>1041</v>
      </c>
      <c r="G5774" t="s">
        <v>1042</v>
      </c>
      <c r="I5774" t="s">
        <v>1043</v>
      </c>
      <c r="J5774" t="s">
        <v>405</v>
      </c>
      <c r="K5774" t="s">
        <v>20</v>
      </c>
      <c r="L5774">
        <v>900</v>
      </c>
      <c r="M5774">
        <v>45.014583000000002</v>
      </c>
      <c r="N5774">
        <v>-78.932118799999998</v>
      </c>
      <c r="O5774">
        <v>1583</v>
      </c>
    </row>
    <row r="5775" spans="1:15" x14ac:dyDescent="0.35">
      <c r="A5775">
        <v>-78.932118799999998</v>
      </c>
      <c r="B5775">
        <v>45.014583000000002</v>
      </c>
      <c r="C5775" t="s">
        <v>171</v>
      </c>
      <c r="D5775">
        <v>2013</v>
      </c>
      <c r="E5775" t="s">
        <v>59</v>
      </c>
      <c r="F5775" t="s">
        <v>1041</v>
      </c>
      <c r="G5775" t="s">
        <v>1042</v>
      </c>
      <c r="I5775" t="s">
        <v>1043</v>
      </c>
      <c r="J5775" t="s">
        <v>405</v>
      </c>
      <c r="K5775" t="s">
        <v>20</v>
      </c>
      <c r="L5775">
        <v>900</v>
      </c>
      <c r="M5775">
        <v>45.014583000000002</v>
      </c>
      <c r="N5775">
        <v>-78.932118799999998</v>
      </c>
      <c r="O5775">
        <v>812</v>
      </c>
    </row>
    <row r="5776" spans="1:15" x14ac:dyDescent="0.35">
      <c r="A5776">
        <v>-78.260000000000005</v>
      </c>
      <c r="B5776">
        <v>45.036439999999999</v>
      </c>
      <c r="C5776" t="s">
        <v>171</v>
      </c>
      <c r="D5776">
        <v>2017</v>
      </c>
      <c r="E5776" t="s">
        <v>320</v>
      </c>
      <c r="F5776" t="s">
        <v>1120</v>
      </c>
      <c r="G5776" t="s">
        <v>1121</v>
      </c>
      <c r="I5776" t="s">
        <v>1122</v>
      </c>
      <c r="J5776" t="s">
        <v>538</v>
      </c>
      <c r="K5776" t="s">
        <v>20</v>
      </c>
      <c r="L5776">
        <v>3000</v>
      </c>
      <c r="M5776">
        <v>45.036439999999999</v>
      </c>
      <c r="N5776">
        <v>-78.260000000000005</v>
      </c>
      <c r="O5776">
        <v>1213</v>
      </c>
    </row>
    <row r="5777" spans="1:15" x14ac:dyDescent="0.35">
      <c r="A5777">
        <v>-78.260000000000005</v>
      </c>
      <c r="B5777">
        <v>45.036439999999999</v>
      </c>
      <c r="C5777" t="s">
        <v>171</v>
      </c>
      <c r="D5777">
        <v>2017</v>
      </c>
      <c r="E5777" t="s">
        <v>320</v>
      </c>
      <c r="F5777" t="s">
        <v>1120</v>
      </c>
      <c r="G5777" t="s">
        <v>1121</v>
      </c>
      <c r="I5777" t="s">
        <v>1122</v>
      </c>
      <c r="J5777" t="s">
        <v>538</v>
      </c>
      <c r="K5777" t="s">
        <v>492</v>
      </c>
      <c r="L5777">
        <v>2500</v>
      </c>
      <c r="M5777">
        <v>45.036439999999999</v>
      </c>
      <c r="N5777">
        <v>-78.260000000000005</v>
      </c>
      <c r="O5777">
        <v>1214</v>
      </c>
    </row>
    <row r="5778" spans="1:15" x14ac:dyDescent="0.35">
      <c r="A5778">
        <v>-77.332830000000001</v>
      </c>
      <c r="B5778">
        <v>45.10351</v>
      </c>
      <c r="C5778" t="s">
        <v>171</v>
      </c>
      <c r="D5778">
        <v>2021</v>
      </c>
      <c r="E5778" t="s">
        <v>16</v>
      </c>
      <c r="F5778" t="s">
        <v>532</v>
      </c>
      <c r="G5778" t="s">
        <v>533</v>
      </c>
      <c r="I5778" t="s">
        <v>534</v>
      </c>
      <c r="J5778" t="s">
        <v>236</v>
      </c>
      <c r="K5778" t="s">
        <v>20</v>
      </c>
      <c r="L5778">
        <v>400</v>
      </c>
      <c r="M5778">
        <v>45.10351</v>
      </c>
      <c r="N5778">
        <v>-77.332830000000001</v>
      </c>
      <c r="O5778">
        <v>2354</v>
      </c>
    </row>
    <row r="5779" spans="1:15" x14ac:dyDescent="0.35">
      <c r="A5779">
        <v>-77.332830000000001</v>
      </c>
      <c r="B5779">
        <v>45.10351</v>
      </c>
      <c r="C5779" t="s">
        <v>171</v>
      </c>
      <c r="D5779">
        <v>2019</v>
      </c>
      <c r="E5779" t="s">
        <v>16</v>
      </c>
      <c r="F5779" t="s">
        <v>532</v>
      </c>
      <c r="G5779" t="s">
        <v>533</v>
      </c>
      <c r="I5779" t="s">
        <v>534</v>
      </c>
      <c r="J5779" t="s">
        <v>236</v>
      </c>
      <c r="K5779" t="s">
        <v>20</v>
      </c>
      <c r="L5779">
        <v>600</v>
      </c>
      <c r="M5779">
        <v>45.10351</v>
      </c>
      <c r="N5779">
        <v>-77.332830000000001</v>
      </c>
      <c r="O5779">
        <v>1614</v>
      </c>
    </row>
    <row r="5780" spans="1:15" x14ac:dyDescent="0.35">
      <c r="A5780">
        <v>-77.332830000000001</v>
      </c>
      <c r="B5780">
        <v>45.10351</v>
      </c>
      <c r="C5780" t="s">
        <v>171</v>
      </c>
      <c r="D5780">
        <v>2017</v>
      </c>
      <c r="E5780" t="s">
        <v>16</v>
      </c>
      <c r="F5780" t="s">
        <v>532</v>
      </c>
      <c r="G5780" t="s">
        <v>533</v>
      </c>
      <c r="I5780" t="s">
        <v>534</v>
      </c>
      <c r="J5780" t="s">
        <v>236</v>
      </c>
      <c r="K5780" t="s">
        <v>20</v>
      </c>
      <c r="L5780">
        <v>321</v>
      </c>
      <c r="M5780">
        <v>45.10351</v>
      </c>
      <c r="N5780">
        <v>-77.332830000000001</v>
      </c>
      <c r="O5780">
        <v>1636</v>
      </c>
    </row>
    <row r="5781" spans="1:15" x14ac:dyDescent="0.35">
      <c r="A5781">
        <v>-77.332830000000001</v>
      </c>
      <c r="B5781">
        <v>45.10351</v>
      </c>
      <c r="C5781" t="s">
        <v>171</v>
      </c>
      <c r="D5781">
        <v>2015</v>
      </c>
      <c r="E5781" t="s">
        <v>16</v>
      </c>
      <c r="F5781" t="s">
        <v>532</v>
      </c>
      <c r="G5781" t="s">
        <v>533</v>
      </c>
      <c r="I5781" t="s">
        <v>534</v>
      </c>
      <c r="J5781" t="s">
        <v>236</v>
      </c>
      <c r="K5781" t="s">
        <v>20</v>
      </c>
      <c r="L5781">
        <v>400</v>
      </c>
      <c r="M5781">
        <v>45.10351</v>
      </c>
      <c r="N5781">
        <v>-77.332830000000001</v>
      </c>
      <c r="O5781">
        <v>960</v>
      </c>
    </row>
    <row r="5782" spans="1:15" x14ac:dyDescent="0.35">
      <c r="A5782">
        <v>-77.332830000000001</v>
      </c>
      <c r="B5782">
        <v>45.10351</v>
      </c>
      <c r="C5782" t="s">
        <v>171</v>
      </c>
      <c r="D5782">
        <v>2013</v>
      </c>
      <c r="E5782" t="s">
        <v>16</v>
      </c>
      <c r="F5782" t="s">
        <v>532</v>
      </c>
      <c r="G5782" t="s">
        <v>533</v>
      </c>
      <c r="I5782" t="s">
        <v>534</v>
      </c>
      <c r="J5782" t="s">
        <v>236</v>
      </c>
      <c r="K5782" t="s">
        <v>20</v>
      </c>
      <c r="L5782">
        <v>300</v>
      </c>
      <c r="M5782">
        <v>45.10351</v>
      </c>
      <c r="N5782">
        <v>-77.332830000000001</v>
      </c>
      <c r="O5782">
        <v>308</v>
      </c>
    </row>
    <row r="5783" spans="1:15" x14ac:dyDescent="0.35">
      <c r="A5783">
        <v>-77.332830000000001</v>
      </c>
      <c r="B5783">
        <v>45.10351</v>
      </c>
      <c r="C5783" t="s">
        <v>171</v>
      </c>
      <c r="D5783">
        <v>2012</v>
      </c>
      <c r="E5783" t="s">
        <v>16</v>
      </c>
      <c r="F5783" t="s">
        <v>532</v>
      </c>
      <c r="G5783" t="s">
        <v>533</v>
      </c>
      <c r="I5783" t="s">
        <v>534</v>
      </c>
      <c r="J5783" t="s">
        <v>236</v>
      </c>
      <c r="K5783" t="s">
        <v>20</v>
      </c>
      <c r="L5783">
        <v>300</v>
      </c>
      <c r="M5783">
        <v>45.10351</v>
      </c>
      <c r="N5783">
        <v>-77.332830000000001</v>
      </c>
      <c r="O5783">
        <v>721</v>
      </c>
    </row>
    <row r="5784" spans="1:15" x14ac:dyDescent="0.35">
      <c r="A5784">
        <v>-80.816878700000004</v>
      </c>
      <c r="B5784">
        <v>48.451900799999997</v>
      </c>
      <c r="C5784" t="s">
        <v>5347</v>
      </c>
      <c r="D5784">
        <v>2020</v>
      </c>
      <c r="E5784" t="s">
        <v>16</v>
      </c>
      <c r="F5784" t="s">
        <v>5433</v>
      </c>
      <c r="G5784" t="s">
        <v>5434</v>
      </c>
      <c r="I5784" t="s">
        <v>5435</v>
      </c>
      <c r="J5784" t="s">
        <v>5395</v>
      </c>
      <c r="K5784" t="s">
        <v>20</v>
      </c>
      <c r="L5784">
        <v>250</v>
      </c>
      <c r="M5784">
        <v>48.451900799999997</v>
      </c>
      <c r="N5784">
        <v>-80.816878700000004</v>
      </c>
      <c r="O5784">
        <v>12431</v>
      </c>
    </row>
    <row r="5785" spans="1:15" x14ac:dyDescent="0.35">
      <c r="A5785">
        <v>-80.816878700000004</v>
      </c>
      <c r="B5785">
        <v>48.451900799999997</v>
      </c>
      <c r="C5785" t="s">
        <v>5347</v>
      </c>
      <c r="D5785">
        <v>2018</v>
      </c>
      <c r="E5785" t="s">
        <v>16</v>
      </c>
      <c r="F5785" t="s">
        <v>5433</v>
      </c>
      <c r="G5785" t="s">
        <v>5434</v>
      </c>
      <c r="I5785" t="s">
        <v>5435</v>
      </c>
      <c r="J5785" t="s">
        <v>5395</v>
      </c>
      <c r="K5785" t="s">
        <v>20</v>
      </c>
      <c r="L5785">
        <v>250</v>
      </c>
      <c r="M5785">
        <v>48.451900799999997</v>
      </c>
      <c r="N5785">
        <v>-80.816878700000004</v>
      </c>
      <c r="O5785">
        <v>12866</v>
      </c>
    </row>
    <row r="5786" spans="1:15" x14ac:dyDescent="0.35">
      <c r="A5786">
        <v>-80.816878700000004</v>
      </c>
      <c r="B5786">
        <v>48.451900799999997</v>
      </c>
      <c r="C5786" t="s">
        <v>5347</v>
      </c>
      <c r="D5786">
        <v>2016</v>
      </c>
      <c r="E5786" t="s">
        <v>16</v>
      </c>
      <c r="F5786" t="s">
        <v>5433</v>
      </c>
      <c r="G5786" t="s">
        <v>5434</v>
      </c>
      <c r="I5786" t="s">
        <v>5435</v>
      </c>
      <c r="J5786" t="s">
        <v>5395</v>
      </c>
      <c r="K5786" t="s">
        <v>20</v>
      </c>
      <c r="L5786">
        <v>250</v>
      </c>
      <c r="M5786">
        <v>48.451900799999997</v>
      </c>
      <c r="N5786">
        <v>-80.816878700000004</v>
      </c>
      <c r="O5786">
        <v>12764</v>
      </c>
    </row>
    <row r="5787" spans="1:15" x14ac:dyDescent="0.35">
      <c r="A5787">
        <v>-80.816878700000004</v>
      </c>
      <c r="B5787">
        <v>48.451900799999997</v>
      </c>
      <c r="C5787" t="s">
        <v>5347</v>
      </c>
      <c r="D5787">
        <v>2014</v>
      </c>
      <c r="E5787" t="s">
        <v>16</v>
      </c>
      <c r="F5787" t="s">
        <v>5433</v>
      </c>
      <c r="G5787" t="s">
        <v>5434</v>
      </c>
      <c r="I5787" t="s">
        <v>5435</v>
      </c>
      <c r="J5787" t="s">
        <v>5395</v>
      </c>
      <c r="K5787" t="s">
        <v>20</v>
      </c>
      <c r="L5787">
        <v>250</v>
      </c>
      <c r="M5787">
        <v>48.451900799999997</v>
      </c>
      <c r="N5787">
        <v>-80.816878700000004</v>
      </c>
      <c r="O5787">
        <v>12541</v>
      </c>
    </row>
    <row r="5788" spans="1:15" x14ac:dyDescent="0.35">
      <c r="A5788">
        <v>-80.816878700000004</v>
      </c>
      <c r="B5788">
        <v>48.451900799999997</v>
      </c>
      <c r="C5788" t="s">
        <v>5347</v>
      </c>
      <c r="D5788">
        <v>2012</v>
      </c>
      <c r="E5788" t="s">
        <v>16</v>
      </c>
      <c r="F5788" t="s">
        <v>5433</v>
      </c>
      <c r="G5788" t="s">
        <v>5434</v>
      </c>
      <c r="I5788" t="s">
        <v>5435</v>
      </c>
      <c r="J5788" t="s">
        <v>5395</v>
      </c>
      <c r="K5788" t="s">
        <v>20</v>
      </c>
      <c r="L5788">
        <v>250</v>
      </c>
      <c r="M5788">
        <v>48.451900799999997</v>
      </c>
      <c r="N5788">
        <v>-80.816878700000004</v>
      </c>
      <c r="O5788">
        <v>12069</v>
      </c>
    </row>
    <row r="5789" spans="1:15" x14ac:dyDescent="0.35">
      <c r="A5789">
        <v>-76.934479999999994</v>
      </c>
      <c r="B5789">
        <v>45.148589999999999</v>
      </c>
      <c r="C5789" t="s">
        <v>171</v>
      </c>
      <c r="D5789">
        <v>2021</v>
      </c>
      <c r="E5789" t="s">
        <v>320</v>
      </c>
      <c r="F5789" t="s">
        <v>286</v>
      </c>
      <c r="G5789" t="s">
        <v>674</v>
      </c>
      <c r="I5789" t="s">
        <v>675</v>
      </c>
      <c r="J5789" t="s">
        <v>186</v>
      </c>
      <c r="K5789" t="s">
        <v>20</v>
      </c>
      <c r="L5789">
        <v>450</v>
      </c>
      <c r="M5789">
        <v>45.148589999999999</v>
      </c>
      <c r="N5789">
        <v>-76.934479999999994</v>
      </c>
      <c r="O5789">
        <v>2635</v>
      </c>
    </row>
    <row r="5790" spans="1:15" x14ac:dyDescent="0.35">
      <c r="A5790">
        <v>-76.884950000000003</v>
      </c>
      <c r="B5790">
        <v>44.960329999999999</v>
      </c>
      <c r="C5790" t="s">
        <v>171</v>
      </c>
      <c r="D5790">
        <v>2020</v>
      </c>
      <c r="E5790" t="s">
        <v>263</v>
      </c>
      <c r="F5790" t="s">
        <v>286</v>
      </c>
      <c r="G5790" t="s">
        <v>287</v>
      </c>
      <c r="I5790" t="s">
        <v>288</v>
      </c>
      <c r="J5790" t="s">
        <v>289</v>
      </c>
      <c r="K5790" t="s">
        <v>20</v>
      </c>
      <c r="L5790">
        <v>400</v>
      </c>
      <c r="M5790">
        <v>44.960329999999999</v>
      </c>
      <c r="N5790">
        <v>-76.884950000000003</v>
      </c>
      <c r="O5790">
        <v>1800</v>
      </c>
    </row>
    <row r="5791" spans="1:15" x14ac:dyDescent="0.35">
      <c r="A5791">
        <v>-76.934479999999994</v>
      </c>
      <c r="B5791">
        <v>45.148589999999999</v>
      </c>
      <c r="C5791" t="s">
        <v>171</v>
      </c>
      <c r="D5791">
        <v>2020</v>
      </c>
      <c r="E5791" t="s">
        <v>320</v>
      </c>
      <c r="F5791" t="s">
        <v>286</v>
      </c>
      <c r="G5791" t="s">
        <v>674</v>
      </c>
      <c r="I5791" t="s">
        <v>675</v>
      </c>
      <c r="J5791" t="s">
        <v>186</v>
      </c>
      <c r="K5791" t="s">
        <v>20</v>
      </c>
      <c r="L5791">
        <v>450</v>
      </c>
      <c r="M5791">
        <v>45.148589999999999</v>
      </c>
      <c r="N5791">
        <v>-76.934479999999994</v>
      </c>
      <c r="O5791">
        <v>1828</v>
      </c>
    </row>
    <row r="5792" spans="1:15" x14ac:dyDescent="0.35">
      <c r="A5792">
        <v>-76.934479999999994</v>
      </c>
      <c r="B5792">
        <v>45.148589999999999</v>
      </c>
      <c r="C5792" t="s">
        <v>171</v>
      </c>
      <c r="D5792">
        <v>2019</v>
      </c>
      <c r="E5792" t="s">
        <v>320</v>
      </c>
      <c r="F5792" t="s">
        <v>286</v>
      </c>
      <c r="G5792" t="s">
        <v>674</v>
      </c>
      <c r="I5792" t="s">
        <v>675</v>
      </c>
      <c r="J5792" t="s">
        <v>186</v>
      </c>
      <c r="K5792" t="s">
        <v>20</v>
      </c>
      <c r="L5792">
        <v>450</v>
      </c>
      <c r="M5792">
        <v>45.148589999999999</v>
      </c>
      <c r="N5792">
        <v>-76.934479999999994</v>
      </c>
      <c r="O5792">
        <v>1925</v>
      </c>
    </row>
    <row r="5793" spans="1:15" x14ac:dyDescent="0.35">
      <c r="A5793">
        <v>-76.934479999999994</v>
      </c>
      <c r="B5793">
        <v>45.148589999999999</v>
      </c>
      <c r="C5793" t="s">
        <v>171</v>
      </c>
      <c r="D5793">
        <v>2018</v>
      </c>
      <c r="E5793" t="s">
        <v>320</v>
      </c>
      <c r="F5793" t="s">
        <v>286</v>
      </c>
      <c r="G5793" t="s">
        <v>674</v>
      </c>
      <c r="I5793" t="s">
        <v>675</v>
      </c>
      <c r="J5793" t="s">
        <v>186</v>
      </c>
      <c r="K5793" t="s">
        <v>20</v>
      </c>
      <c r="L5793">
        <v>450</v>
      </c>
      <c r="M5793">
        <v>45.148589999999999</v>
      </c>
      <c r="N5793">
        <v>-76.934479999999994</v>
      </c>
      <c r="O5793">
        <v>1007</v>
      </c>
    </row>
    <row r="5794" spans="1:15" x14ac:dyDescent="0.35">
      <c r="A5794">
        <v>-76.884950000000003</v>
      </c>
      <c r="B5794">
        <v>44.960329999999999</v>
      </c>
      <c r="C5794" t="s">
        <v>171</v>
      </c>
      <c r="D5794">
        <v>2018</v>
      </c>
      <c r="E5794" t="s">
        <v>263</v>
      </c>
      <c r="F5794" t="s">
        <v>286</v>
      </c>
      <c r="G5794" t="s">
        <v>287</v>
      </c>
      <c r="I5794" t="s">
        <v>288</v>
      </c>
      <c r="J5794" t="s">
        <v>289</v>
      </c>
      <c r="K5794" t="s">
        <v>20</v>
      </c>
      <c r="L5794">
        <v>400</v>
      </c>
      <c r="M5794">
        <v>44.960329999999999</v>
      </c>
      <c r="N5794">
        <v>-76.884950000000003</v>
      </c>
      <c r="O5794">
        <v>1709</v>
      </c>
    </row>
    <row r="5795" spans="1:15" x14ac:dyDescent="0.35">
      <c r="A5795">
        <v>-76.934479999999994</v>
      </c>
      <c r="B5795">
        <v>45.148589999999999</v>
      </c>
      <c r="C5795" t="s">
        <v>171</v>
      </c>
      <c r="D5795">
        <v>2017</v>
      </c>
      <c r="E5795" t="s">
        <v>320</v>
      </c>
      <c r="F5795" t="s">
        <v>286</v>
      </c>
      <c r="G5795" t="s">
        <v>674</v>
      </c>
      <c r="I5795" t="s">
        <v>675</v>
      </c>
      <c r="J5795" t="s">
        <v>186</v>
      </c>
      <c r="K5795" t="s">
        <v>20</v>
      </c>
      <c r="L5795">
        <v>450</v>
      </c>
      <c r="M5795">
        <v>45.148589999999999</v>
      </c>
      <c r="N5795">
        <v>-76.934479999999994</v>
      </c>
      <c r="O5795">
        <v>1215</v>
      </c>
    </row>
    <row r="5796" spans="1:15" x14ac:dyDescent="0.35">
      <c r="A5796">
        <v>-76.934479999999994</v>
      </c>
      <c r="B5796">
        <v>45.148589999999999</v>
      </c>
      <c r="C5796" t="s">
        <v>171</v>
      </c>
      <c r="D5796">
        <v>2016</v>
      </c>
      <c r="E5796" t="s">
        <v>320</v>
      </c>
      <c r="F5796" t="s">
        <v>286</v>
      </c>
      <c r="G5796" t="s">
        <v>674</v>
      </c>
      <c r="I5796" t="s">
        <v>675</v>
      </c>
      <c r="J5796" t="s">
        <v>186</v>
      </c>
      <c r="K5796" t="s">
        <v>20</v>
      </c>
      <c r="L5796">
        <v>450</v>
      </c>
      <c r="M5796">
        <v>45.148589999999999</v>
      </c>
      <c r="N5796">
        <v>-76.934479999999994</v>
      </c>
      <c r="O5796">
        <v>1117</v>
      </c>
    </row>
    <row r="5797" spans="1:15" x14ac:dyDescent="0.35">
      <c r="A5797">
        <v>-76.884950000000003</v>
      </c>
      <c r="B5797">
        <v>44.960329999999999</v>
      </c>
      <c r="C5797" t="s">
        <v>171</v>
      </c>
      <c r="D5797">
        <v>2016</v>
      </c>
      <c r="E5797" t="s">
        <v>263</v>
      </c>
      <c r="F5797" t="s">
        <v>286</v>
      </c>
      <c r="G5797" t="s">
        <v>287</v>
      </c>
      <c r="I5797" t="s">
        <v>288</v>
      </c>
      <c r="J5797" t="s">
        <v>289</v>
      </c>
      <c r="K5797" t="s">
        <v>20</v>
      </c>
      <c r="L5797">
        <v>400</v>
      </c>
      <c r="M5797">
        <v>44.960329999999999</v>
      </c>
      <c r="N5797">
        <v>-76.884950000000003</v>
      </c>
      <c r="O5797">
        <v>1394</v>
      </c>
    </row>
    <row r="5798" spans="1:15" x14ac:dyDescent="0.35">
      <c r="A5798">
        <v>-76.884950000000003</v>
      </c>
      <c r="B5798">
        <v>44.960329999999999</v>
      </c>
      <c r="C5798" t="s">
        <v>171</v>
      </c>
      <c r="D5798">
        <v>2015</v>
      </c>
      <c r="E5798" t="s">
        <v>320</v>
      </c>
      <c r="F5798" t="s">
        <v>286</v>
      </c>
      <c r="G5798" t="s">
        <v>287</v>
      </c>
      <c r="I5798" t="s">
        <v>288</v>
      </c>
      <c r="J5798" t="s">
        <v>289</v>
      </c>
      <c r="K5798" t="s">
        <v>20</v>
      </c>
      <c r="L5798">
        <v>450</v>
      </c>
      <c r="M5798">
        <v>44.960329999999999</v>
      </c>
      <c r="N5798">
        <v>-76.884950000000003</v>
      </c>
      <c r="O5798">
        <v>1548</v>
      </c>
    </row>
    <row r="5799" spans="1:15" x14ac:dyDescent="0.35">
      <c r="A5799">
        <v>-76.884950000000003</v>
      </c>
      <c r="B5799">
        <v>44.960329999999999</v>
      </c>
      <c r="C5799" t="s">
        <v>171</v>
      </c>
      <c r="D5799">
        <v>2014</v>
      </c>
      <c r="E5799" t="s">
        <v>263</v>
      </c>
      <c r="F5799" t="s">
        <v>286</v>
      </c>
      <c r="G5799" t="s">
        <v>287</v>
      </c>
      <c r="I5799" t="s">
        <v>288</v>
      </c>
      <c r="J5799" t="s">
        <v>289</v>
      </c>
      <c r="K5799" t="s">
        <v>20</v>
      </c>
      <c r="L5799">
        <v>300</v>
      </c>
      <c r="M5799">
        <v>44.960329999999999</v>
      </c>
      <c r="N5799">
        <v>-76.884950000000003</v>
      </c>
      <c r="O5799">
        <v>139</v>
      </c>
    </row>
    <row r="5800" spans="1:15" x14ac:dyDescent="0.35">
      <c r="A5800">
        <v>-76.934479999999994</v>
      </c>
      <c r="B5800">
        <v>45.148589999999999</v>
      </c>
      <c r="C5800" t="s">
        <v>171</v>
      </c>
      <c r="D5800">
        <v>2013</v>
      </c>
      <c r="E5800" t="s">
        <v>320</v>
      </c>
      <c r="F5800" t="s">
        <v>286</v>
      </c>
      <c r="G5800" t="s">
        <v>674</v>
      </c>
      <c r="I5800" t="s">
        <v>675</v>
      </c>
      <c r="J5800" t="s">
        <v>186</v>
      </c>
      <c r="K5800" t="s">
        <v>20</v>
      </c>
      <c r="L5800">
        <v>450</v>
      </c>
      <c r="M5800">
        <v>45.148589999999999</v>
      </c>
      <c r="N5800">
        <v>-76.934479999999994</v>
      </c>
      <c r="O5800">
        <v>379</v>
      </c>
    </row>
    <row r="5801" spans="1:15" x14ac:dyDescent="0.35">
      <c r="A5801">
        <v>-76.934479999999994</v>
      </c>
      <c r="B5801">
        <v>45.148589999999999</v>
      </c>
      <c r="C5801" t="s">
        <v>171</v>
      </c>
      <c r="D5801">
        <v>2012</v>
      </c>
      <c r="E5801" t="s">
        <v>320</v>
      </c>
      <c r="F5801" t="s">
        <v>286</v>
      </c>
      <c r="G5801" t="s">
        <v>674</v>
      </c>
      <c r="I5801" t="s">
        <v>675</v>
      </c>
      <c r="J5801" t="s">
        <v>186</v>
      </c>
      <c r="K5801" t="s">
        <v>20</v>
      </c>
      <c r="L5801">
        <v>450</v>
      </c>
      <c r="M5801">
        <v>45.148589999999999</v>
      </c>
      <c r="N5801">
        <v>-76.934479999999994</v>
      </c>
      <c r="O5801">
        <v>418</v>
      </c>
    </row>
    <row r="5802" spans="1:15" x14ac:dyDescent="0.35">
      <c r="A5802">
        <v>-76.884950000000003</v>
      </c>
      <c r="B5802">
        <v>44.960329999999999</v>
      </c>
      <c r="C5802" t="s">
        <v>171</v>
      </c>
      <c r="D5802">
        <v>2012</v>
      </c>
      <c r="E5802" t="s">
        <v>263</v>
      </c>
      <c r="F5802" t="s">
        <v>286</v>
      </c>
      <c r="G5802" t="s">
        <v>287</v>
      </c>
      <c r="I5802" t="s">
        <v>288</v>
      </c>
      <c r="J5802" t="s">
        <v>289</v>
      </c>
      <c r="K5802" t="s">
        <v>20</v>
      </c>
      <c r="L5802">
        <v>300</v>
      </c>
      <c r="M5802">
        <v>44.960329999999999</v>
      </c>
      <c r="N5802">
        <v>-76.884950000000003</v>
      </c>
      <c r="O5802">
        <v>780</v>
      </c>
    </row>
    <row r="5803" spans="1:15" x14ac:dyDescent="0.35">
      <c r="A5803">
        <v>-84.298868799999994</v>
      </c>
      <c r="B5803">
        <v>49.724631199999997</v>
      </c>
      <c r="C5803" t="s">
        <v>1551</v>
      </c>
      <c r="D5803">
        <v>2020</v>
      </c>
      <c r="E5803" t="s">
        <v>16</v>
      </c>
      <c r="F5803" t="s">
        <v>1662</v>
      </c>
      <c r="G5803" t="s">
        <v>1663</v>
      </c>
      <c r="I5803" t="s">
        <v>1664</v>
      </c>
      <c r="J5803" t="s">
        <v>1590</v>
      </c>
      <c r="K5803" t="s">
        <v>20</v>
      </c>
      <c r="L5803">
        <v>2000</v>
      </c>
      <c r="M5803">
        <v>49.724631199999997</v>
      </c>
      <c r="N5803">
        <v>-84.298868799999994</v>
      </c>
      <c r="O5803">
        <v>4212</v>
      </c>
    </row>
    <row r="5804" spans="1:15" x14ac:dyDescent="0.35">
      <c r="A5804">
        <v>-84.298868799999994</v>
      </c>
      <c r="B5804">
        <v>49.724631199999997</v>
      </c>
      <c r="C5804" t="s">
        <v>1551</v>
      </c>
      <c r="D5804">
        <v>2018</v>
      </c>
      <c r="E5804" t="s">
        <v>16</v>
      </c>
      <c r="F5804" t="s">
        <v>1662</v>
      </c>
      <c r="G5804" t="s">
        <v>1663</v>
      </c>
      <c r="I5804" t="s">
        <v>1664</v>
      </c>
      <c r="J5804" t="s">
        <v>1590</v>
      </c>
      <c r="K5804" t="s">
        <v>20</v>
      </c>
      <c r="L5804">
        <v>1500</v>
      </c>
      <c r="M5804">
        <v>49.724631199999997</v>
      </c>
      <c r="N5804">
        <v>-84.298868799999994</v>
      </c>
      <c r="O5804">
        <v>4124</v>
      </c>
    </row>
    <row r="5805" spans="1:15" x14ac:dyDescent="0.35">
      <c r="A5805">
        <v>-84.298868799999994</v>
      </c>
      <c r="B5805">
        <v>49.724631199999997</v>
      </c>
      <c r="C5805" t="s">
        <v>1551</v>
      </c>
      <c r="D5805">
        <v>2016</v>
      </c>
      <c r="E5805" t="s">
        <v>16</v>
      </c>
      <c r="F5805" t="s">
        <v>1662</v>
      </c>
      <c r="G5805" t="s">
        <v>1663</v>
      </c>
      <c r="I5805" t="s">
        <v>1664</v>
      </c>
      <c r="J5805" t="s">
        <v>1590</v>
      </c>
      <c r="K5805" t="s">
        <v>20</v>
      </c>
      <c r="L5805">
        <v>1500</v>
      </c>
      <c r="M5805">
        <v>49.724631199999997</v>
      </c>
      <c r="N5805">
        <v>-84.298868799999994</v>
      </c>
      <c r="O5805">
        <v>3433</v>
      </c>
    </row>
    <row r="5806" spans="1:15" x14ac:dyDescent="0.35">
      <c r="A5806">
        <v>-84.298868799999994</v>
      </c>
      <c r="B5806">
        <v>49.724631199999997</v>
      </c>
      <c r="C5806" t="s">
        <v>1551</v>
      </c>
      <c r="D5806">
        <v>2014</v>
      </c>
      <c r="E5806" t="s">
        <v>16</v>
      </c>
      <c r="F5806" t="s">
        <v>1662</v>
      </c>
      <c r="G5806" t="s">
        <v>1663</v>
      </c>
      <c r="I5806" t="s">
        <v>1664</v>
      </c>
      <c r="J5806" t="s">
        <v>1590</v>
      </c>
      <c r="K5806" t="s">
        <v>20</v>
      </c>
      <c r="L5806">
        <v>1513</v>
      </c>
      <c r="M5806">
        <v>49.724631199999997</v>
      </c>
      <c r="N5806">
        <v>-84.298868799999994</v>
      </c>
      <c r="O5806">
        <v>3258</v>
      </c>
    </row>
    <row r="5807" spans="1:15" x14ac:dyDescent="0.35">
      <c r="A5807">
        <v>-84.298868799999994</v>
      </c>
      <c r="B5807">
        <v>49.724631199999997</v>
      </c>
      <c r="C5807" t="s">
        <v>1551</v>
      </c>
      <c r="D5807">
        <v>2012</v>
      </c>
      <c r="E5807" t="s">
        <v>16</v>
      </c>
      <c r="F5807" t="s">
        <v>1662</v>
      </c>
      <c r="G5807" t="s">
        <v>1663</v>
      </c>
      <c r="I5807" t="s">
        <v>1664</v>
      </c>
      <c r="J5807" t="s">
        <v>1590</v>
      </c>
      <c r="K5807" t="s">
        <v>20</v>
      </c>
      <c r="L5807">
        <v>5000</v>
      </c>
      <c r="M5807">
        <v>49.724631199999997</v>
      </c>
      <c r="N5807">
        <v>-84.298868799999994</v>
      </c>
      <c r="O5807">
        <v>3589</v>
      </c>
    </row>
    <row r="5808" spans="1:15" x14ac:dyDescent="0.35">
      <c r="A5808">
        <v>-89.462069799999995</v>
      </c>
      <c r="B5808">
        <v>48.668553299999999</v>
      </c>
      <c r="C5808" t="s">
        <v>5061</v>
      </c>
      <c r="D5808">
        <v>2020</v>
      </c>
      <c r="E5808" t="s">
        <v>16</v>
      </c>
      <c r="F5808" t="s">
        <v>5229</v>
      </c>
      <c r="G5808" t="s">
        <v>5230</v>
      </c>
      <c r="I5808" t="s">
        <v>5231</v>
      </c>
      <c r="J5808" t="s">
        <v>5170</v>
      </c>
      <c r="K5808" t="s">
        <v>20</v>
      </c>
      <c r="L5808">
        <v>1000</v>
      </c>
      <c r="M5808">
        <v>48.668553299999999</v>
      </c>
      <c r="N5808">
        <v>-89.462069799999995</v>
      </c>
      <c r="O5808">
        <v>12488</v>
      </c>
    </row>
    <row r="5809" spans="1:15" x14ac:dyDescent="0.35">
      <c r="A5809">
        <v>-89.462069799999995</v>
      </c>
      <c r="B5809">
        <v>48.668553299999999</v>
      </c>
      <c r="C5809" t="s">
        <v>5061</v>
      </c>
      <c r="D5809">
        <v>2018</v>
      </c>
      <c r="E5809" t="s">
        <v>16</v>
      </c>
      <c r="F5809" t="s">
        <v>5229</v>
      </c>
      <c r="G5809" t="s">
        <v>5230</v>
      </c>
      <c r="I5809" t="s">
        <v>5231</v>
      </c>
      <c r="J5809" t="s">
        <v>5170</v>
      </c>
      <c r="K5809" t="s">
        <v>20</v>
      </c>
      <c r="L5809">
        <v>1000</v>
      </c>
      <c r="M5809">
        <v>48.668553299999999</v>
      </c>
      <c r="N5809">
        <v>-89.462069799999995</v>
      </c>
      <c r="O5809">
        <v>12254</v>
      </c>
    </row>
    <row r="5810" spans="1:15" x14ac:dyDescent="0.35">
      <c r="A5810">
        <v>-89.462069799999995</v>
      </c>
      <c r="B5810">
        <v>48.668553299999999</v>
      </c>
      <c r="C5810" t="s">
        <v>5061</v>
      </c>
      <c r="D5810">
        <v>2016</v>
      </c>
      <c r="E5810" t="s">
        <v>16</v>
      </c>
      <c r="F5810" t="s">
        <v>5229</v>
      </c>
      <c r="G5810" t="s">
        <v>5230</v>
      </c>
      <c r="I5810" t="s">
        <v>5231</v>
      </c>
      <c r="J5810" t="s">
        <v>5170</v>
      </c>
      <c r="K5810" t="s">
        <v>20</v>
      </c>
      <c r="L5810">
        <v>1000</v>
      </c>
      <c r="M5810">
        <v>48.668553299999999</v>
      </c>
      <c r="N5810">
        <v>-89.462069799999995</v>
      </c>
      <c r="O5810">
        <v>12146</v>
      </c>
    </row>
    <row r="5811" spans="1:15" x14ac:dyDescent="0.35">
      <c r="A5811">
        <v>-89.462069799999995</v>
      </c>
      <c r="B5811">
        <v>48.668553299999999</v>
      </c>
      <c r="C5811" t="s">
        <v>5061</v>
      </c>
      <c r="D5811">
        <v>2016</v>
      </c>
      <c r="E5811" t="s">
        <v>16</v>
      </c>
      <c r="F5811" t="s">
        <v>5229</v>
      </c>
      <c r="G5811" t="s">
        <v>5230</v>
      </c>
      <c r="I5811" t="s">
        <v>5231</v>
      </c>
      <c r="J5811" t="s">
        <v>5170</v>
      </c>
      <c r="K5811" t="s">
        <v>492</v>
      </c>
      <c r="L5811">
        <v>1500</v>
      </c>
      <c r="M5811">
        <v>48.668553299999999</v>
      </c>
      <c r="N5811">
        <v>-89.462069799999995</v>
      </c>
      <c r="O5811">
        <v>12147</v>
      </c>
    </row>
    <row r="5812" spans="1:15" x14ac:dyDescent="0.35">
      <c r="A5812">
        <v>-89.462069799999995</v>
      </c>
      <c r="B5812">
        <v>48.668553299999999</v>
      </c>
      <c r="C5812" t="s">
        <v>5061</v>
      </c>
      <c r="D5812">
        <v>2015</v>
      </c>
      <c r="E5812" t="s">
        <v>16</v>
      </c>
      <c r="F5812" t="s">
        <v>5229</v>
      </c>
      <c r="G5812" t="s">
        <v>5230</v>
      </c>
      <c r="I5812" t="s">
        <v>5231</v>
      </c>
      <c r="J5812" t="s">
        <v>5170</v>
      </c>
      <c r="K5812" t="s">
        <v>492</v>
      </c>
      <c r="L5812">
        <v>4000</v>
      </c>
      <c r="M5812">
        <v>48.668553299999999</v>
      </c>
      <c r="N5812">
        <v>-89.462069799999995</v>
      </c>
      <c r="O5812">
        <v>12816</v>
      </c>
    </row>
    <row r="5813" spans="1:15" x14ac:dyDescent="0.35">
      <c r="A5813">
        <v>-89.462069799999995</v>
      </c>
      <c r="B5813">
        <v>48.668553299999999</v>
      </c>
      <c r="C5813" t="s">
        <v>5061</v>
      </c>
      <c r="D5813">
        <v>2013</v>
      </c>
      <c r="E5813" t="s">
        <v>16</v>
      </c>
      <c r="F5813" t="s">
        <v>5229</v>
      </c>
      <c r="G5813" t="s">
        <v>5230</v>
      </c>
      <c r="I5813" t="s">
        <v>5231</v>
      </c>
      <c r="J5813" t="s">
        <v>5170</v>
      </c>
      <c r="K5813" t="s">
        <v>20</v>
      </c>
      <c r="L5813">
        <v>1000</v>
      </c>
      <c r="M5813">
        <v>48.668553299999999</v>
      </c>
      <c r="N5813">
        <v>-89.462069799999995</v>
      </c>
      <c r="O5813">
        <v>11522</v>
      </c>
    </row>
    <row r="5814" spans="1:15" x14ac:dyDescent="0.35">
      <c r="A5814">
        <v>-80.813295499999995</v>
      </c>
      <c r="B5814">
        <v>46.8332409</v>
      </c>
      <c r="C5814" t="s">
        <v>4537</v>
      </c>
      <c r="D5814">
        <v>2021</v>
      </c>
      <c r="E5814" t="s">
        <v>16</v>
      </c>
      <c r="F5814" t="s">
        <v>5056</v>
      </c>
      <c r="G5814" t="s">
        <v>5057</v>
      </c>
      <c r="I5814" t="s">
        <v>5058</v>
      </c>
      <c r="J5814" t="s">
        <v>4993</v>
      </c>
      <c r="K5814" t="s">
        <v>20</v>
      </c>
      <c r="L5814">
        <v>750</v>
      </c>
      <c r="M5814">
        <v>46.8332409</v>
      </c>
      <c r="N5814">
        <v>-80.813295499999995</v>
      </c>
      <c r="O5814">
        <v>11557</v>
      </c>
    </row>
    <row r="5815" spans="1:15" x14ac:dyDescent="0.35">
      <c r="A5815">
        <v>-80.813295499999995</v>
      </c>
      <c r="B5815">
        <v>46.8332409</v>
      </c>
      <c r="C5815" t="s">
        <v>4537</v>
      </c>
      <c r="D5815">
        <v>2019</v>
      </c>
      <c r="E5815" t="s">
        <v>16</v>
      </c>
      <c r="F5815" t="s">
        <v>5056</v>
      </c>
      <c r="G5815" t="s">
        <v>5057</v>
      </c>
      <c r="I5815" t="s">
        <v>5058</v>
      </c>
      <c r="J5815" t="s">
        <v>4993</v>
      </c>
      <c r="K5815" t="s">
        <v>20</v>
      </c>
      <c r="L5815">
        <v>1000</v>
      </c>
      <c r="M5815">
        <v>46.8332409</v>
      </c>
      <c r="N5815">
        <v>-80.813295499999995</v>
      </c>
      <c r="O5815">
        <v>11797</v>
      </c>
    </row>
    <row r="5816" spans="1:15" x14ac:dyDescent="0.35">
      <c r="A5816">
        <v>-80.813295499999995</v>
      </c>
      <c r="B5816">
        <v>46.8332409</v>
      </c>
      <c r="C5816" t="s">
        <v>4537</v>
      </c>
      <c r="D5816">
        <v>2017</v>
      </c>
      <c r="E5816" t="s">
        <v>16</v>
      </c>
      <c r="F5816" t="s">
        <v>5056</v>
      </c>
      <c r="G5816" t="s">
        <v>5057</v>
      </c>
      <c r="I5816" t="s">
        <v>5058</v>
      </c>
      <c r="J5816" t="s">
        <v>4993</v>
      </c>
      <c r="K5816" t="s">
        <v>20</v>
      </c>
      <c r="L5816">
        <v>1000</v>
      </c>
      <c r="M5816">
        <v>46.8332409</v>
      </c>
      <c r="N5816">
        <v>-80.813295499999995</v>
      </c>
      <c r="O5816">
        <v>11667</v>
      </c>
    </row>
    <row r="5817" spans="1:15" x14ac:dyDescent="0.35">
      <c r="A5817">
        <v>-80.813295499999995</v>
      </c>
      <c r="B5817">
        <v>46.8332409</v>
      </c>
      <c r="C5817" t="s">
        <v>4537</v>
      </c>
      <c r="D5817">
        <v>2015</v>
      </c>
      <c r="E5817" t="s">
        <v>16</v>
      </c>
      <c r="F5817" t="s">
        <v>5056</v>
      </c>
      <c r="G5817" t="s">
        <v>5057</v>
      </c>
      <c r="I5817" t="s">
        <v>5058</v>
      </c>
      <c r="J5817" t="s">
        <v>4993</v>
      </c>
      <c r="K5817" t="s">
        <v>20</v>
      </c>
      <c r="L5817">
        <v>500</v>
      </c>
      <c r="M5817">
        <v>46.8332409</v>
      </c>
      <c r="N5817">
        <v>-80.813295499999995</v>
      </c>
      <c r="O5817">
        <v>11438</v>
      </c>
    </row>
    <row r="5818" spans="1:15" x14ac:dyDescent="0.35">
      <c r="A5818">
        <v>-80.813295499999995</v>
      </c>
      <c r="B5818">
        <v>46.8332409</v>
      </c>
      <c r="C5818" t="s">
        <v>4537</v>
      </c>
      <c r="D5818">
        <v>2014</v>
      </c>
      <c r="E5818" t="s">
        <v>16</v>
      </c>
      <c r="F5818" t="s">
        <v>5056</v>
      </c>
      <c r="G5818" t="s">
        <v>5057</v>
      </c>
      <c r="I5818" t="s">
        <v>5058</v>
      </c>
      <c r="J5818" t="s">
        <v>4993</v>
      </c>
      <c r="K5818" t="s">
        <v>20</v>
      </c>
      <c r="L5818">
        <v>1000</v>
      </c>
      <c r="M5818">
        <v>46.8332409</v>
      </c>
      <c r="N5818">
        <v>-80.813295499999995</v>
      </c>
      <c r="O5818">
        <v>11945</v>
      </c>
    </row>
    <row r="5819" spans="1:15" x14ac:dyDescent="0.35">
      <c r="A5819">
        <v>-83.339259999999996</v>
      </c>
      <c r="B5819">
        <v>46.640250000000002</v>
      </c>
      <c r="C5819" t="s">
        <v>3680</v>
      </c>
      <c r="D5819">
        <v>2018</v>
      </c>
      <c r="E5819" t="s">
        <v>16</v>
      </c>
      <c r="F5819" t="s">
        <v>3988</v>
      </c>
      <c r="G5819" t="s">
        <v>3989</v>
      </c>
      <c r="I5819" t="s">
        <v>3990</v>
      </c>
      <c r="J5819" t="s">
        <v>3840</v>
      </c>
      <c r="K5819" t="s">
        <v>20</v>
      </c>
      <c r="L5819">
        <v>1100</v>
      </c>
      <c r="M5819">
        <v>46.640250000000002</v>
      </c>
      <c r="N5819">
        <v>-83.339259999999996</v>
      </c>
      <c r="O5819">
        <v>10968</v>
      </c>
    </row>
    <row r="5820" spans="1:15" x14ac:dyDescent="0.35">
      <c r="A5820">
        <v>-83.339259999999996</v>
      </c>
      <c r="B5820">
        <v>46.640250000000002</v>
      </c>
      <c r="C5820" t="s">
        <v>3680</v>
      </c>
      <c r="D5820">
        <v>2013</v>
      </c>
      <c r="E5820" t="s">
        <v>16</v>
      </c>
      <c r="F5820" t="s">
        <v>3988</v>
      </c>
      <c r="G5820" t="s">
        <v>3989</v>
      </c>
      <c r="I5820" t="s">
        <v>3990</v>
      </c>
      <c r="J5820" t="s">
        <v>3840</v>
      </c>
      <c r="K5820" t="s">
        <v>20</v>
      </c>
      <c r="L5820">
        <v>850</v>
      </c>
      <c r="M5820">
        <v>46.640250000000002</v>
      </c>
      <c r="N5820">
        <v>-83.339259999999996</v>
      </c>
      <c r="O5820">
        <v>9126</v>
      </c>
    </row>
    <row r="5821" spans="1:15" x14ac:dyDescent="0.35">
      <c r="A5821">
        <v>-78.110820000000004</v>
      </c>
      <c r="B5821">
        <v>46.109229999999997</v>
      </c>
      <c r="C5821" t="s">
        <v>3353</v>
      </c>
      <c r="D5821">
        <v>2021</v>
      </c>
      <c r="E5821" t="s">
        <v>59</v>
      </c>
      <c r="F5821" t="s">
        <v>3374</v>
      </c>
      <c r="G5821" t="s">
        <v>3375</v>
      </c>
      <c r="I5821" t="s">
        <v>3376</v>
      </c>
      <c r="J5821" t="s">
        <v>3377</v>
      </c>
      <c r="K5821" t="s">
        <v>20</v>
      </c>
      <c r="L5821">
        <v>2000</v>
      </c>
      <c r="M5821">
        <v>46.109229999999997</v>
      </c>
      <c r="N5821">
        <v>-78.110820000000004</v>
      </c>
      <c r="O5821">
        <v>9775</v>
      </c>
    </row>
    <row r="5822" spans="1:15" x14ac:dyDescent="0.35">
      <c r="A5822">
        <v>-81.066479999999999</v>
      </c>
      <c r="B5822">
        <v>48.779240000000001</v>
      </c>
      <c r="C5822" t="s">
        <v>5347</v>
      </c>
      <c r="D5822">
        <v>2021</v>
      </c>
      <c r="E5822" t="s">
        <v>320</v>
      </c>
      <c r="F5822" t="s">
        <v>3374</v>
      </c>
      <c r="G5822" t="s">
        <v>3375</v>
      </c>
      <c r="I5822" t="s">
        <v>5530</v>
      </c>
      <c r="J5822" t="s">
        <v>5531</v>
      </c>
      <c r="K5822" t="s">
        <v>20</v>
      </c>
      <c r="L5822">
        <v>2000</v>
      </c>
      <c r="M5822">
        <v>48.779240000000001</v>
      </c>
      <c r="N5822">
        <v>-81.066479999999999</v>
      </c>
      <c r="O5822">
        <v>13001</v>
      </c>
    </row>
    <row r="5823" spans="1:15" x14ac:dyDescent="0.35">
      <c r="A5823">
        <v>-78.110820000000004</v>
      </c>
      <c r="B5823">
        <v>46.109229999999997</v>
      </c>
      <c r="C5823" t="s">
        <v>3353</v>
      </c>
      <c r="D5823">
        <v>2020</v>
      </c>
      <c r="E5823" t="s">
        <v>59</v>
      </c>
      <c r="F5823" t="s">
        <v>3374</v>
      </c>
      <c r="G5823" t="s">
        <v>3375</v>
      </c>
      <c r="I5823" t="s">
        <v>3376</v>
      </c>
      <c r="J5823" t="s">
        <v>3377</v>
      </c>
      <c r="K5823" t="s">
        <v>20</v>
      </c>
      <c r="L5823">
        <v>3000</v>
      </c>
      <c r="M5823">
        <v>46.109229999999997</v>
      </c>
      <c r="N5823">
        <v>-78.110820000000004</v>
      </c>
      <c r="O5823">
        <v>9873</v>
      </c>
    </row>
    <row r="5824" spans="1:15" x14ac:dyDescent="0.35">
      <c r="A5824">
        <v>-81.066479999999999</v>
      </c>
      <c r="B5824">
        <v>48.779240000000001</v>
      </c>
      <c r="C5824" t="s">
        <v>5347</v>
      </c>
      <c r="D5824">
        <v>2020</v>
      </c>
      <c r="E5824" t="s">
        <v>320</v>
      </c>
      <c r="F5824" t="s">
        <v>3374</v>
      </c>
      <c r="G5824" t="s">
        <v>3375</v>
      </c>
      <c r="I5824" t="s">
        <v>5530</v>
      </c>
      <c r="J5824" t="s">
        <v>5531</v>
      </c>
      <c r="K5824" t="s">
        <v>20</v>
      </c>
      <c r="L5824">
        <v>2000</v>
      </c>
      <c r="M5824">
        <v>48.779240000000001</v>
      </c>
      <c r="N5824">
        <v>-81.066479999999999</v>
      </c>
      <c r="O5824">
        <v>13828</v>
      </c>
    </row>
    <row r="5825" spans="1:15" x14ac:dyDescent="0.35">
      <c r="A5825">
        <v>-78.110820000000004</v>
      </c>
      <c r="B5825">
        <v>46.109229999999997</v>
      </c>
      <c r="C5825" t="s">
        <v>3353</v>
      </c>
      <c r="D5825">
        <v>2019</v>
      </c>
      <c r="E5825" t="s">
        <v>59</v>
      </c>
      <c r="F5825" t="s">
        <v>3374</v>
      </c>
      <c r="G5825" t="s">
        <v>3375</v>
      </c>
      <c r="I5825" t="s">
        <v>3376</v>
      </c>
      <c r="J5825" t="s">
        <v>3377</v>
      </c>
      <c r="K5825" t="s">
        <v>20</v>
      </c>
      <c r="L5825">
        <v>2000</v>
      </c>
      <c r="M5825">
        <v>46.109229999999997</v>
      </c>
      <c r="N5825">
        <v>-78.110820000000004</v>
      </c>
      <c r="O5825">
        <v>9684</v>
      </c>
    </row>
    <row r="5826" spans="1:15" x14ac:dyDescent="0.35">
      <c r="A5826">
        <v>-81.066479999999999</v>
      </c>
      <c r="B5826">
        <v>48.779240000000001</v>
      </c>
      <c r="C5826" t="s">
        <v>5347</v>
      </c>
      <c r="D5826">
        <v>2019</v>
      </c>
      <c r="E5826" t="s">
        <v>320</v>
      </c>
      <c r="F5826" t="s">
        <v>3374</v>
      </c>
      <c r="G5826" t="s">
        <v>3375</v>
      </c>
      <c r="I5826" t="s">
        <v>5530</v>
      </c>
      <c r="J5826" t="s">
        <v>5531</v>
      </c>
      <c r="K5826" t="s">
        <v>20</v>
      </c>
      <c r="L5826">
        <v>1950</v>
      </c>
      <c r="M5826">
        <v>48.779240000000001</v>
      </c>
      <c r="N5826">
        <v>-81.066479999999999</v>
      </c>
      <c r="O5826">
        <v>12395</v>
      </c>
    </row>
    <row r="5827" spans="1:15" x14ac:dyDescent="0.35">
      <c r="A5827">
        <v>-78.110820000000004</v>
      </c>
      <c r="B5827">
        <v>46.109229999999997</v>
      </c>
      <c r="C5827" t="s">
        <v>3353</v>
      </c>
      <c r="D5827">
        <v>2018</v>
      </c>
      <c r="E5827" t="s">
        <v>59</v>
      </c>
      <c r="F5827" t="s">
        <v>3374</v>
      </c>
      <c r="G5827" t="s">
        <v>3375</v>
      </c>
      <c r="I5827" t="s">
        <v>3376</v>
      </c>
      <c r="J5827" t="s">
        <v>3377</v>
      </c>
      <c r="K5827" t="s">
        <v>20</v>
      </c>
      <c r="L5827">
        <v>2000</v>
      </c>
      <c r="M5827">
        <v>46.109229999999997</v>
      </c>
      <c r="N5827">
        <v>-78.110820000000004</v>
      </c>
      <c r="O5827">
        <v>9355</v>
      </c>
    </row>
    <row r="5828" spans="1:15" x14ac:dyDescent="0.35">
      <c r="A5828">
        <v>-81.066479999999999</v>
      </c>
      <c r="B5828">
        <v>48.779240000000001</v>
      </c>
      <c r="C5828" t="s">
        <v>5347</v>
      </c>
      <c r="D5828">
        <v>2018</v>
      </c>
      <c r="E5828" t="s">
        <v>320</v>
      </c>
      <c r="F5828" t="s">
        <v>3374</v>
      </c>
      <c r="G5828" t="s">
        <v>3375</v>
      </c>
      <c r="I5828" t="s">
        <v>5530</v>
      </c>
      <c r="J5828" t="s">
        <v>5531</v>
      </c>
      <c r="K5828" t="s">
        <v>20</v>
      </c>
      <c r="L5828">
        <v>1999</v>
      </c>
      <c r="M5828">
        <v>48.779240000000001</v>
      </c>
      <c r="N5828">
        <v>-81.066479999999999</v>
      </c>
      <c r="O5828">
        <v>12901</v>
      </c>
    </row>
    <row r="5829" spans="1:15" x14ac:dyDescent="0.35">
      <c r="A5829">
        <v>-78.110820000000004</v>
      </c>
      <c r="B5829">
        <v>46.109229999999997</v>
      </c>
      <c r="C5829" t="s">
        <v>3353</v>
      </c>
      <c r="D5829">
        <v>2017</v>
      </c>
      <c r="E5829" t="s">
        <v>59</v>
      </c>
      <c r="F5829" t="s">
        <v>3374</v>
      </c>
      <c r="G5829" t="s">
        <v>3375</v>
      </c>
      <c r="I5829" t="s">
        <v>3376</v>
      </c>
      <c r="J5829" t="s">
        <v>3377</v>
      </c>
      <c r="K5829" t="s">
        <v>20</v>
      </c>
      <c r="L5829">
        <v>3380</v>
      </c>
      <c r="M5829">
        <v>46.109229999999997</v>
      </c>
      <c r="N5829">
        <v>-78.110820000000004</v>
      </c>
      <c r="O5829">
        <v>8824</v>
      </c>
    </row>
    <row r="5830" spans="1:15" x14ac:dyDescent="0.35">
      <c r="A5830">
        <v>-78.110820000000004</v>
      </c>
      <c r="B5830">
        <v>46.109229999999997</v>
      </c>
      <c r="C5830" t="s">
        <v>3353</v>
      </c>
      <c r="D5830">
        <v>2017</v>
      </c>
      <c r="E5830" t="s">
        <v>59</v>
      </c>
      <c r="F5830" t="s">
        <v>3374</v>
      </c>
      <c r="G5830" t="s">
        <v>3375</v>
      </c>
      <c r="I5830" t="s">
        <v>3376</v>
      </c>
      <c r="J5830" t="s">
        <v>3377</v>
      </c>
      <c r="K5830" t="s">
        <v>20</v>
      </c>
      <c r="L5830">
        <v>1500</v>
      </c>
      <c r="M5830">
        <v>46.109229999999997</v>
      </c>
      <c r="N5830">
        <v>-78.110820000000004</v>
      </c>
      <c r="O5830">
        <v>8826</v>
      </c>
    </row>
    <row r="5831" spans="1:15" x14ac:dyDescent="0.35">
      <c r="A5831">
        <v>-78.310271</v>
      </c>
      <c r="B5831">
        <v>44.296491600000003</v>
      </c>
      <c r="C5831" t="s">
        <v>4305</v>
      </c>
      <c r="D5831">
        <v>2017</v>
      </c>
      <c r="E5831" t="s">
        <v>493</v>
      </c>
      <c r="F5831" t="s">
        <v>3374</v>
      </c>
      <c r="G5831" t="s">
        <v>3375</v>
      </c>
      <c r="I5831" t="s">
        <v>4466</v>
      </c>
      <c r="J5831" t="s">
        <v>4467</v>
      </c>
      <c r="K5831" t="s">
        <v>492</v>
      </c>
      <c r="L5831">
        <v>3624</v>
      </c>
      <c r="M5831">
        <v>44.296491600000003</v>
      </c>
      <c r="N5831">
        <v>-78.310271</v>
      </c>
      <c r="O5831">
        <v>9962</v>
      </c>
    </row>
    <row r="5832" spans="1:15" x14ac:dyDescent="0.35">
      <c r="A5832">
        <v>-81.066479999999999</v>
      </c>
      <c r="B5832">
        <v>48.779240000000001</v>
      </c>
      <c r="C5832" t="s">
        <v>5347</v>
      </c>
      <c r="D5832">
        <v>2017</v>
      </c>
      <c r="E5832" t="s">
        <v>320</v>
      </c>
      <c r="F5832" t="s">
        <v>3374</v>
      </c>
      <c r="G5832" t="s">
        <v>3375</v>
      </c>
      <c r="I5832" t="s">
        <v>5530</v>
      </c>
      <c r="J5832" t="s">
        <v>5531</v>
      </c>
      <c r="K5832" t="s">
        <v>20</v>
      </c>
      <c r="L5832">
        <v>2091</v>
      </c>
      <c r="M5832">
        <v>48.779240000000001</v>
      </c>
      <c r="N5832">
        <v>-81.066479999999999</v>
      </c>
      <c r="O5832">
        <v>12754</v>
      </c>
    </row>
    <row r="5833" spans="1:15" x14ac:dyDescent="0.35">
      <c r="A5833">
        <v>-78.110820000000004</v>
      </c>
      <c r="B5833">
        <v>46.109229999999997</v>
      </c>
      <c r="C5833" t="s">
        <v>3353</v>
      </c>
      <c r="D5833">
        <v>2016</v>
      </c>
      <c r="E5833" t="s">
        <v>59</v>
      </c>
      <c r="F5833" t="s">
        <v>3374</v>
      </c>
      <c r="G5833" t="s">
        <v>3375</v>
      </c>
      <c r="I5833" t="s">
        <v>3376</v>
      </c>
      <c r="J5833" t="s">
        <v>3377</v>
      </c>
      <c r="K5833" t="s">
        <v>20</v>
      </c>
      <c r="L5833">
        <v>1000</v>
      </c>
      <c r="M5833">
        <v>46.109229999999997</v>
      </c>
      <c r="N5833">
        <v>-78.110820000000004</v>
      </c>
      <c r="O5833">
        <v>8009</v>
      </c>
    </row>
    <row r="5834" spans="1:15" x14ac:dyDescent="0.35">
      <c r="A5834">
        <v>-81.066479999999999</v>
      </c>
      <c r="B5834">
        <v>48.779240000000001</v>
      </c>
      <c r="C5834" t="s">
        <v>5347</v>
      </c>
      <c r="D5834">
        <v>2016</v>
      </c>
      <c r="E5834" t="s">
        <v>320</v>
      </c>
      <c r="F5834" t="s">
        <v>3374</v>
      </c>
      <c r="G5834" t="s">
        <v>3375</v>
      </c>
      <c r="I5834" t="s">
        <v>5530</v>
      </c>
      <c r="J5834" t="s">
        <v>5531</v>
      </c>
      <c r="K5834" t="s">
        <v>20</v>
      </c>
      <c r="L5834">
        <v>1993</v>
      </c>
      <c r="M5834">
        <v>48.779240000000001</v>
      </c>
      <c r="N5834">
        <v>-81.066479999999999</v>
      </c>
      <c r="O5834">
        <v>12941</v>
      </c>
    </row>
    <row r="5835" spans="1:15" x14ac:dyDescent="0.35">
      <c r="A5835">
        <v>-78.110820000000004</v>
      </c>
      <c r="B5835">
        <v>46.109229999999997</v>
      </c>
      <c r="C5835" t="s">
        <v>3353</v>
      </c>
      <c r="D5835">
        <v>2015</v>
      </c>
      <c r="E5835" t="s">
        <v>59</v>
      </c>
      <c r="F5835" t="s">
        <v>3374</v>
      </c>
      <c r="G5835" t="s">
        <v>3375</v>
      </c>
      <c r="I5835" t="s">
        <v>3376</v>
      </c>
      <c r="J5835" t="s">
        <v>3377</v>
      </c>
      <c r="K5835" t="s">
        <v>20</v>
      </c>
      <c r="L5835">
        <v>1000</v>
      </c>
      <c r="M5835">
        <v>46.109229999999997</v>
      </c>
      <c r="N5835">
        <v>-78.110820000000004</v>
      </c>
      <c r="O5835">
        <v>8606</v>
      </c>
    </row>
    <row r="5836" spans="1:15" x14ac:dyDescent="0.35">
      <c r="A5836">
        <v>-78.110820000000004</v>
      </c>
      <c r="B5836">
        <v>46.109229999999997</v>
      </c>
      <c r="C5836" t="s">
        <v>3353</v>
      </c>
      <c r="D5836">
        <v>2015</v>
      </c>
      <c r="E5836" t="s">
        <v>59</v>
      </c>
      <c r="F5836" t="s">
        <v>3374</v>
      </c>
      <c r="G5836" t="s">
        <v>3375</v>
      </c>
      <c r="I5836" t="s">
        <v>3376</v>
      </c>
      <c r="J5836" t="s">
        <v>3377</v>
      </c>
      <c r="K5836" t="s">
        <v>20</v>
      </c>
      <c r="L5836">
        <v>2000</v>
      </c>
      <c r="M5836">
        <v>46.109229999999997</v>
      </c>
      <c r="N5836">
        <v>-78.110820000000004</v>
      </c>
      <c r="O5836">
        <v>8610</v>
      </c>
    </row>
    <row r="5837" spans="1:15" x14ac:dyDescent="0.35">
      <c r="A5837">
        <v>-78.310271</v>
      </c>
      <c r="B5837">
        <v>44.296491600000003</v>
      </c>
      <c r="C5837" t="s">
        <v>4305</v>
      </c>
      <c r="D5837">
        <v>2015</v>
      </c>
      <c r="E5837" t="s">
        <v>493</v>
      </c>
      <c r="F5837" t="s">
        <v>3374</v>
      </c>
      <c r="G5837" t="s">
        <v>3375</v>
      </c>
      <c r="I5837" t="s">
        <v>4466</v>
      </c>
      <c r="J5837" t="s">
        <v>4467</v>
      </c>
      <c r="K5837" t="s">
        <v>20</v>
      </c>
      <c r="L5837">
        <v>1155</v>
      </c>
      <c r="M5837">
        <v>44.296491600000003</v>
      </c>
      <c r="N5837">
        <v>-78.310271</v>
      </c>
      <c r="O5837">
        <v>9926</v>
      </c>
    </row>
    <row r="5838" spans="1:15" x14ac:dyDescent="0.35">
      <c r="A5838">
        <v>-78.310271</v>
      </c>
      <c r="B5838">
        <v>44.296491600000003</v>
      </c>
      <c r="C5838" t="s">
        <v>4305</v>
      </c>
      <c r="D5838">
        <v>2015</v>
      </c>
      <c r="E5838" t="s">
        <v>493</v>
      </c>
      <c r="F5838" t="s">
        <v>3374</v>
      </c>
      <c r="G5838" t="s">
        <v>3375</v>
      </c>
      <c r="I5838" t="s">
        <v>4466</v>
      </c>
      <c r="J5838" t="s">
        <v>4467</v>
      </c>
      <c r="K5838" t="s">
        <v>492</v>
      </c>
      <c r="L5838">
        <v>705</v>
      </c>
      <c r="M5838">
        <v>44.296491600000003</v>
      </c>
      <c r="N5838">
        <v>-78.310271</v>
      </c>
      <c r="O5838">
        <v>9927</v>
      </c>
    </row>
    <row r="5839" spans="1:15" x14ac:dyDescent="0.35">
      <c r="A5839">
        <v>-78.310271</v>
      </c>
      <c r="B5839">
        <v>44.296491600000003</v>
      </c>
      <c r="C5839" t="s">
        <v>4305</v>
      </c>
      <c r="D5839">
        <v>2015</v>
      </c>
      <c r="E5839" t="s">
        <v>493</v>
      </c>
      <c r="F5839" t="s">
        <v>3374</v>
      </c>
      <c r="G5839" t="s">
        <v>3375</v>
      </c>
      <c r="I5839" t="s">
        <v>4466</v>
      </c>
      <c r="J5839" t="s">
        <v>4467</v>
      </c>
      <c r="K5839" t="s">
        <v>20</v>
      </c>
      <c r="L5839">
        <v>1752</v>
      </c>
      <c r="M5839">
        <v>44.296491600000003</v>
      </c>
      <c r="N5839">
        <v>-78.310271</v>
      </c>
      <c r="O5839">
        <v>9928</v>
      </c>
    </row>
    <row r="5840" spans="1:15" x14ac:dyDescent="0.35">
      <c r="A5840">
        <v>-81.066479999999999</v>
      </c>
      <c r="B5840">
        <v>48.779240000000001</v>
      </c>
      <c r="C5840" t="s">
        <v>5347</v>
      </c>
      <c r="D5840">
        <v>2015</v>
      </c>
      <c r="E5840" t="s">
        <v>320</v>
      </c>
      <c r="F5840" t="s">
        <v>3374</v>
      </c>
      <c r="G5840" t="s">
        <v>3375</v>
      </c>
      <c r="I5840" t="s">
        <v>5530</v>
      </c>
      <c r="J5840" t="s">
        <v>5531</v>
      </c>
      <c r="K5840" t="s">
        <v>20</v>
      </c>
      <c r="L5840">
        <v>2000</v>
      </c>
      <c r="M5840">
        <v>48.779240000000001</v>
      </c>
      <c r="N5840">
        <v>-81.066479999999999</v>
      </c>
      <c r="O5840">
        <v>12612</v>
      </c>
    </row>
    <row r="5841" spans="1:15" x14ac:dyDescent="0.35">
      <c r="A5841">
        <v>-78.110820000000004</v>
      </c>
      <c r="B5841">
        <v>46.109229999999997</v>
      </c>
      <c r="C5841" t="s">
        <v>3353</v>
      </c>
      <c r="D5841">
        <v>2014</v>
      </c>
      <c r="E5841" t="s">
        <v>59</v>
      </c>
      <c r="F5841" t="s">
        <v>3374</v>
      </c>
      <c r="G5841" t="s">
        <v>3375</v>
      </c>
      <c r="I5841" t="s">
        <v>3376</v>
      </c>
      <c r="J5841" t="s">
        <v>3377</v>
      </c>
      <c r="K5841" t="s">
        <v>20</v>
      </c>
      <c r="L5841">
        <v>2000</v>
      </c>
      <c r="M5841">
        <v>46.109229999999997</v>
      </c>
      <c r="N5841">
        <v>-78.110820000000004</v>
      </c>
      <c r="O5841">
        <v>8205</v>
      </c>
    </row>
    <row r="5842" spans="1:15" x14ac:dyDescent="0.35">
      <c r="A5842">
        <v>-81.066479999999999</v>
      </c>
      <c r="B5842">
        <v>48.779240000000001</v>
      </c>
      <c r="C5842" t="s">
        <v>5347</v>
      </c>
      <c r="D5842">
        <v>2014</v>
      </c>
      <c r="E5842" t="s">
        <v>320</v>
      </c>
      <c r="F5842" t="s">
        <v>3374</v>
      </c>
      <c r="G5842" t="s">
        <v>3375</v>
      </c>
      <c r="I5842" t="s">
        <v>5530</v>
      </c>
      <c r="J5842" t="s">
        <v>5531</v>
      </c>
      <c r="K5842" t="s">
        <v>20</v>
      </c>
      <c r="L5842">
        <v>1464</v>
      </c>
      <c r="M5842">
        <v>48.779240000000001</v>
      </c>
      <c r="N5842">
        <v>-81.066479999999999</v>
      </c>
      <c r="O5842">
        <v>12583</v>
      </c>
    </row>
    <row r="5843" spans="1:15" x14ac:dyDescent="0.35">
      <c r="A5843">
        <v>-78.110820000000004</v>
      </c>
      <c r="B5843">
        <v>46.109229999999997</v>
      </c>
      <c r="C5843" t="s">
        <v>3353</v>
      </c>
      <c r="D5843">
        <v>2013</v>
      </c>
      <c r="E5843" t="s">
        <v>59</v>
      </c>
      <c r="F5843" t="s">
        <v>3374</v>
      </c>
      <c r="G5843" t="s">
        <v>3375</v>
      </c>
      <c r="I5843" t="s">
        <v>3376</v>
      </c>
      <c r="J5843" t="s">
        <v>3377</v>
      </c>
      <c r="K5843" t="s">
        <v>20</v>
      </c>
      <c r="L5843">
        <v>2000</v>
      </c>
      <c r="M5843">
        <v>46.109229999999997</v>
      </c>
      <c r="N5843">
        <v>-78.110820000000004</v>
      </c>
      <c r="O5843">
        <v>8909</v>
      </c>
    </row>
    <row r="5844" spans="1:15" x14ac:dyDescent="0.35">
      <c r="A5844">
        <v>-81.066479999999999</v>
      </c>
      <c r="B5844">
        <v>48.779240000000001</v>
      </c>
      <c r="C5844" t="s">
        <v>5347</v>
      </c>
      <c r="D5844">
        <v>2013</v>
      </c>
      <c r="E5844" t="s">
        <v>320</v>
      </c>
      <c r="F5844" t="s">
        <v>3374</v>
      </c>
      <c r="G5844" t="s">
        <v>3375</v>
      </c>
      <c r="I5844" t="s">
        <v>5530</v>
      </c>
      <c r="J5844" t="s">
        <v>5531</v>
      </c>
      <c r="K5844" t="s">
        <v>20</v>
      </c>
      <c r="L5844">
        <v>667</v>
      </c>
      <c r="M5844">
        <v>48.779240000000001</v>
      </c>
      <c r="N5844">
        <v>-81.066479999999999</v>
      </c>
      <c r="O5844">
        <v>12719</v>
      </c>
    </row>
    <row r="5845" spans="1:15" x14ac:dyDescent="0.35">
      <c r="A5845">
        <v>-78.110820000000004</v>
      </c>
      <c r="B5845">
        <v>46.109229999999997</v>
      </c>
      <c r="C5845" t="s">
        <v>3353</v>
      </c>
      <c r="D5845">
        <v>2012</v>
      </c>
      <c r="E5845" t="s">
        <v>59</v>
      </c>
      <c r="F5845" t="s">
        <v>3374</v>
      </c>
      <c r="G5845" t="s">
        <v>3375</v>
      </c>
      <c r="I5845" t="s">
        <v>3376</v>
      </c>
      <c r="J5845" t="s">
        <v>3377</v>
      </c>
      <c r="K5845" t="s">
        <v>20</v>
      </c>
      <c r="L5845">
        <v>3500</v>
      </c>
      <c r="M5845">
        <v>46.109229999999997</v>
      </c>
      <c r="N5845">
        <v>-78.110820000000004</v>
      </c>
      <c r="O5845">
        <v>8607</v>
      </c>
    </row>
    <row r="5846" spans="1:15" x14ac:dyDescent="0.35">
      <c r="A5846">
        <v>-78.310271</v>
      </c>
      <c r="B5846">
        <v>44.296491600000003</v>
      </c>
      <c r="C5846" t="s">
        <v>4305</v>
      </c>
      <c r="D5846">
        <v>2012</v>
      </c>
      <c r="E5846" t="s">
        <v>493</v>
      </c>
      <c r="F5846" t="s">
        <v>3374</v>
      </c>
      <c r="G5846" t="s">
        <v>3375</v>
      </c>
      <c r="I5846" t="s">
        <v>4466</v>
      </c>
      <c r="J5846" t="s">
        <v>4467</v>
      </c>
      <c r="K5846" t="s">
        <v>492</v>
      </c>
      <c r="L5846">
        <v>3500</v>
      </c>
      <c r="M5846">
        <v>44.296491600000003</v>
      </c>
      <c r="N5846">
        <v>-78.310271</v>
      </c>
      <c r="O5846">
        <v>9799</v>
      </c>
    </row>
    <row r="5847" spans="1:15" x14ac:dyDescent="0.35">
      <c r="A5847">
        <v>-81.066479999999999</v>
      </c>
      <c r="B5847">
        <v>48.779240000000001</v>
      </c>
      <c r="C5847" t="s">
        <v>5347</v>
      </c>
      <c r="D5847">
        <v>2012</v>
      </c>
      <c r="E5847" t="s">
        <v>320</v>
      </c>
      <c r="F5847" t="s">
        <v>3374</v>
      </c>
      <c r="G5847" t="s">
        <v>3375</v>
      </c>
      <c r="I5847" t="s">
        <v>5530</v>
      </c>
      <c r="J5847" t="s">
        <v>5531</v>
      </c>
      <c r="K5847" t="s">
        <v>492</v>
      </c>
      <c r="L5847">
        <v>2500</v>
      </c>
      <c r="M5847">
        <v>48.779240000000001</v>
      </c>
      <c r="N5847">
        <v>-81.066479999999999</v>
      </c>
      <c r="O5847">
        <v>12209</v>
      </c>
    </row>
    <row r="5848" spans="1:15" x14ac:dyDescent="0.35">
      <c r="A5848">
        <v>-81.066479999999999</v>
      </c>
      <c r="B5848">
        <v>48.779240000000001</v>
      </c>
      <c r="C5848" t="s">
        <v>5347</v>
      </c>
      <c r="D5848">
        <v>2012</v>
      </c>
      <c r="E5848" t="s">
        <v>320</v>
      </c>
      <c r="F5848" t="s">
        <v>3374</v>
      </c>
      <c r="G5848" t="s">
        <v>3375</v>
      </c>
      <c r="I5848" t="s">
        <v>5530</v>
      </c>
      <c r="J5848" t="s">
        <v>5531</v>
      </c>
      <c r="K5848" t="s">
        <v>20</v>
      </c>
      <c r="L5848">
        <v>500</v>
      </c>
      <c r="M5848">
        <v>48.779240000000001</v>
      </c>
      <c r="N5848">
        <v>-81.066479999999999</v>
      </c>
      <c r="O5848">
        <v>12210</v>
      </c>
    </row>
    <row r="5849" spans="1:15" x14ac:dyDescent="0.35">
      <c r="A5849">
        <v>-78.042846900000001</v>
      </c>
      <c r="B5849">
        <v>45.1971548</v>
      </c>
      <c r="C5849" t="s">
        <v>171</v>
      </c>
      <c r="D5849">
        <v>2021</v>
      </c>
      <c r="E5849" t="s">
        <v>320</v>
      </c>
      <c r="F5849" t="s">
        <v>349</v>
      </c>
      <c r="G5849" t="s">
        <v>350</v>
      </c>
      <c r="I5849" t="s">
        <v>351</v>
      </c>
      <c r="J5849" t="s">
        <v>281</v>
      </c>
      <c r="K5849" t="s">
        <v>20</v>
      </c>
      <c r="L5849">
        <v>800</v>
      </c>
      <c r="M5849">
        <v>45.1971548</v>
      </c>
      <c r="N5849">
        <v>-78.042846900000001</v>
      </c>
      <c r="O5849">
        <v>2636</v>
      </c>
    </row>
    <row r="5850" spans="1:15" x14ac:dyDescent="0.35">
      <c r="A5850">
        <v>-78.042846900000001</v>
      </c>
      <c r="B5850">
        <v>45.1971548</v>
      </c>
      <c r="C5850" t="s">
        <v>171</v>
      </c>
      <c r="D5850">
        <v>2020</v>
      </c>
      <c r="E5850" t="s">
        <v>320</v>
      </c>
      <c r="F5850" t="s">
        <v>349</v>
      </c>
      <c r="G5850" t="s">
        <v>350</v>
      </c>
      <c r="I5850" t="s">
        <v>351</v>
      </c>
      <c r="J5850" t="s">
        <v>281</v>
      </c>
      <c r="K5850" t="s">
        <v>20</v>
      </c>
      <c r="L5850">
        <v>700</v>
      </c>
      <c r="M5850">
        <v>45.1971548</v>
      </c>
      <c r="N5850">
        <v>-78.042846900000001</v>
      </c>
      <c r="O5850">
        <v>1829</v>
      </c>
    </row>
    <row r="5851" spans="1:15" x14ac:dyDescent="0.35">
      <c r="A5851">
        <v>-78.042846900000001</v>
      </c>
      <c r="B5851">
        <v>45.1971548</v>
      </c>
      <c r="C5851" t="s">
        <v>171</v>
      </c>
      <c r="D5851">
        <v>2019</v>
      </c>
      <c r="E5851" t="s">
        <v>320</v>
      </c>
      <c r="F5851" t="s">
        <v>349</v>
      </c>
      <c r="G5851" t="s">
        <v>350</v>
      </c>
      <c r="I5851" t="s">
        <v>351</v>
      </c>
      <c r="J5851" t="s">
        <v>281</v>
      </c>
      <c r="K5851" t="s">
        <v>20</v>
      </c>
      <c r="L5851">
        <v>700</v>
      </c>
      <c r="M5851">
        <v>45.1971548</v>
      </c>
      <c r="N5851">
        <v>-78.042846900000001</v>
      </c>
      <c r="O5851">
        <v>1926</v>
      </c>
    </row>
    <row r="5852" spans="1:15" x14ac:dyDescent="0.35">
      <c r="A5852">
        <v>-78.042846900000001</v>
      </c>
      <c r="B5852">
        <v>45.1971548</v>
      </c>
      <c r="C5852" t="s">
        <v>171</v>
      </c>
      <c r="D5852">
        <v>2018</v>
      </c>
      <c r="E5852" t="s">
        <v>320</v>
      </c>
      <c r="F5852" t="s">
        <v>349</v>
      </c>
      <c r="G5852" t="s">
        <v>350</v>
      </c>
      <c r="I5852" t="s">
        <v>351</v>
      </c>
      <c r="J5852" t="s">
        <v>281</v>
      </c>
      <c r="K5852" t="s">
        <v>20</v>
      </c>
      <c r="L5852">
        <v>700</v>
      </c>
      <c r="M5852">
        <v>45.1971548</v>
      </c>
      <c r="N5852">
        <v>-78.042846900000001</v>
      </c>
      <c r="O5852">
        <v>1008</v>
      </c>
    </row>
    <row r="5853" spans="1:15" x14ac:dyDescent="0.35">
      <c r="A5853">
        <v>-78.042846900000001</v>
      </c>
      <c r="B5853">
        <v>45.1971548</v>
      </c>
      <c r="C5853" t="s">
        <v>171</v>
      </c>
      <c r="D5853">
        <v>2017</v>
      </c>
      <c r="E5853" t="s">
        <v>320</v>
      </c>
      <c r="F5853" t="s">
        <v>349</v>
      </c>
      <c r="G5853" t="s">
        <v>350</v>
      </c>
      <c r="I5853" t="s">
        <v>351</v>
      </c>
      <c r="J5853" t="s">
        <v>281</v>
      </c>
      <c r="K5853" t="s">
        <v>20</v>
      </c>
      <c r="L5853">
        <v>700</v>
      </c>
      <c r="M5853">
        <v>45.1971548</v>
      </c>
      <c r="N5853">
        <v>-78.042846900000001</v>
      </c>
      <c r="O5853">
        <v>1216</v>
      </c>
    </row>
    <row r="5854" spans="1:15" x14ac:dyDescent="0.35">
      <c r="A5854">
        <v>-78.042846900000001</v>
      </c>
      <c r="B5854">
        <v>45.1971548</v>
      </c>
      <c r="C5854" t="s">
        <v>171</v>
      </c>
      <c r="D5854">
        <v>2016</v>
      </c>
      <c r="E5854" t="s">
        <v>320</v>
      </c>
      <c r="F5854" t="s">
        <v>349</v>
      </c>
      <c r="G5854" t="s">
        <v>350</v>
      </c>
      <c r="I5854" t="s">
        <v>351</v>
      </c>
      <c r="J5854" t="s">
        <v>281</v>
      </c>
      <c r="K5854" t="s">
        <v>20</v>
      </c>
      <c r="L5854">
        <v>700</v>
      </c>
      <c r="M5854">
        <v>45.1971548</v>
      </c>
      <c r="N5854">
        <v>-78.042846900000001</v>
      </c>
      <c r="O5854">
        <v>1118</v>
      </c>
    </row>
    <row r="5855" spans="1:15" x14ac:dyDescent="0.35">
      <c r="A5855">
        <v>-78.042846900000001</v>
      </c>
      <c r="B5855">
        <v>45.1971548</v>
      </c>
      <c r="C5855" t="s">
        <v>171</v>
      </c>
      <c r="D5855">
        <v>2015</v>
      </c>
      <c r="E5855" t="s">
        <v>320</v>
      </c>
      <c r="F5855" t="s">
        <v>349</v>
      </c>
      <c r="G5855" t="s">
        <v>350</v>
      </c>
      <c r="I5855" t="s">
        <v>351</v>
      </c>
      <c r="J5855" t="s">
        <v>281</v>
      </c>
      <c r="K5855" t="s">
        <v>20</v>
      </c>
      <c r="L5855">
        <v>700</v>
      </c>
      <c r="M5855">
        <v>45.1971548</v>
      </c>
      <c r="N5855">
        <v>-78.042846900000001</v>
      </c>
      <c r="O5855">
        <v>1549</v>
      </c>
    </row>
    <row r="5856" spans="1:15" x14ac:dyDescent="0.35">
      <c r="A5856">
        <v>-78.042846900000001</v>
      </c>
      <c r="B5856">
        <v>45.1971548</v>
      </c>
      <c r="C5856" t="s">
        <v>171</v>
      </c>
      <c r="D5856">
        <v>2014</v>
      </c>
      <c r="E5856" t="s">
        <v>320</v>
      </c>
      <c r="F5856" t="s">
        <v>349</v>
      </c>
      <c r="G5856" t="s">
        <v>350</v>
      </c>
      <c r="I5856" t="s">
        <v>351</v>
      </c>
      <c r="J5856" t="s">
        <v>281</v>
      </c>
      <c r="K5856" t="s">
        <v>20</v>
      </c>
      <c r="L5856">
        <v>700</v>
      </c>
      <c r="M5856">
        <v>45.1971548</v>
      </c>
      <c r="N5856">
        <v>-78.042846900000001</v>
      </c>
      <c r="O5856">
        <v>158</v>
      </c>
    </row>
    <row r="5857" spans="1:15" x14ac:dyDescent="0.35">
      <c r="A5857">
        <v>-78.042846900000001</v>
      </c>
      <c r="B5857">
        <v>45.1971548</v>
      </c>
      <c r="C5857" t="s">
        <v>171</v>
      </c>
      <c r="D5857">
        <v>2013</v>
      </c>
      <c r="E5857" t="s">
        <v>320</v>
      </c>
      <c r="F5857" t="s">
        <v>349</v>
      </c>
      <c r="G5857" t="s">
        <v>350</v>
      </c>
      <c r="I5857" t="s">
        <v>351</v>
      </c>
      <c r="J5857" t="s">
        <v>281</v>
      </c>
      <c r="K5857" t="s">
        <v>20</v>
      </c>
      <c r="L5857">
        <v>700</v>
      </c>
      <c r="M5857">
        <v>45.1971548</v>
      </c>
      <c r="N5857">
        <v>-78.042846900000001</v>
      </c>
      <c r="O5857">
        <v>380</v>
      </c>
    </row>
    <row r="5858" spans="1:15" x14ac:dyDescent="0.35">
      <c r="A5858">
        <v>-78.042846900000001</v>
      </c>
      <c r="B5858">
        <v>45.1971548</v>
      </c>
      <c r="C5858" t="s">
        <v>171</v>
      </c>
      <c r="D5858">
        <v>2012</v>
      </c>
      <c r="E5858" t="s">
        <v>320</v>
      </c>
      <c r="F5858" t="s">
        <v>349</v>
      </c>
      <c r="G5858" t="s">
        <v>350</v>
      </c>
      <c r="I5858" t="s">
        <v>351</v>
      </c>
      <c r="J5858" t="s">
        <v>281</v>
      </c>
      <c r="K5858" t="s">
        <v>20</v>
      </c>
      <c r="L5858">
        <v>700</v>
      </c>
      <c r="M5858">
        <v>45.1971548</v>
      </c>
      <c r="N5858">
        <v>-78.042846900000001</v>
      </c>
      <c r="O5858">
        <v>420</v>
      </c>
    </row>
    <row r="5859" spans="1:15" x14ac:dyDescent="0.35">
      <c r="A5859">
        <v>-82.114570099999995</v>
      </c>
      <c r="B5859">
        <v>46.664089799999999</v>
      </c>
      <c r="C5859" t="s">
        <v>4537</v>
      </c>
      <c r="D5859">
        <v>2021</v>
      </c>
      <c r="E5859" t="s">
        <v>59</v>
      </c>
      <c r="F5859" t="s">
        <v>956</v>
      </c>
      <c r="G5859" t="s">
        <v>5035</v>
      </c>
      <c r="I5859" t="s">
        <v>5036</v>
      </c>
      <c r="J5859" t="s">
        <v>4976</v>
      </c>
      <c r="K5859" t="s">
        <v>20</v>
      </c>
      <c r="L5859">
        <v>698</v>
      </c>
      <c r="M5859">
        <v>46.664089799999999</v>
      </c>
      <c r="N5859">
        <v>-82.114570099999995</v>
      </c>
      <c r="O5859">
        <v>11928</v>
      </c>
    </row>
    <row r="5860" spans="1:15" x14ac:dyDescent="0.35">
      <c r="A5860">
        <v>-77.452749999999995</v>
      </c>
      <c r="B5860">
        <v>45.004219999999997</v>
      </c>
      <c r="C5860" t="s">
        <v>171</v>
      </c>
      <c r="D5860">
        <v>2020</v>
      </c>
      <c r="E5860" t="s">
        <v>16</v>
      </c>
      <c r="F5860" t="s">
        <v>956</v>
      </c>
      <c r="G5860" t="s">
        <v>957</v>
      </c>
      <c r="I5860" t="s">
        <v>958</v>
      </c>
      <c r="J5860" t="s">
        <v>358</v>
      </c>
      <c r="K5860" t="s">
        <v>20</v>
      </c>
      <c r="L5860">
        <v>1400</v>
      </c>
      <c r="M5860">
        <v>45.004219999999997</v>
      </c>
      <c r="N5860">
        <v>-77.452749999999995</v>
      </c>
      <c r="O5860">
        <v>1502</v>
      </c>
    </row>
    <row r="5861" spans="1:15" x14ac:dyDescent="0.35">
      <c r="A5861">
        <v>-77.452749999999995</v>
      </c>
      <c r="B5861">
        <v>45.004219999999997</v>
      </c>
      <c r="C5861" t="s">
        <v>171</v>
      </c>
      <c r="D5861">
        <v>2018</v>
      </c>
      <c r="E5861" t="s">
        <v>16</v>
      </c>
      <c r="F5861" t="s">
        <v>956</v>
      </c>
      <c r="G5861" t="s">
        <v>957</v>
      </c>
      <c r="I5861" t="s">
        <v>958</v>
      </c>
      <c r="J5861" t="s">
        <v>358</v>
      </c>
      <c r="K5861" t="s">
        <v>20</v>
      </c>
      <c r="L5861">
        <v>1400</v>
      </c>
      <c r="M5861">
        <v>45.004219999999997</v>
      </c>
      <c r="N5861">
        <v>-77.452749999999995</v>
      </c>
      <c r="O5861">
        <v>1621</v>
      </c>
    </row>
    <row r="5862" spans="1:15" x14ac:dyDescent="0.35">
      <c r="A5862">
        <v>-77.452749999999995</v>
      </c>
      <c r="B5862">
        <v>45.004219999999997</v>
      </c>
      <c r="C5862" t="s">
        <v>171</v>
      </c>
      <c r="D5862">
        <v>2016</v>
      </c>
      <c r="E5862" t="s">
        <v>16</v>
      </c>
      <c r="F5862" t="s">
        <v>956</v>
      </c>
      <c r="G5862" t="s">
        <v>957</v>
      </c>
      <c r="I5862" t="s">
        <v>958</v>
      </c>
      <c r="J5862" t="s">
        <v>358</v>
      </c>
      <c r="K5862" t="s">
        <v>20</v>
      </c>
      <c r="L5862">
        <v>1400</v>
      </c>
      <c r="M5862">
        <v>45.004219999999997</v>
      </c>
      <c r="N5862">
        <v>-77.452749999999995</v>
      </c>
      <c r="O5862">
        <v>1340</v>
      </c>
    </row>
    <row r="5863" spans="1:15" x14ac:dyDescent="0.35">
      <c r="A5863">
        <v>-82.114570099999995</v>
      </c>
      <c r="B5863">
        <v>46.664089799999999</v>
      </c>
      <c r="C5863" t="s">
        <v>4537</v>
      </c>
      <c r="D5863">
        <v>2016</v>
      </c>
      <c r="E5863" t="s">
        <v>59</v>
      </c>
      <c r="F5863" t="s">
        <v>956</v>
      </c>
      <c r="G5863" t="s">
        <v>5035</v>
      </c>
      <c r="I5863" t="s">
        <v>5036</v>
      </c>
      <c r="J5863" t="s">
        <v>4976</v>
      </c>
      <c r="K5863" t="s">
        <v>20</v>
      </c>
      <c r="L5863">
        <v>987</v>
      </c>
      <c r="M5863">
        <v>46.664089799999999</v>
      </c>
      <c r="N5863">
        <v>-82.114570099999995</v>
      </c>
      <c r="O5863">
        <v>11611</v>
      </c>
    </row>
    <row r="5864" spans="1:15" x14ac:dyDescent="0.35">
      <c r="A5864">
        <v>-82.114570099999995</v>
      </c>
      <c r="B5864">
        <v>46.664089799999999</v>
      </c>
      <c r="C5864" t="s">
        <v>4537</v>
      </c>
      <c r="D5864">
        <v>2015</v>
      </c>
      <c r="E5864" t="s">
        <v>59</v>
      </c>
      <c r="F5864" t="s">
        <v>956</v>
      </c>
      <c r="G5864" t="s">
        <v>5035</v>
      </c>
      <c r="I5864" t="s">
        <v>5036</v>
      </c>
      <c r="J5864" t="s">
        <v>4976</v>
      </c>
      <c r="K5864" t="s">
        <v>20</v>
      </c>
      <c r="L5864">
        <v>1000</v>
      </c>
      <c r="M5864">
        <v>46.664089799999999</v>
      </c>
      <c r="N5864">
        <v>-82.114570099999995</v>
      </c>
      <c r="O5864">
        <v>11272</v>
      </c>
    </row>
    <row r="5865" spans="1:15" x14ac:dyDescent="0.35">
      <c r="A5865">
        <v>-77.452749999999995</v>
      </c>
      <c r="B5865">
        <v>45.004219999999997</v>
      </c>
      <c r="C5865" t="s">
        <v>171</v>
      </c>
      <c r="D5865">
        <v>2014</v>
      </c>
      <c r="E5865" t="s">
        <v>16</v>
      </c>
      <c r="F5865" t="s">
        <v>956</v>
      </c>
      <c r="G5865" t="s">
        <v>957</v>
      </c>
      <c r="I5865" t="s">
        <v>958</v>
      </c>
      <c r="J5865" t="s">
        <v>358</v>
      </c>
      <c r="K5865" t="s">
        <v>20</v>
      </c>
      <c r="L5865">
        <v>1400</v>
      </c>
      <c r="M5865">
        <v>45.004219999999997</v>
      </c>
      <c r="N5865">
        <v>-77.452749999999995</v>
      </c>
      <c r="O5865">
        <v>885</v>
      </c>
    </row>
    <row r="5866" spans="1:15" x14ac:dyDescent="0.35">
      <c r="A5866">
        <v>-82.114570099999995</v>
      </c>
      <c r="B5866">
        <v>46.664089799999999</v>
      </c>
      <c r="C5866" t="s">
        <v>4537</v>
      </c>
      <c r="D5866">
        <v>2013</v>
      </c>
      <c r="E5866" t="s">
        <v>59</v>
      </c>
      <c r="F5866" t="s">
        <v>956</v>
      </c>
      <c r="G5866" t="s">
        <v>5035</v>
      </c>
      <c r="I5866" t="s">
        <v>5036</v>
      </c>
      <c r="J5866" t="s">
        <v>4976</v>
      </c>
      <c r="K5866" t="s">
        <v>20</v>
      </c>
      <c r="L5866">
        <v>714</v>
      </c>
      <c r="M5866">
        <v>46.664089799999999</v>
      </c>
      <c r="N5866">
        <v>-82.114570099999995</v>
      </c>
      <c r="O5866">
        <v>11357</v>
      </c>
    </row>
    <row r="5867" spans="1:15" x14ac:dyDescent="0.35">
      <c r="A5867">
        <v>-77.452749999999995</v>
      </c>
      <c r="B5867">
        <v>45.004219999999997</v>
      </c>
      <c r="C5867" t="s">
        <v>171</v>
      </c>
      <c r="D5867">
        <v>2012</v>
      </c>
      <c r="E5867" t="s">
        <v>16</v>
      </c>
      <c r="F5867" t="s">
        <v>956</v>
      </c>
      <c r="G5867" t="s">
        <v>957</v>
      </c>
      <c r="I5867" t="s">
        <v>958</v>
      </c>
      <c r="J5867" t="s">
        <v>358</v>
      </c>
      <c r="K5867" t="s">
        <v>20</v>
      </c>
      <c r="L5867">
        <v>1400</v>
      </c>
      <c r="M5867">
        <v>45.004219999999997</v>
      </c>
      <c r="N5867">
        <v>-77.452749999999995</v>
      </c>
      <c r="O5867">
        <v>722</v>
      </c>
    </row>
    <row r="5868" spans="1:15" x14ac:dyDescent="0.35">
      <c r="A5868">
        <v>-78.892250000000004</v>
      </c>
      <c r="B5868">
        <v>45.139220000000002</v>
      </c>
      <c r="C5868" t="s">
        <v>171</v>
      </c>
      <c r="D5868">
        <v>2020</v>
      </c>
      <c r="E5868" t="s">
        <v>59</v>
      </c>
      <c r="F5868" t="s">
        <v>447</v>
      </c>
      <c r="G5868" t="s">
        <v>448</v>
      </c>
      <c r="I5868" t="s">
        <v>449</v>
      </c>
      <c r="J5868" t="s">
        <v>442</v>
      </c>
      <c r="K5868" t="s">
        <v>20</v>
      </c>
      <c r="L5868">
        <v>1800</v>
      </c>
      <c r="M5868">
        <v>45.139220000000002</v>
      </c>
      <c r="N5868">
        <v>-78.892250000000004</v>
      </c>
      <c r="O5868">
        <v>1859</v>
      </c>
    </row>
    <row r="5869" spans="1:15" x14ac:dyDescent="0.35">
      <c r="A5869">
        <v>-78.892250000000004</v>
      </c>
      <c r="B5869">
        <v>45.139220000000002</v>
      </c>
      <c r="C5869" t="s">
        <v>171</v>
      </c>
      <c r="D5869">
        <v>2016</v>
      </c>
      <c r="E5869" t="s">
        <v>59</v>
      </c>
      <c r="F5869" t="s">
        <v>447</v>
      </c>
      <c r="G5869" t="s">
        <v>448</v>
      </c>
      <c r="I5869" t="s">
        <v>449</v>
      </c>
      <c r="J5869" t="s">
        <v>442</v>
      </c>
      <c r="K5869" t="s">
        <v>20</v>
      </c>
      <c r="L5869">
        <v>1800</v>
      </c>
      <c r="M5869">
        <v>45.139220000000002</v>
      </c>
      <c r="N5869">
        <v>-78.892250000000004</v>
      </c>
      <c r="O5869">
        <v>1148</v>
      </c>
    </row>
    <row r="5870" spans="1:15" x14ac:dyDescent="0.35">
      <c r="A5870">
        <v>-78.892250000000004</v>
      </c>
      <c r="B5870">
        <v>45.139220000000002</v>
      </c>
      <c r="C5870" t="s">
        <v>171</v>
      </c>
      <c r="D5870">
        <v>2014</v>
      </c>
      <c r="E5870" t="s">
        <v>59</v>
      </c>
      <c r="F5870" t="s">
        <v>447</v>
      </c>
      <c r="G5870" t="s">
        <v>448</v>
      </c>
      <c r="I5870" t="s">
        <v>449</v>
      </c>
      <c r="J5870" t="s">
        <v>442</v>
      </c>
      <c r="K5870" t="s">
        <v>20</v>
      </c>
      <c r="L5870">
        <v>1800</v>
      </c>
      <c r="M5870">
        <v>45.139220000000002</v>
      </c>
      <c r="N5870">
        <v>-78.892250000000004</v>
      </c>
      <c r="O5870">
        <v>191</v>
      </c>
    </row>
    <row r="5871" spans="1:15" x14ac:dyDescent="0.35">
      <c r="A5871">
        <v>-78.892250000000004</v>
      </c>
      <c r="B5871">
        <v>45.139220000000002</v>
      </c>
      <c r="C5871" t="s">
        <v>171</v>
      </c>
      <c r="D5871">
        <v>2012</v>
      </c>
      <c r="E5871" t="s">
        <v>59</v>
      </c>
      <c r="F5871" t="s">
        <v>447</v>
      </c>
      <c r="G5871" t="s">
        <v>448</v>
      </c>
      <c r="I5871" t="s">
        <v>449</v>
      </c>
      <c r="J5871" t="s">
        <v>442</v>
      </c>
      <c r="K5871" t="s">
        <v>20</v>
      </c>
      <c r="L5871">
        <v>1800</v>
      </c>
      <c r="M5871">
        <v>45.139220000000002</v>
      </c>
      <c r="N5871">
        <v>-78.892250000000004</v>
      </c>
      <c r="O5871">
        <v>458</v>
      </c>
    </row>
    <row r="5872" spans="1:15" x14ac:dyDescent="0.35">
      <c r="A5872">
        <v>-77.598590000000002</v>
      </c>
      <c r="B5872">
        <v>45.056440000000002</v>
      </c>
      <c r="C5872" t="s">
        <v>171</v>
      </c>
      <c r="D5872">
        <v>2021</v>
      </c>
      <c r="E5872" t="s">
        <v>263</v>
      </c>
      <c r="F5872" t="s">
        <v>638</v>
      </c>
      <c r="G5872" t="s">
        <v>639</v>
      </c>
      <c r="I5872" t="s">
        <v>640</v>
      </c>
      <c r="J5872" t="s">
        <v>296</v>
      </c>
      <c r="K5872" t="s">
        <v>20</v>
      </c>
      <c r="L5872">
        <v>200</v>
      </c>
      <c r="M5872">
        <v>45.056440000000002</v>
      </c>
      <c r="N5872">
        <v>-77.598590000000002</v>
      </c>
      <c r="O5872">
        <v>2607</v>
      </c>
    </row>
    <row r="5873" spans="1:15" x14ac:dyDescent="0.35">
      <c r="A5873">
        <v>-77.598590000000002</v>
      </c>
      <c r="B5873">
        <v>45.056440000000002</v>
      </c>
      <c r="C5873" t="s">
        <v>171</v>
      </c>
      <c r="D5873">
        <v>2019</v>
      </c>
      <c r="E5873" t="s">
        <v>263</v>
      </c>
      <c r="F5873" t="s">
        <v>638</v>
      </c>
      <c r="G5873" t="s">
        <v>639</v>
      </c>
      <c r="I5873" t="s">
        <v>640</v>
      </c>
      <c r="J5873" t="s">
        <v>296</v>
      </c>
      <c r="K5873" t="s">
        <v>20</v>
      </c>
      <c r="L5873">
        <v>200</v>
      </c>
      <c r="M5873">
        <v>45.056440000000002</v>
      </c>
      <c r="N5873">
        <v>-77.598590000000002</v>
      </c>
      <c r="O5873">
        <v>1897</v>
      </c>
    </row>
    <row r="5874" spans="1:15" x14ac:dyDescent="0.35">
      <c r="A5874">
        <v>-77.598590000000002</v>
      </c>
      <c r="B5874">
        <v>45.056440000000002</v>
      </c>
      <c r="C5874" t="s">
        <v>171</v>
      </c>
      <c r="D5874">
        <v>2017</v>
      </c>
      <c r="E5874" t="s">
        <v>263</v>
      </c>
      <c r="F5874" t="s">
        <v>638</v>
      </c>
      <c r="G5874" t="s">
        <v>639</v>
      </c>
      <c r="I5874" t="s">
        <v>640</v>
      </c>
      <c r="J5874" t="s">
        <v>296</v>
      </c>
      <c r="K5874" t="s">
        <v>20</v>
      </c>
      <c r="L5874">
        <v>200</v>
      </c>
      <c r="M5874">
        <v>45.056440000000002</v>
      </c>
      <c r="N5874">
        <v>-77.598590000000002</v>
      </c>
      <c r="O5874">
        <v>1968</v>
      </c>
    </row>
    <row r="5875" spans="1:15" x14ac:dyDescent="0.35">
      <c r="A5875">
        <v>-77.598590000000002</v>
      </c>
      <c r="B5875">
        <v>45.056440000000002</v>
      </c>
      <c r="C5875" t="s">
        <v>171</v>
      </c>
      <c r="D5875">
        <v>2015</v>
      </c>
      <c r="E5875" t="s">
        <v>263</v>
      </c>
      <c r="F5875" t="s">
        <v>638</v>
      </c>
      <c r="G5875" t="s">
        <v>639</v>
      </c>
      <c r="I5875" t="s">
        <v>640</v>
      </c>
      <c r="J5875" t="s">
        <v>296</v>
      </c>
      <c r="K5875" t="s">
        <v>20</v>
      </c>
      <c r="L5875">
        <v>200</v>
      </c>
      <c r="M5875">
        <v>45.056440000000002</v>
      </c>
      <c r="N5875">
        <v>-77.598590000000002</v>
      </c>
      <c r="O5875">
        <v>1421</v>
      </c>
    </row>
    <row r="5876" spans="1:15" x14ac:dyDescent="0.35">
      <c r="A5876">
        <v>-77.598590000000002</v>
      </c>
      <c r="B5876">
        <v>45.056440000000002</v>
      </c>
      <c r="C5876" t="s">
        <v>171</v>
      </c>
      <c r="D5876">
        <v>2013</v>
      </c>
      <c r="E5876" t="s">
        <v>263</v>
      </c>
      <c r="F5876" t="s">
        <v>638</v>
      </c>
      <c r="G5876" t="s">
        <v>639</v>
      </c>
      <c r="I5876" t="s">
        <v>640</v>
      </c>
      <c r="J5876" t="s">
        <v>296</v>
      </c>
      <c r="K5876" t="s">
        <v>20</v>
      </c>
      <c r="L5876">
        <v>200</v>
      </c>
      <c r="M5876">
        <v>45.056440000000002</v>
      </c>
      <c r="N5876">
        <v>-77.598590000000002</v>
      </c>
      <c r="O5876">
        <v>351</v>
      </c>
    </row>
    <row r="5877" spans="1:15" x14ac:dyDescent="0.35">
      <c r="A5877">
        <v>-78.279310800000005</v>
      </c>
      <c r="B5877">
        <v>45.593222799999999</v>
      </c>
      <c r="C5877" t="s">
        <v>15</v>
      </c>
      <c r="D5877">
        <v>2021</v>
      </c>
      <c r="E5877" t="s">
        <v>16</v>
      </c>
      <c r="F5877" t="s">
        <v>45</v>
      </c>
      <c r="G5877" t="s">
        <v>46</v>
      </c>
      <c r="I5877" t="s">
        <v>47</v>
      </c>
      <c r="J5877" t="s">
        <v>24</v>
      </c>
      <c r="K5877" t="s">
        <v>20</v>
      </c>
      <c r="L5877">
        <v>2000</v>
      </c>
      <c r="M5877">
        <v>45.593222799999999</v>
      </c>
      <c r="N5877">
        <v>-78.279310800000005</v>
      </c>
      <c r="O5877">
        <v>240</v>
      </c>
    </row>
    <row r="5878" spans="1:15" x14ac:dyDescent="0.35">
      <c r="A5878">
        <v>-78.279310800000005</v>
      </c>
      <c r="B5878">
        <v>45.593222799999999</v>
      </c>
      <c r="C5878" t="s">
        <v>15</v>
      </c>
      <c r="D5878">
        <v>2019</v>
      </c>
      <c r="E5878" t="s">
        <v>16</v>
      </c>
      <c r="F5878" t="s">
        <v>45</v>
      </c>
      <c r="G5878" t="s">
        <v>46</v>
      </c>
      <c r="I5878" t="s">
        <v>47</v>
      </c>
      <c r="J5878" t="s">
        <v>24</v>
      </c>
      <c r="K5878" t="s">
        <v>20</v>
      </c>
      <c r="L5878">
        <v>1699</v>
      </c>
      <c r="M5878">
        <v>45.593222799999999</v>
      </c>
      <c r="N5878">
        <v>-78.279310800000005</v>
      </c>
      <c r="O5878">
        <v>689</v>
      </c>
    </row>
    <row r="5879" spans="1:15" x14ac:dyDescent="0.35">
      <c r="A5879">
        <v>-78.279310800000005</v>
      </c>
      <c r="B5879">
        <v>45.593222799999999</v>
      </c>
      <c r="C5879" t="s">
        <v>15</v>
      </c>
      <c r="D5879">
        <v>2017</v>
      </c>
      <c r="E5879" t="s">
        <v>16</v>
      </c>
      <c r="F5879" t="s">
        <v>45</v>
      </c>
      <c r="G5879" t="s">
        <v>46</v>
      </c>
      <c r="I5879" t="s">
        <v>47</v>
      </c>
      <c r="J5879" t="s">
        <v>24</v>
      </c>
      <c r="K5879" t="s">
        <v>20</v>
      </c>
      <c r="L5879">
        <v>1700</v>
      </c>
      <c r="M5879">
        <v>45.593222799999999</v>
      </c>
      <c r="N5879">
        <v>-78.279310800000005</v>
      </c>
      <c r="O5879">
        <v>637</v>
      </c>
    </row>
    <row r="5880" spans="1:15" x14ac:dyDescent="0.35">
      <c r="A5880">
        <v>-78.279310800000005</v>
      </c>
      <c r="B5880">
        <v>45.593222799999999</v>
      </c>
      <c r="C5880" t="s">
        <v>15</v>
      </c>
      <c r="D5880">
        <v>2016</v>
      </c>
      <c r="E5880" t="s">
        <v>16</v>
      </c>
      <c r="F5880" t="s">
        <v>45</v>
      </c>
      <c r="G5880" t="s">
        <v>46</v>
      </c>
      <c r="I5880" t="s">
        <v>47</v>
      </c>
      <c r="J5880" t="s">
        <v>24</v>
      </c>
      <c r="K5880" t="s">
        <v>20</v>
      </c>
      <c r="L5880">
        <v>3000</v>
      </c>
      <c r="M5880">
        <v>45.593222799999999</v>
      </c>
      <c r="N5880">
        <v>-78.279310800000005</v>
      </c>
      <c r="O5880">
        <v>414</v>
      </c>
    </row>
    <row r="5881" spans="1:15" x14ac:dyDescent="0.35">
      <c r="A5881">
        <v>-78.279310800000005</v>
      </c>
      <c r="B5881">
        <v>45.593222799999999</v>
      </c>
      <c r="C5881" t="s">
        <v>15</v>
      </c>
      <c r="D5881">
        <v>2014</v>
      </c>
      <c r="E5881" t="s">
        <v>16</v>
      </c>
      <c r="F5881" t="s">
        <v>45</v>
      </c>
      <c r="G5881" t="s">
        <v>46</v>
      </c>
      <c r="I5881" t="s">
        <v>47</v>
      </c>
      <c r="J5881" t="s">
        <v>24</v>
      </c>
      <c r="K5881" t="s">
        <v>20</v>
      </c>
      <c r="L5881">
        <v>3000</v>
      </c>
      <c r="M5881">
        <v>45.593222799999999</v>
      </c>
      <c r="N5881">
        <v>-78.279310800000005</v>
      </c>
      <c r="O5881">
        <v>58</v>
      </c>
    </row>
    <row r="5882" spans="1:15" x14ac:dyDescent="0.35">
      <c r="A5882">
        <v>-78.279310800000005</v>
      </c>
      <c r="B5882">
        <v>45.593222799999999</v>
      </c>
      <c r="C5882" t="s">
        <v>15</v>
      </c>
      <c r="D5882">
        <v>2012</v>
      </c>
      <c r="E5882" t="s">
        <v>16</v>
      </c>
      <c r="F5882" t="s">
        <v>45</v>
      </c>
      <c r="G5882" t="s">
        <v>46</v>
      </c>
      <c r="I5882" t="s">
        <v>47</v>
      </c>
      <c r="J5882" t="s">
        <v>24</v>
      </c>
      <c r="K5882" t="s">
        <v>20</v>
      </c>
      <c r="L5882">
        <v>3000</v>
      </c>
      <c r="M5882">
        <v>45.593222799999999</v>
      </c>
      <c r="N5882">
        <v>-78.279310800000005</v>
      </c>
      <c r="O5882">
        <v>9</v>
      </c>
    </row>
    <row r="5883" spans="1:15" x14ac:dyDescent="0.35">
      <c r="A5883">
        <v>-79.239459999999994</v>
      </c>
      <c r="B5883">
        <v>46.72728</v>
      </c>
      <c r="C5883" t="s">
        <v>2639</v>
      </c>
      <c r="D5883">
        <v>2021</v>
      </c>
      <c r="E5883" t="s">
        <v>320</v>
      </c>
      <c r="F5883" t="s">
        <v>2717</v>
      </c>
      <c r="G5883" t="s">
        <v>2718</v>
      </c>
      <c r="I5883" t="s">
        <v>2719</v>
      </c>
      <c r="J5883" t="s">
        <v>2720</v>
      </c>
      <c r="K5883" t="s">
        <v>20</v>
      </c>
      <c r="L5883">
        <v>1500</v>
      </c>
      <c r="M5883">
        <v>46.72728</v>
      </c>
      <c r="N5883">
        <v>-79.239459999999994</v>
      </c>
      <c r="O5883">
        <v>7379</v>
      </c>
    </row>
    <row r="5884" spans="1:15" x14ac:dyDescent="0.35">
      <c r="A5884">
        <v>-79.239459999999994</v>
      </c>
      <c r="B5884">
        <v>46.72728</v>
      </c>
      <c r="C5884" t="s">
        <v>2639</v>
      </c>
      <c r="D5884">
        <v>2020</v>
      </c>
      <c r="E5884" t="s">
        <v>320</v>
      </c>
      <c r="F5884" t="s">
        <v>2717</v>
      </c>
      <c r="G5884" t="s">
        <v>2718</v>
      </c>
      <c r="I5884" t="s">
        <v>2719</v>
      </c>
      <c r="J5884" t="s">
        <v>2720</v>
      </c>
      <c r="K5884" t="s">
        <v>20</v>
      </c>
      <c r="L5884">
        <v>5000</v>
      </c>
      <c r="M5884">
        <v>46.72728</v>
      </c>
      <c r="N5884">
        <v>-79.239459999999994</v>
      </c>
      <c r="O5884">
        <v>7178</v>
      </c>
    </row>
    <row r="5885" spans="1:15" x14ac:dyDescent="0.35">
      <c r="A5885">
        <v>-79.239459999999994</v>
      </c>
      <c r="B5885">
        <v>46.72728</v>
      </c>
      <c r="C5885" t="s">
        <v>2639</v>
      </c>
      <c r="D5885">
        <v>2019</v>
      </c>
      <c r="E5885" t="s">
        <v>320</v>
      </c>
      <c r="F5885" t="s">
        <v>2717</v>
      </c>
      <c r="G5885" t="s">
        <v>2718</v>
      </c>
      <c r="I5885" t="s">
        <v>2719</v>
      </c>
      <c r="J5885" t="s">
        <v>2720</v>
      </c>
      <c r="K5885" t="s">
        <v>20</v>
      </c>
      <c r="L5885">
        <v>343</v>
      </c>
      <c r="M5885">
        <v>46.72728</v>
      </c>
      <c r="N5885">
        <v>-79.239459999999994</v>
      </c>
      <c r="O5885">
        <v>7103</v>
      </c>
    </row>
    <row r="5886" spans="1:15" x14ac:dyDescent="0.35">
      <c r="A5886">
        <v>-79.239459999999994</v>
      </c>
      <c r="B5886">
        <v>46.72728</v>
      </c>
      <c r="C5886" t="s">
        <v>2639</v>
      </c>
      <c r="D5886">
        <v>2019</v>
      </c>
      <c r="E5886" t="s">
        <v>320</v>
      </c>
      <c r="F5886" t="s">
        <v>2717</v>
      </c>
      <c r="G5886" t="s">
        <v>2718</v>
      </c>
      <c r="I5886" t="s">
        <v>2719</v>
      </c>
      <c r="J5886" t="s">
        <v>2720</v>
      </c>
      <c r="K5886" t="s">
        <v>20</v>
      </c>
      <c r="L5886">
        <v>4157</v>
      </c>
      <c r="M5886">
        <v>46.72728</v>
      </c>
      <c r="N5886">
        <v>-79.239459999999994</v>
      </c>
      <c r="O5886">
        <v>7104</v>
      </c>
    </row>
    <row r="5887" spans="1:15" x14ac:dyDescent="0.35">
      <c r="A5887">
        <v>-79.239459999999994</v>
      </c>
      <c r="B5887">
        <v>46.72728</v>
      </c>
      <c r="C5887" t="s">
        <v>2639</v>
      </c>
      <c r="D5887">
        <v>2018</v>
      </c>
      <c r="E5887" t="s">
        <v>320</v>
      </c>
      <c r="F5887" t="s">
        <v>2717</v>
      </c>
      <c r="G5887" t="s">
        <v>2718</v>
      </c>
      <c r="I5887" t="s">
        <v>2719</v>
      </c>
      <c r="J5887" t="s">
        <v>2720</v>
      </c>
      <c r="K5887" t="s">
        <v>20</v>
      </c>
      <c r="L5887">
        <v>4000</v>
      </c>
      <c r="M5887">
        <v>46.72728</v>
      </c>
      <c r="N5887">
        <v>-79.239459999999994</v>
      </c>
      <c r="O5887">
        <v>7099</v>
      </c>
    </row>
    <row r="5888" spans="1:15" x14ac:dyDescent="0.35">
      <c r="A5888">
        <v>-79.239459999999994</v>
      </c>
      <c r="B5888">
        <v>46.72728</v>
      </c>
      <c r="C5888" t="s">
        <v>2639</v>
      </c>
      <c r="D5888">
        <v>2018</v>
      </c>
      <c r="E5888" t="s">
        <v>320</v>
      </c>
      <c r="F5888" t="s">
        <v>2717</v>
      </c>
      <c r="G5888" t="s">
        <v>2718</v>
      </c>
      <c r="I5888" t="s">
        <v>2719</v>
      </c>
      <c r="J5888" t="s">
        <v>2720</v>
      </c>
      <c r="K5888" t="s">
        <v>20</v>
      </c>
      <c r="L5888">
        <v>2000</v>
      </c>
      <c r="M5888">
        <v>46.72728</v>
      </c>
      <c r="N5888">
        <v>-79.239459999999994</v>
      </c>
      <c r="O5888">
        <v>7100</v>
      </c>
    </row>
    <row r="5889" spans="1:15" x14ac:dyDescent="0.35">
      <c r="A5889">
        <v>-79.239459999999994</v>
      </c>
      <c r="B5889">
        <v>46.72728</v>
      </c>
      <c r="C5889" t="s">
        <v>2639</v>
      </c>
      <c r="D5889">
        <v>2017</v>
      </c>
      <c r="E5889" t="s">
        <v>320</v>
      </c>
      <c r="F5889" t="s">
        <v>2717</v>
      </c>
      <c r="G5889" t="s">
        <v>2718</v>
      </c>
      <c r="I5889" t="s">
        <v>2719</v>
      </c>
      <c r="J5889" t="s">
        <v>2720</v>
      </c>
      <c r="K5889" t="s">
        <v>20</v>
      </c>
      <c r="L5889">
        <v>2000</v>
      </c>
      <c r="M5889">
        <v>46.72728</v>
      </c>
      <c r="N5889">
        <v>-79.239459999999994</v>
      </c>
      <c r="O5889">
        <v>7004</v>
      </c>
    </row>
    <row r="5890" spans="1:15" x14ac:dyDescent="0.35">
      <c r="A5890">
        <v>-79.239459999999994</v>
      </c>
      <c r="B5890">
        <v>46.72728</v>
      </c>
      <c r="C5890" t="s">
        <v>2639</v>
      </c>
      <c r="D5890">
        <v>2017</v>
      </c>
      <c r="E5890" t="s">
        <v>320</v>
      </c>
      <c r="F5890" t="s">
        <v>2717</v>
      </c>
      <c r="G5890" t="s">
        <v>2718</v>
      </c>
      <c r="I5890" t="s">
        <v>2719</v>
      </c>
      <c r="J5890" t="s">
        <v>2720</v>
      </c>
      <c r="K5890" t="s">
        <v>20</v>
      </c>
      <c r="L5890">
        <v>4130</v>
      </c>
      <c r="M5890">
        <v>46.72728</v>
      </c>
      <c r="N5890">
        <v>-79.239459999999994</v>
      </c>
      <c r="O5890">
        <v>7005</v>
      </c>
    </row>
    <row r="5891" spans="1:15" x14ac:dyDescent="0.35">
      <c r="A5891">
        <v>-79.239459999999994</v>
      </c>
      <c r="B5891">
        <v>46.72728</v>
      </c>
      <c r="C5891" t="s">
        <v>2639</v>
      </c>
      <c r="D5891">
        <v>2017</v>
      </c>
      <c r="E5891" t="s">
        <v>320</v>
      </c>
      <c r="F5891" t="s">
        <v>2717</v>
      </c>
      <c r="G5891" t="s">
        <v>2718</v>
      </c>
      <c r="I5891" t="s">
        <v>2719</v>
      </c>
      <c r="J5891" t="s">
        <v>2720</v>
      </c>
      <c r="K5891" t="s">
        <v>20</v>
      </c>
      <c r="L5891">
        <v>4380</v>
      </c>
      <c r="M5891">
        <v>46.72728</v>
      </c>
      <c r="N5891">
        <v>-79.239459999999994</v>
      </c>
      <c r="O5891">
        <v>7006</v>
      </c>
    </row>
    <row r="5892" spans="1:15" x14ac:dyDescent="0.35">
      <c r="A5892">
        <v>-79.239459999999994</v>
      </c>
      <c r="B5892">
        <v>46.72728</v>
      </c>
      <c r="C5892" t="s">
        <v>2639</v>
      </c>
      <c r="D5892">
        <v>2015</v>
      </c>
      <c r="E5892" t="s">
        <v>320</v>
      </c>
      <c r="F5892" t="s">
        <v>2717</v>
      </c>
      <c r="G5892" t="s">
        <v>2718</v>
      </c>
      <c r="I5892" t="s">
        <v>2719</v>
      </c>
      <c r="J5892" t="s">
        <v>2720</v>
      </c>
      <c r="K5892" t="s">
        <v>20</v>
      </c>
      <c r="L5892">
        <v>8000</v>
      </c>
      <c r="M5892">
        <v>46.72728</v>
      </c>
      <c r="N5892">
        <v>-79.239459999999994</v>
      </c>
      <c r="O5892">
        <v>7752</v>
      </c>
    </row>
    <row r="5893" spans="1:15" x14ac:dyDescent="0.35">
      <c r="A5893">
        <v>-79.239459999999994</v>
      </c>
      <c r="B5893">
        <v>46.72728</v>
      </c>
      <c r="C5893" t="s">
        <v>2639</v>
      </c>
      <c r="D5893">
        <v>2013</v>
      </c>
      <c r="E5893" t="s">
        <v>320</v>
      </c>
      <c r="F5893" t="s">
        <v>2717</v>
      </c>
      <c r="G5893" t="s">
        <v>2718</v>
      </c>
      <c r="I5893" t="s">
        <v>2719</v>
      </c>
      <c r="J5893" t="s">
        <v>2720</v>
      </c>
      <c r="K5893" t="s">
        <v>20</v>
      </c>
      <c r="L5893">
        <v>10000</v>
      </c>
      <c r="M5893">
        <v>46.72728</v>
      </c>
      <c r="N5893">
        <v>-79.239459999999994</v>
      </c>
      <c r="O5893">
        <v>7811</v>
      </c>
    </row>
    <row r="5894" spans="1:15" x14ac:dyDescent="0.35">
      <c r="A5894">
        <v>-79.239459999999994</v>
      </c>
      <c r="B5894">
        <v>46.72728</v>
      </c>
      <c r="C5894" t="s">
        <v>2639</v>
      </c>
      <c r="D5894">
        <v>2012</v>
      </c>
      <c r="E5894" t="s">
        <v>320</v>
      </c>
      <c r="F5894" t="s">
        <v>2717</v>
      </c>
      <c r="G5894" t="s">
        <v>2718</v>
      </c>
      <c r="I5894" t="s">
        <v>2719</v>
      </c>
      <c r="J5894" t="s">
        <v>2720</v>
      </c>
      <c r="K5894" t="s">
        <v>20</v>
      </c>
      <c r="L5894">
        <v>8000</v>
      </c>
      <c r="M5894">
        <v>46.72728</v>
      </c>
      <c r="N5894">
        <v>-79.239459999999994</v>
      </c>
      <c r="O5894">
        <v>6539</v>
      </c>
    </row>
    <row r="5895" spans="1:15" x14ac:dyDescent="0.35">
      <c r="A5895">
        <v>-77.395529999999994</v>
      </c>
      <c r="B5895">
        <v>44.910330000000002</v>
      </c>
      <c r="C5895" t="s">
        <v>171</v>
      </c>
      <c r="D5895">
        <v>2021</v>
      </c>
      <c r="E5895" t="s">
        <v>59</v>
      </c>
      <c r="F5895" t="s">
        <v>1044</v>
      </c>
      <c r="G5895" t="s">
        <v>1045</v>
      </c>
      <c r="I5895" t="s">
        <v>1046</v>
      </c>
      <c r="J5895" t="s">
        <v>358</v>
      </c>
      <c r="K5895" t="s">
        <v>20</v>
      </c>
      <c r="L5895">
        <v>2100</v>
      </c>
      <c r="M5895">
        <v>44.910330000000002</v>
      </c>
      <c r="N5895">
        <v>-77.395529999999994</v>
      </c>
      <c r="O5895">
        <v>2667</v>
      </c>
    </row>
    <row r="5896" spans="1:15" x14ac:dyDescent="0.35">
      <c r="A5896">
        <v>-77.395529999999994</v>
      </c>
      <c r="B5896">
        <v>44.910330000000002</v>
      </c>
      <c r="C5896" t="s">
        <v>171</v>
      </c>
      <c r="D5896">
        <v>2019</v>
      </c>
      <c r="E5896" t="s">
        <v>59</v>
      </c>
      <c r="F5896" t="s">
        <v>1044</v>
      </c>
      <c r="G5896" t="s">
        <v>1045</v>
      </c>
      <c r="I5896" t="s">
        <v>1046</v>
      </c>
      <c r="J5896" t="s">
        <v>358</v>
      </c>
      <c r="K5896" t="s">
        <v>20</v>
      </c>
      <c r="L5896">
        <v>2100</v>
      </c>
      <c r="M5896">
        <v>44.910330000000002</v>
      </c>
      <c r="N5896">
        <v>-77.395529999999994</v>
      </c>
      <c r="O5896">
        <v>1441</v>
      </c>
    </row>
    <row r="5897" spans="1:15" x14ac:dyDescent="0.35">
      <c r="A5897">
        <v>-77.395529999999994</v>
      </c>
      <c r="B5897">
        <v>44.910330000000002</v>
      </c>
      <c r="C5897" t="s">
        <v>171</v>
      </c>
      <c r="D5897">
        <v>2017</v>
      </c>
      <c r="E5897" t="s">
        <v>59</v>
      </c>
      <c r="F5897" t="s">
        <v>1044</v>
      </c>
      <c r="G5897" t="s">
        <v>1045</v>
      </c>
      <c r="I5897" t="s">
        <v>1046</v>
      </c>
      <c r="J5897" t="s">
        <v>358</v>
      </c>
      <c r="K5897" t="s">
        <v>20</v>
      </c>
      <c r="L5897">
        <v>2100</v>
      </c>
      <c r="M5897">
        <v>44.910330000000002</v>
      </c>
      <c r="N5897">
        <v>-77.395529999999994</v>
      </c>
      <c r="O5897">
        <v>1251</v>
      </c>
    </row>
    <row r="5898" spans="1:15" x14ac:dyDescent="0.35">
      <c r="A5898">
        <v>-77.395529999999994</v>
      </c>
      <c r="B5898">
        <v>44.910330000000002</v>
      </c>
      <c r="C5898" t="s">
        <v>171</v>
      </c>
      <c r="D5898">
        <v>2015</v>
      </c>
      <c r="E5898" t="s">
        <v>59</v>
      </c>
      <c r="F5898" t="s">
        <v>1044</v>
      </c>
      <c r="G5898" t="s">
        <v>1045</v>
      </c>
      <c r="I5898" t="s">
        <v>1046</v>
      </c>
      <c r="J5898" t="s">
        <v>358</v>
      </c>
      <c r="K5898" t="s">
        <v>20</v>
      </c>
      <c r="L5898">
        <v>2100</v>
      </c>
      <c r="M5898">
        <v>44.910330000000002</v>
      </c>
      <c r="N5898">
        <v>-77.395529999999994</v>
      </c>
      <c r="O5898">
        <v>1584</v>
      </c>
    </row>
    <row r="5899" spans="1:15" x14ac:dyDescent="0.35">
      <c r="A5899">
        <v>-77.395529999999994</v>
      </c>
      <c r="B5899">
        <v>44.910330000000002</v>
      </c>
      <c r="C5899" t="s">
        <v>171</v>
      </c>
      <c r="D5899">
        <v>2013</v>
      </c>
      <c r="E5899" t="s">
        <v>59</v>
      </c>
      <c r="F5899" t="s">
        <v>1044</v>
      </c>
      <c r="G5899" t="s">
        <v>1045</v>
      </c>
      <c r="I5899" t="s">
        <v>1046</v>
      </c>
      <c r="J5899" t="s">
        <v>358</v>
      </c>
      <c r="K5899" t="s">
        <v>20</v>
      </c>
      <c r="L5899">
        <v>2100</v>
      </c>
      <c r="M5899">
        <v>44.910330000000002</v>
      </c>
      <c r="N5899">
        <v>-77.395529999999994</v>
      </c>
      <c r="O5899">
        <v>813</v>
      </c>
    </row>
    <row r="5900" spans="1:15" x14ac:dyDescent="0.35">
      <c r="A5900">
        <v>-78.342219999999998</v>
      </c>
      <c r="B5900">
        <v>45.647550000000003</v>
      </c>
      <c r="C5900" t="s">
        <v>15</v>
      </c>
      <c r="D5900">
        <v>2021</v>
      </c>
      <c r="E5900" t="s">
        <v>16</v>
      </c>
      <c r="F5900" t="s">
        <v>123</v>
      </c>
      <c r="G5900" t="s">
        <v>124</v>
      </c>
      <c r="I5900" t="s">
        <v>125</v>
      </c>
      <c r="J5900" t="s">
        <v>24</v>
      </c>
      <c r="K5900" t="s">
        <v>20</v>
      </c>
      <c r="L5900">
        <v>500</v>
      </c>
      <c r="M5900">
        <v>45.647550000000003</v>
      </c>
      <c r="N5900">
        <v>-78.342219999999998</v>
      </c>
      <c r="O5900">
        <v>241</v>
      </c>
    </row>
    <row r="5901" spans="1:15" x14ac:dyDescent="0.35">
      <c r="A5901">
        <v>-78.342219999999998</v>
      </c>
      <c r="B5901">
        <v>45.647550000000003</v>
      </c>
      <c r="C5901" t="s">
        <v>15</v>
      </c>
      <c r="D5901">
        <v>2020</v>
      </c>
      <c r="E5901" t="s">
        <v>16</v>
      </c>
      <c r="F5901" t="s">
        <v>123</v>
      </c>
      <c r="G5901" t="s">
        <v>124</v>
      </c>
      <c r="I5901" t="s">
        <v>125</v>
      </c>
      <c r="J5901" t="s">
        <v>24</v>
      </c>
      <c r="K5901" t="s">
        <v>20</v>
      </c>
      <c r="L5901">
        <v>1000</v>
      </c>
      <c r="M5901">
        <v>45.647550000000003</v>
      </c>
      <c r="N5901">
        <v>-78.342219999999998</v>
      </c>
      <c r="O5901">
        <v>214</v>
      </c>
    </row>
    <row r="5902" spans="1:15" x14ac:dyDescent="0.35">
      <c r="A5902">
        <v>-78.342219999999998</v>
      </c>
      <c r="B5902">
        <v>45.647550000000003</v>
      </c>
      <c r="C5902" t="s">
        <v>15</v>
      </c>
      <c r="D5902">
        <v>2018</v>
      </c>
      <c r="E5902" t="s">
        <v>16</v>
      </c>
      <c r="F5902" t="s">
        <v>123</v>
      </c>
      <c r="G5902" t="s">
        <v>124</v>
      </c>
      <c r="I5902" t="s">
        <v>125</v>
      </c>
      <c r="J5902" t="s">
        <v>24</v>
      </c>
      <c r="K5902" t="s">
        <v>20</v>
      </c>
      <c r="L5902">
        <v>800</v>
      </c>
      <c r="M5902">
        <v>45.647550000000003</v>
      </c>
      <c r="N5902">
        <v>-78.342219999999998</v>
      </c>
      <c r="O5902">
        <v>664</v>
      </c>
    </row>
    <row r="5903" spans="1:15" x14ac:dyDescent="0.35">
      <c r="A5903">
        <v>-78.342219999999998</v>
      </c>
      <c r="B5903">
        <v>45.647550000000003</v>
      </c>
      <c r="C5903" t="s">
        <v>15</v>
      </c>
      <c r="D5903">
        <v>2017</v>
      </c>
      <c r="E5903" t="s">
        <v>16</v>
      </c>
      <c r="F5903" t="s">
        <v>123</v>
      </c>
      <c r="G5903" t="s">
        <v>124</v>
      </c>
      <c r="I5903" t="s">
        <v>125</v>
      </c>
      <c r="J5903" t="s">
        <v>24</v>
      </c>
      <c r="K5903" t="s">
        <v>483</v>
      </c>
      <c r="L5903">
        <v>550</v>
      </c>
      <c r="M5903">
        <v>45.647550000000003</v>
      </c>
      <c r="N5903">
        <v>-78.342219999999998</v>
      </c>
      <c r="O5903">
        <v>638</v>
      </c>
    </row>
    <row r="5904" spans="1:15" x14ac:dyDescent="0.35">
      <c r="A5904">
        <v>-78.342219999999998</v>
      </c>
      <c r="B5904">
        <v>45.647550000000003</v>
      </c>
      <c r="C5904" t="s">
        <v>15</v>
      </c>
      <c r="D5904">
        <v>2015</v>
      </c>
      <c r="E5904" t="s">
        <v>16</v>
      </c>
      <c r="F5904" t="s">
        <v>123</v>
      </c>
      <c r="G5904" t="s">
        <v>124</v>
      </c>
      <c r="I5904" t="s">
        <v>125</v>
      </c>
      <c r="J5904" t="s">
        <v>24</v>
      </c>
      <c r="K5904" t="s">
        <v>20</v>
      </c>
      <c r="L5904">
        <v>1000</v>
      </c>
      <c r="M5904">
        <v>45.647550000000003</v>
      </c>
      <c r="N5904">
        <v>-78.342219999999998</v>
      </c>
      <c r="O5904">
        <v>80</v>
      </c>
    </row>
    <row r="5905" spans="1:15" x14ac:dyDescent="0.35">
      <c r="A5905">
        <v>-78.342219999999998</v>
      </c>
      <c r="B5905">
        <v>45.647550000000003</v>
      </c>
      <c r="C5905" t="s">
        <v>15</v>
      </c>
      <c r="D5905">
        <v>2013</v>
      </c>
      <c r="E5905" t="s">
        <v>16</v>
      </c>
      <c r="F5905" t="s">
        <v>123</v>
      </c>
      <c r="G5905" t="s">
        <v>124</v>
      </c>
      <c r="I5905" t="s">
        <v>125</v>
      </c>
      <c r="J5905" t="s">
        <v>24</v>
      </c>
      <c r="K5905" t="s">
        <v>20</v>
      </c>
      <c r="L5905">
        <v>1000</v>
      </c>
      <c r="M5905">
        <v>45.647550000000003</v>
      </c>
      <c r="N5905">
        <v>-78.342219999999998</v>
      </c>
      <c r="O5905">
        <v>33</v>
      </c>
    </row>
    <row r="5906" spans="1:15" x14ac:dyDescent="0.35">
      <c r="A5906">
        <v>-76.940780000000004</v>
      </c>
      <c r="B5906">
        <v>45.002830000000003</v>
      </c>
      <c r="C5906" t="s">
        <v>171</v>
      </c>
      <c r="D5906">
        <v>2020</v>
      </c>
      <c r="E5906" t="s">
        <v>16</v>
      </c>
      <c r="F5906" t="s">
        <v>959</v>
      </c>
      <c r="G5906" t="s">
        <v>960</v>
      </c>
      <c r="I5906" t="s">
        <v>961</v>
      </c>
      <c r="J5906" t="s">
        <v>215</v>
      </c>
      <c r="K5906" t="s">
        <v>20</v>
      </c>
      <c r="L5906">
        <v>1600</v>
      </c>
      <c r="M5906">
        <v>45.002830000000003</v>
      </c>
      <c r="N5906">
        <v>-76.940780000000004</v>
      </c>
      <c r="O5906">
        <v>1503</v>
      </c>
    </row>
    <row r="5907" spans="1:15" x14ac:dyDescent="0.35">
      <c r="A5907">
        <v>-76.940780000000004</v>
      </c>
      <c r="B5907">
        <v>45.002830000000003</v>
      </c>
      <c r="C5907" t="s">
        <v>171</v>
      </c>
      <c r="D5907">
        <v>2018</v>
      </c>
      <c r="E5907" t="s">
        <v>16</v>
      </c>
      <c r="F5907" t="s">
        <v>959</v>
      </c>
      <c r="G5907" t="s">
        <v>960</v>
      </c>
      <c r="I5907" t="s">
        <v>961</v>
      </c>
      <c r="J5907" t="s">
        <v>215</v>
      </c>
      <c r="K5907" t="s">
        <v>20</v>
      </c>
      <c r="L5907">
        <v>1600</v>
      </c>
      <c r="M5907">
        <v>45.002830000000003</v>
      </c>
      <c r="N5907">
        <v>-76.940780000000004</v>
      </c>
      <c r="O5907">
        <v>1623</v>
      </c>
    </row>
    <row r="5908" spans="1:15" x14ac:dyDescent="0.35">
      <c r="A5908">
        <v>-76.940780000000004</v>
      </c>
      <c r="B5908">
        <v>45.002830000000003</v>
      </c>
      <c r="C5908" t="s">
        <v>171</v>
      </c>
      <c r="D5908">
        <v>2016</v>
      </c>
      <c r="E5908" t="s">
        <v>16</v>
      </c>
      <c r="F5908" t="s">
        <v>959</v>
      </c>
      <c r="G5908" t="s">
        <v>960</v>
      </c>
      <c r="I5908" t="s">
        <v>961</v>
      </c>
      <c r="J5908" t="s">
        <v>215</v>
      </c>
      <c r="K5908" t="s">
        <v>20</v>
      </c>
      <c r="L5908">
        <v>1600</v>
      </c>
      <c r="M5908">
        <v>45.002830000000003</v>
      </c>
      <c r="N5908">
        <v>-76.940780000000004</v>
      </c>
      <c r="O5908">
        <v>1341</v>
      </c>
    </row>
    <row r="5909" spans="1:15" x14ac:dyDescent="0.35">
      <c r="A5909">
        <v>-76.940780000000004</v>
      </c>
      <c r="B5909">
        <v>45.002830000000003</v>
      </c>
      <c r="C5909" t="s">
        <v>171</v>
      </c>
      <c r="D5909">
        <v>2014</v>
      </c>
      <c r="E5909" t="s">
        <v>16</v>
      </c>
      <c r="F5909" t="s">
        <v>959</v>
      </c>
      <c r="G5909" t="s">
        <v>960</v>
      </c>
      <c r="I5909" t="s">
        <v>961</v>
      </c>
      <c r="J5909" t="s">
        <v>215</v>
      </c>
      <c r="K5909" t="s">
        <v>20</v>
      </c>
      <c r="L5909">
        <v>450</v>
      </c>
      <c r="M5909">
        <v>45.002830000000003</v>
      </c>
      <c r="N5909">
        <v>-76.940780000000004</v>
      </c>
      <c r="O5909">
        <v>886</v>
      </c>
    </row>
    <row r="5910" spans="1:15" x14ac:dyDescent="0.35">
      <c r="A5910">
        <v>-76.940780000000004</v>
      </c>
      <c r="B5910">
        <v>45.002830000000003</v>
      </c>
      <c r="C5910" t="s">
        <v>171</v>
      </c>
      <c r="D5910">
        <v>2012</v>
      </c>
      <c r="E5910" t="s">
        <v>16</v>
      </c>
      <c r="F5910" t="s">
        <v>959</v>
      </c>
      <c r="G5910" t="s">
        <v>960</v>
      </c>
      <c r="I5910" t="s">
        <v>961</v>
      </c>
      <c r="J5910" t="s">
        <v>215</v>
      </c>
      <c r="K5910" t="s">
        <v>20</v>
      </c>
      <c r="L5910">
        <v>450</v>
      </c>
      <c r="M5910">
        <v>45.002830000000003</v>
      </c>
      <c r="N5910">
        <v>-76.940780000000004</v>
      </c>
      <c r="O5910">
        <v>723</v>
      </c>
    </row>
    <row r="5911" spans="1:15" x14ac:dyDescent="0.35">
      <c r="A5911">
        <v>-78.950977300000005</v>
      </c>
      <c r="B5911">
        <v>45.480162800000002</v>
      </c>
      <c r="C5911" t="s">
        <v>2999</v>
      </c>
      <c r="D5911">
        <v>2020</v>
      </c>
      <c r="E5911" t="s">
        <v>16</v>
      </c>
      <c r="F5911" t="s">
        <v>3007</v>
      </c>
      <c r="G5911" t="s">
        <v>3008</v>
      </c>
      <c r="I5911" t="s">
        <v>3009</v>
      </c>
      <c r="J5911" t="s">
        <v>81</v>
      </c>
      <c r="K5911" t="s">
        <v>20</v>
      </c>
      <c r="L5911">
        <v>800</v>
      </c>
      <c r="M5911">
        <v>45.480162800000002</v>
      </c>
      <c r="N5911">
        <v>-78.950977300000005</v>
      </c>
      <c r="O5911">
        <v>8107</v>
      </c>
    </row>
    <row r="5912" spans="1:15" x14ac:dyDescent="0.35">
      <c r="A5912">
        <v>-78.950977300000005</v>
      </c>
      <c r="B5912">
        <v>45.480162800000002</v>
      </c>
      <c r="C5912" t="s">
        <v>2999</v>
      </c>
      <c r="D5912">
        <v>2018</v>
      </c>
      <c r="E5912" t="s">
        <v>16</v>
      </c>
      <c r="F5912" t="s">
        <v>3007</v>
      </c>
      <c r="G5912" t="s">
        <v>3008</v>
      </c>
      <c r="I5912" t="s">
        <v>3009</v>
      </c>
      <c r="J5912" t="s">
        <v>81</v>
      </c>
      <c r="K5912" t="s">
        <v>20</v>
      </c>
      <c r="L5912">
        <v>500</v>
      </c>
      <c r="M5912">
        <v>45.480162800000002</v>
      </c>
      <c r="N5912">
        <v>-78.950977300000005</v>
      </c>
      <c r="O5912">
        <v>8811</v>
      </c>
    </row>
    <row r="5913" spans="1:15" x14ac:dyDescent="0.35">
      <c r="A5913">
        <v>-78.950977300000005</v>
      </c>
      <c r="B5913">
        <v>45.480162800000002</v>
      </c>
      <c r="C5913" t="s">
        <v>2999</v>
      </c>
      <c r="D5913">
        <v>2016</v>
      </c>
      <c r="E5913" t="s">
        <v>16</v>
      </c>
      <c r="F5913" t="s">
        <v>3007</v>
      </c>
      <c r="G5913" t="s">
        <v>3008</v>
      </c>
      <c r="I5913" t="s">
        <v>3009</v>
      </c>
      <c r="J5913" t="s">
        <v>81</v>
      </c>
      <c r="K5913" t="s">
        <v>20</v>
      </c>
      <c r="L5913">
        <v>500</v>
      </c>
      <c r="M5913">
        <v>45.480162800000002</v>
      </c>
      <c r="N5913">
        <v>-78.950977300000005</v>
      </c>
      <c r="O5913">
        <v>7971</v>
      </c>
    </row>
    <row r="5914" spans="1:15" x14ac:dyDescent="0.35">
      <c r="A5914">
        <v>-78.950977300000005</v>
      </c>
      <c r="B5914">
        <v>45.480162800000002</v>
      </c>
      <c r="C5914" t="s">
        <v>2999</v>
      </c>
      <c r="D5914">
        <v>2014</v>
      </c>
      <c r="E5914" t="s">
        <v>16</v>
      </c>
      <c r="F5914" t="s">
        <v>3007</v>
      </c>
      <c r="G5914" t="s">
        <v>3008</v>
      </c>
      <c r="I5914" t="s">
        <v>3009</v>
      </c>
      <c r="J5914" t="s">
        <v>81</v>
      </c>
      <c r="K5914" t="s">
        <v>20</v>
      </c>
      <c r="L5914">
        <v>500</v>
      </c>
      <c r="M5914">
        <v>45.480162800000002</v>
      </c>
      <c r="N5914">
        <v>-78.950977300000005</v>
      </c>
      <c r="O5914">
        <v>7437</v>
      </c>
    </row>
    <row r="5915" spans="1:15" x14ac:dyDescent="0.35">
      <c r="A5915">
        <v>-78.950977300000005</v>
      </c>
      <c r="B5915">
        <v>45.480162800000002</v>
      </c>
      <c r="C5915" t="s">
        <v>2999</v>
      </c>
      <c r="D5915">
        <v>2012</v>
      </c>
      <c r="E5915" t="s">
        <v>16</v>
      </c>
      <c r="F5915" t="s">
        <v>3007</v>
      </c>
      <c r="G5915" t="s">
        <v>3008</v>
      </c>
      <c r="I5915" t="s">
        <v>3009</v>
      </c>
      <c r="J5915" t="s">
        <v>81</v>
      </c>
      <c r="K5915" t="s">
        <v>20</v>
      </c>
      <c r="L5915">
        <v>500</v>
      </c>
      <c r="M5915">
        <v>45.480162800000002</v>
      </c>
      <c r="N5915">
        <v>-78.950977300000005</v>
      </c>
      <c r="O5915">
        <v>7207</v>
      </c>
    </row>
    <row r="5916" spans="1:15" x14ac:dyDescent="0.35">
      <c r="A5916">
        <v>-76.691349099999996</v>
      </c>
      <c r="B5916">
        <v>44.797297200000003</v>
      </c>
      <c r="C5916" t="s">
        <v>4305</v>
      </c>
      <c r="D5916">
        <v>2012</v>
      </c>
      <c r="E5916" t="s">
        <v>16</v>
      </c>
      <c r="F5916" t="s">
        <v>4460</v>
      </c>
      <c r="G5916" t="s">
        <v>4461</v>
      </c>
      <c r="I5916" t="s">
        <v>4462</v>
      </c>
      <c r="J5916" t="s">
        <v>2133</v>
      </c>
      <c r="K5916" t="s">
        <v>20</v>
      </c>
      <c r="L5916">
        <v>775</v>
      </c>
      <c r="M5916">
        <v>44.797297200000003</v>
      </c>
      <c r="N5916">
        <v>-76.691349099999996</v>
      </c>
      <c r="O5916">
        <v>9789</v>
      </c>
    </row>
    <row r="5917" spans="1:15" x14ac:dyDescent="0.35">
      <c r="A5917">
        <v>-81.331320000000005</v>
      </c>
      <c r="B5917">
        <v>46.814900000000002</v>
      </c>
      <c r="C5917" t="s">
        <v>4537</v>
      </c>
      <c r="D5917">
        <v>2013</v>
      </c>
      <c r="E5917" t="s">
        <v>16</v>
      </c>
      <c r="F5917" t="s">
        <v>4776</v>
      </c>
      <c r="G5917" t="s">
        <v>4777</v>
      </c>
      <c r="I5917" t="s">
        <v>4778</v>
      </c>
      <c r="J5917" t="s">
        <v>4667</v>
      </c>
      <c r="K5917" t="s">
        <v>20</v>
      </c>
      <c r="L5917">
        <v>500</v>
      </c>
      <c r="M5917">
        <v>46.814900000000002</v>
      </c>
      <c r="N5917">
        <v>-81.331320000000005</v>
      </c>
      <c r="O5917">
        <v>10448</v>
      </c>
    </row>
    <row r="5918" spans="1:15" x14ac:dyDescent="0.35">
      <c r="A5918">
        <v>-91.718388200000007</v>
      </c>
      <c r="B5918">
        <v>49.6234909</v>
      </c>
      <c r="C5918" t="s">
        <v>1498</v>
      </c>
      <c r="D5918">
        <v>2021</v>
      </c>
      <c r="E5918" t="s">
        <v>16</v>
      </c>
      <c r="F5918" t="s">
        <v>1530</v>
      </c>
      <c r="G5918" t="s">
        <v>1531</v>
      </c>
      <c r="I5918" t="s">
        <v>1532</v>
      </c>
      <c r="K5918" t="s">
        <v>20</v>
      </c>
      <c r="L5918">
        <v>170</v>
      </c>
      <c r="M5918">
        <v>49.6234909</v>
      </c>
      <c r="N5918">
        <v>-91.718388200000007</v>
      </c>
      <c r="O5918">
        <v>3828</v>
      </c>
    </row>
    <row r="5919" spans="1:15" x14ac:dyDescent="0.35">
      <c r="A5919">
        <v>-91.718388200000007</v>
      </c>
      <c r="B5919">
        <v>49.6234909</v>
      </c>
      <c r="C5919" t="s">
        <v>1498</v>
      </c>
      <c r="D5919">
        <v>2020</v>
      </c>
      <c r="E5919" t="s">
        <v>16</v>
      </c>
      <c r="F5919" t="s">
        <v>1530</v>
      </c>
      <c r="G5919" t="s">
        <v>1531</v>
      </c>
      <c r="I5919" t="s">
        <v>1532</v>
      </c>
      <c r="K5919" t="s">
        <v>20</v>
      </c>
      <c r="L5919">
        <v>85</v>
      </c>
      <c r="M5919">
        <v>49.6234909</v>
      </c>
      <c r="N5919">
        <v>-91.718388200000007</v>
      </c>
      <c r="O5919">
        <v>3813</v>
      </c>
    </row>
    <row r="5920" spans="1:15" x14ac:dyDescent="0.35">
      <c r="A5920">
        <v>-91.718388200000007</v>
      </c>
      <c r="B5920">
        <v>49.6234909</v>
      </c>
      <c r="C5920" t="s">
        <v>1498</v>
      </c>
      <c r="D5920">
        <v>2019</v>
      </c>
      <c r="E5920" t="s">
        <v>16</v>
      </c>
      <c r="F5920" t="s">
        <v>1530</v>
      </c>
      <c r="G5920" t="s">
        <v>1531</v>
      </c>
      <c r="I5920" t="s">
        <v>1532</v>
      </c>
      <c r="K5920" t="s">
        <v>20</v>
      </c>
      <c r="L5920">
        <v>85</v>
      </c>
      <c r="M5920">
        <v>49.6234909</v>
      </c>
      <c r="N5920">
        <v>-91.718388200000007</v>
      </c>
      <c r="O5920">
        <v>2993</v>
      </c>
    </row>
    <row r="5921" spans="1:15" x14ac:dyDescent="0.35">
      <c r="A5921">
        <v>-91.718388200000007</v>
      </c>
      <c r="B5921">
        <v>49.6234909</v>
      </c>
      <c r="C5921" t="s">
        <v>1498</v>
      </c>
      <c r="D5921">
        <v>2018</v>
      </c>
      <c r="E5921" t="s">
        <v>16</v>
      </c>
      <c r="F5921" t="s">
        <v>1530</v>
      </c>
      <c r="G5921" t="s">
        <v>1531</v>
      </c>
      <c r="I5921" t="s">
        <v>1532</v>
      </c>
      <c r="K5921" t="s">
        <v>20</v>
      </c>
      <c r="L5921">
        <v>170</v>
      </c>
      <c r="M5921">
        <v>49.6234909</v>
      </c>
      <c r="N5921">
        <v>-91.718388200000007</v>
      </c>
      <c r="O5921">
        <v>2977</v>
      </c>
    </row>
    <row r="5922" spans="1:15" x14ac:dyDescent="0.35">
      <c r="A5922">
        <v>-91.718388200000007</v>
      </c>
      <c r="B5922">
        <v>49.6234909</v>
      </c>
      <c r="C5922" t="s">
        <v>1498</v>
      </c>
      <c r="D5922">
        <v>2018</v>
      </c>
      <c r="E5922" t="s">
        <v>16</v>
      </c>
      <c r="F5922" t="s">
        <v>1530</v>
      </c>
      <c r="G5922" t="s">
        <v>1531</v>
      </c>
      <c r="I5922" t="s">
        <v>1532</v>
      </c>
      <c r="K5922" t="s">
        <v>20</v>
      </c>
      <c r="L5922">
        <v>85</v>
      </c>
      <c r="M5922">
        <v>49.6234909</v>
      </c>
      <c r="N5922">
        <v>-91.718388200000007</v>
      </c>
      <c r="O5922">
        <v>2978</v>
      </c>
    </row>
    <row r="5923" spans="1:15" x14ac:dyDescent="0.35">
      <c r="A5923">
        <v>-91.718388200000007</v>
      </c>
      <c r="B5923">
        <v>49.6234909</v>
      </c>
      <c r="C5923" t="s">
        <v>1498</v>
      </c>
      <c r="D5923">
        <v>2017</v>
      </c>
      <c r="E5923" t="s">
        <v>16</v>
      </c>
      <c r="F5923" t="s">
        <v>1530</v>
      </c>
      <c r="G5923" t="s">
        <v>1531</v>
      </c>
      <c r="I5923" t="s">
        <v>1532</v>
      </c>
      <c r="K5923" t="s">
        <v>20</v>
      </c>
      <c r="L5923">
        <v>95</v>
      </c>
      <c r="M5923">
        <v>49.6234909</v>
      </c>
      <c r="N5923">
        <v>-91.718388200000007</v>
      </c>
      <c r="O5923">
        <v>2964</v>
      </c>
    </row>
    <row r="5924" spans="1:15" x14ac:dyDescent="0.35">
      <c r="A5924">
        <v>-91.718388200000007</v>
      </c>
      <c r="B5924">
        <v>49.6234909</v>
      </c>
      <c r="C5924" t="s">
        <v>1498</v>
      </c>
      <c r="D5924">
        <v>2016</v>
      </c>
      <c r="E5924" t="s">
        <v>16</v>
      </c>
      <c r="F5924" t="s">
        <v>1530</v>
      </c>
      <c r="G5924" t="s">
        <v>1531</v>
      </c>
      <c r="I5924" t="s">
        <v>1532</v>
      </c>
      <c r="K5924" t="s">
        <v>20</v>
      </c>
      <c r="L5924">
        <v>85</v>
      </c>
      <c r="M5924">
        <v>49.6234909</v>
      </c>
      <c r="N5924">
        <v>-91.718388200000007</v>
      </c>
      <c r="O5924">
        <v>2952</v>
      </c>
    </row>
    <row r="5925" spans="1:15" x14ac:dyDescent="0.35">
      <c r="A5925">
        <v>-91.718388200000007</v>
      </c>
      <c r="B5925">
        <v>49.6234909</v>
      </c>
      <c r="C5925" t="s">
        <v>1498</v>
      </c>
      <c r="D5925">
        <v>2013</v>
      </c>
      <c r="E5925" t="s">
        <v>16</v>
      </c>
      <c r="F5925" t="s">
        <v>1530</v>
      </c>
      <c r="G5925" t="s">
        <v>1531</v>
      </c>
      <c r="I5925" t="s">
        <v>1532</v>
      </c>
      <c r="K5925" t="s">
        <v>20</v>
      </c>
      <c r="L5925">
        <v>300</v>
      </c>
      <c r="M5925">
        <v>49.6234909</v>
      </c>
      <c r="N5925">
        <v>-91.718388200000007</v>
      </c>
      <c r="O5925">
        <v>2928</v>
      </c>
    </row>
    <row r="5926" spans="1:15" x14ac:dyDescent="0.35">
      <c r="A5926">
        <v>-83.551659700000002</v>
      </c>
      <c r="B5926">
        <v>46.307862700000001</v>
      </c>
      <c r="C5926" t="s">
        <v>3680</v>
      </c>
      <c r="D5926">
        <v>2014</v>
      </c>
      <c r="E5926" t="s">
        <v>245</v>
      </c>
      <c r="F5926" t="s">
        <v>3867</v>
      </c>
      <c r="G5926" t="s">
        <v>3868</v>
      </c>
      <c r="I5926" t="s">
        <v>3869</v>
      </c>
      <c r="J5926" t="s">
        <v>3870</v>
      </c>
      <c r="K5926" t="s">
        <v>20</v>
      </c>
      <c r="L5926">
        <v>1000</v>
      </c>
      <c r="M5926">
        <v>46.307862700000001</v>
      </c>
      <c r="N5926">
        <v>-83.551659700000002</v>
      </c>
      <c r="O5926">
        <v>9061</v>
      </c>
    </row>
    <row r="5927" spans="1:15" x14ac:dyDescent="0.35">
      <c r="A5927">
        <v>-83.551659700000002</v>
      </c>
      <c r="B5927">
        <v>46.307862700000001</v>
      </c>
      <c r="C5927" t="s">
        <v>3680</v>
      </c>
      <c r="D5927">
        <v>2012</v>
      </c>
      <c r="E5927" t="s">
        <v>245</v>
      </c>
      <c r="F5927" t="s">
        <v>3867</v>
      </c>
      <c r="G5927" t="s">
        <v>3868</v>
      </c>
      <c r="I5927" t="s">
        <v>3869</v>
      </c>
      <c r="J5927" t="s">
        <v>3870</v>
      </c>
      <c r="K5927" t="s">
        <v>20</v>
      </c>
      <c r="L5927">
        <v>1000</v>
      </c>
      <c r="M5927">
        <v>46.307862700000001</v>
      </c>
      <c r="N5927">
        <v>-83.551659700000002</v>
      </c>
      <c r="O5927">
        <v>9250</v>
      </c>
    </row>
    <row r="5928" spans="1:15" x14ac:dyDescent="0.35">
      <c r="A5928">
        <v>-77.164019999999994</v>
      </c>
      <c r="B5928">
        <v>45.379469999999998</v>
      </c>
      <c r="C5928" t="s">
        <v>3353</v>
      </c>
      <c r="D5928">
        <v>2021</v>
      </c>
      <c r="E5928" t="s">
        <v>16</v>
      </c>
      <c r="F5928" t="s">
        <v>3492</v>
      </c>
      <c r="G5928" t="s">
        <v>3493</v>
      </c>
      <c r="I5928" t="s">
        <v>3494</v>
      </c>
      <c r="J5928" t="s">
        <v>3407</v>
      </c>
      <c r="K5928" t="s">
        <v>20</v>
      </c>
      <c r="L5928">
        <v>700</v>
      </c>
      <c r="M5928">
        <v>45.379469999999998</v>
      </c>
      <c r="N5928">
        <v>-77.164019999999994</v>
      </c>
      <c r="O5928">
        <v>9920</v>
      </c>
    </row>
    <row r="5929" spans="1:15" x14ac:dyDescent="0.35">
      <c r="A5929">
        <v>-82.234030000000004</v>
      </c>
      <c r="B5929">
        <v>46.327840000000002</v>
      </c>
      <c r="C5929" t="s">
        <v>4537</v>
      </c>
      <c r="D5929">
        <v>2021</v>
      </c>
      <c r="E5929" t="s">
        <v>59</v>
      </c>
      <c r="F5929" t="s">
        <v>3492</v>
      </c>
      <c r="G5929" t="s">
        <v>3493</v>
      </c>
      <c r="H5929" t="s">
        <v>4676</v>
      </c>
      <c r="I5929" t="s">
        <v>4677</v>
      </c>
      <c r="J5929" t="s">
        <v>4678</v>
      </c>
      <c r="K5929" t="s">
        <v>20</v>
      </c>
      <c r="L5929">
        <v>700</v>
      </c>
      <c r="M5929">
        <v>46.327840000000002</v>
      </c>
      <c r="N5929">
        <v>-82.234030000000004</v>
      </c>
      <c r="O5929">
        <v>11930</v>
      </c>
    </row>
    <row r="5930" spans="1:15" x14ac:dyDescent="0.35">
      <c r="A5930">
        <v>-82.234030000000004</v>
      </c>
      <c r="B5930">
        <v>46.327840000000002</v>
      </c>
      <c r="C5930" t="s">
        <v>4537</v>
      </c>
      <c r="D5930">
        <v>2020</v>
      </c>
      <c r="E5930" t="s">
        <v>59</v>
      </c>
      <c r="F5930" t="s">
        <v>3492</v>
      </c>
      <c r="G5930" t="s">
        <v>3493</v>
      </c>
      <c r="H5930" t="s">
        <v>4676</v>
      </c>
      <c r="I5930" t="s">
        <v>4677</v>
      </c>
      <c r="J5930" t="s">
        <v>4678</v>
      </c>
      <c r="K5930" t="s">
        <v>20</v>
      </c>
      <c r="L5930">
        <v>1165</v>
      </c>
      <c r="M5930">
        <v>46.327840000000002</v>
      </c>
      <c r="N5930">
        <v>-82.234030000000004</v>
      </c>
      <c r="O5930">
        <v>11864</v>
      </c>
    </row>
    <row r="5931" spans="1:15" x14ac:dyDescent="0.35">
      <c r="A5931">
        <v>-77.164019999999994</v>
      </c>
      <c r="B5931">
        <v>45.379469999999998</v>
      </c>
      <c r="C5931" t="s">
        <v>3353</v>
      </c>
      <c r="D5931">
        <v>2019</v>
      </c>
      <c r="E5931" t="s">
        <v>16</v>
      </c>
      <c r="F5931" t="s">
        <v>3492</v>
      </c>
      <c r="G5931" t="s">
        <v>3493</v>
      </c>
      <c r="I5931" t="s">
        <v>3494</v>
      </c>
      <c r="J5931" t="s">
        <v>3407</v>
      </c>
      <c r="K5931" t="s">
        <v>20</v>
      </c>
      <c r="L5931">
        <v>700</v>
      </c>
      <c r="M5931">
        <v>45.379469999999998</v>
      </c>
      <c r="N5931">
        <v>-77.164019999999994</v>
      </c>
      <c r="O5931">
        <v>9409</v>
      </c>
    </row>
    <row r="5932" spans="1:15" x14ac:dyDescent="0.35">
      <c r="A5932">
        <v>-82.234030000000004</v>
      </c>
      <c r="B5932">
        <v>46.327840000000002</v>
      </c>
      <c r="C5932" t="s">
        <v>4537</v>
      </c>
      <c r="D5932">
        <v>2019</v>
      </c>
      <c r="E5932" t="s">
        <v>59</v>
      </c>
      <c r="F5932" t="s">
        <v>3492</v>
      </c>
      <c r="G5932" t="s">
        <v>3493</v>
      </c>
      <c r="H5932" t="s">
        <v>4676</v>
      </c>
      <c r="I5932" t="s">
        <v>4677</v>
      </c>
      <c r="J5932" t="s">
        <v>4678</v>
      </c>
      <c r="K5932" t="s">
        <v>20</v>
      </c>
      <c r="L5932">
        <v>558</v>
      </c>
      <c r="M5932">
        <v>46.327840000000002</v>
      </c>
      <c r="N5932">
        <v>-82.234030000000004</v>
      </c>
      <c r="O5932">
        <v>11155</v>
      </c>
    </row>
    <row r="5933" spans="1:15" x14ac:dyDescent="0.35">
      <c r="A5933">
        <v>-77.164019999999994</v>
      </c>
      <c r="B5933">
        <v>45.379469999999998</v>
      </c>
      <c r="C5933" t="s">
        <v>3353</v>
      </c>
      <c r="D5933">
        <v>2018</v>
      </c>
      <c r="E5933" t="s">
        <v>16</v>
      </c>
      <c r="F5933" t="s">
        <v>3492</v>
      </c>
      <c r="G5933" t="s">
        <v>3493</v>
      </c>
      <c r="I5933" t="s">
        <v>3494</v>
      </c>
      <c r="J5933" t="s">
        <v>3407</v>
      </c>
      <c r="K5933" t="s">
        <v>20</v>
      </c>
      <c r="L5933">
        <v>700</v>
      </c>
      <c r="M5933">
        <v>45.379469999999998</v>
      </c>
      <c r="N5933">
        <v>-77.164019999999994</v>
      </c>
      <c r="O5933">
        <v>8962</v>
      </c>
    </row>
    <row r="5934" spans="1:15" x14ac:dyDescent="0.35">
      <c r="A5934">
        <v>-77.164019999999994</v>
      </c>
      <c r="B5934">
        <v>45.379469999999998</v>
      </c>
      <c r="C5934" t="s">
        <v>3353</v>
      </c>
      <c r="D5934">
        <v>2017</v>
      </c>
      <c r="E5934" t="s">
        <v>16</v>
      </c>
      <c r="F5934" t="s">
        <v>3492</v>
      </c>
      <c r="G5934" t="s">
        <v>3493</v>
      </c>
      <c r="I5934" t="s">
        <v>3494</v>
      </c>
      <c r="J5934" t="s">
        <v>3407</v>
      </c>
      <c r="K5934" t="s">
        <v>20</v>
      </c>
      <c r="L5934">
        <v>700</v>
      </c>
      <c r="M5934">
        <v>45.379469999999998</v>
      </c>
      <c r="N5934">
        <v>-77.164019999999994</v>
      </c>
      <c r="O5934">
        <v>8055</v>
      </c>
    </row>
    <row r="5935" spans="1:15" x14ac:dyDescent="0.35">
      <c r="A5935">
        <v>-77.164019999999994</v>
      </c>
      <c r="B5935">
        <v>45.379469999999998</v>
      </c>
      <c r="C5935" t="s">
        <v>3353</v>
      </c>
      <c r="D5935">
        <v>2016</v>
      </c>
      <c r="E5935" t="s">
        <v>16</v>
      </c>
      <c r="F5935" t="s">
        <v>3492</v>
      </c>
      <c r="G5935" t="s">
        <v>3493</v>
      </c>
      <c r="I5935" t="s">
        <v>3494</v>
      </c>
      <c r="J5935" t="s">
        <v>3407</v>
      </c>
      <c r="K5935" t="s">
        <v>20</v>
      </c>
      <c r="L5935">
        <v>700</v>
      </c>
      <c r="M5935">
        <v>45.379469999999998</v>
      </c>
      <c r="N5935">
        <v>-77.164019999999994</v>
      </c>
      <c r="O5935">
        <v>8667</v>
      </c>
    </row>
    <row r="5936" spans="1:15" x14ac:dyDescent="0.35">
      <c r="A5936">
        <v>-82.234030000000004</v>
      </c>
      <c r="B5936">
        <v>46.327840000000002</v>
      </c>
      <c r="C5936" t="s">
        <v>4537</v>
      </c>
      <c r="D5936">
        <v>2016</v>
      </c>
      <c r="E5936" t="s">
        <v>59</v>
      </c>
      <c r="F5936" t="s">
        <v>3492</v>
      </c>
      <c r="G5936" t="s">
        <v>3493</v>
      </c>
      <c r="H5936" t="s">
        <v>4676</v>
      </c>
      <c r="I5936" t="s">
        <v>4677</v>
      </c>
      <c r="J5936" t="s">
        <v>4678</v>
      </c>
      <c r="K5936" t="s">
        <v>20</v>
      </c>
      <c r="L5936">
        <v>987</v>
      </c>
      <c r="M5936">
        <v>46.327840000000002</v>
      </c>
      <c r="N5936">
        <v>-82.234030000000004</v>
      </c>
      <c r="O5936">
        <v>11612</v>
      </c>
    </row>
    <row r="5937" spans="1:15" x14ac:dyDescent="0.35">
      <c r="A5937">
        <v>-77.164019999999994</v>
      </c>
      <c r="B5937">
        <v>45.379469999999998</v>
      </c>
      <c r="C5937" t="s">
        <v>3353</v>
      </c>
      <c r="D5937">
        <v>2015</v>
      </c>
      <c r="E5937" t="s">
        <v>16</v>
      </c>
      <c r="F5937" t="s">
        <v>3492</v>
      </c>
      <c r="G5937" t="s">
        <v>3493</v>
      </c>
      <c r="I5937" t="s">
        <v>3494</v>
      </c>
      <c r="J5937" t="s">
        <v>3407</v>
      </c>
      <c r="K5937" t="s">
        <v>20</v>
      </c>
      <c r="L5937">
        <v>700</v>
      </c>
      <c r="M5937">
        <v>45.379469999999998</v>
      </c>
      <c r="N5937">
        <v>-77.164019999999994</v>
      </c>
      <c r="O5937">
        <v>8259</v>
      </c>
    </row>
    <row r="5938" spans="1:15" x14ac:dyDescent="0.35">
      <c r="A5938">
        <v>-82.234030000000004</v>
      </c>
      <c r="B5938">
        <v>46.327840000000002</v>
      </c>
      <c r="C5938" t="s">
        <v>4537</v>
      </c>
      <c r="D5938">
        <v>2015</v>
      </c>
      <c r="E5938" t="s">
        <v>59</v>
      </c>
      <c r="F5938" t="s">
        <v>3492</v>
      </c>
      <c r="G5938" t="s">
        <v>3493</v>
      </c>
      <c r="H5938" t="s">
        <v>4676</v>
      </c>
      <c r="I5938" t="s">
        <v>4677</v>
      </c>
      <c r="J5938" t="s">
        <v>4678</v>
      </c>
      <c r="K5938" t="s">
        <v>20</v>
      </c>
      <c r="L5938">
        <v>1000</v>
      </c>
      <c r="M5938">
        <v>46.327840000000002</v>
      </c>
      <c r="N5938">
        <v>-82.234030000000004</v>
      </c>
      <c r="O5938">
        <v>11273</v>
      </c>
    </row>
    <row r="5939" spans="1:15" x14ac:dyDescent="0.35">
      <c r="A5939">
        <v>-77.164019999999994</v>
      </c>
      <c r="B5939">
        <v>45.379469999999998</v>
      </c>
      <c r="C5939" t="s">
        <v>3353</v>
      </c>
      <c r="D5939">
        <v>2014</v>
      </c>
      <c r="E5939" t="s">
        <v>16</v>
      </c>
      <c r="F5939" t="s">
        <v>3492</v>
      </c>
      <c r="G5939" t="s">
        <v>3493</v>
      </c>
      <c r="I5939" t="s">
        <v>3494</v>
      </c>
      <c r="J5939" t="s">
        <v>3407</v>
      </c>
      <c r="K5939" t="s">
        <v>20</v>
      </c>
      <c r="L5939">
        <v>700</v>
      </c>
      <c r="M5939">
        <v>45.379469999999998</v>
      </c>
      <c r="N5939">
        <v>-77.164019999999994</v>
      </c>
      <c r="O5939">
        <v>8359</v>
      </c>
    </row>
    <row r="5940" spans="1:15" x14ac:dyDescent="0.35">
      <c r="A5940">
        <v>-82.234030000000004</v>
      </c>
      <c r="B5940">
        <v>46.327840000000002</v>
      </c>
      <c r="C5940" t="s">
        <v>4537</v>
      </c>
      <c r="D5940">
        <v>2013</v>
      </c>
      <c r="E5940" t="s">
        <v>59</v>
      </c>
      <c r="F5940" t="s">
        <v>3492</v>
      </c>
      <c r="G5940" t="s">
        <v>3493</v>
      </c>
      <c r="H5940" t="s">
        <v>4676</v>
      </c>
      <c r="I5940" t="s">
        <v>4677</v>
      </c>
      <c r="J5940" t="s">
        <v>4678</v>
      </c>
      <c r="K5940" t="s">
        <v>20</v>
      </c>
      <c r="L5940">
        <v>1258</v>
      </c>
      <c r="M5940">
        <v>46.327840000000002</v>
      </c>
      <c r="N5940">
        <v>-82.234030000000004</v>
      </c>
      <c r="O5940">
        <v>11360</v>
      </c>
    </row>
    <row r="5941" spans="1:15" x14ac:dyDescent="0.35">
      <c r="A5941">
        <v>-77.164019999999994</v>
      </c>
      <c r="B5941">
        <v>45.379469999999998</v>
      </c>
      <c r="C5941" t="s">
        <v>3353</v>
      </c>
      <c r="D5941">
        <v>2012</v>
      </c>
      <c r="E5941" t="s">
        <v>16</v>
      </c>
      <c r="F5941" t="s">
        <v>3492</v>
      </c>
      <c r="G5941" t="s">
        <v>3493</v>
      </c>
      <c r="I5941" t="s">
        <v>3494</v>
      </c>
      <c r="J5941" t="s">
        <v>3407</v>
      </c>
      <c r="K5941" t="s">
        <v>20</v>
      </c>
      <c r="L5941">
        <v>600</v>
      </c>
      <c r="M5941">
        <v>45.379469999999998</v>
      </c>
      <c r="N5941">
        <v>-77.164019999999994</v>
      </c>
      <c r="O5941">
        <v>8547</v>
      </c>
    </row>
    <row r="5942" spans="1:15" x14ac:dyDescent="0.35">
      <c r="A5942">
        <v>-82.234030000000004</v>
      </c>
      <c r="B5942">
        <v>46.327840000000002</v>
      </c>
      <c r="C5942" t="s">
        <v>4537</v>
      </c>
      <c r="D5942">
        <v>2012</v>
      </c>
      <c r="E5942" t="s">
        <v>59</v>
      </c>
      <c r="F5942" t="s">
        <v>3492</v>
      </c>
      <c r="G5942" t="s">
        <v>3493</v>
      </c>
      <c r="H5942" t="s">
        <v>4676</v>
      </c>
      <c r="I5942" t="s">
        <v>4677</v>
      </c>
      <c r="J5942" t="s">
        <v>4678</v>
      </c>
      <c r="K5942" t="s">
        <v>20</v>
      </c>
      <c r="L5942">
        <v>1500</v>
      </c>
      <c r="M5942">
        <v>46.327840000000002</v>
      </c>
      <c r="N5942">
        <v>-82.234030000000004</v>
      </c>
      <c r="O5942">
        <v>10407</v>
      </c>
    </row>
    <row r="5943" spans="1:15" x14ac:dyDescent="0.35">
      <c r="A5943">
        <v>-79.168309100000002</v>
      </c>
      <c r="B5943">
        <v>45.981362300000001</v>
      </c>
      <c r="C5943" t="s">
        <v>2999</v>
      </c>
      <c r="D5943">
        <v>2021</v>
      </c>
      <c r="E5943" t="s">
        <v>59</v>
      </c>
      <c r="F5943" t="s">
        <v>3285</v>
      </c>
      <c r="G5943" t="s">
        <v>3286</v>
      </c>
      <c r="I5943" t="s">
        <v>3287</v>
      </c>
      <c r="J5943" t="s">
        <v>3060</v>
      </c>
      <c r="K5943" t="s">
        <v>20</v>
      </c>
      <c r="L5943">
        <v>500</v>
      </c>
      <c r="M5943">
        <v>45.981362300000001</v>
      </c>
      <c r="N5943">
        <v>-79.168309100000002</v>
      </c>
      <c r="O5943">
        <v>8196</v>
      </c>
    </row>
    <row r="5944" spans="1:15" x14ac:dyDescent="0.35">
      <c r="A5944">
        <v>-79.168309100000002</v>
      </c>
      <c r="B5944">
        <v>45.981362300000001</v>
      </c>
      <c r="C5944" t="s">
        <v>2999</v>
      </c>
      <c r="D5944">
        <v>2019</v>
      </c>
      <c r="E5944" t="s">
        <v>59</v>
      </c>
      <c r="F5944" t="s">
        <v>3285</v>
      </c>
      <c r="G5944" t="s">
        <v>3286</v>
      </c>
      <c r="I5944" t="s">
        <v>3287</v>
      </c>
      <c r="J5944" t="s">
        <v>3060</v>
      </c>
      <c r="K5944" t="s">
        <v>20</v>
      </c>
      <c r="L5944">
        <v>500</v>
      </c>
      <c r="M5944">
        <v>45.981362300000001</v>
      </c>
      <c r="N5944">
        <v>-79.168309100000002</v>
      </c>
      <c r="O5944">
        <v>8499</v>
      </c>
    </row>
    <row r="5945" spans="1:15" x14ac:dyDescent="0.35">
      <c r="A5945">
        <v>-79.168309100000002</v>
      </c>
      <c r="B5945">
        <v>45.981362300000001</v>
      </c>
      <c r="C5945" t="s">
        <v>2999</v>
      </c>
      <c r="D5945">
        <v>2017</v>
      </c>
      <c r="E5945" t="s">
        <v>59</v>
      </c>
      <c r="F5945" t="s">
        <v>3285</v>
      </c>
      <c r="G5945" t="s">
        <v>3286</v>
      </c>
      <c r="I5945" t="s">
        <v>3287</v>
      </c>
      <c r="J5945" t="s">
        <v>3060</v>
      </c>
      <c r="K5945" t="s">
        <v>20</v>
      </c>
      <c r="L5945">
        <v>500</v>
      </c>
      <c r="M5945">
        <v>45.981362300000001</v>
      </c>
      <c r="N5945">
        <v>-79.168309100000002</v>
      </c>
      <c r="O5945">
        <v>8788</v>
      </c>
    </row>
    <row r="5946" spans="1:15" x14ac:dyDescent="0.35">
      <c r="A5946">
        <v>-79.168309100000002</v>
      </c>
      <c r="B5946">
        <v>45.981362300000001</v>
      </c>
      <c r="C5946" t="s">
        <v>2999</v>
      </c>
      <c r="D5946">
        <v>2015</v>
      </c>
      <c r="E5946" t="s">
        <v>59</v>
      </c>
      <c r="F5946" t="s">
        <v>3285</v>
      </c>
      <c r="G5946" t="s">
        <v>3286</v>
      </c>
      <c r="I5946" t="s">
        <v>3287</v>
      </c>
      <c r="J5946" t="s">
        <v>3060</v>
      </c>
      <c r="K5946" t="s">
        <v>20</v>
      </c>
      <c r="L5946">
        <v>500</v>
      </c>
      <c r="M5946">
        <v>45.981362300000001</v>
      </c>
      <c r="N5946">
        <v>-79.168309100000002</v>
      </c>
      <c r="O5946">
        <v>7946</v>
      </c>
    </row>
    <row r="5947" spans="1:15" x14ac:dyDescent="0.35">
      <c r="A5947">
        <v>-79.168309100000002</v>
      </c>
      <c r="B5947">
        <v>45.981362300000001</v>
      </c>
      <c r="C5947" t="s">
        <v>2999</v>
      </c>
      <c r="D5947">
        <v>2013</v>
      </c>
      <c r="E5947" t="s">
        <v>59</v>
      </c>
      <c r="F5947" t="s">
        <v>3285</v>
      </c>
      <c r="G5947" t="s">
        <v>3286</v>
      </c>
      <c r="I5947" t="s">
        <v>3287</v>
      </c>
      <c r="J5947" t="s">
        <v>3060</v>
      </c>
      <c r="K5947" t="s">
        <v>20</v>
      </c>
      <c r="L5947">
        <v>600</v>
      </c>
      <c r="M5947">
        <v>45.981362300000001</v>
      </c>
      <c r="N5947">
        <v>-79.168309100000002</v>
      </c>
      <c r="O5947">
        <v>7409</v>
      </c>
    </row>
    <row r="5948" spans="1:15" x14ac:dyDescent="0.35">
      <c r="A5948">
        <v>-80.337010000000006</v>
      </c>
      <c r="B5948">
        <v>46.966450000000002</v>
      </c>
      <c r="C5948" t="s">
        <v>2639</v>
      </c>
      <c r="D5948">
        <v>2020</v>
      </c>
      <c r="E5948" t="s">
        <v>59</v>
      </c>
      <c r="F5948" t="s">
        <v>2773</v>
      </c>
      <c r="G5948" t="s">
        <v>2774</v>
      </c>
      <c r="I5948" t="s">
        <v>2775</v>
      </c>
      <c r="J5948" t="s">
        <v>2776</v>
      </c>
      <c r="K5948" t="s">
        <v>20</v>
      </c>
      <c r="L5948">
        <v>800</v>
      </c>
      <c r="M5948">
        <v>46.966450000000002</v>
      </c>
      <c r="N5948">
        <v>-80.337010000000006</v>
      </c>
      <c r="O5948">
        <v>7198</v>
      </c>
    </row>
    <row r="5949" spans="1:15" x14ac:dyDescent="0.35">
      <c r="A5949">
        <v>-80.337010000000006</v>
      </c>
      <c r="B5949">
        <v>46.966450000000002</v>
      </c>
      <c r="C5949" t="s">
        <v>2639</v>
      </c>
      <c r="D5949">
        <v>2020</v>
      </c>
      <c r="E5949" t="s">
        <v>59</v>
      </c>
      <c r="F5949" t="s">
        <v>2773</v>
      </c>
      <c r="G5949" t="s">
        <v>2774</v>
      </c>
      <c r="I5949" t="s">
        <v>2775</v>
      </c>
      <c r="J5949" t="s">
        <v>2776</v>
      </c>
      <c r="K5949" t="s">
        <v>20</v>
      </c>
      <c r="L5949">
        <v>1000</v>
      </c>
      <c r="M5949">
        <v>46.966450000000002</v>
      </c>
      <c r="N5949">
        <v>-80.337010000000006</v>
      </c>
      <c r="O5949">
        <v>7199</v>
      </c>
    </row>
    <row r="5950" spans="1:15" x14ac:dyDescent="0.35">
      <c r="A5950">
        <v>-80.337010000000006</v>
      </c>
      <c r="B5950">
        <v>46.966450000000002</v>
      </c>
      <c r="C5950" t="s">
        <v>2639</v>
      </c>
      <c r="D5950">
        <v>2018</v>
      </c>
      <c r="E5950" t="s">
        <v>59</v>
      </c>
      <c r="F5950" t="s">
        <v>2773</v>
      </c>
      <c r="G5950" t="s">
        <v>2774</v>
      </c>
      <c r="I5950" t="s">
        <v>2775</v>
      </c>
      <c r="J5950" t="s">
        <v>2776</v>
      </c>
      <c r="K5950" t="s">
        <v>20</v>
      </c>
      <c r="L5950">
        <v>1500</v>
      </c>
      <c r="M5950">
        <v>46.966450000000002</v>
      </c>
      <c r="N5950">
        <v>-80.337010000000006</v>
      </c>
      <c r="O5950">
        <v>7531</v>
      </c>
    </row>
    <row r="5951" spans="1:15" x14ac:dyDescent="0.35">
      <c r="A5951">
        <v>-80.337010000000006</v>
      </c>
      <c r="B5951">
        <v>46.966450000000002</v>
      </c>
      <c r="C5951" t="s">
        <v>2639</v>
      </c>
      <c r="D5951">
        <v>2016</v>
      </c>
      <c r="E5951" t="s">
        <v>59</v>
      </c>
      <c r="F5951" t="s">
        <v>2773</v>
      </c>
      <c r="G5951" t="s">
        <v>2774</v>
      </c>
      <c r="I5951" t="s">
        <v>2775</v>
      </c>
      <c r="J5951" t="s">
        <v>2776</v>
      </c>
      <c r="K5951" t="s">
        <v>20</v>
      </c>
      <c r="L5951">
        <v>1500</v>
      </c>
      <c r="M5951">
        <v>46.966450000000002</v>
      </c>
      <c r="N5951">
        <v>-80.337010000000006</v>
      </c>
      <c r="O5951">
        <v>7555</v>
      </c>
    </row>
    <row r="5952" spans="1:15" x14ac:dyDescent="0.35">
      <c r="A5952">
        <v>-80.337010000000006</v>
      </c>
      <c r="B5952">
        <v>46.966450000000002</v>
      </c>
      <c r="C5952" t="s">
        <v>2639</v>
      </c>
      <c r="D5952">
        <v>2014</v>
      </c>
      <c r="E5952" t="s">
        <v>59</v>
      </c>
      <c r="F5952" t="s">
        <v>2773</v>
      </c>
      <c r="G5952" t="s">
        <v>2774</v>
      </c>
      <c r="I5952" t="s">
        <v>2775</v>
      </c>
      <c r="J5952" t="s">
        <v>2776</v>
      </c>
      <c r="K5952" t="s">
        <v>20</v>
      </c>
      <c r="L5952">
        <v>1500</v>
      </c>
      <c r="M5952">
        <v>46.966450000000002</v>
      </c>
      <c r="N5952">
        <v>-80.337010000000006</v>
      </c>
      <c r="O5952">
        <v>7899</v>
      </c>
    </row>
    <row r="5953" spans="1:15" x14ac:dyDescent="0.35">
      <c r="A5953">
        <v>-80.337010000000006</v>
      </c>
      <c r="B5953">
        <v>46.966450000000002</v>
      </c>
      <c r="C5953" t="s">
        <v>2639</v>
      </c>
      <c r="D5953">
        <v>2012</v>
      </c>
      <c r="E5953" t="s">
        <v>59</v>
      </c>
      <c r="F5953" t="s">
        <v>2773</v>
      </c>
      <c r="G5953" t="s">
        <v>2774</v>
      </c>
      <c r="I5953" t="s">
        <v>2775</v>
      </c>
      <c r="J5953" t="s">
        <v>2776</v>
      </c>
      <c r="K5953" t="s">
        <v>20</v>
      </c>
      <c r="L5953">
        <v>1500</v>
      </c>
      <c r="M5953">
        <v>46.966450000000002</v>
      </c>
      <c r="N5953">
        <v>-80.337010000000006</v>
      </c>
      <c r="O5953">
        <v>6557</v>
      </c>
    </row>
    <row r="5954" spans="1:15" x14ac:dyDescent="0.35">
      <c r="A5954">
        <v>-78.855430100000007</v>
      </c>
      <c r="B5954">
        <v>45.186687999999997</v>
      </c>
      <c r="C5954" t="s">
        <v>171</v>
      </c>
      <c r="D5954">
        <v>2021</v>
      </c>
      <c r="E5954" t="s">
        <v>59</v>
      </c>
      <c r="F5954" t="s">
        <v>1047</v>
      </c>
      <c r="G5954" t="s">
        <v>1048</v>
      </c>
      <c r="I5954" t="s">
        <v>1049</v>
      </c>
      <c r="J5954" t="s">
        <v>190</v>
      </c>
      <c r="K5954" t="s">
        <v>20</v>
      </c>
      <c r="L5954">
        <v>400</v>
      </c>
      <c r="M5954">
        <v>45.186687999999997</v>
      </c>
      <c r="N5954">
        <v>-78.855430100000007</v>
      </c>
      <c r="O5954">
        <v>2668</v>
      </c>
    </row>
    <row r="5955" spans="1:15" x14ac:dyDescent="0.35">
      <c r="A5955">
        <v>-78.855430100000007</v>
      </c>
      <c r="B5955">
        <v>45.186687999999997</v>
      </c>
      <c r="C5955" t="s">
        <v>171</v>
      </c>
      <c r="D5955">
        <v>2019</v>
      </c>
      <c r="E5955" t="s">
        <v>59</v>
      </c>
      <c r="F5955" t="s">
        <v>1047</v>
      </c>
      <c r="G5955" t="s">
        <v>1048</v>
      </c>
      <c r="I5955" t="s">
        <v>1049</v>
      </c>
      <c r="J5955" t="s">
        <v>190</v>
      </c>
      <c r="K5955" t="s">
        <v>20</v>
      </c>
      <c r="L5955">
        <v>400</v>
      </c>
      <c r="M5955">
        <v>45.186687999999997</v>
      </c>
      <c r="N5955">
        <v>-78.855430100000007</v>
      </c>
      <c r="O5955">
        <v>1442</v>
      </c>
    </row>
    <row r="5956" spans="1:15" x14ac:dyDescent="0.35">
      <c r="A5956">
        <v>-78.855430100000007</v>
      </c>
      <c r="B5956">
        <v>45.186687999999997</v>
      </c>
      <c r="C5956" t="s">
        <v>171</v>
      </c>
      <c r="D5956">
        <v>2017</v>
      </c>
      <c r="E5956" t="s">
        <v>59</v>
      </c>
      <c r="F5956" t="s">
        <v>1047</v>
      </c>
      <c r="G5956" t="s">
        <v>1048</v>
      </c>
      <c r="I5956" t="s">
        <v>1049</v>
      </c>
      <c r="J5956" t="s">
        <v>190</v>
      </c>
      <c r="K5956" t="s">
        <v>20</v>
      </c>
      <c r="L5956">
        <v>675</v>
      </c>
      <c r="M5956">
        <v>45.186687999999997</v>
      </c>
      <c r="N5956">
        <v>-78.855430100000007</v>
      </c>
      <c r="O5956">
        <v>1252</v>
      </c>
    </row>
    <row r="5957" spans="1:15" x14ac:dyDescent="0.35">
      <c r="A5957">
        <v>-78.855430100000007</v>
      </c>
      <c r="B5957">
        <v>45.186687999999997</v>
      </c>
      <c r="C5957" t="s">
        <v>171</v>
      </c>
      <c r="D5957">
        <v>2015</v>
      </c>
      <c r="E5957" t="s">
        <v>59</v>
      </c>
      <c r="F5957" t="s">
        <v>1047</v>
      </c>
      <c r="G5957" t="s">
        <v>1048</v>
      </c>
      <c r="I5957" t="s">
        <v>1049</v>
      </c>
      <c r="J5957" t="s">
        <v>190</v>
      </c>
      <c r="K5957" t="s">
        <v>20</v>
      </c>
      <c r="L5957">
        <v>400</v>
      </c>
      <c r="M5957">
        <v>45.186687999999997</v>
      </c>
      <c r="N5957">
        <v>-78.855430100000007</v>
      </c>
      <c r="O5957">
        <v>1585</v>
      </c>
    </row>
    <row r="5958" spans="1:15" x14ac:dyDescent="0.35">
      <c r="A5958">
        <v>-78.855430100000007</v>
      </c>
      <c r="B5958">
        <v>45.186687999999997</v>
      </c>
      <c r="C5958" t="s">
        <v>171</v>
      </c>
      <c r="D5958">
        <v>2013</v>
      </c>
      <c r="E5958" t="s">
        <v>59</v>
      </c>
      <c r="F5958" t="s">
        <v>1047</v>
      </c>
      <c r="G5958" t="s">
        <v>1048</v>
      </c>
      <c r="I5958" t="s">
        <v>1049</v>
      </c>
      <c r="J5958" t="s">
        <v>190</v>
      </c>
      <c r="K5958" t="s">
        <v>20</v>
      </c>
      <c r="L5958">
        <v>400</v>
      </c>
      <c r="M5958">
        <v>45.186687999999997</v>
      </c>
      <c r="N5958">
        <v>-78.855430100000007</v>
      </c>
      <c r="O5958">
        <v>814</v>
      </c>
    </row>
    <row r="5959" spans="1:15" x14ac:dyDescent="0.35">
      <c r="A5959">
        <v>-77.669709999999995</v>
      </c>
      <c r="B5959">
        <v>45.327550000000002</v>
      </c>
      <c r="C5959" t="s">
        <v>171</v>
      </c>
      <c r="D5959">
        <v>2021</v>
      </c>
      <c r="E5959" t="s">
        <v>59</v>
      </c>
      <c r="F5959" t="s">
        <v>1050</v>
      </c>
      <c r="G5959" t="s">
        <v>1051</v>
      </c>
      <c r="I5959" t="s">
        <v>1052</v>
      </c>
      <c r="J5959" t="s">
        <v>377</v>
      </c>
      <c r="K5959" t="s">
        <v>20</v>
      </c>
      <c r="L5959">
        <v>550</v>
      </c>
      <c r="M5959">
        <v>45.327550000000002</v>
      </c>
      <c r="N5959">
        <v>-77.669709999999995</v>
      </c>
      <c r="O5959">
        <v>2669</v>
      </c>
    </row>
    <row r="5960" spans="1:15" x14ac:dyDescent="0.35">
      <c r="A5960">
        <v>-77.669709999999995</v>
      </c>
      <c r="B5960">
        <v>45.327550000000002</v>
      </c>
      <c r="C5960" t="s">
        <v>171</v>
      </c>
      <c r="D5960">
        <v>2019</v>
      </c>
      <c r="E5960" t="s">
        <v>59</v>
      </c>
      <c r="F5960" t="s">
        <v>1050</v>
      </c>
      <c r="G5960" t="s">
        <v>1051</v>
      </c>
      <c r="I5960" t="s">
        <v>1052</v>
      </c>
      <c r="J5960" t="s">
        <v>377</v>
      </c>
      <c r="K5960" t="s">
        <v>20</v>
      </c>
      <c r="L5960">
        <v>600</v>
      </c>
      <c r="M5960">
        <v>45.327550000000002</v>
      </c>
      <c r="N5960">
        <v>-77.669709999999995</v>
      </c>
      <c r="O5960">
        <v>1443</v>
      </c>
    </row>
    <row r="5961" spans="1:15" x14ac:dyDescent="0.35">
      <c r="A5961">
        <v>-77.669709999999995</v>
      </c>
      <c r="B5961">
        <v>45.327550000000002</v>
      </c>
      <c r="C5961" t="s">
        <v>171</v>
      </c>
      <c r="D5961">
        <v>2017</v>
      </c>
      <c r="E5961" t="s">
        <v>59</v>
      </c>
      <c r="F5961" t="s">
        <v>1050</v>
      </c>
      <c r="G5961" t="s">
        <v>1051</v>
      </c>
      <c r="I5961" t="s">
        <v>1052</v>
      </c>
      <c r="J5961" t="s">
        <v>377</v>
      </c>
      <c r="K5961" t="s">
        <v>20</v>
      </c>
      <c r="L5961">
        <v>600</v>
      </c>
      <c r="M5961">
        <v>45.327550000000002</v>
      </c>
      <c r="N5961">
        <v>-77.669709999999995</v>
      </c>
      <c r="O5961">
        <v>1253</v>
      </c>
    </row>
    <row r="5962" spans="1:15" x14ac:dyDescent="0.35">
      <c r="A5962">
        <v>-77.669709999999995</v>
      </c>
      <c r="B5962">
        <v>45.327550000000002</v>
      </c>
      <c r="C5962" t="s">
        <v>171</v>
      </c>
      <c r="D5962">
        <v>2015</v>
      </c>
      <c r="E5962" t="s">
        <v>59</v>
      </c>
      <c r="F5962" t="s">
        <v>1050</v>
      </c>
      <c r="G5962" t="s">
        <v>1051</v>
      </c>
      <c r="I5962" t="s">
        <v>1052</v>
      </c>
      <c r="J5962" t="s">
        <v>377</v>
      </c>
      <c r="K5962" t="s">
        <v>20</v>
      </c>
      <c r="L5962">
        <v>550</v>
      </c>
      <c r="M5962">
        <v>45.327550000000002</v>
      </c>
      <c r="N5962">
        <v>-77.669709999999995</v>
      </c>
      <c r="O5962">
        <v>1586</v>
      </c>
    </row>
    <row r="5963" spans="1:15" x14ac:dyDescent="0.35">
      <c r="A5963">
        <v>-77.669709999999995</v>
      </c>
      <c r="B5963">
        <v>45.327550000000002</v>
      </c>
      <c r="C5963" t="s">
        <v>171</v>
      </c>
      <c r="D5963">
        <v>2013</v>
      </c>
      <c r="E5963" t="s">
        <v>59</v>
      </c>
      <c r="F5963" t="s">
        <v>1050</v>
      </c>
      <c r="G5963" t="s">
        <v>1051</v>
      </c>
      <c r="I5963" t="s">
        <v>1052</v>
      </c>
      <c r="J5963" t="s">
        <v>377</v>
      </c>
      <c r="K5963" t="s">
        <v>20</v>
      </c>
      <c r="L5963">
        <v>550</v>
      </c>
      <c r="M5963">
        <v>45.327550000000002</v>
      </c>
      <c r="N5963">
        <v>-77.669709999999995</v>
      </c>
      <c r="O5963">
        <v>815</v>
      </c>
    </row>
    <row r="5964" spans="1:15" x14ac:dyDescent="0.35">
      <c r="A5964">
        <v>-81.039081499999995</v>
      </c>
      <c r="B5964">
        <v>48.697874900000002</v>
      </c>
      <c r="C5964" t="s">
        <v>5347</v>
      </c>
      <c r="D5964">
        <v>2021</v>
      </c>
      <c r="E5964" t="s">
        <v>320</v>
      </c>
      <c r="F5964" t="s">
        <v>5532</v>
      </c>
      <c r="G5964" t="s">
        <v>5533</v>
      </c>
      <c r="I5964" t="s">
        <v>5534</v>
      </c>
      <c r="J5964" t="s">
        <v>5440</v>
      </c>
      <c r="K5964" t="s">
        <v>20</v>
      </c>
      <c r="L5964">
        <v>3000</v>
      </c>
      <c r="M5964">
        <v>48.697874900000002</v>
      </c>
      <c r="N5964">
        <v>-81.039081499999995</v>
      </c>
      <c r="O5964">
        <v>13002</v>
      </c>
    </row>
    <row r="5965" spans="1:15" x14ac:dyDescent="0.35">
      <c r="A5965">
        <v>-81.039081499999995</v>
      </c>
      <c r="B5965">
        <v>48.697874900000002</v>
      </c>
      <c r="C5965" t="s">
        <v>5347</v>
      </c>
      <c r="D5965">
        <v>2020</v>
      </c>
      <c r="E5965" t="s">
        <v>320</v>
      </c>
      <c r="F5965" t="s">
        <v>5532</v>
      </c>
      <c r="G5965" t="s">
        <v>5533</v>
      </c>
      <c r="I5965" t="s">
        <v>5534</v>
      </c>
      <c r="J5965" t="s">
        <v>5440</v>
      </c>
      <c r="K5965" t="s">
        <v>20</v>
      </c>
      <c r="L5965">
        <v>3000</v>
      </c>
      <c r="M5965">
        <v>48.697874900000002</v>
      </c>
      <c r="N5965">
        <v>-81.039081499999995</v>
      </c>
      <c r="O5965">
        <v>13829</v>
      </c>
    </row>
    <row r="5966" spans="1:15" x14ac:dyDescent="0.35">
      <c r="A5966">
        <v>-81.039081499999995</v>
      </c>
      <c r="B5966">
        <v>48.697874900000002</v>
      </c>
      <c r="C5966" t="s">
        <v>5347</v>
      </c>
      <c r="D5966">
        <v>2019</v>
      </c>
      <c r="E5966" t="s">
        <v>320</v>
      </c>
      <c r="F5966" t="s">
        <v>5532</v>
      </c>
      <c r="G5966" t="s">
        <v>5533</v>
      </c>
      <c r="I5966" t="s">
        <v>5534</v>
      </c>
      <c r="J5966" t="s">
        <v>5440</v>
      </c>
      <c r="K5966" t="s">
        <v>20</v>
      </c>
      <c r="L5966">
        <v>2970</v>
      </c>
      <c r="M5966">
        <v>48.697874900000002</v>
      </c>
      <c r="N5966">
        <v>-81.039081499999995</v>
      </c>
      <c r="O5966">
        <v>12396</v>
      </c>
    </row>
    <row r="5967" spans="1:15" x14ac:dyDescent="0.35">
      <c r="A5967">
        <v>-81.039081499999995</v>
      </c>
      <c r="B5967">
        <v>48.697874900000002</v>
      </c>
      <c r="C5967" t="s">
        <v>5347</v>
      </c>
      <c r="D5967">
        <v>2018</v>
      </c>
      <c r="E5967" t="s">
        <v>320</v>
      </c>
      <c r="F5967" t="s">
        <v>5532</v>
      </c>
      <c r="G5967" t="s">
        <v>5533</v>
      </c>
      <c r="I5967" t="s">
        <v>5534</v>
      </c>
      <c r="J5967" t="s">
        <v>5440</v>
      </c>
      <c r="K5967" t="s">
        <v>20</v>
      </c>
      <c r="L5967">
        <v>2975</v>
      </c>
      <c r="M5967">
        <v>48.697874900000002</v>
      </c>
      <c r="N5967">
        <v>-81.039081499999995</v>
      </c>
      <c r="O5967">
        <v>12902</v>
      </c>
    </row>
    <row r="5968" spans="1:15" x14ac:dyDescent="0.35">
      <c r="A5968">
        <v>-81.039081499999995</v>
      </c>
      <c r="B5968">
        <v>48.697874900000002</v>
      </c>
      <c r="C5968" t="s">
        <v>5347</v>
      </c>
      <c r="D5968">
        <v>2017</v>
      </c>
      <c r="E5968" t="s">
        <v>320</v>
      </c>
      <c r="F5968" t="s">
        <v>5532</v>
      </c>
      <c r="G5968" t="s">
        <v>5533</v>
      </c>
      <c r="I5968" t="s">
        <v>5534</v>
      </c>
      <c r="J5968" t="s">
        <v>5440</v>
      </c>
      <c r="K5968" t="s">
        <v>20</v>
      </c>
      <c r="L5968">
        <v>3146</v>
      </c>
      <c r="M5968">
        <v>48.697874900000002</v>
      </c>
      <c r="N5968">
        <v>-81.039081499999995</v>
      </c>
      <c r="O5968">
        <v>12756</v>
      </c>
    </row>
    <row r="5969" spans="1:15" x14ac:dyDescent="0.35">
      <c r="A5969">
        <v>-81.039081499999995</v>
      </c>
      <c r="B5969">
        <v>48.697874900000002</v>
      </c>
      <c r="C5969" t="s">
        <v>5347</v>
      </c>
      <c r="D5969">
        <v>2016</v>
      </c>
      <c r="E5969" t="s">
        <v>320</v>
      </c>
      <c r="F5969" t="s">
        <v>5532</v>
      </c>
      <c r="G5969" t="s">
        <v>5533</v>
      </c>
      <c r="I5969" t="s">
        <v>5534</v>
      </c>
      <c r="J5969" t="s">
        <v>5440</v>
      </c>
      <c r="K5969" t="s">
        <v>20</v>
      </c>
      <c r="L5969">
        <v>2997</v>
      </c>
      <c r="M5969">
        <v>48.697874900000002</v>
      </c>
      <c r="N5969">
        <v>-81.039081499999995</v>
      </c>
      <c r="O5969">
        <v>12942</v>
      </c>
    </row>
    <row r="5970" spans="1:15" x14ac:dyDescent="0.35">
      <c r="A5970">
        <v>-81.039081499999995</v>
      </c>
      <c r="B5970">
        <v>48.697874900000002</v>
      </c>
      <c r="C5970" t="s">
        <v>5347</v>
      </c>
      <c r="D5970">
        <v>2015</v>
      </c>
      <c r="E5970" t="s">
        <v>320</v>
      </c>
      <c r="F5970" t="s">
        <v>5532</v>
      </c>
      <c r="G5970" t="s">
        <v>5533</v>
      </c>
      <c r="I5970" t="s">
        <v>5534</v>
      </c>
      <c r="J5970" t="s">
        <v>5440</v>
      </c>
      <c r="K5970" t="s">
        <v>20</v>
      </c>
      <c r="L5970">
        <v>3000</v>
      </c>
      <c r="M5970">
        <v>48.697874900000002</v>
      </c>
      <c r="N5970">
        <v>-81.039081499999995</v>
      </c>
      <c r="O5970">
        <v>12613</v>
      </c>
    </row>
    <row r="5971" spans="1:15" x14ac:dyDescent="0.35">
      <c r="A5971">
        <v>-81.039081499999995</v>
      </c>
      <c r="B5971">
        <v>48.697874900000002</v>
      </c>
      <c r="C5971" t="s">
        <v>5347</v>
      </c>
      <c r="D5971">
        <v>2014</v>
      </c>
      <c r="E5971" t="s">
        <v>320</v>
      </c>
      <c r="F5971" t="s">
        <v>5532</v>
      </c>
      <c r="G5971" t="s">
        <v>5533</v>
      </c>
      <c r="I5971" t="s">
        <v>5534</v>
      </c>
      <c r="J5971" t="s">
        <v>5440</v>
      </c>
      <c r="K5971" t="s">
        <v>20</v>
      </c>
      <c r="L5971">
        <v>2193</v>
      </c>
      <c r="M5971">
        <v>48.697874900000002</v>
      </c>
      <c r="N5971">
        <v>-81.039081499999995</v>
      </c>
      <c r="O5971">
        <v>12584</v>
      </c>
    </row>
    <row r="5972" spans="1:15" x14ac:dyDescent="0.35">
      <c r="A5972">
        <v>-81.039081499999995</v>
      </c>
      <c r="B5972">
        <v>48.697874900000002</v>
      </c>
      <c r="C5972" t="s">
        <v>5347</v>
      </c>
      <c r="D5972">
        <v>2013</v>
      </c>
      <c r="E5972" t="s">
        <v>320</v>
      </c>
      <c r="F5972" t="s">
        <v>5532</v>
      </c>
      <c r="G5972" t="s">
        <v>5533</v>
      </c>
      <c r="I5972" t="s">
        <v>5534</v>
      </c>
      <c r="J5972" t="s">
        <v>5440</v>
      </c>
      <c r="K5972" t="s">
        <v>20</v>
      </c>
      <c r="L5972">
        <v>1995</v>
      </c>
      <c r="M5972">
        <v>48.697874900000002</v>
      </c>
      <c r="N5972">
        <v>-81.039081499999995</v>
      </c>
      <c r="O5972">
        <v>12720</v>
      </c>
    </row>
    <row r="5973" spans="1:15" x14ac:dyDescent="0.35">
      <c r="A5973">
        <v>-81.039081499999995</v>
      </c>
      <c r="B5973">
        <v>48.697874900000002</v>
      </c>
      <c r="C5973" t="s">
        <v>5347</v>
      </c>
      <c r="D5973">
        <v>2012</v>
      </c>
      <c r="E5973" t="s">
        <v>320</v>
      </c>
      <c r="F5973" t="s">
        <v>5532</v>
      </c>
      <c r="G5973" t="s">
        <v>5533</v>
      </c>
      <c r="I5973" t="s">
        <v>5534</v>
      </c>
      <c r="J5973" t="s">
        <v>5440</v>
      </c>
      <c r="K5973" t="s">
        <v>20</v>
      </c>
      <c r="L5973">
        <v>1250</v>
      </c>
      <c r="M5973">
        <v>48.697874900000002</v>
      </c>
      <c r="N5973">
        <v>-81.039081499999995</v>
      </c>
      <c r="O5973">
        <v>12211</v>
      </c>
    </row>
    <row r="5974" spans="1:15" x14ac:dyDescent="0.35">
      <c r="A5974">
        <v>-81.039081499999995</v>
      </c>
      <c r="B5974">
        <v>48.697874900000002</v>
      </c>
      <c r="C5974" t="s">
        <v>5347</v>
      </c>
      <c r="D5974">
        <v>2012</v>
      </c>
      <c r="E5974" t="s">
        <v>320</v>
      </c>
      <c r="F5974" t="s">
        <v>5532</v>
      </c>
      <c r="G5974" t="s">
        <v>5533</v>
      </c>
      <c r="I5974" t="s">
        <v>5534</v>
      </c>
      <c r="J5974" t="s">
        <v>5440</v>
      </c>
      <c r="K5974" t="s">
        <v>492</v>
      </c>
      <c r="L5974">
        <v>6000</v>
      </c>
      <c r="M5974">
        <v>48.697874900000002</v>
      </c>
      <c r="N5974">
        <v>-81.039081499999995</v>
      </c>
      <c r="O5974">
        <v>12292</v>
      </c>
    </row>
    <row r="5975" spans="1:15" x14ac:dyDescent="0.35">
      <c r="A5975">
        <v>-81.264598500000005</v>
      </c>
      <c r="B5975">
        <v>49.182946399999999</v>
      </c>
      <c r="C5975" t="s">
        <v>1306</v>
      </c>
      <c r="D5975">
        <v>2021</v>
      </c>
      <c r="E5975" t="s">
        <v>59</v>
      </c>
      <c r="F5975" t="s">
        <v>1425</v>
      </c>
      <c r="G5975" t="s">
        <v>1426</v>
      </c>
      <c r="I5975" t="s">
        <v>1427</v>
      </c>
      <c r="J5975" t="s">
        <v>1323</v>
      </c>
      <c r="K5975" t="s">
        <v>20</v>
      </c>
      <c r="L5975">
        <v>1050</v>
      </c>
      <c r="M5975">
        <v>49.182946399999999</v>
      </c>
      <c r="N5975">
        <v>-81.264598500000005</v>
      </c>
      <c r="O5975">
        <v>2910</v>
      </c>
    </row>
    <row r="5976" spans="1:15" x14ac:dyDescent="0.35">
      <c r="A5976">
        <v>-81.264598500000005</v>
      </c>
      <c r="B5976">
        <v>49.182946399999999</v>
      </c>
      <c r="C5976" t="s">
        <v>1306</v>
      </c>
      <c r="D5976">
        <v>2020</v>
      </c>
      <c r="E5976" t="s">
        <v>59</v>
      </c>
      <c r="F5976" t="s">
        <v>1425</v>
      </c>
      <c r="G5976" t="s">
        <v>1426</v>
      </c>
      <c r="I5976" t="s">
        <v>1427</v>
      </c>
      <c r="J5976" t="s">
        <v>1323</v>
      </c>
      <c r="K5976" t="s">
        <v>20</v>
      </c>
      <c r="L5976">
        <v>1050</v>
      </c>
      <c r="M5976">
        <v>49.182946399999999</v>
      </c>
      <c r="N5976">
        <v>-81.264598500000005</v>
      </c>
      <c r="O5976">
        <v>2169</v>
      </c>
    </row>
    <row r="5977" spans="1:15" x14ac:dyDescent="0.35">
      <c r="A5977">
        <v>-81.264598500000005</v>
      </c>
      <c r="B5977">
        <v>49.182946399999999</v>
      </c>
      <c r="C5977" t="s">
        <v>1306</v>
      </c>
      <c r="D5977">
        <v>2019</v>
      </c>
      <c r="E5977" t="s">
        <v>59</v>
      </c>
      <c r="F5977" t="s">
        <v>1425</v>
      </c>
      <c r="G5977" t="s">
        <v>1426</v>
      </c>
      <c r="I5977" t="s">
        <v>1427</v>
      </c>
      <c r="J5977" t="s">
        <v>1323</v>
      </c>
      <c r="K5977" t="s">
        <v>20</v>
      </c>
      <c r="L5977">
        <v>893</v>
      </c>
      <c r="M5977">
        <v>49.182946399999999</v>
      </c>
      <c r="N5977">
        <v>-81.264598500000005</v>
      </c>
      <c r="O5977">
        <v>2119</v>
      </c>
    </row>
    <row r="5978" spans="1:15" x14ac:dyDescent="0.35">
      <c r="A5978">
        <v>-81.264598500000005</v>
      </c>
      <c r="B5978">
        <v>49.182946399999999</v>
      </c>
      <c r="C5978" t="s">
        <v>1306</v>
      </c>
      <c r="D5978">
        <v>2018</v>
      </c>
      <c r="E5978" t="s">
        <v>59</v>
      </c>
      <c r="F5978" t="s">
        <v>1425</v>
      </c>
      <c r="G5978" t="s">
        <v>1426</v>
      </c>
      <c r="I5978" t="s">
        <v>1427</v>
      </c>
      <c r="J5978" t="s">
        <v>1323</v>
      </c>
      <c r="K5978" t="s">
        <v>20</v>
      </c>
      <c r="L5978">
        <v>1050</v>
      </c>
      <c r="M5978">
        <v>49.182946399999999</v>
      </c>
      <c r="N5978">
        <v>-81.264598500000005</v>
      </c>
      <c r="O5978">
        <v>2872</v>
      </c>
    </row>
    <row r="5979" spans="1:15" x14ac:dyDescent="0.35">
      <c r="A5979">
        <v>-81.264598500000005</v>
      </c>
      <c r="B5979">
        <v>49.182946399999999</v>
      </c>
      <c r="C5979" t="s">
        <v>1306</v>
      </c>
      <c r="D5979">
        <v>2017</v>
      </c>
      <c r="E5979" t="s">
        <v>59</v>
      </c>
      <c r="F5979" t="s">
        <v>1425</v>
      </c>
      <c r="G5979" t="s">
        <v>1426</v>
      </c>
      <c r="I5979" t="s">
        <v>1427</v>
      </c>
      <c r="J5979" t="s">
        <v>1323</v>
      </c>
      <c r="K5979" t="s">
        <v>20</v>
      </c>
      <c r="L5979">
        <v>985</v>
      </c>
      <c r="M5979">
        <v>49.182946399999999</v>
      </c>
      <c r="N5979">
        <v>-81.264598500000005</v>
      </c>
      <c r="O5979">
        <v>2822</v>
      </c>
    </row>
    <row r="5980" spans="1:15" x14ac:dyDescent="0.35">
      <c r="A5980">
        <v>-81.264598500000005</v>
      </c>
      <c r="B5980">
        <v>49.182946399999999</v>
      </c>
      <c r="C5980" t="s">
        <v>1306</v>
      </c>
      <c r="D5980">
        <v>2016</v>
      </c>
      <c r="E5980" t="s">
        <v>59</v>
      </c>
      <c r="F5980" t="s">
        <v>1425</v>
      </c>
      <c r="G5980" t="s">
        <v>1426</v>
      </c>
      <c r="I5980" t="s">
        <v>1427</v>
      </c>
      <c r="J5980" t="s">
        <v>1323</v>
      </c>
      <c r="K5980" t="s">
        <v>20</v>
      </c>
      <c r="L5980">
        <v>1000</v>
      </c>
      <c r="M5980">
        <v>49.182946399999999</v>
      </c>
      <c r="N5980">
        <v>-81.264598500000005</v>
      </c>
      <c r="O5980">
        <v>2779</v>
      </c>
    </row>
    <row r="5981" spans="1:15" x14ac:dyDescent="0.35">
      <c r="A5981">
        <v>-81.264598500000005</v>
      </c>
      <c r="B5981">
        <v>49.182946399999999</v>
      </c>
      <c r="C5981" t="s">
        <v>1306</v>
      </c>
      <c r="D5981">
        <v>2015</v>
      </c>
      <c r="E5981" t="s">
        <v>59</v>
      </c>
      <c r="F5981" t="s">
        <v>1425</v>
      </c>
      <c r="G5981" t="s">
        <v>1426</v>
      </c>
      <c r="I5981" t="s">
        <v>1427</v>
      </c>
      <c r="J5981" t="s">
        <v>1323</v>
      </c>
      <c r="K5981" t="s">
        <v>20</v>
      </c>
      <c r="L5981">
        <v>1000</v>
      </c>
      <c r="M5981">
        <v>49.182946399999999</v>
      </c>
      <c r="N5981">
        <v>-81.264598500000005</v>
      </c>
      <c r="O5981">
        <v>2733</v>
      </c>
    </row>
    <row r="5982" spans="1:15" x14ac:dyDescent="0.35">
      <c r="A5982">
        <v>-81.264598500000005</v>
      </c>
      <c r="B5982">
        <v>49.182946399999999</v>
      </c>
      <c r="C5982" t="s">
        <v>1306</v>
      </c>
      <c r="D5982">
        <v>2014</v>
      </c>
      <c r="E5982" t="s">
        <v>59</v>
      </c>
      <c r="F5982" t="s">
        <v>1425</v>
      </c>
      <c r="G5982" t="s">
        <v>1426</v>
      </c>
      <c r="I5982" t="s">
        <v>1427</v>
      </c>
      <c r="J5982" t="s">
        <v>1323</v>
      </c>
      <c r="K5982" t="s">
        <v>20</v>
      </c>
      <c r="L5982">
        <v>1000</v>
      </c>
      <c r="M5982">
        <v>49.182946399999999</v>
      </c>
      <c r="N5982">
        <v>-81.264598500000005</v>
      </c>
      <c r="O5982">
        <v>2292</v>
      </c>
    </row>
    <row r="5983" spans="1:15" x14ac:dyDescent="0.35">
      <c r="A5983">
        <v>-81.264598500000005</v>
      </c>
      <c r="B5983">
        <v>49.182946399999999</v>
      </c>
      <c r="C5983" t="s">
        <v>1306</v>
      </c>
      <c r="D5983">
        <v>2013</v>
      </c>
      <c r="E5983" t="s">
        <v>59</v>
      </c>
      <c r="F5983" t="s">
        <v>1425</v>
      </c>
      <c r="G5983" t="s">
        <v>1426</v>
      </c>
      <c r="I5983" t="s">
        <v>1427</v>
      </c>
      <c r="J5983" t="s">
        <v>1323</v>
      </c>
      <c r="K5983" t="s">
        <v>20</v>
      </c>
      <c r="L5983">
        <v>1000</v>
      </c>
      <c r="M5983">
        <v>49.182946399999999</v>
      </c>
      <c r="N5983">
        <v>-81.264598500000005</v>
      </c>
      <c r="O5983">
        <v>2233</v>
      </c>
    </row>
    <row r="5984" spans="1:15" x14ac:dyDescent="0.35">
      <c r="A5984">
        <v>-81.264598500000005</v>
      </c>
      <c r="B5984">
        <v>49.182946399999999</v>
      </c>
      <c r="C5984" t="s">
        <v>1306</v>
      </c>
      <c r="D5984">
        <v>2012</v>
      </c>
      <c r="E5984" t="s">
        <v>59</v>
      </c>
      <c r="F5984" t="s">
        <v>1425</v>
      </c>
      <c r="G5984" t="s">
        <v>1426</v>
      </c>
      <c r="I5984" t="s">
        <v>1427</v>
      </c>
      <c r="J5984" t="s">
        <v>1323</v>
      </c>
      <c r="K5984" t="s">
        <v>20</v>
      </c>
      <c r="L5984">
        <v>500</v>
      </c>
      <c r="M5984">
        <v>49.182946399999999</v>
      </c>
      <c r="N5984">
        <v>-81.264598500000005</v>
      </c>
      <c r="O5984">
        <v>2088</v>
      </c>
    </row>
    <row r="5985" spans="1:15" x14ac:dyDescent="0.35">
      <c r="A5985">
        <v>-81.264598500000005</v>
      </c>
      <c r="B5985">
        <v>49.182946399999999</v>
      </c>
      <c r="C5985" t="s">
        <v>1306</v>
      </c>
      <c r="D5985">
        <v>2012</v>
      </c>
      <c r="E5985" t="s">
        <v>59</v>
      </c>
      <c r="F5985" t="s">
        <v>1425</v>
      </c>
      <c r="G5985" t="s">
        <v>1426</v>
      </c>
      <c r="I5985" t="s">
        <v>1427</v>
      </c>
      <c r="J5985" t="s">
        <v>1323</v>
      </c>
      <c r="K5985" t="s">
        <v>20</v>
      </c>
      <c r="L5985">
        <v>500</v>
      </c>
      <c r="M5985">
        <v>49.182946399999999</v>
      </c>
      <c r="N5985">
        <v>-81.264598500000005</v>
      </c>
      <c r="O5985">
        <v>2089</v>
      </c>
    </row>
    <row r="5986" spans="1:15" x14ac:dyDescent="0.35">
      <c r="A5986">
        <v>-90.344004999999996</v>
      </c>
      <c r="B5986">
        <v>48.604062200000001</v>
      </c>
      <c r="C5986" t="s">
        <v>5061</v>
      </c>
      <c r="D5986">
        <v>2021</v>
      </c>
      <c r="E5986" t="s">
        <v>16</v>
      </c>
      <c r="F5986" t="s">
        <v>5108</v>
      </c>
      <c r="G5986" t="s">
        <v>5109</v>
      </c>
      <c r="I5986" t="s">
        <v>5110</v>
      </c>
      <c r="J5986" t="s">
        <v>5111</v>
      </c>
      <c r="K5986" t="s">
        <v>492</v>
      </c>
      <c r="L5986">
        <v>17000</v>
      </c>
      <c r="M5986">
        <v>48.604062200000001</v>
      </c>
      <c r="N5986">
        <v>-90.344004999999996</v>
      </c>
      <c r="O5986">
        <v>12016</v>
      </c>
    </row>
    <row r="5987" spans="1:15" x14ac:dyDescent="0.35">
      <c r="A5987">
        <v>-90.344004999999996</v>
      </c>
      <c r="B5987">
        <v>48.604062200000001</v>
      </c>
      <c r="C5987" t="s">
        <v>5061</v>
      </c>
      <c r="D5987">
        <v>2019</v>
      </c>
      <c r="E5987" t="s">
        <v>16</v>
      </c>
      <c r="F5987" t="s">
        <v>5108</v>
      </c>
      <c r="G5987" t="s">
        <v>5109</v>
      </c>
      <c r="I5987" t="s">
        <v>5110</v>
      </c>
      <c r="J5987" t="s">
        <v>5111</v>
      </c>
      <c r="K5987" t="s">
        <v>492</v>
      </c>
      <c r="L5987">
        <v>10000</v>
      </c>
      <c r="M5987">
        <v>48.604062200000001</v>
      </c>
      <c r="N5987">
        <v>-90.344004999999996</v>
      </c>
      <c r="O5987">
        <v>12432</v>
      </c>
    </row>
    <row r="5988" spans="1:15" x14ac:dyDescent="0.35">
      <c r="A5988">
        <v>-90.344004999999996</v>
      </c>
      <c r="B5988">
        <v>48.604062200000001</v>
      </c>
      <c r="C5988" t="s">
        <v>5061</v>
      </c>
      <c r="D5988">
        <v>2016</v>
      </c>
      <c r="E5988" t="s">
        <v>16</v>
      </c>
      <c r="F5988" t="s">
        <v>5108</v>
      </c>
      <c r="G5988" t="s">
        <v>5109</v>
      </c>
      <c r="I5988" t="s">
        <v>5110</v>
      </c>
      <c r="J5988" t="s">
        <v>5111</v>
      </c>
      <c r="K5988" t="s">
        <v>492</v>
      </c>
      <c r="L5988">
        <v>10000</v>
      </c>
      <c r="M5988">
        <v>48.604062200000001</v>
      </c>
      <c r="N5988">
        <v>-90.344004999999996</v>
      </c>
      <c r="O5988">
        <v>12148</v>
      </c>
    </row>
    <row r="5989" spans="1:15" x14ac:dyDescent="0.35">
      <c r="A5989">
        <v>-90.344004999999996</v>
      </c>
      <c r="B5989">
        <v>48.604062200000001</v>
      </c>
      <c r="C5989" t="s">
        <v>5061</v>
      </c>
      <c r="D5989">
        <v>2014</v>
      </c>
      <c r="E5989" t="s">
        <v>16</v>
      </c>
      <c r="F5989" t="s">
        <v>5108</v>
      </c>
      <c r="G5989" t="s">
        <v>5109</v>
      </c>
      <c r="I5989" t="s">
        <v>5110</v>
      </c>
      <c r="J5989" t="s">
        <v>5111</v>
      </c>
      <c r="K5989" t="s">
        <v>492</v>
      </c>
      <c r="L5989">
        <v>10000</v>
      </c>
      <c r="M5989">
        <v>48.604062200000001</v>
      </c>
      <c r="N5989">
        <v>-90.344004999999996</v>
      </c>
      <c r="O5989">
        <v>12747</v>
      </c>
    </row>
    <row r="5990" spans="1:15" x14ac:dyDescent="0.35">
      <c r="A5990">
        <v>-90.344004999999996</v>
      </c>
      <c r="B5990">
        <v>48.604062200000001</v>
      </c>
      <c r="C5990" t="s">
        <v>5061</v>
      </c>
      <c r="D5990">
        <v>2012</v>
      </c>
      <c r="E5990" t="s">
        <v>16</v>
      </c>
      <c r="F5990" t="s">
        <v>5108</v>
      </c>
      <c r="G5990" t="s">
        <v>5109</v>
      </c>
      <c r="I5990" t="s">
        <v>5110</v>
      </c>
      <c r="J5990" t="s">
        <v>5111</v>
      </c>
      <c r="K5990" t="s">
        <v>492</v>
      </c>
      <c r="L5990">
        <v>10000</v>
      </c>
      <c r="M5990">
        <v>48.604062200000001</v>
      </c>
      <c r="N5990">
        <v>-90.344004999999996</v>
      </c>
      <c r="O5990">
        <v>11466</v>
      </c>
    </row>
    <row r="5991" spans="1:15" x14ac:dyDescent="0.35">
      <c r="A5991">
        <v>-88.338433699999996</v>
      </c>
      <c r="B5991">
        <v>49.038534300000002</v>
      </c>
      <c r="C5991" t="s">
        <v>2391</v>
      </c>
      <c r="D5991">
        <v>2018</v>
      </c>
      <c r="E5991" t="s">
        <v>16</v>
      </c>
      <c r="F5991" t="s">
        <v>2434</v>
      </c>
      <c r="G5991" t="s">
        <v>2435</v>
      </c>
      <c r="I5991" t="s">
        <v>2436</v>
      </c>
      <c r="J5991" t="s">
        <v>2437</v>
      </c>
      <c r="K5991" t="s">
        <v>20</v>
      </c>
      <c r="L5991">
        <v>3000</v>
      </c>
      <c r="M5991">
        <v>49.038534300000002</v>
      </c>
      <c r="N5991">
        <v>-88.338433699999996</v>
      </c>
      <c r="O5991">
        <v>6086</v>
      </c>
    </row>
    <row r="5992" spans="1:15" x14ac:dyDescent="0.35">
      <c r="A5992">
        <v>-88.338433699999996</v>
      </c>
      <c r="B5992">
        <v>49.038534300000002</v>
      </c>
      <c r="C5992" t="s">
        <v>2391</v>
      </c>
      <c r="D5992">
        <v>2018</v>
      </c>
      <c r="E5992" t="s">
        <v>59</v>
      </c>
      <c r="F5992" t="s">
        <v>2434</v>
      </c>
      <c r="G5992" t="s">
        <v>2435</v>
      </c>
      <c r="I5992" t="s">
        <v>2436</v>
      </c>
      <c r="J5992" t="s">
        <v>2437</v>
      </c>
      <c r="K5992" t="s">
        <v>20</v>
      </c>
      <c r="L5992">
        <v>3000</v>
      </c>
      <c r="M5992">
        <v>49.038534300000002</v>
      </c>
      <c r="N5992">
        <v>-88.338433699999996</v>
      </c>
      <c r="O5992">
        <v>6326</v>
      </c>
    </row>
    <row r="5993" spans="1:15" x14ac:dyDescent="0.35">
      <c r="A5993">
        <v>-88.338433699999996</v>
      </c>
      <c r="B5993">
        <v>49.038534300000002</v>
      </c>
      <c r="C5993" t="s">
        <v>2391</v>
      </c>
      <c r="D5993">
        <v>2017</v>
      </c>
      <c r="E5993" t="s">
        <v>59</v>
      </c>
      <c r="F5993" t="s">
        <v>2434</v>
      </c>
      <c r="G5993" t="s">
        <v>2435</v>
      </c>
      <c r="I5993" t="s">
        <v>2436</v>
      </c>
      <c r="J5993" t="s">
        <v>2437</v>
      </c>
      <c r="K5993" t="s">
        <v>20</v>
      </c>
      <c r="L5993">
        <v>2000</v>
      </c>
      <c r="M5993">
        <v>49.038534300000002</v>
      </c>
      <c r="N5993">
        <v>-88.338433699999996</v>
      </c>
      <c r="O5993">
        <v>6028</v>
      </c>
    </row>
    <row r="5994" spans="1:15" x14ac:dyDescent="0.35">
      <c r="A5994">
        <v>-88.338433699999996</v>
      </c>
      <c r="B5994">
        <v>49.038534300000002</v>
      </c>
      <c r="C5994" t="s">
        <v>2391</v>
      </c>
      <c r="D5994">
        <v>2017</v>
      </c>
      <c r="E5994" t="s">
        <v>59</v>
      </c>
      <c r="F5994" t="s">
        <v>2434</v>
      </c>
      <c r="G5994" t="s">
        <v>2435</v>
      </c>
      <c r="I5994" t="s">
        <v>2436</v>
      </c>
      <c r="J5994" t="s">
        <v>2437</v>
      </c>
      <c r="K5994" t="s">
        <v>20</v>
      </c>
      <c r="L5994">
        <v>3000</v>
      </c>
      <c r="M5994">
        <v>49.038534300000002</v>
      </c>
      <c r="N5994">
        <v>-88.338433699999996</v>
      </c>
      <c r="O5994">
        <v>6029</v>
      </c>
    </row>
    <row r="5995" spans="1:15" x14ac:dyDescent="0.35">
      <c r="A5995">
        <v>-88.338433699999996</v>
      </c>
      <c r="B5995">
        <v>49.038534300000002</v>
      </c>
      <c r="C5995" t="s">
        <v>2391</v>
      </c>
      <c r="D5995">
        <v>2017</v>
      </c>
      <c r="E5995" t="s">
        <v>16</v>
      </c>
      <c r="F5995" t="s">
        <v>2434</v>
      </c>
      <c r="G5995" t="s">
        <v>2435</v>
      </c>
      <c r="I5995" t="s">
        <v>2436</v>
      </c>
      <c r="J5995" t="s">
        <v>2437</v>
      </c>
      <c r="K5995" t="s">
        <v>483</v>
      </c>
      <c r="L5995">
        <v>470</v>
      </c>
      <c r="M5995">
        <v>49.038534300000002</v>
      </c>
      <c r="N5995">
        <v>-88.338433699999996</v>
      </c>
      <c r="O5995">
        <v>6289</v>
      </c>
    </row>
    <row r="5996" spans="1:15" x14ac:dyDescent="0.35">
      <c r="A5996">
        <v>-88.338433699999996</v>
      </c>
      <c r="B5996">
        <v>49.038534300000002</v>
      </c>
      <c r="C5996" t="s">
        <v>2391</v>
      </c>
      <c r="D5996">
        <v>2017</v>
      </c>
      <c r="E5996" t="s">
        <v>16</v>
      </c>
      <c r="F5996" t="s">
        <v>2434</v>
      </c>
      <c r="G5996" t="s">
        <v>2435</v>
      </c>
      <c r="I5996" t="s">
        <v>2436</v>
      </c>
      <c r="J5996" t="s">
        <v>2437</v>
      </c>
      <c r="K5996" t="s">
        <v>20</v>
      </c>
      <c r="L5996">
        <v>3000</v>
      </c>
      <c r="M5996">
        <v>49.038534300000002</v>
      </c>
      <c r="N5996">
        <v>-88.338433699999996</v>
      </c>
      <c r="O5996">
        <v>6290</v>
      </c>
    </row>
    <row r="5997" spans="1:15" x14ac:dyDescent="0.35">
      <c r="A5997">
        <v>-88.338433699999996</v>
      </c>
      <c r="B5997">
        <v>49.038534300000002</v>
      </c>
      <c r="C5997" t="s">
        <v>2391</v>
      </c>
      <c r="D5997">
        <v>2016</v>
      </c>
      <c r="E5997" t="s">
        <v>16</v>
      </c>
      <c r="F5997" t="s">
        <v>2434</v>
      </c>
      <c r="G5997" t="s">
        <v>2435</v>
      </c>
      <c r="I5997" t="s">
        <v>2436</v>
      </c>
      <c r="J5997" t="s">
        <v>2437</v>
      </c>
      <c r="K5997" t="s">
        <v>20</v>
      </c>
      <c r="L5997">
        <v>3000</v>
      </c>
      <c r="M5997">
        <v>49.038534300000002</v>
      </c>
      <c r="N5997">
        <v>-88.338433699999996</v>
      </c>
      <c r="O5997">
        <v>6210</v>
      </c>
    </row>
    <row r="5998" spans="1:15" x14ac:dyDescent="0.35">
      <c r="A5998">
        <v>-88.338433699999996</v>
      </c>
      <c r="B5998">
        <v>49.038534300000002</v>
      </c>
      <c r="C5998" t="s">
        <v>2391</v>
      </c>
      <c r="D5998">
        <v>2016</v>
      </c>
      <c r="E5998" t="s">
        <v>59</v>
      </c>
      <c r="F5998" t="s">
        <v>2434</v>
      </c>
      <c r="G5998" t="s">
        <v>2435</v>
      </c>
      <c r="I5998" t="s">
        <v>2436</v>
      </c>
      <c r="J5998" t="s">
        <v>2437</v>
      </c>
      <c r="K5998" t="s">
        <v>20</v>
      </c>
      <c r="L5998">
        <v>3000</v>
      </c>
      <c r="M5998">
        <v>49.038534300000002</v>
      </c>
      <c r="N5998">
        <v>-88.338433699999996</v>
      </c>
      <c r="O5998">
        <v>6246</v>
      </c>
    </row>
    <row r="5999" spans="1:15" x14ac:dyDescent="0.35">
      <c r="A5999">
        <v>-88.338433699999996</v>
      </c>
      <c r="B5999">
        <v>49.038534300000002</v>
      </c>
      <c r="C5999" t="s">
        <v>2391</v>
      </c>
      <c r="D5999">
        <v>2015</v>
      </c>
      <c r="E5999" t="s">
        <v>16</v>
      </c>
      <c r="F5999" t="s">
        <v>2434</v>
      </c>
      <c r="G5999" t="s">
        <v>2435</v>
      </c>
      <c r="I5999" t="s">
        <v>2436</v>
      </c>
      <c r="J5999" t="s">
        <v>2437</v>
      </c>
      <c r="K5999" t="s">
        <v>483</v>
      </c>
      <c r="L5999">
        <v>405</v>
      </c>
      <c r="M5999">
        <v>49.038534300000002</v>
      </c>
      <c r="N5999">
        <v>-88.338433699999996</v>
      </c>
      <c r="O5999">
        <v>6740</v>
      </c>
    </row>
    <row r="6000" spans="1:15" x14ac:dyDescent="0.35">
      <c r="A6000">
        <v>-88.338433699999996</v>
      </c>
      <c r="B6000">
        <v>49.038534300000002</v>
      </c>
      <c r="C6000" t="s">
        <v>2391</v>
      </c>
      <c r="D6000">
        <v>2015</v>
      </c>
      <c r="E6000" t="s">
        <v>16</v>
      </c>
      <c r="F6000" t="s">
        <v>2434</v>
      </c>
      <c r="G6000" t="s">
        <v>2435</v>
      </c>
      <c r="I6000" t="s">
        <v>2436</v>
      </c>
      <c r="J6000" t="s">
        <v>2437</v>
      </c>
      <c r="K6000" t="s">
        <v>483</v>
      </c>
      <c r="L6000">
        <v>288</v>
      </c>
      <c r="M6000">
        <v>49.038534300000002</v>
      </c>
      <c r="N6000">
        <v>-88.338433699999996</v>
      </c>
      <c r="O6000">
        <v>6743</v>
      </c>
    </row>
    <row r="6001" spans="1:15" x14ac:dyDescent="0.35">
      <c r="A6001">
        <v>-88.338433699999996</v>
      </c>
      <c r="B6001">
        <v>49.038534300000002</v>
      </c>
      <c r="C6001" t="s">
        <v>2391</v>
      </c>
      <c r="D6001">
        <v>2015</v>
      </c>
      <c r="E6001" t="s">
        <v>16</v>
      </c>
      <c r="F6001" t="s">
        <v>2434</v>
      </c>
      <c r="G6001" t="s">
        <v>2435</v>
      </c>
      <c r="I6001" t="s">
        <v>2436</v>
      </c>
      <c r="J6001" t="s">
        <v>2437</v>
      </c>
      <c r="K6001" t="s">
        <v>483</v>
      </c>
      <c r="L6001">
        <v>400</v>
      </c>
      <c r="M6001">
        <v>49.038534300000002</v>
      </c>
      <c r="N6001">
        <v>-88.338433699999996</v>
      </c>
      <c r="O6001">
        <v>6746</v>
      </c>
    </row>
    <row r="6002" spans="1:15" x14ac:dyDescent="0.35">
      <c r="A6002">
        <v>-88.338433699999996</v>
      </c>
      <c r="B6002">
        <v>49.038534300000002</v>
      </c>
      <c r="C6002" t="s">
        <v>2391</v>
      </c>
      <c r="D6002">
        <v>2015</v>
      </c>
      <c r="E6002" t="s">
        <v>16</v>
      </c>
      <c r="F6002" t="s">
        <v>2434</v>
      </c>
      <c r="G6002" t="s">
        <v>2435</v>
      </c>
      <c r="I6002" t="s">
        <v>2436</v>
      </c>
      <c r="J6002" t="s">
        <v>2437</v>
      </c>
      <c r="K6002" t="s">
        <v>483</v>
      </c>
      <c r="L6002">
        <v>180</v>
      </c>
      <c r="M6002">
        <v>49.038534300000002</v>
      </c>
      <c r="N6002">
        <v>-88.338433699999996</v>
      </c>
      <c r="O6002">
        <v>6749</v>
      </c>
    </row>
    <row r="6003" spans="1:15" x14ac:dyDescent="0.35">
      <c r="A6003">
        <v>-88.338433699999996</v>
      </c>
      <c r="B6003">
        <v>49.038534300000002</v>
      </c>
      <c r="C6003" t="s">
        <v>2391</v>
      </c>
      <c r="D6003">
        <v>2015</v>
      </c>
      <c r="E6003" t="s">
        <v>16</v>
      </c>
      <c r="F6003" t="s">
        <v>2434</v>
      </c>
      <c r="G6003" t="s">
        <v>2435</v>
      </c>
      <c r="I6003" t="s">
        <v>2436</v>
      </c>
      <c r="J6003" t="s">
        <v>2437</v>
      </c>
      <c r="K6003" t="s">
        <v>483</v>
      </c>
      <c r="L6003">
        <v>271</v>
      </c>
      <c r="M6003">
        <v>49.038534300000002</v>
      </c>
      <c r="N6003">
        <v>-88.338433699999996</v>
      </c>
      <c r="O6003">
        <v>6837</v>
      </c>
    </row>
    <row r="6004" spans="1:15" x14ac:dyDescent="0.35">
      <c r="A6004">
        <v>-88.338433699999996</v>
      </c>
      <c r="B6004">
        <v>49.038534300000002</v>
      </c>
      <c r="C6004" t="s">
        <v>2391</v>
      </c>
      <c r="D6004">
        <v>2015</v>
      </c>
      <c r="E6004" t="s">
        <v>16</v>
      </c>
      <c r="F6004" t="s">
        <v>2434</v>
      </c>
      <c r="G6004" t="s">
        <v>2435</v>
      </c>
      <c r="I6004" t="s">
        <v>2436</v>
      </c>
      <c r="J6004" t="s">
        <v>2437</v>
      </c>
      <c r="K6004" t="s">
        <v>483</v>
      </c>
      <c r="L6004">
        <v>281</v>
      </c>
      <c r="M6004">
        <v>49.038534300000002</v>
      </c>
      <c r="N6004">
        <v>-88.338433699999996</v>
      </c>
      <c r="O6004">
        <v>6839</v>
      </c>
    </row>
    <row r="6005" spans="1:15" x14ac:dyDescent="0.35">
      <c r="A6005">
        <v>-88.338433699999996</v>
      </c>
      <c r="B6005">
        <v>49.038534300000002</v>
      </c>
      <c r="C6005" t="s">
        <v>2391</v>
      </c>
      <c r="D6005">
        <v>2015</v>
      </c>
      <c r="E6005" t="s">
        <v>16</v>
      </c>
      <c r="F6005" t="s">
        <v>2434</v>
      </c>
      <c r="G6005" t="s">
        <v>2435</v>
      </c>
      <c r="I6005" t="s">
        <v>2436</v>
      </c>
      <c r="J6005" t="s">
        <v>2437</v>
      </c>
      <c r="K6005" t="s">
        <v>20</v>
      </c>
      <c r="L6005">
        <v>3000</v>
      </c>
      <c r="M6005">
        <v>49.038534300000002</v>
      </c>
      <c r="N6005">
        <v>-88.338433699999996</v>
      </c>
      <c r="O6005">
        <v>6841</v>
      </c>
    </row>
    <row r="6006" spans="1:15" x14ac:dyDescent="0.35">
      <c r="A6006">
        <v>-88.338433699999996</v>
      </c>
      <c r="B6006">
        <v>49.038534300000002</v>
      </c>
      <c r="C6006" t="s">
        <v>2391</v>
      </c>
      <c r="D6006">
        <v>2015</v>
      </c>
      <c r="E6006" t="s">
        <v>16</v>
      </c>
      <c r="F6006" t="s">
        <v>2434</v>
      </c>
      <c r="G6006" t="s">
        <v>2435</v>
      </c>
      <c r="I6006" t="s">
        <v>2436</v>
      </c>
      <c r="J6006" t="s">
        <v>2437</v>
      </c>
      <c r="K6006" t="s">
        <v>483</v>
      </c>
      <c r="L6006">
        <v>282</v>
      </c>
      <c r="M6006">
        <v>49.038534300000002</v>
      </c>
      <c r="N6006">
        <v>-88.338433699999996</v>
      </c>
      <c r="O6006">
        <v>6843</v>
      </c>
    </row>
    <row r="6007" spans="1:15" x14ac:dyDescent="0.35">
      <c r="A6007">
        <v>-88.338433699999996</v>
      </c>
      <c r="B6007">
        <v>49.038534300000002</v>
      </c>
      <c r="C6007" t="s">
        <v>2391</v>
      </c>
      <c r="D6007">
        <v>2015</v>
      </c>
      <c r="E6007" t="s">
        <v>59</v>
      </c>
      <c r="F6007" t="s">
        <v>2434</v>
      </c>
      <c r="G6007" t="s">
        <v>2435</v>
      </c>
      <c r="I6007" t="s">
        <v>2436</v>
      </c>
      <c r="J6007" t="s">
        <v>2437</v>
      </c>
      <c r="K6007" t="s">
        <v>20</v>
      </c>
      <c r="L6007">
        <v>3000</v>
      </c>
      <c r="M6007">
        <v>49.038534300000002</v>
      </c>
      <c r="N6007">
        <v>-88.338433699999996</v>
      </c>
      <c r="O6007">
        <v>6957</v>
      </c>
    </row>
    <row r="6008" spans="1:15" x14ac:dyDescent="0.35">
      <c r="A6008">
        <v>-88.338433699999996</v>
      </c>
      <c r="B6008">
        <v>49.038534300000002</v>
      </c>
      <c r="C6008" t="s">
        <v>2391</v>
      </c>
      <c r="D6008">
        <v>2014</v>
      </c>
      <c r="E6008" t="s">
        <v>16</v>
      </c>
      <c r="F6008" t="s">
        <v>2434</v>
      </c>
      <c r="G6008" t="s">
        <v>2435</v>
      </c>
      <c r="I6008" t="s">
        <v>2436</v>
      </c>
      <c r="J6008" t="s">
        <v>2437</v>
      </c>
      <c r="K6008" t="s">
        <v>20</v>
      </c>
      <c r="L6008">
        <v>3000</v>
      </c>
      <c r="M6008">
        <v>49.038534300000002</v>
      </c>
      <c r="N6008">
        <v>-88.338433699999996</v>
      </c>
      <c r="O6008">
        <v>6774</v>
      </c>
    </row>
    <row r="6009" spans="1:15" x14ac:dyDescent="0.35">
      <c r="A6009">
        <v>-88.338433699999996</v>
      </c>
      <c r="B6009">
        <v>49.038534300000002</v>
      </c>
      <c r="C6009" t="s">
        <v>2391</v>
      </c>
      <c r="D6009">
        <v>2014</v>
      </c>
      <c r="E6009" t="s">
        <v>59</v>
      </c>
      <c r="F6009" t="s">
        <v>2434</v>
      </c>
      <c r="G6009" t="s">
        <v>2435</v>
      </c>
      <c r="I6009" t="s">
        <v>2436</v>
      </c>
      <c r="J6009" t="s">
        <v>2437</v>
      </c>
      <c r="K6009" t="s">
        <v>20</v>
      </c>
      <c r="L6009">
        <v>3000</v>
      </c>
      <c r="M6009">
        <v>49.038534300000002</v>
      </c>
      <c r="N6009">
        <v>-88.338433699999996</v>
      </c>
      <c r="O6009">
        <v>6808</v>
      </c>
    </row>
    <row r="6010" spans="1:15" x14ac:dyDescent="0.35">
      <c r="A6010">
        <v>-88.338433699999996</v>
      </c>
      <c r="B6010">
        <v>49.038534300000002</v>
      </c>
      <c r="C6010" t="s">
        <v>2391</v>
      </c>
      <c r="D6010">
        <v>2013</v>
      </c>
      <c r="E6010" t="s">
        <v>16</v>
      </c>
      <c r="F6010" t="s">
        <v>2434</v>
      </c>
      <c r="G6010" t="s">
        <v>2435</v>
      </c>
      <c r="I6010" t="s">
        <v>2436</v>
      </c>
      <c r="J6010" t="s">
        <v>2437</v>
      </c>
      <c r="K6010" t="s">
        <v>20</v>
      </c>
      <c r="L6010">
        <v>4000</v>
      </c>
      <c r="M6010">
        <v>49.038534300000002</v>
      </c>
      <c r="N6010">
        <v>-88.338433699999996</v>
      </c>
      <c r="O6010">
        <v>6467</v>
      </c>
    </row>
    <row r="6011" spans="1:15" x14ac:dyDescent="0.35">
      <c r="A6011">
        <v>-88.338433699999996</v>
      </c>
      <c r="B6011">
        <v>49.038534300000002</v>
      </c>
      <c r="C6011" t="s">
        <v>2391</v>
      </c>
      <c r="D6011">
        <v>2013</v>
      </c>
      <c r="E6011" t="s">
        <v>59</v>
      </c>
      <c r="F6011" t="s">
        <v>2434</v>
      </c>
      <c r="G6011" t="s">
        <v>2435</v>
      </c>
      <c r="I6011" t="s">
        <v>2436</v>
      </c>
      <c r="J6011" t="s">
        <v>2437</v>
      </c>
      <c r="K6011" t="s">
        <v>20</v>
      </c>
      <c r="L6011">
        <v>3000</v>
      </c>
      <c r="M6011">
        <v>49.038534300000002</v>
      </c>
      <c r="N6011">
        <v>-88.338433699999996</v>
      </c>
      <c r="O6011">
        <v>6498</v>
      </c>
    </row>
    <row r="6012" spans="1:15" x14ac:dyDescent="0.35">
      <c r="A6012">
        <v>-88.338433699999996</v>
      </c>
      <c r="B6012">
        <v>49.038534300000002</v>
      </c>
      <c r="C6012" t="s">
        <v>2391</v>
      </c>
      <c r="D6012">
        <v>2012</v>
      </c>
      <c r="E6012" t="s">
        <v>16</v>
      </c>
      <c r="F6012" t="s">
        <v>2434</v>
      </c>
      <c r="G6012" t="s">
        <v>2435</v>
      </c>
      <c r="I6012" t="s">
        <v>2436</v>
      </c>
      <c r="J6012" t="s">
        <v>2437</v>
      </c>
      <c r="K6012" t="s">
        <v>20</v>
      </c>
      <c r="L6012">
        <v>3000</v>
      </c>
      <c r="M6012">
        <v>49.038534300000002</v>
      </c>
      <c r="N6012">
        <v>-88.338433699999996</v>
      </c>
      <c r="O6012">
        <v>6185</v>
      </c>
    </row>
    <row r="6013" spans="1:15" x14ac:dyDescent="0.35">
      <c r="A6013">
        <v>-88.338433699999996</v>
      </c>
      <c r="B6013">
        <v>49.038534300000002</v>
      </c>
      <c r="C6013" t="s">
        <v>2391</v>
      </c>
      <c r="D6013">
        <v>2012</v>
      </c>
      <c r="E6013" t="s">
        <v>16</v>
      </c>
      <c r="F6013" t="s">
        <v>2434</v>
      </c>
      <c r="G6013" t="s">
        <v>2435</v>
      </c>
      <c r="I6013" t="s">
        <v>2436</v>
      </c>
      <c r="J6013" t="s">
        <v>2437</v>
      </c>
      <c r="K6013" t="s">
        <v>483</v>
      </c>
      <c r="L6013">
        <v>838</v>
      </c>
      <c r="M6013">
        <v>49.038534300000002</v>
      </c>
      <c r="N6013">
        <v>-88.338433699999996</v>
      </c>
      <c r="O6013">
        <v>6186</v>
      </c>
    </row>
    <row r="6014" spans="1:15" x14ac:dyDescent="0.35">
      <c r="A6014">
        <v>-88.338433699999996</v>
      </c>
      <c r="B6014">
        <v>49.038534300000002</v>
      </c>
      <c r="C6014" t="s">
        <v>2391</v>
      </c>
      <c r="D6014">
        <v>2012</v>
      </c>
      <c r="E6014" t="s">
        <v>59</v>
      </c>
      <c r="F6014" t="s">
        <v>2434</v>
      </c>
      <c r="G6014" t="s">
        <v>2435</v>
      </c>
      <c r="I6014" t="s">
        <v>2436</v>
      </c>
      <c r="J6014" t="s">
        <v>2437</v>
      </c>
      <c r="K6014" t="s">
        <v>20</v>
      </c>
      <c r="L6014">
        <v>3000</v>
      </c>
      <c r="M6014">
        <v>49.038534300000002</v>
      </c>
      <c r="N6014">
        <v>-88.338433699999996</v>
      </c>
      <c r="O6014">
        <v>6420</v>
      </c>
    </row>
    <row r="6015" spans="1:15" x14ac:dyDescent="0.35">
      <c r="A6015">
        <v>-82.645709999999994</v>
      </c>
      <c r="B6015">
        <v>46.563949999999998</v>
      </c>
      <c r="C6015" t="s">
        <v>3680</v>
      </c>
      <c r="D6015">
        <v>2018</v>
      </c>
      <c r="E6015" t="s">
        <v>16</v>
      </c>
      <c r="F6015" t="s">
        <v>4379</v>
      </c>
      <c r="G6015" t="s">
        <v>4380</v>
      </c>
      <c r="I6015" t="s">
        <v>4381</v>
      </c>
      <c r="J6015" t="s">
        <v>3931</v>
      </c>
      <c r="K6015" t="s">
        <v>20</v>
      </c>
      <c r="L6015">
        <v>250</v>
      </c>
      <c r="M6015">
        <v>46.563949999999998</v>
      </c>
      <c r="N6015">
        <v>-82.645709999999994</v>
      </c>
      <c r="O6015">
        <v>10969</v>
      </c>
    </row>
    <row r="6016" spans="1:15" x14ac:dyDescent="0.35">
      <c r="A6016">
        <v>-82.645709999999994</v>
      </c>
      <c r="B6016">
        <v>46.563949999999998</v>
      </c>
      <c r="C6016" t="s">
        <v>3680</v>
      </c>
      <c r="D6016">
        <v>2015</v>
      </c>
      <c r="E6016" t="s">
        <v>16</v>
      </c>
      <c r="F6016" t="s">
        <v>4379</v>
      </c>
      <c r="G6016" t="s">
        <v>4380</v>
      </c>
      <c r="I6016" t="s">
        <v>4381</v>
      </c>
      <c r="J6016" t="s">
        <v>3931</v>
      </c>
      <c r="K6016" t="s">
        <v>20</v>
      </c>
      <c r="L6016">
        <v>250</v>
      </c>
      <c r="M6016">
        <v>46.563949999999998</v>
      </c>
      <c r="N6016">
        <v>-82.645709999999994</v>
      </c>
      <c r="O6016">
        <v>9496</v>
      </c>
    </row>
    <row r="6017" spans="1:15" x14ac:dyDescent="0.35">
      <c r="A6017">
        <v>-82.645709999999994</v>
      </c>
      <c r="B6017">
        <v>46.563949999999998</v>
      </c>
      <c r="C6017" t="s">
        <v>3680</v>
      </c>
      <c r="D6017">
        <v>2012</v>
      </c>
      <c r="E6017" t="s">
        <v>16</v>
      </c>
      <c r="F6017" t="s">
        <v>4379</v>
      </c>
      <c r="G6017" t="s">
        <v>4380</v>
      </c>
      <c r="I6017" t="s">
        <v>4381</v>
      </c>
      <c r="J6017" t="s">
        <v>3931</v>
      </c>
      <c r="K6017" t="s">
        <v>20</v>
      </c>
      <c r="L6017">
        <v>200</v>
      </c>
      <c r="M6017">
        <v>46.563949999999998</v>
      </c>
      <c r="N6017">
        <v>-82.645709999999994</v>
      </c>
      <c r="O6017">
        <v>9643</v>
      </c>
    </row>
    <row r="6018" spans="1:15" x14ac:dyDescent="0.35">
      <c r="A6018">
        <v>-85.801370000000006</v>
      </c>
      <c r="B6018">
        <v>49.516089999999998</v>
      </c>
      <c r="C6018" t="s">
        <v>5725</v>
      </c>
      <c r="D6018">
        <v>2020</v>
      </c>
      <c r="E6018" t="s">
        <v>16</v>
      </c>
      <c r="F6018" t="s">
        <v>6056</v>
      </c>
      <c r="G6018" t="s">
        <v>6057</v>
      </c>
      <c r="I6018" t="s">
        <v>6058</v>
      </c>
      <c r="K6018" t="s">
        <v>20</v>
      </c>
      <c r="L6018">
        <v>1050</v>
      </c>
      <c r="M6018">
        <v>49.516089999999998</v>
      </c>
      <c r="N6018">
        <v>-85.801370000000006</v>
      </c>
      <c r="O6018">
        <v>13374</v>
      </c>
    </row>
    <row r="6019" spans="1:15" x14ac:dyDescent="0.35">
      <c r="A6019">
        <v>-85.801370000000006</v>
      </c>
      <c r="B6019">
        <v>49.516089999999998</v>
      </c>
      <c r="C6019" t="s">
        <v>5725</v>
      </c>
      <c r="D6019">
        <v>2018</v>
      </c>
      <c r="E6019" t="s">
        <v>16</v>
      </c>
      <c r="F6019" t="s">
        <v>6056</v>
      </c>
      <c r="G6019" t="s">
        <v>6057</v>
      </c>
      <c r="I6019" t="s">
        <v>6058</v>
      </c>
      <c r="K6019" t="s">
        <v>20</v>
      </c>
      <c r="L6019">
        <v>1100</v>
      </c>
      <c r="M6019">
        <v>49.516089999999998</v>
      </c>
      <c r="N6019">
        <v>-85.801370000000006</v>
      </c>
      <c r="O6019">
        <v>13458</v>
      </c>
    </row>
    <row r="6020" spans="1:15" x14ac:dyDescent="0.35">
      <c r="A6020">
        <v>-85.801370000000006</v>
      </c>
      <c r="B6020">
        <v>49.516089999999998</v>
      </c>
      <c r="C6020" t="s">
        <v>5725</v>
      </c>
      <c r="D6020">
        <v>2017</v>
      </c>
      <c r="E6020" t="s">
        <v>16</v>
      </c>
      <c r="F6020" t="s">
        <v>6056</v>
      </c>
      <c r="G6020" t="s">
        <v>6057</v>
      </c>
      <c r="I6020" t="s">
        <v>6058</v>
      </c>
      <c r="K6020" t="s">
        <v>20</v>
      </c>
      <c r="L6020">
        <v>400</v>
      </c>
      <c r="M6020">
        <v>49.516089999999998</v>
      </c>
      <c r="N6020">
        <v>-85.801370000000006</v>
      </c>
      <c r="O6020">
        <v>13250</v>
      </c>
    </row>
    <row r="6021" spans="1:15" x14ac:dyDescent="0.35">
      <c r="A6021">
        <v>-83.926207500000004</v>
      </c>
      <c r="B6021">
        <v>46.490814100000001</v>
      </c>
      <c r="C6021" t="s">
        <v>3680</v>
      </c>
      <c r="D6021">
        <v>2020</v>
      </c>
      <c r="E6021" t="s">
        <v>263</v>
      </c>
      <c r="F6021" t="s">
        <v>3879</v>
      </c>
      <c r="G6021" t="s">
        <v>3880</v>
      </c>
      <c r="I6021" t="s">
        <v>3881</v>
      </c>
      <c r="J6021" t="s">
        <v>3882</v>
      </c>
      <c r="K6021" t="s">
        <v>20</v>
      </c>
      <c r="L6021">
        <v>1450</v>
      </c>
      <c r="M6021">
        <v>46.490814100000001</v>
      </c>
      <c r="N6021">
        <v>-83.926207500000004</v>
      </c>
      <c r="O6021">
        <v>10154</v>
      </c>
    </row>
    <row r="6022" spans="1:15" x14ac:dyDescent="0.35">
      <c r="A6022">
        <v>-83.926207500000004</v>
      </c>
      <c r="B6022">
        <v>46.490814100000001</v>
      </c>
      <c r="C6022" t="s">
        <v>3680</v>
      </c>
      <c r="D6022">
        <v>2018</v>
      </c>
      <c r="E6022" t="s">
        <v>263</v>
      </c>
      <c r="F6022" t="s">
        <v>3879</v>
      </c>
      <c r="G6022" t="s">
        <v>3880</v>
      </c>
      <c r="I6022" t="s">
        <v>3881</v>
      </c>
      <c r="J6022" t="s">
        <v>3882</v>
      </c>
      <c r="K6022" t="s">
        <v>20</v>
      </c>
      <c r="L6022">
        <v>1450</v>
      </c>
      <c r="M6022">
        <v>46.490814100000001</v>
      </c>
      <c r="N6022">
        <v>-83.926207500000004</v>
      </c>
      <c r="O6022">
        <v>10996</v>
      </c>
    </row>
    <row r="6023" spans="1:15" x14ac:dyDescent="0.35">
      <c r="A6023">
        <v>-83.926207500000004</v>
      </c>
      <c r="B6023">
        <v>46.490814100000001</v>
      </c>
      <c r="C6023" t="s">
        <v>3680</v>
      </c>
      <c r="D6023">
        <v>2016</v>
      </c>
      <c r="E6023" t="s">
        <v>263</v>
      </c>
      <c r="F6023" t="s">
        <v>3879</v>
      </c>
      <c r="G6023" t="s">
        <v>3880</v>
      </c>
      <c r="I6023" t="s">
        <v>3881</v>
      </c>
      <c r="J6023" t="s">
        <v>3882</v>
      </c>
      <c r="K6023" t="s">
        <v>20</v>
      </c>
      <c r="L6023">
        <v>1565</v>
      </c>
      <c r="M6023">
        <v>46.490814100000001</v>
      </c>
      <c r="N6023">
        <v>-83.926207500000004</v>
      </c>
      <c r="O6023">
        <v>10474</v>
      </c>
    </row>
    <row r="6024" spans="1:15" x14ac:dyDescent="0.35">
      <c r="A6024">
        <v>-83.926207500000004</v>
      </c>
      <c r="B6024">
        <v>46.490814100000001</v>
      </c>
      <c r="C6024" t="s">
        <v>3680</v>
      </c>
      <c r="D6024">
        <v>2015</v>
      </c>
      <c r="E6024" t="s">
        <v>263</v>
      </c>
      <c r="F6024" t="s">
        <v>3879</v>
      </c>
      <c r="G6024" t="s">
        <v>3880</v>
      </c>
      <c r="I6024" t="s">
        <v>3881</v>
      </c>
      <c r="J6024" t="s">
        <v>3882</v>
      </c>
      <c r="K6024" t="s">
        <v>483</v>
      </c>
      <c r="L6024">
        <v>50</v>
      </c>
      <c r="M6024">
        <v>46.490814100000001</v>
      </c>
      <c r="N6024">
        <v>-83.926207500000004</v>
      </c>
      <c r="O6024">
        <v>9523</v>
      </c>
    </row>
    <row r="6025" spans="1:15" x14ac:dyDescent="0.35">
      <c r="A6025">
        <v>-83.926207500000004</v>
      </c>
      <c r="B6025">
        <v>46.490814100000001</v>
      </c>
      <c r="C6025" t="s">
        <v>3680</v>
      </c>
      <c r="D6025">
        <v>2014</v>
      </c>
      <c r="E6025" t="s">
        <v>263</v>
      </c>
      <c r="F6025" t="s">
        <v>3879</v>
      </c>
      <c r="G6025" t="s">
        <v>3880</v>
      </c>
      <c r="I6025" t="s">
        <v>3881</v>
      </c>
      <c r="J6025" t="s">
        <v>3882</v>
      </c>
      <c r="K6025" t="s">
        <v>20</v>
      </c>
      <c r="L6025">
        <v>1450</v>
      </c>
      <c r="M6025">
        <v>46.490814100000001</v>
      </c>
      <c r="N6025">
        <v>-83.926207500000004</v>
      </c>
      <c r="O6025">
        <v>9065</v>
      </c>
    </row>
    <row r="6026" spans="1:15" x14ac:dyDescent="0.35">
      <c r="A6026">
        <v>-83.926207500000004</v>
      </c>
      <c r="B6026">
        <v>46.490814100000001</v>
      </c>
      <c r="C6026" t="s">
        <v>3680</v>
      </c>
      <c r="D6026">
        <v>2012</v>
      </c>
      <c r="E6026" t="s">
        <v>263</v>
      </c>
      <c r="F6026" t="s">
        <v>3879</v>
      </c>
      <c r="G6026" t="s">
        <v>3880</v>
      </c>
      <c r="I6026" t="s">
        <v>3881</v>
      </c>
      <c r="J6026" t="s">
        <v>3882</v>
      </c>
      <c r="K6026" t="s">
        <v>20</v>
      </c>
      <c r="L6026">
        <v>1450</v>
      </c>
      <c r="M6026">
        <v>46.490814100000001</v>
      </c>
      <c r="N6026">
        <v>-83.926207500000004</v>
      </c>
      <c r="O6026">
        <v>9256</v>
      </c>
    </row>
    <row r="6027" spans="1:15" x14ac:dyDescent="0.35">
      <c r="A6027">
        <v>-76.794851499999993</v>
      </c>
      <c r="B6027">
        <v>45.181855499999998</v>
      </c>
      <c r="C6027" t="s">
        <v>171</v>
      </c>
      <c r="D6027">
        <v>2020</v>
      </c>
      <c r="E6027" t="s">
        <v>16</v>
      </c>
      <c r="F6027" t="s">
        <v>962</v>
      </c>
      <c r="G6027" t="s">
        <v>963</v>
      </c>
      <c r="I6027" t="s">
        <v>964</v>
      </c>
      <c r="J6027" t="s">
        <v>186</v>
      </c>
      <c r="K6027" t="s">
        <v>20</v>
      </c>
      <c r="L6027">
        <v>950</v>
      </c>
      <c r="M6027">
        <v>45.181855499999998</v>
      </c>
      <c r="N6027">
        <v>-76.794851499999993</v>
      </c>
      <c r="O6027">
        <v>1504</v>
      </c>
    </row>
    <row r="6028" spans="1:15" x14ac:dyDescent="0.35">
      <c r="A6028">
        <v>-76.794851499999993</v>
      </c>
      <c r="B6028">
        <v>45.181855499999998</v>
      </c>
      <c r="C6028" t="s">
        <v>171</v>
      </c>
      <c r="D6028">
        <v>2018</v>
      </c>
      <c r="E6028" t="s">
        <v>16</v>
      </c>
      <c r="F6028" t="s">
        <v>962</v>
      </c>
      <c r="G6028" t="s">
        <v>963</v>
      </c>
      <c r="I6028" t="s">
        <v>964</v>
      </c>
      <c r="J6028" t="s">
        <v>186</v>
      </c>
      <c r="K6028" t="s">
        <v>20</v>
      </c>
      <c r="L6028">
        <v>950</v>
      </c>
      <c r="M6028">
        <v>45.181855499999998</v>
      </c>
      <c r="N6028">
        <v>-76.794851499999993</v>
      </c>
      <c r="O6028">
        <v>1625</v>
      </c>
    </row>
    <row r="6029" spans="1:15" x14ac:dyDescent="0.35">
      <c r="A6029">
        <v>-76.794851499999993</v>
      </c>
      <c r="B6029">
        <v>45.181855499999998</v>
      </c>
      <c r="C6029" t="s">
        <v>171</v>
      </c>
      <c r="D6029">
        <v>2016</v>
      </c>
      <c r="E6029" t="s">
        <v>16</v>
      </c>
      <c r="F6029" t="s">
        <v>962</v>
      </c>
      <c r="G6029" t="s">
        <v>963</v>
      </c>
      <c r="I6029" t="s">
        <v>964</v>
      </c>
      <c r="J6029" t="s">
        <v>186</v>
      </c>
      <c r="K6029" t="s">
        <v>20</v>
      </c>
      <c r="L6029">
        <v>950</v>
      </c>
      <c r="M6029">
        <v>45.181855499999998</v>
      </c>
      <c r="N6029">
        <v>-76.794851499999993</v>
      </c>
      <c r="O6029">
        <v>1342</v>
      </c>
    </row>
    <row r="6030" spans="1:15" x14ac:dyDescent="0.35">
      <c r="A6030">
        <v>-76.794851499999993</v>
      </c>
      <c r="B6030">
        <v>45.181855499999998</v>
      </c>
      <c r="C6030" t="s">
        <v>171</v>
      </c>
      <c r="D6030">
        <v>2014</v>
      </c>
      <c r="E6030" t="s">
        <v>16</v>
      </c>
      <c r="F6030" t="s">
        <v>962</v>
      </c>
      <c r="G6030" t="s">
        <v>963</v>
      </c>
      <c r="I6030" t="s">
        <v>964</v>
      </c>
      <c r="J6030" t="s">
        <v>186</v>
      </c>
      <c r="K6030" t="s">
        <v>20</v>
      </c>
      <c r="L6030">
        <v>700</v>
      </c>
      <c r="M6030">
        <v>45.181855499999998</v>
      </c>
      <c r="N6030">
        <v>-76.794851499999993</v>
      </c>
      <c r="O6030">
        <v>887</v>
      </c>
    </row>
    <row r="6031" spans="1:15" x14ac:dyDescent="0.35">
      <c r="A6031">
        <v>-76.794851499999993</v>
      </c>
      <c r="B6031">
        <v>45.181855499999998</v>
      </c>
      <c r="C6031" t="s">
        <v>171</v>
      </c>
      <c r="D6031">
        <v>2012</v>
      </c>
      <c r="E6031" t="s">
        <v>16</v>
      </c>
      <c r="F6031" t="s">
        <v>962</v>
      </c>
      <c r="G6031" t="s">
        <v>963</v>
      </c>
      <c r="I6031" t="s">
        <v>964</v>
      </c>
      <c r="J6031" t="s">
        <v>186</v>
      </c>
      <c r="K6031" t="s">
        <v>20</v>
      </c>
      <c r="L6031">
        <v>700</v>
      </c>
      <c r="M6031">
        <v>45.181855499999998</v>
      </c>
      <c r="N6031">
        <v>-76.794851499999993</v>
      </c>
      <c r="O6031">
        <v>724</v>
      </c>
    </row>
    <row r="6032" spans="1:15" x14ac:dyDescent="0.35">
      <c r="A6032">
        <v>-77.647039000000007</v>
      </c>
      <c r="B6032">
        <v>44.973213100000002</v>
      </c>
      <c r="C6032" t="s">
        <v>171</v>
      </c>
      <c r="D6032">
        <v>2021</v>
      </c>
      <c r="E6032" t="s">
        <v>320</v>
      </c>
      <c r="F6032" t="s">
        <v>676</v>
      </c>
      <c r="G6032" t="s">
        <v>677</v>
      </c>
      <c r="I6032" t="s">
        <v>678</v>
      </c>
      <c r="J6032" t="s">
        <v>306</v>
      </c>
      <c r="K6032" t="s">
        <v>20</v>
      </c>
      <c r="L6032">
        <v>1500</v>
      </c>
      <c r="M6032">
        <v>44.973213100000002</v>
      </c>
      <c r="N6032">
        <v>-77.647039000000007</v>
      </c>
      <c r="O6032">
        <v>2637</v>
      </c>
    </row>
    <row r="6033" spans="1:15" x14ac:dyDescent="0.35">
      <c r="A6033">
        <v>-79.189543499999999</v>
      </c>
      <c r="B6033">
        <v>45.8509119</v>
      </c>
      <c r="C6033" t="s">
        <v>2999</v>
      </c>
      <c r="D6033">
        <v>2021</v>
      </c>
      <c r="E6033" t="s">
        <v>16</v>
      </c>
      <c r="F6033" t="s">
        <v>676</v>
      </c>
      <c r="G6033" t="s">
        <v>677</v>
      </c>
      <c r="I6033" t="s">
        <v>3182</v>
      </c>
      <c r="J6033" t="s">
        <v>3023</v>
      </c>
      <c r="K6033" t="s">
        <v>20</v>
      </c>
      <c r="L6033">
        <v>1000</v>
      </c>
      <c r="M6033">
        <v>45.8509119</v>
      </c>
      <c r="N6033">
        <v>-79.189543499999999</v>
      </c>
      <c r="O6033">
        <v>8166</v>
      </c>
    </row>
    <row r="6034" spans="1:15" x14ac:dyDescent="0.35">
      <c r="A6034">
        <v>-77.006900000000002</v>
      </c>
      <c r="B6034">
        <v>45.307830000000003</v>
      </c>
      <c r="C6034" t="s">
        <v>3353</v>
      </c>
      <c r="D6034">
        <v>2021</v>
      </c>
      <c r="E6034" t="s">
        <v>16</v>
      </c>
      <c r="F6034" t="s">
        <v>676</v>
      </c>
      <c r="G6034" t="s">
        <v>677</v>
      </c>
      <c r="I6034" t="s">
        <v>3642</v>
      </c>
      <c r="J6034" t="s">
        <v>3384</v>
      </c>
      <c r="K6034" t="s">
        <v>20</v>
      </c>
      <c r="L6034">
        <v>900</v>
      </c>
      <c r="M6034">
        <v>45.307830000000003</v>
      </c>
      <c r="N6034">
        <v>-77.006900000000002</v>
      </c>
      <c r="O6034">
        <v>9536</v>
      </c>
    </row>
    <row r="6035" spans="1:15" x14ac:dyDescent="0.35">
      <c r="A6035">
        <v>-81.598448000000005</v>
      </c>
      <c r="B6035">
        <v>46.597998699999998</v>
      </c>
      <c r="C6035" t="s">
        <v>4537</v>
      </c>
      <c r="D6035">
        <v>2021</v>
      </c>
      <c r="E6035" t="s">
        <v>59</v>
      </c>
      <c r="F6035" t="s">
        <v>676</v>
      </c>
      <c r="G6035" t="s">
        <v>677</v>
      </c>
      <c r="I6035" t="s">
        <v>4642</v>
      </c>
      <c r="J6035" t="s">
        <v>4643</v>
      </c>
      <c r="K6035" t="s">
        <v>20</v>
      </c>
      <c r="L6035">
        <v>700</v>
      </c>
      <c r="M6035">
        <v>46.597998699999998</v>
      </c>
      <c r="N6035">
        <v>-81.598448000000005</v>
      </c>
      <c r="O6035">
        <v>11932</v>
      </c>
    </row>
    <row r="6036" spans="1:15" x14ac:dyDescent="0.35">
      <c r="A6036">
        <v>-77.647039000000007</v>
      </c>
      <c r="B6036">
        <v>44.973213100000002</v>
      </c>
      <c r="C6036" t="s">
        <v>171</v>
      </c>
      <c r="D6036">
        <v>2020</v>
      </c>
      <c r="E6036" t="s">
        <v>320</v>
      </c>
      <c r="F6036" t="s">
        <v>676</v>
      </c>
      <c r="G6036" t="s">
        <v>677</v>
      </c>
      <c r="I6036" t="s">
        <v>678</v>
      </c>
      <c r="J6036" t="s">
        <v>306</v>
      </c>
      <c r="K6036" t="s">
        <v>20</v>
      </c>
      <c r="L6036">
        <v>2000</v>
      </c>
      <c r="M6036">
        <v>44.973213100000002</v>
      </c>
      <c r="N6036">
        <v>-77.647039000000007</v>
      </c>
      <c r="O6036">
        <v>1830</v>
      </c>
    </row>
    <row r="6037" spans="1:15" x14ac:dyDescent="0.35">
      <c r="A6037">
        <v>-80.168487299999995</v>
      </c>
      <c r="B6037">
        <v>47.850478899999999</v>
      </c>
      <c r="C6037" t="s">
        <v>1780</v>
      </c>
      <c r="D6037">
        <v>2020</v>
      </c>
      <c r="E6037" t="s">
        <v>263</v>
      </c>
      <c r="F6037" t="s">
        <v>676</v>
      </c>
      <c r="G6037" t="s">
        <v>2109</v>
      </c>
      <c r="I6037" t="s">
        <v>2110</v>
      </c>
      <c r="J6037" t="s">
        <v>2111</v>
      </c>
      <c r="K6037" t="s">
        <v>20</v>
      </c>
      <c r="L6037">
        <v>3700</v>
      </c>
      <c r="M6037">
        <v>47.850478899999999</v>
      </c>
      <c r="N6037">
        <v>-80.168487299999995</v>
      </c>
      <c r="O6037">
        <v>5310</v>
      </c>
    </row>
    <row r="6038" spans="1:15" x14ac:dyDescent="0.35">
      <c r="A6038">
        <v>-79.605183400000001</v>
      </c>
      <c r="B6038">
        <v>44.998656400000002</v>
      </c>
      <c r="C6038" t="s">
        <v>2999</v>
      </c>
      <c r="D6038">
        <v>2020</v>
      </c>
      <c r="E6038" t="s">
        <v>59</v>
      </c>
      <c r="F6038" t="s">
        <v>676</v>
      </c>
      <c r="G6038" t="s">
        <v>677</v>
      </c>
      <c r="I6038" t="s">
        <v>3243</v>
      </c>
      <c r="J6038" t="s">
        <v>3217</v>
      </c>
      <c r="K6038" t="s">
        <v>20</v>
      </c>
      <c r="L6038">
        <v>3000</v>
      </c>
      <c r="M6038">
        <v>44.998656400000002</v>
      </c>
      <c r="N6038">
        <v>-79.605183400000001</v>
      </c>
      <c r="O6038">
        <v>8142</v>
      </c>
    </row>
    <row r="6039" spans="1:15" x14ac:dyDescent="0.35">
      <c r="A6039">
        <v>-77.006900000000002</v>
      </c>
      <c r="B6039">
        <v>45.307830000000003</v>
      </c>
      <c r="C6039" t="s">
        <v>3353</v>
      </c>
      <c r="D6039">
        <v>2020</v>
      </c>
      <c r="E6039" t="s">
        <v>16</v>
      </c>
      <c r="F6039" t="s">
        <v>676</v>
      </c>
      <c r="G6039" t="s">
        <v>677</v>
      </c>
      <c r="I6039" t="s">
        <v>3642</v>
      </c>
      <c r="J6039" t="s">
        <v>3384</v>
      </c>
      <c r="K6039" t="s">
        <v>20</v>
      </c>
      <c r="L6039">
        <v>1050</v>
      </c>
      <c r="M6039">
        <v>45.307830000000003</v>
      </c>
      <c r="N6039">
        <v>-77.006900000000002</v>
      </c>
      <c r="O6039">
        <v>9728</v>
      </c>
    </row>
    <row r="6040" spans="1:15" x14ac:dyDescent="0.35">
      <c r="A6040">
        <v>-82.975440000000006</v>
      </c>
      <c r="B6040">
        <v>46.555050000000001</v>
      </c>
      <c r="C6040" t="s">
        <v>3680</v>
      </c>
      <c r="D6040">
        <v>2020</v>
      </c>
      <c r="E6040" t="s">
        <v>16</v>
      </c>
      <c r="F6040" t="s">
        <v>676</v>
      </c>
      <c r="G6040" t="s">
        <v>677</v>
      </c>
      <c r="I6040" t="s">
        <v>3802</v>
      </c>
      <c r="J6040" t="s">
        <v>3803</v>
      </c>
      <c r="K6040" t="s">
        <v>20</v>
      </c>
      <c r="L6040">
        <v>500</v>
      </c>
      <c r="M6040">
        <v>46.555050000000001</v>
      </c>
      <c r="N6040">
        <v>-82.975440000000006</v>
      </c>
      <c r="O6040">
        <v>10012</v>
      </c>
    </row>
    <row r="6041" spans="1:15" x14ac:dyDescent="0.35">
      <c r="A6041">
        <v>-81.989570000000001</v>
      </c>
      <c r="B6041">
        <v>46.175330000000002</v>
      </c>
      <c r="C6041" t="s">
        <v>4537</v>
      </c>
      <c r="D6041">
        <v>2020</v>
      </c>
      <c r="E6041" t="s">
        <v>59</v>
      </c>
      <c r="F6041" t="s">
        <v>676</v>
      </c>
      <c r="G6041" t="s">
        <v>2109</v>
      </c>
      <c r="I6041" t="s">
        <v>4679</v>
      </c>
      <c r="J6041" t="s">
        <v>4680</v>
      </c>
      <c r="K6041" t="s">
        <v>20</v>
      </c>
      <c r="L6041">
        <v>750</v>
      </c>
      <c r="M6041">
        <v>46.175330000000002</v>
      </c>
      <c r="N6041">
        <v>-81.989570000000001</v>
      </c>
      <c r="O6041">
        <v>11865</v>
      </c>
    </row>
    <row r="6042" spans="1:15" x14ac:dyDescent="0.35">
      <c r="A6042">
        <v>-77.647039000000007</v>
      </c>
      <c r="B6042">
        <v>44.973213100000002</v>
      </c>
      <c r="C6042" t="s">
        <v>171</v>
      </c>
      <c r="D6042">
        <v>2019</v>
      </c>
      <c r="E6042" t="s">
        <v>320</v>
      </c>
      <c r="F6042" t="s">
        <v>676</v>
      </c>
      <c r="G6042" t="s">
        <v>677</v>
      </c>
      <c r="I6042" t="s">
        <v>678</v>
      </c>
      <c r="J6042" t="s">
        <v>306</v>
      </c>
      <c r="K6042" t="s">
        <v>20</v>
      </c>
      <c r="L6042">
        <v>2000</v>
      </c>
      <c r="M6042">
        <v>44.973213100000002</v>
      </c>
      <c r="N6042">
        <v>-77.647039000000007</v>
      </c>
      <c r="O6042">
        <v>1927</v>
      </c>
    </row>
    <row r="6043" spans="1:15" x14ac:dyDescent="0.35">
      <c r="A6043">
        <v>-79.189543499999999</v>
      </c>
      <c r="B6043">
        <v>45.8509119</v>
      </c>
      <c r="C6043" t="s">
        <v>2999</v>
      </c>
      <c r="D6043">
        <v>2019</v>
      </c>
      <c r="E6043" t="s">
        <v>16</v>
      </c>
      <c r="F6043" t="s">
        <v>676</v>
      </c>
      <c r="G6043" t="s">
        <v>677</v>
      </c>
      <c r="I6043" t="s">
        <v>3182</v>
      </c>
      <c r="J6043" t="s">
        <v>3023</v>
      </c>
      <c r="K6043" t="s">
        <v>20</v>
      </c>
      <c r="L6043">
        <v>1000</v>
      </c>
      <c r="M6043">
        <v>45.8509119</v>
      </c>
      <c r="N6043">
        <v>-79.189543499999999</v>
      </c>
      <c r="O6043">
        <v>8467</v>
      </c>
    </row>
    <row r="6044" spans="1:15" x14ac:dyDescent="0.35">
      <c r="A6044">
        <v>-77.006900000000002</v>
      </c>
      <c r="B6044">
        <v>45.307830000000003</v>
      </c>
      <c r="C6044" t="s">
        <v>3353</v>
      </c>
      <c r="D6044">
        <v>2019</v>
      </c>
      <c r="E6044" t="s">
        <v>16</v>
      </c>
      <c r="F6044" t="s">
        <v>676</v>
      </c>
      <c r="G6044" t="s">
        <v>677</v>
      </c>
      <c r="I6044" t="s">
        <v>3642</v>
      </c>
      <c r="J6044" t="s">
        <v>3384</v>
      </c>
      <c r="K6044" t="s">
        <v>20</v>
      </c>
      <c r="L6044">
        <v>900</v>
      </c>
      <c r="M6044">
        <v>45.307830000000003</v>
      </c>
      <c r="N6044">
        <v>-77.006900000000002</v>
      </c>
      <c r="O6044">
        <v>9410</v>
      </c>
    </row>
    <row r="6045" spans="1:15" x14ac:dyDescent="0.35">
      <c r="A6045">
        <v>-77.647039000000007</v>
      </c>
      <c r="B6045">
        <v>44.973213100000002</v>
      </c>
      <c r="C6045" t="s">
        <v>171</v>
      </c>
      <c r="D6045">
        <v>2018</v>
      </c>
      <c r="E6045" t="s">
        <v>320</v>
      </c>
      <c r="F6045" t="s">
        <v>676</v>
      </c>
      <c r="G6045" t="s">
        <v>677</v>
      </c>
      <c r="I6045" t="s">
        <v>678</v>
      </c>
      <c r="J6045" t="s">
        <v>306</v>
      </c>
      <c r="K6045" t="s">
        <v>20</v>
      </c>
      <c r="L6045">
        <v>2000</v>
      </c>
      <c r="M6045">
        <v>44.973213100000002</v>
      </c>
      <c r="N6045">
        <v>-77.647039000000007</v>
      </c>
      <c r="O6045">
        <v>1009</v>
      </c>
    </row>
    <row r="6046" spans="1:15" x14ac:dyDescent="0.35">
      <c r="A6046">
        <v>-80.168487299999995</v>
      </c>
      <c r="B6046">
        <v>47.850478899999999</v>
      </c>
      <c r="C6046" t="s">
        <v>1780</v>
      </c>
      <c r="D6046">
        <v>2018</v>
      </c>
      <c r="E6046" t="s">
        <v>263</v>
      </c>
      <c r="F6046" t="s">
        <v>676</v>
      </c>
      <c r="G6046" t="s">
        <v>2109</v>
      </c>
      <c r="I6046" t="s">
        <v>2110</v>
      </c>
      <c r="J6046" t="s">
        <v>2111</v>
      </c>
      <c r="K6046" t="s">
        <v>20</v>
      </c>
      <c r="L6046">
        <v>1850</v>
      </c>
      <c r="M6046">
        <v>47.850478899999999</v>
      </c>
      <c r="N6046">
        <v>-80.168487299999995</v>
      </c>
      <c r="O6046">
        <v>5169</v>
      </c>
    </row>
    <row r="6047" spans="1:15" x14ac:dyDescent="0.35">
      <c r="A6047">
        <v>-80.168487299999995</v>
      </c>
      <c r="B6047">
        <v>47.850478899999999</v>
      </c>
      <c r="C6047" t="s">
        <v>1780</v>
      </c>
      <c r="D6047">
        <v>2018</v>
      </c>
      <c r="E6047" t="s">
        <v>263</v>
      </c>
      <c r="F6047" t="s">
        <v>676</v>
      </c>
      <c r="G6047" t="s">
        <v>2109</v>
      </c>
      <c r="I6047" t="s">
        <v>2110</v>
      </c>
      <c r="J6047" t="s">
        <v>2111</v>
      </c>
      <c r="K6047" t="s">
        <v>20</v>
      </c>
      <c r="L6047">
        <v>1850</v>
      </c>
      <c r="M6047">
        <v>47.850478899999999</v>
      </c>
      <c r="N6047">
        <v>-80.168487299999995</v>
      </c>
      <c r="O6047">
        <v>5170</v>
      </c>
    </row>
    <row r="6048" spans="1:15" x14ac:dyDescent="0.35">
      <c r="A6048">
        <v>-78.855701199999999</v>
      </c>
      <c r="B6048">
        <v>46.2968665</v>
      </c>
      <c r="C6048" t="s">
        <v>2639</v>
      </c>
      <c r="D6048">
        <v>2018</v>
      </c>
      <c r="E6048" t="s">
        <v>59</v>
      </c>
      <c r="F6048" t="s">
        <v>676</v>
      </c>
      <c r="G6048" t="s">
        <v>677</v>
      </c>
      <c r="I6048" t="s">
        <v>2777</v>
      </c>
      <c r="J6048" t="s">
        <v>2778</v>
      </c>
      <c r="K6048" t="s">
        <v>20</v>
      </c>
      <c r="L6048">
        <v>2500</v>
      </c>
      <c r="M6048">
        <v>46.2968665</v>
      </c>
      <c r="N6048">
        <v>-78.855701199999999</v>
      </c>
      <c r="O6048">
        <v>7533</v>
      </c>
    </row>
    <row r="6049" spans="1:15" x14ac:dyDescent="0.35">
      <c r="A6049">
        <v>-79.605183400000001</v>
      </c>
      <c r="B6049">
        <v>44.998656400000002</v>
      </c>
      <c r="C6049" t="s">
        <v>2999</v>
      </c>
      <c r="D6049">
        <v>2018</v>
      </c>
      <c r="E6049" t="s">
        <v>59</v>
      </c>
      <c r="F6049" t="s">
        <v>676</v>
      </c>
      <c r="G6049" t="s">
        <v>677</v>
      </c>
      <c r="I6049" t="s">
        <v>3243</v>
      </c>
      <c r="J6049" t="s">
        <v>3217</v>
      </c>
      <c r="K6049" t="s">
        <v>20</v>
      </c>
      <c r="L6049">
        <v>2000</v>
      </c>
      <c r="M6049">
        <v>44.998656400000002</v>
      </c>
      <c r="N6049">
        <v>-79.605183400000001</v>
      </c>
      <c r="O6049">
        <v>8440</v>
      </c>
    </row>
    <row r="6050" spans="1:15" x14ac:dyDescent="0.35">
      <c r="A6050">
        <v>-77.647039000000007</v>
      </c>
      <c r="B6050">
        <v>44.973213100000002</v>
      </c>
      <c r="C6050" t="s">
        <v>171</v>
      </c>
      <c r="D6050">
        <v>2017</v>
      </c>
      <c r="E6050" t="s">
        <v>320</v>
      </c>
      <c r="F6050" t="s">
        <v>676</v>
      </c>
      <c r="G6050" t="s">
        <v>677</v>
      </c>
      <c r="I6050" t="s">
        <v>678</v>
      </c>
      <c r="J6050" t="s">
        <v>306</v>
      </c>
      <c r="K6050" t="s">
        <v>20</v>
      </c>
      <c r="L6050">
        <v>2000</v>
      </c>
      <c r="M6050">
        <v>44.973213100000002</v>
      </c>
      <c r="N6050">
        <v>-77.647039000000007</v>
      </c>
      <c r="O6050">
        <v>1217</v>
      </c>
    </row>
    <row r="6051" spans="1:15" x14ac:dyDescent="0.35">
      <c r="A6051">
        <v>-79.189543499999999</v>
      </c>
      <c r="B6051">
        <v>45.8509119</v>
      </c>
      <c r="C6051" t="s">
        <v>2999</v>
      </c>
      <c r="D6051">
        <v>2017</v>
      </c>
      <c r="E6051" t="s">
        <v>16</v>
      </c>
      <c r="F6051" t="s">
        <v>676</v>
      </c>
      <c r="G6051" t="s">
        <v>677</v>
      </c>
      <c r="I6051" t="s">
        <v>3182</v>
      </c>
      <c r="J6051" t="s">
        <v>3023</v>
      </c>
      <c r="K6051" t="s">
        <v>20</v>
      </c>
      <c r="L6051">
        <v>1000</v>
      </c>
      <c r="M6051">
        <v>45.8509119</v>
      </c>
      <c r="N6051">
        <v>-79.189543499999999</v>
      </c>
      <c r="O6051">
        <v>8753</v>
      </c>
    </row>
    <row r="6052" spans="1:15" x14ac:dyDescent="0.35">
      <c r="A6052">
        <v>-79.605183400000001</v>
      </c>
      <c r="B6052">
        <v>44.998656400000002</v>
      </c>
      <c r="C6052" t="s">
        <v>2999</v>
      </c>
      <c r="D6052">
        <v>2017</v>
      </c>
      <c r="E6052" t="s">
        <v>320</v>
      </c>
      <c r="F6052" t="s">
        <v>676</v>
      </c>
      <c r="G6052" t="s">
        <v>677</v>
      </c>
      <c r="I6052" t="s">
        <v>3243</v>
      </c>
      <c r="J6052" t="s">
        <v>3217</v>
      </c>
      <c r="K6052" t="s">
        <v>20</v>
      </c>
      <c r="L6052">
        <v>996</v>
      </c>
      <c r="M6052">
        <v>44.998656400000002</v>
      </c>
      <c r="N6052">
        <v>-79.605183400000001</v>
      </c>
      <c r="O6052">
        <v>8780</v>
      </c>
    </row>
    <row r="6053" spans="1:15" x14ac:dyDescent="0.35">
      <c r="A6053">
        <v>-79.605183400000001</v>
      </c>
      <c r="B6053">
        <v>44.998656400000002</v>
      </c>
      <c r="C6053" t="s">
        <v>2999</v>
      </c>
      <c r="D6053">
        <v>2017</v>
      </c>
      <c r="E6053" t="s">
        <v>59</v>
      </c>
      <c r="F6053" t="s">
        <v>676</v>
      </c>
      <c r="G6053" t="s">
        <v>677</v>
      </c>
      <c r="I6053" t="s">
        <v>3243</v>
      </c>
      <c r="J6053" t="s">
        <v>3217</v>
      </c>
      <c r="K6053" t="s">
        <v>20</v>
      </c>
      <c r="L6053">
        <v>1500</v>
      </c>
      <c r="M6053">
        <v>44.998656400000002</v>
      </c>
      <c r="N6053">
        <v>-79.605183400000001</v>
      </c>
      <c r="O6053">
        <v>8789</v>
      </c>
    </row>
    <row r="6054" spans="1:15" x14ac:dyDescent="0.35">
      <c r="A6054">
        <v>-82.975440000000006</v>
      </c>
      <c r="B6054">
        <v>46.555050000000001</v>
      </c>
      <c r="C6054" t="s">
        <v>3680</v>
      </c>
      <c r="D6054">
        <v>2017</v>
      </c>
      <c r="E6054" t="s">
        <v>16</v>
      </c>
      <c r="F6054" t="s">
        <v>676</v>
      </c>
      <c r="G6054" t="s">
        <v>677</v>
      </c>
      <c r="I6054" t="s">
        <v>3802</v>
      </c>
      <c r="J6054" t="s">
        <v>3803</v>
      </c>
      <c r="K6054" t="s">
        <v>20</v>
      </c>
      <c r="L6054">
        <v>500</v>
      </c>
      <c r="M6054">
        <v>46.555050000000001</v>
      </c>
      <c r="N6054">
        <v>-82.975440000000006</v>
      </c>
      <c r="O6054">
        <v>10035</v>
      </c>
    </row>
    <row r="6055" spans="1:15" x14ac:dyDescent="0.35">
      <c r="A6055">
        <v>-83.412042099999994</v>
      </c>
      <c r="B6055">
        <v>46.348275700000002</v>
      </c>
      <c r="C6055" t="s">
        <v>3680</v>
      </c>
      <c r="D6055">
        <v>2017</v>
      </c>
      <c r="E6055" t="s">
        <v>245</v>
      </c>
      <c r="F6055" t="s">
        <v>676</v>
      </c>
      <c r="G6055" t="s">
        <v>677</v>
      </c>
      <c r="I6055" t="s">
        <v>4205</v>
      </c>
      <c r="J6055" t="s">
        <v>4206</v>
      </c>
      <c r="K6055" t="s">
        <v>20</v>
      </c>
      <c r="L6055">
        <v>500</v>
      </c>
      <c r="M6055">
        <v>46.348275700000002</v>
      </c>
      <c r="N6055">
        <v>-83.412042099999994</v>
      </c>
      <c r="O6055">
        <v>10057</v>
      </c>
    </row>
    <row r="6056" spans="1:15" x14ac:dyDescent="0.35">
      <c r="A6056">
        <v>-81.598448000000005</v>
      </c>
      <c r="B6056">
        <v>46.597998699999998</v>
      </c>
      <c r="C6056" t="s">
        <v>4537</v>
      </c>
      <c r="D6056">
        <v>2017</v>
      </c>
      <c r="E6056" t="s">
        <v>59</v>
      </c>
      <c r="F6056" t="s">
        <v>676</v>
      </c>
      <c r="G6056" t="s">
        <v>677</v>
      </c>
      <c r="I6056" t="s">
        <v>4642</v>
      </c>
      <c r="J6056" t="s">
        <v>4643</v>
      </c>
      <c r="K6056" t="s">
        <v>20</v>
      </c>
      <c r="L6056">
        <v>1000</v>
      </c>
      <c r="M6056">
        <v>46.597998699999998</v>
      </c>
      <c r="N6056">
        <v>-81.598448000000005</v>
      </c>
      <c r="O6056">
        <v>11051</v>
      </c>
    </row>
    <row r="6057" spans="1:15" x14ac:dyDescent="0.35">
      <c r="A6057">
        <v>-77.647039000000007</v>
      </c>
      <c r="B6057">
        <v>44.973213100000002</v>
      </c>
      <c r="C6057" t="s">
        <v>171</v>
      </c>
      <c r="D6057">
        <v>2016</v>
      </c>
      <c r="E6057" t="s">
        <v>320</v>
      </c>
      <c r="F6057" t="s">
        <v>676</v>
      </c>
      <c r="G6057" t="s">
        <v>677</v>
      </c>
      <c r="I6057" t="s">
        <v>678</v>
      </c>
      <c r="J6057" t="s">
        <v>306</v>
      </c>
      <c r="K6057" t="s">
        <v>20</v>
      </c>
      <c r="L6057">
        <v>2000</v>
      </c>
      <c r="M6057">
        <v>44.973213100000002</v>
      </c>
      <c r="N6057">
        <v>-77.647039000000007</v>
      </c>
      <c r="O6057">
        <v>1119</v>
      </c>
    </row>
    <row r="6058" spans="1:15" x14ac:dyDescent="0.35">
      <c r="A6058">
        <v>-80.168487299999995</v>
      </c>
      <c r="B6058">
        <v>47.850478899999999</v>
      </c>
      <c r="C6058" t="s">
        <v>1780</v>
      </c>
      <c r="D6058">
        <v>2016</v>
      </c>
      <c r="E6058" t="s">
        <v>263</v>
      </c>
      <c r="F6058" t="s">
        <v>676</v>
      </c>
      <c r="G6058" t="s">
        <v>2109</v>
      </c>
      <c r="I6058" t="s">
        <v>2110</v>
      </c>
      <c r="J6058" t="s">
        <v>2111</v>
      </c>
      <c r="K6058" t="s">
        <v>20</v>
      </c>
      <c r="L6058">
        <v>3700</v>
      </c>
      <c r="M6058">
        <v>47.850478899999999</v>
      </c>
      <c r="N6058">
        <v>-80.168487299999995</v>
      </c>
      <c r="O6058">
        <v>4638</v>
      </c>
    </row>
    <row r="6059" spans="1:15" x14ac:dyDescent="0.35">
      <c r="A6059">
        <v>-81.598448000000005</v>
      </c>
      <c r="B6059">
        <v>46.597998699999998</v>
      </c>
      <c r="C6059" t="s">
        <v>4537</v>
      </c>
      <c r="D6059">
        <v>2016</v>
      </c>
      <c r="E6059" t="s">
        <v>59</v>
      </c>
      <c r="F6059" t="s">
        <v>676</v>
      </c>
      <c r="G6059" t="s">
        <v>677</v>
      </c>
      <c r="I6059" t="s">
        <v>4642</v>
      </c>
      <c r="J6059" t="s">
        <v>4643</v>
      </c>
      <c r="K6059" t="s">
        <v>20</v>
      </c>
      <c r="L6059">
        <v>900</v>
      </c>
      <c r="M6059">
        <v>46.597998699999998</v>
      </c>
      <c r="N6059">
        <v>-81.598448000000005</v>
      </c>
      <c r="O6059">
        <v>11613</v>
      </c>
    </row>
    <row r="6060" spans="1:15" x14ac:dyDescent="0.35">
      <c r="A6060">
        <v>-77.647039000000007</v>
      </c>
      <c r="B6060">
        <v>44.973213100000002</v>
      </c>
      <c r="C6060" t="s">
        <v>171</v>
      </c>
      <c r="D6060">
        <v>2015</v>
      </c>
      <c r="E6060" t="s">
        <v>320</v>
      </c>
      <c r="F6060" t="s">
        <v>676</v>
      </c>
      <c r="G6060" t="s">
        <v>677</v>
      </c>
      <c r="I6060" t="s">
        <v>678</v>
      </c>
      <c r="J6060" t="s">
        <v>306</v>
      </c>
      <c r="K6060" t="s">
        <v>20</v>
      </c>
      <c r="L6060">
        <v>2000</v>
      </c>
      <c r="M6060">
        <v>44.973213100000002</v>
      </c>
      <c r="N6060">
        <v>-77.647039000000007</v>
      </c>
      <c r="O6060">
        <v>1550</v>
      </c>
    </row>
    <row r="6061" spans="1:15" x14ac:dyDescent="0.35">
      <c r="A6061">
        <v>-80.168487299999995</v>
      </c>
      <c r="B6061">
        <v>47.850478899999999</v>
      </c>
      <c r="C6061" t="s">
        <v>1780</v>
      </c>
      <c r="D6061">
        <v>2015</v>
      </c>
      <c r="E6061" t="s">
        <v>263</v>
      </c>
      <c r="F6061" t="s">
        <v>676</v>
      </c>
      <c r="G6061" t="s">
        <v>2109</v>
      </c>
      <c r="I6061" t="s">
        <v>2110</v>
      </c>
      <c r="J6061" t="s">
        <v>2111</v>
      </c>
      <c r="K6061" t="s">
        <v>483</v>
      </c>
      <c r="L6061">
        <v>50</v>
      </c>
      <c r="M6061">
        <v>47.850478899999999</v>
      </c>
      <c r="N6061">
        <v>-80.168487299999995</v>
      </c>
      <c r="O6061">
        <v>4961</v>
      </c>
    </row>
    <row r="6062" spans="1:15" x14ac:dyDescent="0.35">
      <c r="A6062">
        <v>-79.189543499999999</v>
      </c>
      <c r="B6062">
        <v>45.8509119</v>
      </c>
      <c r="C6062" t="s">
        <v>2999</v>
      </c>
      <c r="D6062">
        <v>2015</v>
      </c>
      <c r="E6062" t="s">
        <v>16</v>
      </c>
      <c r="F6062" t="s">
        <v>676</v>
      </c>
      <c r="G6062" t="s">
        <v>677</v>
      </c>
      <c r="I6062" t="s">
        <v>3182</v>
      </c>
      <c r="J6062" t="s">
        <v>3023</v>
      </c>
      <c r="K6062" t="s">
        <v>20</v>
      </c>
      <c r="L6062">
        <v>1000</v>
      </c>
      <c r="M6062">
        <v>45.8509119</v>
      </c>
      <c r="N6062">
        <v>-79.189543499999999</v>
      </c>
      <c r="O6062">
        <v>7506</v>
      </c>
    </row>
    <row r="6063" spans="1:15" x14ac:dyDescent="0.35">
      <c r="A6063">
        <v>-79.605183400000001</v>
      </c>
      <c r="B6063">
        <v>44.998656400000002</v>
      </c>
      <c r="C6063" t="s">
        <v>2999</v>
      </c>
      <c r="D6063">
        <v>2015</v>
      </c>
      <c r="E6063" t="s">
        <v>320</v>
      </c>
      <c r="F6063" t="s">
        <v>676</v>
      </c>
      <c r="G6063" t="s">
        <v>677</v>
      </c>
      <c r="I6063" t="s">
        <v>3243</v>
      </c>
      <c r="J6063" t="s">
        <v>3217</v>
      </c>
      <c r="K6063" t="s">
        <v>20</v>
      </c>
      <c r="L6063">
        <v>2000</v>
      </c>
      <c r="M6063">
        <v>44.998656400000002</v>
      </c>
      <c r="N6063">
        <v>-79.605183400000001</v>
      </c>
      <c r="O6063">
        <v>7931</v>
      </c>
    </row>
    <row r="6064" spans="1:15" x14ac:dyDescent="0.35">
      <c r="A6064">
        <v>-79.605183400000001</v>
      </c>
      <c r="B6064">
        <v>44.998656400000002</v>
      </c>
      <c r="C6064" t="s">
        <v>2999</v>
      </c>
      <c r="D6064">
        <v>2015</v>
      </c>
      <c r="E6064" t="s">
        <v>59</v>
      </c>
      <c r="F6064" t="s">
        <v>676</v>
      </c>
      <c r="G6064" t="s">
        <v>677</v>
      </c>
      <c r="I6064" t="s">
        <v>3243</v>
      </c>
      <c r="J6064" t="s">
        <v>3217</v>
      </c>
      <c r="K6064" t="s">
        <v>20</v>
      </c>
      <c r="L6064">
        <v>2000</v>
      </c>
      <c r="M6064">
        <v>44.998656400000002</v>
      </c>
      <c r="N6064">
        <v>-79.605183400000001</v>
      </c>
      <c r="O6064">
        <v>7947</v>
      </c>
    </row>
    <row r="6065" spans="1:15" x14ac:dyDescent="0.35">
      <c r="A6065">
        <v>-77.006900000000002</v>
      </c>
      <c r="B6065">
        <v>45.307830000000003</v>
      </c>
      <c r="C6065" t="s">
        <v>3353</v>
      </c>
      <c r="D6065">
        <v>2015</v>
      </c>
      <c r="E6065" t="s">
        <v>16</v>
      </c>
      <c r="F6065" t="s">
        <v>676</v>
      </c>
      <c r="G6065" t="s">
        <v>677</v>
      </c>
      <c r="I6065" t="s">
        <v>3642</v>
      </c>
      <c r="J6065" t="s">
        <v>3384</v>
      </c>
      <c r="K6065" t="s">
        <v>20</v>
      </c>
      <c r="L6065">
        <v>875</v>
      </c>
      <c r="M6065">
        <v>45.307830000000003</v>
      </c>
      <c r="N6065">
        <v>-77.006900000000002</v>
      </c>
      <c r="O6065">
        <v>8260</v>
      </c>
    </row>
    <row r="6066" spans="1:15" x14ac:dyDescent="0.35">
      <c r="A6066">
        <v>-83.412042099999994</v>
      </c>
      <c r="B6066">
        <v>46.348275700000002</v>
      </c>
      <c r="C6066" t="s">
        <v>3680</v>
      </c>
      <c r="D6066">
        <v>2015</v>
      </c>
      <c r="E6066" t="s">
        <v>245</v>
      </c>
      <c r="F6066" t="s">
        <v>676</v>
      </c>
      <c r="G6066" t="s">
        <v>677</v>
      </c>
      <c r="I6066" t="s">
        <v>4205</v>
      </c>
      <c r="J6066" t="s">
        <v>4206</v>
      </c>
      <c r="K6066" t="s">
        <v>20</v>
      </c>
      <c r="L6066">
        <v>500</v>
      </c>
      <c r="M6066">
        <v>46.348275700000002</v>
      </c>
      <c r="N6066">
        <v>-83.412042099999994</v>
      </c>
      <c r="O6066">
        <v>9516</v>
      </c>
    </row>
    <row r="6067" spans="1:15" x14ac:dyDescent="0.35">
      <c r="A6067">
        <v>-81.598448000000005</v>
      </c>
      <c r="B6067">
        <v>46.597998699999998</v>
      </c>
      <c r="C6067" t="s">
        <v>4537</v>
      </c>
      <c r="D6067">
        <v>2015</v>
      </c>
      <c r="E6067" t="s">
        <v>59</v>
      </c>
      <c r="F6067" t="s">
        <v>676</v>
      </c>
      <c r="G6067" t="s">
        <v>677</v>
      </c>
      <c r="I6067" t="s">
        <v>4642</v>
      </c>
      <c r="J6067" t="s">
        <v>4643</v>
      </c>
      <c r="K6067" t="s">
        <v>492</v>
      </c>
      <c r="L6067">
        <v>1500</v>
      </c>
      <c r="M6067">
        <v>46.597998699999998</v>
      </c>
      <c r="N6067">
        <v>-81.598448000000005</v>
      </c>
      <c r="O6067">
        <v>11274</v>
      </c>
    </row>
    <row r="6068" spans="1:15" x14ac:dyDescent="0.35">
      <c r="A6068">
        <v>-80.168487299999995</v>
      </c>
      <c r="B6068">
        <v>47.850478899999999</v>
      </c>
      <c r="C6068" t="s">
        <v>1780</v>
      </c>
      <c r="D6068">
        <v>2014</v>
      </c>
      <c r="E6068" t="s">
        <v>263</v>
      </c>
      <c r="F6068" t="s">
        <v>676</v>
      </c>
      <c r="G6068" t="s">
        <v>2109</v>
      </c>
      <c r="I6068" t="s">
        <v>2110</v>
      </c>
      <c r="J6068" t="s">
        <v>2111</v>
      </c>
      <c r="K6068" t="s">
        <v>20</v>
      </c>
      <c r="L6068">
        <v>3950</v>
      </c>
      <c r="M6068">
        <v>47.850478899999999</v>
      </c>
      <c r="N6068">
        <v>-80.168487299999995</v>
      </c>
      <c r="O6068">
        <v>4329</v>
      </c>
    </row>
    <row r="6069" spans="1:15" x14ac:dyDescent="0.35">
      <c r="A6069">
        <v>-78.855701199999999</v>
      </c>
      <c r="B6069">
        <v>46.2968665</v>
      </c>
      <c r="C6069" t="s">
        <v>2639</v>
      </c>
      <c r="D6069">
        <v>2014</v>
      </c>
      <c r="E6069" t="s">
        <v>59</v>
      </c>
      <c r="F6069" t="s">
        <v>676</v>
      </c>
      <c r="G6069" t="s">
        <v>677</v>
      </c>
      <c r="I6069" t="s">
        <v>2777</v>
      </c>
      <c r="J6069" t="s">
        <v>2778</v>
      </c>
      <c r="K6069" t="s">
        <v>20</v>
      </c>
      <c r="L6069">
        <v>2500</v>
      </c>
      <c r="M6069">
        <v>46.2968665</v>
      </c>
      <c r="N6069">
        <v>-78.855701199999999</v>
      </c>
      <c r="O6069">
        <v>7900</v>
      </c>
    </row>
    <row r="6070" spans="1:15" x14ac:dyDescent="0.35">
      <c r="A6070">
        <v>-77.006900000000002</v>
      </c>
      <c r="B6070">
        <v>45.307830000000003</v>
      </c>
      <c r="C6070" t="s">
        <v>3353</v>
      </c>
      <c r="D6070">
        <v>2014</v>
      </c>
      <c r="E6070" t="s">
        <v>16</v>
      </c>
      <c r="F6070" t="s">
        <v>676</v>
      </c>
      <c r="G6070" t="s">
        <v>677</v>
      </c>
      <c r="I6070" t="s">
        <v>3642</v>
      </c>
      <c r="J6070" t="s">
        <v>3384</v>
      </c>
      <c r="K6070" t="s">
        <v>20</v>
      </c>
      <c r="L6070">
        <v>875</v>
      </c>
      <c r="M6070">
        <v>45.307830000000003</v>
      </c>
      <c r="N6070">
        <v>-77.006900000000002</v>
      </c>
      <c r="O6070">
        <v>8360</v>
      </c>
    </row>
    <row r="6071" spans="1:15" x14ac:dyDescent="0.35">
      <c r="A6071">
        <v>-82.975440000000006</v>
      </c>
      <c r="B6071">
        <v>46.555050000000001</v>
      </c>
      <c r="C6071" t="s">
        <v>3680</v>
      </c>
      <c r="D6071">
        <v>2014</v>
      </c>
      <c r="E6071" t="s">
        <v>16</v>
      </c>
      <c r="F6071" t="s">
        <v>676</v>
      </c>
      <c r="G6071" t="s">
        <v>677</v>
      </c>
      <c r="I6071" t="s">
        <v>3802</v>
      </c>
      <c r="J6071" t="s">
        <v>3803</v>
      </c>
      <c r="K6071" t="s">
        <v>20</v>
      </c>
      <c r="L6071">
        <v>400</v>
      </c>
      <c r="M6071">
        <v>46.555050000000001</v>
      </c>
      <c r="N6071">
        <v>-82.975440000000006</v>
      </c>
      <c r="O6071">
        <v>9041</v>
      </c>
    </row>
    <row r="6072" spans="1:15" x14ac:dyDescent="0.35">
      <c r="A6072">
        <v>-81.598448000000005</v>
      </c>
      <c r="B6072">
        <v>46.597998699999998</v>
      </c>
      <c r="C6072" t="s">
        <v>4537</v>
      </c>
      <c r="D6072">
        <v>2014</v>
      </c>
      <c r="E6072" t="s">
        <v>59</v>
      </c>
      <c r="F6072" t="s">
        <v>676</v>
      </c>
      <c r="G6072" t="s">
        <v>677</v>
      </c>
      <c r="I6072" t="s">
        <v>4642</v>
      </c>
      <c r="J6072" t="s">
        <v>4643</v>
      </c>
      <c r="K6072" t="s">
        <v>20</v>
      </c>
      <c r="L6072">
        <v>750</v>
      </c>
      <c r="M6072">
        <v>46.597998699999998</v>
      </c>
      <c r="N6072">
        <v>-81.598448000000005</v>
      </c>
      <c r="O6072">
        <v>11380</v>
      </c>
    </row>
    <row r="6073" spans="1:15" x14ac:dyDescent="0.35">
      <c r="A6073">
        <v>-81.989570000000001</v>
      </c>
      <c r="B6073">
        <v>46.175330000000002</v>
      </c>
      <c r="C6073" t="s">
        <v>4537</v>
      </c>
      <c r="D6073">
        <v>2014</v>
      </c>
      <c r="E6073" t="s">
        <v>59</v>
      </c>
      <c r="F6073" t="s">
        <v>676</v>
      </c>
      <c r="G6073" t="s">
        <v>2109</v>
      </c>
      <c r="I6073" t="s">
        <v>4679</v>
      </c>
      <c r="J6073" t="s">
        <v>4680</v>
      </c>
      <c r="K6073" t="s">
        <v>20</v>
      </c>
      <c r="L6073">
        <v>400</v>
      </c>
      <c r="M6073">
        <v>46.175330000000002</v>
      </c>
      <c r="N6073">
        <v>-81.989570000000001</v>
      </c>
      <c r="O6073">
        <v>11381</v>
      </c>
    </row>
    <row r="6074" spans="1:15" x14ac:dyDescent="0.35">
      <c r="A6074">
        <v>-77.647039000000007</v>
      </c>
      <c r="B6074">
        <v>44.973213100000002</v>
      </c>
      <c r="C6074" t="s">
        <v>171</v>
      </c>
      <c r="D6074">
        <v>2013</v>
      </c>
      <c r="E6074" t="s">
        <v>320</v>
      </c>
      <c r="F6074" t="s">
        <v>676</v>
      </c>
      <c r="G6074" t="s">
        <v>677</v>
      </c>
      <c r="I6074" t="s">
        <v>678</v>
      </c>
      <c r="J6074" t="s">
        <v>306</v>
      </c>
      <c r="K6074" t="s">
        <v>20</v>
      </c>
      <c r="L6074">
        <v>2000</v>
      </c>
      <c r="M6074">
        <v>44.973213100000002</v>
      </c>
      <c r="N6074">
        <v>-77.647039000000007</v>
      </c>
      <c r="O6074">
        <v>381</v>
      </c>
    </row>
    <row r="6075" spans="1:15" x14ac:dyDescent="0.35">
      <c r="A6075">
        <v>-79.189543499999999</v>
      </c>
      <c r="B6075">
        <v>45.8509119</v>
      </c>
      <c r="C6075" t="s">
        <v>2999</v>
      </c>
      <c r="D6075">
        <v>2013</v>
      </c>
      <c r="E6075" t="s">
        <v>16</v>
      </c>
      <c r="F6075" t="s">
        <v>676</v>
      </c>
      <c r="G6075" t="s">
        <v>677</v>
      </c>
      <c r="I6075" t="s">
        <v>3182</v>
      </c>
      <c r="J6075" t="s">
        <v>3023</v>
      </c>
      <c r="K6075" t="s">
        <v>20</v>
      </c>
      <c r="L6075">
        <v>860</v>
      </c>
      <c r="M6075">
        <v>45.8509119</v>
      </c>
      <c r="N6075">
        <v>-79.189543499999999</v>
      </c>
      <c r="O6075">
        <v>7268</v>
      </c>
    </row>
    <row r="6076" spans="1:15" x14ac:dyDescent="0.35">
      <c r="A6076">
        <v>-79.605183400000001</v>
      </c>
      <c r="B6076">
        <v>44.998656400000002</v>
      </c>
      <c r="C6076" t="s">
        <v>2999</v>
      </c>
      <c r="D6076">
        <v>2013</v>
      </c>
      <c r="E6076" t="s">
        <v>320</v>
      </c>
      <c r="F6076" t="s">
        <v>676</v>
      </c>
      <c r="G6076" t="s">
        <v>677</v>
      </c>
      <c r="I6076" t="s">
        <v>3243</v>
      </c>
      <c r="J6076" t="s">
        <v>3217</v>
      </c>
      <c r="K6076" t="s">
        <v>20</v>
      </c>
      <c r="L6076">
        <v>2000</v>
      </c>
      <c r="M6076">
        <v>44.998656400000002</v>
      </c>
      <c r="N6076">
        <v>-79.605183400000001</v>
      </c>
      <c r="O6076">
        <v>7296</v>
      </c>
    </row>
    <row r="6077" spans="1:15" x14ac:dyDescent="0.35">
      <c r="A6077">
        <v>-77.006900000000002</v>
      </c>
      <c r="B6077">
        <v>45.307830000000003</v>
      </c>
      <c r="C6077" t="s">
        <v>3353</v>
      </c>
      <c r="D6077">
        <v>2013</v>
      </c>
      <c r="E6077" t="s">
        <v>16</v>
      </c>
      <c r="F6077" t="s">
        <v>676</v>
      </c>
      <c r="G6077" t="s">
        <v>677</v>
      </c>
      <c r="I6077" t="s">
        <v>3642</v>
      </c>
      <c r="J6077" t="s">
        <v>3384</v>
      </c>
      <c r="K6077" t="s">
        <v>20</v>
      </c>
      <c r="L6077">
        <v>875</v>
      </c>
      <c r="M6077">
        <v>45.307830000000003</v>
      </c>
      <c r="N6077">
        <v>-77.006900000000002</v>
      </c>
      <c r="O6077">
        <v>8860</v>
      </c>
    </row>
    <row r="6078" spans="1:15" x14ac:dyDescent="0.35">
      <c r="A6078">
        <v>-77.647039000000007</v>
      </c>
      <c r="B6078">
        <v>44.973213100000002</v>
      </c>
      <c r="C6078" t="s">
        <v>171</v>
      </c>
      <c r="D6078">
        <v>2012</v>
      </c>
      <c r="E6078" t="s">
        <v>320</v>
      </c>
      <c r="F6078" t="s">
        <v>676</v>
      </c>
      <c r="G6078" t="s">
        <v>677</v>
      </c>
      <c r="I6078" t="s">
        <v>678</v>
      </c>
      <c r="J6078" t="s">
        <v>306</v>
      </c>
      <c r="K6078" t="s">
        <v>20</v>
      </c>
      <c r="L6078">
        <v>2000</v>
      </c>
      <c r="M6078">
        <v>44.973213100000002</v>
      </c>
      <c r="N6078">
        <v>-77.647039000000007</v>
      </c>
      <c r="O6078">
        <v>422</v>
      </c>
    </row>
    <row r="6079" spans="1:15" x14ac:dyDescent="0.35">
      <c r="A6079">
        <v>-80.168487299999995</v>
      </c>
      <c r="B6079">
        <v>47.850478899999999</v>
      </c>
      <c r="C6079" t="s">
        <v>1780</v>
      </c>
      <c r="D6079">
        <v>2012</v>
      </c>
      <c r="E6079" t="s">
        <v>263</v>
      </c>
      <c r="F6079" t="s">
        <v>676</v>
      </c>
      <c r="G6079" t="s">
        <v>2109</v>
      </c>
      <c r="I6079" t="s">
        <v>2110</v>
      </c>
      <c r="J6079" t="s">
        <v>2111</v>
      </c>
      <c r="K6079" t="s">
        <v>20</v>
      </c>
      <c r="L6079">
        <v>3950</v>
      </c>
      <c r="M6079">
        <v>47.850478899999999</v>
      </c>
      <c r="N6079">
        <v>-80.168487299999995</v>
      </c>
      <c r="O6079">
        <v>4390</v>
      </c>
    </row>
    <row r="6080" spans="1:15" x14ac:dyDescent="0.35">
      <c r="A6080">
        <v>-78.855701199999999</v>
      </c>
      <c r="B6080">
        <v>46.2968665</v>
      </c>
      <c r="C6080" t="s">
        <v>2639</v>
      </c>
      <c r="D6080">
        <v>2012</v>
      </c>
      <c r="E6080" t="s">
        <v>59</v>
      </c>
      <c r="F6080" t="s">
        <v>676</v>
      </c>
      <c r="G6080" t="s">
        <v>677</v>
      </c>
      <c r="I6080" t="s">
        <v>2777</v>
      </c>
      <c r="J6080" t="s">
        <v>2778</v>
      </c>
      <c r="K6080" t="s">
        <v>20</v>
      </c>
      <c r="L6080">
        <v>2500</v>
      </c>
      <c r="M6080">
        <v>46.2968665</v>
      </c>
      <c r="N6080">
        <v>-78.855701199999999</v>
      </c>
      <c r="O6080">
        <v>6558</v>
      </c>
    </row>
    <row r="6081" spans="1:15" x14ac:dyDescent="0.35">
      <c r="A6081">
        <v>-77.006900000000002</v>
      </c>
      <c r="B6081">
        <v>45.307830000000003</v>
      </c>
      <c r="C6081" t="s">
        <v>3353</v>
      </c>
      <c r="D6081">
        <v>2012</v>
      </c>
      <c r="E6081" t="s">
        <v>16</v>
      </c>
      <c r="F6081" t="s">
        <v>676</v>
      </c>
      <c r="G6081" t="s">
        <v>677</v>
      </c>
      <c r="I6081" t="s">
        <v>3642</v>
      </c>
      <c r="J6081" t="s">
        <v>3384</v>
      </c>
      <c r="K6081" t="s">
        <v>20</v>
      </c>
      <c r="L6081">
        <v>600</v>
      </c>
      <c r="M6081">
        <v>45.307830000000003</v>
      </c>
      <c r="N6081">
        <v>-77.006900000000002</v>
      </c>
      <c r="O6081">
        <v>8548</v>
      </c>
    </row>
    <row r="6082" spans="1:15" x14ac:dyDescent="0.35">
      <c r="A6082">
        <v>-83.412042099999994</v>
      </c>
      <c r="B6082">
        <v>46.348275700000002</v>
      </c>
      <c r="C6082" t="s">
        <v>3680</v>
      </c>
      <c r="D6082">
        <v>2012</v>
      </c>
      <c r="E6082" t="s">
        <v>245</v>
      </c>
      <c r="F6082" t="s">
        <v>676</v>
      </c>
      <c r="G6082" t="s">
        <v>677</v>
      </c>
      <c r="I6082" t="s">
        <v>4205</v>
      </c>
      <c r="J6082" t="s">
        <v>4206</v>
      </c>
      <c r="K6082" t="s">
        <v>20</v>
      </c>
      <c r="L6082">
        <v>1000</v>
      </c>
      <c r="M6082">
        <v>46.348275700000002</v>
      </c>
      <c r="N6082">
        <v>-83.412042099999994</v>
      </c>
      <c r="O6082">
        <v>9251</v>
      </c>
    </row>
    <row r="6083" spans="1:15" x14ac:dyDescent="0.35">
      <c r="A6083">
        <v>-81.598448000000005</v>
      </c>
      <c r="B6083">
        <v>46.597998699999998</v>
      </c>
      <c r="C6083" t="s">
        <v>4537</v>
      </c>
      <c r="D6083">
        <v>2012</v>
      </c>
      <c r="E6083" t="s">
        <v>263</v>
      </c>
      <c r="F6083" t="s">
        <v>676</v>
      </c>
      <c r="G6083" t="s">
        <v>677</v>
      </c>
      <c r="I6083" t="s">
        <v>4642</v>
      </c>
      <c r="J6083" t="s">
        <v>4643</v>
      </c>
      <c r="K6083" t="s">
        <v>20</v>
      </c>
      <c r="L6083">
        <v>2000</v>
      </c>
      <c r="M6083">
        <v>46.597998699999998</v>
      </c>
      <c r="N6083">
        <v>-81.598448000000005</v>
      </c>
      <c r="O6083">
        <v>10392</v>
      </c>
    </row>
    <row r="6084" spans="1:15" x14ac:dyDescent="0.35">
      <c r="A6084">
        <v>-81.989570000000001</v>
      </c>
      <c r="B6084">
        <v>46.175330000000002</v>
      </c>
      <c r="C6084" t="s">
        <v>4537</v>
      </c>
      <c r="D6084">
        <v>2012</v>
      </c>
      <c r="E6084" t="s">
        <v>59</v>
      </c>
      <c r="F6084" t="s">
        <v>676</v>
      </c>
      <c r="G6084" t="s">
        <v>2109</v>
      </c>
      <c r="I6084" t="s">
        <v>4679</v>
      </c>
      <c r="J6084" t="s">
        <v>4680</v>
      </c>
      <c r="K6084" t="s">
        <v>20</v>
      </c>
      <c r="L6084">
        <v>1000</v>
      </c>
      <c r="M6084">
        <v>46.175330000000002</v>
      </c>
      <c r="N6084">
        <v>-81.989570000000001</v>
      </c>
      <c r="O6084">
        <v>10408</v>
      </c>
    </row>
    <row r="6085" spans="1:15" x14ac:dyDescent="0.35">
      <c r="A6085">
        <v>-81.598448000000005</v>
      </c>
      <c r="B6085">
        <v>46.597998699999998</v>
      </c>
      <c r="C6085" t="s">
        <v>4537</v>
      </c>
      <c r="D6085">
        <v>2012</v>
      </c>
      <c r="E6085" t="s">
        <v>59</v>
      </c>
      <c r="F6085" t="s">
        <v>676</v>
      </c>
      <c r="G6085" t="s">
        <v>677</v>
      </c>
      <c r="I6085" t="s">
        <v>4642</v>
      </c>
      <c r="J6085" t="s">
        <v>4643</v>
      </c>
      <c r="K6085" t="s">
        <v>20</v>
      </c>
      <c r="L6085">
        <v>900</v>
      </c>
      <c r="M6085">
        <v>46.597998699999998</v>
      </c>
      <c r="N6085">
        <v>-81.598448000000005</v>
      </c>
      <c r="O6085">
        <v>10409</v>
      </c>
    </row>
    <row r="6086" spans="1:15" x14ac:dyDescent="0.35">
      <c r="A6086">
        <v>-88.734305599999999</v>
      </c>
      <c r="B6086">
        <v>48.737136300000003</v>
      </c>
      <c r="C6086" t="s">
        <v>5061</v>
      </c>
      <c r="D6086">
        <v>2012</v>
      </c>
      <c r="E6086" t="s">
        <v>16</v>
      </c>
      <c r="F6086" t="s">
        <v>676</v>
      </c>
      <c r="G6086" t="s">
        <v>677</v>
      </c>
      <c r="I6086" t="s">
        <v>5112</v>
      </c>
      <c r="J6086" t="s">
        <v>5066</v>
      </c>
      <c r="K6086" t="s">
        <v>492</v>
      </c>
      <c r="L6086">
        <v>5000</v>
      </c>
      <c r="M6086">
        <v>48.737136300000003</v>
      </c>
      <c r="N6086">
        <v>-88.734305599999999</v>
      </c>
      <c r="O6086">
        <v>11467</v>
      </c>
    </row>
    <row r="6087" spans="1:15" x14ac:dyDescent="0.35">
      <c r="A6087">
        <v>-77.163570000000007</v>
      </c>
      <c r="B6087">
        <v>44.999769999999998</v>
      </c>
      <c r="C6087" t="s">
        <v>171</v>
      </c>
      <c r="D6087">
        <v>2021</v>
      </c>
      <c r="E6087" t="s">
        <v>263</v>
      </c>
      <c r="F6087" t="s">
        <v>641</v>
      </c>
      <c r="G6087" t="s">
        <v>642</v>
      </c>
      <c r="I6087" t="s">
        <v>643</v>
      </c>
      <c r="J6087" t="s">
        <v>644</v>
      </c>
      <c r="K6087" t="s">
        <v>20</v>
      </c>
      <c r="L6087">
        <v>200</v>
      </c>
      <c r="M6087">
        <v>44.999769999999998</v>
      </c>
      <c r="N6087">
        <v>-77.163570000000007</v>
      </c>
      <c r="O6087">
        <v>2608</v>
      </c>
    </row>
    <row r="6088" spans="1:15" x14ac:dyDescent="0.35">
      <c r="A6088">
        <v>-77.163570000000007</v>
      </c>
      <c r="B6088">
        <v>44.999769999999998</v>
      </c>
      <c r="C6088" t="s">
        <v>171</v>
      </c>
      <c r="D6088">
        <v>2019</v>
      </c>
      <c r="E6088" t="s">
        <v>263</v>
      </c>
      <c r="F6088" t="s">
        <v>641</v>
      </c>
      <c r="G6088" t="s">
        <v>642</v>
      </c>
      <c r="I6088" t="s">
        <v>643</v>
      </c>
      <c r="J6088" t="s">
        <v>644</v>
      </c>
      <c r="K6088" t="s">
        <v>20</v>
      </c>
      <c r="L6088">
        <v>200</v>
      </c>
      <c r="M6088">
        <v>44.999769999999998</v>
      </c>
      <c r="N6088">
        <v>-77.163570000000007</v>
      </c>
      <c r="O6088">
        <v>1898</v>
      </c>
    </row>
    <row r="6089" spans="1:15" x14ac:dyDescent="0.35">
      <c r="A6089">
        <v>-77.163570000000007</v>
      </c>
      <c r="B6089">
        <v>44.999769999999998</v>
      </c>
      <c r="C6089" t="s">
        <v>171</v>
      </c>
      <c r="D6089">
        <v>2017</v>
      </c>
      <c r="E6089" t="s">
        <v>263</v>
      </c>
      <c r="F6089" t="s">
        <v>641</v>
      </c>
      <c r="G6089" t="s">
        <v>642</v>
      </c>
      <c r="I6089" t="s">
        <v>643</v>
      </c>
      <c r="J6089" t="s">
        <v>644</v>
      </c>
      <c r="K6089" t="s">
        <v>20</v>
      </c>
      <c r="L6089">
        <v>200</v>
      </c>
      <c r="M6089">
        <v>44.999769999999998</v>
      </c>
      <c r="N6089">
        <v>-77.163570000000007</v>
      </c>
      <c r="O6089">
        <v>1969</v>
      </c>
    </row>
    <row r="6090" spans="1:15" x14ac:dyDescent="0.35">
      <c r="A6090">
        <v>-77.163570000000007</v>
      </c>
      <c r="B6090">
        <v>44.999769999999998</v>
      </c>
      <c r="C6090" t="s">
        <v>171</v>
      </c>
      <c r="D6090">
        <v>2015</v>
      </c>
      <c r="E6090" t="s">
        <v>263</v>
      </c>
      <c r="F6090" t="s">
        <v>641</v>
      </c>
      <c r="G6090" t="s">
        <v>642</v>
      </c>
      <c r="I6090" t="s">
        <v>643</v>
      </c>
      <c r="J6090" t="s">
        <v>644</v>
      </c>
      <c r="K6090" t="s">
        <v>20</v>
      </c>
      <c r="L6090">
        <v>200</v>
      </c>
      <c r="M6090">
        <v>44.999769999999998</v>
      </c>
      <c r="N6090">
        <v>-77.163570000000007</v>
      </c>
      <c r="O6090">
        <v>1424</v>
      </c>
    </row>
    <row r="6091" spans="1:15" x14ac:dyDescent="0.35">
      <c r="A6091">
        <v>-77.163570000000007</v>
      </c>
      <c r="B6091">
        <v>44.999769999999998</v>
      </c>
      <c r="C6091" t="s">
        <v>171</v>
      </c>
      <c r="D6091">
        <v>2013</v>
      </c>
      <c r="E6091" t="s">
        <v>263</v>
      </c>
      <c r="F6091" t="s">
        <v>641</v>
      </c>
      <c r="G6091" t="s">
        <v>642</v>
      </c>
      <c r="I6091" t="s">
        <v>643</v>
      </c>
      <c r="J6091" t="s">
        <v>644</v>
      </c>
      <c r="K6091" t="s">
        <v>20</v>
      </c>
      <c r="L6091">
        <v>200</v>
      </c>
      <c r="M6091">
        <v>44.999769999999998</v>
      </c>
      <c r="N6091">
        <v>-77.163570000000007</v>
      </c>
      <c r="O6091">
        <v>352</v>
      </c>
    </row>
    <row r="6092" spans="1:15" x14ac:dyDescent="0.35">
      <c r="A6092">
        <v>-78.252769999999998</v>
      </c>
      <c r="B6092">
        <v>45.521160000000002</v>
      </c>
      <c r="C6092" t="s">
        <v>171</v>
      </c>
      <c r="D6092">
        <v>2021</v>
      </c>
      <c r="E6092" t="s">
        <v>59</v>
      </c>
      <c r="F6092" t="s">
        <v>450</v>
      </c>
      <c r="G6092" t="s">
        <v>451</v>
      </c>
      <c r="I6092" t="s">
        <v>452</v>
      </c>
      <c r="J6092" t="s">
        <v>55</v>
      </c>
      <c r="K6092" t="s">
        <v>20</v>
      </c>
      <c r="L6092">
        <v>2250</v>
      </c>
      <c r="M6092">
        <v>45.521160000000002</v>
      </c>
      <c r="N6092">
        <v>-78.252769999999998</v>
      </c>
      <c r="O6092">
        <v>2670</v>
      </c>
    </row>
    <row r="6093" spans="1:15" x14ac:dyDescent="0.35">
      <c r="A6093">
        <v>-78.252769999999998</v>
      </c>
      <c r="B6093">
        <v>45.521160000000002</v>
      </c>
      <c r="C6093" t="s">
        <v>171</v>
      </c>
      <c r="D6093">
        <v>2020</v>
      </c>
      <c r="E6093" t="s">
        <v>59</v>
      </c>
      <c r="F6093" t="s">
        <v>450</v>
      </c>
      <c r="G6093" t="s">
        <v>451</v>
      </c>
      <c r="I6093" t="s">
        <v>452</v>
      </c>
      <c r="J6093" t="s">
        <v>55</v>
      </c>
      <c r="K6093" t="s">
        <v>20</v>
      </c>
      <c r="L6093">
        <v>2250</v>
      </c>
      <c r="M6093">
        <v>45.521160000000002</v>
      </c>
      <c r="N6093">
        <v>-78.252769999999998</v>
      </c>
      <c r="O6093">
        <v>1860</v>
      </c>
    </row>
    <row r="6094" spans="1:15" x14ac:dyDescent="0.35">
      <c r="A6094">
        <v>-78.252769999999998</v>
      </c>
      <c r="B6094">
        <v>45.521160000000002</v>
      </c>
      <c r="C6094" t="s">
        <v>171</v>
      </c>
      <c r="D6094">
        <v>2019</v>
      </c>
      <c r="E6094" t="s">
        <v>59</v>
      </c>
      <c r="F6094" t="s">
        <v>450</v>
      </c>
      <c r="G6094" t="s">
        <v>451</v>
      </c>
      <c r="I6094" t="s">
        <v>452</v>
      </c>
      <c r="J6094" t="s">
        <v>55</v>
      </c>
      <c r="K6094" t="s">
        <v>20</v>
      </c>
      <c r="L6094">
        <v>2300</v>
      </c>
      <c r="M6094">
        <v>45.521160000000002</v>
      </c>
      <c r="N6094">
        <v>-78.252769999999998</v>
      </c>
      <c r="O6094">
        <v>1444</v>
      </c>
    </row>
    <row r="6095" spans="1:15" x14ac:dyDescent="0.35">
      <c r="A6095">
        <v>-78.252769999999998</v>
      </c>
      <c r="B6095">
        <v>45.521160000000002</v>
      </c>
      <c r="C6095" t="s">
        <v>171</v>
      </c>
      <c r="D6095">
        <v>2018</v>
      </c>
      <c r="E6095" t="s">
        <v>59</v>
      </c>
      <c r="F6095" t="s">
        <v>450</v>
      </c>
      <c r="G6095" t="s">
        <v>451</v>
      </c>
      <c r="I6095" t="s">
        <v>452</v>
      </c>
      <c r="J6095" t="s">
        <v>55</v>
      </c>
      <c r="K6095" t="s">
        <v>20</v>
      </c>
      <c r="L6095">
        <v>2250</v>
      </c>
      <c r="M6095">
        <v>45.521160000000002</v>
      </c>
      <c r="N6095">
        <v>-78.252769999999998</v>
      </c>
      <c r="O6095">
        <v>1040</v>
      </c>
    </row>
    <row r="6096" spans="1:15" x14ac:dyDescent="0.35">
      <c r="A6096">
        <v>-78.252769999999998</v>
      </c>
      <c r="B6096">
        <v>45.521160000000002</v>
      </c>
      <c r="C6096" t="s">
        <v>171</v>
      </c>
      <c r="D6096">
        <v>2017</v>
      </c>
      <c r="E6096" t="s">
        <v>59</v>
      </c>
      <c r="F6096" t="s">
        <v>450</v>
      </c>
      <c r="G6096" t="s">
        <v>451</v>
      </c>
      <c r="I6096" t="s">
        <v>452</v>
      </c>
      <c r="J6096" t="s">
        <v>55</v>
      </c>
      <c r="K6096" t="s">
        <v>20</v>
      </c>
      <c r="L6096">
        <v>2300</v>
      </c>
      <c r="M6096">
        <v>45.521160000000002</v>
      </c>
      <c r="N6096">
        <v>-78.252769999999998</v>
      </c>
      <c r="O6096">
        <v>1254</v>
      </c>
    </row>
    <row r="6097" spans="1:15" x14ac:dyDescent="0.35">
      <c r="A6097">
        <v>-78.252769999999998</v>
      </c>
      <c r="B6097">
        <v>45.521160000000002</v>
      </c>
      <c r="C6097" t="s">
        <v>171</v>
      </c>
      <c r="D6097">
        <v>2016</v>
      </c>
      <c r="E6097" t="s">
        <v>59</v>
      </c>
      <c r="F6097" t="s">
        <v>450</v>
      </c>
      <c r="G6097" t="s">
        <v>451</v>
      </c>
      <c r="I6097" t="s">
        <v>452</v>
      </c>
      <c r="J6097" t="s">
        <v>55</v>
      </c>
      <c r="K6097" t="s">
        <v>20</v>
      </c>
      <c r="L6097">
        <v>2250</v>
      </c>
      <c r="M6097">
        <v>45.521160000000002</v>
      </c>
      <c r="N6097">
        <v>-78.252769999999998</v>
      </c>
      <c r="O6097">
        <v>1149</v>
      </c>
    </row>
    <row r="6098" spans="1:15" x14ac:dyDescent="0.35">
      <c r="A6098">
        <v>-78.252769999999998</v>
      </c>
      <c r="B6098">
        <v>45.521160000000002</v>
      </c>
      <c r="C6098" t="s">
        <v>171</v>
      </c>
      <c r="D6098">
        <v>2015</v>
      </c>
      <c r="E6098" t="s">
        <v>59</v>
      </c>
      <c r="F6098" t="s">
        <v>450</v>
      </c>
      <c r="G6098" t="s">
        <v>451</v>
      </c>
      <c r="I6098" t="s">
        <v>452</v>
      </c>
      <c r="J6098" t="s">
        <v>55</v>
      </c>
      <c r="K6098" t="s">
        <v>20</v>
      </c>
      <c r="L6098">
        <v>2250</v>
      </c>
      <c r="M6098">
        <v>45.521160000000002</v>
      </c>
      <c r="N6098">
        <v>-78.252769999999998</v>
      </c>
      <c r="O6098">
        <v>1587</v>
      </c>
    </row>
    <row r="6099" spans="1:15" x14ac:dyDescent="0.35">
      <c r="A6099">
        <v>-78.252769999999998</v>
      </c>
      <c r="B6099">
        <v>45.521160000000002</v>
      </c>
      <c r="C6099" t="s">
        <v>171</v>
      </c>
      <c r="D6099">
        <v>2014</v>
      </c>
      <c r="E6099" t="s">
        <v>59</v>
      </c>
      <c r="F6099" t="s">
        <v>450</v>
      </c>
      <c r="G6099" t="s">
        <v>451</v>
      </c>
      <c r="I6099" t="s">
        <v>452</v>
      </c>
      <c r="J6099" t="s">
        <v>55</v>
      </c>
      <c r="K6099" t="s">
        <v>20</v>
      </c>
      <c r="L6099">
        <v>2250</v>
      </c>
      <c r="M6099">
        <v>45.521160000000002</v>
      </c>
      <c r="N6099">
        <v>-78.252769999999998</v>
      </c>
      <c r="O6099">
        <v>192</v>
      </c>
    </row>
    <row r="6100" spans="1:15" x14ac:dyDescent="0.35">
      <c r="A6100">
        <v>-78.252769999999998</v>
      </c>
      <c r="B6100">
        <v>45.521160000000002</v>
      </c>
      <c r="C6100" t="s">
        <v>171</v>
      </c>
      <c r="D6100">
        <v>2013</v>
      </c>
      <c r="E6100" t="s">
        <v>59</v>
      </c>
      <c r="F6100" t="s">
        <v>450</v>
      </c>
      <c r="G6100" t="s">
        <v>451</v>
      </c>
      <c r="I6100" t="s">
        <v>452</v>
      </c>
      <c r="J6100" t="s">
        <v>55</v>
      </c>
      <c r="K6100" t="s">
        <v>20</v>
      </c>
      <c r="L6100">
        <v>562</v>
      </c>
      <c r="M6100">
        <v>45.521160000000002</v>
      </c>
      <c r="N6100">
        <v>-78.252769999999998</v>
      </c>
      <c r="O6100">
        <v>816</v>
      </c>
    </row>
    <row r="6101" spans="1:15" x14ac:dyDescent="0.35">
      <c r="A6101">
        <v>-78.252769999999998</v>
      </c>
      <c r="B6101">
        <v>45.521160000000002</v>
      </c>
      <c r="C6101" t="s">
        <v>171</v>
      </c>
      <c r="D6101">
        <v>2013</v>
      </c>
      <c r="E6101" t="s">
        <v>59</v>
      </c>
      <c r="F6101" t="s">
        <v>450</v>
      </c>
      <c r="G6101" t="s">
        <v>451</v>
      </c>
      <c r="I6101" t="s">
        <v>452</v>
      </c>
      <c r="J6101" t="s">
        <v>55</v>
      </c>
      <c r="K6101" t="s">
        <v>20</v>
      </c>
      <c r="L6101">
        <v>1688</v>
      </c>
      <c r="M6101">
        <v>45.521160000000002</v>
      </c>
      <c r="N6101">
        <v>-78.252769999999998</v>
      </c>
      <c r="O6101">
        <v>817</v>
      </c>
    </row>
    <row r="6102" spans="1:15" x14ac:dyDescent="0.35">
      <c r="A6102">
        <v>-78.252769999999998</v>
      </c>
      <c r="B6102">
        <v>45.521160000000002</v>
      </c>
      <c r="C6102" t="s">
        <v>171</v>
      </c>
      <c r="D6102">
        <v>2012</v>
      </c>
      <c r="E6102" t="s">
        <v>59</v>
      </c>
      <c r="F6102" t="s">
        <v>450</v>
      </c>
      <c r="G6102" t="s">
        <v>451</v>
      </c>
      <c r="I6102" t="s">
        <v>452</v>
      </c>
      <c r="J6102" t="s">
        <v>55</v>
      </c>
      <c r="K6102" t="s">
        <v>20</v>
      </c>
      <c r="L6102">
        <v>2250</v>
      </c>
      <c r="M6102">
        <v>45.521160000000002</v>
      </c>
      <c r="N6102">
        <v>-78.252769999999998</v>
      </c>
      <c r="O6102">
        <v>459</v>
      </c>
    </row>
    <row r="6103" spans="1:15" x14ac:dyDescent="0.35">
      <c r="A6103">
        <v>-76.913891399999997</v>
      </c>
      <c r="B6103">
        <v>45.122594599999999</v>
      </c>
      <c r="C6103" t="s">
        <v>171</v>
      </c>
      <c r="D6103">
        <v>2020</v>
      </c>
      <c r="E6103" t="s">
        <v>16</v>
      </c>
      <c r="F6103" t="s">
        <v>965</v>
      </c>
      <c r="G6103" t="s">
        <v>966</v>
      </c>
      <c r="I6103" t="s">
        <v>967</v>
      </c>
      <c r="J6103" t="s">
        <v>186</v>
      </c>
      <c r="K6103" t="s">
        <v>20</v>
      </c>
      <c r="L6103">
        <v>4350</v>
      </c>
      <c r="M6103">
        <v>45.122594599999999</v>
      </c>
      <c r="N6103">
        <v>-76.913891399999997</v>
      </c>
      <c r="O6103">
        <v>1505</v>
      </c>
    </row>
    <row r="6104" spans="1:15" x14ac:dyDescent="0.35">
      <c r="A6104">
        <v>-76.913891399999997</v>
      </c>
      <c r="B6104">
        <v>45.122594599999999</v>
      </c>
      <c r="C6104" t="s">
        <v>171</v>
      </c>
      <c r="D6104">
        <v>2018</v>
      </c>
      <c r="E6104" t="s">
        <v>16</v>
      </c>
      <c r="F6104" t="s">
        <v>965</v>
      </c>
      <c r="G6104" t="s">
        <v>966</v>
      </c>
      <c r="I6104" t="s">
        <v>967</v>
      </c>
      <c r="J6104" t="s">
        <v>186</v>
      </c>
      <c r="K6104" t="s">
        <v>20</v>
      </c>
      <c r="L6104">
        <v>3750</v>
      </c>
      <c r="M6104">
        <v>45.122594599999999</v>
      </c>
      <c r="N6104">
        <v>-76.913891399999997</v>
      </c>
      <c r="O6104">
        <v>1629</v>
      </c>
    </row>
    <row r="6105" spans="1:15" x14ac:dyDescent="0.35">
      <c r="A6105">
        <v>-76.913891399999997</v>
      </c>
      <c r="B6105">
        <v>45.122594599999999</v>
      </c>
      <c r="C6105" t="s">
        <v>171</v>
      </c>
      <c r="D6105">
        <v>2018</v>
      </c>
      <c r="E6105" t="s">
        <v>16</v>
      </c>
      <c r="F6105" t="s">
        <v>965</v>
      </c>
      <c r="G6105" t="s">
        <v>966</v>
      </c>
      <c r="I6105" t="s">
        <v>967</v>
      </c>
      <c r="J6105" t="s">
        <v>186</v>
      </c>
      <c r="K6105" t="s">
        <v>20</v>
      </c>
      <c r="L6105">
        <v>600</v>
      </c>
      <c r="M6105">
        <v>45.122594599999999</v>
      </c>
      <c r="N6105">
        <v>-76.913891399999997</v>
      </c>
      <c r="O6105">
        <v>1630</v>
      </c>
    </row>
    <row r="6106" spans="1:15" x14ac:dyDescent="0.35">
      <c r="A6106">
        <v>-76.913891399999997</v>
      </c>
      <c r="B6106">
        <v>45.122594599999999</v>
      </c>
      <c r="C6106" t="s">
        <v>171</v>
      </c>
      <c r="D6106">
        <v>2016</v>
      </c>
      <c r="E6106" t="s">
        <v>16</v>
      </c>
      <c r="F6106" t="s">
        <v>965</v>
      </c>
      <c r="G6106" t="s">
        <v>966</v>
      </c>
      <c r="I6106" t="s">
        <v>967</v>
      </c>
      <c r="J6106" t="s">
        <v>186</v>
      </c>
      <c r="K6106" t="s">
        <v>20</v>
      </c>
      <c r="L6106">
        <v>4650</v>
      </c>
      <c r="M6106">
        <v>45.122594599999999</v>
      </c>
      <c r="N6106">
        <v>-76.913891399999997</v>
      </c>
      <c r="O6106">
        <v>1343</v>
      </c>
    </row>
    <row r="6107" spans="1:15" x14ac:dyDescent="0.35">
      <c r="A6107">
        <v>-76.913891399999997</v>
      </c>
      <c r="B6107">
        <v>45.122594599999999</v>
      </c>
      <c r="C6107" t="s">
        <v>171</v>
      </c>
      <c r="D6107">
        <v>2014</v>
      </c>
      <c r="E6107" t="s">
        <v>16</v>
      </c>
      <c r="F6107" t="s">
        <v>965</v>
      </c>
      <c r="G6107" t="s">
        <v>966</v>
      </c>
      <c r="I6107" t="s">
        <v>967</v>
      </c>
      <c r="J6107" t="s">
        <v>186</v>
      </c>
      <c r="K6107" t="s">
        <v>20</v>
      </c>
      <c r="L6107">
        <v>4200</v>
      </c>
      <c r="M6107">
        <v>45.122594599999999</v>
      </c>
      <c r="N6107">
        <v>-76.913891399999997</v>
      </c>
      <c r="O6107">
        <v>888</v>
      </c>
    </row>
    <row r="6108" spans="1:15" x14ac:dyDescent="0.35">
      <c r="A6108">
        <v>-76.913891399999997</v>
      </c>
      <c r="B6108">
        <v>45.122594599999999</v>
      </c>
      <c r="C6108" t="s">
        <v>171</v>
      </c>
      <c r="D6108">
        <v>2012</v>
      </c>
      <c r="E6108" t="s">
        <v>16</v>
      </c>
      <c r="F6108" t="s">
        <v>965</v>
      </c>
      <c r="G6108" t="s">
        <v>966</v>
      </c>
      <c r="I6108" t="s">
        <v>967</v>
      </c>
      <c r="J6108" t="s">
        <v>186</v>
      </c>
      <c r="K6108" t="s">
        <v>20</v>
      </c>
      <c r="L6108">
        <v>4200</v>
      </c>
      <c r="M6108">
        <v>45.122594599999999</v>
      </c>
      <c r="N6108">
        <v>-76.913891399999997</v>
      </c>
      <c r="O6108">
        <v>725</v>
      </c>
    </row>
    <row r="6109" spans="1:15" x14ac:dyDescent="0.35">
      <c r="A6109">
        <v>-78.974158900000006</v>
      </c>
      <c r="B6109">
        <v>45.249542400000003</v>
      </c>
      <c r="C6109" t="s">
        <v>2999</v>
      </c>
      <c r="D6109">
        <v>2020</v>
      </c>
      <c r="E6109" t="s">
        <v>59</v>
      </c>
      <c r="F6109" t="s">
        <v>3124</v>
      </c>
      <c r="G6109" t="s">
        <v>3125</v>
      </c>
      <c r="I6109" t="s">
        <v>3126</v>
      </c>
      <c r="J6109" t="s">
        <v>3067</v>
      </c>
      <c r="K6109" t="s">
        <v>20</v>
      </c>
      <c r="L6109">
        <v>900</v>
      </c>
      <c r="M6109">
        <v>45.249542400000003</v>
      </c>
      <c r="N6109">
        <v>-78.974158900000006</v>
      </c>
      <c r="O6109">
        <v>8143</v>
      </c>
    </row>
    <row r="6110" spans="1:15" x14ac:dyDescent="0.35">
      <c r="A6110">
        <v>-78.974158900000006</v>
      </c>
      <c r="B6110">
        <v>45.249542400000003</v>
      </c>
      <c r="C6110" t="s">
        <v>2999</v>
      </c>
      <c r="D6110">
        <v>2018</v>
      </c>
      <c r="E6110" t="s">
        <v>59</v>
      </c>
      <c r="F6110" t="s">
        <v>3124</v>
      </c>
      <c r="G6110" t="s">
        <v>3125</v>
      </c>
      <c r="I6110" t="s">
        <v>3126</v>
      </c>
      <c r="J6110" t="s">
        <v>3067</v>
      </c>
      <c r="K6110" t="s">
        <v>20</v>
      </c>
      <c r="L6110">
        <v>600</v>
      </c>
      <c r="M6110">
        <v>45.249542400000003</v>
      </c>
      <c r="N6110">
        <v>-78.974158900000006</v>
      </c>
      <c r="O6110">
        <v>8441</v>
      </c>
    </row>
    <row r="6111" spans="1:15" x14ac:dyDescent="0.35">
      <c r="A6111">
        <v>-78.974158900000006</v>
      </c>
      <c r="B6111">
        <v>45.249542400000003</v>
      </c>
      <c r="C6111" t="s">
        <v>2999</v>
      </c>
      <c r="D6111">
        <v>2016</v>
      </c>
      <c r="E6111" t="s">
        <v>59</v>
      </c>
      <c r="F6111" t="s">
        <v>3124</v>
      </c>
      <c r="G6111" t="s">
        <v>3125</v>
      </c>
      <c r="I6111" t="s">
        <v>3126</v>
      </c>
      <c r="J6111" t="s">
        <v>3067</v>
      </c>
      <c r="K6111" t="s">
        <v>20</v>
      </c>
      <c r="L6111">
        <v>600</v>
      </c>
      <c r="M6111">
        <v>45.249542400000003</v>
      </c>
      <c r="N6111">
        <v>-78.974158900000006</v>
      </c>
      <c r="O6111">
        <v>8724</v>
      </c>
    </row>
    <row r="6112" spans="1:15" x14ac:dyDescent="0.35">
      <c r="A6112">
        <v>-78.974158900000006</v>
      </c>
      <c r="B6112">
        <v>45.249542400000003</v>
      </c>
      <c r="C6112" t="s">
        <v>2999</v>
      </c>
      <c r="D6112">
        <v>2014</v>
      </c>
      <c r="E6112" t="s">
        <v>59</v>
      </c>
      <c r="F6112" t="s">
        <v>3124</v>
      </c>
      <c r="G6112" t="s">
        <v>3125</v>
      </c>
      <c r="I6112" t="s">
        <v>3126</v>
      </c>
      <c r="J6112" t="s">
        <v>3067</v>
      </c>
      <c r="K6112" t="s">
        <v>20</v>
      </c>
      <c r="L6112">
        <v>600</v>
      </c>
      <c r="M6112">
        <v>45.249542400000003</v>
      </c>
      <c r="N6112">
        <v>-78.974158900000006</v>
      </c>
      <c r="O6112">
        <v>7473</v>
      </c>
    </row>
    <row r="6113" spans="1:15" x14ac:dyDescent="0.35">
      <c r="A6113">
        <v>-78.974158900000006</v>
      </c>
      <c r="B6113">
        <v>45.249542400000003</v>
      </c>
      <c r="C6113" t="s">
        <v>2999</v>
      </c>
      <c r="D6113">
        <v>2012</v>
      </c>
      <c r="E6113" t="s">
        <v>59</v>
      </c>
      <c r="F6113" t="s">
        <v>3124</v>
      </c>
      <c r="G6113" t="s">
        <v>3125</v>
      </c>
      <c r="I6113" t="s">
        <v>3126</v>
      </c>
      <c r="J6113" t="s">
        <v>3067</v>
      </c>
      <c r="K6113" t="s">
        <v>20</v>
      </c>
      <c r="L6113">
        <v>600</v>
      </c>
      <c r="M6113">
        <v>45.249542400000003</v>
      </c>
      <c r="N6113">
        <v>-78.974158900000006</v>
      </c>
      <c r="O6113">
        <v>7245</v>
      </c>
    </row>
    <row r="6114" spans="1:15" x14ac:dyDescent="0.35">
      <c r="A6114">
        <v>-78.460570000000004</v>
      </c>
      <c r="B6114">
        <v>44.744779999999999</v>
      </c>
      <c r="C6114" t="s">
        <v>171</v>
      </c>
      <c r="D6114">
        <v>2021</v>
      </c>
      <c r="E6114" t="s">
        <v>493</v>
      </c>
      <c r="F6114" t="s">
        <v>1115</v>
      </c>
      <c r="G6114" t="s">
        <v>1116</v>
      </c>
      <c r="I6114" t="s">
        <v>1117</v>
      </c>
      <c r="J6114" t="s">
        <v>1118</v>
      </c>
      <c r="K6114" t="s">
        <v>483</v>
      </c>
      <c r="L6114">
        <v>133</v>
      </c>
      <c r="M6114">
        <v>44.744779999999999</v>
      </c>
      <c r="N6114">
        <v>-78.460570000000004</v>
      </c>
      <c r="O6114">
        <v>2688</v>
      </c>
    </row>
    <row r="6115" spans="1:15" x14ac:dyDescent="0.35">
      <c r="A6115">
        <v>-78.460570000000004</v>
      </c>
      <c r="B6115">
        <v>44.744779999999999</v>
      </c>
      <c r="C6115" t="s">
        <v>171</v>
      </c>
      <c r="D6115">
        <v>2021</v>
      </c>
      <c r="E6115" t="s">
        <v>493</v>
      </c>
      <c r="F6115" t="s">
        <v>1115</v>
      </c>
      <c r="G6115" t="s">
        <v>1116</v>
      </c>
      <c r="I6115" t="s">
        <v>1117</v>
      </c>
      <c r="J6115" t="s">
        <v>1118</v>
      </c>
      <c r="K6115" t="s">
        <v>492</v>
      </c>
      <c r="L6115">
        <v>15</v>
      </c>
      <c r="M6115">
        <v>44.744779999999999</v>
      </c>
      <c r="N6115">
        <v>-78.460570000000004</v>
      </c>
      <c r="O6115">
        <v>2689</v>
      </c>
    </row>
    <row r="6116" spans="1:15" x14ac:dyDescent="0.35">
      <c r="A6116">
        <v>-78.460570000000004</v>
      </c>
      <c r="B6116">
        <v>44.744779999999999</v>
      </c>
      <c r="C6116" t="s">
        <v>171</v>
      </c>
      <c r="D6116">
        <v>2019</v>
      </c>
      <c r="E6116" t="s">
        <v>493</v>
      </c>
      <c r="F6116" t="s">
        <v>1115</v>
      </c>
      <c r="G6116" t="s">
        <v>1116</v>
      </c>
      <c r="I6116" t="s">
        <v>1117</v>
      </c>
      <c r="J6116" t="s">
        <v>1118</v>
      </c>
      <c r="K6116" t="s">
        <v>1136</v>
      </c>
      <c r="L6116">
        <v>10000</v>
      </c>
      <c r="M6116">
        <v>44.744779999999999</v>
      </c>
      <c r="N6116">
        <v>-78.460570000000004</v>
      </c>
      <c r="O6116">
        <v>1464</v>
      </c>
    </row>
    <row r="6117" spans="1:15" x14ac:dyDescent="0.35">
      <c r="A6117">
        <v>-78.460570000000004</v>
      </c>
      <c r="B6117">
        <v>44.744779999999999</v>
      </c>
      <c r="C6117" t="s">
        <v>171</v>
      </c>
      <c r="D6117">
        <v>2016</v>
      </c>
      <c r="E6117" t="s">
        <v>493</v>
      </c>
      <c r="F6117" t="s">
        <v>1115</v>
      </c>
      <c r="G6117" t="s">
        <v>1116</v>
      </c>
      <c r="I6117" t="s">
        <v>1117</v>
      </c>
      <c r="J6117" t="s">
        <v>1118</v>
      </c>
      <c r="K6117" t="s">
        <v>492</v>
      </c>
      <c r="L6117">
        <v>10000</v>
      </c>
      <c r="M6117">
        <v>44.744779999999999</v>
      </c>
      <c r="N6117">
        <v>-78.460570000000004</v>
      </c>
      <c r="O6117">
        <v>1161</v>
      </c>
    </row>
    <row r="6118" spans="1:15" x14ac:dyDescent="0.35">
      <c r="A6118">
        <v>-78.150214899999995</v>
      </c>
      <c r="B6118">
        <v>44.7409842</v>
      </c>
      <c r="C6118" t="s">
        <v>171</v>
      </c>
      <c r="D6118">
        <v>2021</v>
      </c>
      <c r="E6118" t="s">
        <v>59</v>
      </c>
      <c r="F6118" t="s">
        <v>1053</v>
      </c>
      <c r="G6118" t="s">
        <v>1054</v>
      </c>
      <c r="I6118" t="s">
        <v>1055</v>
      </c>
      <c r="J6118" t="s">
        <v>285</v>
      </c>
      <c r="K6118" t="s">
        <v>20</v>
      </c>
      <c r="L6118">
        <v>2100</v>
      </c>
      <c r="M6118">
        <v>44.7409842</v>
      </c>
      <c r="N6118">
        <v>-78.150214899999995</v>
      </c>
      <c r="O6118">
        <v>2671</v>
      </c>
    </row>
    <row r="6119" spans="1:15" x14ac:dyDescent="0.35">
      <c r="A6119">
        <v>-78.150214899999995</v>
      </c>
      <c r="B6119">
        <v>44.7409842</v>
      </c>
      <c r="C6119" t="s">
        <v>171</v>
      </c>
      <c r="D6119">
        <v>2019</v>
      </c>
      <c r="E6119" t="s">
        <v>59</v>
      </c>
      <c r="F6119" t="s">
        <v>1053</v>
      </c>
      <c r="G6119" t="s">
        <v>1054</v>
      </c>
      <c r="I6119" t="s">
        <v>1055</v>
      </c>
      <c r="J6119" t="s">
        <v>285</v>
      </c>
      <c r="K6119" t="s">
        <v>20</v>
      </c>
      <c r="L6119">
        <v>2100</v>
      </c>
      <c r="M6119">
        <v>44.7409842</v>
      </c>
      <c r="N6119">
        <v>-78.150214899999995</v>
      </c>
      <c r="O6119">
        <v>1445</v>
      </c>
    </row>
    <row r="6120" spans="1:15" x14ac:dyDescent="0.35">
      <c r="A6120">
        <v>-78.150214899999995</v>
      </c>
      <c r="B6120">
        <v>44.7409842</v>
      </c>
      <c r="C6120" t="s">
        <v>171</v>
      </c>
      <c r="D6120">
        <v>2017</v>
      </c>
      <c r="E6120" t="s">
        <v>59</v>
      </c>
      <c r="F6120" t="s">
        <v>1053</v>
      </c>
      <c r="G6120" t="s">
        <v>1054</v>
      </c>
      <c r="I6120" t="s">
        <v>1055</v>
      </c>
      <c r="J6120" t="s">
        <v>285</v>
      </c>
      <c r="K6120" t="s">
        <v>20</v>
      </c>
      <c r="L6120">
        <v>2100</v>
      </c>
      <c r="M6120">
        <v>44.7409842</v>
      </c>
      <c r="N6120">
        <v>-78.150214899999995</v>
      </c>
      <c r="O6120">
        <v>1255</v>
      </c>
    </row>
    <row r="6121" spans="1:15" x14ac:dyDescent="0.35">
      <c r="A6121">
        <v>-78.150214899999995</v>
      </c>
      <c r="B6121">
        <v>44.7409842</v>
      </c>
      <c r="C6121" t="s">
        <v>171</v>
      </c>
      <c r="D6121">
        <v>2015</v>
      </c>
      <c r="E6121" t="s">
        <v>59</v>
      </c>
      <c r="F6121" t="s">
        <v>1053</v>
      </c>
      <c r="G6121" t="s">
        <v>1054</v>
      </c>
      <c r="I6121" t="s">
        <v>1055</v>
      </c>
      <c r="J6121" t="s">
        <v>285</v>
      </c>
      <c r="K6121" t="s">
        <v>20</v>
      </c>
      <c r="L6121">
        <v>2100</v>
      </c>
      <c r="M6121">
        <v>44.7409842</v>
      </c>
      <c r="N6121">
        <v>-78.150214899999995</v>
      </c>
      <c r="O6121">
        <v>1588</v>
      </c>
    </row>
    <row r="6122" spans="1:15" x14ac:dyDescent="0.35">
      <c r="A6122">
        <v>-78.150214899999995</v>
      </c>
      <c r="B6122">
        <v>44.7409842</v>
      </c>
      <c r="C6122" t="s">
        <v>171</v>
      </c>
      <c r="D6122">
        <v>2013</v>
      </c>
      <c r="E6122" t="s">
        <v>59</v>
      </c>
      <c r="F6122" t="s">
        <v>1053</v>
      </c>
      <c r="G6122" t="s">
        <v>1054</v>
      </c>
      <c r="I6122" t="s">
        <v>1055</v>
      </c>
      <c r="J6122" t="s">
        <v>285</v>
      </c>
      <c r="K6122" t="s">
        <v>20</v>
      </c>
      <c r="L6122">
        <v>2100</v>
      </c>
      <c r="M6122">
        <v>44.7409842</v>
      </c>
      <c r="N6122">
        <v>-78.150214899999995</v>
      </c>
      <c r="O6122">
        <v>818</v>
      </c>
    </row>
    <row r="6123" spans="1:15" x14ac:dyDescent="0.35">
      <c r="A6123">
        <v>-81.597620000000006</v>
      </c>
      <c r="B6123">
        <v>46.737839999999998</v>
      </c>
      <c r="C6123" t="s">
        <v>4537</v>
      </c>
      <c r="D6123">
        <v>2021</v>
      </c>
      <c r="E6123" t="s">
        <v>245</v>
      </c>
      <c r="F6123" t="s">
        <v>1175</v>
      </c>
      <c r="G6123" t="s">
        <v>1176</v>
      </c>
      <c r="I6123" t="s">
        <v>4627</v>
      </c>
      <c r="J6123" t="s">
        <v>4628</v>
      </c>
      <c r="K6123" t="s">
        <v>20</v>
      </c>
      <c r="L6123">
        <v>420</v>
      </c>
      <c r="M6123">
        <v>46.737839999999998</v>
      </c>
      <c r="N6123">
        <v>-81.597620000000006</v>
      </c>
      <c r="O6123">
        <v>11679</v>
      </c>
    </row>
    <row r="6124" spans="1:15" x14ac:dyDescent="0.35">
      <c r="A6124">
        <v>-81.708049099999997</v>
      </c>
      <c r="B6124">
        <v>46.2122587</v>
      </c>
      <c r="C6124" t="s">
        <v>4537</v>
      </c>
      <c r="D6124">
        <v>2021</v>
      </c>
      <c r="E6124" t="s">
        <v>263</v>
      </c>
      <c r="F6124" t="s">
        <v>1175</v>
      </c>
      <c r="G6124" t="s">
        <v>1176</v>
      </c>
      <c r="I6124" t="s">
        <v>4644</v>
      </c>
      <c r="J6124" t="s">
        <v>4645</v>
      </c>
      <c r="K6124" t="s">
        <v>20</v>
      </c>
      <c r="L6124">
        <v>1500</v>
      </c>
      <c r="M6124">
        <v>46.2122587</v>
      </c>
      <c r="N6124">
        <v>-81.708049099999997</v>
      </c>
      <c r="O6124">
        <v>11699</v>
      </c>
    </row>
    <row r="6125" spans="1:15" x14ac:dyDescent="0.35">
      <c r="A6125">
        <v>-81.597620000000006</v>
      </c>
      <c r="B6125">
        <v>46.737839999999998</v>
      </c>
      <c r="C6125" t="s">
        <v>4537</v>
      </c>
      <c r="D6125">
        <v>2021</v>
      </c>
      <c r="E6125" t="s">
        <v>59</v>
      </c>
      <c r="F6125" t="s">
        <v>1175</v>
      </c>
      <c r="G6125" t="s">
        <v>1176</v>
      </c>
      <c r="I6125" t="s">
        <v>4627</v>
      </c>
      <c r="J6125" t="s">
        <v>4628</v>
      </c>
      <c r="K6125" t="s">
        <v>20</v>
      </c>
      <c r="L6125">
        <v>1000</v>
      </c>
      <c r="M6125">
        <v>46.737839999999998</v>
      </c>
      <c r="N6125">
        <v>-81.597620000000006</v>
      </c>
      <c r="O6125">
        <v>11934</v>
      </c>
    </row>
    <row r="6126" spans="1:15" x14ac:dyDescent="0.35">
      <c r="A6126">
        <v>-81.597620000000006</v>
      </c>
      <c r="B6126">
        <v>46.737839999999998</v>
      </c>
      <c r="C6126" t="s">
        <v>4537</v>
      </c>
      <c r="D6126">
        <v>2020</v>
      </c>
      <c r="E6126" t="s">
        <v>245</v>
      </c>
      <c r="F6126" t="s">
        <v>1175</v>
      </c>
      <c r="G6126" t="s">
        <v>1176</v>
      </c>
      <c r="I6126" t="s">
        <v>4627</v>
      </c>
      <c r="J6126" t="s">
        <v>4628</v>
      </c>
      <c r="K6126" t="s">
        <v>483</v>
      </c>
      <c r="L6126">
        <v>36</v>
      </c>
      <c r="M6126">
        <v>46.737839999999998</v>
      </c>
      <c r="N6126">
        <v>-81.597620000000006</v>
      </c>
      <c r="O6126">
        <v>11831</v>
      </c>
    </row>
    <row r="6127" spans="1:15" x14ac:dyDescent="0.35">
      <c r="A6127">
        <v>-81.708049099999997</v>
      </c>
      <c r="B6127">
        <v>46.2122587</v>
      </c>
      <c r="C6127" t="s">
        <v>4537</v>
      </c>
      <c r="D6127">
        <v>2020</v>
      </c>
      <c r="E6127" t="s">
        <v>263</v>
      </c>
      <c r="F6127" t="s">
        <v>1175</v>
      </c>
      <c r="G6127" t="s">
        <v>1176</v>
      </c>
      <c r="I6127" t="s">
        <v>4644</v>
      </c>
      <c r="J6127" t="s">
        <v>4645</v>
      </c>
      <c r="K6127" t="s">
        <v>20</v>
      </c>
      <c r="L6127">
        <v>1950</v>
      </c>
      <c r="M6127">
        <v>46.2122587</v>
      </c>
      <c r="N6127">
        <v>-81.708049099999997</v>
      </c>
      <c r="O6127">
        <v>11849</v>
      </c>
    </row>
    <row r="6128" spans="1:15" x14ac:dyDescent="0.35">
      <c r="A6128">
        <v>-81.597620000000006</v>
      </c>
      <c r="B6128">
        <v>46.737839999999998</v>
      </c>
      <c r="C6128" t="s">
        <v>4537</v>
      </c>
      <c r="D6128">
        <v>2020</v>
      </c>
      <c r="E6128" t="s">
        <v>59</v>
      </c>
      <c r="F6128" t="s">
        <v>1175</v>
      </c>
      <c r="G6128" t="s">
        <v>1176</v>
      </c>
      <c r="I6128" t="s">
        <v>4627</v>
      </c>
      <c r="J6128" t="s">
        <v>4628</v>
      </c>
      <c r="K6128" t="s">
        <v>20</v>
      </c>
      <c r="L6128">
        <v>752</v>
      </c>
      <c r="M6128">
        <v>46.737839999999998</v>
      </c>
      <c r="N6128">
        <v>-81.597620000000006</v>
      </c>
      <c r="O6128">
        <v>11866</v>
      </c>
    </row>
    <row r="6129" spans="1:15" x14ac:dyDescent="0.35">
      <c r="A6129">
        <v>-81.597620000000006</v>
      </c>
      <c r="B6129">
        <v>46.737839999999998</v>
      </c>
      <c r="C6129" t="s">
        <v>4537</v>
      </c>
      <c r="D6129">
        <v>2019</v>
      </c>
      <c r="E6129" t="s">
        <v>245</v>
      </c>
      <c r="F6129" t="s">
        <v>1175</v>
      </c>
      <c r="G6129" t="s">
        <v>1176</v>
      </c>
      <c r="I6129" t="s">
        <v>4627</v>
      </c>
      <c r="J6129" t="s">
        <v>4628</v>
      </c>
      <c r="K6129" t="s">
        <v>20</v>
      </c>
      <c r="L6129">
        <v>1348</v>
      </c>
      <c r="M6129">
        <v>46.737839999999998</v>
      </c>
      <c r="N6129">
        <v>-81.597620000000006</v>
      </c>
      <c r="O6129">
        <v>11117</v>
      </c>
    </row>
    <row r="6130" spans="1:15" x14ac:dyDescent="0.35">
      <c r="A6130">
        <v>-81.708049099999997</v>
      </c>
      <c r="B6130">
        <v>46.2122587</v>
      </c>
      <c r="C6130" t="s">
        <v>4537</v>
      </c>
      <c r="D6130">
        <v>2019</v>
      </c>
      <c r="E6130" t="s">
        <v>263</v>
      </c>
      <c r="F6130" t="s">
        <v>1175</v>
      </c>
      <c r="G6130" t="s">
        <v>1176</v>
      </c>
      <c r="I6130" t="s">
        <v>4644</v>
      </c>
      <c r="J6130" t="s">
        <v>4645</v>
      </c>
      <c r="K6130" t="s">
        <v>20</v>
      </c>
      <c r="L6130">
        <v>1531</v>
      </c>
      <c r="M6130">
        <v>46.2122587</v>
      </c>
      <c r="N6130">
        <v>-81.708049099999997</v>
      </c>
      <c r="O6130">
        <v>11140</v>
      </c>
    </row>
    <row r="6131" spans="1:15" x14ac:dyDescent="0.35">
      <c r="A6131">
        <v>-81.597620000000006</v>
      </c>
      <c r="B6131">
        <v>46.737839999999998</v>
      </c>
      <c r="C6131" t="s">
        <v>4537</v>
      </c>
      <c r="D6131">
        <v>2019</v>
      </c>
      <c r="E6131" t="s">
        <v>59</v>
      </c>
      <c r="F6131" t="s">
        <v>1175</v>
      </c>
      <c r="G6131" t="s">
        <v>1176</v>
      </c>
      <c r="I6131" t="s">
        <v>4627</v>
      </c>
      <c r="J6131" t="s">
        <v>4628</v>
      </c>
      <c r="K6131" t="s">
        <v>20</v>
      </c>
      <c r="L6131">
        <v>1100</v>
      </c>
      <c r="M6131">
        <v>46.737839999999998</v>
      </c>
      <c r="N6131">
        <v>-81.597620000000006</v>
      </c>
      <c r="O6131">
        <v>11156</v>
      </c>
    </row>
    <row r="6132" spans="1:15" x14ac:dyDescent="0.35">
      <c r="A6132">
        <v>-81.597620000000006</v>
      </c>
      <c r="B6132">
        <v>46.737839999999998</v>
      </c>
      <c r="C6132" t="s">
        <v>4537</v>
      </c>
      <c r="D6132">
        <v>2018</v>
      </c>
      <c r="E6132" t="s">
        <v>245</v>
      </c>
      <c r="F6132" t="s">
        <v>1175</v>
      </c>
      <c r="G6132" t="s">
        <v>1176</v>
      </c>
      <c r="I6132" t="s">
        <v>4627</v>
      </c>
      <c r="J6132" t="s">
        <v>4628</v>
      </c>
      <c r="K6132" t="s">
        <v>483</v>
      </c>
      <c r="L6132">
        <v>150</v>
      </c>
      <c r="M6132">
        <v>46.737839999999998</v>
      </c>
      <c r="N6132">
        <v>-81.597620000000006</v>
      </c>
      <c r="O6132">
        <v>11735</v>
      </c>
    </row>
    <row r="6133" spans="1:15" x14ac:dyDescent="0.35">
      <c r="A6133">
        <v>-81.597620000000006</v>
      </c>
      <c r="B6133">
        <v>46.737839999999998</v>
      </c>
      <c r="C6133" t="s">
        <v>4537</v>
      </c>
      <c r="D6133">
        <v>2018</v>
      </c>
      <c r="E6133" t="s">
        <v>59</v>
      </c>
      <c r="F6133" t="s">
        <v>1175</v>
      </c>
      <c r="G6133" t="s">
        <v>1176</v>
      </c>
      <c r="I6133" t="s">
        <v>4627</v>
      </c>
      <c r="J6133" t="s">
        <v>4628</v>
      </c>
      <c r="K6133" t="s">
        <v>20</v>
      </c>
      <c r="L6133">
        <v>1000</v>
      </c>
      <c r="M6133">
        <v>46.737839999999998</v>
      </c>
      <c r="N6133">
        <v>-81.597620000000006</v>
      </c>
      <c r="O6133">
        <v>11751</v>
      </c>
    </row>
    <row r="6134" spans="1:15" x14ac:dyDescent="0.35">
      <c r="A6134">
        <v>-78.375873999999996</v>
      </c>
      <c r="B6134">
        <v>45.015840900000001</v>
      </c>
      <c r="C6134" t="s">
        <v>171</v>
      </c>
      <c r="D6134">
        <v>2017</v>
      </c>
      <c r="E6134" t="s">
        <v>263</v>
      </c>
      <c r="F6134" t="s">
        <v>1175</v>
      </c>
      <c r="G6134" t="s">
        <v>1176</v>
      </c>
      <c r="I6134" t="s">
        <v>1177</v>
      </c>
      <c r="J6134" t="s">
        <v>1109</v>
      </c>
      <c r="K6134" t="s">
        <v>20</v>
      </c>
      <c r="L6134">
        <v>1984</v>
      </c>
      <c r="M6134">
        <v>45.015840900000001</v>
      </c>
      <c r="N6134">
        <v>-78.375873999999996</v>
      </c>
      <c r="O6134">
        <v>1970</v>
      </c>
    </row>
    <row r="6135" spans="1:15" x14ac:dyDescent="0.35">
      <c r="A6135">
        <v>-81.597620000000006</v>
      </c>
      <c r="B6135">
        <v>46.737839999999998</v>
      </c>
      <c r="C6135" t="s">
        <v>4537</v>
      </c>
      <c r="D6135">
        <v>2017</v>
      </c>
      <c r="E6135" t="s">
        <v>245</v>
      </c>
      <c r="F6135" t="s">
        <v>1175</v>
      </c>
      <c r="G6135" t="s">
        <v>1176</v>
      </c>
      <c r="I6135" t="s">
        <v>4627</v>
      </c>
      <c r="J6135" t="s">
        <v>4628</v>
      </c>
      <c r="K6135" t="s">
        <v>483</v>
      </c>
      <c r="L6135">
        <v>78</v>
      </c>
      <c r="M6135">
        <v>46.737839999999998</v>
      </c>
      <c r="N6135">
        <v>-81.597620000000006</v>
      </c>
      <c r="O6135">
        <v>11021</v>
      </c>
    </row>
    <row r="6136" spans="1:15" x14ac:dyDescent="0.35">
      <c r="A6136">
        <v>-81.708049099999997</v>
      </c>
      <c r="B6136">
        <v>46.2122587</v>
      </c>
      <c r="C6136" t="s">
        <v>4537</v>
      </c>
      <c r="D6136">
        <v>2017</v>
      </c>
      <c r="E6136" t="s">
        <v>263</v>
      </c>
      <c r="F6136" t="s">
        <v>1175</v>
      </c>
      <c r="G6136" t="s">
        <v>1176</v>
      </c>
      <c r="I6136" t="s">
        <v>4644</v>
      </c>
      <c r="J6136" t="s">
        <v>4645</v>
      </c>
      <c r="K6136" t="s">
        <v>20</v>
      </c>
      <c r="L6136">
        <v>1500</v>
      </c>
      <c r="M6136">
        <v>46.2122587</v>
      </c>
      <c r="N6136">
        <v>-81.708049099999997</v>
      </c>
      <c r="O6136">
        <v>11030</v>
      </c>
    </row>
    <row r="6137" spans="1:15" x14ac:dyDescent="0.35">
      <c r="A6137">
        <v>-81.597620000000006</v>
      </c>
      <c r="B6137">
        <v>46.737839999999998</v>
      </c>
      <c r="C6137" t="s">
        <v>4537</v>
      </c>
      <c r="D6137">
        <v>2017</v>
      </c>
      <c r="E6137" t="s">
        <v>59</v>
      </c>
      <c r="F6137" t="s">
        <v>1175</v>
      </c>
      <c r="G6137" t="s">
        <v>1176</v>
      </c>
      <c r="I6137" t="s">
        <v>4627</v>
      </c>
      <c r="J6137" t="s">
        <v>4628</v>
      </c>
      <c r="K6137" t="s">
        <v>20</v>
      </c>
      <c r="L6137">
        <v>1000</v>
      </c>
      <c r="M6137">
        <v>46.737839999999998</v>
      </c>
      <c r="N6137">
        <v>-81.597620000000006</v>
      </c>
      <c r="O6137">
        <v>11052</v>
      </c>
    </row>
    <row r="6138" spans="1:15" x14ac:dyDescent="0.35">
      <c r="A6138">
        <v>-81.708049099999997</v>
      </c>
      <c r="B6138">
        <v>46.2122587</v>
      </c>
      <c r="C6138" t="s">
        <v>4537</v>
      </c>
      <c r="D6138">
        <v>2016</v>
      </c>
      <c r="E6138" t="s">
        <v>263</v>
      </c>
      <c r="F6138" t="s">
        <v>1175</v>
      </c>
      <c r="G6138" t="s">
        <v>1176</v>
      </c>
      <c r="I6138" t="s">
        <v>4644</v>
      </c>
      <c r="J6138" t="s">
        <v>4645</v>
      </c>
      <c r="K6138" t="s">
        <v>20</v>
      </c>
      <c r="L6138">
        <v>1500</v>
      </c>
      <c r="M6138">
        <v>46.2122587</v>
      </c>
      <c r="N6138">
        <v>-81.708049099999997</v>
      </c>
      <c r="O6138">
        <v>11571</v>
      </c>
    </row>
    <row r="6139" spans="1:15" x14ac:dyDescent="0.35">
      <c r="A6139">
        <v>-81.708049099999997</v>
      </c>
      <c r="B6139">
        <v>46.2122587</v>
      </c>
      <c r="C6139" t="s">
        <v>4537</v>
      </c>
      <c r="D6139">
        <v>2016</v>
      </c>
      <c r="E6139" t="s">
        <v>263</v>
      </c>
      <c r="F6139" t="s">
        <v>1175</v>
      </c>
      <c r="G6139" t="s">
        <v>1176</v>
      </c>
      <c r="I6139" t="s">
        <v>4644</v>
      </c>
      <c r="J6139" t="s">
        <v>4645</v>
      </c>
      <c r="K6139" t="s">
        <v>20</v>
      </c>
      <c r="L6139">
        <v>120</v>
      </c>
      <c r="M6139">
        <v>46.2122587</v>
      </c>
      <c r="N6139">
        <v>-81.708049099999997</v>
      </c>
      <c r="O6139">
        <v>11574</v>
      </c>
    </row>
    <row r="6140" spans="1:15" x14ac:dyDescent="0.35">
      <c r="A6140">
        <v>-81.708049099999997</v>
      </c>
      <c r="B6140">
        <v>46.2122587</v>
      </c>
      <c r="C6140" t="s">
        <v>4537</v>
      </c>
      <c r="D6140">
        <v>2016</v>
      </c>
      <c r="E6140" t="s">
        <v>263</v>
      </c>
      <c r="F6140" t="s">
        <v>1175</v>
      </c>
      <c r="G6140" t="s">
        <v>1176</v>
      </c>
      <c r="I6140" t="s">
        <v>4644</v>
      </c>
      <c r="J6140" t="s">
        <v>4645</v>
      </c>
      <c r="K6140" t="s">
        <v>20</v>
      </c>
      <c r="L6140">
        <v>40</v>
      </c>
      <c r="M6140">
        <v>46.2122587</v>
      </c>
      <c r="N6140">
        <v>-81.708049099999997</v>
      </c>
      <c r="O6140">
        <v>11577</v>
      </c>
    </row>
    <row r="6141" spans="1:15" x14ac:dyDescent="0.35">
      <c r="A6141">
        <v>-81.597620000000006</v>
      </c>
      <c r="B6141">
        <v>46.737839999999998</v>
      </c>
      <c r="C6141" t="s">
        <v>4537</v>
      </c>
      <c r="D6141">
        <v>2016</v>
      </c>
      <c r="E6141" t="s">
        <v>59</v>
      </c>
      <c r="F6141" t="s">
        <v>1175</v>
      </c>
      <c r="G6141" t="s">
        <v>1176</v>
      </c>
      <c r="I6141" t="s">
        <v>4627</v>
      </c>
      <c r="J6141" t="s">
        <v>4628</v>
      </c>
      <c r="K6141" t="s">
        <v>20</v>
      </c>
      <c r="L6141">
        <v>1250</v>
      </c>
      <c r="M6141">
        <v>46.737839999999998</v>
      </c>
      <c r="N6141">
        <v>-81.597620000000006</v>
      </c>
      <c r="O6141">
        <v>11614</v>
      </c>
    </row>
    <row r="6142" spans="1:15" x14ac:dyDescent="0.35">
      <c r="A6142">
        <v>-81.708049099999997</v>
      </c>
      <c r="B6142">
        <v>46.2122587</v>
      </c>
      <c r="C6142" t="s">
        <v>4537</v>
      </c>
      <c r="D6142">
        <v>2015</v>
      </c>
      <c r="E6142" t="s">
        <v>263</v>
      </c>
      <c r="F6142" t="s">
        <v>1175</v>
      </c>
      <c r="G6142" t="s">
        <v>1176</v>
      </c>
      <c r="I6142" t="s">
        <v>4644</v>
      </c>
      <c r="J6142" t="s">
        <v>4645</v>
      </c>
      <c r="K6142" t="s">
        <v>20</v>
      </c>
      <c r="L6142">
        <v>1500</v>
      </c>
      <c r="M6142">
        <v>46.2122587</v>
      </c>
      <c r="N6142">
        <v>-81.708049099999997</v>
      </c>
      <c r="O6142">
        <v>11256</v>
      </c>
    </row>
    <row r="6143" spans="1:15" x14ac:dyDescent="0.35">
      <c r="A6143">
        <v>-81.597620000000006</v>
      </c>
      <c r="B6143">
        <v>46.737839999999998</v>
      </c>
      <c r="C6143" t="s">
        <v>4537</v>
      </c>
      <c r="D6143">
        <v>2015</v>
      </c>
      <c r="E6143" t="s">
        <v>59</v>
      </c>
      <c r="F6143" t="s">
        <v>1175</v>
      </c>
      <c r="G6143" t="s">
        <v>1176</v>
      </c>
      <c r="I6143" t="s">
        <v>4627</v>
      </c>
      <c r="J6143" t="s">
        <v>4628</v>
      </c>
      <c r="K6143" t="s">
        <v>492</v>
      </c>
      <c r="L6143">
        <v>2000</v>
      </c>
      <c r="M6143">
        <v>46.737839999999998</v>
      </c>
      <c r="N6143">
        <v>-81.597620000000006</v>
      </c>
      <c r="O6143">
        <v>11275</v>
      </c>
    </row>
    <row r="6144" spans="1:15" x14ac:dyDescent="0.35">
      <c r="A6144">
        <v>-81.597620000000006</v>
      </c>
      <c r="B6144">
        <v>46.737839999999998</v>
      </c>
      <c r="C6144" t="s">
        <v>4537</v>
      </c>
      <c r="D6144">
        <v>2014</v>
      </c>
      <c r="E6144" t="s">
        <v>245</v>
      </c>
      <c r="F6144" t="s">
        <v>1175</v>
      </c>
      <c r="G6144" t="s">
        <v>1176</v>
      </c>
      <c r="I6144" t="s">
        <v>4627</v>
      </c>
      <c r="J6144" t="s">
        <v>4628</v>
      </c>
      <c r="K6144" t="s">
        <v>483</v>
      </c>
      <c r="L6144">
        <v>165</v>
      </c>
      <c r="M6144">
        <v>46.737839999999998</v>
      </c>
      <c r="N6144">
        <v>-81.597620000000006</v>
      </c>
      <c r="O6144">
        <v>11339</v>
      </c>
    </row>
    <row r="6145" spans="1:15" x14ac:dyDescent="0.35">
      <c r="A6145">
        <v>-81.708049099999997</v>
      </c>
      <c r="B6145">
        <v>46.2122587</v>
      </c>
      <c r="C6145" t="s">
        <v>4537</v>
      </c>
      <c r="D6145">
        <v>2014</v>
      </c>
      <c r="E6145" t="s">
        <v>263</v>
      </c>
      <c r="F6145" t="s">
        <v>1175</v>
      </c>
      <c r="G6145" t="s">
        <v>1176</v>
      </c>
      <c r="I6145" t="s">
        <v>4644</v>
      </c>
      <c r="J6145" t="s">
        <v>4645</v>
      </c>
      <c r="K6145" t="s">
        <v>20</v>
      </c>
      <c r="L6145">
        <v>1500</v>
      </c>
      <c r="M6145">
        <v>46.2122587</v>
      </c>
      <c r="N6145">
        <v>-81.708049099999997</v>
      </c>
      <c r="O6145">
        <v>11362</v>
      </c>
    </row>
    <row r="6146" spans="1:15" x14ac:dyDescent="0.35">
      <c r="A6146">
        <v>-81.597620000000006</v>
      </c>
      <c r="B6146">
        <v>46.737839999999998</v>
      </c>
      <c r="C6146" t="s">
        <v>4537</v>
      </c>
      <c r="D6146">
        <v>2014</v>
      </c>
      <c r="E6146" t="s">
        <v>59</v>
      </c>
      <c r="F6146" t="s">
        <v>1175</v>
      </c>
      <c r="G6146" t="s">
        <v>1176</v>
      </c>
      <c r="I6146" t="s">
        <v>4627</v>
      </c>
      <c r="J6146" t="s">
        <v>4628</v>
      </c>
      <c r="K6146" t="s">
        <v>20</v>
      </c>
      <c r="L6146">
        <v>1000</v>
      </c>
      <c r="M6146">
        <v>46.737839999999998</v>
      </c>
      <c r="N6146">
        <v>-81.597620000000006</v>
      </c>
      <c r="O6146">
        <v>11382</v>
      </c>
    </row>
    <row r="6147" spans="1:15" x14ac:dyDescent="0.35">
      <c r="A6147">
        <v>-81.597620000000006</v>
      </c>
      <c r="B6147">
        <v>46.737839999999998</v>
      </c>
      <c r="C6147" t="s">
        <v>4537</v>
      </c>
      <c r="D6147">
        <v>2013</v>
      </c>
      <c r="E6147" t="s">
        <v>16</v>
      </c>
      <c r="F6147" t="s">
        <v>1175</v>
      </c>
      <c r="G6147" t="s">
        <v>1176</v>
      </c>
      <c r="I6147" t="s">
        <v>4627</v>
      </c>
      <c r="J6147" t="s">
        <v>4628</v>
      </c>
      <c r="K6147" t="s">
        <v>20</v>
      </c>
      <c r="L6147">
        <v>1000</v>
      </c>
      <c r="M6147">
        <v>46.737839999999998</v>
      </c>
      <c r="N6147">
        <v>-81.597620000000006</v>
      </c>
      <c r="O6147">
        <v>10449</v>
      </c>
    </row>
    <row r="6148" spans="1:15" x14ac:dyDescent="0.35">
      <c r="A6148">
        <v>-81.708049099999997</v>
      </c>
      <c r="B6148">
        <v>46.2122587</v>
      </c>
      <c r="C6148" t="s">
        <v>4537</v>
      </c>
      <c r="D6148">
        <v>2013</v>
      </c>
      <c r="E6148" t="s">
        <v>263</v>
      </c>
      <c r="F6148" t="s">
        <v>1175</v>
      </c>
      <c r="G6148" t="s">
        <v>1176</v>
      </c>
      <c r="I6148" t="s">
        <v>4644</v>
      </c>
      <c r="J6148" t="s">
        <v>4645</v>
      </c>
      <c r="K6148" t="s">
        <v>20</v>
      </c>
      <c r="L6148">
        <v>1500</v>
      </c>
      <c r="M6148">
        <v>46.2122587</v>
      </c>
      <c r="N6148">
        <v>-81.708049099999997</v>
      </c>
      <c r="O6148">
        <v>11219</v>
      </c>
    </row>
    <row r="6149" spans="1:15" x14ac:dyDescent="0.35">
      <c r="A6149">
        <v>-81.708049099999997</v>
      </c>
      <c r="B6149">
        <v>46.2122587</v>
      </c>
      <c r="C6149" t="s">
        <v>4537</v>
      </c>
      <c r="D6149">
        <v>2013</v>
      </c>
      <c r="E6149" t="s">
        <v>263</v>
      </c>
      <c r="F6149" t="s">
        <v>1175</v>
      </c>
      <c r="G6149" t="s">
        <v>1176</v>
      </c>
      <c r="I6149" t="s">
        <v>4644</v>
      </c>
      <c r="J6149" t="s">
        <v>4645</v>
      </c>
      <c r="K6149" t="s">
        <v>483</v>
      </c>
      <c r="L6149">
        <v>177</v>
      </c>
      <c r="M6149">
        <v>46.2122587</v>
      </c>
      <c r="N6149">
        <v>-81.708049099999997</v>
      </c>
      <c r="O6149">
        <v>11221</v>
      </c>
    </row>
    <row r="6150" spans="1:15" x14ac:dyDescent="0.35">
      <c r="A6150">
        <v>-81.708049099999997</v>
      </c>
      <c r="B6150">
        <v>46.2122587</v>
      </c>
      <c r="C6150" t="s">
        <v>4537</v>
      </c>
      <c r="D6150">
        <v>2013</v>
      </c>
      <c r="E6150" t="s">
        <v>263</v>
      </c>
      <c r="F6150" t="s">
        <v>1175</v>
      </c>
      <c r="G6150" t="s">
        <v>1176</v>
      </c>
      <c r="I6150" t="s">
        <v>4644</v>
      </c>
      <c r="J6150" t="s">
        <v>4645</v>
      </c>
      <c r="K6150" t="s">
        <v>483</v>
      </c>
      <c r="L6150">
        <v>21</v>
      </c>
      <c r="M6150">
        <v>46.2122587</v>
      </c>
      <c r="N6150">
        <v>-81.708049099999997</v>
      </c>
      <c r="O6150">
        <v>11224</v>
      </c>
    </row>
    <row r="6151" spans="1:15" x14ac:dyDescent="0.35">
      <c r="A6151">
        <v>-81.597620000000006</v>
      </c>
      <c r="B6151">
        <v>46.737839999999998</v>
      </c>
      <c r="C6151" t="s">
        <v>4537</v>
      </c>
      <c r="D6151">
        <v>2013</v>
      </c>
      <c r="E6151" t="s">
        <v>59</v>
      </c>
      <c r="F6151" t="s">
        <v>1175</v>
      </c>
      <c r="G6151" t="s">
        <v>1176</v>
      </c>
      <c r="I6151" t="s">
        <v>4627</v>
      </c>
      <c r="J6151" t="s">
        <v>4628</v>
      </c>
      <c r="K6151" t="s">
        <v>20</v>
      </c>
      <c r="L6151">
        <v>1500</v>
      </c>
      <c r="M6151">
        <v>46.737839999999998</v>
      </c>
      <c r="N6151">
        <v>-81.597620000000006</v>
      </c>
      <c r="O6151">
        <v>11550</v>
      </c>
    </row>
    <row r="6152" spans="1:15" x14ac:dyDescent="0.35">
      <c r="A6152">
        <v>-81.597620000000006</v>
      </c>
      <c r="B6152">
        <v>46.737839999999998</v>
      </c>
      <c r="C6152" t="s">
        <v>4537</v>
      </c>
      <c r="D6152">
        <v>2012</v>
      </c>
      <c r="E6152" t="s">
        <v>245</v>
      </c>
      <c r="F6152" t="s">
        <v>1175</v>
      </c>
      <c r="G6152" t="s">
        <v>1176</v>
      </c>
      <c r="I6152" t="s">
        <v>4627</v>
      </c>
      <c r="J6152" t="s">
        <v>4628</v>
      </c>
      <c r="K6152" t="s">
        <v>483</v>
      </c>
      <c r="L6152">
        <v>76</v>
      </c>
      <c r="M6152">
        <v>46.737839999999998</v>
      </c>
      <c r="N6152">
        <v>-81.597620000000006</v>
      </c>
      <c r="O6152">
        <v>10386</v>
      </c>
    </row>
    <row r="6153" spans="1:15" x14ac:dyDescent="0.35">
      <c r="A6153">
        <v>-81.708049099999997</v>
      </c>
      <c r="B6153">
        <v>46.2122587</v>
      </c>
      <c r="C6153" t="s">
        <v>4537</v>
      </c>
      <c r="D6153">
        <v>2012</v>
      </c>
      <c r="E6153" t="s">
        <v>263</v>
      </c>
      <c r="F6153" t="s">
        <v>1175</v>
      </c>
      <c r="G6153" t="s">
        <v>1176</v>
      </c>
      <c r="I6153" t="s">
        <v>4644</v>
      </c>
      <c r="J6153" t="s">
        <v>4645</v>
      </c>
      <c r="K6153" t="s">
        <v>20</v>
      </c>
      <c r="L6153">
        <v>1500</v>
      </c>
      <c r="M6153">
        <v>46.2122587</v>
      </c>
      <c r="N6153">
        <v>-81.708049099999997</v>
      </c>
      <c r="O6153">
        <v>10393</v>
      </c>
    </row>
    <row r="6154" spans="1:15" x14ac:dyDescent="0.35">
      <c r="A6154">
        <v>-81.597620000000006</v>
      </c>
      <c r="B6154">
        <v>46.737839999999998</v>
      </c>
      <c r="C6154" t="s">
        <v>4537</v>
      </c>
      <c r="D6154">
        <v>2012</v>
      </c>
      <c r="E6154" t="s">
        <v>59</v>
      </c>
      <c r="F6154" t="s">
        <v>1175</v>
      </c>
      <c r="G6154" t="s">
        <v>1176</v>
      </c>
      <c r="I6154" t="s">
        <v>4627</v>
      </c>
      <c r="J6154" t="s">
        <v>4628</v>
      </c>
      <c r="K6154" t="s">
        <v>20</v>
      </c>
      <c r="L6154">
        <v>1500</v>
      </c>
      <c r="M6154">
        <v>46.737839999999998</v>
      </c>
      <c r="N6154">
        <v>-81.597620000000006</v>
      </c>
      <c r="O6154">
        <v>10410</v>
      </c>
    </row>
    <row r="6155" spans="1:15" x14ac:dyDescent="0.35">
      <c r="A6155">
        <v>-79.958524299999993</v>
      </c>
      <c r="B6155">
        <v>45.544824300000002</v>
      </c>
      <c r="C6155" t="s">
        <v>2999</v>
      </c>
      <c r="D6155">
        <v>2020</v>
      </c>
      <c r="E6155" t="s">
        <v>263</v>
      </c>
      <c r="F6155" t="s">
        <v>3218</v>
      </c>
      <c r="G6155" t="s">
        <v>3219</v>
      </c>
      <c r="I6155" t="s">
        <v>3220</v>
      </c>
      <c r="J6155" t="s">
        <v>3221</v>
      </c>
      <c r="K6155" t="s">
        <v>20</v>
      </c>
      <c r="L6155">
        <v>1200</v>
      </c>
      <c r="M6155">
        <v>45.544824300000002</v>
      </c>
      <c r="N6155">
        <v>-79.958524299999993</v>
      </c>
      <c r="O6155">
        <v>8126</v>
      </c>
    </row>
    <row r="6156" spans="1:15" x14ac:dyDescent="0.35">
      <c r="A6156">
        <v>-79.958524299999993</v>
      </c>
      <c r="B6156">
        <v>45.544824300000002</v>
      </c>
      <c r="C6156" t="s">
        <v>2999</v>
      </c>
      <c r="D6156">
        <v>2019</v>
      </c>
      <c r="E6156" t="s">
        <v>263</v>
      </c>
      <c r="F6156" t="s">
        <v>3218</v>
      </c>
      <c r="G6156" t="s">
        <v>3219</v>
      </c>
      <c r="I6156" t="s">
        <v>3220</v>
      </c>
      <c r="J6156" t="s">
        <v>3221</v>
      </c>
      <c r="K6156" t="s">
        <v>20</v>
      </c>
      <c r="L6156">
        <v>1200</v>
      </c>
      <c r="M6156">
        <v>45.544824300000002</v>
      </c>
      <c r="N6156">
        <v>-79.958524299999993</v>
      </c>
      <c r="O6156">
        <v>8483</v>
      </c>
    </row>
    <row r="6157" spans="1:15" x14ac:dyDescent="0.35">
      <c r="A6157">
        <v>-79.958524299999993</v>
      </c>
      <c r="B6157">
        <v>45.544824300000002</v>
      </c>
      <c r="C6157" t="s">
        <v>2999</v>
      </c>
      <c r="D6157">
        <v>2017</v>
      </c>
      <c r="E6157" t="s">
        <v>263</v>
      </c>
      <c r="F6157" t="s">
        <v>3218</v>
      </c>
      <c r="G6157" t="s">
        <v>3219</v>
      </c>
      <c r="I6157" t="s">
        <v>3220</v>
      </c>
      <c r="J6157" t="s">
        <v>3221</v>
      </c>
      <c r="K6157" t="s">
        <v>20</v>
      </c>
      <c r="L6157">
        <v>1100</v>
      </c>
      <c r="M6157">
        <v>45.544824300000002</v>
      </c>
      <c r="N6157">
        <v>-79.958524299999993</v>
      </c>
      <c r="O6157">
        <v>8770</v>
      </c>
    </row>
    <row r="6158" spans="1:15" x14ac:dyDescent="0.35">
      <c r="A6158">
        <v>-79.958524299999993</v>
      </c>
      <c r="B6158">
        <v>45.544824300000002</v>
      </c>
      <c r="C6158" t="s">
        <v>2999</v>
      </c>
      <c r="D6158">
        <v>2015</v>
      </c>
      <c r="E6158" t="s">
        <v>263</v>
      </c>
      <c r="F6158" t="s">
        <v>3218</v>
      </c>
      <c r="G6158" t="s">
        <v>3219</v>
      </c>
      <c r="I6158" t="s">
        <v>3220</v>
      </c>
      <c r="J6158" t="s">
        <v>3221</v>
      </c>
      <c r="K6158" t="s">
        <v>20</v>
      </c>
      <c r="L6158">
        <v>1200</v>
      </c>
      <c r="M6158">
        <v>45.544824300000002</v>
      </c>
      <c r="N6158">
        <v>-79.958524299999993</v>
      </c>
      <c r="O6158">
        <v>7919</v>
      </c>
    </row>
    <row r="6159" spans="1:15" x14ac:dyDescent="0.35">
      <c r="A6159">
        <v>-79.958524299999993</v>
      </c>
      <c r="B6159">
        <v>45.544824300000002</v>
      </c>
      <c r="C6159" t="s">
        <v>2999</v>
      </c>
      <c r="D6159">
        <v>2013</v>
      </c>
      <c r="E6159" t="s">
        <v>263</v>
      </c>
      <c r="F6159" t="s">
        <v>3218</v>
      </c>
      <c r="G6159" t="s">
        <v>3219</v>
      </c>
      <c r="I6159" t="s">
        <v>3220</v>
      </c>
      <c r="J6159" t="s">
        <v>3221</v>
      </c>
      <c r="K6159" t="s">
        <v>20</v>
      </c>
      <c r="L6159">
        <v>1200</v>
      </c>
      <c r="M6159">
        <v>45.544824300000002</v>
      </c>
      <c r="N6159">
        <v>-79.958524299999993</v>
      </c>
      <c r="O6159">
        <v>7284</v>
      </c>
    </row>
    <row r="6160" spans="1:15" x14ac:dyDescent="0.35">
      <c r="A6160">
        <v>-77.041460000000001</v>
      </c>
      <c r="B6160">
        <v>45.239179999999998</v>
      </c>
      <c r="C6160" t="s">
        <v>3353</v>
      </c>
      <c r="D6160">
        <v>2021</v>
      </c>
      <c r="E6160" t="s">
        <v>16</v>
      </c>
      <c r="F6160" t="s">
        <v>3495</v>
      </c>
      <c r="G6160" t="s">
        <v>3496</v>
      </c>
      <c r="I6160" t="s">
        <v>3497</v>
      </c>
      <c r="J6160" t="s">
        <v>3392</v>
      </c>
      <c r="K6160" t="s">
        <v>20</v>
      </c>
      <c r="L6160">
        <v>500</v>
      </c>
      <c r="M6160">
        <v>45.239179999999998</v>
      </c>
      <c r="N6160">
        <v>-77.041460000000001</v>
      </c>
      <c r="O6160">
        <v>9543</v>
      </c>
    </row>
    <row r="6161" spans="1:15" x14ac:dyDescent="0.35">
      <c r="A6161">
        <v>-81.527609999999996</v>
      </c>
      <c r="B6161">
        <v>46.584229999999998</v>
      </c>
      <c r="C6161" t="s">
        <v>4537</v>
      </c>
      <c r="D6161">
        <v>2021</v>
      </c>
      <c r="E6161" t="s">
        <v>16</v>
      </c>
      <c r="F6161" t="s">
        <v>3495</v>
      </c>
      <c r="G6161" t="s">
        <v>3496</v>
      </c>
      <c r="I6161" t="s">
        <v>4779</v>
      </c>
      <c r="J6161" t="s">
        <v>4611</v>
      </c>
      <c r="K6161" t="s">
        <v>20</v>
      </c>
      <c r="L6161">
        <v>250</v>
      </c>
      <c r="M6161">
        <v>46.584229999999998</v>
      </c>
      <c r="N6161">
        <v>-81.527609999999996</v>
      </c>
      <c r="O6161">
        <v>11558</v>
      </c>
    </row>
    <row r="6162" spans="1:15" x14ac:dyDescent="0.35">
      <c r="A6162">
        <v>-77.041460000000001</v>
      </c>
      <c r="B6162">
        <v>45.239179999999998</v>
      </c>
      <c r="C6162" t="s">
        <v>3353</v>
      </c>
      <c r="D6162">
        <v>2020</v>
      </c>
      <c r="E6162" t="s">
        <v>16</v>
      </c>
      <c r="F6162" t="s">
        <v>3495</v>
      </c>
      <c r="G6162" t="s">
        <v>3496</v>
      </c>
      <c r="I6162" t="s">
        <v>3497</v>
      </c>
      <c r="J6162" t="s">
        <v>3392</v>
      </c>
      <c r="K6162" t="s">
        <v>20</v>
      </c>
      <c r="L6162">
        <v>500</v>
      </c>
      <c r="M6162">
        <v>45.239179999999998</v>
      </c>
      <c r="N6162">
        <v>-77.041460000000001</v>
      </c>
      <c r="O6162">
        <v>9729</v>
      </c>
    </row>
    <row r="6163" spans="1:15" x14ac:dyDescent="0.35">
      <c r="A6163">
        <v>-88.681865200000004</v>
      </c>
      <c r="B6163">
        <v>48.8277784</v>
      </c>
      <c r="C6163" t="s">
        <v>5061</v>
      </c>
      <c r="D6163">
        <v>2020</v>
      </c>
      <c r="E6163" t="s">
        <v>59</v>
      </c>
      <c r="F6163" t="s">
        <v>3495</v>
      </c>
      <c r="G6163" t="s">
        <v>3496</v>
      </c>
      <c r="I6163" t="s">
        <v>5153</v>
      </c>
      <c r="J6163" t="s">
        <v>5077</v>
      </c>
      <c r="K6163" t="s">
        <v>20</v>
      </c>
      <c r="L6163">
        <v>400</v>
      </c>
      <c r="M6163">
        <v>48.8277784</v>
      </c>
      <c r="N6163">
        <v>-88.681865200000004</v>
      </c>
      <c r="O6163">
        <v>12508</v>
      </c>
    </row>
    <row r="6164" spans="1:15" x14ac:dyDescent="0.35">
      <c r="A6164">
        <v>-85.427831600000005</v>
      </c>
      <c r="B6164">
        <v>48.575428500000001</v>
      </c>
      <c r="C6164" t="s">
        <v>5725</v>
      </c>
      <c r="D6164">
        <v>2020</v>
      </c>
      <c r="E6164" t="s">
        <v>16</v>
      </c>
      <c r="F6164" t="s">
        <v>3495</v>
      </c>
      <c r="G6164" t="s">
        <v>3496</v>
      </c>
      <c r="I6164" t="s">
        <v>5871</v>
      </c>
      <c r="J6164" t="s">
        <v>5853</v>
      </c>
      <c r="K6164" t="s">
        <v>20</v>
      </c>
      <c r="L6164">
        <v>1500</v>
      </c>
      <c r="M6164">
        <v>48.575428500000001</v>
      </c>
      <c r="N6164">
        <v>-85.427831600000005</v>
      </c>
      <c r="O6164">
        <v>13377</v>
      </c>
    </row>
    <row r="6165" spans="1:15" x14ac:dyDescent="0.35">
      <c r="A6165">
        <v>-77.041460000000001</v>
      </c>
      <c r="B6165">
        <v>45.239179999999998</v>
      </c>
      <c r="C6165" t="s">
        <v>3353</v>
      </c>
      <c r="D6165">
        <v>2019</v>
      </c>
      <c r="E6165" t="s">
        <v>16</v>
      </c>
      <c r="F6165" t="s">
        <v>3495</v>
      </c>
      <c r="G6165" t="s">
        <v>3496</v>
      </c>
      <c r="I6165" t="s">
        <v>3497</v>
      </c>
      <c r="J6165" t="s">
        <v>3392</v>
      </c>
      <c r="K6165" t="s">
        <v>20</v>
      </c>
      <c r="L6165">
        <v>500</v>
      </c>
      <c r="M6165">
        <v>45.239179999999998</v>
      </c>
      <c r="N6165">
        <v>-77.041460000000001</v>
      </c>
      <c r="O6165">
        <v>9411</v>
      </c>
    </row>
    <row r="6166" spans="1:15" x14ac:dyDescent="0.35">
      <c r="A6166">
        <v>-81.527609999999996</v>
      </c>
      <c r="B6166">
        <v>46.584229999999998</v>
      </c>
      <c r="C6166" t="s">
        <v>4537</v>
      </c>
      <c r="D6166">
        <v>2019</v>
      </c>
      <c r="E6166" t="s">
        <v>16</v>
      </c>
      <c r="F6166" t="s">
        <v>3495</v>
      </c>
      <c r="G6166" t="s">
        <v>3496</v>
      </c>
      <c r="I6166" t="s">
        <v>4779</v>
      </c>
      <c r="J6166" t="s">
        <v>4611</v>
      </c>
      <c r="K6166" t="s">
        <v>20</v>
      </c>
      <c r="L6166">
        <v>250</v>
      </c>
      <c r="M6166">
        <v>46.584229999999998</v>
      </c>
      <c r="N6166">
        <v>-81.527609999999996</v>
      </c>
      <c r="O6166">
        <v>11798</v>
      </c>
    </row>
    <row r="6167" spans="1:15" x14ac:dyDescent="0.35">
      <c r="A6167">
        <v>-77.041460000000001</v>
      </c>
      <c r="B6167">
        <v>45.239179999999998</v>
      </c>
      <c r="C6167" t="s">
        <v>3353</v>
      </c>
      <c r="D6167">
        <v>2018</v>
      </c>
      <c r="E6167" t="s">
        <v>16</v>
      </c>
      <c r="F6167" t="s">
        <v>3495</v>
      </c>
      <c r="G6167" t="s">
        <v>3496</v>
      </c>
      <c r="I6167" t="s">
        <v>3497</v>
      </c>
      <c r="J6167" t="s">
        <v>3392</v>
      </c>
      <c r="K6167" t="s">
        <v>20</v>
      </c>
      <c r="L6167">
        <v>500</v>
      </c>
      <c r="M6167">
        <v>45.239179999999998</v>
      </c>
      <c r="N6167">
        <v>-77.041460000000001</v>
      </c>
      <c r="O6167">
        <v>8963</v>
      </c>
    </row>
    <row r="6168" spans="1:15" x14ac:dyDescent="0.35">
      <c r="A6168">
        <v>-88.681865200000004</v>
      </c>
      <c r="B6168">
        <v>48.8277784</v>
      </c>
      <c r="C6168" t="s">
        <v>5061</v>
      </c>
      <c r="D6168">
        <v>2018</v>
      </c>
      <c r="E6168" t="s">
        <v>59</v>
      </c>
      <c r="F6168" t="s">
        <v>3495</v>
      </c>
      <c r="G6168" t="s">
        <v>3496</v>
      </c>
      <c r="I6168" t="s">
        <v>5153</v>
      </c>
      <c r="J6168" t="s">
        <v>5077</v>
      </c>
      <c r="K6168" t="s">
        <v>20</v>
      </c>
      <c r="L6168">
        <v>400</v>
      </c>
      <c r="M6168">
        <v>48.8277784</v>
      </c>
      <c r="N6168">
        <v>-88.681865200000004</v>
      </c>
      <c r="O6168">
        <v>12274</v>
      </c>
    </row>
    <row r="6169" spans="1:15" x14ac:dyDescent="0.35">
      <c r="A6169">
        <v>-85.427831600000005</v>
      </c>
      <c r="B6169">
        <v>48.575428500000001</v>
      </c>
      <c r="C6169" t="s">
        <v>5725</v>
      </c>
      <c r="D6169">
        <v>2018</v>
      </c>
      <c r="E6169" t="s">
        <v>16</v>
      </c>
      <c r="F6169" t="s">
        <v>3495</v>
      </c>
      <c r="G6169" t="s">
        <v>3496</v>
      </c>
      <c r="I6169" t="s">
        <v>5871</v>
      </c>
      <c r="J6169" t="s">
        <v>5853</v>
      </c>
      <c r="K6169" t="s">
        <v>20</v>
      </c>
      <c r="L6169">
        <v>1800</v>
      </c>
      <c r="M6169">
        <v>48.575428500000001</v>
      </c>
      <c r="N6169">
        <v>-85.427831600000005</v>
      </c>
      <c r="O6169">
        <v>13459</v>
      </c>
    </row>
    <row r="6170" spans="1:15" x14ac:dyDescent="0.35">
      <c r="A6170">
        <v>-77.041460000000001</v>
      </c>
      <c r="B6170">
        <v>45.239179999999998</v>
      </c>
      <c r="C6170" t="s">
        <v>3353</v>
      </c>
      <c r="D6170">
        <v>2017</v>
      </c>
      <c r="E6170" t="s">
        <v>16</v>
      </c>
      <c r="F6170" t="s">
        <v>3495</v>
      </c>
      <c r="G6170" t="s">
        <v>3496</v>
      </c>
      <c r="I6170" t="s">
        <v>3497</v>
      </c>
      <c r="J6170" t="s">
        <v>3392</v>
      </c>
      <c r="K6170" t="s">
        <v>20</v>
      </c>
      <c r="L6170">
        <v>500</v>
      </c>
      <c r="M6170">
        <v>45.239179999999998</v>
      </c>
      <c r="N6170">
        <v>-77.041460000000001</v>
      </c>
      <c r="O6170">
        <v>8056</v>
      </c>
    </row>
    <row r="6171" spans="1:15" x14ac:dyDescent="0.35">
      <c r="A6171">
        <v>-88.681865200000004</v>
      </c>
      <c r="B6171">
        <v>48.8277784</v>
      </c>
      <c r="C6171" t="s">
        <v>5061</v>
      </c>
      <c r="D6171">
        <v>2017</v>
      </c>
      <c r="E6171" t="s">
        <v>59</v>
      </c>
      <c r="F6171" t="s">
        <v>3495</v>
      </c>
      <c r="G6171" t="s">
        <v>3496</v>
      </c>
      <c r="I6171" t="s">
        <v>5153</v>
      </c>
      <c r="J6171" t="s">
        <v>5077</v>
      </c>
      <c r="K6171" t="s">
        <v>20</v>
      </c>
      <c r="L6171">
        <v>250</v>
      </c>
      <c r="M6171">
        <v>48.8277784</v>
      </c>
      <c r="N6171">
        <v>-88.681865200000004</v>
      </c>
      <c r="O6171">
        <v>12200</v>
      </c>
    </row>
    <row r="6172" spans="1:15" x14ac:dyDescent="0.35">
      <c r="A6172">
        <v>-85.427831600000005</v>
      </c>
      <c r="B6172">
        <v>48.575428500000001</v>
      </c>
      <c r="C6172" t="s">
        <v>5725</v>
      </c>
      <c r="D6172">
        <v>2017</v>
      </c>
      <c r="E6172" t="s">
        <v>16</v>
      </c>
      <c r="F6172" t="s">
        <v>3495</v>
      </c>
      <c r="G6172" t="s">
        <v>3496</v>
      </c>
      <c r="I6172" t="s">
        <v>5871</v>
      </c>
      <c r="J6172" t="s">
        <v>5853</v>
      </c>
      <c r="K6172" t="s">
        <v>20</v>
      </c>
      <c r="L6172">
        <v>2300</v>
      </c>
      <c r="M6172">
        <v>48.575428500000001</v>
      </c>
      <c r="N6172">
        <v>-85.427831600000005</v>
      </c>
      <c r="O6172">
        <v>13252</v>
      </c>
    </row>
    <row r="6173" spans="1:15" x14ac:dyDescent="0.35">
      <c r="A6173">
        <v>-77.041460000000001</v>
      </c>
      <c r="B6173">
        <v>45.239179999999998</v>
      </c>
      <c r="C6173" t="s">
        <v>3353</v>
      </c>
      <c r="D6173">
        <v>2016</v>
      </c>
      <c r="E6173" t="s">
        <v>16</v>
      </c>
      <c r="F6173" t="s">
        <v>3495</v>
      </c>
      <c r="G6173" t="s">
        <v>3496</v>
      </c>
      <c r="I6173" t="s">
        <v>3497</v>
      </c>
      <c r="J6173" t="s">
        <v>3392</v>
      </c>
      <c r="K6173" t="s">
        <v>20</v>
      </c>
      <c r="L6173">
        <v>500</v>
      </c>
      <c r="M6173">
        <v>45.239179999999998</v>
      </c>
      <c r="N6173">
        <v>-77.041460000000001</v>
      </c>
      <c r="O6173">
        <v>8668</v>
      </c>
    </row>
    <row r="6174" spans="1:15" x14ac:dyDescent="0.35">
      <c r="A6174">
        <v>-81.527609999999996</v>
      </c>
      <c r="B6174">
        <v>46.584229999999998</v>
      </c>
      <c r="C6174" t="s">
        <v>4537</v>
      </c>
      <c r="D6174">
        <v>2016</v>
      </c>
      <c r="E6174" t="s">
        <v>16</v>
      </c>
      <c r="F6174" t="s">
        <v>3495</v>
      </c>
      <c r="G6174" t="s">
        <v>3496</v>
      </c>
      <c r="I6174" t="s">
        <v>4779</v>
      </c>
      <c r="J6174" t="s">
        <v>4611</v>
      </c>
      <c r="K6174" t="s">
        <v>20</v>
      </c>
      <c r="L6174">
        <v>500</v>
      </c>
      <c r="M6174">
        <v>46.584229999999998</v>
      </c>
      <c r="N6174">
        <v>-81.527609999999996</v>
      </c>
      <c r="O6174">
        <v>11316</v>
      </c>
    </row>
    <row r="6175" spans="1:15" x14ac:dyDescent="0.35">
      <c r="A6175">
        <v>-88.681865200000004</v>
      </c>
      <c r="B6175">
        <v>48.8277784</v>
      </c>
      <c r="C6175" t="s">
        <v>5061</v>
      </c>
      <c r="D6175">
        <v>2016</v>
      </c>
      <c r="E6175" t="s">
        <v>59</v>
      </c>
      <c r="F6175" t="s">
        <v>3495</v>
      </c>
      <c r="G6175" t="s">
        <v>3496</v>
      </c>
      <c r="I6175" t="s">
        <v>5153</v>
      </c>
      <c r="J6175" t="s">
        <v>5077</v>
      </c>
      <c r="K6175" t="s">
        <v>20</v>
      </c>
      <c r="L6175">
        <v>250</v>
      </c>
      <c r="M6175">
        <v>48.8277784</v>
      </c>
      <c r="N6175">
        <v>-88.681865200000004</v>
      </c>
      <c r="O6175">
        <v>12164</v>
      </c>
    </row>
    <row r="6176" spans="1:15" x14ac:dyDescent="0.35">
      <c r="A6176">
        <v>-85.427831600000005</v>
      </c>
      <c r="B6176">
        <v>48.575428500000001</v>
      </c>
      <c r="C6176" t="s">
        <v>5725</v>
      </c>
      <c r="D6176">
        <v>2016</v>
      </c>
      <c r="E6176" t="s">
        <v>16</v>
      </c>
      <c r="F6176" t="s">
        <v>3495</v>
      </c>
      <c r="G6176" t="s">
        <v>3496</v>
      </c>
      <c r="I6176" t="s">
        <v>5871</v>
      </c>
      <c r="J6176" t="s">
        <v>5853</v>
      </c>
      <c r="K6176" t="s">
        <v>20</v>
      </c>
      <c r="L6176">
        <v>1996</v>
      </c>
      <c r="M6176">
        <v>48.575428500000001</v>
      </c>
      <c r="N6176">
        <v>-85.427831600000005</v>
      </c>
      <c r="O6176">
        <v>13694</v>
      </c>
    </row>
    <row r="6177" spans="1:15" x14ac:dyDescent="0.35">
      <c r="A6177">
        <v>-77.041460000000001</v>
      </c>
      <c r="B6177">
        <v>45.239179999999998</v>
      </c>
      <c r="C6177" t="s">
        <v>3353</v>
      </c>
      <c r="D6177">
        <v>2015</v>
      </c>
      <c r="E6177" t="s">
        <v>16</v>
      </c>
      <c r="F6177" t="s">
        <v>3495</v>
      </c>
      <c r="G6177" t="s">
        <v>3496</v>
      </c>
      <c r="I6177" t="s">
        <v>3497</v>
      </c>
      <c r="J6177" t="s">
        <v>3392</v>
      </c>
      <c r="K6177" t="s">
        <v>20</v>
      </c>
      <c r="L6177">
        <v>500</v>
      </c>
      <c r="M6177">
        <v>45.239179999999998</v>
      </c>
      <c r="N6177">
        <v>-77.041460000000001</v>
      </c>
      <c r="O6177">
        <v>8261</v>
      </c>
    </row>
    <row r="6178" spans="1:15" x14ac:dyDescent="0.35">
      <c r="A6178">
        <v>-85.427831600000005</v>
      </c>
      <c r="B6178">
        <v>48.575428500000001</v>
      </c>
      <c r="C6178" t="s">
        <v>5725</v>
      </c>
      <c r="D6178">
        <v>2015</v>
      </c>
      <c r="E6178" t="s">
        <v>16</v>
      </c>
      <c r="F6178" t="s">
        <v>3495</v>
      </c>
      <c r="G6178" t="s">
        <v>3496</v>
      </c>
      <c r="I6178" t="s">
        <v>5871</v>
      </c>
      <c r="J6178" t="s">
        <v>5853</v>
      </c>
      <c r="K6178" t="s">
        <v>20</v>
      </c>
      <c r="L6178">
        <v>750</v>
      </c>
      <c r="M6178">
        <v>48.575428500000001</v>
      </c>
      <c r="N6178">
        <v>-85.427831600000005</v>
      </c>
      <c r="O6178">
        <v>13147</v>
      </c>
    </row>
    <row r="6179" spans="1:15" x14ac:dyDescent="0.35">
      <c r="A6179">
        <v>-77.041460000000001</v>
      </c>
      <c r="B6179">
        <v>45.239179999999998</v>
      </c>
      <c r="C6179" t="s">
        <v>3353</v>
      </c>
      <c r="D6179">
        <v>2014</v>
      </c>
      <c r="E6179" t="s">
        <v>16</v>
      </c>
      <c r="F6179" t="s">
        <v>3495</v>
      </c>
      <c r="G6179" t="s">
        <v>3496</v>
      </c>
      <c r="I6179" t="s">
        <v>3497</v>
      </c>
      <c r="J6179" t="s">
        <v>3392</v>
      </c>
      <c r="K6179" t="s">
        <v>20</v>
      </c>
      <c r="L6179">
        <v>500</v>
      </c>
      <c r="M6179">
        <v>45.239179999999998</v>
      </c>
      <c r="N6179">
        <v>-77.041460000000001</v>
      </c>
      <c r="O6179">
        <v>8361</v>
      </c>
    </row>
    <row r="6180" spans="1:15" x14ac:dyDescent="0.35">
      <c r="A6180">
        <v>-88.681865200000004</v>
      </c>
      <c r="B6180">
        <v>48.8277784</v>
      </c>
      <c r="C6180" t="s">
        <v>5061</v>
      </c>
      <c r="D6180">
        <v>2014</v>
      </c>
      <c r="E6180" t="s">
        <v>59</v>
      </c>
      <c r="F6180" t="s">
        <v>3495</v>
      </c>
      <c r="G6180" t="s">
        <v>3496</v>
      </c>
      <c r="I6180" t="s">
        <v>5153</v>
      </c>
      <c r="J6180" t="s">
        <v>5077</v>
      </c>
      <c r="K6180" t="s">
        <v>20</v>
      </c>
      <c r="L6180">
        <v>250</v>
      </c>
      <c r="M6180">
        <v>48.8277784</v>
      </c>
      <c r="N6180">
        <v>-88.681865200000004</v>
      </c>
      <c r="O6180">
        <v>12783</v>
      </c>
    </row>
    <row r="6181" spans="1:15" x14ac:dyDescent="0.35">
      <c r="A6181">
        <v>-85.427831600000005</v>
      </c>
      <c r="B6181">
        <v>48.575428500000001</v>
      </c>
      <c r="C6181" t="s">
        <v>5725</v>
      </c>
      <c r="D6181">
        <v>2014</v>
      </c>
      <c r="E6181" t="s">
        <v>16</v>
      </c>
      <c r="F6181" t="s">
        <v>3495</v>
      </c>
      <c r="G6181" t="s">
        <v>3496</v>
      </c>
      <c r="I6181" t="s">
        <v>5871</v>
      </c>
      <c r="J6181" t="s">
        <v>5853</v>
      </c>
      <c r="K6181" t="s">
        <v>20</v>
      </c>
      <c r="L6181">
        <v>3500</v>
      </c>
      <c r="M6181">
        <v>48.575428500000001</v>
      </c>
      <c r="N6181">
        <v>-85.427831600000005</v>
      </c>
      <c r="O6181">
        <v>13478</v>
      </c>
    </row>
    <row r="6182" spans="1:15" x14ac:dyDescent="0.35">
      <c r="A6182">
        <v>-81.527609999999996</v>
      </c>
      <c r="B6182">
        <v>46.584229999999998</v>
      </c>
      <c r="C6182" t="s">
        <v>4537</v>
      </c>
      <c r="D6182">
        <v>2013</v>
      </c>
      <c r="E6182" t="s">
        <v>16</v>
      </c>
      <c r="F6182" t="s">
        <v>3495</v>
      </c>
      <c r="G6182" t="s">
        <v>3496</v>
      </c>
      <c r="I6182" t="s">
        <v>4779</v>
      </c>
      <c r="J6182" t="s">
        <v>4611</v>
      </c>
      <c r="K6182" t="s">
        <v>20</v>
      </c>
      <c r="L6182">
        <v>500</v>
      </c>
      <c r="M6182">
        <v>46.584229999999998</v>
      </c>
      <c r="N6182">
        <v>-81.527609999999996</v>
      </c>
      <c r="O6182">
        <v>10450</v>
      </c>
    </row>
    <row r="6183" spans="1:15" x14ac:dyDescent="0.35">
      <c r="A6183">
        <v>-88.681865200000004</v>
      </c>
      <c r="B6183">
        <v>48.8277784</v>
      </c>
      <c r="C6183" t="s">
        <v>5061</v>
      </c>
      <c r="D6183">
        <v>2013</v>
      </c>
      <c r="E6183" t="s">
        <v>59</v>
      </c>
      <c r="F6183" t="s">
        <v>3495</v>
      </c>
      <c r="G6183" t="s">
        <v>3496</v>
      </c>
      <c r="I6183" t="s">
        <v>5153</v>
      </c>
      <c r="J6183" t="s">
        <v>5077</v>
      </c>
      <c r="K6183" t="s">
        <v>20</v>
      </c>
      <c r="L6183">
        <v>250</v>
      </c>
      <c r="M6183">
        <v>48.8277784</v>
      </c>
      <c r="N6183">
        <v>-88.681865200000004</v>
      </c>
      <c r="O6183">
        <v>11545</v>
      </c>
    </row>
    <row r="6184" spans="1:15" x14ac:dyDescent="0.35">
      <c r="A6184">
        <v>-85.427831600000005</v>
      </c>
      <c r="B6184">
        <v>48.575428500000001</v>
      </c>
      <c r="C6184" t="s">
        <v>5725</v>
      </c>
      <c r="D6184">
        <v>2013</v>
      </c>
      <c r="E6184" t="s">
        <v>16</v>
      </c>
      <c r="F6184" t="s">
        <v>3495</v>
      </c>
      <c r="G6184" t="s">
        <v>3496</v>
      </c>
      <c r="I6184" t="s">
        <v>5871</v>
      </c>
      <c r="J6184" t="s">
        <v>5853</v>
      </c>
      <c r="K6184" t="s">
        <v>20</v>
      </c>
      <c r="L6184">
        <v>2500</v>
      </c>
      <c r="M6184">
        <v>48.575428500000001</v>
      </c>
      <c r="N6184">
        <v>-85.427831600000005</v>
      </c>
      <c r="O6184">
        <v>13294</v>
      </c>
    </row>
    <row r="6185" spans="1:15" x14ac:dyDescent="0.35">
      <c r="A6185">
        <v>-88.681865200000004</v>
      </c>
      <c r="B6185">
        <v>48.8277784</v>
      </c>
      <c r="C6185" t="s">
        <v>5061</v>
      </c>
      <c r="D6185">
        <v>2012</v>
      </c>
      <c r="E6185" t="s">
        <v>59</v>
      </c>
      <c r="F6185" t="s">
        <v>3495</v>
      </c>
      <c r="G6185" t="s">
        <v>3496</v>
      </c>
      <c r="I6185" t="s">
        <v>5153</v>
      </c>
      <c r="J6185" t="s">
        <v>5077</v>
      </c>
      <c r="K6185" t="s">
        <v>20</v>
      </c>
      <c r="L6185">
        <v>250</v>
      </c>
      <c r="M6185">
        <v>48.8277784</v>
      </c>
      <c r="N6185">
        <v>-88.681865200000004</v>
      </c>
      <c r="O6185">
        <v>11482</v>
      </c>
    </row>
    <row r="6186" spans="1:15" x14ac:dyDescent="0.35">
      <c r="A6186">
        <v>-85.427831600000005</v>
      </c>
      <c r="B6186">
        <v>48.575428500000001</v>
      </c>
      <c r="C6186" t="s">
        <v>5725</v>
      </c>
      <c r="D6186">
        <v>2012</v>
      </c>
      <c r="E6186" t="s">
        <v>16</v>
      </c>
      <c r="F6186" t="s">
        <v>3495</v>
      </c>
      <c r="G6186" t="s">
        <v>3496</v>
      </c>
      <c r="I6186" t="s">
        <v>5871</v>
      </c>
      <c r="J6186" t="s">
        <v>5853</v>
      </c>
      <c r="K6186" t="s">
        <v>20</v>
      </c>
      <c r="L6186">
        <v>750</v>
      </c>
      <c r="M6186">
        <v>48.575428500000001</v>
      </c>
      <c r="N6186">
        <v>-85.427831600000005</v>
      </c>
      <c r="O6186">
        <v>13060</v>
      </c>
    </row>
    <row r="6187" spans="1:15" x14ac:dyDescent="0.35">
      <c r="A6187">
        <v>-76.411449899999994</v>
      </c>
      <c r="B6187">
        <v>44.447350800000002</v>
      </c>
      <c r="C6187" t="s">
        <v>4305</v>
      </c>
      <c r="D6187">
        <v>2021</v>
      </c>
      <c r="E6187" t="s">
        <v>263</v>
      </c>
      <c r="F6187" t="s">
        <v>4326</v>
      </c>
      <c r="G6187" t="s">
        <v>4327</v>
      </c>
      <c r="I6187" t="s">
        <v>4328</v>
      </c>
      <c r="J6187" t="s">
        <v>4329</v>
      </c>
      <c r="K6187" t="s">
        <v>20</v>
      </c>
      <c r="L6187">
        <v>9000</v>
      </c>
      <c r="M6187">
        <v>44.447350800000002</v>
      </c>
      <c r="N6187">
        <v>-76.411449899999994</v>
      </c>
      <c r="O6187">
        <v>9564</v>
      </c>
    </row>
    <row r="6188" spans="1:15" x14ac:dyDescent="0.35">
      <c r="A6188">
        <v>-76.411449899999994</v>
      </c>
      <c r="B6188">
        <v>44.447350800000002</v>
      </c>
      <c r="C6188" t="s">
        <v>4305</v>
      </c>
      <c r="D6188">
        <v>2021</v>
      </c>
      <c r="E6188" t="s">
        <v>263</v>
      </c>
      <c r="F6188" t="s">
        <v>4326</v>
      </c>
      <c r="G6188" t="s">
        <v>4327</v>
      </c>
      <c r="I6188" t="s">
        <v>4328</v>
      </c>
      <c r="J6188" t="s">
        <v>4329</v>
      </c>
      <c r="K6188" t="s">
        <v>20</v>
      </c>
      <c r="L6188">
        <v>6000</v>
      </c>
      <c r="M6188">
        <v>44.447350800000002</v>
      </c>
      <c r="N6188">
        <v>-76.411449899999994</v>
      </c>
      <c r="O6188">
        <v>9565</v>
      </c>
    </row>
    <row r="6189" spans="1:15" x14ac:dyDescent="0.35">
      <c r="A6189">
        <v>-76.411449899999994</v>
      </c>
      <c r="B6189">
        <v>44.447350800000002</v>
      </c>
      <c r="C6189" t="s">
        <v>4305</v>
      </c>
      <c r="D6189">
        <v>2020</v>
      </c>
      <c r="E6189" t="s">
        <v>263</v>
      </c>
      <c r="F6189" t="s">
        <v>4326</v>
      </c>
      <c r="G6189" t="s">
        <v>4327</v>
      </c>
      <c r="I6189" t="s">
        <v>4328</v>
      </c>
      <c r="J6189" t="s">
        <v>4329</v>
      </c>
      <c r="K6189" t="s">
        <v>20</v>
      </c>
      <c r="L6189">
        <v>15000</v>
      </c>
      <c r="M6189">
        <v>44.447350800000002</v>
      </c>
      <c r="N6189">
        <v>-76.411449899999994</v>
      </c>
      <c r="O6189">
        <v>9453</v>
      </c>
    </row>
    <row r="6190" spans="1:15" x14ac:dyDescent="0.35">
      <c r="A6190">
        <v>-76.411449899999994</v>
      </c>
      <c r="B6190">
        <v>44.447350800000002</v>
      </c>
      <c r="C6190" t="s">
        <v>4305</v>
      </c>
      <c r="D6190">
        <v>2019</v>
      </c>
      <c r="E6190" t="s">
        <v>263</v>
      </c>
      <c r="F6190" t="s">
        <v>4326</v>
      </c>
      <c r="G6190" t="s">
        <v>4327</v>
      </c>
      <c r="I6190" t="s">
        <v>4328</v>
      </c>
      <c r="J6190" t="s">
        <v>4329</v>
      </c>
      <c r="K6190" t="s">
        <v>20</v>
      </c>
      <c r="L6190">
        <v>15000</v>
      </c>
      <c r="M6190">
        <v>44.447350800000002</v>
      </c>
      <c r="N6190">
        <v>-76.411449899999994</v>
      </c>
      <c r="O6190">
        <v>9994</v>
      </c>
    </row>
    <row r="6191" spans="1:15" x14ac:dyDescent="0.35">
      <c r="A6191">
        <v>-76.411449899999994</v>
      </c>
      <c r="B6191">
        <v>44.447350800000002</v>
      </c>
      <c r="C6191" t="s">
        <v>4305</v>
      </c>
      <c r="D6191">
        <v>2018</v>
      </c>
      <c r="E6191" t="s">
        <v>263</v>
      </c>
      <c r="F6191" t="s">
        <v>4326</v>
      </c>
      <c r="G6191" t="s">
        <v>4327</v>
      </c>
      <c r="I6191" t="s">
        <v>4328</v>
      </c>
      <c r="J6191" t="s">
        <v>4329</v>
      </c>
      <c r="K6191" t="s">
        <v>20</v>
      </c>
      <c r="L6191">
        <v>2000</v>
      </c>
      <c r="M6191">
        <v>44.447350800000002</v>
      </c>
      <c r="N6191">
        <v>-76.411449899999994</v>
      </c>
      <c r="O6191">
        <v>9975</v>
      </c>
    </row>
    <row r="6192" spans="1:15" x14ac:dyDescent="0.35">
      <c r="A6192">
        <v>-76.411449899999994</v>
      </c>
      <c r="B6192">
        <v>44.447350800000002</v>
      </c>
      <c r="C6192" t="s">
        <v>4305</v>
      </c>
      <c r="D6192">
        <v>2018</v>
      </c>
      <c r="E6192" t="s">
        <v>263</v>
      </c>
      <c r="F6192" t="s">
        <v>4326</v>
      </c>
      <c r="G6192" t="s">
        <v>4327</v>
      </c>
      <c r="I6192" t="s">
        <v>4328</v>
      </c>
      <c r="J6192" t="s">
        <v>4329</v>
      </c>
      <c r="K6192" t="s">
        <v>20</v>
      </c>
      <c r="L6192">
        <v>15000</v>
      </c>
      <c r="M6192">
        <v>44.447350800000002</v>
      </c>
      <c r="N6192">
        <v>-76.411449899999994</v>
      </c>
      <c r="O6192">
        <v>9976</v>
      </c>
    </row>
    <row r="6193" spans="1:15" x14ac:dyDescent="0.35">
      <c r="A6193">
        <v>-76.411449899999994</v>
      </c>
      <c r="B6193">
        <v>44.447350800000002</v>
      </c>
      <c r="C6193" t="s">
        <v>4305</v>
      </c>
      <c r="D6193">
        <v>2017</v>
      </c>
      <c r="E6193" t="s">
        <v>263</v>
      </c>
      <c r="F6193" t="s">
        <v>4326</v>
      </c>
      <c r="G6193" t="s">
        <v>4327</v>
      </c>
      <c r="I6193" t="s">
        <v>4328</v>
      </c>
      <c r="J6193" t="s">
        <v>4329</v>
      </c>
      <c r="K6193" t="s">
        <v>20</v>
      </c>
      <c r="L6193">
        <v>15000</v>
      </c>
      <c r="M6193">
        <v>44.447350800000002</v>
      </c>
      <c r="N6193">
        <v>-76.411449899999994</v>
      </c>
      <c r="O6193">
        <v>9959</v>
      </c>
    </row>
    <row r="6194" spans="1:15" x14ac:dyDescent="0.35">
      <c r="A6194">
        <v>-76.411449899999994</v>
      </c>
      <c r="B6194">
        <v>44.447350800000002</v>
      </c>
      <c r="C6194" t="s">
        <v>4305</v>
      </c>
      <c r="D6194">
        <v>2016</v>
      </c>
      <c r="E6194" t="s">
        <v>263</v>
      </c>
      <c r="F6194" t="s">
        <v>4326</v>
      </c>
      <c r="G6194" t="s">
        <v>4327</v>
      </c>
      <c r="I6194" t="s">
        <v>4328</v>
      </c>
      <c r="J6194" t="s">
        <v>4329</v>
      </c>
      <c r="K6194" t="s">
        <v>20</v>
      </c>
      <c r="L6194">
        <v>5000</v>
      </c>
      <c r="M6194">
        <v>44.447350800000002</v>
      </c>
      <c r="N6194">
        <v>-76.411449899999994</v>
      </c>
      <c r="O6194">
        <v>9937</v>
      </c>
    </row>
    <row r="6195" spans="1:15" x14ac:dyDescent="0.35">
      <c r="A6195">
        <v>-76.411449899999994</v>
      </c>
      <c r="B6195">
        <v>44.447350800000002</v>
      </c>
      <c r="C6195" t="s">
        <v>4305</v>
      </c>
      <c r="D6195">
        <v>2016</v>
      </c>
      <c r="E6195" t="s">
        <v>263</v>
      </c>
      <c r="F6195" t="s">
        <v>4326</v>
      </c>
      <c r="G6195" t="s">
        <v>4327</v>
      </c>
      <c r="I6195" t="s">
        <v>4328</v>
      </c>
      <c r="J6195" t="s">
        <v>4329</v>
      </c>
      <c r="K6195" t="s">
        <v>20</v>
      </c>
      <c r="L6195">
        <v>10000</v>
      </c>
      <c r="M6195">
        <v>44.447350800000002</v>
      </c>
      <c r="N6195">
        <v>-76.411449899999994</v>
      </c>
      <c r="O6195">
        <v>9938</v>
      </c>
    </row>
    <row r="6196" spans="1:15" x14ac:dyDescent="0.35">
      <c r="A6196">
        <v>-76.411449899999994</v>
      </c>
      <c r="B6196">
        <v>44.447350800000002</v>
      </c>
      <c r="C6196" t="s">
        <v>4305</v>
      </c>
      <c r="D6196">
        <v>2015</v>
      </c>
      <c r="E6196" t="s">
        <v>263</v>
      </c>
      <c r="F6196" t="s">
        <v>4326</v>
      </c>
      <c r="G6196" t="s">
        <v>4327</v>
      </c>
      <c r="I6196" t="s">
        <v>4328</v>
      </c>
      <c r="J6196" t="s">
        <v>4329</v>
      </c>
      <c r="K6196" t="s">
        <v>20</v>
      </c>
      <c r="L6196">
        <v>7500</v>
      </c>
      <c r="M6196">
        <v>44.447350800000002</v>
      </c>
      <c r="N6196">
        <v>-76.411449899999994</v>
      </c>
      <c r="O6196">
        <v>9833</v>
      </c>
    </row>
    <row r="6197" spans="1:15" x14ac:dyDescent="0.35">
      <c r="A6197">
        <v>-76.411449899999994</v>
      </c>
      <c r="B6197">
        <v>44.447350800000002</v>
      </c>
      <c r="C6197" t="s">
        <v>4305</v>
      </c>
      <c r="D6197">
        <v>2015</v>
      </c>
      <c r="E6197" t="s">
        <v>263</v>
      </c>
      <c r="F6197" t="s">
        <v>4326</v>
      </c>
      <c r="G6197" t="s">
        <v>4327</v>
      </c>
      <c r="I6197" t="s">
        <v>4328</v>
      </c>
      <c r="J6197" t="s">
        <v>4329</v>
      </c>
      <c r="K6197" t="s">
        <v>20</v>
      </c>
      <c r="L6197">
        <v>7500</v>
      </c>
      <c r="M6197">
        <v>44.447350800000002</v>
      </c>
      <c r="N6197">
        <v>-76.411449899999994</v>
      </c>
      <c r="O6197">
        <v>9921</v>
      </c>
    </row>
    <row r="6198" spans="1:15" x14ac:dyDescent="0.35">
      <c r="A6198">
        <v>-76.411449899999994</v>
      </c>
      <c r="B6198">
        <v>44.447350800000002</v>
      </c>
      <c r="C6198" t="s">
        <v>4305</v>
      </c>
      <c r="D6198">
        <v>2014</v>
      </c>
      <c r="E6198" t="s">
        <v>263</v>
      </c>
      <c r="F6198" t="s">
        <v>4326</v>
      </c>
      <c r="G6198" t="s">
        <v>4327</v>
      </c>
      <c r="I6198" t="s">
        <v>4328</v>
      </c>
      <c r="J6198" t="s">
        <v>4329</v>
      </c>
      <c r="K6198" t="s">
        <v>20</v>
      </c>
      <c r="L6198">
        <v>15000</v>
      </c>
      <c r="M6198">
        <v>44.447350800000002</v>
      </c>
      <c r="N6198">
        <v>-76.411449899999994</v>
      </c>
      <c r="O6198">
        <v>9673</v>
      </c>
    </row>
    <row r="6199" spans="1:15" x14ac:dyDescent="0.35">
      <c r="A6199">
        <v>-76.411449899999994</v>
      </c>
      <c r="B6199">
        <v>44.447350800000002</v>
      </c>
      <c r="C6199" t="s">
        <v>4305</v>
      </c>
      <c r="D6199">
        <v>2013</v>
      </c>
      <c r="E6199" t="s">
        <v>263</v>
      </c>
      <c r="F6199" t="s">
        <v>4326</v>
      </c>
      <c r="G6199" t="s">
        <v>4327</v>
      </c>
      <c r="I6199" t="s">
        <v>4328</v>
      </c>
      <c r="J6199" t="s">
        <v>4329</v>
      </c>
      <c r="K6199" t="s">
        <v>20</v>
      </c>
      <c r="L6199">
        <v>15000</v>
      </c>
      <c r="M6199">
        <v>44.447350800000002</v>
      </c>
      <c r="N6199">
        <v>-76.411449899999994</v>
      </c>
      <c r="O6199">
        <v>9808</v>
      </c>
    </row>
    <row r="6200" spans="1:15" x14ac:dyDescent="0.35">
      <c r="A6200">
        <v>-76.411449899999994</v>
      </c>
      <c r="B6200">
        <v>44.447350800000002</v>
      </c>
      <c r="C6200" t="s">
        <v>4305</v>
      </c>
      <c r="D6200">
        <v>2012</v>
      </c>
      <c r="E6200" t="s">
        <v>263</v>
      </c>
      <c r="F6200" t="s">
        <v>4326</v>
      </c>
      <c r="G6200" t="s">
        <v>4327</v>
      </c>
      <c r="I6200" t="s">
        <v>4328</v>
      </c>
      <c r="J6200" t="s">
        <v>4329</v>
      </c>
      <c r="K6200" t="s">
        <v>20</v>
      </c>
      <c r="L6200">
        <v>8000</v>
      </c>
      <c r="M6200">
        <v>44.447350800000002</v>
      </c>
      <c r="N6200">
        <v>-76.411449899999994</v>
      </c>
      <c r="O6200">
        <v>9793</v>
      </c>
    </row>
    <row r="6201" spans="1:15" x14ac:dyDescent="0.35">
      <c r="A6201">
        <v>-78.7205175</v>
      </c>
      <c r="B6201">
        <v>45.389695600000003</v>
      </c>
      <c r="C6201" t="s">
        <v>2999</v>
      </c>
      <c r="D6201">
        <v>2016</v>
      </c>
      <c r="E6201" t="s">
        <v>59</v>
      </c>
      <c r="F6201" t="s">
        <v>3127</v>
      </c>
      <c r="G6201" t="s">
        <v>3128</v>
      </c>
      <c r="I6201" t="s">
        <v>3129</v>
      </c>
      <c r="J6201" t="s">
        <v>3029</v>
      </c>
      <c r="K6201" t="s">
        <v>20</v>
      </c>
      <c r="L6201">
        <v>800</v>
      </c>
      <c r="M6201">
        <v>45.389695600000003</v>
      </c>
      <c r="N6201">
        <v>-78.7205175</v>
      </c>
      <c r="O6201">
        <v>8726</v>
      </c>
    </row>
    <row r="6202" spans="1:15" x14ac:dyDescent="0.35">
      <c r="A6202">
        <v>-78.7205175</v>
      </c>
      <c r="B6202">
        <v>45.389695600000003</v>
      </c>
      <c r="C6202" t="s">
        <v>2999</v>
      </c>
      <c r="D6202">
        <v>2014</v>
      </c>
      <c r="E6202" t="s">
        <v>59</v>
      </c>
      <c r="F6202" t="s">
        <v>3127</v>
      </c>
      <c r="G6202" t="s">
        <v>3128</v>
      </c>
      <c r="I6202" t="s">
        <v>3129</v>
      </c>
      <c r="J6202" t="s">
        <v>3029</v>
      </c>
      <c r="K6202" t="s">
        <v>20</v>
      </c>
      <c r="L6202">
        <v>800</v>
      </c>
      <c r="M6202">
        <v>45.389695600000003</v>
      </c>
      <c r="N6202">
        <v>-78.7205175</v>
      </c>
      <c r="O6202">
        <v>7474</v>
      </c>
    </row>
    <row r="6203" spans="1:15" x14ac:dyDescent="0.35">
      <c r="A6203">
        <v>-78.7205175</v>
      </c>
      <c r="B6203">
        <v>45.389695600000003</v>
      </c>
      <c r="C6203" t="s">
        <v>2999</v>
      </c>
      <c r="D6203">
        <v>2012</v>
      </c>
      <c r="E6203" t="s">
        <v>59</v>
      </c>
      <c r="F6203" t="s">
        <v>3127</v>
      </c>
      <c r="G6203" t="s">
        <v>3128</v>
      </c>
      <c r="I6203" t="s">
        <v>3129</v>
      </c>
      <c r="J6203" t="s">
        <v>3029</v>
      </c>
      <c r="K6203" t="s">
        <v>20</v>
      </c>
      <c r="L6203">
        <v>800</v>
      </c>
      <c r="M6203">
        <v>45.389695600000003</v>
      </c>
      <c r="N6203">
        <v>-78.7205175</v>
      </c>
      <c r="O6203">
        <v>7246</v>
      </c>
    </row>
    <row r="6204" spans="1:15" x14ac:dyDescent="0.35">
      <c r="A6204">
        <v>-77.012180000000001</v>
      </c>
      <c r="B6204">
        <v>45.313110000000002</v>
      </c>
      <c r="C6204" t="s">
        <v>3353</v>
      </c>
      <c r="D6204">
        <v>2021</v>
      </c>
      <c r="E6204" t="s">
        <v>16</v>
      </c>
      <c r="F6204" t="s">
        <v>3498</v>
      </c>
      <c r="G6204" t="s">
        <v>3499</v>
      </c>
      <c r="I6204" t="s">
        <v>3500</v>
      </c>
      <c r="J6204" t="s">
        <v>3384</v>
      </c>
      <c r="K6204" t="s">
        <v>20</v>
      </c>
      <c r="L6204">
        <v>500</v>
      </c>
      <c r="M6204">
        <v>45.313110000000002</v>
      </c>
      <c r="N6204">
        <v>-77.012180000000001</v>
      </c>
      <c r="O6204">
        <v>9544</v>
      </c>
    </row>
    <row r="6205" spans="1:15" x14ac:dyDescent="0.35">
      <c r="A6205">
        <v>-77.012180000000001</v>
      </c>
      <c r="B6205">
        <v>45.313110000000002</v>
      </c>
      <c r="C6205" t="s">
        <v>3353</v>
      </c>
      <c r="D6205">
        <v>2020</v>
      </c>
      <c r="E6205" t="s">
        <v>16</v>
      </c>
      <c r="F6205" t="s">
        <v>3498</v>
      </c>
      <c r="G6205" t="s">
        <v>3499</v>
      </c>
      <c r="I6205" t="s">
        <v>3500</v>
      </c>
      <c r="J6205" t="s">
        <v>3384</v>
      </c>
      <c r="K6205" t="s">
        <v>20</v>
      </c>
      <c r="L6205">
        <v>600</v>
      </c>
      <c r="M6205">
        <v>45.313110000000002</v>
      </c>
      <c r="N6205">
        <v>-77.012180000000001</v>
      </c>
      <c r="O6205">
        <v>9730</v>
      </c>
    </row>
    <row r="6206" spans="1:15" x14ac:dyDescent="0.35">
      <c r="A6206">
        <v>-77.012180000000001</v>
      </c>
      <c r="B6206">
        <v>45.313110000000002</v>
      </c>
      <c r="C6206" t="s">
        <v>3353</v>
      </c>
      <c r="D6206">
        <v>2019</v>
      </c>
      <c r="E6206" t="s">
        <v>16</v>
      </c>
      <c r="F6206" t="s">
        <v>3498</v>
      </c>
      <c r="G6206" t="s">
        <v>3499</v>
      </c>
      <c r="I6206" t="s">
        <v>3500</v>
      </c>
      <c r="J6206" t="s">
        <v>3384</v>
      </c>
      <c r="K6206" t="s">
        <v>20</v>
      </c>
      <c r="L6206">
        <v>500</v>
      </c>
      <c r="M6206">
        <v>45.313110000000002</v>
      </c>
      <c r="N6206">
        <v>-77.012180000000001</v>
      </c>
      <c r="O6206">
        <v>9412</v>
      </c>
    </row>
    <row r="6207" spans="1:15" x14ac:dyDescent="0.35">
      <c r="A6207">
        <v>-77.012180000000001</v>
      </c>
      <c r="B6207">
        <v>45.313110000000002</v>
      </c>
      <c r="C6207" t="s">
        <v>3353</v>
      </c>
      <c r="D6207">
        <v>2018</v>
      </c>
      <c r="E6207" t="s">
        <v>16</v>
      </c>
      <c r="F6207" t="s">
        <v>3498</v>
      </c>
      <c r="G6207" t="s">
        <v>3499</v>
      </c>
      <c r="I6207" t="s">
        <v>3500</v>
      </c>
      <c r="J6207" t="s">
        <v>3384</v>
      </c>
      <c r="K6207" t="s">
        <v>20</v>
      </c>
      <c r="L6207">
        <v>500</v>
      </c>
      <c r="M6207">
        <v>45.313110000000002</v>
      </c>
      <c r="N6207">
        <v>-77.012180000000001</v>
      </c>
      <c r="O6207">
        <v>8964</v>
      </c>
    </row>
    <row r="6208" spans="1:15" x14ac:dyDescent="0.35">
      <c r="A6208">
        <v>-77.012180000000001</v>
      </c>
      <c r="B6208">
        <v>45.313110000000002</v>
      </c>
      <c r="C6208" t="s">
        <v>3353</v>
      </c>
      <c r="D6208">
        <v>2017</v>
      </c>
      <c r="E6208" t="s">
        <v>16</v>
      </c>
      <c r="F6208" t="s">
        <v>3498</v>
      </c>
      <c r="G6208" t="s">
        <v>3499</v>
      </c>
      <c r="I6208" t="s">
        <v>3500</v>
      </c>
      <c r="J6208" t="s">
        <v>3384</v>
      </c>
      <c r="K6208" t="s">
        <v>20</v>
      </c>
      <c r="L6208">
        <v>500</v>
      </c>
      <c r="M6208">
        <v>45.313110000000002</v>
      </c>
      <c r="N6208">
        <v>-77.012180000000001</v>
      </c>
      <c r="O6208">
        <v>8057</v>
      </c>
    </row>
    <row r="6209" spans="1:15" x14ac:dyDescent="0.35">
      <c r="A6209">
        <v>-77.012180000000001</v>
      </c>
      <c r="B6209">
        <v>45.313110000000002</v>
      </c>
      <c r="C6209" t="s">
        <v>3353</v>
      </c>
      <c r="D6209">
        <v>2016</v>
      </c>
      <c r="E6209" t="s">
        <v>16</v>
      </c>
      <c r="F6209" t="s">
        <v>3498</v>
      </c>
      <c r="G6209" t="s">
        <v>3499</v>
      </c>
      <c r="I6209" t="s">
        <v>3500</v>
      </c>
      <c r="J6209" t="s">
        <v>3384</v>
      </c>
      <c r="K6209" t="s">
        <v>20</v>
      </c>
      <c r="L6209">
        <v>600</v>
      </c>
      <c r="M6209">
        <v>45.313110000000002</v>
      </c>
      <c r="N6209">
        <v>-77.012180000000001</v>
      </c>
      <c r="O6209">
        <v>8669</v>
      </c>
    </row>
    <row r="6210" spans="1:15" x14ac:dyDescent="0.35">
      <c r="A6210">
        <v>-77.012180000000001</v>
      </c>
      <c r="B6210">
        <v>45.313110000000002</v>
      </c>
      <c r="C6210" t="s">
        <v>3353</v>
      </c>
      <c r="D6210">
        <v>2015</v>
      </c>
      <c r="E6210" t="s">
        <v>16</v>
      </c>
      <c r="F6210" t="s">
        <v>3498</v>
      </c>
      <c r="G6210" t="s">
        <v>3499</v>
      </c>
      <c r="I6210" t="s">
        <v>3500</v>
      </c>
      <c r="J6210" t="s">
        <v>3384</v>
      </c>
      <c r="K6210" t="s">
        <v>20</v>
      </c>
      <c r="L6210">
        <v>600</v>
      </c>
      <c r="M6210">
        <v>45.313110000000002</v>
      </c>
      <c r="N6210">
        <v>-77.012180000000001</v>
      </c>
      <c r="O6210">
        <v>8262</v>
      </c>
    </row>
    <row r="6211" spans="1:15" x14ac:dyDescent="0.35">
      <c r="A6211">
        <v>-77.012180000000001</v>
      </c>
      <c r="B6211">
        <v>45.313110000000002</v>
      </c>
      <c r="C6211" t="s">
        <v>3353</v>
      </c>
      <c r="D6211">
        <v>2014</v>
      </c>
      <c r="E6211" t="s">
        <v>16</v>
      </c>
      <c r="F6211" t="s">
        <v>3498</v>
      </c>
      <c r="G6211" t="s">
        <v>3499</v>
      </c>
      <c r="I6211" t="s">
        <v>3500</v>
      </c>
      <c r="J6211" t="s">
        <v>3384</v>
      </c>
      <c r="K6211" t="s">
        <v>20</v>
      </c>
      <c r="L6211">
        <v>600</v>
      </c>
      <c r="M6211">
        <v>45.313110000000002</v>
      </c>
      <c r="N6211">
        <v>-77.012180000000001</v>
      </c>
      <c r="O6211">
        <v>8362</v>
      </c>
    </row>
    <row r="6212" spans="1:15" x14ac:dyDescent="0.35">
      <c r="A6212">
        <v>-77.012180000000001</v>
      </c>
      <c r="B6212">
        <v>45.313110000000002</v>
      </c>
      <c r="C6212" t="s">
        <v>3353</v>
      </c>
      <c r="D6212">
        <v>2013</v>
      </c>
      <c r="E6212" t="s">
        <v>16</v>
      </c>
      <c r="F6212" t="s">
        <v>3498</v>
      </c>
      <c r="G6212" t="s">
        <v>3499</v>
      </c>
      <c r="I6212" t="s">
        <v>3500</v>
      </c>
      <c r="J6212" t="s">
        <v>3384</v>
      </c>
      <c r="K6212" t="s">
        <v>20</v>
      </c>
      <c r="L6212">
        <v>500</v>
      </c>
      <c r="M6212">
        <v>45.313110000000002</v>
      </c>
      <c r="N6212">
        <v>-77.012180000000001</v>
      </c>
      <c r="O6212">
        <v>8861</v>
      </c>
    </row>
    <row r="6213" spans="1:15" x14ac:dyDescent="0.35">
      <c r="A6213">
        <v>-77.012180000000001</v>
      </c>
      <c r="B6213">
        <v>45.313110000000002</v>
      </c>
      <c r="C6213" t="s">
        <v>3353</v>
      </c>
      <c r="D6213">
        <v>2012</v>
      </c>
      <c r="E6213" t="s">
        <v>16</v>
      </c>
      <c r="F6213" t="s">
        <v>3498</v>
      </c>
      <c r="G6213" t="s">
        <v>3499</v>
      </c>
      <c r="I6213" t="s">
        <v>3500</v>
      </c>
      <c r="J6213" t="s">
        <v>3384</v>
      </c>
      <c r="K6213" t="s">
        <v>20</v>
      </c>
      <c r="L6213">
        <v>500</v>
      </c>
      <c r="M6213">
        <v>45.313110000000002</v>
      </c>
      <c r="N6213">
        <v>-77.012180000000001</v>
      </c>
      <c r="O6213">
        <v>8549</v>
      </c>
    </row>
    <row r="6214" spans="1:15" x14ac:dyDescent="0.35">
      <c r="A6214">
        <v>-84.600668200000001</v>
      </c>
      <c r="B6214">
        <v>49.123236200000001</v>
      </c>
      <c r="C6214" t="s">
        <v>5725</v>
      </c>
      <c r="D6214">
        <v>2020</v>
      </c>
      <c r="E6214" t="s">
        <v>16</v>
      </c>
      <c r="F6214" t="s">
        <v>5872</v>
      </c>
      <c r="G6214" t="s">
        <v>5873</v>
      </c>
      <c r="I6214" t="s">
        <v>5874</v>
      </c>
      <c r="J6214" t="s">
        <v>5801</v>
      </c>
      <c r="K6214" t="s">
        <v>20</v>
      </c>
      <c r="L6214">
        <v>700</v>
      </c>
      <c r="M6214">
        <v>49.123236200000001</v>
      </c>
      <c r="N6214">
        <v>-84.600668200000001</v>
      </c>
      <c r="O6214">
        <v>13380</v>
      </c>
    </row>
    <row r="6215" spans="1:15" x14ac:dyDescent="0.35">
      <c r="A6215">
        <v>-84.600668200000001</v>
      </c>
      <c r="B6215">
        <v>49.123236200000001</v>
      </c>
      <c r="C6215" t="s">
        <v>5725</v>
      </c>
      <c r="D6215">
        <v>2018</v>
      </c>
      <c r="E6215" t="s">
        <v>16</v>
      </c>
      <c r="F6215" t="s">
        <v>5872</v>
      </c>
      <c r="G6215" t="s">
        <v>5873</v>
      </c>
      <c r="I6215" t="s">
        <v>5874</v>
      </c>
      <c r="J6215" t="s">
        <v>5801</v>
      </c>
      <c r="K6215" t="s">
        <v>20</v>
      </c>
      <c r="L6215">
        <v>1000</v>
      </c>
      <c r="M6215">
        <v>49.123236200000001</v>
      </c>
      <c r="N6215">
        <v>-84.600668200000001</v>
      </c>
      <c r="O6215">
        <v>13460</v>
      </c>
    </row>
    <row r="6216" spans="1:15" x14ac:dyDescent="0.35">
      <c r="A6216">
        <v>-84.600668200000001</v>
      </c>
      <c r="B6216">
        <v>49.123236200000001</v>
      </c>
      <c r="C6216" t="s">
        <v>5725</v>
      </c>
      <c r="D6216">
        <v>2017</v>
      </c>
      <c r="E6216" t="s">
        <v>16</v>
      </c>
      <c r="F6216" t="s">
        <v>5872</v>
      </c>
      <c r="G6216" t="s">
        <v>5873</v>
      </c>
      <c r="I6216" t="s">
        <v>5874</v>
      </c>
      <c r="J6216" t="s">
        <v>5801</v>
      </c>
      <c r="K6216" t="s">
        <v>20</v>
      </c>
      <c r="L6216">
        <v>1000</v>
      </c>
      <c r="M6216">
        <v>49.123236200000001</v>
      </c>
      <c r="N6216">
        <v>-84.600668200000001</v>
      </c>
      <c r="O6216">
        <v>13255</v>
      </c>
    </row>
    <row r="6217" spans="1:15" x14ac:dyDescent="0.35">
      <c r="A6217">
        <v>-84.600668200000001</v>
      </c>
      <c r="B6217">
        <v>49.123236200000001</v>
      </c>
      <c r="C6217" t="s">
        <v>5725</v>
      </c>
      <c r="D6217">
        <v>2016</v>
      </c>
      <c r="E6217" t="s">
        <v>16</v>
      </c>
      <c r="F6217" t="s">
        <v>5872</v>
      </c>
      <c r="G6217" t="s">
        <v>5873</v>
      </c>
      <c r="I6217" t="s">
        <v>5874</v>
      </c>
      <c r="J6217" t="s">
        <v>5801</v>
      </c>
      <c r="K6217" t="s">
        <v>20</v>
      </c>
      <c r="L6217">
        <v>500</v>
      </c>
      <c r="M6217">
        <v>49.123236200000001</v>
      </c>
      <c r="N6217">
        <v>-84.600668200000001</v>
      </c>
      <c r="O6217">
        <v>13695</v>
      </c>
    </row>
    <row r="6218" spans="1:15" x14ac:dyDescent="0.35">
      <c r="A6218">
        <v>-84.600668200000001</v>
      </c>
      <c r="B6218">
        <v>49.123236200000001</v>
      </c>
      <c r="C6218" t="s">
        <v>5725</v>
      </c>
      <c r="D6218">
        <v>2015</v>
      </c>
      <c r="E6218" t="s">
        <v>16</v>
      </c>
      <c r="F6218" t="s">
        <v>5872</v>
      </c>
      <c r="G6218" t="s">
        <v>5873</v>
      </c>
      <c r="I6218" t="s">
        <v>5874</v>
      </c>
      <c r="J6218" t="s">
        <v>5801</v>
      </c>
      <c r="K6218" t="s">
        <v>20</v>
      </c>
      <c r="L6218">
        <v>1250</v>
      </c>
      <c r="M6218">
        <v>49.123236200000001</v>
      </c>
      <c r="N6218">
        <v>-84.600668200000001</v>
      </c>
      <c r="O6218">
        <v>13148</v>
      </c>
    </row>
    <row r="6219" spans="1:15" x14ac:dyDescent="0.35">
      <c r="A6219">
        <v>-84.600668200000001</v>
      </c>
      <c r="B6219">
        <v>49.123236200000001</v>
      </c>
      <c r="C6219" t="s">
        <v>5725</v>
      </c>
      <c r="D6219">
        <v>2014</v>
      </c>
      <c r="E6219" t="s">
        <v>16</v>
      </c>
      <c r="F6219" t="s">
        <v>5872</v>
      </c>
      <c r="G6219" t="s">
        <v>5873</v>
      </c>
      <c r="I6219" t="s">
        <v>5874</v>
      </c>
      <c r="J6219" t="s">
        <v>5801</v>
      </c>
      <c r="K6219" t="s">
        <v>20</v>
      </c>
      <c r="L6219">
        <v>750</v>
      </c>
      <c r="M6219">
        <v>49.123236200000001</v>
      </c>
      <c r="N6219">
        <v>-84.600668200000001</v>
      </c>
      <c r="O6219">
        <v>13479</v>
      </c>
    </row>
    <row r="6220" spans="1:15" x14ac:dyDescent="0.35">
      <c r="A6220">
        <v>-84.600668200000001</v>
      </c>
      <c r="B6220">
        <v>49.123236200000001</v>
      </c>
      <c r="C6220" t="s">
        <v>5725</v>
      </c>
      <c r="D6220">
        <v>2012</v>
      </c>
      <c r="E6220" t="s">
        <v>16</v>
      </c>
      <c r="F6220" t="s">
        <v>5872</v>
      </c>
      <c r="G6220" t="s">
        <v>5873</v>
      </c>
      <c r="I6220" t="s">
        <v>5874</v>
      </c>
      <c r="J6220" t="s">
        <v>5801</v>
      </c>
      <c r="K6220" t="s">
        <v>20</v>
      </c>
      <c r="L6220">
        <v>1000</v>
      </c>
      <c r="M6220">
        <v>49.123236200000001</v>
      </c>
      <c r="N6220">
        <v>-84.600668200000001</v>
      </c>
      <c r="O6220">
        <v>13061</v>
      </c>
    </row>
    <row r="6221" spans="1:15" x14ac:dyDescent="0.35">
      <c r="A6221">
        <v>-78.193436700000007</v>
      </c>
      <c r="B6221">
        <v>45.064132999999998</v>
      </c>
      <c r="C6221" t="s">
        <v>171</v>
      </c>
      <c r="D6221">
        <v>2021</v>
      </c>
      <c r="E6221" t="s">
        <v>320</v>
      </c>
      <c r="F6221" t="s">
        <v>352</v>
      </c>
      <c r="G6221" t="s">
        <v>353</v>
      </c>
      <c r="I6221" t="s">
        <v>354</v>
      </c>
      <c r="J6221" t="s">
        <v>228</v>
      </c>
      <c r="K6221" t="s">
        <v>20</v>
      </c>
      <c r="L6221">
        <v>1350</v>
      </c>
      <c r="M6221">
        <v>45.064132999999998</v>
      </c>
      <c r="N6221">
        <v>-78.193436700000007</v>
      </c>
      <c r="O6221">
        <v>2638</v>
      </c>
    </row>
    <row r="6222" spans="1:15" x14ac:dyDescent="0.35">
      <c r="A6222">
        <v>-78.193436700000007</v>
      </c>
      <c r="B6222">
        <v>45.064132999999998</v>
      </c>
      <c r="C6222" t="s">
        <v>171</v>
      </c>
      <c r="D6222">
        <v>2020</v>
      </c>
      <c r="E6222" t="s">
        <v>320</v>
      </c>
      <c r="F6222" t="s">
        <v>352</v>
      </c>
      <c r="G6222" t="s">
        <v>353</v>
      </c>
      <c r="I6222" t="s">
        <v>354</v>
      </c>
      <c r="J6222" t="s">
        <v>228</v>
      </c>
      <c r="K6222" t="s">
        <v>20</v>
      </c>
      <c r="L6222">
        <v>1700</v>
      </c>
      <c r="M6222">
        <v>45.064132999999998</v>
      </c>
      <c r="N6222">
        <v>-78.193436700000007</v>
      </c>
      <c r="O6222">
        <v>1831</v>
      </c>
    </row>
    <row r="6223" spans="1:15" x14ac:dyDescent="0.35">
      <c r="A6223">
        <v>-78.193436700000007</v>
      </c>
      <c r="B6223">
        <v>45.064132999999998</v>
      </c>
      <c r="C6223" t="s">
        <v>171</v>
      </c>
      <c r="D6223">
        <v>2019</v>
      </c>
      <c r="E6223" t="s">
        <v>320</v>
      </c>
      <c r="F6223" t="s">
        <v>352</v>
      </c>
      <c r="G6223" t="s">
        <v>353</v>
      </c>
      <c r="I6223" t="s">
        <v>354</v>
      </c>
      <c r="J6223" t="s">
        <v>228</v>
      </c>
      <c r="K6223" t="s">
        <v>20</v>
      </c>
      <c r="L6223">
        <v>1700</v>
      </c>
      <c r="M6223">
        <v>45.064132999999998</v>
      </c>
      <c r="N6223">
        <v>-78.193436700000007</v>
      </c>
      <c r="O6223">
        <v>1928</v>
      </c>
    </row>
    <row r="6224" spans="1:15" x14ac:dyDescent="0.35">
      <c r="A6224">
        <v>-78.193436700000007</v>
      </c>
      <c r="B6224">
        <v>45.064132999999998</v>
      </c>
      <c r="C6224" t="s">
        <v>171</v>
      </c>
      <c r="D6224">
        <v>2018</v>
      </c>
      <c r="E6224" t="s">
        <v>320</v>
      </c>
      <c r="F6224" t="s">
        <v>352</v>
      </c>
      <c r="G6224" t="s">
        <v>353</v>
      </c>
      <c r="I6224" t="s">
        <v>354</v>
      </c>
      <c r="J6224" t="s">
        <v>228</v>
      </c>
      <c r="K6224" t="s">
        <v>20</v>
      </c>
      <c r="L6224">
        <v>1700</v>
      </c>
      <c r="M6224">
        <v>45.064132999999998</v>
      </c>
      <c r="N6224">
        <v>-78.193436700000007</v>
      </c>
      <c r="O6224">
        <v>1010</v>
      </c>
    </row>
    <row r="6225" spans="1:15" x14ac:dyDescent="0.35">
      <c r="A6225">
        <v>-78.193436700000007</v>
      </c>
      <c r="B6225">
        <v>45.064132999999998</v>
      </c>
      <c r="C6225" t="s">
        <v>171</v>
      </c>
      <c r="D6225">
        <v>2017</v>
      </c>
      <c r="E6225" t="s">
        <v>320</v>
      </c>
      <c r="F6225" t="s">
        <v>352</v>
      </c>
      <c r="G6225" t="s">
        <v>353</v>
      </c>
      <c r="I6225" t="s">
        <v>354</v>
      </c>
      <c r="J6225" t="s">
        <v>228</v>
      </c>
      <c r="K6225" t="s">
        <v>20</v>
      </c>
      <c r="L6225">
        <v>1700</v>
      </c>
      <c r="M6225">
        <v>45.064132999999998</v>
      </c>
      <c r="N6225">
        <v>-78.193436700000007</v>
      </c>
      <c r="O6225">
        <v>1218</v>
      </c>
    </row>
    <row r="6226" spans="1:15" x14ac:dyDescent="0.35">
      <c r="A6226">
        <v>-78.193436700000007</v>
      </c>
      <c r="B6226">
        <v>45.064132999999998</v>
      </c>
      <c r="C6226" t="s">
        <v>171</v>
      </c>
      <c r="D6226">
        <v>2016</v>
      </c>
      <c r="E6226" t="s">
        <v>320</v>
      </c>
      <c r="F6226" t="s">
        <v>352</v>
      </c>
      <c r="G6226" t="s">
        <v>353</v>
      </c>
      <c r="I6226" t="s">
        <v>354</v>
      </c>
      <c r="J6226" t="s">
        <v>228</v>
      </c>
      <c r="K6226" t="s">
        <v>20</v>
      </c>
      <c r="L6226">
        <v>1700</v>
      </c>
      <c r="M6226">
        <v>45.064132999999998</v>
      </c>
      <c r="N6226">
        <v>-78.193436700000007</v>
      </c>
      <c r="O6226">
        <v>1120</v>
      </c>
    </row>
    <row r="6227" spans="1:15" x14ac:dyDescent="0.35">
      <c r="A6227">
        <v>-78.193436700000007</v>
      </c>
      <c r="B6227">
        <v>45.064132999999998</v>
      </c>
      <c r="C6227" t="s">
        <v>171</v>
      </c>
      <c r="D6227">
        <v>2015</v>
      </c>
      <c r="E6227" t="s">
        <v>320</v>
      </c>
      <c r="F6227" t="s">
        <v>352</v>
      </c>
      <c r="G6227" t="s">
        <v>353</v>
      </c>
      <c r="I6227" t="s">
        <v>354</v>
      </c>
      <c r="J6227" t="s">
        <v>228</v>
      </c>
      <c r="K6227" t="s">
        <v>20</v>
      </c>
      <c r="L6227">
        <v>1700</v>
      </c>
      <c r="M6227">
        <v>45.064132999999998</v>
      </c>
      <c r="N6227">
        <v>-78.193436700000007</v>
      </c>
      <c r="O6227">
        <v>1551</v>
      </c>
    </row>
    <row r="6228" spans="1:15" x14ac:dyDescent="0.35">
      <c r="A6228">
        <v>-78.193436700000007</v>
      </c>
      <c r="B6228">
        <v>45.064132999999998</v>
      </c>
      <c r="C6228" t="s">
        <v>171</v>
      </c>
      <c r="D6228">
        <v>2014</v>
      </c>
      <c r="E6228" t="s">
        <v>320</v>
      </c>
      <c r="F6228" t="s">
        <v>352</v>
      </c>
      <c r="G6228" t="s">
        <v>353</v>
      </c>
      <c r="I6228" t="s">
        <v>354</v>
      </c>
      <c r="J6228" t="s">
        <v>228</v>
      </c>
      <c r="K6228" t="s">
        <v>20</v>
      </c>
      <c r="L6228">
        <v>1700</v>
      </c>
      <c r="M6228">
        <v>45.064132999999998</v>
      </c>
      <c r="N6228">
        <v>-78.193436700000007</v>
      </c>
      <c r="O6228">
        <v>159</v>
      </c>
    </row>
    <row r="6229" spans="1:15" x14ac:dyDescent="0.35">
      <c r="A6229">
        <v>-78.193436700000007</v>
      </c>
      <c r="B6229">
        <v>45.064132999999998</v>
      </c>
      <c r="C6229" t="s">
        <v>171</v>
      </c>
      <c r="D6229">
        <v>2013</v>
      </c>
      <c r="E6229" t="s">
        <v>320</v>
      </c>
      <c r="F6229" t="s">
        <v>352</v>
      </c>
      <c r="G6229" t="s">
        <v>353</v>
      </c>
      <c r="I6229" t="s">
        <v>354</v>
      </c>
      <c r="J6229" t="s">
        <v>228</v>
      </c>
      <c r="K6229" t="s">
        <v>20</v>
      </c>
      <c r="L6229">
        <v>1700</v>
      </c>
      <c r="M6229">
        <v>45.064132999999998</v>
      </c>
      <c r="N6229">
        <v>-78.193436700000007</v>
      </c>
      <c r="O6229">
        <v>382</v>
      </c>
    </row>
    <row r="6230" spans="1:15" x14ac:dyDescent="0.35">
      <c r="A6230">
        <v>-78.193436700000007</v>
      </c>
      <c r="B6230">
        <v>45.064132999999998</v>
      </c>
      <c r="C6230" t="s">
        <v>171</v>
      </c>
      <c r="D6230">
        <v>2012</v>
      </c>
      <c r="E6230" t="s">
        <v>320</v>
      </c>
      <c r="F6230" t="s">
        <v>352</v>
      </c>
      <c r="G6230" t="s">
        <v>353</v>
      </c>
      <c r="I6230" t="s">
        <v>354</v>
      </c>
      <c r="J6230" t="s">
        <v>228</v>
      </c>
      <c r="K6230" t="s">
        <v>20</v>
      </c>
      <c r="L6230">
        <v>1700</v>
      </c>
      <c r="M6230">
        <v>45.064132999999998</v>
      </c>
      <c r="N6230">
        <v>-78.193436700000007</v>
      </c>
      <c r="O6230">
        <v>424</v>
      </c>
    </row>
    <row r="6231" spans="1:15" x14ac:dyDescent="0.35">
      <c r="A6231">
        <v>-78.9173452</v>
      </c>
      <c r="B6231">
        <v>45.045525699999999</v>
      </c>
      <c r="C6231" t="s">
        <v>171</v>
      </c>
      <c r="D6231">
        <v>2015</v>
      </c>
      <c r="E6231" t="s">
        <v>59</v>
      </c>
      <c r="F6231" t="s">
        <v>1056</v>
      </c>
      <c r="G6231" t="s">
        <v>1057</v>
      </c>
      <c r="I6231" t="s">
        <v>1058</v>
      </c>
      <c r="J6231" t="s">
        <v>405</v>
      </c>
      <c r="K6231" t="s">
        <v>20</v>
      </c>
      <c r="L6231">
        <v>300</v>
      </c>
      <c r="M6231">
        <v>45.045525699999999</v>
      </c>
      <c r="N6231">
        <v>-78.9173452</v>
      </c>
      <c r="O6231">
        <v>1589</v>
      </c>
    </row>
    <row r="6232" spans="1:15" x14ac:dyDescent="0.35">
      <c r="A6232">
        <v>-78.9173452</v>
      </c>
      <c r="B6232">
        <v>45.045525699999999</v>
      </c>
      <c r="C6232" t="s">
        <v>171</v>
      </c>
      <c r="D6232">
        <v>2013</v>
      </c>
      <c r="E6232" t="s">
        <v>59</v>
      </c>
      <c r="F6232" t="s">
        <v>1056</v>
      </c>
      <c r="G6232" t="s">
        <v>1057</v>
      </c>
      <c r="I6232" t="s">
        <v>1058</v>
      </c>
      <c r="J6232" t="s">
        <v>405</v>
      </c>
      <c r="K6232" t="s">
        <v>20</v>
      </c>
      <c r="L6232">
        <v>300</v>
      </c>
      <c r="M6232">
        <v>45.045525699999999</v>
      </c>
      <c r="N6232">
        <v>-78.9173452</v>
      </c>
      <c r="O6232">
        <v>819</v>
      </c>
    </row>
    <row r="6233" spans="1:15" x14ac:dyDescent="0.35">
      <c r="A6233">
        <v>-78.8325648</v>
      </c>
      <c r="B6233">
        <v>45.342524300000001</v>
      </c>
      <c r="C6233" t="s">
        <v>2999</v>
      </c>
      <c r="D6233">
        <v>2021</v>
      </c>
      <c r="E6233" t="s">
        <v>263</v>
      </c>
      <c r="F6233" t="s">
        <v>3222</v>
      </c>
      <c r="G6233" t="s">
        <v>3223</v>
      </c>
      <c r="I6233" t="s">
        <v>3224</v>
      </c>
      <c r="J6233" t="s">
        <v>3006</v>
      </c>
      <c r="K6233" t="s">
        <v>20</v>
      </c>
      <c r="L6233">
        <v>350</v>
      </c>
      <c r="M6233">
        <v>45.342524300000001</v>
      </c>
      <c r="N6233">
        <v>-78.8325648</v>
      </c>
      <c r="O6233">
        <v>8182</v>
      </c>
    </row>
    <row r="6234" spans="1:15" x14ac:dyDescent="0.35">
      <c r="A6234">
        <v>-78.8325648</v>
      </c>
      <c r="B6234">
        <v>45.342524300000001</v>
      </c>
      <c r="C6234" t="s">
        <v>2999</v>
      </c>
      <c r="D6234">
        <v>2019</v>
      </c>
      <c r="E6234" t="s">
        <v>263</v>
      </c>
      <c r="F6234" t="s">
        <v>3222</v>
      </c>
      <c r="G6234" t="s">
        <v>3223</v>
      </c>
      <c r="I6234" t="s">
        <v>3224</v>
      </c>
      <c r="J6234" t="s">
        <v>3006</v>
      </c>
      <c r="K6234" t="s">
        <v>20</v>
      </c>
      <c r="L6234">
        <v>500</v>
      </c>
      <c r="M6234">
        <v>45.342524300000001</v>
      </c>
      <c r="N6234">
        <v>-78.8325648</v>
      </c>
      <c r="O6234">
        <v>8484</v>
      </c>
    </row>
    <row r="6235" spans="1:15" x14ac:dyDescent="0.35">
      <c r="A6235">
        <v>-78.8325648</v>
      </c>
      <c r="B6235">
        <v>45.342524300000001</v>
      </c>
      <c r="C6235" t="s">
        <v>2999</v>
      </c>
      <c r="D6235">
        <v>2017</v>
      </c>
      <c r="E6235" t="s">
        <v>263</v>
      </c>
      <c r="F6235" t="s">
        <v>3222</v>
      </c>
      <c r="G6235" t="s">
        <v>3223</v>
      </c>
      <c r="I6235" t="s">
        <v>3224</v>
      </c>
      <c r="J6235" t="s">
        <v>3006</v>
      </c>
      <c r="K6235" t="s">
        <v>20</v>
      </c>
      <c r="L6235">
        <v>400</v>
      </c>
      <c r="M6235">
        <v>45.342524300000001</v>
      </c>
      <c r="N6235">
        <v>-78.8325648</v>
      </c>
      <c r="O6235">
        <v>8771</v>
      </c>
    </row>
    <row r="6236" spans="1:15" x14ac:dyDescent="0.35">
      <c r="A6236">
        <v>-78.8325648</v>
      </c>
      <c r="B6236">
        <v>45.342524300000001</v>
      </c>
      <c r="C6236" t="s">
        <v>2999</v>
      </c>
      <c r="D6236">
        <v>2015</v>
      </c>
      <c r="E6236" t="s">
        <v>263</v>
      </c>
      <c r="F6236" t="s">
        <v>3222</v>
      </c>
      <c r="G6236" t="s">
        <v>3223</v>
      </c>
      <c r="I6236" t="s">
        <v>3224</v>
      </c>
      <c r="J6236" t="s">
        <v>3006</v>
      </c>
      <c r="K6236" t="s">
        <v>20</v>
      </c>
      <c r="L6236">
        <v>400</v>
      </c>
      <c r="M6236">
        <v>45.342524300000001</v>
      </c>
      <c r="N6236">
        <v>-78.8325648</v>
      </c>
      <c r="O6236">
        <v>7920</v>
      </c>
    </row>
    <row r="6237" spans="1:15" x14ac:dyDescent="0.35">
      <c r="A6237">
        <v>-78.8325648</v>
      </c>
      <c r="B6237">
        <v>45.342524300000001</v>
      </c>
      <c r="C6237" t="s">
        <v>2999</v>
      </c>
      <c r="D6237">
        <v>2013</v>
      </c>
      <c r="E6237" t="s">
        <v>263</v>
      </c>
      <c r="F6237" t="s">
        <v>3222</v>
      </c>
      <c r="G6237" t="s">
        <v>3223</v>
      </c>
      <c r="I6237" t="s">
        <v>3224</v>
      </c>
      <c r="J6237" t="s">
        <v>3006</v>
      </c>
      <c r="K6237" t="s">
        <v>20</v>
      </c>
      <c r="L6237">
        <v>400</v>
      </c>
      <c r="M6237">
        <v>45.342524300000001</v>
      </c>
      <c r="N6237">
        <v>-78.8325648</v>
      </c>
      <c r="O6237">
        <v>7285</v>
      </c>
    </row>
    <row r="6238" spans="1:15" x14ac:dyDescent="0.35">
      <c r="A6238">
        <v>-79.150886799999995</v>
      </c>
      <c r="B6238">
        <v>45.692723700000002</v>
      </c>
      <c r="C6238" t="s">
        <v>2999</v>
      </c>
      <c r="D6238">
        <v>2021</v>
      </c>
      <c r="E6238" t="s">
        <v>59</v>
      </c>
      <c r="F6238" t="s">
        <v>3130</v>
      </c>
      <c r="G6238" t="s">
        <v>3131</v>
      </c>
      <c r="I6238" t="s">
        <v>3132</v>
      </c>
      <c r="J6238" t="s">
        <v>3052</v>
      </c>
      <c r="K6238" t="s">
        <v>20</v>
      </c>
      <c r="L6238">
        <v>800</v>
      </c>
      <c r="M6238">
        <v>45.692723700000002</v>
      </c>
      <c r="N6238">
        <v>-79.150886799999995</v>
      </c>
      <c r="O6238">
        <v>8197</v>
      </c>
    </row>
    <row r="6239" spans="1:15" x14ac:dyDescent="0.35">
      <c r="A6239">
        <v>-79.150886799999995</v>
      </c>
      <c r="B6239">
        <v>45.692723700000002</v>
      </c>
      <c r="C6239" t="s">
        <v>2999</v>
      </c>
      <c r="D6239">
        <v>2019</v>
      </c>
      <c r="E6239" t="s">
        <v>59</v>
      </c>
      <c r="F6239" t="s">
        <v>3130</v>
      </c>
      <c r="G6239" t="s">
        <v>3131</v>
      </c>
      <c r="I6239" t="s">
        <v>3132</v>
      </c>
      <c r="J6239" t="s">
        <v>3052</v>
      </c>
      <c r="K6239" t="s">
        <v>20</v>
      </c>
      <c r="L6239">
        <v>800</v>
      </c>
      <c r="M6239">
        <v>45.692723700000002</v>
      </c>
      <c r="N6239">
        <v>-79.150886799999995</v>
      </c>
      <c r="O6239">
        <v>8500</v>
      </c>
    </row>
    <row r="6240" spans="1:15" x14ac:dyDescent="0.35">
      <c r="A6240">
        <v>-79.150886799999995</v>
      </c>
      <c r="B6240">
        <v>45.692723700000002</v>
      </c>
      <c r="C6240" t="s">
        <v>2999</v>
      </c>
      <c r="D6240">
        <v>2018</v>
      </c>
      <c r="E6240" t="s">
        <v>59</v>
      </c>
      <c r="F6240" t="s">
        <v>3130</v>
      </c>
      <c r="G6240" t="s">
        <v>3131</v>
      </c>
      <c r="I6240" t="s">
        <v>3132</v>
      </c>
      <c r="J6240" t="s">
        <v>3052</v>
      </c>
      <c r="K6240" t="s">
        <v>20</v>
      </c>
      <c r="L6240">
        <v>800</v>
      </c>
      <c r="M6240">
        <v>45.692723700000002</v>
      </c>
      <c r="N6240">
        <v>-79.150886799999995</v>
      </c>
      <c r="O6240">
        <v>8442</v>
      </c>
    </row>
    <row r="6241" spans="1:15" x14ac:dyDescent="0.35">
      <c r="A6241">
        <v>-79.150886799999995</v>
      </c>
      <c r="B6241">
        <v>45.692723700000002</v>
      </c>
      <c r="C6241" t="s">
        <v>2999</v>
      </c>
      <c r="D6241">
        <v>2016</v>
      </c>
      <c r="E6241" t="s">
        <v>59</v>
      </c>
      <c r="F6241" t="s">
        <v>3130</v>
      </c>
      <c r="G6241" t="s">
        <v>3131</v>
      </c>
      <c r="I6241" t="s">
        <v>3132</v>
      </c>
      <c r="J6241" t="s">
        <v>3052</v>
      </c>
      <c r="K6241" t="s">
        <v>20</v>
      </c>
      <c r="L6241">
        <v>800</v>
      </c>
      <c r="M6241">
        <v>45.692723700000002</v>
      </c>
      <c r="N6241">
        <v>-79.150886799999995</v>
      </c>
      <c r="O6241">
        <v>8727</v>
      </c>
    </row>
    <row r="6242" spans="1:15" x14ac:dyDescent="0.35">
      <c r="A6242">
        <v>-79.150886799999995</v>
      </c>
      <c r="B6242">
        <v>45.692723700000002</v>
      </c>
      <c r="C6242" t="s">
        <v>2999</v>
      </c>
      <c r="D6242">
        <v>2014</v>
      </c>
      <c r="E6242" t="s">
        <v>59</v>
      </c>
      <c r="F6242" t="s">
        <v>3130</v>
      </c>
      <c r="G6242" t="s">
        <v>3131</v>
      </c>
      <c r="I6242" t="s">
        <v>3132</v>
      </c>
      <c r="J6242" t="s">
        <v>3052</v>
      </c>
      <c r="K6242" t="s">
        <v>20</v>
      </c>
      <c r="L6242">
        <v>1000</v>
      </c>
      <c r="M6242">
        <v>45.692723700000002</v>
      </c>
      <c r="N6242">
        <v>-79.150886799999995</v>
      </c>
      <c r="O6242">
        <v>7475</v>
      </c>
    </row>
    <row r="6243" spans="1:15" x14ac:dyDescent="0.35">
      <c r="A6243">
        <v>-79.150886799999995</v>
      </c>
      <c r="B6243">
        <v>45.692723700000002</v>
      </c>
      <c r="C6243" t="s">
        <v>2999</v>
      </c>
      <c r="D6243">
        <v>2012</v>
      </c>
      <c r="E6243" t="s">
        <v>59</v>
      </c>
      <c r="F6243" t="s">
        <v>3130</v>
      </c>
      <c r="G6243" t="s">
        <v>3131</v>
      </c>
      <c r="I6243" t="s">
        <v>3132</v>
      </c>
      <c r="J6243" t="s">
        <v>3052</v>
      </c>
      <c r="K6243" t="s">
        <v>20</v>
      </c>
      <c r="L6243">
        <v>1000</v>
      </c>
      <c r="M6243">
        <v>45.692723700000002</v>
      </c>
      <c r="N6243">
        <v>-79.150886799999995</v>
      </c>
      <c r="O6243">
        <v>7247</v>
      </c>
    </row>
    <row r="6244" spans="1:15" x14ac:dyDescent="0.35">
      <c r="A6244">
        <v>-87.338380000000001</v>
      </c>
      <c r="B6244">
        <v>48.899239999999999</v>
      </c>
      <c r="C6244" t="s">
        <v>2391</v>
      </c>
      <c r="D6244">
        <v>2021</v>
      </c>
      <c r="E6244" t="s">
        <v>16</v>
      </c>
      <c r="F6244" t="s">
        <v>2551</v>
      </c>
      <c r="G6244" t="s">
        <v>2552</v>
      </c>
      <c r="I6244" t="s">
        <v>2553</v>
      </c>
      <c r="K6244" t="s">
        <v>20</v>
      </c>
      <c r="L6244">
        <v>4000</v>
      </c>
      <c r="M6244">
        <v>48.899239999999999</v>
      </c>
      <c r="N6244">
        <v>-87.338380000000001</v>
      </c>
      <c r="O6244">
        <v>6851</v>
      </c>
    </row>
    <row r="6245" spans="1:15" x14ac:dyDescent="0.35">
      <c r="A6245">
        <v>-87.338380000000001</v>
      </c>
      <c r="B6245">
        <v>48.899239999999999</v>
      </c>
      <c r="C6245" t="s">
        <v>2391</v>
      </c>
      <c r="D6245">
        <v>2019</v>
      </c>
      <c r="E6245" t="s">
        <v>16</v>
      </c>
      <c r="F6245" t="s">
        <v>2551</v>
      </c>
      <c r="G6245" t="s">
        <v>2552</v>
      </c>
      <c r="I6245" t="s">
        <v>2553</v>
      </c>
      <c r="K6245" t="s">
        <v>20</v>
      </c>
      <c r="L6245">
        <v>3000</v>
      </c>
      <c r="M6245">
        <v>48.899239999999999</v>
      </c>
      <c r="N6245">
        <v>-87.338380000000001</v>
      </c>
      <c r="O6245">
        <v>6372</v>
      </c>
    </row>
    <row r="6246" spans="1:15" x14ac:dyDescent="0.35">
      <c r="A6246">
        <v>-87.338380000000001</v>
      </c>
      <c r="B6246">
        <v>48.899239999999999</v>
      </c>
      <c r="C6246" t="s">
        <v>2391</v>
      </c>
      <c r="D6246">
        <v>2018</v>
      </c>
      <c r="E6246" t="s">
        <v>16</v>
      </c>
      <c r="F6246" t="s">
        <v>2551</v>
      </c>
      <c r="G6246" t="s">
        <v>2552</v>
      </c>
      <c r="I6246" t="s">
        <v>2553</v>
      </c>
      <c r="K6246" t="s">
        <v>20</v>
      </c>
      <c r="L6246">
        <v>3593</v>
      </c>
      <c r="M6246">
        <v>48.899239999999999</v>
      </c>
      <c r="N6246">
        <v>-87.338380000000001</v>
      </c>
      <c r="O6246">
        <v>6087</v>
      </c>
    </row>
    <row r="6247" spans="1:15" x14ac:dyDescent="0.35">
      <c r="A6247">
        <v>-87.338380000000001</v>
      </c>
      <c r="B6247">
        <v>48.899239999999999</v>
      </c>
      <c r="C6247" t="s">
        <v>2391</v>
      </c>
      <c r="D6247">
        <v>2016</v>
      </c>
      <c r="E6247" t="s">
        <v>16</v>
      </c>
      <c r="F6247" t="s">
        <v>2551</v>
      </c>
      <c r="G6247" t="s">
        <v>2552</v>
      </c>
      <c r="I6247" t="s">
        <v>2553</v>
      </c>
      <c r="K6247" t="s">
        <v>20</v>
      </c>
      <c r="L6247">
        <v>3000</v>
      </c>
      <c r="M6247">
        <v>48.899239999999999</v>
      </c>
      <c r="N6247">
        <v>-87.338380000000001</v>
      </c>
      <c r="O6247">
        <v>6211</v>
      </c>
    </row>
    <row r="6248" spans="1:15" x14ac:dyDescent="0.35">
      <c r="A6248">
        <v>-87.338380000000001</v>
      </c>
      <c r="B6248">
        <v>48.899239999999999</v>
      </c>
      <c r="C6248" t="s">
        <v>2391</v>
      </c>
      <c r="D6248">
        <v>2013</v>
      </c>
      <c r="E6248" t="s">
        <v>16</v>
      </c>
      <c r="F6248" t="s">
        <v>2551</v>
      </c>
      <c r="G6248" t="s">
        <v>2552</v>
      </c>
      <c r="I6248" t="s">
        <v>2553</v>
      </c>
      <c r="K6248" t="s">
        <v>20</v>
      </c>
      <c r="L6248">
        <v>2000</v>
      </c>
      <c r="M6248">
        <v>48.899239999999999</v>
      </c>
      <c r="N6248">
        <v>-87.338380000000001</v>
      </c>
      <c r="O6248">
        <v>6468</v>
      </c>
    </row>
    <row r="6249" spans="1:15" x14ac:dyDescent="0.35">
      <c r="A6249">
        <v>-77.043840000000003</v>
      </c>
      <c r="B6249">
        <v>45.313099999999999</v>
      </c>
      <c r="C6249" t="s">
        <v>3353</v>
      </c>
      <c r="D6249">
        <v>2021</v>
      </c>
      <c r="E6249" t="s">
        <v>320</v>
      </c>
      <c r="F6249" t="s">
        <v>3597</v>
      </c>
      <c r="G6249" t="s">
        <v>3598</v>
      </c>
      <c r="I6249" t="s">
        <v>3599</v>
      </c>
      <c r="J6249" t="s">
        <v>3384</v>
      </c>
      <c r="K6249" t="s">
        <v>20</v>
      </c>
      <c r="L6249">
        <v>1500</v>
      </c>
      <c r="M6249">
        <v>45.313099999999999</v>
      </c>
      <c r="N6249">
        <v>-77.043840000000003</v>
      </c>
      <c r="O6249">
        <v>9760</v>
      </c>
    </row>
    <row r="6250" spans="1:15" x14ac:dyDescent="0.35">
      <c r="A6250">
        <v>-77.043840000000003</v>
      </c>
      <c r="B6250">
        <v>45.313099999999999</v>
      </c>
      <c r="C6250" t="s">
        <v>3353</v>
      </c>
      <c r="D6250">
        <v>2020</v>
      </c>
      <c r="E6250" t="s">
        <v>320</v>
      </c>
      <c r="F6250" t="s">
        <v>3597</v>
      </c>
      <c r="G6250" t="s">
        <v>3598</v>
      </c>
      <c r="I6250" t="s">
        <v>3599</v>
      </c>
      <c r="J6250" t="s">
        <v>3384</v>
      </c>
      <c r="K6250" t="s">
        <v>20</v>
      </c>
      <c r="L6250">
        <v>1500</v>
      </c>
      <c r="M6250">
        <v>45.313099999999999</v>
      </c>
      <c r="N6250">
        <v>-77.043840000000003</v>
      </c>
      <c r="O6250">
        <v>9862</v>
      </c>
    </row>
    <row r="6251" spans="1:15" x14ac:dyDescent="0.35">
      <c r="A6251">
        <v>-77.043840000000003</v>
      </c>
      <c r="B6251">
        <v>45.313099999999999</v>
      </c>
      <c r="C6251" t="s">
        <v>3353</v>
      </c>
      <c r="D6251">
        <v>2019</v>
      </c>
      <c r="E6251" t="s">
        <v>320</v>
      </c>
      <c r="F6251" t="s">
        <v>3597</v>
      </c>
      <c r="G6251" t="s">
        <v>3598</v>
      </c>
      <c r="I6251" t="s">
        <v>3599</v>
      </c>
      <c r="J6251" t="s">
        <v>3384</v>
      </c>
      <c r="K6251" t="s">
        <v>20</v>
      </c>
      <c r="L6251">
        <v>1500</v>
      </c>
      <c r="M6251">
        <v>45.313099999999999</v>
      </c>
      <c r="N6251">
        <v>-77.043840000000003</v>
      </c>
      <c r="O6251">
        <v>9558</v>
      </c>
    </row>
    <row r="6252" spans="1:15" x14ac:dyDescent="0.35">
      <c r="A6252">
        <v>-77.043840000000003</v>
      </c>
      <c r="B6252">
        <v>45.313099999999999</v>
      </c>
      <c r="C6252" t="s">
        <v>3353</v>
      </c>
      <c r="D6252">
        <v>2019</v>
      </c>
      <c r="E6252" t="s">
        <v>320</v>
      </c>
      <c r="F6252" t="s">
        <v>3597</v>
      </c>
      <c r="G6252" t="s">
        <v>3598</v>
      </c>
      <c r="I6252" t="s">
        <v>3599</v>
      </c>
      <c r="J6252" t="s">
        <v>3384</v>
      </c>
      <c r="K6252" t="s">
        <v>20</v>
      </c>
      <c r="L6252">
        <v>1700</v>
      </c>
      <c r="M6252">
        <v>45.313099999999999</v>
      </c>
      <c r="N6252">
        <v>-77.043840000000003</v>
      </c>
      <c r="O6252">
        <v>9654</v>
      </c>
    </row>
    <row r="6253" spans="1:15" x14ac:dyDescent="0.35">
      <c r="A6253">
        <v>-77.043840000000003</v>
      </c>
      <c r="B6253">
        <v>45.313099999999999</v>
      </c>
      <c r="C6253" t="s">
        <v>3353</v>
      </c>
      <c r="D6253">
        <v>2018</v>
      </c>
      <c r="E6253" t="s">
        <v>320</v>
      </c>
      <c r="F6253" t="s">
        <v>3597</v>
      </c>
      <c r="G6253" t="s">
        <v>3598</v>
      </c>
      <c r="I6253" t="s">
        <v>3599</v>
      </c>
      <c r="J6253" t="s">
        <v>3384</v>
      </c>
      <c r="K6253" t="s">
        <v>20</v>
      </c>
      <c r="L6253">
        <v>1500</v>
      </c>
      <c r="M6253">
        <v>45.313099999999999</v>
      </c>
      <c r="N6253">
        <v>-77.043840000000003</v>
      </c>
      <c r="O6253">
        <v>9220</v>
      </c>
    </row>
    <row r="6254" spans="1:15" x14ac:dyDescent="0.35">
      <c r="A6254">
        <v>-77.043840000000003</v>
      </c>
      <c r="B6254">
        <v>45.313099999999999</v>
      </c>
      <c r="C6254" t="s">
        <v>3353</v>
      </c>
      <c r="D6254">
        <v>2017</v>
      </c>
      <c r="E6254" t="s">
        <v>320</v>
      </c>
      <c r="F6254" t="s">
        <v>3597</v>
      </c>
      <c r="G6254" t="s">
        <v>3598</v>
      </c>
      <c r="I6254" t="s">
        <v>3599</v>
      </c>
      <c r="J6254" t="s">
        <v>3384</v>
      </c>
      <c r="K6254" t="s">
        <v>20</v>
      </c>
      <c r="L6254">
        <v>1500</v>
      </c>
      <c r="M6254">
        <v>45.313099999999999</v>
      </c>
      <c r="N6254">
        <v>-77.043840000000003</v>
      </c>
      <c r="O6254">
        <v>8097</v>
      </c>
    </row>
    <row r="6255" spans="1:15" x14ac:dyDescent="0.35">
      <c r="A6255">
        <v>-77.043840000000003</v>
      </c>
      <c r="B6255">
        <v>45.313099999999999</v>
      </c>
      <c r="C6255" t="s">
        <v>3353</v>
      </c>
      <c r="D6255">
        <v>2016</v>
      </c>
      <c r="E6255" t="s">
        <v>320</v>
      </c>
      <c r="F6255" t="s">
        <v>3597</v>
      </c>
      <c r="G6255" t="s">
        <v>3598</v>
      </c>
      <c r="I6255" t="s">
        <v>3599</v>
      </c>
      <c r="J6255" t="s">
        <v>3384</v>
      </c>
      <c r="K6255" t="s">
        <v>20</v>
      </c>
      <c r="L6255">
        <v>1000</v>
      </c>
      <c r="M6255">
        <v>45.313099999999999</v>
      </c>
      <c r="N6255">
        <v>-77.043840000000003</v>
      </c>
      <c r="O6255">
        <v>8712</v>
      </c>
    </row>
    <row r="6256" spans="1:15" x14ac:dyDescent="0.35">
      <c r="A6256">
        <v>-77.043840000000003</v>
      </c>
      <c r="B6256">
        <v>45.313099999999999</v>
      </c>
      <c r="C6256" t="s">
        <v>3353</v>
      </c>
      <c r="D6256">
        <v>2015</v>
      </c>
      <c r="E6256" t="s">
        <v>320</v>
      </c>
      <c r="F6256" t="s">
        <v>3597</v>
      </c>
      <c r="G6256" t="s">
        <v>3598</v>
      </c>
      <c r="I6256" t="s">
        <v>3599</v>
      </c>
      <c r="J6256" t="s">
        <v>3384</v>
      </c>
      <c r="K6256" t="s">
        <v>20</v>
      </c>
      <c r="L6256">
        <v>2000</v>
      </c>
      <c r="M6256">
        <v>45.313099999999999</v>
      </c>
      <c r="N6256">
        <v>-77.043840000000003</v>
      </c>
      <c r="O6256">
        <v>8300</v>
      </c>
    </row>
    <row r="6257" spans="1:15" x14ac:dyDescent="0.35">
      <c r="A6257">
        <v>-77.043840000000003</v>
      </c>
      <c r="B6257">
        <v>45.313099999999999</v>
      </c>
      <c r="C6257" t="s">
        <v>3353</v>
      </c>
      <c r="D6257">
        <v>2014</v>
      </c>
      <c r="E6257" t="s">
        <v>320</v>
      </c>
      <c r="F6257" t="s">
        <v>3597</v>
      </c>
      <c r="G6257" t="s">
        <v>3598</v>
      </c>
      <c r="I6257" t="s">
        <v>3599</v>
      </c>
      <c r="J6257" t="s">
        <v>3384</v>
      </c>
      <c r="K6257" t="s">
        <v>20</v>
      </c>
      <c r="L6257">
        <v>1000</v>
      </c>
      <c r="M6257">
        <v>45.313099999999999</v>
      </c>
      <c r="N6257">
        <v>-77.043840000000003</v>
      </c>
      <c r="O6257">
        <v>8408</v>
      </c>
    </row>
    <row r="6258" spans="1:15" x14ac:dyDescent="0.35">
      <c r="A6258">
        <v>-77.043840000000003</v>
      </c>
      <c r="B6258">
        <v>45.313099999999999</v>
      </c>
      <c r="C6258" t="s">
        <v>3353</v>
      </c>
      <c r="D6258">
        <v>2013</v>
      </c>
      <c r="E6258" t="s">
        <v>320</v>
      </c>
      <c r="F6258" t="s">
        <v>3597</v>
      </c>
      <c r="G6258" t="s">
        <v>3598</v>
      </c>
      <c r="I6258" t="s">
        <v>3599</v>
      </c>
      <c r="J6258" t="s">
        <v>3384</v>
      </c>
      <c r="K6258" t="s">
        <v>20</v>
      </c>
      <c r="L6258">
        <v>1000</v>
      </c>
      <c r="M6258">
        <v>45.313099999999999</v>
      </c>
      <c r="N6258">
        <v>-77.043840000000003</v>
      </c>
      <c r="O6258">
        <v>8896</v>
      </c>
    </row>
    <row r="6259" spans="1:15" x14ac:dyDescent="0.35">
      <c r="A6259">
        <v>-77.043840000000003</v>
      </c>
      <c r="B6259">
        <v>45.313099999999999</v>
      </c>
      <c r="C6259" t="s">
        <v>3353</v>
      </c>
      <c r="D6259">
        <v>2012</v>
      </c>
      <c r="E6259" t="s">
        <v>320</v>
      </c>
      <c r="F6259" t="s">
        <v>3597</v>
      </c>
      <c r="G6259" t="s">
        <v>3598</v>
      </c>
      <c r="I6259" t="s">
        <v>3599</v>
      </c>
      <c r="J6259" t="s">
        <v>3384</v>
      </c>
      <c r="K6259" t="s">
        <v>20</v>
      </c>
      <c r="L6259">
        <v>1000</v>
      </c>
      <c r="M6259">
        <v>45.313099999999999</v>
      </c>
      <c r="N6259">
        <v>-77.043840000000003</v>
      </c>
      <c r="O6259">
        <v>8591</v>
      </c>
    </row>
    <row r="6260" spans="1:15" x14ac:dyDescent="0.35">
      <c r="A6260">
        <v>-78.251659200000006</v>
      </c>
      <c r="B6260">
        <v>44.9311249</v>
      </c>
      <c r="C6260" t="s">
        <v>171</v>
      </c>
      <c r="D6260">
        <v>2021</v>
      </c>
      <c r="E6260" t="s">
        <v>16</v>
      </c>
      <c r="F6260" t="s">
        <v>535</v>
      </c>
      <c r="G6260" t="s">
        <v>536</v>
      </c>
      <c r="I6260" t="s">
        <v>537</v>
      </c>
      <c r="J6260" t="s">
        <v>538</v>
      </c>
      <c r="K6260" t="s">
        <v>20</v>
      </c>
      <c r="L6260">
        <v>1300</v>
      </c>
      <c r="M6260">
        <v>44.9311249</v>
      </c>
      <c r="N6260">
        <v>-78.251659200000006</v>
      </c>
      <c r="O6260">
        <v>2355</v>
      </c>
    </row>
    <row r="6261" spans="1:15" x14ac:dyDescent="0.35">
      <c r="A6261">
        <v>-78.251659200000006</v>
      </c>
      <c r="B6261">
        <v>44.9311249</v>
      </c>
      <c r="C6261" t="s">
        <v>171</v>
      </c>
      <c r="D6261">
        <v>2019</v>
      </c>
      <c r="E6261" t="s">
        <v>16</v>
      </c>
      <c r="F6261" t="s">
        <v>535</v>
      </c>
      <c r="G6261" t="s">
        <v>536</v>
      </c>
      <c r="I6261" t="s">
        <v>537</v>
      </c>
      <c r="J6261" t="s">
        <v>538</v>
      </c>
      <c r="K6261" t="s">
        <v>20</v>
      </c>
      <c r="L6261">
        <v>1300</v>
      </c>
      <c r="M6261">
        <v>44.9311249</v>
      </c>
      <c r="N6261">
        <v>-78.251659200000006</v>
      </c>
      <c r="O6261">
        <v>1616</v>
      </c>
    </row>
    <row r="6262" spans="1:15" x14ac:dyDescent="0.35">
      <c r="A6262">
        <v>-78.251659200000006</v>
      </c>
      <c r="B6262">
        <v>44.9311249</v>
      </c>
      <c r="C6262" t="s">
        <v>171</v>
      </c>
      <c r="D6262">
        <v>2017</v>
      </c>
      <c r="E6262" t="s">
        <v>16</v>
      </c>
      <c r="F6262" t="s">
        <v>535</v>
      </c>
      <c r="G6262" t="s">
        <v>536</v>
      </c>
      <c r="I6262" t="s">
        <v>537</v>
      </c>
      <c r="J6262" t="s">
        <v>538</v>
      </c>
      <c r="K6262" t="s">
        <v>20</v>
      </c>
      <c r="L6262">
        <v>1300</v>
      </c>
      <c r="M6262">
        <v>44.9311249</v>
      </c>
      <c r="N6262">
        <v>-78.251659200000006</v>
      </c>
      <c r="O6262">
        <v>1637</v>
      </c>
    </row>
    <row r="6263" spans="1:15" x14ac:dyDescent="0.35">
      <c r="A6263">
        <v>-78.251659200000006</v>
      </c>
      <c r="B6263">
        <v>44.9311249</v>
      </c>
      <c r="C6263" t="s">
        <v>171</v>
      </c>
      <c r="D6263">
        <v>2015</v>
      </c>
      <c r="E6263" t="s">
        <v>16</v>
      </c>
      <c r="F6263" t="s">
        <v>535</v>
      </c>
      <c r="G6263" t="s">
        <v>536</v>
      </c>
      <c r="I6263" t="s">
        <v>537</v>
      </c>
      <c r="J6263" t="s">
        <v>538</v>
      </c>
      <c r="K6263" t="s">
        <v>20</v>
      </c>
      <c r="L6263">
        <v>1300</v>
      </c>
      <c r="M6263">
        <v>44.9311249</v>
      </c>
      <c r="N6263">
        <v>-78.251659200000006</v>
      </c>
      <c r="O6263">
        <v>961</v>
      </c>
    </row>
    <row r="6264" spans="1:15" x14ac:dyDescent="0.35">
      <c r="A6264">
        <v>-78.251659200000006</v>
      </c>
      <c r="B6264">
        <v>44.9311249</v>
      </c>
      <c r="C6264" t="s">
        <v>171</v>
      </c>
      <c r="D6264">
        <v>2013</v>
      </c>
      <c r="E6264" t="s">
        <v>16</v>
      </c>
      <c r="F6264" t="s">
        <v>535</v>
      </c>
      <c r="G6264" t="s">
        <v>536</v>
      </c>
      <c r="I6264" t="s">
        <v>537</v>
      </c>
      <c r="J6264" t="s">
        <v>538</v>
      </c>
      <c r="K6264" t="s">
        <v>20</v>
      </c>
      <c r="L6264">
        <v>1600</v>
      </c>
      <c r="M6264">
        <v>44.9311249</v>
      </c>
      <c r="N6264">
        <v>-78.251659200000006</v>
      </c>
      <c r="O6264">
        <v>309</v>
      </c>
    </row>
    <row r="6265" spans="1:15" x14ac:dyDescent="0.35">
      <c r="A6265">
        <v>-79.215812400000004</v>
      </c>
      <c r="B6265">
        <v>45.9505518</v>
      </c>
      <c r="C6265" t="s">
        <v>2999</v>
      </c>
      <c r="D6265">
        <v>2020</v>
      </c>
      <c r="E6265" t="s">
        <v>263</v>
      </c>
      <c r="F6265" t="s">
        <v>3057</v>
      </c>
      <c r="G6265" t="s">
        <v>3058</v>
      </c>
      <c r="I6265" t="s">
        <v>3059</v>
      </c>
      <c r="J6265" t="s">
        <v>3060</v>
      </c>
      <c r="K6265" t="s">
        <v>20</v>
      </c>
      <c r="L6265">
        <v>250</v>
      </c>
      <c r="M6265">
        <v>45.9505518</v>
      </c>
      <c r="N6265">
        <v>-79.215812400000004</v>
      </c>
      <c r="O6265">
        <v>8127</v>
      </c>
    </row>
    <row r="6266" spans="1:15" x14ac:dyDescent="0.35">
      <c r="A6266">
        <v>-79.215812400000004</v>
      </c>
      <c r="B6266">
        <v>45.9505518</v>
      </c>
      <c r="C6266" t="s">
        <v>2999</v>
      </c>
      <c r="D6266">
        <v>2018</v>
      </c>
      <c r="E6266" t="s">
        <v>263</v>
      </c>
      <c r="F6266" t="s">
        <v>3057</v>
      </c>
      <c r="G6266" t="s">
        <v>3058</v>
      </c>
      <c r="I6266" t="s">
        <v>3059</v>
      </c>
      <c r="J6266" t="s">
        <v>3060</v>
      </c>
      <c r="K6266" t="s">
        <v>20</v>
      </c>
      <c r="L6266">
        <v>250</v>
      </c>
      <c r="M6266">
        <v>45.9505518</v>
      </c>
      <c r="N6266">
        <v>-79.215812400000004</v>
      </c>
      <c r="O6266">
        <v>8423</v>
      </c>
    </row>
    <row r="6267" spans="1:15" x14ac:dyDescent="0.35">
      <c r="A6267">
        <v>-79.215812400000004</v>
      </c>
      <c r="B6267">
        <v>45.9505518</v>
      </c>
      <c r="C6267" t="s">
        <v>2999</v>
      </c>
      <c r="D6267">
        <v>2016</v>
      </c>
      <c r="E6267" t="s">
        <v>263</v>
      </c>
      <c r="F6267" t="s">
        <v>3057</v>
      </c>
      <c r="G6267" t="s">
        <v>3058</v>
      </c>
      <c r="I6267" t="s">
        <v>3059</v>
      </c>
      <c r="J6267" t="s">
        <v>3060</v>
      </c>
      <c r="K6267" t="s">
        <v>20</v>
      </c>
      <c r="L6267">
        <v>400</v>
      </c>
      <c r="M6267">
        <v>45.9505518</v>
      </c>
      <c r="N6267">
        <v>-79.215812400000004</v>
      </c>
      <c r="O6267">
        <v>7987</v>
      </c>
    </row>
    <row r="6268" spans="1:15" x14ac:dyDescent="0.35">
      <c r="A6268">
        <v>-79.215812400000004</v>
      </c>
      <c r="B6268">
        <v>45.9505518</v>
      </c>
      <c r="C6268" t="s">
        <v>2999</v>
      </c>
      <c r="D6268">
        <v>2014</v>
      </c>
      <c r="E6268" t="s">
        <v>263</v>
      </c>
      <c r="F6268" t="s">
        <v>3057</v>
      </c>
      <c r="G6268" t="s">
        <v>3058</v>
      </c>
      <c r="I6268" t="s">
        <v>3059</v>
      </c>
      <c r="J6268" t="s">
        <v>3060</v>
      </c>
      <c r="K6268" t="s">
        <v>20</v>
      </c>
      <c r="L6268">
        <v>400</v>
      </c>
      <c r="M6268">
        <v>45.9505518</v>
      </c>
      <c r="N6268">
        <v>-79.215812400000004</v>
      </c>
      <c r="O6268">
        <v>7452</v>
      </c>
    </row>
    <row r="6269" spans="1:15" x14ac:dyDescent="0.35">
      <c r="A6269">
        <v>-79.215812400000004</v>
      </c>
      <c r="B6269">
        <v>45.9505518</v>
      </c>
      <c r="C6269" t="s">
        <v>2999</v>
      </c>
      <c r="D6269">
        <v>2012</v>
      </c>
      <c r="E6269" t="s">
        <v>263</v>
      </c>
      <c r="F6269" t="s">
        <v>3057</v>
      </c>
      <c r="G6269" t="s">
        <v>3058</v>
      </c>
      <c r="I6269" t="s">
        <v>3059</v>
      </c>
      <c r="J6269" t="s">
        <v>3060</v>
      </c>
      <c r="K6269" t="s">
        <v>20</v>
      </c>
      <c r="L6269">
        <v>400</v>
      </c>
      <c r="M6269">
        <v>45.9505518</v>
      </c>
      <c r="N6269">
        <v>-79.215812400000004</v>
      </c>
      <c r="O6269">
        <v>7222</v>
      </c>
    </row>
    <row r="6270" spans="1:15" x14ac:dyDescent="0.35">
      <c r="A6270">
        <v>-83.525750000000002</v>
      </c>
      <c r="B6270">
        <v>46.627839999999999</v>
      </c>
      <c r="C6270" t="s">
        <v>3680</v>
      </c>
      <c r="D6270">
        <v>2020</v>
      </c>
      <c r="E6270" t="s">
        <v>16</v>
      </c>
      <c r="F6270" t="s">
        <v>3804</v>
      </c>
      <c r="G6270" t="s">
        <v>3805</v>
      </c>
      <c r="I6270" t="s">
        <v>3806</v>
      </c>
      <c r="J6270" t="s">
        <v>3807</v>
      </c>
      <c r="K6270" t="s">
        <v>20</v>
      </c>
      <c r="L6270">
        <v>1200</v>
      </c>
      <c r="M6270">
        <v>46.627839999999999</v>
      </c>
      <c r="N6270">
        <v>-83.525750000000002</v>
      </c>
      <c r="O6270">
        <v>10111</v>
      </c>
    </row>
    <row r="6271" spans="1:15" x14ac:dyDescent="0.35">
      <c r="A6271">
        <v>-83.525750000000002</v>
      </c>
      <c r="B6271">
        <v>46.627839999999999</v>
      </c>
      <c r="C6271" t="s">
        <v>3680</v>
      </c>
      <c r="D6271">
        <v>2017</v>
      </c>
      <c r="E6271" t="s">
        <v>16</v>
      </c>
      <c r="F6271" t="s">
        <v>3804</v>
      </c>
      <c r="G6271" t="s">
        <v>3805</v>
      </c>
      <c r="I6271" t="s">
        <v>3806</v>
      </c>
      <c r="J6271" t="s">
        <v>3807</v>
      </c>
      <c r="K6271" t="s">
        <v>20</v>
      </c>
      <c r="L6271">
        <v>1200</v>
      </c>
      <c r="M6271">
        <v>46.627839999999999</v>
      </c>
      <c r="N6271">
        <v>-83.525750000000002</v>
      </c>
      <c r="O6271">
        <v>10036</v>
      </c>
    </row>
    <row r="6272" spans="1:15" x14ac:dyDescent="0.35">
      <c r="A6272">
        <v>-83.525750000000002</v>
      </c>
      <c r="B6272">
        <v>46.627839999999999</v>
      </c>
      <c r="C6272" t="s">
        <v>3680</v>
      </c>
      <c r="D6272">
        <v>2014</v>
      </c>
      <c r="E6272" t="s">
        <v>16</v>
      </c>
      <c r="F6272" t="s">
        <v>3804</v>
      </c>
      <c r="G6272" t="s">
        <v>3805</v>
      </c>
      <c r="I6272" t="s">
        <v>3806</v>
      </c>
      <c r="J6272" t="s">
        <v>3807</v>
      </c>
      <c r="K6272" t="s">
        <v>20</v>
      </c>
      <c r="L6272">
        <v>1000</v>
      </c>
      <c r="M6272">
        <v>46.627839999999999</v>
      </c>
      <c r="N6272">
        <v>-83.525750000000002</v>
      </c>
      <c r="O6272">
        <v>9042</v>
      </c>
    </row>
    <row r="6273" spans="1:15" x14ac:dyDescent="0.35">
      <c r="A6273">
        <v>-87.175217799999999</v>
      </c>
      <c r="B6273">
        <v>50.320416899999998</v>
      </c>
      <c r="C6273" t="s">
        <v>2391</v>
      </c>
      <c r="D6273">
        <v>2021</v>
      </c>
      <c r="E6273" t="s">
        <v>59</v>
      </c>
      <c r="F6273" t="s">
        <v>2438</v>
      </c>
      <c r="G6273" t="s">
        <v>2439</v>
      </c>
      <c r="I6273" t="s">
        <v>2440</v>
      </c>
      <c r="J6273" t="s">
        <v>2441</v>
      </c>
      <c r="K6273" t="s">
        <v>20</v>
      </c>
      <c r="L6273">
        <v>7306</v>
      </c>
      <c r="M6273">
        <v>50.320416899999998</v>
      </c>
      <c r="N6273">
        <v>-87.175217799999999</v>
      </c>
      <c r="O6273">
        <v>6882</v>
      </c>
    </row>
    <row r="6274" spans="1:15" x14ac:dyDescent="0.35">
      <c r="A6274">
        <v>-87.175217799999999</v>
      </c>
      <c r="B6274">
        <v>50.320416899999998</v>
      </c>
      <c r="C6274" t="s">
        <v>2391</v>
      </c>
      <c r="D6274">
        <v>2021</v>
      </c>
      <c r="E6274" t="s">
        <v>59</v>
      </c>
      <c r="F6274" t="s">
        <v>2438</v>
      </c>
      <c r="G6274" t="s">
        <v>2439</v>
      </c>
      <c r="I6274" t="s">
        <v>2440</v>
      </c>
      <c r="J6274" t="s">
        <v>2441</v>
      </c>
      <c r="K6274" t="s">
        <v>20</v>
      </c>
      <c r="L6274">
        <v>3040</v>
      </c>
      <c r="M6274">
        <v>50.320416899999998</v>
      </c>
      <c r="N6274">
        <v>-87.175217799999999</v>
      </c>
      <c r="O6274">
        <v>6883</v>
      </c>
    </row>
    <row r="6275" spans="1:15" x14ac:dyDescent="0.35">
      <c r="A6275">
        <v>-87.175217799999999</v>
      </c>
      <c r="B6275">
        <v>50.320416899999998</v>
      </c>
      <c r="C6275" t="s">
        <v>2391</v>
      </c>
      <c r="D6275">
        <v>2021</v>
      </c>
      <c r="E6275" t="s">
        <v>59</v>
      </c>
      <c r="F6275" t="s">
        <v>2438</v>
      </c>
      <c r="G6275" t="s">
        <v>2439</v>
      </c>
      <c r="I6275" t="s">
        <v>2440</v>
      </c>
      <c r="J6275" t="s">
        <v>2441</v>
      </c>
      <c r="K6275" t="s">
        <v>20</v>
      </c>
      <c r="L6275">
        <v>28488</v>
      </c>
      <c r="M6275">
        <v>50.320416899999998</v>
      </c>
      <c r="N6275">
        <v>-87.175217799999999</v>
      </c>
      <c r="O6275">
        <v>6884</v>
      </c>
    </row>
    <row r="6276" spans="1:15" x14ac:dyDescent="0.35">
      <c r="A6276">
        <v>-87.175217799999999</v>
      </c>
      <c r="B6276">
        <v>50.320416899999998</v>
      </c>
      <c r="C6276" t="s">
        <v>2391</v>
      </c>
      <c r="D6276">
        <v>2020</v>
      </c>
      <c r="E6276" t="s">
        <v>59</v>
      </c>
      <c r="F6276" t="s">
        <v>2438</v>
      </c>
      <c r="G6276" t="s">
        <v>2439</v>
      </c>
      <c r="I6276" t="s">
        <v>2440</v>
      </c>
      <c r="J6276" t="s">
        <v>2441</v>
      </c>
      <c r="K6276" t="s">
        <v>20</v>
      </c>
      <c r="L6276">
        <v>19990</v>
      </c>
      <c r="M6276">
        <v>50.320416899999998</v>
      </c>
      <c r="N6276">
        <v>-87.175217799999999</v>
      </c>
      <c r="O6276">
        <v>6402</v>
      </c>
    </row>
    <row r="6277" spans="1:15" x14ac:dyDescent="0.35">
      <c r="A6277">
        <v>-87.175217799999999</v>
      </c>
      <c r="B6277">
        <v>50.320416899999998</v>
      </c>
      <c r="C6277" t="s">
        <v>2391</v>
      </c>
      <c r="D6277">
        <v>2019</v>
      </c>
      <c r="E6277" t="s">
        <v>59</v>
      </c>
      <c r="F6277" t="s">
        <v>2438</v>
      </c>
      <c r="G6277" t="s">
        <v>2439</v>
      </c>
      <c r="I6277" t="s">
        <v>2440</v>
      </c>
      <c r="J6277" t="s">
        <v>2441</v>
      </c>
      <c r="K6277" t="s">
        <v>20</v>
      </c>
      <c r="L6277">
        <v>18995</v>
      </c>
      <c r="M6277">
        <v>50.320416899999998</v>
      </c>
      <c r="N6277">
        <v>-87.175217799999999</v>
      </c>
      <c r="O6277">
        <v>6634</v>
      </c>
    </row>
    <row r="6278" spans="1:15" x14ac:dyDescent="0.35">
      <c r="A6278">
        <v>-87.175217799999999</v>
      </c>
      <c r="B6278">
        <v>50.320416899999998</v>
      </c>
      <c r="C6278" t="s">
        <v>2391</v>
      </c>
      <c r="D6278">
        <v>2018</v>
      </c>
      <c r="E6278" t="s">
        <v>59</v>
      </c>
      <c r="F6278" t="s">
        <v>2438</v>
      </c>
      <c r="G6278" t="s">
        <v>2439</v>
      </c>
      <c r="I6278" t="s">
        <v>2440</v>
      </c>
      <c r="J6278" t="s">
        <v>2441</v>
      </c>
      <c r="K6278" t="s">
        <v>20</v>
      </c>
      <c r="L6278">
        <v>20000</v>
      </c>
      <c r="M6278">
        <v>50.320416899999998</v>
      </c>
      <c r="N6278">
        <v>-87.175217799999999</v>
      </c>
      <c r="O6278">
        <v>6327</v>
      </c>
    </row>
    <row r="6279" spans="1:15" x14ac:dyDescent="0.35">
      <c r="A6279">
        <v>-87.175217799999999</v>
      </c>
      <c r="B6279">
        <v>50.320416899999998</v>
      </c>
      <c r="C6279" t="s">
        <v>2391</v>
      </c>
      <c r="D6279">
        <v>2017</v>
      </c>
      <c r="E6279" t="s">
        <v>59</v>
      </c>
      <c r="F6279" t="s">
        <v>2438</v>
      </c>
      <c r="G6279" t="s">
        <v>2439</v>
      </c>
      <c r="I6279" t="s">
        <v>2440</v>
      </c>
      <c r="J6279" t="s">
        <v>2441</v>
      </c>
      <c r="K6279" t="s">
        <v>20</v>
      </c>
      <c r="L6279">
        <v>8036</v>
      </c>
      <c r="M6279">
        <v>50.320416899999998</v>
      </c>
      <c r="N6279">
        <v>-87.175217799999999</v>
      </c>
      <c r="O6279">
        <v>6030</v>
      </c>
    </row>
    <row r="6280" spans="1:15" x14ac:dyDescent="0.35">
      <c r="A6280">
        <v>-87.175217799999999</v>
      </c>
      <c r="B6280">
        <v>50.320416899999998</v>
      </c>
      <c r="C6280" t="s">
        <v>2391</v>
      </c>
      <c r="D6280">
        <v>2017</v>
      </c>
      <c r="E6280" t="s">
        <v>59</v>
      </c>
      <c r="F6280" t="s">
        <v>2438</v>
      </c>
      <c r="G6280" t="s">
        <v>2439</v>
      </c>
      <c r="I6280" t="s">
        <v>2440</v>
      </c>
      <c r="J6280" t="s">
        <v>2441</v>
      </c>
      <c r="K6280" t="s">
        <v>20</v>
      </c>
      <c r="L6280">
        <v>6822</v>
      </c>
      <c r="M6280">
        <v>50.320416899999998</v>
      </c>
      <c r="N6280">
        <v>-87.175217799999999</v>
      </c>
      <c r="O6280">
        <v>6031</v>
      </c>
    </row>
    <row r="6281" spans="1:15" x14ac:dyDescent="0.35">
      <c r="A6281">
        <v>-87.175217799999999</v>
      </c>
      <c r="B6281">
        <v>50.320416899999998</v>
      </c>
      <c r="C6281" t="s">
        <v>2391</v>
      </c>
      <c r="D6281">
        <v>2017</v>
      </c>
      <c r="E6281" t="s">
        <v>59</v>
      </c>
      <c r="F6281" t="s">
        <v>2438</v>
      </c>
      <c r="G6281" t="s">
        <v>2439</v>
      </c>
      <c r="I6281" t="s">
        <v>2440</v>
      </c>
      <c r="J6281" t="s">
        <v>2441</v>
      </c>
      <c r="K6281" t="s">
        <v>20</v>
      </c>
      <c r="L6281">
        <v>2252</v>
      </c>
      <c r="M6281">
        <v>50.320416899999998</v>
      </c>
      <c r="N6281">
        <v>-87.175217799999999</v>
      </c>
      <c r="O6281">
        <v>6032</v>
      </c>
    </row>
    <row r="6282" spans="1:15" x14ac:dyDescent="0.35">
      <c r="A6282">
        <v>-87.175217799999999</v>
      </c>
      <c r="B6282">
        <v>50.320416899999998</v>
      </c>
      <c r="C6282" t="s">
        <v>2391</v>
      </c>
      <c r="D6282">
        <v>2016</v>
      </c>
      <c r="E6282" t="s">
        <v>59</v>
      </c>
      <c r="F6282" t="s">
        <v>2438</v>
      </c>
      <c r="G6282" t="s">
        <v>2439</v>
      </c>
      <c r="I6282" t="s">
        <v>2440</v>
      </c>
      <c r="J6282" t="s">
        <v>2441</v>
      </c>
      <c r="K6282" t="s">
        <v>20</v>
      </c>
      <c r="L6282">
        <v>10000</v>
      </c>
      <c r="M6282">
        <v>50.320416899999998</v>
      </c>
      <c r="N6282">
        <v>-87.175217799999999</v>
      </c>
      <c r="O6282">
        <v>6247</v>
      </c>
    </row>
    <row r="6283" spans="1:15" x14ac:dyDescent="0.35">
      <c r="A6283">
        <v>-87.175217799999999</v>
      </c>
      <c r="B6283">
        <v>50.320416899999998</v>
      </c>
      <c r="C6283" t="s">
        <v>2391</v>
      </c>
      <c r="D6283">
        <v>2015</v>
      </c>
      <c r="E6283" t="s">
        <v>59</v>
      </c>
      <c r="F6283" t="s">
        <v>2438</v>
      </c>
      <c r="G6283" t="s">
        <v>2439</v>
      </c>
      <c r="I6283" t="s">
        <v>2440</v>
      </c>
      <c r="J6283" t="s">
        <v>2441</v>
      </c>
      <c r="K6283" t="s">
        <v>20</v>
      </c>
      <c r="L6283">
        <v>10000</v>
      </c>
      <c r="M6283">
        <v>50.320416899999998</v>
      </c>
      <c r="N6283">
        <v>-87.175217799999999</v>
      </c>
      <c r="O6283">
        <v>6958</v>
      </c>
    </row>
    <row r="6284" spans="1:15" x14ac:dyDescent="0.35">
      <c r="A6284">
        <v>-87.175217799999999</v>
      </c>
      <c r="B6284">
        <v>50.320416899999998</v>
      </c>
      <c r="C6284" t="s">
        <v>2391</v>
      </c>
      <c r="D6284">
        <v>2013</v>
      </c>
      <c r="E6284" t="s">
        <v>59</v>
      </c>
      <c r="F6284" t="s">
        <v>2438</v>
      </c>
      <c r="G6284" t="s">
        <v>2439</v>
      </c>
      <c r="I6284" t="s">
        <v>2440</v>
      </c>
      <c r="J6284" t="s">
        <v>2441</v>
      </c>
      <c r="K6284" t="s">
        <v>20</v>
      </c>
      <c r="L6284">
        <v>5000</v>
      </c>
      <c r="M6284">
        <v>50.320416899999998</v>
      </c>
      <c r="N6284">
        <v>-87.175217799999999</v>
      </c>
      <c r="O6284">
        <v>6499</v>
      </c>
    </row>
    <row r="6285" spans="1:15" x14ac:dyDescent="0.35">
      <c r="A6285">
        <v>-87.175217799999999</v>
      </c>
      <c r="B6285">
        <v>50.320416899999998</v>
      </c>
      <c r="C6285" t="s">
        <v>2391</v>
      </c>
      <c r="D6285">
        <v>2012</v>
      </c>
      <c r="E6285" t="s">
        <v>59</v>
      </c>
      <c r="F6285" t="s">
        <v>2438</v>
      </c>
      <c r="G6285" t="s">
        <v>2439</v>
      </c>
      <c r="I6285" t="s">
        <v>2440</v>
      </c>
      <c r="J6285" t="s">
        <v>2441</v>
      </c>
      <c r="K6285" t="s">
        <v>20</v>
      </c>
      <c r="L6285">
        <v>10000</v>
      </c>
      <c r="M6285">
        <v>50.320416899999998</v>
      </c>
      <c r="N6285">
        <v>-87.175217799999999</v>
      </c>
      <c r="O6285">
        <v>6421</v>
      </c>
    </row>
    <row r="6286" spans="1:15" x14ac:dyDescent="0.35">
      <c r="A6286">
        <v>-81.288589999999999</v>
      </c>
      <c r="B6286">
        <v>47.132919999999999</v>
      </c>
      <c r="C6286" t="s">
        <v>5347</v>
      </c>
      <c r="D6286">
        <v>2020</v>
      </c>
      <c r="E6286" t="s">
        <v>16</v>
      </c>
      <c r="F6286" t="s">
        <v>5436</v>
      </c>
      <c r="G6286" t="s">
        <v>5437</v>
      </c>
      <c r="I6286" t="s">
        <v>5438</v>
      </c>
      <c r="J6286" t="s">
        <v>5393</v>
      </c>
      <c r="K6286" t="s">
        <v>20</v>
      </c>
      <c r="L6286">
        <v>750</v>
      </c>
      <c r="M6286">
        <v>47.132919999999999</v>
      </c>
      <c r="N6286">
        <v>-81.288589999999999</v>
      </c>
      <c r="O6286">
        <v>13673</v>
      </c>
    </row>
    <row r="6287" spans="1:15" x14ac:dyDescent="0.35">
      <c r="A6287">
        <v>-81.288589999999999</v>
      </c>
      <c r="B6287">
        <v>47.132919999999999</v>
      </c>
      <c r="C6287" t="s">
        <v>5347</v>
      </c>
      <c r="D6287">
        <v>2018</v>
      </c>
      <c r="E6287" t="s">
        <v>16</v>
      </c>
      <c r="F6287" t="s">
        <v>5436</v>
      </c>
      <c r="G6287" t="s">
        <v>5437</v>
      </c>
      <c r="I6287" t="s">
        <v>5438</v>
      </c>
      <c r="J6287" t="s">
        <v>5393</v>
      </c>
      <c r="K6287" t="s">
        <v>20</v>
      </c>
      <c r="L6287">
        <v>750</v>
      </c>
      <c r="M6287">
        <v>47.132919999999999</v>
      </c>
      <c r="N6287">
        <v>-81.288589999999999</v>
      </c>
      <c r="O6287">
        <v>12867</v>
      </c>
    </row>
    <row r="6288" spans="1:15" x14ac:dyDescent="0.35">
      <c r="A6288">
        <v>-81.288589999999999</v>
      </c>
      <c r="B6288">
        <v>47.132919999999999</v>
      </c>
      <c r="C6288" t="s">
        <v>5347</v>
      </c>
      <c r="D6288">
        <v>2016</v>
      </c>
      <c r="E6288" t="s">
        <v>16</v>
      </c>
      <c r="F6288" t="s">
        <v>5436</v>
      </c>
      <c r="G6288" t="s">
        <v>5437</v>
      </c>
      <c r="I6288" t="s">
        <v>5438</v>
      </c>
      <c r="J6288" t="s">
        <v>5393</v>
      </c>
      <c r="K6288" t="s">
        <v>20</v>
      </c>
      <c r="L6288">
        <v>750</v>
      </c>
      <c r="M6288">
        <v>47.132919999999999</v>
      </c>
      <c r="N6288">
        <v>-81.288589999999999</v>
      </c>
      <c r="O6288">
        <v>12767</v>
      </c>
    </row>
    <row r="6289" spans="1:15" x14ac:dyDescent="0.35">
      <c r="A6289">
        <v>-81.288589999999999</v>
      </c>
      <c r="B6289">
        <v>47.132919999999999</v>
      </c>
      <c r="C6289" t="s">
        <v>5347</v>
      </c>
      <c r="D6289">
        <v>2014</v>
      </c>
      <c r="E6289" t="s">
        <v>16</v>
      </c>
      <c r="F6289" t="s">
        <v>5436</v>
      </c>
      <c r="G6289" t="s">
        <v>5437</v>
      </c>
      <c r="I6289" t="s">
        <v>5438</v>
      </c>
      <c r="J6289" t="s">
        <v>5393</v>
      </c>
      <c r="K6289" t="s">
        <v>20</v>
      </c>
      <c r="L6289">
        <v>750</v>
      </c>
      <c r="M6289">
        <v>47.132919999999999</v>
      </c>
      <c r="N6289">
        <v>-81.288589999999999</v>
      </c>
      <c r="O6289">
        <v>12543</v>
      </c>
    </row>
    <row r="6290" spans="1:15" x14ac:dyDescent="0.35">
      <c r="A6290">
        <v>-81.288589999999999</v>
      </c>
      <c r="B6290">
        <v>47.132919999999999</v>
      </c>
      <c r="C6290" t="s">
        <v>5347</v>
      </c>
      <c r="D6290">
        <v>2012</v>
      </c>
      <c r="E6290" t="s">
        <v>16</v>
      </c>
      <c r="F6290" t="s">
        <v>5436</v>
      </c>
      <c r="G6290" t="s">
        <v>5437</v>
      </c>
      <c r="I6290" t="s">
        <v>5438</v>
      </c>
      <c r="J6290" t="s">
        <v>5393</v>
      </c>
      <c r="K6290" t="s">
        <v>20</v>
      </c>
      <c r="L6290">
        <v>750</v>
      </c>
      <c r="M6290">
        <v>47.132919999999999</v>
      </c>
      <c r="N6290">
        <v>-81.288589999999999</v>
      </c>
      <c r="O6290">
        <v>12070</v>
      </c>
    </row>
    <row r="6291" spans="1:15" x14ac:dyDescent="0.35">
      <c r="A6291">
        <v>-86.309460000000001</v>
      </c>
      <c r="B6291">
        <v>49.815910000000002</v>
      </c>
      <c r="C6291" t="s">
        <v>2391</v>
      </c>
      <c r="D6291">
        <v>2021</v>
      </c>
      <c r="E6291" t="s">
        <v>59</v>
      </c>
      <c r="F6291" t="s">
        <v>2442</v>
      </c>
      <c r="G6291" t="s">
        <v>2443</v>
      </c>
      <c r="I6291" t="s">
        <v>2444</v>
      </c>
      <c r="K6291" t="s">
        <v>492</v>
      </c>
      <c r="L6291">
        <v>20000</v>
      </c>
      <c r="M6291">
        <v>49.815910000000002</v>
      </c>
      <c r="N6291">
        <v>-86.309460000000001</v>
      </c>
      <c r="O6291">
        <v>6885</v>
      </c>
    </row>
    <row r="6292" spans="1:15" x14ac:dyDescent="0.35">
      <c r="A6292">
        <v>-86.309460000000001</v>
      </c>
      <c r="B6292">
        <v>49.815910000000002</v>
      </c>
      <c r="C6292" t="s">
        <v>2391</v>
      </c>
      <c r="D6292">
        <v>2020</v>
      </c>
      <c r="E6292" t="s">
        <v>59</v>
      </c>
      <c r="F6292" t="s">
        <v>2442</v>
      </c>
      <c r="G6292" t="s">
        <v>2443</v>
      </c>
      <c r="I6292" t="s">
        <v>2444</v>
      </c>
      <c r="K6292" t="s">
        <v>492</v>
      </c>
      <c r="L6292">
        <v>19995</v>
      </c>
      <c r="M6292">
        <v>49.815910000000002</v>
      </c>
      <c r="N6292">
        <v>-86.309460000000001</v>
      </c>
      <c r="O6292">
        <v>6492</v>
      </c>
    </row>
    <row r="6293" spans="1:15" x14ac:dyDescent="0.35">
      <c r="A6293">
        <v>-86.309460000000001</v>
      </c>
      <c r="B6293">
        <v>49.815910000000002</v>
      </c>
      <c r="C6293" t="s">
        <v>2391</v>
      </c>
      <c r="D6293">
        <v>2020</v>
      </c>
      <c r="E6293" t="s">
        <v>59</v>
      </c>
      <c r="F6293" t="s">
        <v>2442</v>
      </c>
      <c r="G6293" t="s">
        <v>2443</v>
      </c>
      <c r="I6293" t="s">
        <v>2444</v>
      </c>
      <c r="K6293" t="s">
        <v>20</v>
      </c>
      <c r="L6293">
        <v>4150</v>
      </c>
      <c r="M6293">
        <v>49.815910000000002</v>
      </c>
      <c r="N6293">
        <v>-86.309460000000001</v>
      </c>
      <c r="O6293">
        <v>6510</v>
      </c>
    </row>
    <row r="6294" spans="1:15" x14ac:dyDescent="0.35">
      <c r="A6294">
        <v>-86.309460000000001</v>
      </c>
      <c r="B6294">
        <v>49.815910000000002</v>
      </c>
      <c r="C6294" t="s">
        <v>2391</v>
      </c>
      <c r="D6294">
        <v>2019</v>
      </c>
      <c r="E6294" t="s">
        <v>59</v>
      </c>
      <c r="F6294" t="s">
        <v>2442</v>
      </c>
      <c r="G6294" t="s">
        <v>2443</v>
      </c>
      <c r="I6294" t="s">
        <v>2444</v>
      </c>
      <c r="K6294" t="s">
        <v>20</v>
      </c>
      <c r="L6294">
        <v>7387</v>
      </c>
      <c r="M6294">
        <v>49.815910000000002</v>
      </c>
      <c r="N6294">
        <v>-86.309460000000001</v>
      </c>
      <c r="O6294">
        <v>6635</v>
      </c>
    </row>
    <row r="6295" spans="1:15" x14ac:dyDescent="0.35">
      <c r="A6295">
        <v>-86.309460000000001</v>
      </c>
      <c r="B6295">
        <v>49.815910000000002</v>
      </c>
      <c r="C6295" t="s">
        <v>2391</v>
      </c>
      <c r="D6295">
        <v>2019</v>
      </c>
      <c r="E6295" t="s">
        <v>59</v>
      </c>
      <c r="F6295" t="s">
        <v>2442</v>
      </c>
      <c r="G6295" t="s">
        <v>2443</v>
      </c>
      <c r="I6295" t="s">
        <v>2444</v>
      </c>
      <c r="K6295" t="s">
        <v>20</v>
      </c>
      <c r="L6295">
        <v>4387</v>
      </c>
      <c r="M6295">
        <v>49.815910000000002</v>
      </c>
      <c r="N6295">
        <v>-86.309460000000001</v>
      </c>
      <c r="O6295">
        <v>6636</v>
      </c>
    </row>
    <row r="6296" spans="1:15" x14ac:dyDescent="0.35">
      <c r="A6296">
        <v>-86.309460000000001</v>
      </c>
      <c r="B6296">
        <v>49.815910000000002</v>
      </c>
      <c r="C6296" t="s">
        <v>2391</v>
      </c>
      <c r="D6296">
        <v>2019</v>
      </c>
      <c r="E6296" t="s">
        <v>59</v>
      </c>
      <c r="F6296" t="s">
        <v>2442</v>
      </c>
      <c r="G6296" t="s">
        <v>2443</v>
      </c>
      <c r="I6296" t="s">
        <v>2444</v>
      </c>
      <c r="K6296" t="s">
        <v>492</v>
      </c>
      <c r="L6296">
        <v>19975</v>
      </c>
      <c r="M6296">
        <v>49.815910000000002</v>
      </c>
      <c r="N6296">
        <v>-86.309460000000001</v>
      </c>
      <c r="O6296">
        <v>6637</v>
      </c>
    </row>
    <row r="6297" spans="1:15" x14ac:dyDescent="0.35">
      <c r="A6297">
        <v>-86.309460000000001</v>
      </c>
      <c r="B6297">
        <v>49.815910000000002</v>
      </c>
      <c r="C6297" t="s">
        <v>2391</v>
      </c>
      <c r="D6297">
        <v>2018</v>
      </c>
      <c r="E6297" t="s">
        <v>59</v>
      </c>
      <c r="F6297" t="s">
        <v>2442</v>
      </c>
      <c r="G6297" t="s">
        <v>2443</v>
      </c>
      <c r="I6297" t="s">
        <v>2444</v>
      </c>
      <c r="K6297" t="s">
        <v>20</v>
      </c>
      <c r="L6297">
        <v>7979</v>
      </c>
      <c r="M6297">
        <v>49.815910000000002</v>
      </c>
      <c r="N6297">
        <v>-86.309460000000001</v>
      </c>
      <c r="O6297">
        <v>6328</v>
      </c>
    </row>
    <row r="6298" spans="1:15" x14ac:dyDescent="0.35">
      <c r="A6298">
        <v>-86.309460000000001</v>
      </c>
      <c r="B6298">
        <v>49.815910000000002</v>
      </c>
      <c r="C6298" t="s">
        <v>2391</v>
      </c>
      <c r="D6298">
        <v>2018</v>
      </c>
      <c r="E6298" t="s">
        <v>59</v>
      </c>
      <c r="F6298" t="s">
        <v>2442</v>
      </c>
      <c r="G6298" t="s">
        <v>2443</v>
      </c>
      <c r="I6298" t="s">
        <v>2444</v>
      </c>
      <c r="K6298" t="s">
        <v>20</v>
      </c>
      <c r="L6298">
        <v>20000</v>
      </c>
      <c r="M6298">
        <v>49.815910000000002</v>
      </c>
      <c r="N6298">
        <v>-86.309460000000001</v>
      </c>
      <c r="O6298">
        <v>6329</v>
      </c>
    </row>
    <row r="6299" spans="1:15" x14ac:dyDescent="0.35">
      <c r="A6299">
        <v>-86.309460000000001</v>
      </c>
      <c r="B6299">
        <v>49.815910000000002</v>
      </c>
      <c r="C6299" t="s">
        <v>2391</v>
      </c>
      <c r="D6299">
        <v>2017</v>
      </c>
      <c r="E6299" t="s">
        <v>59</v>
      </c>
      <c r="F6299" t="s">
        <v>2442</v>
      </c>
      <c r="G6299" t="s">
        <v>2443</v>
      </c>
      <c r="I6299" t="s">
        <v>2444</v>
      </c>
      <c r="K6299" t="s">
        <v>20</v>
      </c>
      <c r="L6299">
        <v>10000</v>
      </c>
      <c r="M6299">
        <v>49.815910000000002</v>
      </c>
      <c r="N6299">
        <v>-86.309460000000001</v>
      </c>
      <c r="O6299">
        <v>6033</v>
      </c>
    </row>
    <row r="6300" spans="1:15" x14ac:dyDescent="0.35">
      <c r="A6300">
        <v>-86.309460000000001</v>
      </c>
      <c r="B6300">
        <v>49.815910000000002</v>
      </c>
      <c r="C6300" t="s">
        <v>2391</v>
      </c>
      <c r="D6300">
        <v>2017</v>
      </c>
      <c r="E6300" t="s">
        <v>59</v>
      </c>
      <c r="F6300" t="s">
        <v>2442</v>
      </c>
      <c r="G6300" t="s">
        <v>2443</v>
      </c>
      <c r="I6300" t="s">
        <v>2444</v>
      </c>
      <c r="K6300" t="s">
        <v>20</v>
      </c>
      <c r="L6300">
        <v>13400</v>
      </c>
      <c r="M6300">
        <v>49.815910000000002</v>
      </c>
      <c r="N6300">
        <v>-86.309460000000001</v>
      </c>
      <c r="O6300">
        <v>6034</v>
      </c>
    </row>
    <row r="6301" spans="1:15" x14ac:dyDescent="0.35">
      <c r="A6301">
        <v>-86.309460000000001</v>
      </c>
      <c r="B6301">
        <v>49.815910000000002</v>
      </c>
      <c r="C6301" t="s">
        <v>2391</v>
      </c>
      <c r="D6301">
        <v>2017</v>
      </c>
      <c r="E6301" t="s">
        <v>59</v>
      </c>
      <c r="F6301" t="s">
        <v>2442</v>
      </c>
      <c r="G6301" t="s">
        <v>2443</v>
      </c>
      <c r="I6301" t="s">
        <v>2444</v>
      </c>
      <c r="K6301" t="s">
        <v>20</v>
      </c>
      <c r="L6301">
        <v>6600</v>
      </c>
      <c r="M6301">
        <v>49.815910000000002</v>
      </c>
      <c r="N6301">
        <v>-86.309460000000001</v>
      </c>
      <c r="O6301">
        <v>6035</v>
      </c>
    </row>
    <row r="6302" spans="1:15" x14ac:dyDescent="0.35">
      <c r="A6302">
        <v>-86.309460000000001</v>
      </c>
      <c r="B6302">
        <v>49.815910000000002</v>
      </c>
      <c r="C6302" t="s">
        <v>2391</v>
      </c>
      <c r="D6302">
        <v>2017</v>
      </c>
      <c r="E6302" t="s">
        <v>59</v>
      </c>
      <c r="F6302" t="s">
        <v>2442</v>
      </c>
      <c r="G6302" t="s">
        <v>2443</v>
      </c>
      <c r="I6302" t="s">
        <v>2444</v>
      </c>
      <c r="K6302" t="s">
        <v>20</v>
      </c>
      <c r="L6302">
        <v>5250</v>
      </c>
      <c r="M6302">
        <v>49.815910000000002</v>
      </c>
      <c r="N6302">
        <v>-86.309460000000001</v>
      </c>
      <c r="O6302">
        <v>6036</v>
      </c>
    </row>
    <row r="6303" spans="1:15" x14ac:dyDescent="0.35">
      <c r="A6303">
        <v>-86.309460000000001</v>
      </c>
      <c r="B6303">
        <v>49.815910000000002</v>
      </c>
      <c r="C6303" t="s">
        <v>2391</v>
      </c>
      <c r="D6303">
        <v>2016</v>
      </c>
      <c r="E6303" t="s">
        <v>320</v>
      </c>
      <c r="F6303" t="s">
        <v>2442</v>
      </c>
      <c r="G6303" t="s">
        <v>2443</v>
      </c>
      <c r="I6303" t="s">
        <v>2444</v>
      </c>
      <c r="K6303" t="s">
        <v>20</v>
      </c>
      <c r="L6303">
        <v>1852</v>
      </c>
      <c r="M6303">
        <v>49.815910000000002</v>
      </c>
      <c r="N6303">
        <v>-86.309460000000001</v>
      </c>
      <c r="O6303">
        <v>6231</v>
      </c>
    </row>
    <row r="6304" spans="1:15" x14ac:dyDescent="0.35">
      <c r="A6304">
        <v>-86.309460000000001</v>
      </c>
      <c r="B6304">
        <v>49.815910000000002</v>
      </c>
      <c r="C6304" t="s">
        <v>2391</v>
      </c>
      <c r="D6304">
        <v>2016</v>
      </c>
      <c r="E6304" t="s">
        <v>59</v>
      </c>
      <c r="F6304" t="s">
        <v>2442</v>
      </c>
      <c r="G6304" t="s">
        <v>2443</v>
      </c>
      <c r="I6304" t="s">
        <v>2444</v>
      </c>
      <c r="K6304" t="s">
        <v>20</v>
      </c>
      <c r="L6304">
        <v>2000</v>
      </c>
      <c r="M6304">
        <v>49.815910000000002</v>
      </c>
      <c r="N6304">
        <v>-86.309460000000001</v>
      </c>
      <c r="O6304">
        <v>6248</v>
      </c>
    </row>
    <row r="6305" spans="1:15" x14ac:dyDescent="0.35">
      <c r="A6305">
        <v>-86.309460000000001</v>
      </c>
      <c r="B6305">
        <v>49.815910000000002</v>
      </c>
      <c r="C6305" t="s">
        <v>2391</v>
      </c>
      <c r="D6305">
        <v>2016</v>
      </c>
      <c r="E6305" t="s">
        <v>59</v>
      </c>
      <c r="F6305" t="s">
        <v>2442</v>
      </c>
      <c r="G6305" t="s">
        <v>2443</v>
      </c>
      <c r="I6305" t="s">
        <v>2444</v>
      </c>
      <c r="K6305" t="s">
        <v>20</v>
      </c>
      <c r="L6305">
        <v>10000</v>
      </c>
      <c r="M6305">
        <v>49.815910000000002</v>
      </c>
      <c r="N6305">
        <v>-86.309460000000001</v>
      </c>
      <c r="O6305">
        <v>6249</v>
      </c>
    </row>
    <row r="6306" spans="1:15" x14ac:dyDescent="0.35">
      <c r="A6306">
        <v>-86.309460000000001</v>
      </c>
      <c r="B6306">
        <v>49.815910000000002</v>
      </c>
      <c r="C6306" t="s">
        <v>2391</v>
      </c>
      <c r="D6306">
        <v>2016</v>
      </c>
      <c r="E6306" t="s">
        <v>59</v>
      </c>
      <c r="F6306" t="s">
        <v>2442</v>
      </c>
      <c r="G6306" t="s">
        <v>2443</v>
      </c>
      <c r="I6306" t="s">
        <v>2444</v>
      </c>
      <c r="K6306" t="s">
        <v>20</v>
      </c>
      <c r="L6306">
        <v>2333</v>
      </c>
      <c r="M6306">
        <v>49.815910000000002</v>
      </c>
      <c r="N6306">
        <v>-86.309460000000001</v>
      </c>
      <c r="O6306">
        <v>6250</v>
      </c>
    </row>
    <row r="6307" spans="1:15" x14ac:dyDescent="0.35">
      <c r="A6307">
        <v>-86.309460000000001</v>
      </c>
      <c r="B6307">
        <v>49.815910000000002</v>
      </c>
      <c r="C6307" t="s">
        <v>2391</v>
      </c>
      <c r="D6307">
        <v>2015</v>
      </c>
      <c r="E6307" t="s">
        <v>320</v>
      </c>
      <c r="F6307" t="s">
        <v>2442</v>
      </c>
      <c r="G6307" t="s">
        <v>2443</v>
      </c>
      <c r="I6307" t="s">
        <v>2444</v>
      </c>
      <c r="K6307" t="s">
        <v>492</v>
      </c>
      <c r="L6307">
        <v>2000</v>
      </c>
      <c r="M6307">
        <v>49.815910000000002</v>
      </c>
      <c r="N6307">
        <v>-86.309460000000001</v>
      </c>
      <c r="O6307">
        <v>6946</v>
      </c>
    </row>
    <row r="6308" spans="1:15" x14ac:dyDescent="0.35">
      <c r="A6308">
        <v>-86.309460000000001</v>
      </c>
      <c r="B6308">
        <v>49.815910000000002</v>
      </c>
      <c r="C6308" t="s">
        <v>2391</v>
      </c>
      <c r="D6308">
        <v>2015</v>
      </c>
      <c r="E6308" t="s">
        <v>59</v>
      </c>
      <c r="F6308" t="s">
        <v>2442</v>
      </c>
      <c r="G6308" t="s">
        <v>2443</v>
      </c>
      <c r="I6308" t="s">
        <v>2444</v>
      </c>
      <c r="K6308" t="s">
        <v>20</v>
      </c>
      <c r="L6308">
        <v>4768</v>
      </c>
      <c r="M6308">
        <v>49.815910000000002</v>
      </c>
      <c r="N6308">
        <v>-86.309460000000001</v>
      </c>
      <c r="O6308">
        <v>6959</v>
      </c>
    </row>
    <row r="6309" spans="1:15" x14ac:dyDescent="0.35">
      <c r="A6309">
        <v>-86.309460000000001</v>
      </c>
      <c r="B6309">
        <v>49.815910000000002</v>
      </c>
      <c r="C6309" t="s">
        <v>2391</v>
      </c>
      <c r="D6309">
        <v>2015</v>
      </c>
      <c r="E6309" t="s">
        <v>59</v>
      </c>
      <c r="F6309" t="s">
        <v>2442</v>
      </c>
      <c r="G6309" t="s">
        <v>2443</v>
      </c>
      <c r="I6309" t="s">
        <v>2444</v>
      </c>
      <c r="K6309" t="s">
        <v>20</v>
      </c>
      <c r="L6309">
        <v>8000</v>
      </c>
      <c r="M6309">
        <v>49.815910000000002</v>
      </c>
      <c r="N6309">
        <v>-86.309460000000001</v>
      </c>
      <c r="O6309">
        <v>6960</v>
      </c>
    </row>
    <row r="6310" spans="1:15" x14ac:dyDescent="0.35">
      <c r="A6310">
        <v>-86.309460000000001</v>
      </c>
      <c r="B6310">
        <v>49.815910000000002</v>
      </c>
      <c r="C6310" t="s">
        <v>2391</v>
      </c>
      <c r="D6310">
        <v>2014</v>
      </c>
      <c r="E6310" t="s">
        <v>320</v>
      </c>
      <c r="F6310" t="s">
        <v>2442</v>
      </c>
      <c r="G6310" t="s">
        <v>2443</v>
      </c>
      <c r="I6310" t="s">
        <v>2444</v>
      </c>
      <c r="K6310" t="s">
        <v>20</v>
      </c>
      <c r="L6310">
        <v>1300</v>
      </c>
      <c r="M6310">
        <v>49.815910000000002</v>
      </c>
      <c r="N6310">
        <v>-86.309460000000001</v>
      </c>
      <c r="O6310">
        <v>6796</v>
      </c>
    </row>
    <row r="6311" spans="1:15" x14ac:dyDescent="0.35">
      <c r="A6311">
        <v>-86.309460000000001</v>
      </c>
      <c r="B6311">
        <v>49.815910000000002</v>
      </c>
      <c r="C6311" t="s">
        <v>2391</v>
      </c>
      <c r="D6311">
        <v>2014</v>
      </c>
      <c r="E6311" t="s">
        <v>59</v>
      </c>
      <c r="F6311" t="s">
        <v>2442</v>
      </c>
      <c r="G6311" t="s">
        <v>2443</v>
      </c>
      <c r="I6311" t="s">
        <v>2444</v>
      </c>
      <c r="K6311" t="s">
        <v>20</v>
      </c>
      <c r="L6311">
        <v>9995</v>
      </c>
      <c r="M6311">
        <v>49.815910000000002</v>
      </c>
      <c r="N6311">
        <v>-86.309460000000001</v>
      </c>
      <c r="O6311">
        <v>6809</v>
      </c>
    </row>
    <row r="6312" spans="1:15" x14ac:dyDescent="0.35">
      <c r="A6312">
        <v>-86.309460000000001</v>
      </c>
      <c r="B6312">
        <v>49.815910000000002</v>
      </c>
      <c r="C6312" t="s">
        <v>2391</v>
      </c>
      <c r="D6312">
        <v>2014</v>
      </c>
      <c r="E6312" t="s">
        <v>59</v>
      </c>
      <c r="F6312" t="s">
        <v>2442</v>
      </c>
      <c r="G6312" t="s">
        <v>2443</v>
      </c>
      <c r="I6312" t="s">
        <v>2444</v>
      </c>
      <c r="K6312" t="s">
        <v>20</v>
      </c>
      <c r="L6312">
        <v>5264</v>
      </c>
      <c r="M6312">
        <v>49.815910000000002</v>
      </c>
      <c r="N6312">
        <v>-86.309460000000001</v>
      </c>
      <c r="O6312">
        <v>6810</v>
      </c>
    </row>
    <row r="6313" spans="1:15" x14ac:dyDescent="0.35">
      <c r="A6313">
        <v>-86.309460000000001</v>
      </c>
      <c r="B6313">
        <v>49.815910000000002</v>
      </c>
      <c r="C6313" t="s">
        <v>2391</v>
      </c>
      <c r="D6313">
        <v>2013</v>
      </c>
      <c r="E6313" t="s">
        <v>59</v>
      </c>
      <c r="F6313" t="s">
        <v>2442</v>
      </c>
      <c r="G6313" t="s">
        <v>2443</v>
      </c>
      <c r="I6313" t="s">
        <v>2444</v>
      </c>
      <c r="K6313" t="s">
        <v>20</v>
      </c>
      <c r="L6313">
        <v>9016</v>
      </c>
      <c r="M6313">
        <v>49.815910000000002</v>
      </c>
      <c r="N6313">
        <v>-86.309460000000001</v>
      </c>
      <c r="O6313">
        <v>6500</v>
      </c>
    </row>
    <row r="6314" spans="1:15" x14ac:dyDescent="0.35">
      <c r="A6314">
        <v>-86.309460000000001</v>
      </c>
      <c r="B6314">
        <v>49.815910000000002</v>
      </c>
      <c r="C6314" t="s">
        <v>2391</v>
      </c>
      <c r="D6314">
        <v>2012</v>
      </c>
      <c r="E6314" t="s">
        <v>59</v>
      </c>
      <c r="F6314" t="s">
        <v>2442</v>
      </c>
      <c r="G6314" t="s">
        <v>2443</v>
      </c>
      <c r="I6314" t="s">
        <v>2444</v>
      </c>
      <c r="K6314" t="s">
        <v>20</v>
      </c>
      <c r="L6314">
        <v>4060</v>
      </c>
      <c r="M6314">
        <v>49.815910000000002</v>
      </c>
      <c r="N6314">
        <v>-86.309460000000001</v>
      </c>
      <c r="O6314">
        <v>6422</v>
      </c>
    </row>
    <row r="6315" spans="1:15" x14ac:dyDescent="0.35">
      <c r="A6315">
        <v>-86.309460000000001</v>
      </c>
      <c r="B6315">
        <v>49.815910000000002</v>
      </c>
      <c r="C6315" t="s">
        <v>2391</v>
      </c>
      <c r="D6315">
        <v>2012</v>
      </c>
      <c r="E6315" t="s">
        <v>59</v>
      </c>
      <c r="F6315" t="s">
        <v>2442</v>
      </c>
      <c r="G6315" t="s">
        <v>2443</v>
      </c>
      <c r="I6315" t="s">
        <v>2444</v>
      </c>
      <c r="K6315" t="s">
        <v>20</v>
      </c>
      <c r="L6315">
        <v>9998</v>
      </c>
      <c r="M6315">
        <v>49.815910000000002</v>
      </c>
      <c r="N6315">
        <v>-86.309460000000001</v>
      </c>
      <c r="O6315">
        <v>6423</v>
      </c>
    </row>
    <row r="6316" spans="1:15" x14ac:dyDescent="0.35">
      <c r="A6316">
        <v>-79.882885400000006</v>
      </c>
      <c r="B6316">
        <v>48.329394600000001</v>
      </c>
      <c r="C6316" t="s">
        <v>1780</v>
      </c>
      <c r="D6316">
        <v>2020</v>
      </c>
      <c r="E6316" t="s">
        <v>263</v>
      </c>
      <c r="F6316" t="s">
        <v>2156</v>
      </c>
      <c r="G6316" t="s">
        <v>2157</v>
      </c>
      <c r="I6316" t="s">
        <v>2158</v>
      </c>
      <c r="J6316" t="s">
        <v>1931</v>
      </c>
      <c r="K6316" t="s">
        <v>20</v>
      </c>
      <c r="L6316">
        <v>500</v>
      </c>
      <c r="M6316">
        <v>48.329394600000001</v>
      </c>
      <c r="N6316">
        <v>-79.882885400000006</v>
      </c>
      <c r="O6316">
        <v>5311</v>
      </c>
    </row>
    <row r="6317" spans="1:15" x14ac:dyDescent="0.35">
      <c r="A6317">
        <v>-79.882885400000006</v>
      </c>
      <c r="B6317">
        <v>48.329394600000001</v>
      </c>
      <c r="C6317" t="s">
        <v>1780</v>
      </c>
      <c r="D6317">
        <v>2018</v>
      </c>
      <c r="E6317" t="s">
        <v>263</v>
      </c>
      <c r="F6317" t="s">
        <v>2156</v>
      </c>
      <c r="G6317" t="s">
        <v>2157</v>
      </c>
      <c r="I6317" t="s">
        <v>2158</v>
      </c>
      <c r="J6317" t="s">
        <v>1931</v>
      </c>
      <c r="K6317" t="s">
        <v>20</v>
      </c>
      <c r="L6317">
        <v>500</v>
      </c>
      <c r="M6317">
        <v>48.329394600000001</v>
      </c>
      <c r="N6317">
        <v>-79.882885400000006</v>
      </c>
      <c r="O6317">
        <v>5171</v>
      </c>
    </row>
    <row r="6318" spans="1:15" x14ac:dyDescent="0.35">
      <c r="A6318">
        <v>-79.882885400000006</v>
      </c>
      <c r="B6318">
        <v>48.329394600000001</v>
      </c>
      <c r="C6318" t="s">
        <v>1780</v>
      </c>
      <c r="D6318">
        <v>2016</v>
      </c>
      <c r="E6318" t="s">
        <v>263</v>
      </c>
      <c r="F6318" t="s">
        <v>2156</v>
      </c>
      <c r="G6318" t="s">
        <v>2157</v>
      </c>
      <c r="I6318" t="s">
        <v>2158</v>
      </c>
      <c r="J6318" t="s">
        <v>1931</v>
      </c>
      <c r="K6318" t="s">
        <v>20</v>
      </c>
      <c r="L6318">
        <v>500</v>
      </c>
      <c r="M6318">
        <v>48.329394600000001</v>
      </c>
      <c r="N6318">
        <v>-79.882885400000006</v>
      </c>
      <c r="O6318">
        <v>4639</v>
      </c>
    </row>
    <row r="6319" spans="1:15" x14ac:dyDescent="0.35">
      <c r="A6319">
        <v>-79.882885400000006</v>
      </c>
      <c r="B6319">
        <v>48.329394600000001</v>
      </c>
      <c r="C6319" t="s">
        <v>1780</v>
      </c>
      <c r="D6319">
        <v>2014</v>
      </c>
      <c r="E6319" t="s">
        <v>263</v>
      </c>
      <c r="F6319" t="s">
        <v>2156</v>
      </c>
      <c r="G6319" t="s">
        <v>2157</v>
      </c>
      <c r="I6319" t="s">
        <v>2158</v>
      </c>
      <c r="J6319" t="s">
        <v>1931</v>
      </c>
      <c r="K6319" t="s">
        <v>20</v>
      </c>
      <c r="L6319">
        <v>500</v>
      </c>
      <c r="M6319">
        <v>48.329394600000001</v>
      </c>
      <c r="N6319">
        <v>-79.882885400000006</v>
      </c>
      <c r="O6319">
        <v>4801</v>
      </c>
    </row>
    <row r="6320" spans="1:15" x14ac:dyDescent="0.35">
      <c r="A6320">
        <v>-79.882885400000006</v>
      </c>
      <c r="B6320">
        <v>48.329394600000001</v>
      </c>
      <c r="C6320" t="s">
        <v>1780</v>
      </c>
      <c r="D6320">
        <v>2012</v>
      </c>
      <c r="E6320" t="s">
        <v>263</v>
      </c>
      <c r="F6320" t="s">
        <v>2156</v>
      </c>
      <c r="G6320" t="s">
        <v>2157</v>
      </c>
      <c r="I6320" t="s">
        <v>2158</v>
      </c>
      <c r="J6320" t="s">
        <v>1931</v>
      </c>
      <c r="K6320" t="s">
        <v>20</v>
      </c>
      <c r="L6320">
        <v>500</v>
      </c>
      <c r="M6320">
        <v>48.329394600000001</v>
      </c>
      <c r="N6320">
        <v>-79.882885400000006</v>
      </c>
      <c r="O6320">
        <v>4391</v>
      </c>
    </row>
    <row r="6321" spans="1:15" x14ac:dyDescent="0.35">
      <c r="A6321">
        <v>-78.239720000000005</v>
      </c>
      <c r="B6321">
        <v>45.555329999999998</v>
      </c>
      <c r="C6321" t="s">
        <v>171</v>
      </c>
      <c r="D6321">
        <v>2020</v>
      </c>
      <c r="E6321" t="s">
        <v>16</v>
      </c>
      <c r="F6321" t="s">
        <v>968</v>
      </c>
      <c r="G6321" t="s">
        <v>969</v>
      </c>
      <c r="I6321" t="s">
        <v>970</v>
      </c>
      <c r="J6321" t="s">
        <v>55</v>
      </c>
      <c r="K6321" t="s">
        <v>20</v>
      </c>
      <c r="L6321">
        <v>300</v>
      </c>
      <c r="M6321">
        <v>45.555329999999998</v>
      </c>
      <c r="N6321">
        <v>-78.239720000000005</v>
      </c>
      <c r="O6321">
        <v>1506</v>
      </c>
    </row>
    <row r="6322" spans="1:15" x14ac:dyDescent="0.35">
      <c r="A6322">
        <v>-78.239720000000005</v>
      </c>
      <c r="B6322">
        <v>45.555329999999998</v>
      </c>
      <c r="C6322" t="s">
        <v>171</v>
      </c>
      <c r="D6322">
        <v>2018</v>
      </c>
      <c r="E6322" t="s">
        <v>16</v>
      </c>
      <c r="F6322" t="s">
        <v>968</v>
      </c>
      <c r="G6322" t="s">
        <v>969</v>
      </c>
      <c r="I6322" t="s">
        <v>970</v>
      </c>
      <c r="J6322" t="s">
        <v>55</v>
      </c>
      <c r="K6322" t="s">
        <v>20</v>
      </c>
      <c r="L6322">
        <v>300</v>
      </c>
      <c r="M6322">
        <v>45.555329999999998</v>
      </c>
      <c r="N6322">
        <v>-78.239720000000005</v>
      </c>
      <c r="O6322">
        <v>1631</v>
      </c>
    </row>
    <row r="6323" spans="1:15" x14ac:dyDescent="0.35">
      <c r="A6323">
        <v>-78.239720000000005</v>
      </c>
      <c r="B6323">
        <v>45.555329999999998</v>
      </c>
      <c r="C6323" t="s">
        <v>171</v>
      </c>
      <c r="D6323">
        <v>2016</v>
      </c>
      <c r="E6323" t="s">
        <v>16</v>
      </c>
      <c r="F6323" t="s">
        <v>968</v>
      </c>
      <c r="G6323" t="s">
        <v>969</v>
      </c>
      <c r="I6323" t="s">
        <v>970</v>
      </c>
      <c r="J6323" t="s">
        <v>55</v>
      </c>
      <c r="K6323" t="s">
        <v>20</v>
      </c>
      <c r="L6323">
        <v>300</v>
      </c>
      <c r="M6323">
        <v>45.555329999999998</v>
      </c>
      <c r="N6323">
        <v>-78.239720000000005</v>
      </c>
      <c r="O6323">
        <v>1344</v>
      </c>
    </row>
    <row r="6324" spans="1:15" x14ac:dyDescent="0.35">
      <c r="A6324">
        <v>-78.239720000000005</v>
      </c>
      <c r="B6324">
        <v>45.555329999999998</v>
      </c>
      <c r="C6324" t="s">
        <v>171</v>
      </c>
      <c r="D6324">
        <v>2014</v>
      </c>
      <c r="E6324" t="s">
        <v>16</v>
      </c>
      <c r="F6324" t="s">
        <v>968</v>
      </c>
      <c r="G6324" t="s">
        <v>969</v>
      </c>
      <c r="I6324" t="s">
        <v>970</v>
      </c>
      <c r="J6324" t="s">
        <v>55</v>
      </c>
      <c r="K6324" t="s">
        <v>20</v>
      </c>
      <c r="L6324">
        <v>300</v>
      </c>
      <c r="M6324">
        <v>45.555329999999998</v>
      </c>
      <c r="N6324">
        <v>-78.239720000000005</v>
      </c>
      <c r="O6324">
        <v>889</v>
      </c>
    </row>
    <row r="6325" spans="1:15" x14ac:dyDescent="0.35">
      <c r="A6325">
        <v>-78.239720000000005</v>
      </c>
      <c r="B6325">
        <v>45.555329999999998</v>
      </c>
      <c r="C6325" t="s">
        <v>171</v>
      </c>
      <c r="D6325">
        <v>2012</v>
      </c>
      <c r="E6325" t="s">
        <v>16</v>
      </c>
      <c r="F6325" t="s">
        <v>968</v>
      </c>
      <c r="G6325" t="s">
        <v>969</v>
      </c>
      <c r="I6325" t="s">
        <v>970</v>
      </c>
      <c r="J6325" t="s">
        <v>55</v>
      </c>
      <c r="K6325" t="s">
        <v>20</v>
      </c>
      <c r="L6325">
        <v>300</v>
      </c>
      <c r="M6325">
        <v>45.555329999999998</v>
      </c>
      <c r="N6325">
        <v>-78.239720000000005</v>
      </c>
      <c r="O6325">
        <v>726</v>
      </c>
    </row>
    <row r="6326" spans="1:15" x14ac:dyDescent="0.35">
      <c r="A6326">
        <v>-79.286782700000003</v>
      </c>
      <c r="B6326">
        <v>45.792112699999997</v>
      </c>
      <c r="C6326" t="s">
        <v>2999</v>
      </c>
      <c r="D6326">
        <v>2018</v>
      </c>
      <c r="E6326" t="s">
        <v>320</v>
      </c>
      <c r="F6326" t="s">
        <v>3086</v>
      </c>
      <c r="G6326" t="s">
        <v>3087</v>
      </c>
      <c r="I6326" t="s">
        <v>3088</v>
      </c>
      <c r="J6326" t="s">
        <v>3023</v>
      </c>
      <c r="K6326" t="s">
        <v>20</v>
      </c>
      <c r="L6326">
        <v>800</v>
      </c>
      <c r="M6326">
        <v>45.792112699999997</v>
      </c>
      <c r="N6326">
        <v>-79.286782700000003</v>
      </c>
      <c r="O6326">
        <v>8431</v>
      </c>
    </row>
    <row r="6327" spans="1:15" x14ac:dyDescent="0.35">
      <c r="A6327">
        <v>-79.286782700000003</v>
      </c>
      <c r="B6327">
        <v>45.792112699999997</v>
      </c>
      <c r="C6327" t="s">
        <v>2999</v>
      </c>
      <c r="D6327">
        <v>2016</v>
      </c>
      <c r="E6327" t="s">
        <v>320</v>
      </c>
      <c r="F6327" t="s">
        <v>3086</v>
      </c>
      <c r="G6327" t="s">
        <v>3087</v>
      </c>
      <c r="I6327" t="s">
        <v>3088</v>
      </c>
      <c r="J6327" t="s">
        <v>3023</v>
      </c>
      <c r="K6327" t="s">
        <v>20</v>
      </c>
      <c r="L6327">
        <v>800</v>
      </c>
      <c r="M6327">
        <v>45.792112699999997</v>
      </c>
      <c r="N6327">
        <v>-79.286782700000003</v>
      </c>
      <c r="O6327">
        <v>7996</v>
      </c>
    </row>
    <row r="6328" spans="1:15" x14ac:dyDescent="0.35">
      <c r="A6328">
        <v>-79.286782700000003</v>
      </c>
      <c r="B6328">
        <v>45.792112699999997</v>
      </c>
      <c r="C6328" t="s">
        <v>2999</v>
      </c>
      <c r="D6328">
        <v>2014</v>
      </c>
      <c r="E6328" t="s">
        <v>320</v>
      </c>
      <c r="F6328" t="s">
        <v>3086</v>
      </c>
      <c r="G6328" t="s">
        <v>3087</v>
      </c>
      <c r="I6328" t="s">
        <v>3088</v>
      </c>
      <c r="J6328" t="s">
        <v>3023</v>
      </c>
      <c r="K6328" t="s">
        <v>20</v>
      </c>
      <c r="L6328">
        <v>800</v>
      </c>
      <c r="M6328">
        <v>45.792112699999997</v>
      </c>
      <c r="N6328">
        <v>-79.286782700000003</v>
      </c>
      <c r="O6328">
        <v>7461</v>
      </c>
    </row>
    <row r="6329" spans="1:15" x14ac:dyDescent="0.35">
      <c r="A6329">
        <v>-79.286782700000003</v>
      </c>
      <c r="B6329">
        <v>45.792112699999997</v>
      </c>
      <c r="C6329" t="s">
        <v>2999</v>
      </c>
      <c r="D6329">
        <v>2012</v>
      </c>
      <c r="E6329" t="s">
        <v>320</v>
      </c>
      <c r="F6329" t="s">
        <v>3086</v>
      </c>
      <c r="G6329" t="s">
        <v>3087</v>
      </c>
      <c r="I6329" t="s">
        <v>3088</v>
      </c>
      <c r="J6329" t="s">
        <v>3023</v>
      </c>
      <c r="K6329" t="s">
        <v>20</v>
      </c>
      <c r="L6329">
        <v>800</v>
      </c>
      <c r="M6329">
        <v>45.792112699999997</v>
      </c>
      <c r="N6329">
        <v>-79.286782700000003</v>
      </c>
      <c r="O6329">
        <v>7231</v>
      </c>
    </row>
    <row r="6330" spans="1:15" x14ac:dyDescent="0.35">
      <c r="A6330">
        <v>-87.361427699999993</v>
      </c>
      <c r="B6330">
        <v>48.8697266</v>
      </c>
      <c r="C6330" t="s">
        <v>2391</v>
      </c>
      <c r="D6330">
        <v>2014</v>
      </c>
      <c r="E6330" t="s">
        <v>16</v>
      </c>
      <c r="F6330" t="s">
        <v>2894</v>
      </c>
      <c r="G6330" t="s">
        <v>2895</v>
      </c>
      <c r="I6330" t="s">
        <v>2896</v>
      </c>
      <c r="J6330" t="s">
        <v>2451</v>
      </c>
      <c r="K6330" t="s">
        <v>20</v>
      </c>
      <c r="L6330">
        <v>2000</v>
      </c>
      <c r="M6330">
        <v>48.8697266</v>
      </c>
      <c r="N6330">
        <v>-87.361427699999993</v>
      </c>
      <c r="O6330">
        <v>6775</v>
      </c>
    </row>
    <row r="6331" spans="1:15" x14ac:dyDescent="0.35">
      <c r="A6331">
        <v>-80.879810000000006</v>
      </c>
      <c r="B6331">
        <v>46.893949999999997</v>
      </c>
      <c r="C6331" t="s">
        <v>4537</v>
      </c>
      <c r="D6331">
        <v>2021</v>
      </c>
      <c r="E6331" t="s">
        <v>16</v>
      </c>
      <c r="F6331" t="s">
        <v>4542</v>
      </c>
      <c r="G6331" t="s">
        <v>4543</v>
      </c>
      <c r="I6331" t="s">
        <v>4544</v>
      </c>
      <c r="J6331" t="s">
        <v>4545</v>
      </c>
      <c r="K6331" t="s">
        <v>20</v>
      </c>
      <c r="L6331">
        <v>1000</v>
      </c>
      <c r="M6331">
        <v>46.893949999999997</v>
      </c>
      <c r="N6331">
        <v>-80.879810000000006</v>
      </c>
      <c r="O6331">
        <v>11559</v>
      </c>
    </row>
    <row r="6332" spans="1:15" x14ac:dyDescent="0.35">
      <c r="A6332">
        <v>-80.879810000000006</v>
      </c>
      <c r="B6332">
        <v>46.893949999999997</v>
      </c>
      <c r="C6332" t="s">
        <v>4537</v>
      </c>
      <c r="D6332">
        <v>2019</v>
      </c>
      <c r="E6332" t="s">
        <v>16</v>
      </c>
      <c r="F6332" t="s">
        <v>4542</v>
      </c>
      <c r="G6332" t="s">
        <v>4543</v>
      </c>
      <c r="I6332" t="s">
        <v>4544</v>
      </c>
      <c r="J6332" t="s">
        <v>4545</v>
      </c>
      <c r="K6332" t="s">
        <v>20</v>
      </c>
      <c r="L6332">
        <v>1500</v>
      </c>
      <c r="M6332">
        <v>46.893949999999997</v>
      </c>
      <c r="N6332">
        <v>-80.879810000000006</v>
      </c>
      <c r="O6332">
        <v>11799</v>
      </c>
    </row>
    <row r="6333" spans="1:15" x14ac:dyDescent="0.35">
      <c r="A6333">
        <v>-80.879810000000006</v>
      </c>
      <c r="B6333">
        <v>46.893949999999997</v>
      </c>
      <c r="C6333" t="s">
        <v>4537</v>
      </c>
      <c r="D6333">
        <v>2017</v>
      </c>
      <c r="E6333" t="s">
        <v>16</v>
      </c>
      <c r="F6333" t="s">
        <v>4542</v>
      </c>
      <c r="G6333" t="s">
        <v>4543</v>
      </c>
      <c r="I6333" t="s">
        <v>4544</v>
      </c>
      <c r="J6333" t="s">
        <v>4545</v>
      </c>
      <c r="K6333" t="s">
        <v>20</v>
      </c>
      <c r="L6333">
        <v>700</v>
      </c>
      <c r="M6333">
        <v>46.893949999999997</v>
      </c>
      <c r="N6333">
        <v>-80.879810000000006</v>
      </c>
      <c r="O6333">
        <v>11668</v>
      </c>
    </row>
    <row r="6334" spans="1:15" x14ac:dyDescent="0.35">
      <c r="A6334">
        <v>-80.879810000000006</v>
      </c>
      <c r="B6334">
        <v>46.893949999999997</v>
      </c>
      <c r="C6334" t="s">
        <v>4537</v>
      </c>
      <c r="D6334">
        <v>2015</v>
      </c>
      <c r="E6334" t="s">
        <v>16</v>
      </c>
      <c r="F6334" t="s">
        <v>4542</v>
      </c>
      <c r="G6334" t="s">
        <v>4543</v>
      </c>
      <c r="I6334" t="s">
        <v>4544</v>
      </c>
      <c r="J6334" t="s">
        <v>4545</v>
      </c>
      <c r="K6334" t="s">
        <v>20</v>
      </c>
      <c r="L6334">
        <v>500</v>
      </c>
      <c r="M6334">
        <v>46.893949999999997</v>
      </c>
      <c r="N6334">
        <v>-80.879810000000006</v>
      </c>
      <c r="O6334">
        <v>11439</v>
      </c>
    </row>
    <row r="6335" spans="1:15" x14ac:dyDescent="0.35">
      <c r="A6335">
        <v>-80.879810000000006</v>
      </c>
      <c r="B6335">
        <v>46.893949999999997</v>
      </c>
      <c r="C6335" t="s">
        <v>4537</v>
      </c>
      <c r="D6335">
        <v>2014</v>
      </c>
      <c r="E6335" t="s">
        <v>16</v>
      </c>
      <c r="F6335" t="s">
        <v>4542</v>
      </c>
      <c r="G6335" t="s">
        <v>4543</v>
      </c>
      <c r="I6335" t="s">
        <v>4544</v>
      </c>
      <c r="J6335" t="s">
        <v>4545</v>
      </c>
      <c r="K6335" t="s">
        <v>20</v>
      </c>
      <c r="L6335">
        <v>1000</v>
      </c>
      <c r="M6335">
        <v>46.893949999999997</v>
      </c>
      <c r="N6335">
        <v>-80.879810000000006</v>
      </c>
      <c r="O6335">
        <v>11947</v>
      </c>
    </row>
    <row r="6336" spans="1:15" x14ac:dyDescent="0.35">
      <c r="A6336">
        <v>-80.879810000000006</v>
      </c>
      <c r="B6336">
        <v>46.893949999999997</v>
      </c>
      <c r="C6336" t="s">
        <v>4537</v>
      </c>
      <c r="D6336">
        <v>2012</v>
      </c>
      <c r="E6336" t="s">
        <v>16</v>
      </c>
      <c r="F6336" t="s">
        <v>4542</v>
      </c>
      <c r="G6336" t="s">
        <v>4543</v>
      </c>
      <c r="I6336" t="s">
        <v>4544</v>
      </c>
      <c r="J6336" t="s">
        <v>4545</v>
      </c>
      <c r="K6336" t="s">
        <v>20</v>
      </c>
      <c r="L6336">
        <v>500</v>
      </c>
      <c r="M6336">
        <v>46.893949999999997</v>
      </c>
      <c r="N6336">
        <v>-80.879810000000006</v>
      </c>
      <c r="O6336">
        <v>10347</v>
      </c>
    </row>
    <row r="6337" spans="1:15" x14ac:dyDescent="0.35">
      <c r="A6337">
        <v>-81.563404599999998</v>
      </c>
      <c r="B6337">
        <v>46.930936299999999</v>
      </c>
      <c r="C6337" t="s">
        <v>4537</v>
      </c>
      <c r="D6337">
        <v>2021</v>
      </c>
      <c r="E6337" t="s">
        <v>16</v>
      </c>
      <c r="F6337" t="s">
        <v>4546</v>
      </c>
      <c r="G6337" t="s">
        <v>4547</v>
      </c>
      <c r="I6337" t="s">
        <v>4548</v>
      </c>
      <c r="J6337" t="s">
        <v>4549</v>
      </c>
      <c r="K6337" t="s">
        <v>20</v>
      </c>
      <c r="L6337">
        <v>1500</v>
      </c>
      <c r="M6337">
        <v>46.930936299999999</v>
      </c>
      <c r="N6337">
        <v>-81.563404599999998</v>
      </c>
      <c r="O6337">
        <v>11560</v>
      </c>
    </row>
    <row r="6338" spans="1:15" x14ac:dyDescent="0.35">
      <c r="A6338">
        <v>-81.563404599999998</v>
      </c>
      <c r="B6338">
        <v>46.930936299999999</v>
      </c>
      <c r="C6338" t="s">
        <v>4537</v>
      </c>
      <c r="D6338">
        <v>2020</v>
      </c>
      <c r="E6338" t="s">
        <v>16</v>
      </c>
      <c r="F6338" t="s">
        <v>4546</v>
      </c>
      <c r="G6338" t="s">
        <v>4547</v>
      </c>
      <c r="I6338" t="s">
        <v>4548</v>
      </c>
      <c r="J6338" t="s">
        <v>4549</v>
      </c>
      <c r="K6338" t="s">
        <v>20</v>
      </c>
      <c r="L6338">
        <v>2000</v>
      </c>
      <c r="M6338">
        <v>46.930936299999999</v>
      </c>
      <c r="N6338">
        <v>-81.563404599999998</v>
      </c>
      <c r="O6338">
        <v>11201</v>
      </c>
    </row>
    <row r="6339" spans="1:15" x14ac:dyDescent="0.35">
      <c r="A6339">
        <v>-81.563404599999998</v>
      </c>
      <c r="B6339">
        <v>46.930936299999999</v>
      </c>
      <c r="C6339" t="s">
        <v>4537</v>
      </c>
      <c r="D6339">
        <v>2020</v>
      </c>
      <c r="E6339" t="s">
        <v>16</v>
      </c>
      <c r="F6339" t="s">
        <v>4546</v>
      </c>
      <c r="G6339" t="s">
        <v>4547</v>
      </c>
      <c r="I6339" t="s">
        <v>4548</v>
      </c>
      <c r="J6339" t="s">
        <v>4549</v>
      </c>
      <c r="K6339" t="s">
        <v>20</v>
      </c>
      <c r="L6339">
        <v>1600</v>
      </c>
      <c r="M6339">
        <v>46.930936299999999</v>
      </c>
      <c r="N6339">
        <v>-81.563404599999998</v>
      </c>
      <c r="O6339">
        <v>11202</v>
      </c>
    </row>
    <row r="6340" spans="1:15" x14ac:dyDescent="0.35">
      <c r="A6340">
        <v>-81.563404599999998</v>
      </c>
      <c r="B6340">
        <v>46.930936299999999</v>
      </c>
      <c r="C6340" t="s">
        <v>4537</v>
      </c>
      <c r="D6340">
        <v>2018</v>
      </c>
      <c r="E6340" t="s">
        <v>16</v>
      </c>
      <c r="F6340" t="s">
        <v>4546</v>
      </c>
      <c r="G6340" t="s">
        <v>4547</v>
      </c>
      <c r="I6340" t="s">
        <v>4548</v>
      </c>
      <c r="J6340" t="s">
        <v>4549</v>
      </c>
      <c r="K6340" t="s">
        <v>20</v>
      </c>
      <c r="L6340">
        <v>1200</v>
      </c>
      <c r="M6340">
        <v>46.930936299999999</v>
      </c>
      <c r="N6340">
        <v>-81.563404599999998</v>
      </c>
      <c r="O6340">
        <v>11098</v>
      </c>
    </row>
    <row r="6341" spans="1:15" x14ac:dyDescent="0.35">
      <c r="A6341">
        <v>-81.563404599999998</v>
      </c>
      <c r="B6341">
        <v>46.930936299999999</v>
      </c>
      <c r="C6341" t="s">
        <v>4537</v>
      </c>
      <c r="D6341">
        <v>2016</v>
      </c>
      <c r="E6341" t="s">
        <v>16</v>
      </c>
      <c r="F6341" t="s">
        <v>4546</v>
      </c>
      <c r="G6341" t="s">
        <v>4547</v>
      </c>
      <c r="I6341" t="s">
        <v>4548</v>
      </c>
      <c r="J6341" t="s">
        <v>4549</v>
      </c>
      <c r="K6341" t="s">
        <v>20</v>
      </c>
      <c r="L6341">
        <v>750</v>
      </c>
      <c r="M6341">
        <v>46.930936299999999</v>
      </c>
      <c r="N6341">
        <v>-81.563404599999998</v>
      </c>
      <c r="O6341">
        <v>11317</v>
      </c>
    </row>
    <row r="6342" spans="1:15" x14ac:dyDescent="0.35">
      <c r="A6342">
        <v>-81.563404599999998</v>
      </c>
      <c r="B6342">
        <v>46.930936299999999</v>
      </c>
      <c r="C6342" t="s">
        <v>4537</v>
      </c>
      <c r="D6342">
        <v>2014</v>
      </c>
      <c r="E6342" t="s">
        <v>16</v>
      </c>
      <c r="F6342" t="s">
        <v>4546</v>
      </c>
      <c r="G6342" t="s">
        <v>4547</v>
      </c>
      <c r="I6342" t="s">
        <v>4548</v>
      </c>
      <c r="J6342" t="s">
        <v>4549</v>
      </c>
      <c r="K6342" t="s">
        <v>20</v>
      </c>
      <c r="L6342">
        <v>1000</v>
      </c>
      <c r="M6342">
        <v>46.930936299999999</v>
      </c>
      <c r="N6342">
        <v>-81.563404599999998</v>
      </c>
      <c r="O6342">
        <v>11949</v>
      </c>
    </row>
    <row r="6343" spans="1:15" x14ac:dyDescent="0.35">
      <c r="A6343">
        <v>-81.563404599999998</v>
      </c>
      <c r="B6343">
        <v>46.930936299999999</v>
      </c>
      <c r="C6343" t="s">
        <v>4537</v>
      </c>
      <c r="D6343">
        <v>2012</v>
      </c>
      <c r="E6343" t="s">
        <v>16</v>
      </c>
      <c r="F6343" t="s">
        <v>4546</v>
      </c>
      <c r="G6343" t="s">
        <v>4547</v>
      </c>
      <c r="I6343" t="s">
        <v>4548</v>
      </c>
      <c r="J6343" t="s">
        <v>4549</v>
      </c>
      <c r="K6343" t="s">
        <v>20</v>
      </c>
      <c r="L6343">
        <v>1500</v>
      </c>
      <c r="M6343">
        <v>46.930936299999999</v>
      </c>
      <c r="N6343">
        <v>-81.563404599999998</v>
      </c>
      <c r="O6343">
        <v>10352</v>
      </c>
    </row>
    <row r="6344" spans="1:15" x14ac:dyDescent="0.35">
      <c r="A6344">
        <v>-88.646067200000005</v>
      </c>
      <c r="B6344">
        <v>48.837960500000001</v>
      </c>
      <c r="C6344" t="s">
        <v>5061</v>
      </c>
      <c r="D6344">
        <v>2020</v>
      </c>
      <c r="E6344" t="s">
        <v>16</v>
      </c>
      <c r="F6344" t="s">
        <v>5232</v>
      </c>
      <c r="G6344" t="s">
        <v>5233</v>
      </c>
      <c r="H6344" t="s">
        <v>5234</v>
      </c>
      <c r="I6344" t="s">
        <v>5235</v>
      </c>
      <c r="J6344" t="s">
        <v>5077</v>
      </c>
      <c r="K6344" t="s">
        <v>20</v>
      </c>
      <c r="L6344">
        <v>500</v>
      </c>
      <c r="M6344">
        <v>48.837960500000001</v>
      </c>
      <c r="N6344">
        <v>-88.646067200000005</v>
      </c>
      <c r="O6344">
        <v>12489</v>
      </c>
    </row>
    <row r="6345" spans="1:15" x14ac:dyDescent="0.35">
      <c r="A6345">
        <v>-88.646067200000005</v>
      </c>
      <c r="B6345">
        <v>48.837960500000001</v>
      </c>
      <c r="C6345" t="s">
        <v>5061</v>
      </c>
      <c r="D6345">
        <v>2018</v>
      </c>
      <c r="E6345" t="s">
        <v>16</v>
      </c>
      <c r="F6345" t="s">
        <v>5232</v>
      </c>
      <c r="G6345" t="s">
        <v>5233</v>
      </c>
      <c r="H6345" t="s">
        <v>5234</v>
      </c>
      <c r="I6345" t="s">
        <v>5235</v>
      </c>
      <c r="J6345" t="s">
        <v>5077</v>
      </c>
      <c r="K6345" t="s">
        <v>20</v>
      </c>
      <c r="L6345">
        <v>500</v>
      </c>
      <c r="M6345">
        <v>48.837960500000001</v>
      </c>
      <c r="N6345">
        <v>-88.646067200000005</v>
      </c>
      <c r="O6345">
        <v>12255</v>
      </c>
    </row>
    <row r="6346" spans="1:15" x14ac:dyDescent="0.35">
      <c r="A6346">
        <v>-88.646067200000005</v>
      </c>
      <c r="B6346">
        <v>48.837960500000001</v>
      </c>
      <c r="C6346" t="s">
        <v>5061</v>
      </c>
      <c r="D6346">
        <v>2017</v>
      </c>
      <c r="E6346" t="s">
        <v>16</v>
      </c>
      <c r="F6346" t="s">
        <v>5232</v>
      </c>
      <c r="G6346" t="s">
        <v>5233</v>
      </c>
      <c r="H6346" t="s">
        <v>5234</v>
      </c>
      <c r="I6346" t="s">
        <v>5235</v>
      </c>
      <c r="J6346" t="s">
        <v>5077</v>
      </c>
      <c r="K6346" t="s">
        <v>20</v>
      </c>
      <c r="L6346">
        <v>500</v>
      </c>
      <c r="M6346">
        <v>48.837960500000001</v>
      </c>
      <c r="N6346">
        <v>-88.646067200000005</v>
      </c>
      <c r="O6346">
        <v>12182</v>
      </c>
    </row>
    <row r="6347" spans="1:15" x14ac:dyDescent="0.35">
      <c r="A6347">
        <v>-88.646067200000005</v>
      </c>
      <c r="B6347">
        <v>48.837960500000001</v>
      </c>
      <c r="C6347" t="s">
        <v>5061</v>
      </c>
      <c r="D6347">
        <v>2015</v>
      </c>
      <c r="E6347" t="s">
        <v>16</v>
      </c>
      <c r="F6347" t="s">
        <v>5232</v>
      </c>
      <c r="G6347" t="s">
        <v>5233</v>
      </c>
      <c r="H6347" t="s">
        <v>5234</v>
      </c>
      <c r="I6347" t="s">
        <v>5235</v>
      </c>
      <c r="J6347" t="s">
        <v>5077</v>
      </c>
      <c r="K6347" t="s">
        <v>20</v>
      </c>
      <c r="L6347">
        <v>500</v>
      </c>
      <c r="M6347">
        <v>48.837960500000001</v>
      </c>
      <c r="N6347">
        <v>-88.646067200000005</v>
      </c>
      <c r="O6347">
        <v>12817</v>
      </c>
    </row>
    <row r="6348" spans="1:15" x14ac:dyDescent="0.35">
      <c r="A6348">
        <v>-88.646067200000005</v>
      </c>
      <c r="B6348">
        <v>48.837960500000001</v>
      </c>
      <c r="C6348" t="s">
        <v>5061</v>
      </c>
      <c r="D6348">
        <v>2013</v>
      </c>
      <c r="E6348" t="s">
        <v>16</v>
      </c>
      <c r="F6348" t="s">
        <v>5232</v>
      </c>
      <c r="G6348" t="s">
        <v>5233</v>
      </c>
      <c r="H6348" t="s">
        <v>5234</v>
      </c>
      <c r="I6348" t="s">
        <v>5235</v>
      </c>
      <c r="J6348" t="s">
        <v>5077</v>
      </c>
      <c r="K6348" t="s">
        <v>20</v>
      </c>
      <c r="L6348">
        <v>500</v>
      </c>
      <c r="M6348">
        <v>48.837960500000001</v>
      </c>
      <c r="N6348">
        <v>-88.646067200000005</v>
      </c>
      <c r="O6348">
        <v>11523</v>
      </c>
    </row>
    <row r="6349" spans="1:15" x14ac:dyDescent="0.35">
      <c r="A6349">
        <v>-81.396339800000007</v>
      </c>
      <c r="B6349">
        <v>47.749234199999997</v>
      </c>
      <c r="C6349" t="s">
        <v>5347</v>
      </c>
      <c r="D6349">
        <v>2020</v>
      </c>
      <c r="E6349" t="s">
        <v>263</v>
      </c>
      <c r="F6349" t="s">
        <v>5496</v>
      </c>
      <c r="G6349" t="s">
        <v>5497</v>
      </c>
      <c r="I6349" t="s">
        <v>5498</v>
      </c>
      <c r="J6349" t="s">
        <v>5499</v>
      </c>
      <c r="K6349" t="s">
        <v>20</v>
      </c>
      <c r="L6349">
        <v>300</v>
      </c>
      <c r="M6349">
        <v>47.749234199999997</v>
      </c>
      <c r="N6349">
        <v>-81.396339800000007</v>
      </c>
      <c r="O6349">
        <v>13814</v>
      </c>
    </row>
    <row r="6350" spans="1:15" x14ac:dyDescent="0.35">
      <c r="A6350">
        <v>-81.396339800000007</v>
      </c>
      <c r="B6350">
        <v>47.749234199999997</v>
      </c>
      <c r="C6350" t="s">
        <v>5347</v>
      </c>
      <c r="D6350">
        <v>2018</v>
      </c>
      <c r="E6350" t="s">
        <v>263</v>
      </c>
      <c r="F6350" t="s">
        <v>5496</v>
      </c>
      <c r="G6350" t="s">
        <v>5497</v>
      </c>
      <c r="I6350" t="s">
        <v>5498</v>
      </c>
      <c r="J6350" t="s">
        <v>5499</v>
      </c>
      <c r="K6350" t="s">
        <v>20</v>
      </c>
      <c r="L6350">
        <v>300</v>
      </c>
      <c r="M6350">
        <v>47.749234199999997</v>
      </c>
      <c r="N6350">
        <v>-81.396339800000007</v>
      </c>
      <c r="O6350">
        <v>12887</v>
      </c>
    </row>
    <row r="6351" spans="1:15" x14ac:dyDescent="0.35">
      <c r="A6351">
        <v>-81.396339800000007</v>
      </c>
      <c r="B6351">
        <v>47.749234199999997</v>
      </c>
      <c r="C6351" t="s">
        <v>5347</v>
      </c>
      <c r="D6351">
        <v>2016</v>
      </c>
      <c r="E6351" t="s">
        <v>263</v>
      </c>
      <c r="F6351" t="s">
        <v>5496</v>
      </c>
      <c r="G6351" t="s">
        <v>5497</v>
      </c>
      <c r="I6351" t="s">
        <v>5498</v>
      </c>
      <c r="J6351" t="s">
        <v>5499</v>
      </c>
      <c r="K6351" t="s">
        <v>20</v>
      </c>
      <c r="L6351">
        <v>300</v>
      </c>
      <c r="M6351">
        <v>47.749234199999997</v>
      </c>
      <c r="N6351">
        <v>-81.396339800000007</v>
      </c>
      <c r="O6351">
        <v>12927</v>
      </c>
    </row>
    <row r="6352" spans="1:15" x14ac:dyDescent="0.35">
      <c r="A6352">
        <v>-81.396339800000007</v>
      </c>
      <c r="B6352">
        <v>47.749234199999997</v>
      </c>
      <c r="C6352" t="s">
        <v>5347</v>
      </c>
      <c r="D6352">
        <v>2014</v>
      </c>
      <c r="E6352" t="s">
        <v>263</v>
      </c>
      <c r="F6352" t="s">
        <v>5496</v>
      </c>
      <c r="G6352" t="s">
        <v>5497</v>
      </c>
      <c r="I6352" t="s">
        <v>5498</v>
      </c>
      <c r="J6352" t="s">
        <v>5499</v>
      </c>
      <c r="K6352" t="s">
        <v>20</v>
      </c>
      <c r="L6352">
        <v>300</v>
      </c>
      <c r="M6352">
        <v>47.749234199999997</v>
      </c>
      <c r="N6352">
        <v>-81.396339800000007</v>
      </c>
      <c r="O6352">
        <v>12569</v>
      </c>
    </row>
    <row r="6353" spans="1:15" x14ac:dyDescent="0.35">
      <c r="A6353">
        <v>-81.396339800000007</v>
      </c>
      <c r="B6353">
        <v>47.749234199999997</v>
      </c>
      <c r="C6353" t="s">
        <v>5347</v>
      </c>
      <c r="D6353">
        <v>2012</v>
      </c>
      <c r="E6353" t="s">
        <v>263</v>
      </c>
      <c r="F6353" t="s">
        <v>5496</v>
      </c>
      <c r="G6353" t="s">
        <v>5497</v>
      </c>
      <c r="I6353" t="s">
        <v>5498</v>
      </c>
      <c r="J6353" t="s">
        <v>5499</v>
      </c>
      <c r="K6353" t="s">
        <v>20</v>
      </c>
      <c r="L6353">
        <v>300</v>
      </c>
      <c r="M6353">
        <v>47.749234199999997</v>
      </c>
      <c r="N6353">
        <v>-81.396339800000007</v>
      </c>
      <c r="O6353">
        <v>12091</v>
      </c>
    </row>
    <row r="6354" spans="1:15" x14ac:dyDescent="0.35">
      <c r="A6354">
        <v>-84.553560000000004</v>
      </c>
      <c r="B6354">
        <v>47.286999999999999</v>
      </c>
      <c r="C6354" t="s">
        <v>5725</v>
      </c>
      <c r="D6354">
        <v>2021</v>
      </c>
      <c r="E6354" t="s">
        <v>16</v>
      </c>
      <c r="F6354" t="s">
        <v>5875</v>
      </c>
      <c r="G6354" t="s">
        <v>5876</v>
      </c>
      <c r="I6354" t="s">
        <v>5877</v>
      </c>
      <c r="J6354" t="s">
        <v>5822</v>
      </c>
      <c r="K6354" t="s">
        <v>20</v>
      </c>
      <c r="L6354">
        <v>1000</v>
      </c>
      <c r="M6354">
        <v>47.286999999999999</v>
      </c>
      <c r="N6354">
        <v>-84.553560000000004</v>
      </c>
      <c r="O6354">
        <v>13923</v>
      </c>
    </row>
    <row r="6355" spans="1:15" x14ac:dyDescent="0.35">
      <c r="A6355">
        <v>-84.553560000000004</v>
      </c>
      <c r="B6355">
        <v>47.286999999999999</v>
      </c>
      <c r="C6355" t="s">
        <v>5725</v>
      </c>
      <c r="D6355">
        <v>2019</v>
      </c>
      <c r="E6355" t="s">
        <v>16</v>
      </c>
      <c r="F6355" t="s">
        <v>5875</v>
      </c>
      <c r="G6355" t="s">
        <v>5876</v>
      </c>
      <c r="I6355" t="s">
        <v>5877</v>
      </c>
      <c r="J6355" t="s">
        <v>5822</v>
      </c>
      <c r="K6355" t="s">
        <v>20</v>
      </c>
      <c r="L6355">
        <v>500</v>
      </c>
      <c r="M6355">
        <v>47.286999999999999</v>
      </c>
      <c r="N6355">
        <v>-84.553560000000004</v>
      </c>
      <c r="O6355">
        <v>13538</v>
      </c>
    </row>
    <row r="6356" spans="1:15" x14ac:dyDescent="0.35">
      <c r="A6356">
        <v>-84.553560000000004</v>
      </c>
      <c r="B6356">
        <v>47.286999999999999</v>
      </c>
      <c r="C6356" t="s">
        <v>5725</v>
      </c>
      <c r="D6356">
        <v>2018</v>
      </c>
      <c r="E6356" t="s">
        <v>16</v>
      </c>
      <c r="F6356" t="s">
        <v>5875</v>
      </c>
      <c r="G6356" t="s">
        <v>5876</v>
      </c>
      <c r="I6356" t="s">
        <v>5877</v>
      </c>
      <c r="J6356" t="s">
        <v>5822</v>
      </c>
      <c r="K6356" t="s">
        <v>20</v>
      </c>
      <c r="L6356">
        <v>1100</v>
      </c>
      <c r="M6356">
        <v>47.286999999999999</v>
      </c>
      <c r="N6356">
        <v>-84.553560000000004</v>
      </c>
      <c r="O6356">
        <v>13461</v>
      </c>
    </row>
    <row r="6357" spans="1:15" x14ac:dyDescent="0.35">
      <c r="A6357">
        <v>-84.553560000000004</v>
      </c>
      <c r="B6357">
        <v>47.286999999999999</v>
      </c>
      <c r="C6357" t="s">
        <v>5725</v>
      </c>
      <c r="D6357">
        <v>2017</v>
      </c>
      <c r="E6357" t="s">
        <v>16</v>
      </c>
      <c r="F6357" t="s">
        <v>5875</v>
      </c>
      <c r="G6357" t="s">
        <v>5876</v>
      </c>
      <c r="I6357" t="s">
        <v>5877</v>
      </c>
      <c r="J6357" t="s">
        <v>5822</v>
      </c>
      <c r="K6357" t="s">
        <v>20</v>
      </c>
      <c r="L6357">
        <v>1000</v>
      </c>
      <c r="M6357">
        <v>47.286999999999999</v>
      </c>
      <c r="N6357">
        <v>-84.553560000000004</v>
      </c>
      <c r="O6357">
        <v>13363</v>
      </c>
    </row>
    <row r="6358" spans="1:15" x14ac:dyDescent="0.35">
      <c r="A6358">
        <v>-84.553560000000004</v>
      </c>
      <c r="B6358">
        <v>47.286999999999999</v>
      </c>
      <c r="C6358" t="s">
        <v>5725</v>
      </c>
      <c r="D6358">
        <v>2016</v>
      </c>
      <c r="E6358" t="s">
        <v>16</v>
      </c>
      <c r="F6358" t="s">
        <v>5875</v>
      </c>
      <c r="G6358" t="s">
        <v>5876</v>
      </c>
      <c r="I6358" t="s">
        <v>5877</v>
      </c>
      <c r="J6358" t="s">
        <v>5822</v>
      </c>
      <c r="K6358" t="s">
        <v>20</v>
      </c>
      <c r="L6358">
        <v>500</v>
      </c>
      <c r="M6358">
        <v>47.286999999999999</v>
      </c>
      <c r="N6358">
        <v>-84.553560000000004</v>
      </c>
      <c r="O6358">
        <v>13696</v>
      </c>
    </row>
    <row r="6359" spans="1:15" x14ac:dyDescent="0.35">
      <c r="A6359">
        <v>-84.553560000000004</v>
      </c>
      <c r="B6359">
        <v>47.286999999999999</v>
      </c>
      <c r="C6359" t="s">
        <v>5725</v>
      </c>
      <c r="D6359">
        <v>2015</v>
      </c>
      <c r="E6359" t="s">
        <v>16</v>
      </c>
      <c r="F6359" t="s">
        <v>5875</v>
      </c>
      <c r="G6359" t="s">
        <v>5876</v>
      </c>
      <c r="I6359" t="s">
        <v>5877</v>
      </c>
      <c r="J6359" t="s">
        <v>5822</v>
      </c>
      <c r="K6359" t="s">
        <v>20</v>
      </c>
      <c r="L6359">
        <v>500</v>
      </c>
      <c r="M6359">
        <v>47.286999999999999</v>
      </c>
      <c r="N6359">
        <v>-84.553560000000004</v>
      </c>
      <c r="O6359">
        <v>13149</v>
      </c>
    </row>
    <row r="6360" spans="1:15" x14ac:dyDescent="0.35">
      <c r="A6360">
        <v>-84.553560000000004</v>
      </c>
      <c r="B6360">
        <v>47.286999999999999</v>
      </c>
      <c r="C6360" t="s">
        <v>5725</v>
      </c>
      <c r="D6360">
        <v>2014</v>
      </c>
      <c r="E6360" t="s">
        <v>16</v>
      </c>
      <c r="F6360" t="s">
        <v>5875</v>
      </c>
      <c r="G6360" t="s">
        <v>5876</v>
      </c>
      <c r="I6360" t="s">
        <v>5877</v>
      </c>
      <c r="J6360" t="s">
        <v>5822</v>
      </c>
      <c r="K6360" t="s">
        <v>20</v>
      </c>
      <c r="L6360">
        <v>1500</v>
      </c>
      <c r="M6360">
        <v>47.286999999999999</v>
      </c>
      <c r="N6360">
        <v>-84.553560000000004</v>
      </c>
      <c r="O6360">
        <v>13481</v>
      </c>
    </row>
    <row r="6361" spans="1:15" x14ac:dyDescent="0.35">
      <c r="A6361">
        <v>-84.553560000000004</v>
      </c>
      <c r="B6361">
        <v>47.286999999999999</v>
      </c>
      <c r="C6361" t="s">
        <v>5725</v>
      </c>
      <c r="D6361">
        <v>2014</v>
      </c>
      <c r="E6361" t="s">
        <v>16</v>
      </c>
      <c r="F6361" t="s">
        <v>5875</v>
      </c>
      <c r="G6361" t="s">
        <v>5876</v>
      </c>
      <c r="I6361" t="s">
        <v>5877</v>
      </c>
      <c r="J6361" t="s">
        <v>5822</v>
      </c>
      <c r="K6361" t="s">
        <v>20</v>
      </c>
      <c r="L6361">
        <v>500</v>
      </c>
      <c r="M6361">
        <v>47.286999999999999</v>
      </c>
      <c r="N6361">
        <v>-84.553560000000004</v>
      </c>
      <c r="O6361">
        <v>13483</v>
      </c>
    </row>
    <row r="6362" spans="1:15" x14ac:dyDescent="0.35">
      <c r="A6362">
        <v>-84.553560000000004</v>
      </c>
      <c r="B6362">
        <v>47.286999999999999</v>
      </c>
      <c r="C6362" t="s">
        <v>5725</v>
      </c>
      <c r="D6362">
        <v>2013</v>
      </c>
      <c r="E6362" t="s">
        <v>16</v>
      </c>
      <c r="F6362" t="s">
        <v>5875</v>
      </c>
      <c r="G6362" t="s">
        <v>5876</v>
      </c>
      <c r="I6362" t="s">
        <v>5877</v>
      </c>
      <c r="J6362" t="s">
        <v>5822</v>
      </c>
      <c r="K6362" t="s">
        <v>20</v>
      </c>
      <c r="L6362">
        <v>500</v>
      </c>
      <c r="M6362">
        <v>47.286999999999999</v>
      </c>
      <c r="N6362">
        <v>-84.553560000000004</v>
      </c>
      <c r="O6362">
        <v>13295</v>
      </c>
    </row>
    <row r="6363" spans="1:15" x14ac:dyDescent="0.35">
      <c r="A6363">
        <v>-84.553560000000004</v>
      </c>
      <c r="B6363">
        <v>47.286999999999999</v>
      </c>
      <c r="C6363" t="s">
        <v>5725</v>
      </c>
      <c r="D6363">
        <v>2012</v>
      </c>
      <c r="E6363" t="s">
        <v>16</v>
      </c>
      <c r="F6363" t="s">
        <v>5875</v>
      </c>
      <c r="G6363" t="s">
        <v>5876</v>
      </c>
      <c r="I6363" t="s">
        <v>5877</v>
      </c>
      <c r="J6363" t="s">
        <v>5822</v>
      </c>
      <c r="K6363" t="s">
        <v>20</v>
      </c>
      <c r="L6363">
        <v>500</v>
      </c>
      <c r="M6363">
        <v>47.286999999999999</v>
      </c>
      <c r="N6363">
        <v>-84.553560000000004</v>
      </c>
      <c r="O6363">
        <v>13062</v>
      </c>
    </row>
    <row r="6364" spans="1:15" x14ac:dyDescent="0.35">
      <c r="A6364">
        <v>-77.297749999999994</v>
      </c>
      <c r="B6364">
        <v>44.98366</v>
      </c>
      <c r="C6364" t="s">
        <v>171</v>
      </c>
      <c r="D6364">
        <v>2021</v>
      </c>
      <c r="E6364" t="s">
        <v>320</v>
      </c>
      <c r="F6364" t="s">
        <v>355</v>
      </c>
      <c r="G6364" t="s">
        <v>356</v>
      </c>
      <c r="I6364" t="s">
        <v>357</v>
      </c>
      <c r="J6364" t="s">
        <v>358</v>
      </c>
      <c r="K6364" t="s">
        <v>20</v>
      </c>
      <c r="L6364">
        <v>2000</v>
      </c>
      <c r="M6364">
        <v>44.98366</v>
      </c>
      <c r="N6364">
        <v>-77.297749999999994</v>
      </c>
      <c r="O6364">
        <v>2639</v>
      </c>
    </row>
    <row r="6365" spans="1:15" x14ac:dyDescent="0.35">
      <c r="A6365">
        <v>-77.297749999999994</v>
      </c>
      <c r="B6365">
        <v>44.98366</v>
      </c>
      <c r="C6365" t="s">
        <v>171</v>
      </c>
      <c r="D6365">
        <v>2020</v>
      </c>
      <c r="E6365" t="s">
        <v>320</v>
      </c>
      <c r="F6365" t="s">
        <v>355</v>
      </c>
      <c r="G6365" t="s">
        <v>356</v>
      </c>
      <c r="I6365" t="s">
        <v>357</v>
      </c>
      <c r="J6365" t="s">
        <v>358</v>
      </c>
      <c r="K6365" t="s">
        <v>20</v>
      </c>
      <c r="L6365">
        <v>2000</v>
      </c>
      <c r="M6365">
        <v>44.98366</v>
      </c>
      <c r="N6365">
        <v>-77.297749999999994</v>
      </c>
      <c r="O6365">
        <v>1832</v>
      </c>
    </row>
    <row r="6366" spans="1:15" x14ac:dyDescent="0.35">
      <c r="A6366">
        <v>-77.297749999999994</v>
      </c>
      <c r="B6366">
        <v>44.98366</v>
      </c>
      <c r="C6366" t="s">
        <v>171</v>
      </c>
      <c r="D6366">
        <v>2019</v>
      </c>
      <c r="E6366" t="s">
        <v>320</v>
      </c>
      <c r="F6366" t="s">
        <v>355</v>
      </c>
      <c r="G6366" t="s">
        <v>356</v>
      </c>
      <c r="I6366" t="s">
        <v>357</v>
      </c>
      <c r="J6366" t="s">
        <v>358</v>
      </c>
      <c r="K6366" t="s">
        <v>20</v>
      </c>
      <c r="L6366">
        <v>2000</v>
      </c>
      <c r="M6366">
        <v>44.98366</v>
      </c>
      <c r="N6366">
        <v>-77.297749999999994</v>
      </c>
      <c r="O6366">
        <v>1929</v>
      </c>
    </row>
    <row r="6367" spans="1:15" x14ac:dyDescent="0.35">
      <c r="A6367">
        <v>-77.297749999999994</v>
      </c>
      <c r="B6367">
        <v>44.98366</v>
      </c>
      <c r="C6367" t="s">
        <v>171</v>
      </c>
      <c r="D6367">
        <v>2018</v>
      </c>
      <c r="E6367" t="s">
        <v>320</v>
      </c>
      <c r="F6367" t="s">
        <v>355</v>
      </c>
      <c r="G6367" t="s">
        <v>356</v>
      </c>
      <c r="I6367" t="s">
        <v>357</v>
      </c>
      <c r="J6367" t="s">
        <v>358</v>
      </c>
      <c r="K6367" t="s">
        <v>20</v>
      </c>
      <c r="L6367">
        <v>2000</v>
      </c>
      <c r="M6367">
        <v>44.98366</v>
      </c>
      <c r="N6367">
        <v>-77.297749999999994</v>
      </c>
      <c r="O6367">
        <v>1011</v>
      </c>
    </row>
    <row r="6368" spans="1:15" x14ac:dyDescent="0.35">
      <c r="A6368">
        <v>-77.297749999999994</v>
      </c>
      <c r="B6368">
        <v>44.98366</v>
      </c>
      <c r="C6368" t="s">
        <v>171</v>
      </c>
      <c r="D6368">
        <v>2017</v>
      </c>
      <c r="E6368" t="s">
        <v>320</v>
      </c>
      <c r="F6368" t="s">
        <v>355</v>
      </c>
      <c r="G6368" t="s">
        <v>356</v>
      </c>
      <c r="I6368" t="s">
        <v>357</v>
      </c>
      <c r="J6368" t="s">
        <v>358</v>
      </c>
      <c r="K6368" t="s">
        <v>20</v>
      </c>
      <c r="L6368">
        <v>2000</v>
      </c>
      <c r="M6368">
        <v>44.98366</v>
      </c>
      <c r="N6368">
        <v>-77.297749999999994</v>
      </c>
      <c r="O6368">
        <v>1219</v>
      </c>
    </row>
    <row r="6369" spans="1:15" x14ac:dyDescent="0.35">
      <c r="A6369">
        <v>-77.297749999999994</v>
      </c>
      <c r="B6369">
        <v>44.98366</v>
      </c>
      <c r="C6369" t="s">
        <v>171</v>
      </c>
      <c r="D6369">
        <v>2016</v>
      </c>
      <c r="E6369" t="s">
        <v>320</v>
      </c>
      <c r="F6369" t="s">
        <v>355</v>
      </c>
      <c r="G6369" t="s">
        <v>356</v>
      </c>
      <c r="I6369" t="s">
        <v>357</v>
      </c>
      <c r="J6369" t="s">
        <v>358</v>
      </c>
      <c r="K6369" t="s">
        <v>20</v>
      </c>
      <c r="L6369">
        <v>2000</v>
      </c>
      <c r="M6369">
        <v>44.98366</v>
      </c>
      <c r="N6369">
        <v>-77.297749999999994</v>
      </c>
      <c r="O6369">
        <v>1121</v>
      </c>
    </row>
    <row r="6370" spans="1:15" x14ac:dyDescent="0.35">
      <c r="A6370">
        <v>-77.297749999999994</v>
      </c>
      <c r="B6370">
        <v>44.98366</v>
      </c>
      <c r="C6370" t="s">
        <v>171</v>
      </c>
      <c r="D6370">
        <v>2015</v>
      </c>
      <c r="E6370" t="s">
        <v>320</v>
      </c>
      <c r="F6370" t="s">
        <v>355</v>
      </c>
      <c r="G6370" t="s">
        <v>356</v>
      </c>
      <c r="I6370" t="s">
        <v>357</v>
      </c>
      <c r="J6370" t="s">
        <v>358</v>
      </c>
      <c r="K6370" t="s">
        <v>20</v>
      </c>
      <c r="L6370">
        <v>2000</v>
      </c>
      <c r="M6370">
        <v>44.98366</v>
      </c>
      <c r="N6370">
        <v>-77.297749999999994</v>
      </c>
      <c r="O6370">
        <v>1552</v>
      </c>
    </row>
    <row r="6371" spans="1:15" x14ac:dyDescent="0.35">
      <c r="A6371">
        <v>-77.297749999999994</v>
      </c>
      <c r="B6371">
        <v>44.98366</v>
      </c>
      <c r="C6371" t="s">
        <v>171</v>
      </c>
      <c r="D6371">
        <v>2014</v>
      </c>
      <c r="E6371" t="s">
        <v>320</v>
      </c>
      <c r="F6371" t="s">
        <v>355</v>
      </c>
      <c r="G6371" t="s">
        <v>356</v>
      </c>
      <c r="I6371" t="s">
        <v>357</v>
      </c>
      <c r="J6371" t="s">
        <v>358</v>
      </c>
      <c r="K6371" t="s">
        <v>20</v>
      </c>
      <c r="L6371">
        <v>2000</v>
      </c>
      <c r="M6371">
        <v>44.98366</v>
      </c>
      <c r="N6371">
        <v>-77.297749999999994</v>
      </c>
      <c r="O6371">
        <v>160</v>
      </c>
    </row>
    <row r="6372" spans="1:15" x14ac:dyDescent="0.35">
      <c r="A6372">
        <v>-76.988290000000006</v>
      </c>
      <c r="B6372">
        <v>45.077269999999999</v>
      </c>
      <c r="C6372" t="s">
        <v>171</v>
      </c>
      <c r="D6372">
        <v>2021</v>
      </c>
      <c r="E6372" t="s">
        <v>263</v>
      </c>
      <c r="F6372" t="s">
        <v>290</v>
      </c>
      <c r="G6372" t="s">
        <v>291</v>
      </c>
      <c r="I6372" t="s">
        <v>292</v>
      </c>
      <c r="J6372" t="s">
        <v>215</v>
      </c>
      <c r="K6372" t="s">
        <v>20</v>
      </c>
      <c r="L6372">
        <v>500</v>
      </c>
      <c r="M6372">
        <v>45.077269999999999</v>
      </c>
      <c r="N6372">
        <v>-76.988290000000006</v>
      </c>
      <c r="O6372">
        <v>2609</v>
      </c>
    </row>
    <row r="6373" spans="1:15" x14ac:dyDescent="0.35">
      <c r="A6373">
        <v>-76.988290000000006</v>
      </c>
      <c r="B6373">
        <v>45.077269999999999</v>
      </c>
      <c r="C6373" t="s">
        <v>171</v>
      </c>
      <c r="D6373">
        <v>2020</v>
      </c>
      <c r="E6373" t="s">
        <v>263</v>
      </c>
      <c r="F6373" t="s">
        <v>290</v>
      </c>
      <c r="G6373" t="s">
        <v>291</v>
      </c>
      <c r="I6373" t="s">
        <v>292</v>
      </c>
      <c r="J6373" t="s">
        <v>215</v>
      </c>
      <c r="K6373" t="s">
        <v>20</v>
      </c>
      <c r="L6373">
        <v>500</v>
      </c>
      <c r="M6373">
        <v>45.077269999999999</v>
      </c>
      <c r="N6373">
        <v>-76.988290000000006</v>
      </c>
      <c r="O6373">
        <v>1801</v>
      </c>
    </row>
    <row r="6374" spans="1:15" x14ac:dyDescent="0.35">
      <c r="A6374">
        <v>-76.988290000000006</v>
      </c>
      <c r="B6374">
        <v>45.077269999999999</v>
      </c>
      <c r="C6374" t="s">
        <v>171</v>
      </c>
      <c r="D6374">
        <v>2019</v>
      </c>
      <c r="E6374" t="s">
        <v>263</v>
      </c>
      <c r="F6374" t="s">
        <v>290</v>
      </c>
      <c r="G6374" t="s">
        <v>291</v>
      </c>
      <c r="I6374" t="s">
        <v>292</v>
      </c>
      <c r="J6374" t="s">
        <v>215</v>
      </c>
      <c r="K6374" t="s">
        <v>20</v>
      </c>
      <c r="L6374">
        <v>500</v>
      </c>
      <c r="M6374">
        <v>45.077269999999999</v>
      </c>
      <c r="N6374">
        <v>-76.988290000000006</v>
      </c>
      <c r="O6374">
        <v>1899</v>
      </c>
    </row>
    <row r="6375" spans="1:15" x14ac:dyDescent="0.35">
      <c r="A6375">
        <v>-76.988290000000006</v>
      </c>
      <c r="B6375">
        <v>45.077269999999999</v>
      </c>
      <c r="C6375" t="s">
        <v>171</v>
      </c>
      <c r="D6375">
        <v>2018</v>
      </c>
      <c r="E6375" t="s">
        <v>263</v>
      </c>
      <c r="F6375" t="s">
        <v>290</v>
      </c>
      <c r="G6375" t="s">
        <v>291</v>
      </c>
      <c r="I6375" t="s">
        <v>292</v>
      </c>
      <c r="J6375" t="s">
        <v>215</v>
      </c>
      <c r="K6375" t="s">
        <v>20</v>
      </c>
      <c r="L6375">
        <v>500</v>
      </c>
      <c r="M6375">
        <v>45.077269999999999</v>
      </c>
      <c r="N6375">
        <v>-76.988290000000006</v>
      </c>
      <c r="O6375">
        <v>1710</v>
      </c>
    </row>
    <row r="6376" spans="1:15" x14ac:dyDescent="0.35">
      <c r="A6376">
        <v>-76.988290000000006</v>
      </c>
      <c r="B6376">
        <v>45.077269999999999</v>
      </c>
      <c r="C6376" t="s">
        <v>171</v>
      </c>
      <c r="D6376">
        <v>2017</v>
      </c>
      <c r="E6376" t="s">
        <v>263</v>
      </c>
      <c r="F6376" t="s">
        <v>290</v>
      </c>
      <c r="G6376" t="s">
        <v>291</v>
      </c>
      <c r="I6376" t="s">
        <v>292</v>
      </c>
      <c r="J6376" t="s">
        <v>215</v>
      </c>
      <c r="K6376" t="s">
        <v>20</v>
      </c>
      <c r="L6376">
        <v>500</v>
      </c>
      <c r="M6376">
        <v>45.077269999999999</v>
      </c>
      <c r="N6376">
        <v>-76.988290000000006</v>
      </c>
      <c r="O6376">
        <v>1971</v>
      </c>
    </row>
    <row r="6377" spans="1:15" x14ac:dyDescent="0.35">
      <c r="A6377">
        <v>-76.988290000000006</v>
      </c>
      <c r="B6377">
        <v>45.077269999999999</v>
      </c>
      <c r="C6377" t="s">
        <v>171</v>
      </c>
      <c r="D6377">
        <v>2016</v>
      </c>
      <c r="E6377" t="s">
        <v>263</v>
      </c>
      <c r="F6377" t="s">
        <v>290</v>
      </c>
      <c r="G6377" t="s">
        <v>291</v>
      </c>
      <c r="I6377" t="s">
        <v>292</v>
      </c>
      <c r="J6377" t="s">
        <v>215</v>
      </c>
      <c r="K6377" t="s">
        <v>20</v>
      </c>
      <c r="L6377">
        <v>500</v>
      </c>
      <c r="M6377">
        <v>45.077269999999999</v>
      </c>
      <c r="N6377">
        <v>-76.988290000000006</v>
      </c>
      <c r="O6377">
        <v>1395</v>
      </c>
    </row>
    <row r="6378" spans="1:15" x14ac:dyDescent="0.35">
      <c r="A6378">
        <v>-76.988290000000006</v>
      </c>
      <c r="B6378">
        <v>45.077269999999999</v>
      </c>
      <c r="C6378" t="s">
        <v>171</v>
      </c>
      <c r="D6378">
        <v>2015</v>
      </c>
      <c r="E6378" t="s">
        <v>263</v>
      </c>
      <c r="F6378" t="s">
        <v>290</v>
      </c>
      <c r="G6378" t="s">
        <v>291</v>
      </c>
      <c r="I6378" t="s">
        <v>292</v>
      </c>
      <c r="J6378" t="s">
        <v>215</v>
      </c>
      <c r="K6378" t="s">
        <v>20</v>
      </c>
      <c r="L6378">
        <v>500</v>
      </c>
      <c r="M6378">
        <v>45.077269999999999</v>
      </c>
      <c r="N6378">
        <v>-76.988290000000006</v>
      </c>
      <c r="O6378">
        <v>1427</v>
      </c>
    </row>
    <row r="6379" spans="1:15" x14ac:dyDescent="0.35">
      <c r="A6379">
        <v>-76.988290000000006</v>
      </c>
      <c r="B6379">
        <v>45.077269999999999</v>
      </c>
      <c r="C6379" t="s">
        <v>171</v>
      </c>
      <c r="D6379">
        <v>2014</v>
      </c>
      <c r="E6379" t="s">
        <v>263</v>
      </c>
      <c r="F6379" t="s">
        <v>290</v>
      </c>
      <c r="G6379" t="s">
        <v>291</v>
      </c>
      <c r="I6379" t="s">
        <v>292</v>
      </c>
      <c r="J6379" t="s">
        <v>215</v>
      </c>
      <c r="K6379" t="s">
        <v>20</v>
      </c>
      <c r="L6379">
        <v>500</v>
      </c>
      <c r="M6379">
        <v>45.077269999999999</v>
      </c>
      <c r="N6379">
        <v>-76.988290000000006</v>
      </c>
      <c r="O6379">
        <v>140</v>
      </c>
    </row>
    <row r="6380" spans="1:15" x14ac:dyDescent="0.35">
      <c r="A6380">
        <v>-76.988290000000006</v>
      </c>
      <c r="B6380">
        <v>45.077269999999999</v>
      </c>
      <c r="C6380" t="s">
        <v>171</v>
      </c>
      <c r="D6380">
        <v>2013</v>
      </c>
      <c r="E6380" t="s">
        <v>263</v>
      </c>
      <c r="F6380" t="s">
        <v>290</v>
      </c>
      <c r="G6380" t="s">
        <v>291</v>
      </c>
      <c r="I6380" t="s">
        <v>292</v>
      </c>
      <c r="J6380" t="s">
        <v>215</v>
      </c>
      <c r="K6380" t="s">
        <v>20</v>
      </c>
      <c r="L6380">
        <v>500</v>
      </c>
      <c r="M6380">
        <v>45.077269999999999</v>
      </c>
      <c r="N6380">
        <v>-76.988290000000006</v>
      </c>
      <c r="O6380">
        <v>353</v>
      </c>
    </row>
    <row r="6381" spans="1:15" x14ac:dyDescent="0.35">
      <c r="A6381">
        <v>-76.988290000000006</v>
      </c>
      <c r="B6381">
        <v>45.077269999999999</v>
      </c>
      <c r="C6381" t="s">
        <v>171</v>
      </c>
      <c r="D6381">
        <v>2012</v>
      </c>
      <c r="E6381" t="s">
        <v>263</v>
      </c>
      <c r="F6381" t="s">
        <v>290</v>
      </c>
      <c r="G6381" t="s">
        <v>291</v>
      </c>
      <c r="I6381" t="s">
        <v>292</v>
      </c>
      <c r="J6381" t="s">
        <v>215</v>
      </c>
      <c r="K6381" t="s">
        <v>20</v>
      </c>
      <c r="L6381">
        <v>500</v>
      </c>
      <c r="M6381">
        <v>45.077269999999999</v>
      </c>
      <c r="N6381">
        <v>-76.988290000000006</v>
      </c>
      <c r="O6381">
        <v>781</v>
      </c>
    </row>
    <row r="6382" spans="1:15" x14ac:dyDescent="0.35">
      <c r="A6382">
        <v>-76.831059999999994</v>
      </c>
      <c r="B6382">
        <v>45.109220000000001</v>
      </c>
      <c r="C6382" t="s">
        <v>171</v>
      </c>
      <c r="D6382">
        <v>2021</v>
      </c>
      <c r="E6382" t="s">
        <v>320</v>
      </c>
      <c r="F6382" t="s">
        <v>359</v>
      </c>
      <c r="G6382" t="s">
        <v>360</v>
      </c>
      <c r="I6382" t="s">
        <v>361</v>
      </c>
      <c r="J6382" t="s">
        <v>175</v>
      </c>
      <c r="K6382" t="s">
        <v>20</v>
      </c>
      <c r="L6382">
        <v>3100</v>
      </c>
      <c r="M6382">
        <v>45.109220000000001</v>
      </c>
      <c r="N6382">
        <v>-76.831059999999994</v>
      </c>
      <c r="O6382">
        <v>2640</v>
      </c>
    </row>
    <row r="6383" spans="1:15" x14ac:dyDescent="0.35">
      <c r="A6383">
        <v>-76.831059999999994</v>
      </c>
      <c r="B6383">
        <v>45.109220000000001</v>
      </c>
      <c r="C6383" t="s">
        <v>171</v>
      </c>
      <c r="D6383">
        <v>2020</v>
      </c>
      <c r="E6383" t="s">
        <v>320</v>
      </c>
      <c r="F6383" t="s">
        <v>359</v>
      </c>
      <c r="G6383" t="s">
        <v>360</v>
      </c>
      <c r="I6383" t="s">
        <v>361</v>
      </c>
      <c r="J6383" t="s">
        <v>175</v>
      </c>
      <c r="K6383" t="s">
        <v>20</v>
      </c>
      <c r="L6383">
        <v>3100</v>
      </c>
      <c r="M6383">
        <v>45.109220000000001</v>
      </c>
      <c r="N6383">
        <v>-76.831059999999994</v>
      </c>
      <c r="O6383">
        <v>1833</v>
      </c>
    </row>
    <row r="6384" spans="1:15" x14ac:dyDescent="0.35">
      <c r="A6384">
        <v>-76.831059999999994</v>
      </c>
      <c r="B6384">
        <v>45.109220000000001</v>
      </c>
      <c r="C6384" t="s">
        <v>171</v>
      </c>
      <c r="D6384">
        <v>2019</v>
      </c>
      <c r="E6384" t="s">
        <v>320</v>
      </c>
      <c r="F6384" t="s">
        <v>359</v>
      </c>
      <c r="G6384" t="s">
        <v>360</v>
      </c>
      <c r="I6384" t="s">
        <v>361</v>
      </c>
      <c r="J6384" t="s">
        <v>175</v>
      </c>
      <c r="K6384" t="s">
        <v>20</v>
      </c>
      <c r="L6384">
        <v>3100</v>
      </c>
      <c r="M6384">
        <v>45.109220000000001</v>
      </c>
      <c r="N6384">
        <v>-76.831059999999994</v>
      </c>
      <c r="O6384">
        <v>1930</v>
      </c>
    </row>
    <row r="6385" spans="1:15" x14ac:dyDescent="0.35">
      <c r="A6385">
        <v>-76.831059999999994</v>
      </c>
      <c r="B6385">
        <v>45.109220000000001</v>
      </c>
      <c r="C6385" t="s">
        <v>171</v>
      </c>
      <c r="D6385">
        <v>2018</v>
      </c>
      <c r="E6385" t="s">
        <v>320</v>
      </c>
      <c r="F6385" t="s">
        <v>359</v>
      </c>
      <c r="G6385" t="s">
        <v>360</v>
      </c>
      <c r="I6385" t="s">
        <v>361</v>
      </c>
      <c r="J6385" t="s">
        <v>175</v>
      </c>
      <c r="K6385" t="s">
        <v>20</v>
      </c>
      <c r="L6385">
        <v>375</v>
      </c>
      <c r="M6385">
        <v>45.109220000000001</v>
      </c>
      <c r="N6385">
        <v>-76.831059999999994</v>
      </c>
      <c r="O6385">
        <v>1012</v>
      </c>
    </row>
    <row r="6386" spans="1:15" x14ac:dyDescent="0.35">
      <c r="A6386">
        <v>-76.831059999999994</v>
      </c>
      <c r="B6386">
        <v>45.109220000000001</v>
      </c>
      <c r="C6386" t="s">
        <v>171</v>
      </c>
      <c r="D6386">
        <v>2018</v>
      </c>
      <c r="E6386" t="s">
        <v>320</v>
      </c>
      <c r="F6386" t="s">
        <v>359</v>
      </c>
      <c r="G6386" t="s">
        <v>360</v>
      </c>
      <c r="I6386" t="s">
        <v>361</v>
      </c>
      <c r="J6386" t="s">
        <v>175</v>
      </c>
      <c r="K6386" t="s">
        <v>20</v>
      </c>
      <c r="L6386">
        <v>3100</v>
      </c>
      <c r="M6386">
        <v>45.109220000000001</v>
      </c>
      <c r="N6386">
        <v>-76.831059999999994</v>
      </c>
      <c r="O6386">
        <v>1013</v>
      </c>
    </row>
    <row r="6387" spans="1:15" x14ac:dyDescent="0.35">
      <c r="A6387">
        <v>-76.831059999999994</v>
      </c>
      <c r="B6387">
        <v>45.109220000000001</v>
      </c>
      <c r="C6387" t="s">
        <v>171</v>
      </c>
      <c r="D6387">
        <v>2017</v>
      </c>
      <c r="E6387" t="s">
        <v>320</v>
      </c>
      <c r="F6387" t="s">
        <v>359</v>
      </c>
      <c r="G6387" t="s">
        <v>360</v>
      </c>
      <c r="I6387" t="s">
        <v>361</v>
      </c>
      <c r="J6387" t="s">
        <v>175</v>
      </c>
      <c r="K6387" t="s">
        <v>20</v>
      </c>
      <c r="L6387">
        <v>3100</v>
      </c>
      <c r="M6387">
        <v>45.109220000000001</v>
      </c>
      <c r="N6387">
        <v>-76.831059999999994</v>
      </c>
      <c r="O6387">
        <v>1220</v>
      </c>
    </row>
    <row r="6388" spans="1:15" x14ac:dyDescent="0.35">
      <c r="A6388">
        <v>-76.831059999999994</v>
      </c>
      <c r="B6388">
        <v>45.109220000000001</v>
      </c>
      <c r="C6388" t="s">
        <v>171</v>
      </c>
      <c r="D6388">
        <v>2016</v>
      </c>
      <c r="E6388" t="s">
        <v>320</v>
      </c>
      <c r="F6388" t="s">
        <v>359</v>
      </c>
      <c r="G6388" t="s">
        <v>360</v>
      </c>
      <c r="I6388" t="s">
        <v>361</v>
      </c>
      <c r="J6388" t="s">
        <v>175</v>
      </c>
      <c r="K6388" t="s">
        <v>20</v>
      </c>
      <c r="L6388">
        <v>3100</v>
      </c>
      <c r="M6388">
        <v>45.109220000000001</v>
      </c>
      <c r="N6388">
        <v>-76.831059999999994</v>
      </c>
      <c r="O6388">
        <v>1122</v>
      </c>
    </row>
    <row r="6389" spans="1:15" x14ac:dyDescent="0.35">
      <c r="A6389">
        <v>-76.831059999999994</v>
      </c>
      <c r="B6389">
        <v>45.109220000000001</v>
      </c>
      <c r="C6389" t="s">
        <v>171</v>
      </c>
      <c r="D6389">
        <v>2015</v>
      </c>
      <c r="E6389" t="s">
        <v>320</v>
      </c>
      <c r="F6389" t="s">
        <v>359</v>
      </c>
      <c r="G6389" t="s">
        <v>360</v>
      </c>
      <c r="I6389" t="s">
        <v>361</v>
      </c>
      <c r="J6389" t="s">
        <v>175</v>
      </c>
      <c r="K6389" t="s">
        <v>20</v>
      </c>
      <c r="L6389">
        <v>3100</v>
      </c>
      <c r="M6389">
        <v>45.109220000000001</v>
      </c>
      <c r="N6389">
        <v>-76.831059999999994</v>
      </c>
      <c r="O6389">
        <v>1553</v>
      </c>
    </row>
    <row r="6390" spans="1:15" x14ac:dyDescent="0.35">
      <c r="A6390">
        <v>-76.831059999999994</v>
      </c>
      <c r="B6390">
        <v>45.109220000000001</v>
      </c>
      <c r="C6390" t="s">
        <v>171</v>
      </c>
      <c r="D6390">
        <v>2014</v>
      </c>
      <c r="E6390" t="s">
        <v>320</v>
      </c>
      <c r="F6390" t="s">
        <v>359</v>
      </c>
      <c r="G6390" t="s">
        <v>360</v>
      </c>
      <c r="I6390" t="s">
        <v>361</v>
      </c>
      <c r="J6390" t="s">
        <v>175</v>
      </c>
      <c r="K6390" t="s">
        <v>20</v>
      </c>
      <c r="L6390">
        <v>4100</v>
      </c>
      <c r="M6390">
        <v>45.109220000000001</v>
      </c>
      <c r="N6390">
        <v>-76.831059999999994</v>
      </c>
      <c r="O6390">
        <v>161</v>
      </c>
    </row>
    <row r="6391" spans="1:15" x14ac:dyDescent="0.35">
      <c r="A6391">
        <v>-76.831059999999994</v>
      </c>
      <c r="B6391">
        <v>45.109220000000001</v>
      </c>
      <c r="C6391" t="s">
        <v>171</v>
      </c>
      <c r="D6391">
        <v>2013</v>
      </c>
      <c r="E6391" t="s">
        <v>320</v>
      </c>
      <c r="F6391" t="s">
        <v>359</v>
      </c>
      <c r="G6391" t="s">
        <v>360</v>
      </c>
      <c r="I6391" t="s">
        <v>361</v>
      </c>
      <c r="J6391" t="s">
        <v>175</v>
      </c>
      <c r="K6391" t="s">
        <v>20</v>
      </c>
      <c r="L6391">
        <v>3100</v>
      </c>
      <c r="M6391">
        <v>45.109220000000001</v>
      </c>
      <c r="N6391">
        <v>-76.831059999999994</v>
      </c>
      <c r="O6391">
        <v>383</v>
      </c>
    </row>
    <row r="6392" spans="1:15" x14ac:dyDescent="0.35">
      <c r="A6392">
        <v>-76.831059999999994</v>
      </c>
      <c r="B6392">
        <v>45.109220000000001</v>
      </c>
      <c r="C6392" t="s">
        <v>171</v>
      </c>
      <c r="D6392">
        <v>2012</v>
      </c>
      <c r="E6392" t="s">
        <v>320</v>
      </c>
      <c r="F6392" t="s">
        <v>359</v>
      </c>
      <c r="G6392" t="s">
        <v>360</v>
      </c>
      <c r="I6392" t="s">
        <v>361</v>
      </c>
      <c r="J6392" t="s">
        <v>175</v>
      </c>
      <c r="K6392" t="s">
        <v>20</v>
      </c>
      <c r="L6392">
        <v>3100</v>
      </c>
      <c r="M6392">
        <v>45.109220000000001</v>
      </c>
      <c r="N6392">
        <v>-76.831059999999994</v>
      </c>
      <c r="O6392">
        <v>425</v>
      </c>
    </row>
    <row r="6393" spans="1:15" x14ac:dyDescent="0.35">
      <c r="A6393">
        <v>-81.154384899999997</v>
      </c>
      <c r="B6393">
        <v>46.362351199999999</v>
      </c>
      <c r="C6393" t="s">
        <v>4537</v>
      </c>
      <c r="D6393">
        <v>2021</v>
      </c>
      <c r="E6393" t="s">
        <v>263</v>
      </c>
      <c r="F6393" t="s">
        <v>4934</v>
      </c>
      <c r="G6393" t="s">
        <v>4935</v>
      </c>
      <c r="I6393" t="s">
        <v>4936</v>
      </c>
      <c r="K6393" t="s">
        <v>20</v>
      </c>
      <c r="L6393">
        <v>3505</v>
      </c>
      <c r="M6393">
        <v>46.362351199999999</v>
      </c>
      <c r="N6393">
        <v>-81.154384899999997</v>
      </c>
      <c r="O6393">
        <v>11701</v>
      </c>
    </row>
    <row r="6394" spans="1:15" x14ac:dyDescent="0.35">
      <c r="A6394">
        <v>-81.154384899999997</v>
      </c>
      <c r="B6394">
        <v>46.362351199999999</v>
      </c>
      <c r="C6394" t="s">
        <v>4537</v>
      </c>
      <c r="D6394">
        <v>2019</v>
      </c>
      <c r="E6394" t="s">
        <v>263</v>
      </c>
      <c r="F6394" t="s">
        <v>4934</v>
      </c>
      <c r="G6394" t="s">
        <v>4935</v>
      </c>
      <c r="I6394" t="s">
        <v>4936</v>
      </c>
      <c r="K6394" t="s">
        <v>20</v>
      </c>
      <c r="L6394">
        <v>1500</v>
      </c>
      <c r="M6394">
        <v>46.362351199999999</v>
      </c>
      <c r="N6394">
        <v>-81.154384899999997</v>
      </c>
      <c r="O6394">
        <v>11141</v>
      </c>
    </row>
    <row r="6395" spans="1:15" x14ac:dyDescent="0.35">
      <c r="A6395">
        <v>-81.154384899999997</v>
      </c>
      <c r="B6395">
        <v>46.362351199999999</v>
      </c>
      <c r="C6395" t="s">
        <v>4537</v>
      </c>
      <c r="D6395">
        <v>2017</v>
      </c>
      <c r="E6395" t="s">
        <v>263</v>
      </c>
      <c r="F6395" t="s">
        <v>4934</v>
      </c>
      <c r="G6395" t="s">
        <v>4935</v>
      </c>
      <c r="I6395" t="s">
        <v>4936</v>
      </c>
      <c r="K6395" t="s">
        <v>20</v>
      </c>
      <c r="L6395">
        <v>2150</v>
      </c>
      <c r="M6395">
        <v>46.362351199999999</v>
      </c>
      <c r="N6395">
        <v>-81.154384899999997</v>
      </c>
      <c r="O6395">
        <v>11031</v>
      </c>
    </row>
    <row r="6396" spans="1:15" x14ac:dyDescent="0.35">
      <c r="A6396">
        <v>-80.871380000000002</v>
      </c>
      <c r="B6396">
        <v>46.807659999999998</v>
      </c>
      <c r="C6396" t="s">
        <v>4537</v>
      </c>
      <c r="D6396">
        <v>2021</v>
      </c>
      <c r="E6396" t="s">
        <v>320</v>
      </c>
      <c r="F6396" t="s">
        <v>4941</v>
      </c>
      <c r="G6396" t="s">
        <v>4942</v>
      </c>
      <c r="I6396" t="s">
        <v>4943</v>
      </c>
      <c r="J6396" t="s">
        <v>4557</v>
      </c>
      <c r="K6396" t="s">
        <v>20</v>
      </c>
      <c r="L6396">
        <v>1500</v>
      </c>
      <c r="M6396">
        <v>46.807659999999998</v>
      </c>
      <c r="N6396">
        <v>-80.871380000000002</v>
      </c>
      <c r="O6396">
        <v>11711</v>
      </c>
    </row>
    <row r="6397" spans="1:15" x14ac:dyDescent="0.35">
      <c r="A6397">
        <v>-80.871380000000002</v>
      </c>
      <c r="B6397">
        <v>46.807659999999998</v>
      </c>
      <c r="C6397" t="s">
        <v>4537</v>
      </c>
      <c r="D6397">
        <v>2020</v>
      </c>
      <c r="E6397" t="s">
        <v>320</v>
      </c>
      <c r="F6397" t="s">
        <v>4941</v>
      </c>
      <c r="G6397" t="s">
        <v>4942</v>
      </c>
      <c r="I6397" t="s">
        <v>4943</v>
      </c>
      <c r="J6397" t="s">
        <v>4557</v>
      </c>
      <c r="K6397" t="s">
        <v>20</v>
      </c>
      <c r="L6397">
        <v>1500</v>
      </c>
      <c r="M6397">
        <v>46.807659999999998</v>
      </c>
      <c r="N6397">
        <v>-80.871380000000002</v>
      </c>
      <c r="O6397">
        <v>11853</v>
      </c>
    </row>
    <row r="6398" spans="1:15" x14ac:dyDescent="0.35">
      <c r="A6398">
        <v>-80.871380000000002</v>
      </c>
      <c r="B6398">
        <v>46.807659999999998</v>
      </c>
      <c r="C6398" t="s">
        <v>4537</v>
      </c>
      <c r="D6398">
        <v>2019</v>
      </c>
      <c r="E6398" t="s">
        <v>320</v>
      </c>
      <c r="F6398" t="s">
        <v>4941</v>
      </c>
      <c r="G6398" t="s">
        <v>4942</v>
      </c>
      <c r="I6398" t="s">
        <v>4943</v>
      </c>
      <c r="J6398" t="s">
        <v>4557</v>
      </c>
      <c r="K6398" t="s">
        <v>20</v>
      </c>
      <c r="L6398">
        <v>2000</v>
      </c>
      <c r="M6398">
        <v>46.807659999999998</v>
      </c>
      <c r="N6398">
        <v>-80.871380000000002</v>
      </c>
      <c r="O6398">
        <v>11144</v>
      </c>
    </row>
    <row r="6399" spans="1:15" x14ac:dyDescent="0.35">
      <c r="A6399">
        <v>-80.871380000000002</v>
      </c>
      <c r="B6399">
        <v>46.807659999999998</v>
      </c>
      <c r="C6399" t="s">
        <v>4537</v>
      </c>
      <c r="D6399">
        <v>2017</v>
      </c>
      <c r="E6399" t="s">
        <v>320</v>
      </c>
      <c r="F6399" t="s">
        <v>4941</v>
      </c>
      <c r="G6399" t="s">
        <v>4942</v>
      </c>
      <c r="I6399" t="s">
        <v>4943</v>
      </c>
      <c r="J6399" t="s">
        <v>4557</v>
      </c>
      <c r="K6399" t="s">
        <v>20</v>
      </c>
      <c r="L6399">
        <v>1500</v>
      </c>
      <c r="M6399">
        <v>46.807659999999998</v>
      </c>
      <c r="N6399">
        <v>-80.871380000000002</v>
      </c>
      <c r="O6399">
        <v>11033</v>
      </c>
    </row>
    <row r="6400" spans="1:15" x14ac:dyDescent="0.35">
      <c r="A6400">
        <v>-80.871380000000002</v>
      </c>
      <c r="B6400">
        <v>46.807659999999998</v>
      </c>
      <c r="C6400" t="s">
        <v>4537</v>
      </c>
      <c r="D6400">
        <v>2015</v>
      </c>
      <c r="E6400" t="s">
        <v>320</v>
      </c>
      <c r="F6400" t="s">
        <v>4941</v>
      </c>
      <c r="G6400" t="s">
        <v>4942</v>
      </c>
      <c r="I6400" t="s">
        <v>4943</v>
      </c>
      <c r="J6400" t="s">
        <v>4557</v>
      </c>
      <c r="K6400" t="s">
        <v>20</v>
      </c>
      <c r="L6400">
        <v>2000</v>
      </c>
      <c r="M6400">
        <v>46.807659999999998</v>
      </c>
      <c r="N6400">
        <v>-80.871380000000002</v>
      </c>
      <c r="O6400">
        <v>11257</v>
      </c>
    </row>
    <row r="6401" spans="1:15" x14ac:dyDescent="0.35">
      <c r="A6401">
        <v>-88.420395900000003</v>
      </c>
      <c r="B6401">
        <v>49.1975859</v>
      </c>
      <c r="C6401" t="s">
        <v>2391</v>
      </c>
      <c r="D6401">
        <v>2020</v>
      </c>
      <c r="E6401" t="s">
        <v>16</v>
      </c>
      <c r="F6401" t="s">
        <v>2554</v>
      </c>
      <c r="G6401" t="s">
        <v>2555</v>
      </c>
      <c r="I6401" t="s">
        <v>2556</v>
      </c>
      <c r="J6401" t="s">
        <v>2557</v>
      </c>
      <c r="K6401" t="s">
        <v>20</v>
      </c>
      <c r="L6401">
        <v>4000</v>
      </c>
      <c r="M6401">
        <v>49.1975859</v>
      </c>
      <c r="N6401">
        <v>-88.420395900000003</v>
      </c>
      <c r="O6401">
        <v>6680</v>
      </c>
    </row>
    <row r="6402" spans="1:15" x14ac:dyDescent="0.35">
      <c r="A6402">
        <v>-88.420395900000003</v>
      </c>
      <c r="B6402">
        <v>49.1975859</v>
      </c>
      <c r="C6402" t="s">
        <v>2391</v>
      </c>
      <c r="D6402">
        <v>2019</v>
      </c>
      <c r="E6402" t="s">
        <v>16</v>
      </c>
      <c r="F6402" t="s">
        <v>2554</v>
      </c>
      <c r="G6402" t="s">
        <v>2555</v>
      </c>
      <c r="I6402" t="s">
        <v>2556</v>
      </c>
      <c r="J6402" t="s">
        <v>2557</v>
      </c>
      <c r="K6402" t="s">
        <v>20</v>
      </c>
      <c r="L6402">
        <v>8451</v>
      </c>
      <c r="M6402">
        <v>49.1975859</v>
      </c>
      <c r="N6402">
        <v>-88.420395900000003</v>
      </c>
      <c r="O6402">
        <v>6373</v>
      </c>
    </row>
    <row r="6403" spans="1:15" x14ac:dyDescent="0.35">
      <c r="A6403">
        <v>-88.420395900000003</v>
      </c>
      <c r="B6403">
        <v>49.1975859</v>
      </c>
      <c r="C6403" t="s">
        <v>2391</v>
      </c>
      <c r="D6403">
        <v>2019</v>
      </c>
      <c r="E6403" t="s">
        <v>16</v>
      </c>
      <c r="F6403" t="s">
        <v>2554</v>
      </c>
      <c r="G6403" t="s">
        <v>2555</v>
      </c>
      <c r="I6403" t="s">
        <v>2556</v>
      </c>
      <c r="J6403" t="s">
        <v>2557</v>
      </c>
      <c r="K6403" t="s">
        <v>483</v>
      </c>
      <c r="L6403">
        <v>300</v>
      </c>
      <c r="M6403">
        <v>49.1975859</v>
      </c>
      <c r="N6403">
        <v>-88.420395900000003</v>
      </c>
      <c r="O6403">
        <v>6374</v>
      </c>
    </row>
    <row r="6404" spans="1:15" x14ac:dyDescent="0.35">
      <c r="A6404">
        <v>-88.420395900000003</v>
      </c>
      <c r="B6404">
        <v>49.1975859</v>
      </c>
      <c r="C6404" t="s">
        <v>2391</v>
      </c>
      <c r="D6404">
        <v>2018</v>
      </c>
      <c r="E6404" t="s">
        <v>16</v>
      </c>
      <c r="F6404" t="s">
        <v>2554</v>
      </c>
      <c r="G6404" t="s">
        <v>2555</v>
      </c>
      <c r="I6404" t="s">
        <v>2556</v>
      </c>
      <c r="J6404" t="s">
        <v>2557</v>
      </c>
      <c r="K6404" t="s">
        <v>20</v>
      </c>
      <c r="L6404">
        <v>4000</v>
      </c>
      <c r="M6404">
        <v>49.1975859</v>
      </c>
      <c r="N6404">
        <v>-88.420395900000003</v>
      </c>
      <c r="O6404">
        <v>6088</v>
      </c>
    </row>
    <row r="6405" spans="1:15" x14ac:dyDescent="0.35">
      <c r="A6405">
        <v>-88.420395900000003</v>
      </c>
      <c r="B6405">
        <v>49.1975859</v>
      </c>
      <c r="C6405" t="s">
        <v>2391</v>
      </c>
      <c r="D6405">
        <v>2017</v>
      </c>
      <c r="E6405" t="s">
        <v>16</v>
      </c>
      <c r="F6405" t="s">
        <v>2554</v>
      </c>
      <c r="G6405" t="s">
        <v>2555</v>
      </c>
      <c r="I6405" t="s">
        <v>2556</v>
      </c>
      <c r="J6405" t="s">
        <v>2557</v>
      </c>
      <c r="K6405" t="s">
        <v>20</v>
      </c>
      <c r="L6405">
        <v>2000</v>
      </c>
      <c r="M6405">
        <v>49.1975859</v>
      </c>
      <c r="N6405">
        <v>-88.420395900000003</v>
      </c>
      <c r="O6405">
        <v>6291</v>
      </c>
    </row>
    <row r="6406" spans="1:15" x14ac:dyDescent="0.35">
      <c r="A6406">
        <v>-88.420395900000003</v>
      </c>
      <c r="B6406">
        <v>49.1975859</v>
      </c>
      <c r="C6406" t="s">
        <v>2391</v>
      </c>
      <c r="D6406">
        <v>2017</v>
      </c>
      <c r="E6406" t="s">
        <v>16</v>
      </c>
      <c r="F6406" t="s">
        <v>2554</v>
      </c>
      <c r="G6406" t="s">
        <v>2555</v>
      </c>
      <c r="I6406" t="s">
        <v>2556</v>
      </c>
      <c r="J6406" t="s">
        <v>2557</v>
      </c>
      <c r="K6406" t="s">
        <v>20</v>
      </c>
      <c r="L6406">
        <v>3000</v>
      </c>
      <c r="M6406">
        <v>49.1975859</v>
      </c>
      <c r="N6406">
        <v>-88.420395900000003</v>
      </c>
      <c r="O6406">
        <v>6292</v>
      </c>
    </row>
    <row r="6407" spans="1:15" x14ac:dyDescent="0.35">
      <c r="A6407">
        <v>-88.420395900000003</v>
      </c>
      <c r="B6407">
        <v>49.1975859</v>
      </c>
      <c r="C6407" t="s">
        <v>2391</v>
      </c>
      <c r="D6407">
        <v>2016</v>
      </c>
      <c r="E6407" t="s">
        <v>16</v>
      </c>
      <c r="F6407" t="s">
        <v>2554</v>
      </c>
      <c r="G6407" t="s">
        <v>2555</v>
      </c>
      <c r="I6407" t="s">
        <v>2556</v>
      </c>
      <c r="J6407" t="s">
        <v>2557</v>
      </c>
      <c r="K6407" t="s">
        <v>20</v>
      </c>
      <c r="L6407">
        <v>3000</v>
      </c>
      <c r="M6407">
        <v>49.1975859</v>
      </c>
      <c r="N6407">
        <v>-88.420395900000003</v>
      </c>
      <c r="O6407">
        <v>6212</v>
      </c>
    </row>
    <row r="6408" spans="1:15" x14ac:dyDescent="0.35">
      <c r="A6408">
        <v>-88.420395900000003</v>
      </c>
      <c r="B6408">
        <v>49.1975859</v>
      </c>
      <c r="C6408" t="s">
        <v>2391</v>
      </c>
      <c r="D6408">
        <v>2015</v>
      </c>
      <c r="E6408" t="s">
        <v>16</v>
      </c>
      <c r="F6408" t="s">
        <v>2554</v>
      </c>
      <c r="G6408" t="s">
        <v>2555</v>
      </c>
      <c r="I6408" t="s">
        <v>2556</v>
      </c>
      <c r="J6408" t="s">
        <v>2557</v>
      </c>
      <c r="K6408" t="s">
        <v>20</v>
      </c>
      <c r="L6408">
        <v>2000</v>
      </c>
      <c r="M6408">
        <v>49.1975859</v>
      </c>
      <c r="N6408">
        <v>-88.420395900000003</v>
      </c>
      <c r="O6408">
        <v>6845</v>
      </c>
    </row>
    <row r="6409" spans="1:15" x14ac:dyDescent="0.35">
      <c r="A6409">
        <v>-88.420395900000003</v>
      </c>
      <c r="B6409">
        <v>49.1975859</v>
      </c>
      <c r="C6409" t="s">
        <v>2391</v>
      </c>
      <c r="D6409">
        <v>2014</v>
      </c>
      <c r="E6409" t="s">
        <v>16</v>
      </c>
      <c r="F6409" t="s">
        <v>2554</v>
      </c>
      <c r="G6409" t="s">
        <v>2555</v>
      </c>
      <c r="I6409" t="s">
        <v>2556</v>
      </c>
      <c r="J6409" t="s">
        <v>2557</v>
      </c>
      <c r="K6409" t="s">
        <v>20</v>
      </c>
      <c r="L6409">
        <v>2000</v>
      </c>
      <c r="M6409">
        <v>49.1975859</v>
      </c>
      <c r="N6409">
        <v>-88.420395900000003</v>
      </c>
      <c r="O6409">
        <v>6776</v>
      </c>
    </row>
    <row r="6410" spans="1:15" x14ac:dyDescent="0.35">
      <c r="A6410">
        <v>-88.420395900000003</v>
      </c>
      <c r="B6410">
        <v>49.1975859</v>
      </c>
      <c r="C6410" t="s">
        <v>2391</v>
      </c>
      <c r="D6410">
        <v>2013</v>
      </c>
      <c r="E6410" t="s">
        <v>16</v>
      </c>
      <c r="F6410" t="s">
        <v>2554</v>
      </c>
      <c r="G6410" t="s">
        <v>2555</v>
      </c>
      <c r="I6410" t="s">
        <v>2556</v>
      </c>
      <c r="J6410" t="s">
        <v>2557</v>
      </c>
      <c r="K6410" t="s">
        <v>20</v>
      </c>
      <c r="L6410">
        <v>4000</v>
      </c>
      <c r="M6410">
        <v>49.1975859</v>
      </c>
      <c r="N6410">
        <v>-88.420395900000003</v>
      </c>
      <c r="O6410">
        <v>6469</v>
      </c>
    </row>
    <row r="6411" spans="1:15" x14ac:dyDescent="0.35">
      <c r="A6411">
        <v>-88.420395900000003</v>
      </c>
      <c r="B6411">
        <v>49.1975859</v>
      </c>
      <c r="C6411" t="s">
        <v>2391</v>
      </c>
      <c r="D6411">
        <v>2012</v>
      </c>
      <c r="E6411" t="s">
        <v>16</v>
      </c>
      <c r="F6411" t="s">
        <v>2554</v>
      </c>
      <c r="G6411" t="s">
        <v>2555</v>
      </c>
      <c r="I6411" t="s">
        <v>2556</v>
      </c>
      <c r="J6411" t="s">
        <v>2557</v>
      </c>
      <c r="K6411" t="s">
        <v>20</v>
      </c>
      <c r="L6411">
        <v>3263</v>
      </c>
      <c r="M6411">
        <v>49.1975859</v>
      </c>
      <c r="N6411">
        <v>-88.420395900000003</v>
      </c>
      <c r="O6411">
        <v>6187</v>
      </c>
    </row>
    <row r="6412" spans="1:15" x14ac:dyDescent="0.35">
      <c r="A6412">
        <v>-88.373861700000006</v>
      </c>
      <c r="B6412">
        <v>49.218240999999999</v>
      </c>
      <c r="C6412" t="s">
        <v>2391</v>
      </c>
      <c r="D6412">
        <v>2020</v>
      </c>
      <c r="E6412" t="s">
        <v>16</v>
      </c>
      <c r="F6412" t="s">
        <v>2558</v>
      </c>
      <c r="G6412" t="s">
        <v>2559</v>
      </c>
      <c r="I6412" t="s">
        <v>2560</v>
      </c>
      <c r="J6412" t="s">
        <v>2557</v>
      </c>
      <c r="K6412" t="s">
        <v>20</v>
      </c>
      <c r="L6412">
        <v>6000</v>
      </c>
      <c r="M6412">
        <v>49.218240999999999</v>
      </c>
      <c r="N6412">
        <v>-88.373861700000006</v>
      </c>
      <c r="O6412">
        <v>6681</v>
      </c>
    </row>
    <row r="6413" spans="1:15" x14ac:dyDescent="0.35">
      <c r="A6413">
        <v>-88.373861700000006</v>
      </c>
      <c r="B6413">
        <v>49.218240999999999</v>
      </c>
      <c r="C6413" t="s">
        <v>2391</v>
      </c>
      <c r="D6413">
        <v>2019</v>
      </c>
      <c r="E6413" t="s">
        <v>16</v>
      </c>
      <c r="F6413" t="s">
        <v>2558</v>
      </c>
      <c r="G6413" t="s">
        <v>2559</v>
      </c>
      <c r="I6413" t="s">
        <v>2560</v>
      </c>
      <c r="J6413" t="s">
        <v>2557</v>
      </c>
      <c r="K6413" t="s">
        <v>20</v>
      </c>
      <c r="L6413">
        <v>5000</v>
      </c>
      <c r="M6413">
        <v>49.218240999999999</v>
      </c>
      <c r="N6413">
        <v>-88.373861700000006</v>
      </c>
      <c r="O6413">
        <v>6375</v>
      </c>
    </row>
    <row r="6414" spans="1:15" x14ac:dyDescent="0.35">
      <c r="A6414">
        <v>-88.373861700000006</v>
      </c>
      <c r="B6414">
        <v>49.218240999999999</v>
      </c>
      <c r="C6414" t="s">
        <v>2391</v>
      </c>
      <c r="D6414">
        <v>2018</v>
      </c>
      <c r="E6414" t="s">
        <v>16</v>
      </c>
      <c r="F6414" t="s">
        <v>2558</v>
      </c>
      <c r="G6414" t="s">
        <v>2559</v>
      </c>
      <c r="I6414" t="s">
        <v>2560</v>
      </c>
      <c r="J6414" t="s">
        <v>2557</v>
      </c>
      <c r="K6414" t="s">
        <v>20</v>
      </c>
      <c r="L6414">
        <v>5998</v>
      </c>
      <c r="M6414">
        <v>49.218240999999999</v>
      </c>
      <c r="N6414">
        <v>-88.373861700000006</v>
      </c>
      <c r="O6414">
        <v>6089</v>
      </c>
    </row>
    <row r="6415" spans="1:15" x14ac:dyDescent="0.35">
      <c r="A6415">
        <v>-88.373861700000006</v>
      </c>
      <c r="B6415">
        <v>49.218240999999999</v>
      </c>
      <c r="C6415" t="s">
        <v>2391</v>
      </c>
      <c r="D6415">
        <v>2017</v>
      </c>
      <c r="E6415" t="s">
        <v>16</v>
      </c>
      <c r="F6415" t="s">
        <v>2558</v>
      </c>
      <c r="G6415" t="s">
        <v>2559</v>
      </c>
      <c r="I6415" t="s">
        <v>2560</v>
      </c>
      <c r="J6415" t="s">
        <v>2557</v>
      </c>
      <c r="K6415" t="s">
        <v>20</v>
      </c>
      <c r="L6415">
        <v>12000</v>
      </c>
      <c r="M6415">
        <v>49.218240999999999</v>
      </c>
      <c r="N6415">
        <v>-88.373861700000006</v>
      </c>
      <c r="O6415">
        <v>6293</v>
      </c>
    </row>
    <row r="6416" spans="1:15" x14ac:dyDescent="0.35">
      <c r="A6416">
        <v>-88.373861700000006</v>
      </c>
      <c r="B6416">
        <v>49.218240999999999</v>
      </c>
      <c r="C6416" t="s">
        <v>2391</v>
      </c>
      <c r="D6416">
        <v>2017</v>
      </c>
      <c r="E6416" t="s">
        <v>16</v>
      </c>
      <c r="F6416" t="s">
        <v>2558</v>
      </c>
      <c r="G6416" t="s">
        <v>2559</v>
      </c>
      <c r="I6416" t="s">
        <v>2560</v>
      </c>
      <c r="J6416" t="s">
        <v>2557</v>
      </c>
      <c r="K6416" t="s">
        <v>20</v>
      </c>
      <c r="L6416">
        <v>6000</v>
      </c>
      <c r="M6416">
        <v>49.218240999999999</v>
      </c>
      <c r="N6416">
        <v>-88.373861700000006</v>
      </c>
      <c r="O6416">
        <v>6294</v>
      </c>
    </row>
    <row r="6417" spans="1:15" x14ac:dyDescent="0.35">
      <c r="A6417">
        <v>-88.373861700000006</v>
      </c>
      <c r="B6417">
        <v>49.218240999999999</v>
      </c>
      <c r="C6417" t="s">
        <v>2391</v>
      </c>
      <c r="D6417">
        <v>2016</v>
      </c>
      <c r="E6417" t="s">
        <v>16</v>
      </c>
      <c r="F6417" t="s">
        <v>2558</v>
      </c>
      <c r="G6417" t="s">
        <v>2559</v>
      </c>
      <c r="I6417" t="s">
        <v>2560</v>
      </c>
      <c r="J6417" t="s">
        <v>2557</v>
      </c>
      <c r="K6417" t="s">
        <v>20</v>
      </c>
      <c r="L6417">
        <v>8000</v>
      </c>
      <c r="M6417">
        <v>49.218240999999999</v>
      </c>
      <c r="N6417">
        <v>-88.373861700000006</v>
      </c>
      <c r="O6417">
        <v>6213</v>
      </c>
    </row>
    <row r="6418" spans="1:15" x14ac:dyDescent="0.35">
      <c r="A6418">
        <v>-88.373861700000006</v>
      </c>
      <c r="B6418">
        <v>49.218240999999999</v>
      </c>
      <c r="C6418" t="s">
        <v>2391</v>
      </c>
      <c r="D6418">
        <v>2015</v>
      </c>
      <c r="E6418" t="s">
        <v>16</v>
      </c>
      <c r="F6418" t="s">
        <v>2558</v>
      </c>
      <c r="G6418" t="s">
        <v>2559</v>
      </c>
      <c r="I6418" t="s">
        <v>2560</v>
      </c>
      <c r="J6418" t="s">
        <v>2557</v>
      </c>
      <c r="K6418" t="s">
        <v>20</v>
      </c>
      <c r="L6418">
        <v>7000</v>
      </c>
      <c r="M6418">
        <v>49.218240999999999</v>
      </c>
      <c r="N6418">
        <v>-88.373861700000006</v>
      </c>
      <c r="O6418">
        <v>6847</v>
      </c>
    </row>
    <row r="6419" spans="1:15" x14ac:dyDescent="0.35">
      <c r="A6419">
        <v>-88.373861700000006</v>
      </c>
      <c r="B6419">
        <v>49.218240999999999</v>
      </c>
      <c r="C6419" t="s">
        <v>2391</v>
      </c>
      <c r="D6419">
        <v>2014</v>
      </c>
      <c r="E6419" t="s">
        <v>16</v>
      </c>
      <c r="F6419" t="s">
        <v>2558</v>
      </c>
      <c r="G6419" t="s">
        <v>2559</v>
      </c>
      <c r="I6419" t="s">
        <v>2560</v>
      </c>
      <c r="J6419" t="s">
        <v>2557</v>
      </c>
      <c r="K6419" t="s">
        <v>20</v>
      </c>
      <c r="L6419">
        <v>6000</v>
      </c>
      <c r="M6419">
        <v>49.218240999999999</v>
      </c>
      <c r="N6419">
        <v>-88.373861700000006</v>
      </c>
      <c r="O6419">
        <v>6777</v>
      </c>
    </row>
    <row r="6420" spans="1:15" x14ac:dyDescent="0.35">
      <c r="A6420">
        <v>-88.373861700000006</v>
      </c>
      <c r="B6420">
        <v>49.218240999999999</v>
      </c>
      <c r="C6420" t="s">
        <v>2391</v>
      </c>
      <c r="D6420">
        <v>2013</v>
      </c>
      <c r="E6420" t="s">
        <v>16</v>
      </c>
      <c r="F6420" t="s">
        <v>2558</v>
      </c>
      <c r="G6420" t="s">
        <v>2559</v>
      </c>
      <c r="I6420" t="s">
        <v>2560</v>
      </c>
      <c r="J6420" t="s">
        <v>2557</v>
      </c>
      <c r="K6420" t="s">
        <v>20</v>
      </c>
      <c r="L6420">
        <v>4000</v>
      </c>
      <c r="M6420">
        <v>49.218240999999999</v>
      </c>
      <c r="N6420">
        <v>-88.373861700000006</v>
      </c>
      <c r="O6420">
        <v>6470</v>
      </c>
    </row>
    <row r="6421" spans="1:15" x14ac:dyDescent="0.35">
      <c r="A6421">
        <v>-88.373861700000006</v>
      </c>
      <c r="B6421">
        <v>49.218240999999999</v>
      </c>
      <c r="C6421" t="s">
        <v>2391</v>
      </c>
      <c r="D6421">
        <v>2013</v>
      </c>
      <c r="E6421" t="s">
        <v>16</v>
      </c>
      <c r="F6421" t="s">
        <v>2558</v>
      </c>
      <c r="G6421" t="s">
        <v>2559</v>
      </c>
      <c r="I6421" t="s">
        <v>2560</v>
      </c>
      <c r="J6421" t="s">
        <v>2557</v>
      </c>
      <c r="K6421" t="s">
        <v>20</v>
      </c>
      <c r="L6421">
        <v>4000</v>
      </c>
      <c r="M6421">
        <v>49.218240999999999</v>
      </c>
      <c r="N6421">
        <v>-88.373861700000006</v>
      </c>
      <c r="O6421">
        <v>6471</v>
      </c>
    </row>
    <row r="6422" spans="1:15" x14ac:dyDescent="0.35">
      <c r="A6422">
        <v>-88.373861700000006</v>
      </c>
      <c r="B6422">
        <v>49.218240999999999</v>
      </c>
      <c r="C6422" t="s">
        <v>2391</v>
      </c>
      <c r="D6422">
        <v>2013</v>
      </c>
      <c r="E6422" t="s">
        <v>16</v>
      </c>
      <c r="F6422" t="s">
        <v>2558</v>
      </c>
      <c r="G6422" t="s">
        <v>2559</v>
      </c>
      <c r="I6422" t="s">
        <v>2560</v>
      </c>
      <c r="J6422" t="s">
        <v>2557</v>
      </c>
      <c r="K6422" t="s">
        <v>20</v>
      </c>
      <c r="L6422">
        <v>4000</v>
      </c>
      <c r="M6422">
        <v>49.218240999999999</v>
      </c>
      <c r="N6422">
        <v>-88.373861700000006</v>
      </c>
      <c r="O6422">
        <v>6472</v>
      </c>
    </row>
    <row r="6423" spans="1:15" x14ac:dyDescent="0.35">
      <c r="A6423">
        <v>-88.373861700000006</v>
      </c>
      <c r="B6423">
        <v>49.218240999999999</v>
      </c>
      <c r="C6423" t="s">
        <v>2391</v>
      </c>
      <c r="D6423">
        <v>2012</v>
      </c>
      <c r="E6423" t="s">
        <v>16</v>
      </c>
      <c r="F6423" t="s">
        <v>2558</v>
      </c>
      <c r="G6423" t="s">
        <v>2559</v>
      </c>
      <c r="I6423" t="s">
        <v>2560</v>
      </c>
      <c r="J6423" t="s">
        <v>2557</v>
      </c>
      <c r="K6423" t="s">
        <v>20</v>
      </c>
      <c r="L6423">
        <v>2551</v>
      </c>
      <c r="M6423">
        <v>49.218240999999999</v>
      </c>
      <c r="N6423">
        <v>-88.373861700000006</v>
      </c>
      <c r="O6423">
        <v>6188</v>
      </c>
    </row>
    <row r="6424" spans="1:15" x14ac:dyDescent="0.35">
      <c r="A6424">
        <v>-88.373861700000006</v>
      </c>
      <c r="B6424">
        <v>49.218240999999999</v>
      </c>
      <c r="C6424" t="s">
        <v>2391</v>
      </c>
      <c r="D6424">
        <v>2012</v>
      </c>
      <c r="E6424" t="s">
        <v>16</v>
      </c>
      <c r="F6424" t="s">
        <v>2558</v>
      </c>
      <c r="G6424" t="s">
        <v>2559</v>
      </c>
      <c r="I6424" t="s">
        <v>2560</v>
      </c>
      <c r="J6424" t="s">
        <v>2557</v>
      </c>
      <c r="K6424" t="s">
        <v>20</v>
      </c>
      <c r="L6424">
        <v>5102</v>
      </c>
      <c r="M6424">
        <v>49.218240999999999</v>
      </c>
      <c r="N6424">
        <v>-88.373861700000006</v>
      </c>
      <c r="O6424">
        <v>6189</v>
      </c>
    </row>
    <row r="6425" spans="1:15" x14ac:dyDescent="0.35">
      <c r="A6425">
        <v>-79.883031399999993</v>
      </c>
      <c r="B6425">
        <v>48.342180200000001</v>
      </c>
      <c r="C6425" t="s">
        <v>1780</v>
      </c>
      <c r="D6425">
        <v>2021</v>
      </c>
      <c r="E6425" t="s">
        <v>16</v>
      </c>
      <c r="F6425" t="s">
        <v>2051</v>
      </c>
      <c r="G6425" t="s">
        <v>2052</v>
      </c>
      <c r="I6425" t="s">
        <v>2053</v>
      </c>
      <c r="J6425" t="s">
        <v>1931</v>
      </c>
      <c r="K6425" t="s">
        <v>20</v>
      </c>
      <c r="L6425">
        <v>1750</v>
      </c>
      <c r="M6425">
        <v>48.342180200000001</v>
      </c>
      <c r="N6425">
        <v>-79.883031399999993</v>
      </c>
      <c r="O6425">
        <v>5517</v>
      </c>
    </row>
    <row r="6426" spans="1:15" x14ac:dyDescent="0.35">
      <c r="A6426">
        <v>-79.883031399999993</v>
      </c>
      <c r="B6426">
        <v>48.342180200000001</v>
      </c>
      <c r="C6426" t="s">
        <v>1780</v>
      </c>
      <c r="D6426">
        <v>2019</v>
      </c>
      <c r="E6426" t="s">
        <v>16</v>
      </c>
      <c r="F6426" t="s">
        <v>2051</v>
      </c>
      <c r="G6426" t="s">
        <v>2052</v>
      </c>
      <c r="I6426" t="s">
        <v>2053</v>
      </c>
      <c r="J6426" t="s">
        <v>1931</v>
      </c>
      <c r="K6426" t="s">
        <v>20</v>
      </c>
      <c r="L6426">
        <v>1580</v>
      </c>
      <c r="M6426">
        <v>48.342180200000001</v>
      </c>
      <c r="N6426">
        <v>-79.883031399999993</v>
      </c>
      <c r="O6426">
        <v>5580</v>
      </c>
    </row>
    <row r="6427" spans="1:15" x14ac:dyDescent="0.35">
      <c r="A6427">
        <v>-79.883031399999993</v>
      </c>
      <c r="B6427">
        <v>48.342180200000001</v>
      </c>
      <c r="C6427" t="s">
        <v>1780</v>
      </c>
      <c r="D6427">
        <v>2018</v>
      </c>
      <c r="E6427" t="s">
        <v>16</v>
      </c>
      <c r="F6427" t="s">
        <v>2051</v>
      </c>
      <c r="G6427" t="s">
        <v>2052</v>
      </c>
      <c r="I6427" t="s">
        <v>2053</v>
      </c>
      <c r="J6427" t="s">
        <v>1931</v>
      </c>
      <c r="K6427" t="s">
        <v>20</v>
      </c>
      <c r="L6427">
        <v>1900</v>
      </c>
      <c r="M6427">
        <v>48.342180200000001</v>
      </c>
      <c r="N6427">
        <v>-79.883031399999993</v>
      </c>
      <c r="O6427">
        <v>5152</v>
      </c>
    </row>
    <row r="6428" spans="1:15" x14ac:dyDescent="0.35">
      <c r="A6428">
        <v>-79.883031399999993</v>
      </c>
      <c r="B6428">
        <v>48.342180200000001</v>
      </c>
      <c r="C6428" t="s">
        <v>1780</v>
      </c>
      <c r="D6428">
        <v>2017</v>
      </c>
      <c r="E6428" t="s">
        <v>16</v>
      </c>
      <c r="F6428" t="s">
        <v>2051</v>
      </c>
      <c r="G6428" t="s">
        <v>2052</v>
      </c>
      <c r="I6428" t="s">
        <v>2053</v>
      </c>
      <c r="J6428" t="s">
        <v>1931</v>
      </c>
      <c r="K6428" t="s">
        <v>20</v>
      </c>
      <c r="L6428">
        <v>1500</v>
      </c>
      <c r="M6428">
        <v>48.342180200000001</v>
      </c>
      <c r="N6428">
        <v>-79.883031399999993</v>
      </c>
      <c r="O6428">
        <v>5033</v>
      </c>
    </row>
    <row r="6429" spans="1:15" x14ac:dyDescent="0.35">
      <c r="A6429">
        <v>-79.883031399999993</v>
      </c>
      <c r="B6429">
        <v>48.342180200000001</v>
      </c>
      <c r="C6429" t="s">
        <v>1780</v>
      </c>
      <c r="D6429">
        <v>2016</v>
      </c>
      <c r="E6429" t="s">
        <v>16</v>
      </c>
      <c r="F6429" t="s">
        <v>2051</v>
      </c>
      <c r="G6429" t="s">
        <v>2052</v>
      </c>
      <c r="I6429" t="s">
        <v>2053</v>
      </c>
      <c r="J6429" t="s">
        <v>1931</v>
      </c>
      <c r="K6429" t="s">
        <v>20</v>
      </c>
      <c r="L6429">
        <v>1900</v>
      </c>
      <c r="M6429">
        <v>48.342180200000001</v>
      </c>
      <c r="N6429">
        <v>-79.883031399999993</v>
      </c>
      <c r="O6429">
        <v>4619</v>
      </c>
    </row>
    <row r="6430" spans="1:15" x14ac:dyDescent="0.35">
      <c r="A6430">
        <v>-79.883031399999993</v>
      </c>
      <c r="B6430">
        <v>48.342180200000001</v>
      </c>
      <c r="C6430" t="s">
        <v>1780</v>
      </c>
      <c r="D6430">
        <v>2015</v>
      </c>
      <c r="E6430" t="s">
        <v>16</v>
      </c>
      <c r="F6430" t="s">
        <v>2051</v>
      </c>
      <c r="G6430" t="s">
        <v>2052</v>
      </c>
      <c r="I6430" t="s">
        <v>2053</v>
      </c>
      <c r="J6430" t="s">
        <v>1931</v>
      </c>
      <c r="K6430" t="s">
        <v>20</v>
      </c>
      <c r="L6430">
        <v>2000</v>
      </c>
      <c r="M6430">
        <v>48.342180200000001</v>
      </c>
      <c r="N6430">
        <v>-79.883031399999993</v>
      </c>
      <c r="O6430">
        <v>4955</v>
      </c>
    </row>
    <row r="6431" spans="1:15" x14ac:dyDescent="0.35">
      <c r="A6431">
        <v>-79.883031399999993</v>
      </c>
      <c r="B6431">
        <v>48.342180200000001</v>
      </c>
      <c r="C6431" t="s">
        <v>1780</v>
      </c>
      <c r="D6431">
        <v>2014</v>
      </c>
      <c r="E6431" t="s">
        <v>16</v>
      </c>
      <c r="F6431" t="s">
        <v>2051</v>
      </c>
      <c r="G6431" t="s">
        <v>2052</v>
      </c>
      <c r="I6431" t="s">
        <v>2053</v>
      </c>
      <c r="J6431" t="s">
        <v>1931</v>
      </c>
      <c r="K6431" t="s">
        <v>20</v>
      </c>
      <c r="L6431">
        <v>2000</v>
      </c>
      <c r="M6431">
        <v>48.342180200000001</v>
      </c>
      <c r="N6431">
        <v>-79.883031399999993</v>
      </c>
      <c r="O6431">
        <v>4311</v>
      </c>
    </row>
    <row r="6432" spans="1:15" x14ac:dyDescent="0.35">
      <c r="A6432">
        <v>-79.883031399999993</v>
      </c>
      <c r="B6432">
        <v>48.342180200000001</v>
      </c>
      <c r="C6432" t="s">
        <v>1780</v>
      </c>
      <c r="D6432">
        <v>2013</v>
      </c>
      <c r="E6432" t="s">
        <v>16</v>
      </c>
      <c r="F6432" t="s">
        <v>2051</v>
      </c>
      <c r="G6432" t="s">
        <v>2052</v>
      </c>
      <c r="I6432" t="s">
        <v>2053</v>
      </c>
      <c r="J6432" t="s">
        <v>1931</v>
      </c>
      <c r="K6432" t="s">
        <v>20</v>
      </c>
      <c r="L6432">
        <v>2000</v>
      </c>
      <c r="M6432">
        <v>48.342180200000001</v>
      </c>
      <c r="N6432">
        <v>-79.883031399999993</v>
      </c>
      <c r="O6432">
        <v>4486</v>
      </c>
    </row>
    <row r="6433" spans="1:15" x14ac:dyDescent="0.35">
      <c r="A6433">
        <v>-79.883031399999993</v>
      </c>
      <c r="B6433">
        <v>48.342180200000001</v>
      </c>
      <c r="C6433" t="s">
        <v>1780</v>
      </c>
      <c r="D6433">
        <v>2012</v>
      </c>
      <c r="E6433" t="s">
        <v>16</v>
      </c>
      <c r="F6433" t="s">
        <v>2051</v>
      </c>
      <c r="G6433" t="s">
        <v>2052</v>
      </c>
      <c r="I6433" t="s">
        <v>2053</v>
      </c>
      <c r="J6433" t="s">
        <v>1931</v>
      </c>
      <c r="K6433" t="s">
        <v>20</v>
      </c>
      <c r="L6433">
        <v>1744</v>
      </c>
      <c r="M6433">
        <v>48.342180200000001</v>
      </c>
      <c r="N6433">
        <v>-79.883031399999993</v>
      </c>
      <c r="O6433">
        <v>4368</v>
      </c>
    </row>
    <row r="6434" spans="1:15" x14ac:dyDescent="0.35">
      <c r="A6434">
        <v>-80.051159999999996</v>
      </c>
      <c r="B6434">
        <v>47.078679999999999</v>
      </c>
      <c r="C6434" t="s">
        <v>2639</v>
      </c>
      <c r="D6434">
        <v>2021</v>
      </c>
      <c r="E6434" t="s">
        <v>16</v>
      </c>
      <c r="F6434" t="s">
        <v>2863</v>
      </c>
      <c r="G6434" t="s">
        <v>2864</v>
      </c>
      <c r="I6434" t="s">
        <v>2865</v>
      </c>
      <c r="J6434" t="s">
        <v>2860</v>
      </c>
      <c r="K6434" t="s">
        <v>20</v>
      </c>
      <c r="L6434">
        <v>1000</v>
      </c>
      <c r="M6434">
        <v>47.078679999999999</v>
      </c>
      <c r="N6434">
        <v>-80.051159999999996</v>
      </c>
      <c r="O6434">
        <v>7336</v>
      </c>
    </row>
    <row r="6435" spans="1:15" x14ac:dyDescent="0.35">
      <c r="A6435">
        <v>-80.051159999999996</v>
      </c>
      <c r="B6435">
        <v>47.078679999999999</v>
      </c>
      <c r="C6435" t="s">
        <v>2639</v>
      </c>
      <c r="D6435">
        <v>2019</v>
      </c>
      <c r="E6435" t="s">
        <v>16</v>
      </c>
      <c r="F6435" t="s">
        <v>2863</v>
      </c>
      <c r="G6435" t="s">
        <v>2864</v>
      </c>
      <c r="I6435" t="s">
        <v>2865</v>
      </c>
      <c r="J6435" t="s">
        <v>2860</v>
      </c>
      <c r="K6435" t="s">
        <v>20</v>
      </c>
      <c r="L6435">
        <v>500</v>
      </c>
      <c r="M6435">
        <v>47.078679999999999</v>
      </c>
      <c r="N6435">
        <v>-80.051159999999996</v>
      </c>
      <c r="O6435">
        <v>7665</v>
      </c>
    </row>
    <row r="6436" spans="1:15" x14ac:dyDescent="0.35">
      <c r="A6436">
        <v>-80.051159999999996</v>
      </c>
      <c r="B6436">
        <v>47.078679999999999</v>
      </c>
      <c r="C6436" t="s">
        <v>2639</v>
      </c>
      <c r="D6436">
        <v>2017</v>
      </c>
      <c r="E6436" t="s">
        <v>16</v>
      </c>
      <c r="F6436" t="s">
        <v>2863</v>
      </c>
      <c r="G6436" t="s">
        <v>2864</v>
      </c>
      <c r="I6436" t="s">
        <v>2865</v>
      </c>
      <c r="J6436" t="s">
        <v>2860</v>
      </c>
      <c r="K6436" t="s">
        <v>20</v>
      </c>
      <c r="L6436">
        <v>1200</v>
      </c>
      <c r="M6436">
        <v>47.078679999999999</v>
      </c>
      <c r="N6436">
        <v>-80.051159999999996</v>
      </c>
      <c r="O6436">
        <v>7587</v>
      </c>
    </row>
    <row r="6437" spans="1:15" x14ac:dyDescent="0.35">
      <c r="A6437">
        <v>-80.051159999999996</v>
      </c>
      <c r="B6437">
        <v>47.078679999999999</v>
      </c>
      <c r="C6437" t="s">
        <v>2639</v>
      </c>
      <c r="D6437">
        <v>2013</v>
      </c>
      <c r="E6437" t="s">
        <v>16</v>
      </c>
      <c r="F6437" t="s">
        <v>2863</v>
      </c>
      <c r="G6437" t="s">
        <v>2864</v>
      </c>
      <c r="I6437" t="s">
        <v>2865</v>
      </c>
      <c r="J6437" t="s">
        <v>2860</v>
      </c>
      <c r="K6437" t="s">
        <v>20</v>
      </c>
      <c r="L6437">
        <v>1000</v>
      </c>
      <c r="M6437">
        <v>47.078679999999999</v>
      </c>
      <c r="N6437">
        <v>-80.051159999999996</v>
      </c>
      <c r="O6437">
        <v>6590</v>
      </c>
    </row>
    <row r="6438" spans="1:15" x14ac:dyDescent="0.35">
      <c r="A6438">
        <v>-81.919985400000002</v>
      </c>
      <c r="B6438">
        <v>46.162664599999999</v>
      </c>
      <c r="C6438" t="s">
        <v>4537</v>
      </c>
      <c r="D6438">
        <v>2021</v>
      </c>
      <c r="E6438" t="s">
        <v>493</v>
      </c>
      <c r="F6438" t="s">
        <v>1014</v>
      </c>
      <c r="G6438" t="s">
        <v>1015</v>
      </c>
      <c r="I6438" t="s">
        <v>5284</v>
      </c>
      <c r="J6438" t="s">
        <v>4626</v>
      </c>
      <c r="K6438" t="s">
        <v>1136</v>
      </c>
      <c r="L6438">
        <v>10100</v>
      </c>
      <c r="M6438">
        <v>46.162664599999999</v>
      </c>
      <c r="N6438">
        <v>-81.919985400000002</v>
      </c>
      <c r="O6438">
        <v>11977</v>
      </c>
    </row>
    <row r="6439" spans="1:15" x14ac:dyDescent="0.35">
      <c r="A6439">
        <v>-78.670493500000006</v>
      </c>
      <c r="B6439">
        <v>45.096037799999998</v>
      </c>
      <c r="C6439" t="s">
        <v>171</v>
      </c>
      <c r="D6439">
        <v>2018</v>
      </c>
      <c r="E6439" t="s">
        <v>263</v>
      </c>
      <c r="F6439" t="s">
        <v>1014</v>
      </c>
      <c r="G6439" t="s">
        <v>1015</v>
      </c>
      <c r="I6439" t="s">
        <v>1016</v>
      </c>
      <c r="J6439" t="s">
        <v>775</v>
      </c>
      <c r="K6439" t="s">
        <v>20</v>
      </c>
      <c r="L6439">
        <v>2688</v>
      </c>
      <c r="M6439">
        <v>45.096037799999998</v>
      </c>
      <c r="N6439">
        <v>-78.670493500000006</v>
      </c>
      <c r="O6439">
        <v>1711</v>
      </c>
    </row>
    <row r="6440" spans="1:15" x14ac:dyDescent="0.35">
      <c r="A6440">
        <v>-81.919985400000002</v>
      </c>
      <c r="B6440">
        <v>46.162664599999999</v>
      </c>
      <c r="C6440" t="s">
        <v>4537</v>
      </c>
      <c r="D6440">
        <v>2018</v>
      </c>
      <c r="E6440" t="s">
        <v>493</v>
      </c>
      <c r="F6440" t="s">
        <v>1014</v>
      </c>
      <c r="G6440" t="s">
        <v>1015</v>
      </c>
      <c r="I6440" t="s">
        <v>5284</v>
      </c>
      <c r="J6440" t="s">
        <v>4626</v>
      </c>
      <c r="K6440" t="s">
        <v>1136</v>
      </c>
      <c r="L6440">
        <v>13253</v>
      </c>
      <c r="M6440">
        <v>46.162664599999999</v>
      </c>
      <c r="N6440">
        <v>-81.919985400000002</v>
      </c>
      <c r="O6440">
        <v>11755</v>
      </c>
    </row>
    <row r="6441" spans="1:15" x14ac:dyDescent="0.35">
      <c r="A6441">
        <v>-78.670493500000006</v>
      </c>
      <c r="B6441">
        <v>45.096037799999998</v>
      </c>
      <c r="C6441" t="s">
        <v>171</v>
      </c>
      <c r="D6441">
        <v>2012</v>
      </c>
      <c r="E6441" t="s">
        <v>263</v>
      </c>
      <c r="F6441" t="s">
        <v>1014</v>
      </c>
      <c r="G6441" t="s">
        <v>1015</v>
      </c>
      <c r="I6441" t="s">
        <v>1016</v>
      </c>
      <c r="J6441" t="s">
        <v>775</v>
      </c>
      <c r="K6441" t="s">
        <v>483</v>
      </c>
      <c r="L6441">
        <v>219</v>
      </c>
      <c r="M6441">
        <v>45.096037799999998</v>
      </c>
      <c r="N6441">
        <v>-78.670493500000006</v>
      </c>
      <c r="O6441">
        <v>782</v>
      </c>
    </row>
    <row r="6442" spans="1:15" x14ac:dyDescent="0.35">
      <c r="A6442">
        <v>-78.670493500000006</v>
      </c>
      <c r="B6442">
        <v>45.096037799999998</v>
      </c>
      <c r="C6442" t="s">
        <v>171</v>
      </c>
      <c r="D6442">
        <v>2012</v>
      </c>
      <c r="E6442" t="s">
        <v>263</v>
      </c>
      <c r="F6442" t="s">
        <v>1014</v>
      </c>
      <c r="G6442" t="s">
        <v>1015</v>
      </c>
      <c r="I6442" t="s">
        <v>1016</v>
      </c>
      <c r="J6442" t="s">
        <v>775</v>
      </c>
      <c r="K6442" t="s">
        <v>20</v>
      </c>
      <c r="L6442">
        <v>2700</v>
      </c>
      <c r="M6442">
        <v>45.096037799999998</v>
      </c>
      <c r="N6442">
        <v>-78.670493500000006</v>
      </c>
      <c r="O6442">
        <v>783</v>
      </c>
    </row>
    <row r="6443" spans="1:15" x14ac:dyDescent="0.35">
      <c r="A6443">
        <v>-78.839280000000002</v>
      </c>
      <c r="B6443">
        <v>45.467930000000003</v>
      </c>
      <c r="C6443" t="s">
        <v>15</v>
      </c>
      <c r="D6443">
        <v>2021</v>
      </c>
      <c r="E6443" t="s">
        <v>59</v>
      </c>
      <c r="F6443" t="s">
        <v>153</v>
      </c>
      <c r="G6443" t="s">
        <v>154</v>
      </c>
      <c r="I6443" t="s">
        <v>155</v>
      </c>
      <c r="J6443" t="s">
        <v>81</v>
      </c>
      <c r="K6443" t="s">
        <v>20</v>
      </c>
      <c r="L6443">
        <v>3700</v>
      </c>
      <c r="M6443">
        <v>45.467930000000003</v>
      </c>
      <c r="N6443">
        <v>-78.839280000000002</v>
      </c>
      <c r="O6443">
        <v>250</v>
      </c>
    </row>
    <row r="6444" spans="1:15" x14ac:dyDescent="0.35">
      <c r="A6444">
        <v>-78.839280000000002</v>
      </c>
      <c r="B6444">
        <v>45.467930000000003</v>
      </c>
      <c r="C6444" t="s">
        <v>15</v>
      </c>
      <c r="D6444">
        <v>2019</v>
      </c>
      <c r="E6444" t="s">
        <v>59</v>
      </c>
      <c r="F6444" t="s">
        <v>153</v>
      </c>
      <c r="G6444" t="s">
        <v>154</v>
      </c>
      <c r="I6444" t="s">
        <v>155</v>
      </c>
      <c r="J6444" t="s">
        <v>81</v>
      </c>
      <c r="K6444" t="s">
        <v>20</v>
      </c>
      <c r="L6444">
        <v>3700</v>
      </c>
      <c r="M6444">
        <v>45.467930000000003</v>
      </c>
      <c r="N6444">
        <v>-78.839280000000002</v>
      </c>
      <c r="O6444">
        <v>701</v>
      </c>
    </row>
    <row r="6445" spans="1:15" x14ac:dyDescent="0.35">
      <c r="A6445">
        <v>-78.839280000000002</v>
      </c>
      <c r="B6445">
        <v>45.467930000000003</v>
      </c>
      <c r="C6445" t="s">
        <v>15</v>
      </c>
      <c r="D6445">
        <v>2017</v>
      </c>
      <c r="E6445" t="s">
        <v>59</v>
      </c>
      <c r="F6445" t="s">
        <v>153</v>
      </c>
      <c r="G6445" t="s">
        <v>154</v>
      </c>
      <c r="I6445" t="s">
        <v>155</v>
      </c>
      <c r="J6445" t="s">
        <v>81</v>
      </c>
      <c r="K6445" t="s">
        <v>20</v>
      </c>
      <c r="L6445">
        <v>3700</v>
      </c>
      <c r="M6445">
        <v>45.467930000000003</v>
      </c>
      <c r="N6445">
        <v>-78.839280000000002</v>
      </c>
      <c r="O6445">
        <v>652</v>
      </c>
    </row>
    <row r="6446" spans="1:15" x14ac:dyDescent="0.35">
      <c r="A6446">
        <v>-78.839280000000002</v>
      </c>
      <c r="B6446">
        <v>45.467930000000003</v>
      </c>
      <c r="C6446" t="s">
        <v>15</v>
      </c>
      <c r="D6446">
        <v>2015</v>
      </c>
      <c r="E6446" t="s">
        <v>59</v>
      </c>
      <c r="F6446" t="s">
        <v>153</v>
      </c>
      <c r="G6446" t="s">
        <v>154</v>
      </c>
      <c r="I6446" t="s">
        <v>155</v>
      </c>
      <c r="J6446" t="s">
        <v>81</v>
      </c>
      <c r="K6446" t="s">
        <v>20</v>
      </c>
      <c r="L6446">
        <v>3700</v>
      </c>
      <c r="M6446">
        <v>45.467930000000003</v>
      </c>
      <c r="N6446">
        <v>-78.839280000000002</v>
      </c>
      <c r="O6446">
        <v>92</v>
      </c>
    </row>
    <row r="6447" spans="1:15" x14ac:dyDescent="0.35">
      <c r="A6447">
        <v>-78.839280000000002</v>
      </c>
      <c r="B6447">
        <v>45.467930000000003</v>
      </c>
      <c r="C6447" t="s">
        <v>15</v>
      </c>
      <c r="D6447">
        <v>2013</v>
      </c>
      <c r="E6447" t="s">
        <v>59</v>
      </c>
      <c r="F6447" t="s">
        <v>153</v>
      </c>
      <c r="G6447" t="s">
        <v>154</v>
      </c>
      <c r="I6447" t="s">
        <v>155</v>
      </c>
      <c r="J6447" t="s">
        <v>81</v>
      </c>
      <c r="K6447" t="s">
        <v>20</v>
      </c>
      <c r="L6447">
        <v>3700</v>
      </c>
      <c r="M6447">
        <v>45.467930000000003</v>
      </c>
      <c r="N6447">
        <v>-78.839280000000002</v>
      </c>
      <c r="O6447">
        <v>44</v>
      </c>
    </row>
    <row r="6448" spans="1:15" x14ac:dyDescent="0.35">
      <c r="A6448">
        <v>-77.81832</v>
      </c>
      <c r="B6448">
        <v>45.033659999999998</v>
      </c>
      <c r="C6448" t="s">
        <v>171</v>
      </c>
      <c r="D6448">
        <v>2021</v>
      </c>
      <c r="E6448" t="s">
        <v>320</v>
      </c>
      <c r="F6448" t="s">
        <v>362</v>
      </c>
      <c r="G6448" t="s">
        <v>363</v>
      </c>
      <c r="I6448" t="s">
        <v>364</v>
      </c>
      <c r="J6448" t="s">
        <v>323</v>
      </c>
      <c r="K6448" t="s">
        <v>20</v>
      </c>
      <c r="L6448">
        <v>700</v>
      </c>
      <c r="M6448">
        <v>45.033659999999998</v>
      </c>
      <c r="N6448">
        <v>-77.81832</v>
      </c>
      <c r="O6448">
        <v>2641</v>
      </c>
    </row>
    <row r="6449" spans="1:15" x14ac:dyDescent="0.35">
      <c r="A6449">
        <v>-76.883279999999999</v>
      </c>
      <c r="B6449">
        <v>45.248660000000001</v>
      </c>
      <c r="C6449" t="s">
        <v>3353</v>
      </c>
      <c r="D6449">
        <v>2021</v>
      </c>
      <c r="E6449" t="s">
        <v>16</v>
      </c>
      <c r="F6449" t="s">
        <v>362</v>
      </c>
      <c r="G6449" t="s">
        <v>363</v>
      </c>
      <c r="I6449" t="s">
        <v>3501</v>
      </c>
      <c r="J6449" t="s">
        <v>3384</v>
      </c>
      <c r="K6449" t="s">
        <v>20</v>
      </c>
      <c r="L6449">
        <v>400</v>
      </c>
      <c r="M6449">
        <v>45.248660000000001</v>
      </c>
      <c r="N6449">
        <v>-76.883279999999999</v>
      </c>
      <c r="O6449">
        <v>9545</v>
      </c>
    </row>
    <row r="6450" spans="1:15" x14ac:dyDescent="0.35">
      <c r="A6450">
        <v>-77.81832</v>
      </c>
      <c r="B6450">
        <v>45.033659999999998</v>
      </c>
      <c r="C6450" t="s">
        <v>171</v>
      </c>
      <c r="D6450">
        <v>2020</v>
      </c>
      <c r="E6450" t="s">
        <v>320</v>
      </c>
      <c r="F6450" t="s">
        <v>362</v>
      </c>
      <c r="G6450" t="s">
        <v>363</v>
      </c>
      <c r="I6450" t="s">
        <v>364</v>
      </c>
      <c r="J6450" t="s">
        <v>323</v>
      </c>
      <c r="K6450" t="s">
        <v>20</v>
      </c>
      <c r="L6450">
        <v>700</v>
      </c>
      <c r="M6450">
        <v>45.033659999999998</v>
      </c>
      <c r="N6450">
        <v>-77.81832</v>
      </c>
      <c r="O6450">
        <v>1834</v>
      </c>
    </row>
    <row r="6451" spans="1:15" x14ac:dyDescent="0.35">
      <c r="A6451">
        <v>-76.883279999999999</v>
      </c>
      <c r="B6451">
        <v>45.248660000000001</v>
      </c>
      <c r="C6451" t="s">
        <v>3353</v>
      </c>
      <c r="D6451">
        <v>2020</v>
      </c>
      <c r="E6451" t="s">
        <v>16</v>
      </c>
      <c r="F6451" t="s">
        <v>362</v>
      </c>
      <c r="G6451" t="s">
        <v>363</v>
      </c>
      <c r="I6451" t="s">
        <v>3501</v>
      </c>
      <c r="J6451" t="s">
        <v>3384</v>
      </c>
      <c r="K6451" t="s">
        <v>20</v>
      </c>
      <c r="L6451">
        <v>300</v>
      </c>
      <c r="M6451">
        <v>45.248660000000001</v>
      </c>
      <c r="N6451">
        <v>-76.883279999999999</v>
      </c>
      <c r="O6451">
        <v>9731</v>
      </c>
    </row>
    <row r="6452" spans="1:15" x14ac:dyDescent="0.35">
      <c r="A6452">
        <v>-76.883279999999999</v>
      </c>
      <c r="B6452">
        <v>45.248660000000001</v>
      </c>
      <c r="C6452" t="s">
        <v>3353</v>
      </c>
      <c r="D6452">
        <v>2020</v>
      </c>
      <c r="E6452" t="s">
        <v>16</v>
      </c>
      <c r="F6452" t="s">
        <v>362</v>
      </c>
      <c r="G6452" t="s">
        <v>363</v>
      </c>
      <c r="I6452" t="s">
        <v>3501</v>
      </c>
      <c r="J6452" t="s">
        <v>3384</v>
      </c>
      <c r="K6452" t="s">
        <v>20</v>
      </c>
      <c r="L6452">
        <v>900</v>
      </c>
      <c r="M6452">
        <v>45.248660000000001</v>
      </c>
      <c r="N6452">
        <v>-76.883279999999999</v>
      </c>
      <c r="O6452">
        <v>9732</v>
      </c>
    </row>
    <row r="6453" spans="1:15" x14ac:dyDescent="0.35">
      <c r="A6453">
        <v>-89.755511499999997</v>
      </c>
      <c r="B6453">
        <v>48.491892999999997</v>
      </c>
      <c r="C6453" t="s">
        <v>5061</v>
      </c>
      <c r="D6453">
        <v>2020</v>
      </c>
      <c r="E6453" t="s">
        <v>16</v>
      </c>
      <c r="F6453" t="s">
        <v>362</v>
      </c>
      <c r="G6453" t="s">
        <v>363</v>
      </c>
      <c r="I6453" t="s">
        <v>5236</v>
      </c>
      <c r="J6453" t="s">
        <v>5064</v>
      </c>
      <c r="K6453" t="s">
        <v>492</v>
      </c>
      <c r="L6453">
        <v>6000</v>
      </c>
      <c r="M6453">
        <v>48.491892999999997</v>
      </c>
      <c r="N6453">
        <v>-89.755511499999997</v>
      </c>
      <c r="O6453">
        <v>12490</v>
      </c>
    </row>
    <row r="6454" spans="1:15" x14ac:dyDescent="0.35">
      <c r="A6454">
        <v>-77.81832</v>
      </c>
      <c r="B6454">
        <v>45.033659999999998</v>
      </c>
      <c r="C6454" t="s">
        <v>171</v>
      </c>
      <c r="D6454">
        <v>2019</v>
      </c>
      <c r="E6454" t="s">
        <v>320</v>
      </c>
      <c r="F6454" t="s">
        <v>362</v>
      </c>
      <c r="G6454" t="s">
        <v>363</v>
      </c>
      <c r="I6454" t="s">
        <v>364</v>
      </c>
      <c r="J6454" t="s">
        <v>323</v>
      </c>
      <c r="K6454" t="s">
        <v>20</v>
      </c>
      <c r="L6454">
        <v>700</v>
      </c>
      <c r="M6454">
        <v>45.033659999999998</v>
      </c>
      <c r="N6454">
        <v>-77.81832</v>
      </c>
      <c r="O6454">
        <v>1931</v>
      </c>
    </row>
    <row r="6455" spans="1:15" x14ac:dyDescent="0.35">
      <c r="A6455">
        <v>-76.883279999999999</v>
      </c>
      <c r="B6455">
        <v>45.248660000000001</v>
      </c>
      <c r="C6455" t="s">
        <v>3353</v>
      </c>
      <c r="D6455">
        <v>2019</v>
      </c>
      <c r="E6455" t="s">
        <v>16</v>
      </c>
      <c r="F6455" t="s">
        <v>362</v>
      </c>
      <c r="G6455" t="s">
        <v>363</v>
      </c>
      <c r="I6455" t="s">
        <v>3501</v>
      </c>
      <c r="J6455" t="s">
        <v>3384</v>
      </c>
      <c r="K6455" t="s">
        <v>20</v>
      </c>
      <c r="L6455">
        <v>300</v>
      </c>
      <c r="M6455">
        <v>45.248660000000001</v>
      </c>
      <c r="N6455">
        <v>-76.883279999999999</v>
      </c>
      <c r="O6455">
        <v>9413</v>
      </c>
    </row>
    <row r="6456" spans="1:15" x14ac:dyDescent="0.35">
      <c r="A6456">
        <v>-77.81832</v>
      </c>
      <c r="B6456">
        <v>45.033659999999998</v>
      </c>
      <c r="C6456" t="s">
        <v>171</v>
      </c>
      <c r="D6456">
        <v>2018</v>
      </c>
      <c r="E6456" t="s">
        <v>320</v>
      </c>
      <c r="F6456" t="s">
        <v>362</v>
      </c>
      <c r="G6456" t="s">
        <v>363</v>
      </c>
      <c r="I6456" t="s">
        <v>364</v>
      </c>
      <c r="J6456" t="s">
        <v>323</v>
      </c>
      <c r="K6456" t="s">
        <v>20</v>
      </c>
      <c r="L6456">
        <v>700</v>
      </c>
      <c r="M6456">
        <v>45.033659999999998</v>
      </c>
      <c r="N6456">
        <v>-77.81832</v>
      </c>
      <c r="O6456">
        <v>1014</v>
      </c>
    </row>
    <row r="6457" spans="1:15" x14ac:dyDescent="0.35">
      <c r="A6457">
        <v>-76.883279999999999</v>
      </c>
      <c r="B6457">
        <v>45.248660000000001</v>
      </c>
      <c r="C6457" t="s">
        <v>3353</v>
      </c>
      <c r="D6457">
        <v>2018</v>
      </c>
      <c r="E6457" t="s">
        <v>16</v>
      </c>
      <c r="F6457" t="s">
        <v>362</v>
      </c>
      <c r="G6457" t="s">
        <v>363</v>
      </c>
      <c r="I6457" t="s">
        <v>3501</v>
      </c>
      <c r="J6457" t="s">
        <v>3384</v>
      </c>
      <c r="K6457" t="s">
        <v>20</v>
      </c>
      <c r="L6457">
        <v>300</v>
      </c>
      <c r="M6457">
        <v>45.248660000000001</v>
      </c>
      <c r="N6457">
        <v>-76.883279999999999</v>
      </c>
      <c r="O6457">
        <v>8965</v>
      </c>
    </row>
    <row r="6458" spans="1:15" x14ac:dyDescent="0.35">
      <c r="A6458">
        <v>-76.883279999999999</v>
      </c>
      <c r="B6458">
        <v>45.248660000000001</v>
      </c>
      <c r="C6458" t="s">
        <v>3353</v>
      </c>
      <c r="D6458">
        <v>2018</v>
      </c>
      <c r="E6458" t="s">
        <v>16</v>
      </c>
      <c r="F6458" t="s">
        <v>362</v>
      </c>
      <c r="G6458" t="s">
        <v>363</v>
      </c>
      <c r="I6458" t="s">
        <v>3501</v>
      </c>
      <c r="J6458" t="s">
        <v>3384</v>
      </c>
      <c r="K6458" t="s">
        <v>20</v>
      </c>
      <c r="L6458">
        <v>600</v>
      </c>
      <c r="M6458">
        <v>45.248660000000001</v>
      </c>
      <c r="N6458">
        <v>-76.883279999999999</v>
      </c>
      <c r="O6458">
        <v>8966</v>
      </c>
    </row>
    <row r="6459" spans="1:15" x14ac:dyDescent="0.35">
      <c r="A6459">
        <v>-89.755511499999997</v>
      </c>
      <c r="B6459">
        <v>48.491892999999997</v>
      </c>
      <c r="C6459" t="s">
        <v>5061</v>
      </c>
      <c r="D6459">
        <v>2018</v>
      </c>
      <c r="E6459" t="s">
        <v>16</v>
      </c>
      <c r="F6459" t="s">
        <v>362</v>
      </c>
      <c r="G6459" t="s">
        <v>363</v>
      </c>
      <c r="I6459" t="s">
        <v>5236</v>
      </c>
      <c r="J6459" t="s">
        <v>5064</v>
      </c>
      <c r="K6459" t="s">
        <v>492</v>
      </c>
      <c r="L6459">
        <v>6000</v>
      </c>
      <c r="M6459">
        <v>48.491892999999997</v>
      </c>
      <c r="N6459">
        <v>-89.755511499999997</v>
      </c>
      <c r="O6459">
        <v>12256</v>
      </c>
    </row>
    <row r="6460" spans="1:15" x14ac:dyDescent="0.35">
      <c r="A6460">
        <v>-77.81832</v>
      </c>
      <c r="B6460">
        <v>45.033659999999998</v>
      </c>
      <c r="C6460" t="s">
        <v>171</v>
      </c>
      <c r="D6460">
        <v>2017</v>
      </c>
      <c r="E6460" t="s">
        <v>320</v>
      </c>
      <c r="F6460" t="s">
        <v>362</v>
      </c>
      <c r="G6460" t="s">
        <v>363</v>
      </c>
      <c r="I6460" t="s">
        <v>364</v>
      </c>
      <c r="J6460" t="s">
        <v>323</v>
      </c>
      <c r="K6460" t="s">
        <v>20</v>
      </c>
      <c r="L6460">
        <v>700</v>
      </c>
      <c r="M6460">
        <v>45.033659999999998</v>
      </c>
      <c r="N6460">
        <v>-77.81832</v>
      </c>
      <c r="O6460">
        <v>1221</v>
      </c>
    </row>
    <row r="6461" spans="1:15" x14ac:dyDescent="0.35">
      <c r="A6461">
        <v>-76.883279999999999</v>
      </c>
      <c r="B6461">
        <v>45.248660000000001</v>
      </c>
      <c r="C6461" t="s">
        <v>3353</v>
      </c>
      <c r="D6461">
        <v>2017</v>
      </c>
      <c r="E6461" t="s">
        <v>16</v>
      </c>
      <c r="F6461" t="s">
        <v>362</v>
      </c>
      <c r="G6461" t="s">
        <v>363</v>
      </c>
      <c r="I6461" t="s">
        <v>3501</v>
      </c>
      <c r="J6461" t="s">
        <v>3384</v>
      </c>
      <c r="K6461" t="s">
        <v>20</v>
      </c>
      <c r="L6461">
        <v>300</v>
      </c>
      <c r="M6461">
        <v>45.248660000000001</v>
      </c>
      <c r="N6461">
        <v>-76.883279999999999</v>
      </c>
      <c r="O6461">
        <v>8058</v>
      </c>
    </row>
    <row r="6462" spans="1:15" x14ac:dyDescent="0.35">
      <c r="A6462">
        <v>-77.81832</v>
      </c>
      <c r="B6462">
        <v>45.033659999999998</v>
      </c>
      <c r="C6462" t="s">
        <v>171</v>
      </c>
      <c r="D6462">
        <v>2016</v>
      </c>
      <c r="E6462" t="s">
        <v>320</v>
      </c>
      <c r="F6462" t="s">
        <v>362</v>
      </c>
      <c r="G6462" t="s">
        <v>363</v>
      </c>
      <c r="I6462" t="s">
        <v>364</v>
      </c>
      <c r="J6462" t="s">
        <v>323</v>
      </c>
      <c r="K6462" t="s">
        <v>20</v>
      </c>
      <c r="L6462">
        <v>700</v>
      </c>
      <c r="M6462">
        <v>45.033659999999998</v>
      </c>
      <c r="N6462">
        <v>-77.81832</v>
      </c>
      <c r="O6462">
        <v>1123</v>
      </c>
    </row>
    <row r="6463" spans="1:15" x14ac:dyDescent="0.35">
      <c r="A6463">
        <v>-76.883279999999999</v>
      </c>
      <c r="B6463">
        <v>45.248660000000001</v>
      </c>
      <c r="C6463" t="s">
        <v>3353</v>
      </c>
      <c r="D6463">
        <v>2016</v>
      </c>
      <c r="E6463" t="s">
        <v>16</v>
      </c>
      <c r="F6463" t="s">
        <v>362</v>
      </c>
      <c r="G6463" t="s">
        <v>363</v>
      </c>
      <c r="I6463" t="s">
        <v>3501</v>
      </c>
      <c r="J6463" t="s">
        <v>3384</v>
      </c>
      <c r="K6463" t="s">
        <v>20</v>
      </c>
      <c r="L6463">
        <v>300</v>
      </c>
      <c r="M6463">
        <v>45.248660000000001</v>
      </c>
      <c r="N6463">
        <v>-76.883279999999999</v>
      </c>
      <c r="O6463">
        <v>8670</v>
      </c>
    </row>
    <row r="6464" spans="1:15" x14ac:dyDescent="0.35">
      <c r="A6464">
        <v>-89.755511499999997</v>
      </c>
      <c r="B6464">
        <v>48.491892999999997</v>
      </c>
      <c r="C6464" t="s">
        <v>5061</v>
      </c>
      <c r="D6464">
        <v>2016</v>
      </c>
      <c r="E6464" t="s">
        <v>16</v>
      </c>
      <c r="F6464" t="s">
        <v>362</v>
      </c>
      <c r="G6464" t="s">
        <v>363</v>
      </c>
      <c r="I6464" t="s">
        <v>5236</v>
      </c>
      <c r="J6464" t="s">
        <v>5064</v>
      </c>
      <c r="K6464" t="s">
        <v>492</v>
      </c>
      <c r="L6464">
        <v>4000</v>
      </c>
      <c r="M6464">
        <v>48.491892999999997</v>
      </c>
      <c r="N6464">
        <v>-89.755511499999997</v>
      </c>
      <c r="O6464">
        <v>12149</v>
      </c>
    </row>
    <row r="6465" spans="1:15" x14ac:dyDescent="0.35">
      <c r="A6465">
        <v>-77.81832</v>
      </c>
      <c r="B6465">
        <v>45.033659999999998</v>
      </c>
      <c r="C6465" t="s">
        <v>171</v>
      </c>
      <c r="D6465">
        <v>2015</v>
      </c>
      <c r="E6465" t="s">
        <v>320</v>
      </c>
      <c r="F6465" t="s">
        <v>362</v>
      </c>
      <c r="G6465" t="s">
        <v>363</v>
      </c>
      <c r="I6465" t="s">
        <v>364</v>
      </c>
      <c r="J6465" t="s">
        <v>323</v>
      </c>
      <c r="K6465" t="s">
        <v>20</v>
      </c>
      <c r="L6465">
        <v>700</v>
      </c>
      <c r="M6465">
        <v>45.033659999999998</v>
      </c>
      <c r="N6465">
        <v>-77.81832</v>
      </c>
      <c r="O6465">
        <v>1554</v>
      </c>
    </row>
    <row r="6466" spans="1:15" x14ac:dyDescent="0.35">
      <c r="A6466">
        <v>-76.883279999999999</v>
      </c>
      <c r="B6466">
        <v>45.248660000000001</v>
      </c>
      <c r="C6466" t="s">
        <v>3353</v>
      </c>
      <c r="D6466">
        <v>2015</v>
      </c>
      <c r="E6466" t="s">
        <v>16</v>
      </c>
      <c r="F6466" t="s">
        <v>362</v>
      </c>
      <c r="G6466" t="s">
        <v>363</v>
      </c>
      <c r="I6466" t="s">
        <v>3501</v>
      </c>
      <c r="J6466" t="s">
        <v>3384</v>
      </c>
      <c r="K6466" t="s">
        <v>20</v>
      </c>
      <c r="L6466">
        <v>300</v>
      </c>
      <c r="M6466">
        <v>45.248660000000001</v>
      </c>
      <c r="N6466">
        <v>-76.883279999999999</v>
      </c>
      <c r="O6466">
        <v>8263</v>
      </c>
    </row>
    <row r="6467" spans="1:15" x14ac:dyDescent="0.35">
      <c r="A6467">
        <v>-77.81832</v>
      </c>
      <c r="B6467">
        <v>45.033659999999998</v>
      </c>
      <c r="C6467" t="s">
        <v>171</v>
      </c>
      <c r="D6467">
        <v>2014</v>
      </c>
      <c r="E6467" t="s">
        <v>320</v>
      </c>
      <c r="F6467" t="s">
        <v>362</v>
      </c>
      <c r="G6467" t="s">
        <v>363</v>
      </c>
      <c r="I6467" t="s">
        <v>364</v>
      </c>
      <c r="J6467" t="s">
        <v>323</v>
      </c>
      <c r="K6467" t="s">
        <v>20</v>
      </c>
      <c r="L6467">
        <v>700</v>
      </c>
      <c r="M6467">
        <v>45.033659999999998</v>
      </c>
      <c r="N6467">
        <v>-77.81832</v>
      </c>
      <c r="O6467">
        <v>162</v>
      </c>
    </row>
    <row r="6468" spans="1:15" x14ac:dyDescent="0.35">
      <c r="A6468">
        <v>-76.883279999999999</v>
      </c>
      <c r="B6468">
        <v>45.248660000000001</v>
      </c>
      <c r="C6468" t="s">
        <v>3353</v>
      </c>
      <c r="D6468">
        <v>2014</v>
      </c>
      <c r="E6468" t="s">
        <v>16</v>
      </c>
      <c r="F6468" t="s">
        <v>362</v>
      </c>
      <c r="G6468" t="s">
        <v>363</v>
      </c>
      <c r="I6468" t="s">
        <v>3501</v>
      </c>
      <c r="J6468" t="s">
        <v>3384</v>
      </c>
      <c r="K6468" t="s">
        <v>20</v>
      </c>
      <c r="L6468">
        <v>300</v>
      </c>
      <c r="M6468">
        <v>45.248660000000001</v>
      </c>
      <c r="N6468">
        <v>-76.883279999999999</v>
      </c>
      <c r="O6468">
        <v>8363</v>
      </c>
    </row>
    <row r="6469" spans="1:15" x14ac:dyDescent="0.35">
      <c r="A6469">
        <v>-76.883279999999999</v>
      </c>
      <c r="B6469">
        <v>45.248660000000001</v>
      </c>
      <c r="C6469" t="s">
        <v>3353</v>
      </c>
      <c r="D6469">
        <v>2014</v>
      </c>
      <c r="E6469" t="s">
        <v>16</v>
      </c>
      <c r="F6469" t="s">
        <v>362</v>
      </c>
      <c r="G6469" t="s">
        <v>363</v>
      </c>
      <c r="I6469" t="s">
        <v>3501</v>
      </c>
      <c r="J6469" t="s">
        <v>3384</v>
      </c>
      <c r="K6469" t="s">
        <v>20</v>
      </c>
      <c r="L6469">
        <v>300</v>
      </c>
      <c r="M6469">
        <v>45.248660000000001</v>
      </c>
      <c r="N6469">
        <v>-76.883279999999999</v>
      </c>
      <c r="O6469">
        <v>8364</v>
      </c>
    </row>
    <row r="6470" spans="1:15" x14ac:dyDescent="0.35">
      <c r="A6470">
        <v>-77.81832</v>
      </c>
      <c r="B6470">
        <v>45.033659999999998</v>
      </c>
      <c r="C6470" t="s">
        <v>171</v>
      </c>
      <c r="D6470">
        <v>2013</v>
      </c>
      <c r="E6470" t="s">
        <v>320</v>
      </c>
      <c r="F6470" t="s">
        <v>362</v>
      </c>
      <c r="G6470" t="s">
        <v>363</v>
      </c>
      <c r="I6470" t="s">
        <v>364</v>
      </c>
      <c r="J6470" t="s">
        <v>323</v>
      </c>
      <c r="K6470" t="s">
        <v>20</v>
      </c>
      <c r="L6470">
        <v>700</v>
      </c>
      <c r="M6470">
        <v>45.033659999999998</v>
      </c>
      <c r="N6470">
        <v>-77.81832</v>
      </c>
      <c r="O6470">
        <v>384</v>
      </c>
    </row>
    <row r="6471" spans="1:15" x14ac:dyDescent="0.35">
      <c r="A6471">
        <v>-76.883279999999999</v>
      </c>
      <c r="B6471">
        <v>45.248660000000001</v>
      </c>
      <c r="C6471" t="s">
        <v>3353</v>
      </c>
      <c r="D6471">
        <v>2013</v>
      </c>
      <c r="E6471" t="s">
        <v>16</v>
      </c>
      <c r="F6471" t="s">
        <v>362</v>
      </c>
      <c r="G6471" t="s">
        <v>363</v>
      </c>
      <c r="I6471" t="s">
        <v>3501</v>
      </c>
      <c r="J6471" t="s">
        <v>3384</v>
      </c>
      <c r="K6471" t="s">
        <v>20</v>
      </c>
      <c r="L6471">
        <v>300</v>
      </c>
      <c r="M6471">
        <v>45.248660000000001</v>
      </c>
      <c r="N6471">
        <v>-76.883279999999999</v>
      </c>
      <c r="O6471">
        <v>8862</v>
      </c>
    </row>
    <row r="6472" spans="1:15" x14ac:dyDescent="0.35">
      <c r="A6472">
        <v>-89.755511499999997</v>
      </c>
      <c r="B6472">
        <v>48.491892999999997</v>
      </c>
      <c r="C6472" t="s">
        <v>5061</v>
      </c>
      <c r="D6472">
        <v>2013</v>
      </c>
      <c r="E6472" t="s">
        <v>16</v>
      </c>
      <c r="F6472" t="s">
        <v>362</v>
      </c>
      <c r="G6472" t="s">
        <v>363</v>
      </c>
      <c r="I6472" t="s">
        <v>5236</v>
      </c>
      <c r="J6472" t="s">
        <v>5064</v>
      </c>
      <c r="K6472" t="s">
        <v>492</v>
      </c>
      <c r="L6472">
        <v>4000</v>
      </c>
      <c r="M6472">
        <v>48.491892999999997</v>
      </c>
      <c r="N6472">
        <v>-89.755511499999997</v>
      </c>
      <c r="O6472">
        <v>11524</v>
      </c>
    </row>
    <row r="6473" spans="1:15" x14ac:dyDescent="0.35">
      <c r="A6473">
        <v>-77.81832</v>
      </c>
      <c r="B6473">
        <v>45.033659999999998</v>
      </c>
      <c r="C6473" t="s">
        <v>171</v>
      </c>
      <c r="D6473">
        <v>2012</v>
      </c>
      <c r="E6473" t="s">
        <v>320</v>
      </c>
      <c r="F6473" t="s">
        <v>362</v>
      </c>
      <c r="G6473" t="s">
        <v>363</v>
      </c>
      <c r="I6473" t="s">
        <v>364</v>
      </c>
      <c r="J6473" t="s">
        <v>323</v>
      </c>
      <c r="K6473" t="s">
        <v>20</v>
      </c>
      <c r="L6473">
        <v>150</v>
      </c>
      <c r="M6473">
        <v>45.033659999999998</v>
      </c>
      <c r="N6473">
        <v>-77.81832</v>
      </c>
      <c r="O6473">
        <v>426</v>
      </c>
    </row>
    <row r="6474" spans="1:15" x14ac:dyDescent="0.35">
      <c r="A6474">
        <v>-77.81832</v>
      </c>
      <c r="B6474">
        <v>45.033659999999998</v>
      </c>
      <c r="C6474" t="s">
        <v>171</v>
      </c>
      <c r="D6474">
        <v>2012</v>
      </c>
      <c r="E6474" t="s">
        <v>320</v>
      </c>
      <c r="F6474" t="s">
        <v>362</v>
      </c>
      <c r="G6474" t="s">
        <v>363</v>
      </c>
      <c r="I6474" t="s">
        <v>364</v>
      </c>
      <c r="J6474" t="s">
        <v>323</v>
      </c>
      <c r="K6474" t="s">
        <v>20</v>
      </c>
      <c r="L6474">
        <v>700</v>
      </c>
      <c r="M6474">
        <v>45.033659999999998</v>
      </c>
      <c r="N6474">
        <v>-77.81832</v>
      </c>
      <c r="O6474">
        <v>427</v>
      </c>
    </row>
    <row r="6475" spans="1:15" x14ac:dyDescent="0.35">
      <c r="A6475">
        <v>-76.883279999999999</v>
      </c>
      <c r="B6475">
        <v>45.248660000000001</v>
      </c>
      <c r="C6475" t="s">
        <v>3353</v>
      </c>
      <c r="D6475">
        <v>2012</v>
      </c>
      <c r="E6475" t="s">
        <v>16</v>
      </c>
      <c r="F6475" t="s">
        <v>362</v>
      </c>
      <c r="G6475" t="s">
        <v>363</v>
      </c>
      <c r="I6475" t="s">
        <v>3501</v>
      </c>
      <c r="J6475" t="s">
        <v>3384</v>
      </c>
      <c r="K6475" t="s">
        <v>20</v>
      </c>
      <c r="L6475">
        <v>300</v>
      </c>
      <c r="M6475">
        <v>45.248660000000001</v>
      </c>
      <c r="N6475">
        <v>-76.883279999999999</v>
      </c>
      <c r="O6475">
        <v>8550</v>
      </c>
    </row>
    <row r="6476" spans="1:15" x14ac:dyDescent="0.35">
      <c r="A6476">
        <v>-76.883279999999999</v>
      </c>
      <c r="B6476">
        <v>45.248660000000001</v>
      </c>
      <c r="C6476" t="s">
        <v>3353</v>
      </c>
      <c r="D6476">
        <v>2012</v>
      </c>
      <c r="E6476" t="s">
        <v>16</v>
      </c>
      <c r="F6476" t="s">
        <v>362</v>
      </c>
      <c r="G6476" t="s">
        <v>363</v>
      </c>
      <c r="I6476" t="s">
        <v>3501</v>
      </c>
      <c r="J6476" t="s">
        <v>3384</v>
      </c>
      <c r="K6476" t="s">
        <v>20</v>
      </c>
      <c r="L6476">
        <v>500</v>
      </c>
      <c r="M6476">
        <v>45.248660000000001</v>
      </c>
      <c r="N6476">
        <v>-76.883279999999999</v>
      </c>
      <c r="O6476">
        <v>8551</v>
      </c>
    </row>
    <row r="6477" spans="1:15" x14ac:dyDescent="0.35">
      <c r="A6477">
        <v>-86.349720000000005</v>
      </c>
      <c r="B6477">
        <v>49.82443</v>
      </c>
      <c r="C6477" t="s">
        <v>2391</v>
      </c>
      <c r="D6477">
        <v>2021</v>
      </c>
      <c r="E6477" t="s">
        <v>320</v>
      </c>
      <c r="F6477" t="s">
        <v>2445</v>
      </c>
      <c r="G6477" t="s">
        <v>2446</v>
      </c>
      <c r="I6477" t="s">
        <v>2447</v>
      </c>
      <c r="K6477" t="s">
        <v>20</v>
      </c>
      <c r="L6477">
        <v>1500</v>
      </c>
      <c r="M6477">
        <v>49.82443</v>
      </c>
      <c r="N6477">
        <v>-86.349720000000005</v>
      </c>
      <c r="O6477">
        <v>6870</v>
      </c>
    </row>
    <row r="6478" spans="1:15" x14ac:dyDescent="0.35">
      <c r="A6478">
        <v>-86.349720000000005</v>
      </c>
      <c r="B6478">
        <v>49.82443</v>
      </c>
      <c r="C6478" t="s">
        <v>2391</v>
      </c>
      <c r="D6478">
        <v>2021</v>
      </c>
      <c r="E6478" t="s">
        <v>59</v>
      </c>
      <c r="F6478" t="s">
        <v>2445</v>
      </c>
      <c r="G6478" t="s">
        <v>2446</v>
      </c>
      <c r="I6478" t="s">
        <v>2447</v>
      </c>
      <c r="K6478" t="s">
        <v>492</v>
      </c>
      <c r="L6478">
        <v>10000</v>
      </c>
      <c r="M6478">
        <v>49.82443</v>
      </c>
      <c r="N6478">
        <v>-86.349720000000005</v>
      </c>
      <c r="O6478">
        <v>6886</v>
      </c>
    </row>
    <row r="6479" spans="1:15" x14ac:dyDescent="0.35">
      <c r="A6479">
        <v>-86.349720000000005</v>
      </c>
      <c r="B6479">
        <v>49.82443</v>
      </c>
      <c r="C6479" t="s">
        <v>2391</v>
      </c>
      <c r="D6479">
        <v>2020</v>
      </c>
      <c r="E6479" t="s">
        <v>59</v>
      </c>
      <c r="F6479" t="s">
        <v>2445</v>
      </c>
      <c r="G6479" t="s">
        <v>2446</v>
      </c>
      <c r="I6479" t="s">
        <v>2447</v>
      </c>
      <c r="K6479" t="s">
        <v>492</v>
      </c>
      <c r="L6479">
        <v>10000</v>
      </c>
      <c r="M6479">
        <v>49.82443</v>
      </c>
      <c r="N6479">
        <v>-86.349720000000005</v>
      </c>
      <c r="O6479">
        <v>6513</v>
      </c>
    </row>
    <row r="6480" spans="1:15" x14ac:dyDescent="0.35">
      <c r="A6480">
        <v>-86.349720000000005</v>
      </c>
      <c r="B6480">
        <v>49.82443</v>
      </c>
      <c r="C6480" t="s">
        <v>2391</v>
      </c>
      <c r="D6480">
        <v>2019</v>
      </c>
      <c r="E6480" t="s">
        <v>59</v>
      </c>
      <c r="F6480" t="s">
        <v>2445</v>
      </c>
      <c r="G6480" t="s">
        <v>2446</v>
      </c>
      <c r="I6480" t="s">
        <v>2447</v>
      </c>
      <c r="K6480" t="s">
        <v>492</v>
      </c>
      <c r="L6480">
        <v>9985</v>
      </c>
      <c r="M6480">
        <v>49.82443</v>
      </c>
      <c r="N6480">
        <v>-86.349720000000005</v>
      </c>
      <c r="O6480">
        <v>6638</v>
      </c>
    </row>
    <row r="6481" spans="1:15" x14ac:dyDescent="0.35">
      <c r="A6481">
        <v>-86.349720000000005</v>
      </c>
      <c r="B6481">
        <v>49.82443</v>
      </c>
      <c r="C6481" t="s">
        <v>2391</v>
      </c>
      <c r="D6481">
        <v>2018</v>
      </c>
      <c r="E6481" t="s">
        <v>59</v>
      </c>
      <c r="F6481" t="s">
        <v>2445</v>
      </c>
      <c r="G6481" t="s">
        <v>2446</v>
      </c>
      <c r="I6481" t="s">
        <v>2447</v>
      </c>
      <c r="K6481" t="s">
        <v>20</v>
      </c>
      <c r="L6481">
        <v>10000</v>
      </c>
      <c r="M6481">
        <v>49.82443</v>
      </c>
      <c r="N6481">
        <v>-86.349720000000005</v>
      </c>
      <c r="O6481">
        <v>6330</v>
      </c>
    </row>
    <row r="6482" spans="1:15" x14ac:dyDescent="0.35">
      <c r="A6482">
        <v>-86.349720000000005</v>
      </c>
      <c r="B6482">
        <v>49.82443</v>
      </c>
      <c r="C6482" t="s">
        <v>2391</v>
      </c>
      <c r="D6482">
        <v>2018</v>
      </c>
      <c r="E6482" t="s">
        <v>59</v>
      </c>
      <c r="F6482" t="s">
        <v>2445</v>
      </c>
      <c r="G6482" t="s">
        <v>2446</v>
      </c>
      <c r="I6482" t="s">
        <v>2447</v>
      </c>
      <c r="K6482" t="s">
        <v>20</v>
      </c>
      <c r="L6482">
        <v>10000</v>
      </c>
      <c r="M6482">
        <v>49.82443</v>
      </c>
      <c r="N6482">
        <v>-86.349720000000005</v>
      </c>
      <c r="O6482">
        <v>6331</v>
      </c>
    </row>
    <row r="6483" spans="1:15" x14ac:dyDescent="0.35">
      <c r="A6483">
        <v>-86.349720000000005</v>
      </c>
      <c r="B6483">
        <v>49.82443</v>
      </c>
      <c r="C6483" t="s">
        <v>2391</v>
      </c>
      <c r="D6483">
        <v>2017</v>
      </c>
      <c r="E6483" t="s">
        <v>59</v>
      </c>
      <c r="F6483" t="s">
        <v>2445</v>
      </c>
      <c r="G6483" t="s">
        <v>2446</v>
      </c>
      <c r="I6483" t="s">
        <v>2447</v>
      </c>
      <c r="K6483" t="s">
        <v>20</v>
      </c>
      <c r="L6483">
        <v>3500</v>
      </c>
      <c r="M6483">
        <v>49.82443</v>
      </c>
      <c r="N6483">
        <v>-86.349720000000005</v>
      </c>
      <c r="O6483">
        <v>6037</v>
      </c>
    </row>
    <row r="6484" spans="1:15" x14ac:dyDescent="0.35">
      <c r="A6484">
        <v>-86.349720000000005</v>
      </c>
      <c r="B6484">
        <v>49.82443</v>
      </c>
      <c r="C6484" t="s">
        <v>2391</v>
      </c>
      <c r="D6484">
        <v>2017</v>
      </c>
      <c r="E6484" t="s">
        <v>59</v>
      </c>
      <c r="F6484" t="s">
        <v>2445</v>
      </c>
      <c r="G6484" t="s">
        <v>2446</v>
      </c>
      <c r="I6484" t="s">
        <v>2447</v>
      </c>
      <c r="K6484" t="s">
        <v>20</v>
      </c>
      <c r="L6484">
        <v>4500</v>
      </c>
      <c r="M6484">
        <v>49.82443</v>
      </c>
      <c r="N6484">
        <v>-86.349720000000005</v>
      </c>
      <c r="O6484">
        <v>6038</v>
      </c>
    </row>
    <row r="6485" spans="1:15" x14ac:dyDescent="0.35">
      <c r="A6485">
        <v>-86.349720000000005</v>
      </c>
      <c r="B6485">
        <v>49.82443</v>
      </c>
      <c r="C6485" t="s">
        <v>2391</v>
      </c>
      <c r="D6485">
        <v>2017</v>
      </c>
      <c r="E6485" t="s">
        <v>59</v>
      </c>
      <c r="F6485" t="s">
        <v>2445</v>
      </c>
      <c r="G6485" t="s">
        <v>2446</v>
      </c>
      <c r="I6485" t="s">
        <v>2447</v>
      </c>
      <c r="K6485" t="s">
        <v>20</v>
      </c>
      <c r="L6485">
        <v>5250</v>
      </c>
      <c r="M6485">
        <v>49.82443</v>
      </c>
      <c r="N6485">
        <v>-86.349720000000005</v>
      </c>
      <c r="O6485">
        <v>6039</v>
      </c>
    </row>
    <row r="6486" spans="1:15" x14ac:dyDescent="0.35">
      <c r="A6486">
        <v>-86.349720000000005</v>
      </c>
      <c r="B6486">
        <v>49.82443</v>
      </c>
      <c r="C6486" t="s">
        <v>2391</v>
      </c>
      <c r="D6486">
        <v>2016</v>
      </c>
      <c r="E6486" t="s">
        <v>59</v>
      </c>
      <c r="F6486" t="s">
        <v>2445</v>
      </c>
      <c r="G6486" t="s">
        <v>2446</v>
      </c>
      <c r="I6486" t="s">
        <v>2447</v>
      </c>
      <c r="K6486" t="s">
        <v>20</v>
      </c>
      <c r="L6486">
        <v>8000</v>
      </c>
      <c r="M6486">
        <v>49.82443</v>
      </c>
      <c r="N6486">
        <v>-86.349720000000005</v>
      </c>
      <c r="O6486">
        <v>6251</v>
      </c>
    </row>
    <row r="6487" spans="1:15" x14ac:dyDescent="0.35">
      <c r="A6487">
        <v>-86.349720000000005</v>
      </c>
      <c r="B6487">
        <v>49.82443</v>
      </c>
      <c r="C6487" t="s">
        <v>2391</v>
      </c>
      <c r="D6487">
        <v>2015</v>
      </c>
      <c r="E6487" t="s">
        <v>320</v>
      </c>
      <c r="F6487" t="s">
        <v>2445</v>
      </c>
      <c r="G6487" t="s">
        <v>2446</v>
      </c>
      <c r="I6487" t="s">
        <v>2447</v>
      </c>
      <c r="K6487" t="s">
        <v>492</v>
      </c>
      <c r="L6487">
        <v>1998</v>
      </c>
      <c r="M6487">
        <v>49.82443</v>
      </c>
      <c r="N6487">
        <v>-86.349720000000005</v>
      </c>
      <c r="O6487">
        <v>6947</v>
      </c>
    </row>
    <row r="6488" spans="1:15" x14ac:dyDescent="0.35">
      <c r="A6488">
        <v>-86.349720000000005</v>
      </c>
      <c r="B6488">
        <v>49.82443</v>
      </c>
      <c r="C6488" t="s">
        <v>2391</v>
      </c>
      <c r="D6488">
        <v>2015</v>
      </c>
      <c r="E6488" t="s">
        <v>59</v>
      </c>
      <c r="F6488" t="s">
        <v>2445</v>
      </c>
      <c r="G6488" t="s">
        <v>2446</v>
      </c>
      <c r="I6488" t="s">
        <v>2447</v>
      </c>
      <c r="K6488" t="s">
        <v>20</v>
      </c>
      <c r="L6488">
        <v>8028</v>
      </c>
      <c r="M6488">
        <v>49.82443</v>
      </c>
      <c r="N6488">
        <v>-86.349720000000005</v>
      </c>
      <c r="O6488">
        <v>6961</v>
      </c>
    </row>
    <row r="6489" spans="1:15" x14ac:dyDescent="0.35">
      <c r="A6489">
        <v>-86.349720000000005</v>
      </c>
      <c r="B6489">
        <v>49.82443</v>
      </c>
      <c r="C6489" t="s">
        <v>2391</v>
      </c>
      <c r="D6489">
        <v>2015</v>
      </c>
      <c r="E6489" t="s">
        <v>59</v>
      </c>
      <c r="F6489" t="s">
        <v>2445</v>
      </c>
      <c r="G6489" t="s">
        <v>2446</v>
      </c>
      <c r="I6489" t="s">
        <v>2447</v>
      </c>
      <c r="K6489" t="s">
        <v>20</v>
      </c>
      <c r="L6489">
        <v>3628</v>
      </c>
      <c r="M6489">
        <v>49.82443</v>
      </c>
      <c r="N6489">
        <v>-86.349720000000005</v>
      </c>
      <c r="O6489">
        <v>6962</v>
      </c>
    </row>
    <row r="6490" spans="1:15" x14ac:dyDescent="0.35">
      <c r="A6490">
        <v>-86.349720000000005</v>
      </c>
      <c r="B6490">
        <v>49.82443</v>
      </c>
      <c r="C6490" t="s">
        <v>2391</v>
      </c>
      <c r="D6490">
        <v>2014</v>
      </c>
      <c r="E6490" t="s">
        <v>320</v>
      </c>
      <c r="F6490" t="s">
        <v>2445</v>
      </c>
      <c r="G6490" t="s">
        <v>2446</v>
      </c>
      <c r="I6490" t="s">
        <v>2447</v>
      </c>
      <c r="K6490" t="s">
        <v>20</v>
      </c>
      <c r="L6490">
        <v>2000</v>
      </c>
      <c r="M6490">
        <v>49.82443</v>
      </c>
      <c r="N6490">
        <v>-86.349720000000005</v>
      </c>
      <c r="O6490">
        <v>6797</v>
      </c>
    </row>
    <row r="6491" spans="1:15" x14ac:dyDescent="0.35">
      <c r="A6491">
        <v>-86.349720000000005</v>
      </c>
      <c r="B6491">
        <v>49.82443</v>
      </c>
      <c r="C6491" t="s">
        <v>2391</v>
      </c>
      <c r="D6491">
        <v>2014</v>
      </c>
      <c r="E6491" t="s">
        <v>59</v>
      </c>
      <c r="F6491" t="s">
        <v>2445</v>
      </c>
      <c r="G6491" t="s">
        <v>2446</v>
      </c>
      <c r="I6491" t="s">
        <v>2447</v>
      </c>
      <c r="K6491" t="s">
        <v>20</v>
      </c>
      <c r="L6491">
        <v>8000</v>
      </c>
      <c r="M6491">
        <v>49.82443</v>
      </c>
      <c r="N6491">
        <v>-86.349720000000005</v>
      </c>
      <c r="O6491">
        <v>6811</v>
      </c>
    </row>
    <row r="6492" spans="1:15" x14ac:dyDescent="0.35">
      <c r="A6492">
        <v>-86.349720000000005</v>
      </c>
      <c r="B6492">
        <v>49.82443</v>
      </c>
      <c r="C6492" t="s">
        <v>2391</v>
      </c>
      <c r="D6492">
        <v>2013</v>
      </c>
      <c r="E6492" t="s">
        <v>59</v>
      </c>
      <c r="F6492" t="s">
        <v>2445</v>
      </c>
      <c r="G6492" t="s">
        <v>2446</v>
      </c>
      <c r="I6492" t="s">
        <v>2447</v>
      </c>
      <c r="K6492" t="s">
        <v>20</v>
      </c>
      <c r="L6492">
        <v>6794</v>
      </c>
      <c r="M6492">
        <v>49.82443</v>
      </c>
      <c r="N6492">
        <v>-86.349720000000005</v>
      </c>
      <c r="O6492">
        <v>6501</v>
      </c>
    </row>
    <row r="6493" spans="1:15" x14ac:dyDescent="0.35">
      <c r="A6493">
        <v>-86.349720000000005</v>
      </c>
      <c r="B6493">
        <v>49.82443</v>
      </c>
      <c r="C6493" t="s">
        <v>2391</v>
      </c>
      <c r="D6493">
        <v>2013</v>
      </c>
      <c r="E6493" t="s">
        <v>59</v>
      </c>
      <c r="F6493" t="s">
        <v>2445</v>
      </c>
      <c r="G6493" t="s">
        <v>2446</v>
      </c>
      <c r="I6493" t="s">
        <v>2447</v>
      </c>
      <c r="K6493" t="s">
        <v>20</v>
      </c>
      <c r="L6493">
        <v>1197</v>
      </c>
      <c r="M6493">
        <v>49.82443</v>
      </c>
      <c r="N6493">
        <v>-86.349720000000005</v>
      </c>
      <c r="O6493">
        <v>6502</v>
      </c>
    </row>
    <row r="6494" spans="1:15" x14ac:dyDescent="0.35">
      <c r="A6494">
        <v>-86.349720000000005</v>
      </c>
      <c r="B6494">
        <v>49.82443</v>
      </c>
      <c r="C6494" t="s">
        <v>2391</v>
      </c>
      <c r="D6494">
        <v>2012</v>
      </c>
      <c r="E6494" t="s">
        <v>59</v>
      </c>
      <c r="F6494" t="s">
        <v>2445</v>
      </c>
      <c r="G6494" t="s">
        <v>2446</v>
      </c>
      <c r="I6494" t="s">
        <v>2447</v>
      </c>
      <c r="K6494" t="s">
        <v>20</v>
      </c>
      <c r="L6494">
        <v>7425</v>
      </c>
      <c r="M6494">
        <v>49.82443</v>
      </c>
      <c r="N6494">
        <v>-86.349720000000005</v>
      </c>
      <c r="O6494">
        <v>6424</v>
      </c>
    </row>
    <row r="6495" spans="1:15" x14ac:dyDescent="0.35">
      <c r="A6495">
        <v>-77.675809999999998</v>
      </c>
      <c r="B6495">
        <v>45.85727</v>
      </c>
      <c r="C6495" t="s">
        <v>15</v>
      </c>
      <c r="D6495">
        <v>2019</v>
      </c>
      <c r="E6495" t="s">
        <v>16</v>
      </c>
      <c r="F6495" t="s">
        <v>48</v>
      </c>
      <c r="G6495" t="s">
        <v>49</v>
      </c>
      <c r="I6495" t="s">
        <v>50</v>
      </c>
      <c r="J6495" t="s">
        <v>51</v>
      </c>
      <c r="K6495" t="s">
        <v>20</v>
      </c>
      <c r="L6495">
        <v>1537</v>
      </c>
      <c r="M6495">
        <v>45.85727</v>
      </c>
      <c r="N6495">
        <v>-77.675809999999998</v>
      </c>
      <c r="O6495">
        <v>690</v>
      </c>
    </row>
    <row r="6496" spans="1:15" x14ac:dyDescent="0.35">
      <c r="A6496">
        <v>-77.675809999999998</v>
      </c>
      <c r="B6496">
        <v>45.85727</v>
      </c>
      <c r="C6496" t="s">
        <v>15</v>
      </c>
      <c r="D6496">
        <v>2017</v>
      </c>
      <c r="E6496" t="s">
        <v>16</v>
      </c>
      <c r="F6496" t="s">
        <v>48</v>
      </c>
      <c r="G6496" t="s">
        <v>49</v>
      </c>
      <c r="I6496" t="s">
        <v>50</v>
      </c>
      <c r="J6496" t="s">
        <v>51</v>
      </c>
      <c r="K6496" t="s">
        <v>20</v>
      </c>
      <c r="L6496">
        <v>500</v>
      </c>
      <c r="M6496">
        <v>45.85727</v>
      </c>
      <c r="N6496">
        <v>-77.675809999999998</v>
      </c>
      <c r="O6496">
        <v>639</v>
      </c>
    </row>
    <row r="6497" spans="1:15" x14ac:dyDescent="0.35">
      <c r="A6497">
        <v>-77.675809999999998</v>
      </c>
      <c r="B6497">
        <v>45.85727</v>
      </c>
      <c r="C6497" t="s">
        <v>15</v>
      </c>
      <c r="D6497">
        <v>2016</v>
      </c>
      <c r="E6497" t="s">
        <v>16</v>
      </c>
      <c r="F6497" t="s">
        <v>48</v>
      </c>
      <c r="G6497" t="s">
        <v>49</v>
      </c>
      <c r="I6497" t="s">
        <v>50</v>
      </c>
      <c r="J6497" t="s">
        <v>51</v>
      </c>
      <c r="K6497" t="s">
        <v>20</v>
      </c>
      <c r="L6497">
        <v>1200</v>
      </c>
      <c r="M6497">
        <v>45.85727</v>
      </c>
      <c r="N6497">
        <v>-77.675809999999998</v>
      </c>
      <c r="O6497">
        <v>415</v>
      </c>
    </row>
    <row r="6498" spans="1:15" x14ac:dyDescent="0.35">
      <c r="A6498">
        <v>-77.675809999999998</v>
      </c>
      <c r="B6498">
        <v>45.85727</v>
      </c>
      <c r="C6498" t="s">
        <v>15</v>
      </c>
      <c r="D6498">
        <v>2014</v>
      </c>
      <c r="E6498" t="s">
        <v>16</v>
      </c>
      <c r="F6498" t="s">
        <v>48</v>
      </c>
      <c r="G6498" t="s">
        <v>49</v>
      </c>
      <c r="I6498" t="s">
        <v>50</v>
      </c>
      <c r="J6498" t="s">
        <v>51</v>
      </c>
      <c r="K6498" t="s">
        <v>20</v>
      </c>
      <c r="L6498">
        <v>1200</v>
      </c>
      <c r="M6498">
        <v>45.85727</v>
      </c>
      <c r="N6498">
        <v>-77.675809999999998</v>
      </c>
      <c r="O6498">
        <v>59</v>
      </c>
    </row>
    <row r="6499" spans="1:15" x14ac:dyDescent="0.35">
      <c r="A6499">
        <v>-77.675809999999998</v>
      </c>
      <c r="B6499">
        <v>45.85727</v>
      </c>
      <c r="C6499" t="s">
        <v>15</v>
      </c>
      <c r="D6499">
        <v>2012</v>
      </c>
      <c r="E6499" t="s">
        <v>16</v>
      </c>
      <c r="F6499" t="s">
        <v>48</v>
      </c>
      <c r="G6499" t="s">
        <v>49</v>
      </c>
      <c r="I6499" t="s">
        <v>50</v>
      </c>
      <c r="J6499" t="s">
        <v>51</v>
      </c>
      <c r="K6499" t="s">
        <v>20</v>
      </c>
      <c r="L6499">
        <v>1200</v>
      </c>
      <c r="M6499">
        <v>45.85727</v>
      </c>
      <c r="N6499">
        <v>-77.675809999999998</v>
      </c>
      <c r="O6499">
        <v>10</v>
      </c>
    </row>
    <row r="6500" spans="1:15" x14ac:dyDescent="0.35">
      <c r="A6500">
        <v>-79.892602800000006</v>
      </c>
      <c r="B6500">
        <v>44.441137400000002</v>
      </c>
      <c r="C6500" t="s">
        <v>2281</v>
      </c>
      <c r="D6500">
        <v>2017</v>
      </c>
      <c r="E6500" t="s">
        <v>245</v>
      </c>
      <c r="F6500" t="s">
        <v>2302</v>
      </c>
      <c r="G6500" t="s">
        <v>2303</v>
      </c>
      <c r="I6500" t="s">
        <v>2304</v>
      </c>
      <c r="J6500" t="s">
        <v>2305</v>
      </c>
      <c r="K6500" t="s">
        <v>20</v>
      </c>
      <c r="L6500">
        <v>5155</v>
      </c>
      <c r="M6500">
        <v>44.441137400000002</v>
      </c>
      <c r="N6500">
        <v>-79.892602800000006</v>
      </c>
      <c r="O6500">
        <v>5413</v>
      </c>
    </row>
    <row r="6501" spans="1:15" x14ac:dyDescent="0.35">
      <c r="A6501">
        <v>-79.892602800000006</v>
      </c>
      <c r="B6501">
        <v>44.441137400000002</v>
      </c>
      <c r="C6501" t="s">
        <v>2281</v>
      </c>
      <c r="D6501">
        <v>2016</v>
      </c>
      <c r="E6501" t="s">
        <v>245</v>
      </c>
      <c r="F6501" t="s">
        <v>2302</v>
      </c>
      <c r="G6501" t="s">
        <v>2303</v>
      </c>
      <c r="I6501" t="s">
        <v>2304</v>
      </c>
      <c r="J6501" t="s">
        <v>2305</v>
      </c>
      <c r="K6501" t="s">
        <v>20</v>
      </c>
      <c r="L6501">
        <v>4995</v>
      </c>
      <c r="M6501">
        <v>44.441137400000002</v>
      </c>
      <c r="N6501">
        <v>-79.892602800000006</v>
      </c>
      <c r="O6501">
        <v>5398</v>
      </c>
    </row>
    <row r="6502" spans="1:15" x14ac:dyDescent="0.35">
      <c r="A6502">
        <v>-79.892602800000006</v>
      </c>
      <c r="B6502">
        <v>44.441137400000002</v>
      </c>
      <c r="C6502" t="s">
        <v>2281</v>
      </c>
      <c r="D6502">
        <v>2014</v>
      </c>
      <c r="E6502" t="s">
        <v>245</v>
      </c>
      <c r="F6502" t="s">
        <v>2302</v>
      </c>
      <c r="G6502" t="s">
        <v>2303</v>
      </c>
      <c r="I6502" t="s">
        <v>2304</v>
      </c>
      <c r="J6502" t="s">
        <v>2305</v>
      </c>
      <c r="K6502" t="s">
        <v>20</v>
      </c>
      <c r="L6502">
        <v>4713</v>
      </c>
      <c r="M6502">
        <v>44.441137400000002</v>
      </c>
      <c r="N6502">
        <v>-79.892602800000006</v>
      </c>
      <c r="O6502">
        <v>5361</v>
      </c>
    </row>
    <row r="6503" spans="1:15" x14ac:dyDescent="0.35">
      <c r="A6503">
        <v>-78.399280000000005</v>
      </c>
      <c r="B6503">
        <v>45.681199999999997</v>
      </c>
      <c r="C6503" t="s">
        <v>15</v>
      </c>
      <c r="D6503">
        <v>2020</v>
      </c>
      <c r="E6503" t="s">
        <v>16</v>
      </c>
      <c r="F6503" t="s">
        <v>126</v>
      </c>
      <c r="G6503" t="s">
        <v>127</v>
      </c>
      <c r="I6503" t="s">
        <v>128</v>
      </c>
      <c r="J6503" t="s">
        <v>88</v>
      </c>
      <c r="K6503" t="s">
        <v>20</v>
      </c>
      <c r="L6503">
        <v>650</v>
      </c>
      <c r="M6503">
        <v>45.681199999999997</v>
      </c>
      <c r="N6503">
        <v>-78.399280000000005</v>
      </c>
      <c r="O6503">
        <v>215</v>
      </c>
    </row>
    <row r="6504" spans="1:15" x14ac:dyDescent="0.35">
      <c r="A6504">
        <v>-78.399280000000005</v>
      </c>
      <c r="B6504">
        <v>45.681199999999997</v>
      </c>
      <c r="C6504" t="s">
        <v>15</v>
      </c>
      <c r="D6504">
        <v>2018</v>
      </c>
      <c r="E6504" t="s">
        <v>16</v>
      </c>
      <c r="F6504" t="s">
        <v>126</v>
      </c>
      <c r="G6504" t="s">
        <v>127</v>
      </c>
      <c r="I6504" t="s">
        <v>128</v>
      </c>
      <c r="J6504" t="s">
        <v>88</v>
      </c>
      <c r="K6504" t="s">
        <v>20</v>
      </c>
      <c r="L6504">
        <v>450</v>
      </c>
      <c r="M6504">
        <v>45.681199999999997</v>
      </c>
      <c r="N6504">
        <v>-78.399280000000005</v>
      </c>
      <c r="O6504">
        <v>665</v>
      </c>
    </row>
    <row r="6505" spans="1:15" x14ac:dyDescent="0.35">
      <c r="A6505">
        <v>-78.399280000000005</v>
      </c>
      <c r="B6505">
        <v>45.681199999999997</v>
      </c>
      <c r="C6505" t="s">
        <v>15</v>
      </c>
      <c r="D6505">
        <v>2017</v>
      </c>
      <c r="E6505" t="s">
        <v>16</v>
      </c>
      <c r="F6505" t="s">
        <v>126</v>
      </c>
      <c r="G6505" t="s">
        <v>127</v>
      </c>
      <c r="I6505" t="s">
        <v>128</v>
      </c>
      <c r="J6505" t="s">
        <v>88</v>
      </c>
      <c r="K6505" t="s">
        <v>20</v>
      </c>
      <c r="L6505">
        <v>400</v>
      </c>
      <c r="M6505">
        <v>45.681199999999997</v>
      </c>
      <c r="N6505">
        <v>-78.399280000000005</v>
      </c>
      <c r="O6505">
        <v>640</v>
      </c>
    </row>
    <row r="6506" spans="1:15" x14ac:dyDescent="0.35">
      <c r="A6506">
        <v>-78.399280000000005</v>
      </c>
      <c r="B6506">
        <v>45.681199999999997</v>
      </c>
      <c r="C6506" t="s">
        <v>15</v>
      </c>
      <c r="D6506">
        <v>2015</v>
      </c>
      <c r="E6506" t="s">
        <v>16</v>
      </c>
      <c r="F6506" t="s">
        <v>126</v>
      </c>
      <c r="G6506" t="s">
        <v>127</v>
      </c>
      <c r="I6506" t="s">
        <v>128</v>
      </c>
      <c r="J6506" t="s">
        <v>88</v>
      </c>
      <c r="K6506" t="s">
        <v>20</v>
      </c>
      <c r="L6506">
        <v>600</v>
      </c>
      <c r="M6506">
        <v>45.681199999999997</v>
      </c>
      <c r="N6506">
        <v>-78.399280000000005</v>
      </c>
      <c r="O6506">
        <v>81</v>
      </c>
    </row>
    <row r="6507" spans="1:15" x14ac:dyDescent="0.35">
      <c r="A6507">
        <v>-78.399280000000005</v>
      </c>
      <c r="B6507">
        <v>45.681199999999997</v>
      </c>
      <c r="C6507" t="s">
        <v>15</v>
      </c>
      <c r="D6507">
        <v>2013</v>
      </c>
      <c r="E6507" t="s">
        <v>16</v>
      </c>
      <c r="F6507" t="s">
        <v>126</v>
      </c>
      <c r="G6507" t="s">
        <v>127</v>
      </c>
      <c r="I6507" t="s">
        <v>128</v>
      </c>
      <c r="J6507" t="s">
        <v>88</v>
      </c>
      <c r="K6507" t="s">
        <v>20</v>
      </c>
      <c r="L6507">
        <v>600</v>
      </c>
      <c r="M6507">
        <v>45.681199999999997</v>
      </c>
      <c r="N6507">
        <v>-78.399280000000005</v>
      </c>
      <c r="O6507">
        <v>34</v>
      </c>
    </row>
    <row r="6508" spans="1:15" x14ac:dyDescent="0.35">
      <c r="A6508">
        <v>-77.499420000000001</v>
      </c>
      <c r="B6508">
        <v>45.263660000000002</v>
      </c>
      <c r="C6508" t="s">
        <v>3353</v>
      </c>
      <c r="D6508">
        <v>2021</v>
      </c>
      <c r="E6508" t="s">
        <v>16</v>
      </c>
      <c r="F6508" t="s">
        <v>3502</v>
      </c>
      <c r="G6508" t="s">
        <v>3503</v>
      </c>
      <c r="I6508" t="s">
        <v>3504</v>
      </c>
      <c r="J6508" t="s">
        <v>3365</v>
      </c>
      <c r="K6508" t="s">
        <v>20</v>
      </c>
      <c r="L6508">
        <v>500</v>
      </c>
      <c r="M6508">
        <v>45.263660000000002</v>
      </c>
      <c r="N6508">
        <v>-77.499420000000001</v>
      </c>
      <c r="O6508">
        <v>9546</v>
      </c>
    </row>
    <row r="6509" spans="1:15" x14ac:dyDescent="0.35">
      <c r="A6509">
        <v>-77.499420000000001</v>
      </c>
      <c r="B6509">
        <v>45.263660000000002</v>
      </c>
      <c r="C6509" t="s">
        <v>3353</v>
      </c>
      <c r="D6509">
        <v>2019</v>
      </c>
      <c r="E6509" t="s">
        <v>16</v>
      </c>
      <c r="F6509" t="s">
        <v>3502</v>
      </c>
      <c r="G6509" t="s">
        <v>3503</v>
      </c>
      <c r="I6509" t="s">
        <v>3504</v>
      </c>
      <c r="J6509" t="s">
        <v>3365</v>
      </c>
      <c r="K6509" t="s">
        <v>20</v>
      </c>
      <c r="L6509">
        <v>500</v>
      </c>
      <c r="M6509">
        <v>45.263660000000002</v>
      </c>
      <c r="N6509">
        <v>-77.499420000000001</v>
      </c>
      <c r="O6509">
        <v>9414</v>
      </c>
    </row>
    <row r="6510" spans="1:15" x14ac:dyDescent="0.35">
      <c r="A6510">
        <v>-77.499420000000001</v>
      </c>
      <c r="B6510">
        <v>45.263660000000002</v>
      </c>
      <c r="C6510" t="s">
        <v>3353</v>
      </c>
      <c r="D6510">
        <v>2018</v>
      </c>
      <c r="E6510" t="s">
        <v>16</v>
      </c>
      <c r="F6510" t="s">
        <v>3502</v>
      </c>
      <c r="G6510" t="s">
        <v>3503</v>
      </c>
      <c r="I6510" t="s">
        <v>3504</v>
      </c>
      <c r="J6510" t="s">
        <v>3365</v>
      </c>
      <c r="K6510" t="s">
        <v>20</v>
      </c>
      <c r="L6510">
        <v>500</v>
      </c>
      <c r="M6510">
        <v>45.263660000000002</v>
      </c>
      <c r="N6510">
        <v>-77.499420000000001</v>
      </c>
      <c r="O6510">
        <v>8967</v>
      </c>
    </row>
    <row r="6511" spans="1:15" x14ac:dyDescent="0.35">
      <c r="A6511">
        <v>-77.499420000000001</v>
      </c>
      <c r="B6511">
        <v>45.263660000000002</v>
      </c>
      <c r="C6511" t="s">
        <v>3353</v>
      </c>
      <c r="D6511">
        <v>2017</v>
      </c>
      <c r="E6511" t="s">
        <v>16</v>
      </c>
      <c r="F6511" t="s">
        <v>3502</v>
      </c>
      <c r="G6511" t="s">
        <v>3503</v>
      </c>
      <c r="I6511" t="s">
        <v>3504</v>
      </c>
      <c r="J6511" t="s">
        <v>3365</v>
      </c>
      <c r="K6511" t="s">
        <v>20</v>
      </c>
      <c r="L6511">
        <v>500</v>
      </c>
      <c r="M6511">
        <v>45.263660000000002</v>
      </c>
      <c r="N6511">
        <v>-77.499420000000001</v>
      </c>
      <c r="O6511">
        <v>8059</v>
      </c>
    </row>
    <row r="6512" spans="1:15" x14ac:dyDescent="0.35">
      <c r="A6512">
        <v>-77.499420000000001</v>
      </c>
      <c r="B6512">
        <v>45.263660000000002</v>
      </c>
      <c r="C6512" t="s">
        <v>3353</v>
      </c>
      <c r="D6512">
        <v>2016</v>
      </c>
      <c r="E6512" t="s">
        <v>16</v>
      </c>
      <c r="F6512" t="s">
        <v>3502</v>
      </c>
      <c r="G6512" t="s">
        <v>3503</v>
      </c>
      <c r="I6512" t="s">
        <v>3504</v>
      </c>
      <c r="J6512" t="s">
        <v>3365</v>
      </c>
      <c r="K6512" t="s">
        <v>20</v>
      </c>
      <c r="L6512">
        <v>500</v>
      </c>
      <c r="M6512">
        <v>45.263660000000002</v>
      </c>
      <c r="N6512">
        <v>-77.499420000000001</v>
      </c>
      <c r="O6512">
        <v>8671</v>
      </c>
    </row>
    <row r="6513" spans="1:15" x14ac:dyDescent="0.35">
      <c r="A6513">
        <v>-77.499420000000001</v>
      </c>
      <c r="B6513">
        <v>45.263660000000002</v>
      </c>
      <c r="C6513" t="s">
        <v>3353</v>
      </c>
      <c r="D6513">
        <v>2015</v>
      </c>
      <c r="E6513" t="s">
        <v>16</v>
      </c>
      <c r="F6513" t="s">
        <v>3502</v>
      </c>
      <c r="G6513" t="s">
        <v>3503</v>
      </c>
      <c r="I6513" t="s">
        <v>3504</v>
      </c>
      <c r="J6513" t="s">
        <v>3365</v>
      </c>
      <c r="K6513" t="s">
        <v>20</v>
      </c>
      <c r="L6513">
        <v>500</v>
      </c>
      <c r="M6513">
        <v>45.263660000000002</v>
      </c>
      <c r="N6513">
        <v>-77.499420000000001</v>
      </c>
      <c r="O6513">
        <v>8264</v>
      </c>
    </row>
    <row r="6514" spans="1:15" x14ac:dyDescent="0.35">
      <c r="A6514">
        <v>-77.499420000000001</v>
      </c>
      <c r="B6514">
        <v>45.263660000000002</v>
      </c>
      <c r="C6514" t="s">
        <v>3353</v>
      </c>
      <c r="D6514">
        <v>2014</v>
      </c>
      <c r="E6514" t="s">
        <v>16</v>
      </c>
      <c r="F6514" t="s">
        <v>3502</v>
      </c>
      <c r="G6514" t="s">
        <v>3503</v>
      </c>
      <c r="I6514" t="s">
        <v>3504</v>
      </c>
      <c r="J6514" t="s">
        <v>3365</v>
      </c>
      <c r="K6514" t="s">
        <v>20</v>
      </c>
      <c r="L6514">
        <v>500</v>
      </c>
      <c r="M6514">
        <v>45.263660000000002</v>
      </c>
      <c r="N6514">
        <v>-77.499420000000001</v>
      </c>
      <c r="O6514">
        <v>8365</v>
      </c>
    </row>
    <row r="6515" spans="1:15" x14ac:dyDescent="0.35">
      <c r="A6515">
        <v>-77.499420000000001</v>
      </c>
      <c r="B6515">
        <v>45.263660000000002</v>
      </c>
      <c r="C6515" t="s">
        <v>3353</v>
      </c>
      <c r="D6515">
        <v>2013</v>
      </c>
      <c r="E6515" t="s">
        <v>16</v>
      </c>
      <c r="F6515" t="s">
        <v>3502</v>
      </c>
      <c r="G6515" t="s">
        <v>3503</v>
      </c>
      <c r="I6515" t="s">
        <v>3504</v>
      </c>
      <c r="J6515" t="s">
        <v>3365</v>
      </c>
      <c r="K6515" t="s">
        <v>20</v>
      </c>
      <c r="L6515">
        <v>500</v>
      </c>
      <c r="M6515">
        <v>45.263660000000002</v>
      </c>
      <c r="N6515">
        <v>-77.499420000000001</v>
      </c>
      <c r="O6515">
        <v>8863</v>
      </c>
    </row>
    <row r="6516" spans="1:15" x14ac:dyDescent="0.35">
      <c r="A6516">
        <v>-77.499420000000001</v>
      </c>
      <c r="B6516">
        <v>45.263660000000002</v>
      </c>
      <c r="C6516" t="s">
        <v>3353</v>
      </c>
      <c r="D6516">
        <v>2012</v>
      </c>
      <c r="E6516" t="s">
        <v>16</v>
      </c>
      <c r="F6516" t="s">
        <v>3502</v>
      </c>
      <c r="G6516" t="s">
        <v>3503</v>
      </c>
      <c r="I6516" t="s">
        <v>3504</v>
      </c>
      <c r="J6516" t="s">
        <v>3365</v>
      </c>
      <c r="K6516" t="s">
        <v>20</v>
      </c>
      <c r="L6516">
        <v>500</v>
      </c>
      <c r="M6516">
        <v>45.263660000000002</v>
      </c>
      <c r="N6516">
        <v>-77.499420000000001</v>
      </c>
      <c r="O6516">
        <v>8552</v>
      </c>
    </row>
    <row r="6517" spans="1:15" x14ac:dyDescent="0.35">
      <c r="A6517">
        <v>-77.208309999999997</v>
      </c>
      <c r="B6517">
        <v>45.198390000000003</v>
      </c>
      <c r="C6517" t="s">
        <v>171</v>
      </c>
      <c r="D6517">
        <v>2021</v>
      </c>
      <c r="E6517" t="s">
        <v>16</v>
      </c>
      <c r="F6517" t="s">
        <v>539</v>
      </c>
      <c r="G6517" t="s">
        <v>540</v>
      </c>
      <c r="I6517" t="s">
        <v>541</v>
      </c>
      <c r="J6517" t="s">
        <v>179</v>
      </c>
      <c r="K6517" t="s">
        <v>20</v>
      </c>
      <c r="L6517">
        <v>850</v>
      </c>
      <c r="M6517">
        <v>45.198390000000003</v>
      </c>
      <c r="N6517">
        <v>-77.208309999999997</v>
      </c>
      <c r="O6517">
        <v>2356</v>
      </c>
    </row>
    <row r="6518" spans="1:15" x14ac:dyDescent="0.35">
      <c r="A6518">
        <v>-77.208309999999997</v>
      </c>
      <c r="B6518">
        <v>45.198390000000003</v>
      </c>
      <c r="C6518" t="s">
        <v>171</v>
      </c>
      <c r="D6518">
        <v>2019</v>
      </c>
      <c r="E6518" t="s">
        <v>16</v>
      </c>
      <c r="F6518" t="s">
        <v>539</v>
      </c>
      <c r="G6518" t="s">
        <v>540</v>
      </c>
      <c r="I6518" t="s">
        <v>541</v>
      </c>
      <c r="J6518" t="s">
        <v>179</v>
      </c>
      <c r="K6518" t="s">
        <v>20</v>
      </c>
      <c r="L6518">
        <v>850</v>
      </c>
      <c r="M6518">
        <v>45.198390000000003</v>
      </c>
      <c r="N6518">
        <v>-77.208309999999997</v>
      </c>
      <c r="O6518">
        <v>1618</v>
      </c>
    </row>
    <row r="6519" spans="1:15" x14ac:dyDescent="0.35">
      <c r="A6519">
        <v>-77.208309999999997</v>
      </c>
      <c r="B6519">
        <v>45.198390000000003</v>
      </c>
      <c r="C6519" t="s">
        <v>171</v>
      </c>
      <c r="D6519">
        <v>2017</v>
      </c>
      <c r="E6519" t="s">
        <v>16</v>
      </c>
      <c r="F6519" t="s">
        <v>539</v>
      </c>
      <c r="G6519" t="s">
        <v>540</v>
      </c>
      <c r="I6519" t="s">
        <v>541</v>
      </c>
      <c r="J6519" t="s">
        <v>179</v>
      </c>
      <c r="K6519" t="s">
        <v>20</v>
      </c>
      <c r="L6519">
        <v>683</v>
      </c>
      <c r="M6519">
        <v>45.198390000000003</v>
      </c>
      <c r="N6519">
        <v>-77.208309999999997</v>
      </c>
      <c r="O6519">
        <v>1638</v>
      </c>
    </row>
    <row r="6520" spans="1:15" x14ac:dyDescent="0.35">
      <c r="A6520">
        <v>-77.208309999999997</v>
      </c>
      <c r="B6520">
        <v>45.198390000000003</v>
      </c>
      <c r="C6520" t="s">
        <v>171</v>
      </c>
      <c r="D6520">
        <v>2015</v>
      </c>
      <c r="E6520" t="s">
        <v>16</v>
      </c>
      <c r="F6520" t="s">
        <v>539</v>
      </c>
      <c r="G6520" t="s">
        <v>540</v>
      </c>
      <c r="I6520" t="s">
        <v>541</v>
      </c>
      <c r="J6520" t="s">
        <v>179</v>
      </c>
      <c r="K6520" t="s">
        <v>20</v>
      </c>
      <c r="L6520">
        <v>850</v>
      </c>
      <c r="M6520">
        <v>45.198390000000003</v>
      </c>
      <c r="N6520">
        <v>-77.208309999999997</v>
      </c>
      <c r="O6520">
        <v>962</v>
      </c>
    </row>
    <row r="6521" spans="1:15" x14ac:dyDescent="0.35">
      <c r="A6521">
        <v>-77.208309999999997</v>
      </c>
      <c r="B6521">
        <v>45.198390000000003</v>
      </c>
      <c r="C6521" t="s">
        <v>171</v>
      </c>
      <c r="D6521">
        <v>2013</v>
      </c>
      <c r="E6521" t="s">
        <v>16</v>
      </c>
      <c r="F6521" t="s">
        <v>539</v>
      </c>
      <c r="G6521" t="s">
        <v>540</v>
      </c>
      <c r="I6521" t="s">
        <v>541</v>
      </c>
      <c r="J6521" t="s">
        <v>179</v>
      </c>
      <c r="K6521" t="s">
        <v>20</v>
      </c>
      <c r="L6521">
        <v>850</v>
      </c>
      <c r="M6521">
        <v>45.198390000000003</v>
      </c>
      <c r="N6521">
        <v>-77.208309999999997</v>
      </c>
      <c r="O6521">
        <v>310</v>
      </c>
    </row>
    <row r="6522" spans="1:15" x14ac:dyDescent="0.35">
      <c r="A6522">
        <v>-82.640866700000004</v>
      </c>
      <c r="B6522">
        <v>46.319443200000002</v>
      </c>
      <c r="C6522" t="s">
        <v>3680</v>
      </c>
      <c r="D6522">
        <v>2017</v>
      </c>
      <c r="E6522" t="s">
        <v>320</v>
      </c>
      <c r="F6522" t="s">
        <v>4072</v>
      </c>
      <c r="G6522" t="s">
        <v>4073</v>
      </c>
      <c r="I6522" t="s">
        <v>4074</v>
      </c>
      <c r="J6522" t="s">
        <v>4022</v>
      </c>
      <c r="K6522" t="s">
        <v>20</v>
      </c>
      <c r="L6522">
        <v>1900</v>
      </c>
      <c r="M6522">
        <v>46.319443200000002</v>
      </c>
      <c r="N6522">
        <v>-82.640866700000004</v>
      </c>
      <c r="O6522">
        <v>10075</v>
      </c>
    </row>
    <row r="6523" spans="1:15" x14ac:dyDescent="0.35">
      <c r="A6523">
        <v>-82.640866700000004</v>
      </c>
      <c r="B6523">
        <v>46.319443200000002</v>
      </c>
      <c r="C6523" t="s">
        <v>3680</v>
      </c>
      <c r="D6523">
        <v>2015</v>
      </c>
      <c r="E6523" t="s">
        <v>320</v>
      </c>
      <c r="F6523" t="s">
        <v>4072</v>
      </c>
      <c r="G6523" t="s">
        <v>4073</v>
      </c>
      <c r="I6523" t="s">
        <v>4074</v>
      </c>
      <c r="J6523" t="s">
        <v>4022</v>
      </c>
      <c r="K6523" t="s">
        <v>20</v>
      </c>
      <c r="L6523">
        <v>2000</v>
      </c>
      <c r="M6523">
        <v>46.319443200000002</v>
      </c>
      <c r="N6523">
        <v>-82.640866700000004</v>
      </c>
      <c r="O6523">
        <v>10112</v>
      </c>
    </row>
    <row r="6524" spans="1:15" x14ac:dyDescent="0.35">
      <c r="A6524">
        <v>-82.640866700000004</v>
      </c>
      <c r="B6524">
        <v>46.319443200000002</v>
      </c>
      <c r="C6524" t="s">
        <v>3680</v>
      </c>
      <c r="D6524">
        <v>2013</v>
      </c>
      <c r="E6524" t="s">
        <v>320</v>
      </c>
      <c r="F6524" t="s">
        <v>4072</v>
      </c>
      <c r="G6524" t="s">
        <v>4073</v>
      </c>
      <c r="I6524" t="s">
        <v>4074</v>
      </c>
      <c r="J6524" t="s">
        <v>4022</v>
      </c>
      <c r="K6524" t="s">
        <v>20</v>
      </c>
      <c r="L6524">
        <v>2000</v>
      </c>
      <c r="M6524">
        <v>46.319443200000002</v>
      </c>
      <c r="N6524">
        <v>-82.640866700000004</v>
      </c>
      <c r="O6524">
        <v>9164</v>
      </c>
    </row>
    <row r="6525" spans="1:15" x14ac:dyDescent="0.35">
      <c r="A6525">
        <v>-78.924258600000002</v>
      </c>
      <c r="B6525">
        <v>45.416785300000001</v>
      </c>
      <c r="C6525" t="s">
        <v>2999</v>
      </c>
      <c r="D6525">
        <v>2020</v>
      </c>
      <c r="E6525" t="s">
        <v>16</v>
      </c>
      <c r="F6525" t="s">
        <v>3010</v>
      </c>
      <c r="G6525" t="s">
        <v>3011</v>
      </c>
      <c r="I6525" t="s">
        <v>3012</v>
      </c>
      <c r="J6525" t="s">
        <v>81</v>
      </c>
      <c r="K6525" t="s">
        <v>20</v>
      </c>
      <c r="L6525">
        <v>1200</v>
      </c>
      <c r="M6525">
        <v>45.416785300000001</v>
      </c>
      <c r="N6525">
        <v>-78.924258600000002</v>
      </c>
      <c r="O6525">
        <v>8108</v>
      </c>
    </row>
    <row r="6526" spans="1:15" x14ac:dyDescent="0.35">
      <c r="A6526">
        <v>-78.924258600000002</v>
      </c>
      <c r="B6526">
        <v>45.416785300000001</v>
      </c>
      <c r="C6526" t="s">
        <v>2999</v>
      </c>
      <c r="D6526">
        <v>2018</v>
      </c>
      <c r="E6526" t="s">
        <v>16</v>
      </c>
      <c r="F6526" t="s">
        <v>3010</v>
      </c>
      <c r="G6526" t="s">
        <v>3011</v>
      </c>
      <c r="I6526" t="s">
        <v>3012</v>
      </c>
      <c r="J6526" t="s">
        <v>81</v>
      </c>
      <c r="K6526" t="s">
        <v>20</v>
      </c>
      <c r="L6526">
        <v>800</v>
      </c>
      <c r="M6526">
        <v>45.416785300000001</v>
      </c>
      <c r="N6526">
        <v>-78.924258600000002</v>
      </c>
      <c r="O6526">
        <v>8812</v>
      </c>
    </row>
    <row r="6527" spans="1:15" x14ac:dyDescent="0.35">
      <c r="A6527">
        <v>-78.924258600000002</v>
      </c>
      <c r="B6527">
        <v>45.416785300000001</v>
      </c>
      <c r="C6527" t="s">
        <v>2999</v>
      </c>
      <c r="D6527">
        <v>2016</v>
      </c>
      <c r="E6527" t="s">
        <v>16</v>
      </c>
      <c r="F6527" t="s">
        <v>3010</v>
      </c>
      <c r="G6527" t="s">
        <v>3011</v>
      </c>
      <c r="I6527" t="s">
        <v>3012</v>
      </c>
      <c r="J6527" t="s">
        <v>81</v>
      </c>
      <c r="K6527" t="s">
        <v>20</v>
      </c>
      <c r="L6527">
        <v>500</v>
      </c>
      <c r="M6527">
        <v>45.416785300000001</v>
      </c>
      <c r="N6527">
        <v>-78.924258600000002</v>
      </c>
      <c r="O6527">
        <v>7972</v>
      </c>
    </row>
    <row r="6528" spans="1:15" x14ac:dyDescent="0.35">
      <c r="A6528">
        <v>-78.924258600000002</v>
      </c>
      <c r="B6528">
        <v>45.416785300000001</v>
      </c>
      <c r="C6528" t="s">
        <v>2999</v>
      </c>
      <c r="D6528">
        <v>2014</v>
      </c>
      <c r="E6528" t="s">
        <v>16</v>
      </c>
      <c r="F6528" t="s">
        <v>3010</v>
      </c>
      <c r="G6528" t="s">
        <v>3011</v>
      </c>
      <c r="I6528" t="s">
        <v>3012</v>
      </c>
      <c r="J6528" t="s">
        <v>81</v>
      </c>
      <c r="K6528" t="s">
        <v>20</v>
      </c>
      <c r="L6528">
        <v>500</v>
      </c>
      <c r="M6528">
        <v>45.416785300000001</v>
      </c>
      <c r="N6528">
        <v>-78.924258600000002</v>
      </c>
      <c r="O6528">
        <v>7438</v>
      </c>
    </row>
    <row r="6529" spans="1:15" x14ac:dyDescent="0.35">
      <c r="A6529">
        <v>-78.924258600000002</v>
      </c>
      <c r="B6529">
        <v>45.416785300000001</v>
      </c>
      <c r="C6529" t="s">
        <v>2999</v>
      </c>
      <c r="D6529">
        <v>2012</v>
      </c>
      <c r="E6529" t="s">
        <v>16</v>
      </c>
      <c r="F6529" t="s">
        <v>3010</v>
      </c>
      <c r="G6529" t="s">
        <v>3011</v>
      </c>
      <c r="I6529" t="s">
        <v>3012</v>
      </c>
      <c r="J6529" t="s">
        <v>81</v>
      </c>
      <c r="K6529" t="s">
        <v>20</v>
      </c>
      <c r="L6529">
        <v>500</v>
      </c>
      <c r="M6529">
        <v>45.416785300000001</v>
      </c>
      <c r="N6529">
        <v>-78.924258600000002</v>
      </c>
      <c r="O6529">
        <v>7208</v>
      </c>
    </row>
    <row r="6530" spans="1:15" x14ac:dyDescent="0.35">
      <c r="A6530">
        <v>-80.829250000000002</v>
      </c>
      <c r="B6530">
        <v>48.892020000000002</v>
      </c>
      <c r="C6530" t="s">
        <v>1306</v>
      </c>
      <c r="D6530">
        <v>2021</v>
      </c>
      <c r="E6530" t="s">
        <v>59</v>
      </c>
      <c r="F6530" t="s">
        <v>1446</v>
      </c>
      <c r="G6530" t="s">
        <v>1447</v>
      </c>
      <c r="I6530" t="s">
        <v>1448</v>
      </c>
      <c r="J6530" t="s">
        <v>1449</v>
      </c>
      <c r="K6530" t="s">
        <v>20</v>
      </c>
      <c r="L6530">
        <v>1450</v>
      </c>
      <c r="M6530">
        <v>48.892020000000002</v>
      </c>
      <c r="N6530">
        <v>-80.829250000000002</v>
      </c>
      <c r="O6530">
        <v>2911</v>
      </c>
    </row>
    <row r="6531" spans="1:15" x14ac:dyDescent="0.35">
      <c r="A6531">
        <v>-79.258421499999997</v>
      </c>
      <c r="B6531">
        <v>45.244339199999999</v>
      </c>
      <c r="C6531" t="s">
        <v>2999</v>
      </c>
      <c r="D6531">
        <v>2020</v>
      </c>
      <c r="E6531" t="s">
        <v>263</v>
      </c>
      <c r="F6531" t="s">
        <v>1446</v>
      </c>
      <c r="G6531" t="s">
        <v>1447</v>
      </c>
      <c r="I6531" t="s">
        <v>3352</v>
      </c>
      <c r="J6531" t="s">
        <v>3046</v>
      </c>
      <c r="K6531" t="s">
        <v>20</v>
      </c>
      <c r="L6531">
        <v>1000</v>
      </c>
      <c r="M6531">
        <v>45.244339199999999</v>
      </c>
      <c r="N6531">
        <v>-79.258421499999997</v>
      </c>
      <c r="O6531">
        <v>8128</v>
      </c>
    </row>
    <row r="6532" spans="1:15" x14ac:dyDescent="0.35">
      <c r="A6532">
        <v>-80.829250000000002</v>
      </c>
      <c r="B6532">
        <v>48.892020000000002</v>
      </c>
      <c r="C6532" t="s">
        <v>1306</v>
      </c>
      <c r="D6532">
        <v>2019</v>
      </c>
      <c r="E6532" t="s">
        <v>59</v>
      </c>
      <c r="F6532" t="s">
        <v>1446</v>
      </c>
      <c r="G6532" t="s">
        <v>1447</v>
      </c>
      <c r="I6532" t="s">
        <v>1448</v>
      </c>
      <c r="J6532" t="s">
        <v>1449</v>
      </c>
      <c r="K6532" t="s">
        <v>20</v>
      </c>
      <c r="L6532">
        <v>1233</v>
      </c>
      <c r="M6532">
        <v>48.892020000000002</v>
      </c>
      <c r="N6532">
        <v>-80.829250000000002</v>
      </c>
      <c r="O6532">
        <v>2120</v>
      </c>
    </row>
    <row r="6533" spans="1:15" x14ac:dyDescent="0.35">
      <c r="A6533">
        <v>-79.258421499999997</v>
      </c>
      <c r="B6533">
        <v>45.244339199999999</v>
      </c>
      <c r="C6533" t="s">
        <v>2999</v>
      </c>
      <c r="D6533">
        <v>2018</v>
      </c>
      <c r="E6533" t="s">
        <v>263</v>
      </c>
      <c r="F6533" t="s">
        <v>1446</v>
      </c>
      <c r="G6533" t="s">
        <v>1447</v>
      </c>
      <c r="I6533" t="s">
        <v>3352</v>
      </c>
      <c r="J6533" t="s">
        <v>3046</v>
      </c>
      <c r="K6533" t="s">
        <v>20</v>
      </c>
      <c r="L6533">
        <v>1000</v>
      </c>
      <c r="M6533">
        <v>45.244339199999999</v>
      </c>
      <c r="N6533">
        <v>-79.258421499999997</v>
      </c>
      <c r="O6533">
        <v>8424</v>
      </c>
    </row>
    <row r="6534" spans="1:15" x14ac:dyDescent="0.35">
      <c r="A6534">
        <v>-80.829250000000002</v>
      </c>
      <c r="B6534">
        <v>48.892020000000002</v>
      </c>
      <c r="C6534" t="s">
        <v>1306</v>
      </c>
      <c r="D6534">
        <v>2017</v>
      </c>
      <c r="E6534" t="s">
        <v>59</v>
      </c>
      <c r="F6534" t="s">
        <v>1446</v>
      </c>
      <c r="G6534" t="s">
        <v>1447</v>
      </c>
      <c r="I6534" t="s">
        <v>1448</v>
      </c>
      <c r="J6534" t="s">
        <v>1449</v>
      </c>
      <c r="K6534" t="s">
        <v>20</v>
      </c>
      <c r="L6534">
        <v>1173</v>
      </c>
      <c r="M6534">
        <v>48.892020000000002</v>
      </c>
      <c r="N6534">
        <v>-80.829250000000002</v>
      </c>
      <c r="O6534">
        <v>2823</v>
      </c>
    </row>
    <row r="6535" spans="1:15" x14ac:dyDescent="0.35">
      <c r="A6535">
        <v>-79.258421499999997</v>
      </c>
      <c r="B6535">
        <v>45.244339199999999</v>
      </c>
      <c r="C6535" t="s">
        <v>2999</v>
      </c>
      <c r="D6535">
        <v>2016</v>
      </c>
      <c r="E6535" t="s">
        <v>263</v>
      </c>
      <c r="F6535" t="s">
        <v>1446</v>
      </c>
      <c r="G6535" t="s">
        <v>1447</v>
      </c>
      <c r="I6535" t="s">
        <v>3352</v>
      </c>
      <c r="J6535" t="s">
        <v>3046</v>
      </c>
      <c r="K6535" t="s">
        <v>20</v>
      </c>
      <c r="L6535">
        <v>1000</v>
      </c>
      <c r="M6535">
        <v>45.244339199999999</v>
      </c>
      <c r="N6535">
        <v>-79.258421499999997</v>
      </c>
      <c r="O6535">
        <v>7988</v>
      </c>
    </row>
    <row r="6536" spans="1:15" x14ac:dyDescent="0.35">
      <c r="A6536">
        <v>-80.829250000000002</v>
      </c>
      <c r="B6536">
        <v>48.892020000000002</v>
      </c>
      <c r="C6536" t="s">
        <v>1306</v>
      </c>
      <c r="D6536">
        <v>2015</v>
      </c>
      <c r="E6536" t="s">
        <v>59</v>
      </c>
      <c r="F6536" t="s">
        <v>1446</v>
      </c>
      <c r="G6536" t="s">
        <v>1447</v>
      </c>
      <c r="I6536" t="s">
        <v>1448</v>
      </c>
      <c r="J6536" t="s">
        <v>1449</v>
      </c>
      <c r="K6536" t="s">
        <v>20</v>
      </c>
      <c r="L6536">
        <v>1250</v>
      </c>
      <c r="M6536">
        <v>48.892020000000002</v>
      </c>
      <c r="N6536">
        <v>-80.829250000000002</v>
      </c>
      <c r="O6536">
        <v>2734</v>
      </c>
    </row>
    <row r="6537" spans="1:15" x14ac:dyDescent="0.35">
      <c r="A6537">
        <v>-80.829250000000002</v>
      </c>
      <c r="B6537">
        <v>48.892020000000002</v>
      </c>
      <c r="C6537" t="s">
        <v>1306</v>
      </c>
      <c r="D6537">
        <v>2013</v>
      </c>
      <c r="E6537" t="s">
        <v>59</v>
      </c>
      <c r="F6537" t="s">
        <v>1446</v>
      </c>
      <c r="G6537" t="s">
        <v>1447</v>
      </c>
      <c r="I6537" t="s">
        <v>1448</v>
      </c>
      <c r="J6537" t="s">
        <v>1449</v>
      </c>
      <c r="K6537" t="s">
        <v>20</v>
      </c>
      <c r="L6537">
        <v>1250</v>
      </c>
      <c r="M6537">
        <v>48.892020000000002</v>
      </c>
      <c r="N6537">
        <v>-80.829250000000002</v>
      </c>
      <c r="O6537">
        <v>2234</v>
      </c>
    </row>
    <row r="6538" spans="1:15" x14ac:dyDescent="0.35">
      <c r="A6538">
        <v>-83.089370000000002</v>
      </c>
      <c r="B6538">
        <v>47.613050000000001</v>
      </c>
      <c r="C6538" t="s">
        <v>1181</v>
      </c>
      <c r="D6538">
        <v>2020</v>
      </c>
      <c r="E6538" t="s">
        <v>59</v>
      </c>
      <c r="F6538" t="s">
        <v>1223</v>
      </c>
      <c r="G6538" t="s">
        <v>1224</v>
      </c>
      <c r="I6538" t="s">
        <v>1225</v>
      </c>
      <c r="J6538" t="s">
        <v>1226</v>
      </c>
      <c r="K6538" t="s">
        <v>20</v>
      </c>
      <c r="L6538">
        <v>1300</v>
      </c>
      <c r="M6538">
        <v>47.613050000000001</v>
      </c>
      <c r="N6538">
        <v>-83.089370000000002</v>
      </c>
      <c r="O6538">
        <v>2013</v>
      </c>
    </row>
    <row r="6539" spans="1:15" x14ac:dyDescent="0.35">
      <c r="A6539">
        <v>-83.089370000000002</v>
      </c>
      <c r="B6539">
        <v>47.613050000000001</v>
      </c>
      <c r="C6539" t="s">
        <v>1181</v>
      </c>
      <c r="D6539">
        <v>2020</v>
      </c>
      <c r="E6539" t="s">
        <v>59</v>
      </c>
      <c r="F6539" t="s">
        <v>1223</v>
      </c>
      <c r="G6539" t="s">
        <v>1224</v>
      </c>
      <c r="I6539" t="s">
        <v>1225</v>
      </c>
      <c r="J6539" t="s">
        <v>1226</v>
      </c>
      <c r="K6539" t="s">
        <v>20</v>
      </c>
      <c r="L6539">
        <v>200</v>
      </c>
      <c r="M6539">
        <v>47.613050000000001</v>
      </c>
      <c r="N6539">
        <v>-83.089370000000002</v>
      </c>
      <c r="O6539">
        <v>2014</v>
      </c>
    </row>
    <row r="6540" spans="1:15" x14ac:dyDescent="0.35">
      <c r="A6540">
        <v>-83.089370000000002</v>
      </c>
      <c r="B6540">
        <v>47.613050000000001</v>
      </c>
      <c r="C6540" t="s">
        <v>1181</v>
      </c>
      <c r="D6540">
        <v>2018</v>
      </c>
      <c r="E6540" t="s">
        <v>59</v>
      </c>
      <c r="F6540" t="s">
        <v>1223</v>
      </c>
      <c r="G6540" t="s">
        <v>1224</v>
      </c>
      <c r="I6540" t="s">
        <v>1225</v>
      </c>
      <c r="J6540" t="s">
        <v>1226</v>
      </c>
      <c r="K6540" t="s">
        <v>20</v>
      </c>
      <c r="L6540">
        <v>1500</v>
      </c>
      <c r="M6540">
        <v>47.613050000000001</v>
      </c>
      <c r="N6540">
        <v>-83.089370000000002</v>
      </c>
      <c r="O6540">
        <v>2562</v>
      </c>
    </row>
    <row r="6541" spans="1:15" x14ac:dyDescent="0.35">
      <c r="A6541">
        <v>-83.089370000000002</v>
      </c>
      <c r="B6541">
        <v>47.613050000000001</v>
      </c>
      <c r="C6541" t="s">
        <v>1181</v>
      </c>
      <c r="D6541">
        <v>2016</v>
      </c>
      <c r="E6541" t="s">
        <v>59</v>
      </c>
      <c r="F6541" t="s">
        <v>1223</v>
      </c>
      <c r="G6541" t="s">
        <v>1224</v>
      </c>
      <c r="I6541" t="s">
        <v>1225</v>
      </c>
      <c r="J6541" t="s">
        <v>1226</v>
      </c>
      <c r="K6541" t="s">
        <v>20</v>
      </c>
      <c r="L6541">
        <v>1500</v>
      </c>
      <c r="M6541">
        <v>47.613050000000001</v>
      </c>
      <c r="N6541">
        <v>-83.089370000000002</v>
      </c>
      <c r="O6541">
        <v>2506</v>
      </c>
    </row>
    <row r="6542" spans="1:15" x14ac:dyDescent="0.35">
      <c r="A6542">
        <v>-83.089370000000002</v>
      </c>
      <c r="B6542">
        <v>47.613050000000001</v>
      </c>
      <c r="C6542" t="s">
        <v>1181</v>
      </c>
      <c r="D6542">
        <v>2014</v>
      </c>
      <c r="E6542" t="s">
        <v>59</v>
      </c>
      <c r="F6542" t="s">
        <v>1223</v>
      </c>
      <c r="G6542" t="s">
        <v>1224</v>
      </c>
      <c r="I6542" t="s">
        <v>1225</v>
      </c>
      <c r="J6542" t="s">
        <v>1226</v>
      </c>
      <c r="K6542" t="s">
        <v>20</v>
      </c>
      <c r="L6542">
        <v>1500</v>
      </c>
      <c r="M6542">
        <v>47.613050000000001</v>
      </c>
      <c r="N6542">
        <v>-83.089370000000002</v>
      </c>
      <c r="O6542">
        <v>2472</v>
      </c>
    </row>
    <row r="6543" spans="1:15" x14ac:dyDescent="0.35">
      <c r="A6543">
        <v>-83.089370000000002</v>
      </c>
      <c r="B6543">
        <v>47.613050000000001</v>
      </c>
      <c r="C6543" t="s">
        <v>1181</v>
      </c>
      <c r="D6543">
        <v>2012</v>
      </c>
      <c r="E6543" t="s">
        <v>59</v>
      </c>
      <c r="F6543" t="s">
        <v>1223</v>
      </c>
      <c r="G6543" t="s">
        <v>1224</v>
      </c>
      <c r="I6543" t="s">
        <v>1225</v>
      </c>
      <c r="J6543" t="s">
        <v>1226</v>
      </c>
      <c r="K6543" t="s">
        <v>20</v>
      </c>
      <c r="L6543">
        <v>1500</v>
      </c>
      <c r="M6543">
        <v>47.613050000000001</v>
      </c>
      <c r="N6543">
        <v>-83.089370000000002</v>
      </c>
      <c r="O6543">
        <v>2418</v>
      </c>
    </row>
    <row r="6544" spans="1:15" x14ac:dyDescent="0.35">
      <c r="A6544">
        <v>-89.701520700000003</v>
      </c>
      <c r="B6544">
        <v>48.096468700000003</v>
      </c>
      <c r="C6544" t="s">
        <v>5061</v>
      </c>
      <c r="D6544">
        <v>2021</v>
      </c>
      <c r="E6544" t="s">
        <v>16</v>
      </c>
      <c r="F6544" t="s">
        <v>5237</v>
      </c>
      <c r="G6544" t="s">
        <v>5238</v>
      </c>
      <c r="I6544" t="s">
        <v>5239</v>
      </c>
      <c r="J6544" t="s">
        <v>5240</v>
      </c>
      <c r="K6544" t="s">
        <v>492</v>
      </c>
      <c r="L6544">
        <v>17500</v>
      </c>
      <c r="M6544">
        <v>48.096468700000003</v>
      </c>
      <c r="N6544">
        <v>-89.701520700000003</v>
      </c>
      <c r="O6544">
        <v>12017</v>
      </c>
    </row>
    <row r="6545" spans="1:15" x14ac:dyDescent="0.35">
      <c r="A6545">
        <v>-89.701520700000003</v>
      </c>
      <c r="B6545">
        <v>48.096468700000003</v>
      </c>
      <c r="C6545" t="s">
        <v>5061</v>
      </c>
      <c r="D6545">
        <v>2019</v>
      </c>
      <c r="E6545" t="s">
        <v>16</v>
      </c>
      <c r="F6545" t="s">
        <v>5237</v>
      </c>
      <c r="G6545" t="s">
        <v>5238</v>
      </c>
      <c r="I6545" t="s">
        <v>5239</v>
      </c>
      <c r="J6545" t="s">
        <v>5240</v>
      </c>
      <c r="K6545" t="s">
        <v>492</v>
      </c>
      <c r="L6545">
        <v>10000</v>
      </c>
      <c r="M6545">
        <v>48.096468700000003</v>
      </c>
      <c r="N6545">
        <v>-89.701520700000003</v>
      </c>
      <c r="O6545">
        <v>12433</v>
      </c>
    </row>
    <row r="6546" spans="1:15" x14ac:dyDescent="0.35">
      <c r="A6546">
        <v>-89.701520700000003</v>
      </c>
      <c r="B6546">
        <v>48.096468700000003</v>
      </c>
      <c r="C6546" t="s">
        <v>5061</v>
      </c>
      <c r="D6546">
        <v>2017</v>
      </c>
      <c r="E6546" t="s">
        <v>16</v>
      </c>
      <c r="F6546" t="s">
        <v>5237</v>
      </c>
      <c r="G6546" t="s">
        <v>5238</v>
      </c>
      <c r="I6546" t="s">
        <v>5239</v>
      </c>
      <c r="J6546" t="s">
        <v>5240</v>
      </c>
      <c r="K6546" t="s">
        <v>20</v>
      </c>
      <c r="L6546">
        <v>2500</v>
      </c>
      <c r="M6546">
        <v>48.096468700000003</v>
      </c>
      <c r="N6546">
        <v>-89.701520700000003</v>
      </c>
      <c r="O6546">
        <v>12183</v>
      </c>
    </row>
    <row r="6547" spans="1:15" x14ac:dyDescent="0.35">
      <c r="A6547">
        <v>-89.701520700000003</v>
      </c>
      <c r="B6547">
        <v>48.096468700000003</v>
      </c>
      <c r="C6547" t="s">
        <v>5061</v>
      </c>
      <c r="D6547">
        <v>2015</v>
      </c>
      <c r="E6547" t="s">
        <v>16</v>
      </c>
      <c r="F6547" t="s">
        <v>5237</v>
      </c>
      <c r="G6547" t="s">
        <v>5238</v>
      </c>
      <c r="I6547" t="s">
        <v>5239</v>
      </c>
      <c r="J6547" t="s">
        <v>5240</v>
      </c>
      <c r="K6547" t="s">
        <v>20</v>
      </c>
      <c r="L6547">
        <v>2500</v>
      </c>
      <c r="M6547">
        <v>48.096468700000003</v>
      </c>
      <c r="N6547">
        <v>-89.701520700000003</v>
      </c>
      <c r="O6547">
        <v>12818</v>
      </c>
    </row>
    <row r="6548" spans="1:15" x14ac:dyDescent="0.35">
      <c r="A6548">
        <v>-89.701520700000003</v>
      </c>
      <c r="B6548">
        <v>48.096468700000003</v>
      </c>
      <c r="C6548" t="s">
        <v>5061</v>
      </c>
      <c r="D6548">
        <v>2013</v>
      </c>
      <c r="E6548" t="s">
        <v>16</v>
      </c>
      <c r="F6548" t="s">
        <v>5237</v>
      </c>
      <c r="G6548" t="s">
        <v>5238</v>
      </c>
      <c r="I6548" t="s">
        <v>5239</v>
      </c>
      <c r="J6548" t="s">
        <v>5240</v>
      </c>
      <c r="K6548" t="s">
        <v>492</v>
      </c>
      <c r="L6548">
        <v>8000</v>
      </c>
      <c r="M6548">
        <v>48.096468700000003</v>
      </c>
      <c r="N6548">
        <v>-89.701520700000003</v>
      </c>
      <c r="O6548">
        <v>11525</v>
      </c>
    </row>
    <row r="6549" spans="1:15" x14ac:dyDescent="0.35">
      <c r="A6549">
        <v>-77.5855861</v>
      </c>
      <c r="B6549">
        <v>44.940522199999997</v>
      </c>
      <c r="C6549" t="s">
        <v>171</v>
      </c>
      <c r="D6549">
        <v>2021</v>
      </c>
      <c r="E6549" t="s">
        <v>16</v>
      </c>
      <c r="F6549" t="s">
        <v>542</v>
      </c>
      <c r="G6549" t="s">
        <v>543</v>
      </c>
      <c r="I6549" t="s">
        <v>544</v>
      </c>
      <c r="J6549" t="s">
        <v>529</v>
      </c>
      <c r="K6549" t="s">
        <v>20</v>
      </c>
      <c r="L6549">
        <v>350</v>
      </c>
      <c r="M6549">
        <v>44.940522199999997</v>
      </c>
      <c r="N6549">
        <v>-77.5855861</v>
      </c>
      <c r="O6549">
        <v>2357</v>
      </c>
    </row>
    <row r="6550" spans="1:15" x14ac:dyDescent="0.35">
      <c r="A6550">
        <v>-77.5855861</v>
      </c>
      <c r="B6550">
        <v>44.940522199999997</v>
      </c>
      <c r="C6550" t="s">
        <v>171</v>
      </c>
      <c r="D6550">
        <v>2019</v>
      </c>
      <c r="E6550" t="s">
        <v>16</v>
      </c>
      <c r="F6550" t="s">
        <v>542</v>
      </c>
      <c r="G6550" t="s">
        <v>543</v>
      </c>
      <c r="I6550" t="s">
        <v>544</v>
      </c>
      <c r="J6550" t="s">
        <v>529</v>
      </c>
      <c r="K6550" t="s">
        <v>20</v>
      </c>
      <c r="L6550">
        <v>200</v>
      </c>
      <c r="M6550">
        <v>44.940522199999997</v>
      </c>
      <c r="N6550">
        <v>-77.5855861</v>
      </c>
      <c r="O6550">
        <v>1620</v>
      </c>
    </row>
    <row r="6551" spans="1:15" x14ac:dyDescent="0.35">
      <c r="A6551">
        <v>-77.5855861</v>
      </c>
      <c r="B6551">
        <v>44.940522199999997</v>
      </c>
      <c r="C6551" t="s">
        <v>171</v>
      </c>
      <c r="D6551">
        <v>2017</v>
      </c>
      <c r="E6551" t="s">
        <v>16</v>
      </c>
      <c r="F6551" t="s">
        <v>542</v>
      </c>
      <c r="G6551" t="s">
        <v>543</v>
      </c>
      <c r="I6551" t="s">
        <v>544</v>
      </c>
      <c r="J6551" t="s">
        <v>529</v>
      </c>
      <c r="K6551" t="s">
        <v>20</v>
      </c>
      <c r="L6551">
        <v>350</v>
      </c>
      <c r="M6551">
        <v>44.940522199999997</v>
      </c>
      <c r="N6551">
        <v>-77.5855861</v>
      </c>
      <c r="O6551">
        <v>1639</v>
      </c>
    </row>
    <row r="6552" spans="1:15" x14ac:dyDescent="0.35">
      <c r="A6552">
        <v>-77.5855861</v>
      </c>
      <c r="B6552">
        <v>44.940522199999997</v>
      </c>
      <c r="C6552" t="s">
        <v>171</v>
      </c>
      <c r="D6552">
        <v>2015</v>
      </c>
      <c r="E6552" t="s">
        <v>16</v>
      </c>
      <c r="F6552" t="s">
        <v>542</v>
      </c>
      <c r="G6552" t="s">
        <v>543</v>
      </c>
      <c r="I6552" t="s">
        <v>544</v>
      </c>
      <c r="J6552" t="s">
        <v>529</v>
      </c>
      <c r="K6552" t="s">
        <v>20</v>
      </c>
      <c r="L6552">
        <v>200</v>
      </c>
      <c r="M6552">
        <v>44.940522199999997</v>
      </c>
      <c r="N6552">
        <v>-77.5855861</v>
      </c>
      <c r="O6552">
        <v>963</v>
      </c>
    </row>
    <row r="6553" spans="1:15" x14ac:dyDescent="0.35">
      <c r="A6553">
        <v>-77.5855861</v>
      </c>
      <c r="B6553">
        <v>44.940522199999997</v>
      </c>
      <c r="C6553" t="s">
        <v>171</v>
      </c>
      <c r="D6553">
        <v>2013</v>
      </c>
      <c r="E6553" t="s">
        <v>16</v>
      </c>
      <c r="F6553" t="s">
        <v>542</v>
      </c>
      <c r="G6553" t="s">
        <v>543</v>
      </c>
      <c r="I6553" t="s">
        <v>544</v>
      </c>
      <c r="J6553" t="s">
        <v>529</v>
      </c>
      <c r="K6553" t="s">
        <v>20</v>
      </c>
      <c r="L6553">
        <v>200</v>
      </c>
      <c r="M6553">
        <v>44.940522199999997</v>
      </c>
      <c r="N6553">
        <v>-77.5855861</v>
      </c>
      <c r="O6553">
        <v>311</v>
      </c>
    </row>
    <row r="6554" spans="1:15" x14ac:dyDescent="0.35">
      <c r="A6554">
        <v>-81.994299999999996</v>
      </c>
      <c r="B6554">
        <v>46.353940000000001</v>
      </c>
      <c r="C6554" t="s">
        <v>4537</v>
      </c>
      <c r="D6554">
        <v>2021</v>
      </c>
      <c r="E6554" t="s">
        <v>16</v>
      </c>
      <c r="F6554" t="s">
        <v>4550</v>
      </c>
      <c r="G6554" t="s">
        <v>4551</v>
      </c>
      <c r="I6554" t="s">
        <v>4552</v>
      </c>
      <c r="J6554" t="s">
        <v>4553</v>
      </c>
      <c r="K6554" t="s">
        <v>20</v>
      </c>
      <c r="L6554">
        <v>1000</v>
      </c>
      <c r="M6554">
        <v>46.353940000000001</v>
      </c>
      <c r="N6554">
        <v>-81.994299999999996</v>
      </c>
      <c r="O6554">
        <v>11562</v>
      </c>
    </row>
    <row r="6555" spans="1:15" x14ac:dyDescent="0.35">
      <c r="A6555">
        <v>-81.994299999999996</v>
      </c>
      <c r="B6555">
        <v>46.353940000000001</v>
      </c>
      <c r="C6555" t="s">
        <v>4537</v>
      </c>
      <c r="D6555">
        <v>2020</v>
      </c>
      <c r="E6555" t="s">
        <v>16</v>
      </c>
      <c r="F6555" t="s">
        <v>4550</v>
      </c>
      <c r="G6555" t="s">
        <v>4551</v>
      </c>
      <c r="I6555" t="s">
        <v>4552</v>
      </c>
      <c r="J6555" t="s">
        <v>4553</v>
      </c>
      <c r="K6555" t="s">
        <v>20</v>
      </c>
      <c r="L6555">
        <v>1330</v>
      </c>
      <c r="M6555">
        <v>46.353940000000001</v>
      </c>
      <c r="N6555">
        <v>-81.994299999999996</v>
      </c>
      <c r="O6555">
        <v>11203</v>
      </c>
    </row>
    <row r="6556" spans="1:15" x14ac:dyDescent="0.35">
      <c r="A6556">
        <v>-81.994299999999996</v>
      </c>
      <c r="B6556">
        <v>46.353940000000001</v>
      </c>
      <c r="C6556" t="s">
        <v>4537</v>
      </c>
      <c r="D6556">
        <v>2019</v>
      </c>
      <c r="E6556" t="s">
        <v>16</v>
      </c>
      <c r="F6556" t="s">
        <v>4550</v>
      </c>
      <c r="G6556" t="s">
        <v>4551</v>
      </c>
      <c r="I6556" t="s">
        <v>4552</v>
      </c>
      <c r="J6556" t="s">
        <v>4553</v>
      </c>
      <c r="K6556" t="s">
        <v>20</v>
      </c>
      <c r="L6556">
        <v>1000</v>
      </c>
      <c r="M6556">
        <v>46.353940000000001</v>
      </c>
      <c r="N6556">
        <v>-81.994299999999996</v>
      </c>
      <c r="O6556">
        <v>11800</v>
      </c>
    </row>
    <row r="6557" spans="1:15" x14ac:dyDescent="0.35">
      <c r="A6557">
        <v>-81.994299999999996</v>
      </c>
      <c r="B6557">
        <v>46.353940000000001</v>
      </c>
      <c r="C6557" t="s">
        <v>4537</v>
      </c>
      <c r="D6557">
        <v>2018</v>
      </c>
      <c r="E6557" t="s">
        <v>16</v>
      </c>
      <c r="F6557" t="s">
        <v>4550</v>
      </c>
      <c r="G6557" t="s">
        <v>4551</v>
      </c>
      <c r="I6557" t="s">
        <v>4552</v>
      </c>
      <c r="J6557" t="s">
        <v>4553</v>
      </c>
      <c r="K6557" t="s">
        <v>20</v>
      </c>
      <c r="L6557">
        <v>1000</v>
      </c>
      <c r="M6557">
        <v>46.353940000000001</v>
      </c>
      <c r="N6557">
        <v>-81.994299999999996</v>
      </c>
      <c r="O6557">
        <v>11099</v>
      </c>
    </row>
    <row r="6558" spans="1:15" x14ac:dyDescent="0.35">
      <c r="A6558">
        <v>-81.994299999999996</v>
      </c>
      <c r="B6558">
        <v>46.353940000000001</v>
      </c>
      <c r="C6558" t="s">
        <v>4537</v>
      </c>
      <c r="D6558">
        <v>2017</v>
      </c>
      <c r="E6558" t="s">
        <v>16</v>
      </c>
      <c r="F6558" t="s">
        <v>4550</v>
      </c>
      <c r="G6558" t="s">
        <v>4551</v>
      </c>
      <c r="I6558" t="s">
        <v>4552</v>
      </c>
      <c r="J6558" t="s">
        <v>4553</v>
      </c>
      <c r="K6558" t="s">
        <v>20</v>
      </c>
      <c r="L6558">
        <v>750</v>
      </c>
      <c r="M6558">
        <v>46.353940000000001</v>
      </c>
      <c r="N6558">
        <v>-81.994299999999996</v>
      </c>
      <c r="O6558">
        <v>11669</v>
      </c>
    </row>
    <row r="6559" spans="1:15" x14ac:dyDescent="0.35">
      <c r="A6559">
        <v>-81.994299999999996</v>
      </c>
      <c r="B6559">
        <v>46.353940000000001</v>
      </c>
      <c r="C6559" t="s">
        <v>4537</v>
      </c>
      <c r="D6559">
        <v>2016</v>
      </c>
      <c r="E6559" t="s">
        <v>16</v>
      </c>
      <c r="F6559" t="s">
        <v>4550</v>
      </c>
      <c r="G6559" t="s">
        <v>4551</v>
      </c>
      <c r="I6559" t="s">
        <v>4552</v>
      </c>
      <c r="J6559" t="s">
        <v>4553</v>
      </c>
      <c r="K6559" t="s">
        <v>20</v>
      </c>
      <c r="L6559">
        <v>900</v>
      </c>
      <c r="M6559">
        <v>46.353940000000001</v>
      </c>
      <c r="N6559">
        <v>-81.994299999999996</v>
      </c>
      <c r="O6559">
        <v>11318</v>
      </c>
    </row>
    <row r="6560" spans="1:15" x14ac:dyDescent="0.35">
      <c r="A6560">
        <v>-81.994299999999996</v>
      </c>
      <c r="B6560">
        <v>46.353940000000001</v>
      </c>
      <c r="C6560" t="s">
        <v>4537</v>
      </c>
      <c r="D6560">
        <v>2015</v>
      </c>
      <c r="E6560" t="s">
        <v>16</v>
      </c>
      <c r="F6560" t="s">
        <v>4550</v>
      </c>
      <c r="G6560" t="s">
        <v>4551</v>
      </c>
      <c r="I6560" t="s">
        <v>4552</v>
      </c>
      <c r="J6560" t="s">
        <v>4553</v>
      </c>
      <c r="K6560" t="s">
        <v>20</v>
      </c>
      <c r="L6560">
        <v>1000</v>
      </c>
      <c r="M6560">
        <v>46.353940000000001</v>
      </c>
      <c r="N6560">
        <v>-81.994299999999996</v>
      </c>
      <c r="O6560">
        <v>11440</v>
      </c>
    </row>
    <row r="6561" spans="1:15" x14ac:dyDescent="0.35">
      <c r="A6561">
        <v>-81.994299999999996</v>
      </c>
      <c r="B6561">
        <v>46.353940000000001</v>
      </c>
      <c r="C6561" t="s">
        <v>4537</v>
      </c>
      <c r="D6561">
        <v>2014</v>
      </c>
      <c r="E6561" t="s">
        <v>16</v>
      </c>
      <c r="F6561" t="s">
        <v>4550</v>
      </c>
      <c r="G6561" t="s">
        <v>4551</v>
      </c>
      <c r="I6561" t="s">
        <v>4552</v>
      </c>
      <c r="J6561" t="s">
        <v>4553</v>
      </c>
      <c r="K6561" t="s">
        <v>20</v>
      </c>
      <c r="L6561">
        <v>1000</v>
      </c>
      <c r="M6561">
        <v>46.353940000000001</v>
      </c>
      <c r="N6561">
        <v>-81.994299999999996</v>
      </c>
      <c r="O6561">
        <v>11951</v>
      </c>
    </row>
    <row r="6562" spans="1:15" x14ac:dyDescent="0.35">
      <c r="A6562">
        <v>-81.994299999999996</v>
      </c>
      <c r="B6562">
        <v>46.353940000000001</v>
      </c>
      <c r="C6562" t="s">
        <v>4537</v>
      </c>
      <c r="D6562">
        <v>2013</v>
      </c>
      <c r="E6562" t="s">
        <v>16</v>
      </c>
      <c r="F6562" t="s">
        <v>4550</v>
      </c>
      <c r="G6562" t="s">
        <v>4551</v>
      </c>
      <c r="I6562" t="s">
        <v>4552</v>
      </c>
      <c r="J6562" t="s">
        <v>4553</v>
      </c>
      <c r="K6562" t="s">
        <v>20</v>
      </c>
      <c r="L6562">
        <v>1000</v>
      </c>
      <c r="M6562">
        <v>46.353940000000001</v>
      </c>
      <c r="N6562">
        <v>-81.994299999999996</v>
      </c>
      <c r="O6562">
        <v>10451</v>
      </c>
    </row>
    <row r="6563" spans="1:15" x14ac:dyDescent="0.35">
      <c r="A6563">
        <v>-81.994299999999996</v>
      </c>
      <c r="B6563">
        <v>46.353940000000001</v>
      </c>
      <c r="C6563" t="s">
        <v>4537</v>
      </c>
      <c r="D6563">
        <v>2012</v>
      </c>
      <c r="E6563" t="s">
        <v>16</v>
      </c>
      <c r="F6563" t="s">
        <v>4550</v>
      </c>
      <c r="G6563" t="s">
        <v>4551</v>
      </c>
      <c r="I6563" t="s">
        <v>4552</v>
      </c>
      <c r="J6563" t="s">
        <v>4553</v>
      </c>
      <c r="K6563" t="s">
        <v>20</v>
      </c>
      <c r="L6563">
        <v>1500</v>
      </c>
      <c r="M6563">
        <v>46.353940000000001</v>
      </c>
      <c r="N6563">
        <v>-81.994299999999996</v>
      </c>
      <c r="O6563">
        <v>10355</v>
      </c>
    </row>
    <row r="6564" spans="1:15" x14ac:dyDescent="0.35">
      <c r="A6564">
        <v>-79.216553399999995</v>
      </c>
      <c r="B6564">
        <v>45.390163700000002</v>
      </c>
      <c r="C6564" t="s">
        <v>2999</v>
      </c>
      <c r="D6564">
        <v>2021</v>
      </c>
      <c r="E6564" t="s">
        <v>16</v>
      </c>
      <c r="F6564" t="s">
        <v>3013</v>
      </c>
      <c r="G6564" t="s">
        <v>3014</v>
      </c>
      <c r="I6564" t="s">
        <v>3015</v>
      </c>
      <c r="J6564" t="s">
        <v>3016</v>
      </c>
      <c r="K6564" t="s">
        <v>20</v>
      </c>
      <c r="L6564">
        <v>491</v>
      </c>
      <c r="M6564">
        <v>45.390163700000002</v>
      </c>
      <c r="N6564">
        <v>-79.216553399999995</v>
      </c>
      <c r="O6564">
        <v>8167</v>
      </c>
    </row>
    <row r="6565" spans="1:15" x14ac:dyDescent="0.35">
      <c r="A6565">
        <v>-79.216553399999995</v>
      </c>
      <c r="B6565">
        <v>45.390163700000002</v>
      </c>
      <c r="C6565" t="s">
        <v>2999</v>
      </c>
      <c r="D6565">
        <v>2020</v>
      </c>
      <c r="E6565" t="s">
        <v>16</v>
      </c>
      <c r="F6565" t="s">
        <v>3013</v>
      </c>
      <c r="G6565" t="s">
        <v>3014</v>
      </c>
      <c r="I6565" t="s">
        <v>3015</v>
      </c>
      <c r="J6565" t="s">
        <v>3016</v>
      </c>
      <c r="K6565" t="s">
        <v>20</v>
      </c>
      <c r="L6565">
        <v>500</v>
      </c>
      <c r="M6565">
        <v>45.390163700000002</v>
      </c>
      <c r="N6565">
        <v>-79.216553399999995</v>
      </c>
      <c r="O6565">
        <v>8109</v>
      </c>
    </row>
    <row r="6566" spans="1:15" x14ac:dyDescent="0.35">
      <c r="A6566">
        <v>-79.216553399999995</v>
      </c>
      <c r="B6566">
        <v>45.390163700000002</v>
      </c>
      <c r="C6566" t="s">
        <v>2999</v>
      </c>
      <c r="D6566">
        <v>2019</v>
      </c>
      <c r="E6566" t="s">
        <v>16</v>
      </c>
      <c r="F6566" t="s">
        <v>3013</v>
      </c>
      <c r="G6566" t="s">
        <v>3014</v>
      </c>
      <c r="I6566" t="s">
        <v>3015</v>
      </c>
      <c r="J6566" t="s">
        <v>3016</v>
      </c>
      <c r="K6566" t="s">
        <v>20</v>
      </c>
      <c r="L6566">
        <v>500</v>
      </c>
      <c r="M6566">
        <v>45.390163700000002</v>
      </c>
      <c r="N6566">
        <v>-79.216553399999995</v>
      </c>
      <c r="O6566">
        <v>8468</v>
      </c>
    </row>
    <row r="6567" spans="1:15" x14ac:dyDescent="0.35">
      <c r="A6567">
        <v>-79.216553399999995</v>
      </c>
      <c r="B6567">
        <v>45.390163700000002</v>
      </c>
      <c r="C6567" t="s">
        <v>2999</v>
      </c>
      <c r="D6567">
        <v>2018</v>
      </c>
      <c r="E6567" t="s">
        <v>16</v>
      </c>
      <c r="F6567" t="s">
        <v>3013</v>
      </c>
      <c r="G6567" t="s">
        <v>3014</v>
      </c>
      <c r="I6567" t="s">
        <v>3015</v>
      </c>
      <c r="J6567" t="s">
        <v>3016</v>
      </c>
      <c r="K6567" t="s">
        <v>20</v>
      </c>
      <c r="L6567">
        <v>500</v>
      </c>
      <c r="M6567">
        <v>45.390163700000002</v>
      </c>
      <c r="N6567">
        <v>-79.216553399999995</v>
      </c>
      <c r="O6567">
        <v>8813</v>
      </c>
    </row>
    <row r="6568" spans="1:15" x14ac:dyDescent="0.35">
      <c r="A6568">
        <v>-79.216553399999995</v>
      </c>
      <c r="B6568">
        <v>45.390163700000002</v>
      </c>
      <c r="C6568" t="s">
        <v>2999</v>
      </c>
      <c r="D6568">
        <v>2017</v>
      </c>
      <c r="E6568" t="s">
        <v>16</v>
      </c>
      <c r="F6568" t="s">
        <v>3013</v>
      </c>
      <c r="G6568" t="s">
        <v>3014</v>
      </c>
      <c r="I6568" t="s">
        <v>3015</v>
      </c>
      <c r="J6568" t="s">
        <v>3016</v>
      </c>
      <c r="K6568" t="s">
        <v>20</v>
      </c>
      <c r="L6568">
        <v>450</v>
      </c>
      <c r="M6568">
        <v>45.390163700000002</v>
      </c>
      <c r="N6568">
        <v>-79.216553399999995</v>
      </c>
      <c r="O6568">
        <v>8754</v>
      </c>
    </row>
    <row r="6569" spans="1:15" x14ac:dyDescent="0.35">
      <c r="A6569">
        <v>-79.216553399999995</v>
      </c>
      <c r="B6569">
        <v>45.390163700000002</v>
      </c>
      <c r="C6569" t="s">
        <v>2999</v>
      </c>
      <c r="D6569">
        <v>2016</v>
      </c>
      <c r="E6569" t="s">
        <v>16</v>
      </c>
      <c r="F6569" t="s">
        <v>3013</v>
      </c>
      <c r="G6569" t="s">
        <v>3014</v>
      </c>
      <c r="I6569" t="s">
        <v>3015</v>
      </c>
      <c r="J6569" t="s">
        <v>3016</v>
      </c>
      <c r="K6569" t="s">
        <v>20</v>
      </c>
      <c r="L6569">
        <v>500</v>
      </c>
      <c r="M6569">
        <v>45.390163700000002</v>
      </c>
      <c r="N6569">
        <v>-79.216553399999995</v>
      </c>
      <c r="O6569">
        <v>7973</v>
      </c>
    </row>
    <row r="6570" spans="1:15" x14ac:dyDescent="0.35">
      <c r="A6570">
        <v>-79.216553399999995</v>
      </c>
      <c r="B6570">
        <v>45.390163700000002</v>
      </c>
      <c r="C6570" t="s">
        <v>2999</v>
      </c>
      <c r="D6570">
        <v>2015</v>
      </c>
      <c r="E6570" t="s">
        <v>16</v>
      </c>
      <c r="F6570" t="s">
        <v>3013</v>
      </c>
      <c r="G6570" t="s">
        <v>3014</v>
      </c>
      <c r="I6570" t="s">
        <v>3015</v>
      </c>
      <c r="J6570" t="s">
        <v>3016</v>
      </c>
      <c r="K6570" t="s">
        <v>20</v>
      </c>
      <c r="L6570">
        <v>500</v>
      </c>
      <c r="M6570">
        <v>45.390163700000002</v>
      </c>
      <c r="N6570">
        <v>-79.216553399999995</v>
      </c>
      <c r="O6570">
        <v>7507</v>
      </c>
    </row>
    <row r="6571" spans="1:15" x14ac:dyDescent="0.35">
      <c r="A6571">
        <v>-79.216553399999995</v>
      </c>
      <c r="B6571">
        <v>45.390163700000002</v>
      </c>
      <c r="C6571" t="s">
        <v>2999</v>
      </c>
      <c r="D6571">
        <v>2015</v>
      </c>
      <c r="E6571" t="s">
        <v>16</v>
      </c>
      <c r="F6571" t="s">
        <v>3013</v>
      </c>
      <c r="G6571" t="s">
        <v>3014</v>
      </c>
      <c r="I6571" t="s">
        <v>3015</v>
      </c>
      <c r="J6571" t="s">
        <v>3016</v>
      </c>
      <c r="K6571" t="s">
        <v>483</v>
      </c>
      <c r="L6571">
        <v>300</v>
      </c>
      <c r="M6571">
        <v>45.390163700000002</v>
      </c>
      <c r="N6571">
        <v>-79.216553399999995</v>
      </c>
      <c r="O6571">
        <v>7508</v>
      </c>
    </row>
    <row r="6572" spans="1:15" x14ac:dyDescent="0.35">
      <c r="A6572">
        <v>-79.216553399999995</v>
      </c>
      <c r="B6572">
        <v>45.390163700000002</v>
      </c>
      <c r="C6572" t="s">
        <v>2999</v>
      </c>
      <c r="D6572">
        <v>2014</v>
      </c>
      <c r="E6572" t="s">
        <v>16</v>
      </c>
      <c r="F6572" t="s">
        <v>3013</v>
      </c>
      <c r="G6572" t="s">
        <v>3014</v>
      </c>
      <c r="I6572" t="s">
        <v>3015</v>
      </c>
      <c r="J6572" t="s">
        <v>3016</v>
      </c>
      <c r="K6572" t="s">
        <v>20</v>
      </c>
      <c r="L6572">
        <v>500</v>
      </c>
      <c r="M6572">
        <v>45.390163700000002</v>
      </c>
      <c r="N6572">
        <v>-79.216553399999995</v>
      </c>
      <c r="O6572">
        <v>7439</v>
      </c>
    </row>
    <row r="6573" spans="1:15" x14ac:dyDescent="0.35">
      <c r="A6573">
        <v>-79.216553399999995</v>
      </c>
      <c r="B6573">
        <v>45.390163700000002</v>
      </c>
      <c r="C6573" t="s">
        <v>2999</v>
      </c>
      <c r="D6573">
        <v>2013</v>
      </c>
      <c r="E6573" t="s">
        <v>16</v>
      </c>
      <c r="F6573" t="s">
        <v>3013</v>
      </c>
      <c r="G6573" t="s">
        <v>3014</v>
      </c>
      <c r="I6573" t="s">
        <v>3015</v>
      </c>
      <c r="J6573" t="s">
        <v>3016</v>
      </c>
      <c r="K6573" t="s">
        <v>20</v>
      </c>
      <c r="L6573">
        <v>500</v>
      </c>
      <c r="M6573">
        <v>45.390163700000002</v>
      </c>
      <c r="N6573">
        <v>-79.216553399999995</v>
      </c>
      <c r="O6573">
        <v>7269</v>
      </c>
    </row>
    <row r="6574" spans="1:15" x14ac:dyDescent="0.35">
      <c r="A6574">
        <v>-79.216553399999995</v>
      </c>
      <c r="B6574">
        <v>45.390163700000002</v>
      </c>
      <c r="C6574" t="s">
        <v>2999</v>
      </c>
      <c r="D6574">
        <v>2012</v>
      </c>
      <c r="E6574" t="s">
        <v>16</v>
      </c>
      <c r="F6574" t="s">
        <v>3013</v>
      </c>
      <c r="G6574" t="s">
        <v>3014</v>
      </c>
      <c r="I6574" t="s">
        <v>3015</v>
      </c>
      <c r="J6574" t="s">
        <v>3016</v>
      </c>
      <c r="K6574" t="s">
        <v>20</v>
      </c>
      <c r="L6574">
        <v>500</v>
      </c>
      <c r="M6574">
        <v>45.390163700000002</v>
      </c>
      <c r="N6574">
        <v>-79.216553399999995</v>
      </c>
      <c r="O6574">
        <v>7209</v>
      </c>
    </row>
    <row r="6575" spans="1:15" x14ac:dyDescent="0.35">
      <c r="A6575">
        <v>-77.585077900000002</v>
      </c>
      <c r="B6575">
        <v>45.037669399999999</v>
      </c>
      <c r="C6575" t="s">
        <v>171</v>
      </c>
      <c r="D6575">
        <v>2021</v>
      </c>
      <c r="E6575" t="s">
        <v>263</v>
      </c>
      <c r="F6575" t="s">
        <v>293</v>
      </c>
      <c r="G6575" t="s">
        <v>294</v>
      </c>
      <c r="I6575" t="s">
        <v>295</v>
      </c>
      <c r="J6575" t="s">
        <v>296</v>
      </c>
      <c r="K6575" t="s">
        <v>20</v>
      </c>
      <c r="L6575">
        <v>800</v>
      </c>
      <c r="M6575">
        <v>45.037669399999999</v>
      </c>
      <c r="N6575">
        <v>-77.585077900000002</v>
      </c>
      <c r="O6575">
        <v>2610</v>
      </c>
    </row>
    <row r="6576" spans="1:15" x14ac:dyDescent="0.35">
      <c r="A6576">
        <v>-77.585077900000002</v>
      </c>
      <c r="B6576">
        <v>45.037669399999999</v>
      </c>
      <c r="C6576" t="s">
        <v>171</v>
      </c>
      <c r="D6576">
        <v>2020</v>
      </c>
      <c r="E6576" t="s">
        <v>263</v>
      </c>
      <c r="F6576" t="s">
        <v>293</v>
      </c>
      <c r="G6576" t="s">
        <v>294</v>
      </c>
      <c r="I6576" t="s">
        <v>295</v>
      </c>
      <c r="J6576" t="s">
        <v>296</v>
      </c>
      <c r="K6576" t="s">
        <v>20</v>
      </c>
      <c r="L6576">
        <v>800</v>
      </c>
      <c r="M6576">
        <v>45.037669399999999</v>
      </c>
      <c r="N6576">
        <v>-77.585077900000002</v>
      </c>
      <c r="O6576">
        <v>1802</v>
      </c>
    </row>
    <row r="6577" spans="1:15" x14ac:dyDescent="0.35">
      <c r="A6577">
        <v>-77.585077900000002</v>
      </c>
      <c r="B6577">
        <v>45.037669399999999</v>
      </c>
      <c r="C6577" t="s">
        <v>171</v>
      </c>
      <c r="D6577">
        <v>2019</v>
      </c>
      <c r="E6577" t="s">
        <v>263</v>
      </c>
      <c r="F6577" t="s">
        <v>293</v>
      </c>
      <c r="G6577" t="s">
        <v>294</v>
      </c>
      <c r="I6577" t="s">
        <v>295</v>
      </c>
      <c r="J6577" t="s">
        <v>296</v>
      </c>
      <c r="K6577" t="s">
        <v>20</v>
      </c>
      <c r="L6577">
        <v>800</v>
      </c>
      <c r="M6577">
        <v>45.037669399999999</v>
      </c>
      <c r="N6577">
        <v>-77.585077900000002</v>
      </c>
      <c r="O6577">
        <v>1900</v>
      </c>
    </row>
    <row r="6578" spans="1:15" x14ac:dyDescent="0.35">
      <c r="A6578">
        <v>-77.585077900000002</v>
      </c>
      <c r="B6578">
        <v>45.037669399999999</v>
      </c>
      <c r="C6578" t="s">
        <v>171</v>
      </c>
      <c r="D6578">
        <v>2018</v>
      </c>
      <c r="E6578" t="s">
        <v>263</v>
      </c>
      <c r="F6578" t="s">
        <v>293</v>
      </c>
      <c r="G6578" t="s">
        <v>294</v>
      </c>
      <c r="I6578" t="s">
        <v>295</v>
      </c>
      <c r="J6578" t="s">
        <v>296</v>
      </c>
      <c r="K6578" t="s">
        <v>20</v>
      </c>
      <c r="L6578">
        <v>800</v>
      </c>
      <c r="M6578">
        <v>45.037669399999999</v>
      </c>
      <c r="N6578">
        <v>-77.585077900000002</v>
      </c>
      <c r="O6578">
        <v>1712</v>
      </c>
    </row>
    <row r="6579" spans="1:15" x14ac:dyDescent="0.35">
      <c r="A6579">
        <v>-77.585077900000002</v>
      </c>
      <c r="B6579">
        <v>45.037669399999999</v>
      </c>
      <c r="C6579" t="s">
        <v>171</v>
      </c>
      <c r="D6579">
        <v>2017</v>
      </c>
      <c r="E6579" t="s">
        <v>263</v>
      </c>
      <c r="F6579" t="s">
        <v>293</v>
      </c>
      <c r="G6579" t="s">
        <v>294</v>
      </c>
      <c r="I6579" t="s">
        <v>295</v>
      </c>
      <c r="J6579" t="s">
        <v>296</v>
      </c>
      <c r="K6579" t="s">
        <v>20</v>
      </c>
      <c r="L6579">
        <v>800</v>
      </c>
      <c r="M6579">
        <v>45.037669399999999</v>
      </c>
      <c r="N6579">
        <v>-77.585077900000002</v>
      </c>
      <c r="O6579">
        <v>1972</v>
      </c>
    </row>
    <row r="6580" spans="1:15" x14ac:dyDescent="0.35">
      <c r="A6580">
        <v>-77.585077900000002</v>
      </c>
      <c r="B6580">
        <v>45.037669399999999</v>
      </c>
      <c r="C6580" t="s">
        <v>171</v>
      </c>
      <c r="D6580">
        <v>2016</v>
      </c>
      <c r="E6580" t="s">
        <v>263</v>
      </c>
      <c r="F6580" t="s">
        <v>293</v>
      </c>
      <c r="G6580" t="s">
        <v>294</v>
      </c>
      <c r="I6580" t="s">
        <v>295</v>
      </c>
      <c r="J6580" t="s">
        <v>296</v>
      </c>
      <c r="K6580" t="s">
        <v>20</v>
      </c>
      <c r="L6580">
        <v>800</v>
      </c>
      <c r="M6580">
        <v>45.037669399999999</v>
      </c>
      <c r="N6580">
        <v>-77.585077900000002</v>
      </c>
      <c r="O6580">
        <v>1396</v>
      </c>
    </row>
    <row r="6581" spans="1:15" x14ac:dyDescent="0.35">
      <c r="A6581">
        <v>-77.585077900000002</v>
      </c>
      <c r="B6581">
        <v>45.037669399999999</v>
      </c>
      <c r="C6581" t="s">
        <v>171</v>
      </c>
      <c r="D6581">
        <v>2015</v>
      </c>
      <c r="E6581" t="s">
        <v>263</v>
      </c>
      <c r="F6581" t="s">
        <v>293</v>
      </c>
      <c r="G6581" t="s">
        <v>294</v>
      </c>
      <c r="I6581" t="s">
        <v>295</v>
      </c>
      <c r="J6581" t="s">
        <v>296</v>
      </c>
      <c r="K6581" t="s">
        <v>20</v>
      </c>
      <c r="L6581">
        <v>800</v>
      </c>
      <c r="M6581">
        <v>45.037669399999999</v>
      </c>
      <c r="N6581">
        <v>-77.585077900000002</v>
      </c>
      <c r="O6581">
        <v>1430</v>
      </c>
    </row>
    <row r="6582" spans="1:15" x14ac:dyDescent="0.35">
      <c r="A6582">
        <v>-77.585077900000002</v>
      </c>
      <c r="B6582">
        <v>45.037669399999999</v>
      </c>
      <c r="C6582" t="s">
        <v>171</v>
      </c>
      <c r="D6582">
        <v>2014</v>
      </c>
      <c r="E6582" t="s">
        <v>263</v>
      </c>
      <c r="F6582" t="s">
        <v>293</v>
      </c>
      <c r="G6582" t="s">
        <v>294</v>
      </c>
      <c r="I6582" t="s">
        <v>295</v>
      </c>
      <c r="J6582" t="s">
        <v>296</v>
      </c>
      <c r="K6582" t="s">
        <v>20</v>
      </c>
      <c r="L6582">
        <v>800</v>
      </c>
      <c r="M6582">
        <v>45.037669399999999</v>
      </c>
      <c r="N6582">
        <v>-77.585077900000002</v>
      </c>
      <c r="O6582">
        <v>141</v>
      </c>
    </row>
    <row r="6583" spans="1:15" x14ac:dyDescent="0.35">
      <c r="A6583">
        <v>-77.585077900000002</v>
      </c>
      <c r="B6583">
        <v>45.037669399999999</v>
      </c>
      <c r="C6583" t="s">
        <v>171</v>
      </c>
      <c r="D6583">
        <v>2013</v>
      </c>
      <c r="E6583" t="s">
        <v>263</v>
      </c>
      <c r="F6583" t="s">
        <v>293</v>
      </c>
      <c r="G6583" t="s">
        <v>294</v>
      </c>
      <c r="I6583" t="s">
        <v>295</v>
      </c>
      <c r="J6583" t="s">
        <v>296</v>
      </c>
      <c r="K6583" t="s">
        <v>20</v>
      </c>
      <c r="L6583">
        <v>800</v>
      </c>
      <c r="M6583">
        <v>45.037669399999999</v>
      </c>
      <c r="N6583">
        <v>-77.585077900000002</v>
      </c>
      <c r="O6583">
        <v>354</v>
      </c>
    </row>
    <row r="6584" spans="1:15" x14ac:dyDescent="0.35">
      <c r="A6584">
        <v>-77.585077900000002</v>
      </c>
      <c r="B6584">
        <v>45.037669399999999</v>
      </c>
      <c r="C6584" t="s">
        <v>171</v>
      </c>
      <c r="D6584">
        <v>2012</v>
      </c>
      <c r="E6584" t="s">
        <v>263</v>
      </c>
      <c r="F6584" t="s">
        <v>293</v>
      </c>
      <c r="G6584" t="s">
        <v>294</v>
      </c>
      <c r="I6584" t="s">
        <v>295</v>
      </c>
      <c r="J6584" t="s">
        <v>296</v>
      </c>
      <c r="K6584" t="s">
        <v>20</v>
      </c>
      <c r="L6584">
        <v>800</v>
      </c>
      <c r="M6584">
        <v>45.037669399999999</v>
      </c>
      <c r="N6584">
        <v>-77.585077900000002</v>
      </c>
      <c r="O6584">
        <v>784</v>
      </c>
    </row>
    <row r="6585" spans="1:15" x14ac:dyDescent="0.35">
      <c r="A6585">
        <v>-88.109133499999999</v>
      </c>
      <c r="B6585">
        <v>49.313115799999999</v>
      </c>
      <c r="C6585" t="s">
        <v>2391</v>
      </c>
      <c r="D6585">
        <v>2020</v>
      </c>
      <c r="E6585" t="s">
        <v>16</v>
      </c>
      <c r="F6585" t="s">
        <v>2591</v>
      </c>
      <c r="G6585" t="s">
        <v>2592</v>
      </c>
      <c r="I6585" t="s">
        <v>2593</v>
      </c>
      <c r="K6585" t="s">
        <v>20</v>
      </c>
      <c r="L6585">
        <v>1000</v>
      </c>
      <c r="M6585">
        <v>49.313115799999999</v>
      </c>
      <c r="N6585">
        <v>-88.109133499999999</v>
      </c>
      <c r="O6585">
        <v>6682</v>
      </c>
    </row>
    <row r="6586" spans="1:15" x14ac:dyDescent="0.35">
      <c r="A6586">
        <v>-88.109133499999999</v>
      </c>
      <c r="B6586">
        <v>49.313115799999999</v>
      </c>
      <c r="C6586" t="s">
        <v>2391</v>
      </c>
      <c r="D6586">
        <v>2019</v>
      </c>
      <c r="E6586" t="s">
        <v>16</v>
      </c>
      <c r="F6586" t="s">
        <v>2591</v>
      </c>
      <c r="G6586" t="s">
        <v>2592</v>
      </c>
      <c r="I6586" t="s">
        <v>2593</v>
      </c>
      <c r="K6586" t="s">
        <v>483</v>
      </c>
      <c r="L6586">
        <v>200</v>
      </c>
      <c r="M6586">
        <v>49.313115799999999</v>
      </c>
      <c r="N6586">
        <v>-88.109133499999999</v>
      </c>
      <c r="O6586">
        <v>6376</v>
      </c>
    </row>
    <row r="6587" spans="1:15" x14ac:dyDescent="0.35">
      <c r="A6587">
        <v>-88.109133499999999</v>
      </c>
      <c r="B6587">
        <v>49.313115799999999</v>
      </c>
      <c r="C6587" t="s">
        <v>2391</v>
      </c>
      <c r="D6587">
        <v>2017</v>
      </c>
      <c r="E6587" t="s">
        <v>16</v>
      </c>
      <c r="F6587" t="s">
        <v>2591</v>
      </c>
      <c r="G6587" t="s">
        <v>2592</v>
      </c>
      <c r="I6587" t="s">
        <v>2593</v>
      </c>
      <c r="K6587" t="s">
        <v>20</v>
      </c>
      <c r="L6587">
        <v>1000</v>
      </c>
      <c r="M6587">
        <v>49.313115799999999</v>
      </c>
      <c r="N6587">
        <v>-88.109133499999999</v>
      </c>
      <c r="O6587">
        <v>6295</v>
      </c>
    </row>
    <row r="6588" spans="1:15" x14ac:dyDescent="0.35">
      <c r="A6588">
        <v>-88.109133499999999</v>
      </c>
      <c r="B6588">
        <v>49.313115799999999</v>
      </c>
      <c r="C6588" t="s">
        <v>2391</v>
      </c>
      <c r="D6588">
        <v>2017</v>
      </c>
      <c r="E6588" t="s">
        <v>16</v>
      </c>
      <c r="F6588" t="s">
        <v>2591</v>
      </c>
      <c r="G6588" t="s">
        <v>2592</v>
      </c>
      <c r="I6588" t="s">
        <v>2593</v>
      </c>
      <c r="K6588" t="s">
        <v>483</v>
      </c>
      <c r="L6588">
        <v>208</v>
      </c>
      <c r="M6588">
        <v>49.313115799999999</v>
      </c>
      <c r="N6588">
        <v>-88.109133499999999</v>
      </c>
      <c r="O6588">
        <v>6296</v>
      </c>
    </row>
    <row r="6589" spans="1:15" x14ac:dyDescent="0.35">
      <c r="A6589">
        <v>-88.109133499999999</v>
      </c>
      <c r="B6589">
        <v>49.313115799999999</v>
      </c>
      <c r="C6589" t="s">
        <v>2391</v>
      </c>
      <c r="D6589">
        <v>2015</v>
      </c>
      <c r="E6589" t="s">
        <v>16</v>
      </c>
      <c r="F6589" t="s">
        <v>2591</v>
      </c>
      <c r="G6589" t="s">
        <v>2592</v>
      </c>
      <c r="I6589" t="s">
        <v>2593</v>
      </c>
      <c r="K6589" t="s">
        <v>483</v>
      </c>
      <c r="L6589">
        <v>300</v>
      </c>
      <c r="M6589">
        <v>49.313115799999999</v>
      </c>
      <c r="N6589">
        <v>-88.109133499999999</v>
      </c>
      <c r="O6589">
        <v>6925</v>
      </c>
    </row>
    <row r="6590" spans="1:15" x14ac:dyDescent="0.35">
      <c r="A6590">
        <v>-88.109133499999999</v>
      </c>
      <c r="B6590">
        <v>49.313115799999999</v>
      </c>
      <c r="C6590" t="s">
        <v>2391</v>
      </c>
      <c r="D6590">
        <v>2012</v>
      </c>
      <c r="E6590" t="s">
        <v>16</v>
      </c>
      <c r="F6590" t="s">
        <v>2591</v>
      </c>
      <c r="G6590" t="s">
        <v>2592</v>
      </c>
      <c r="I6590" t="s">
        <v>2593</v>
      </c>
      <c r="K6590" t="s">
        <v>20</v>
      </c>
      <c r="L6590">
        <v>2000</v>
      </c>
      <c r="M6590">
        <v>49.313115799999999</v>
      </c>
      <c r="N6590">
        <v>-88.109133499999999</v>
      </c>
      <c r="O6590">
        <v>6190</v>
      </c>
    </row>
    <row r="6591" spans="1:15" x14ac:dyDescent="0.35">
      <c r="A6591">
        <v>-83.926894500000003</v>
      </c>
      <c r="B6591">
        <v>46.4466477</v>
      </c>
      <c r="C6591" t="s">
        <v>3680</v>
      </c>
      <c r="D6591">
        <v>2021</v>
      </c>
      <c r="E6591" t="s">
        <v>263</v>
      </c>
      <c r="F6591" t="s">
        <v>4053</v>
      </c>
      <c r="G6591" t="s">
        <v>4054</v>
      </c>
      <c r="I6591" t="s">
        <v>4055</v>
      </c>
      <c r="J6591" t="s">
        <v>3882</v>
      </c>
      <c r="K6591" t="s">
        <v>20</v>
      </c>
      <c r="L6591">
        <v>1500</v>
      </c>
      <c r="M6591">
        <v>46.4466477</v>
      </c>
      <c r="N6591">
        <v>-83.926894500000003</v>
      </c>
      <c r="O6591">
        <v>10716</v>
      </c>
    </row>
    <row r="6592" spans="1:15" x14ac:dyDescent="0.35">
      <c r="A6592">
        <v>-83.926894500000003</v>
      </c>
      <c r="B6592">
        <v>46.4466477</v>
      </c>
      <c r="C6592" t="s">
        <v>3680</v>
      </c>
      <c r="D6592">
        <v>2021</v>
      </c>
      <c r="E6592" t="s">
        <v>263</v>
      </c>
      <c r="F6592" t="s">
        <v>4053</v>
      </c>
      <c r="G6592" t="s">
        <v>4054</v>
      </c>
      <c r="I6592" t="s">
        <v>4055</v>
      </c>
      <c r="J6592" t="s">
        <v>3882</v>
      </c>
      <c r="K6592" t="s">
        <v>483</v>
      </c>
      <c r="L6592">
        <v>128</v>
      </c>
      <c r="M6592">
        <v>46.4466477</v>
      </c>
      <c r="N6592">
        <v>-83.926894500000003</v>
      </c>
      <c r="O6592">
        <v>10717</v>
      </c>
    </row>
    <row r="6593" spans="1:15" x14ac:dyDescent="0.35">
      <c r="A6593">
        <v>-83.926894500000003</v>
      </c>
      <c r="B6593">
        <v>46.4466477</v>
      </c>
      <c r="C6593" t="s">
        <v>3680</v>
      </c>
      <c r="D6593">
        <v>2020</v>
      </c>
      <c r="E6593" t="s">
        <v>263</v>
      </c>
      <c r="F6593" t="s">
        <v>4053</v>
      </c>
      <c r="G6593" t="s">
        <v>4054</v>
      </c>
      <c r="I6593" t="s">
        <v>4055</v>
      </c>
      <c r="J6593" t="s">
        <v>3882</v>
      </c>
      <c r="K6593" t="s">
        <v>20</v>
      </c>
      <c r="L6593">
        <v>700</v>
      </c>
      <c r="M6593">
        <v>46.4466477</v>
      </c>
      <c r="N6593">
        <v>-83.926894500000003</v>
      </c>
      <c r="O6593">
        <v>10155</v>
      </c>
    </row>
    <row r="6594" spans="1:15" x14ac:dyDescent="0.35">
      <c r="A6594">
        <v>-83.926894500000003</v>
      </c>
      <c r="B6594">
        <v>46.4466477</v>
      </c>
      <c r="C6594" t="s">
        <v>3680</v>
      </c>
      <c r="D6594">
        <v>2019</v>
      </c>
      <c r="E6594" t="s">
        <v>263</v>
      </c>
      <c r="F6594" t="s">
        <v>4053</v>
      </c>
      <c r="G6594" t="s">
        <v>4054</v>
      </c>
      <c r="I6594" t="s">
        <v>4055</v>
      </c>
      <c r="J6594" t="s">
        <v>3882</v>
      </c>
      <c r="K6594" t="s">
        <v>20</v>
      </c>
      <c r="L6594">
        <v>312</v>
      </c>
      <c r="M6594">
        <v>46.4466477</v>
      </c>
      <c r="N6594">
        <v>-83.926894500000003</v>
      </c>
      <c r="O6594">
        <v>10336</v>
      </c>
    </row>
    <row r="6595" spans="1:15" x14ac:dyDescent="0.35">
      <c r="A6595">
        <v>-83.926894500000003</v>
      </c>
      <c r="B6595">
        <v>46.4466477</v>
      </c>
      <c r="C6595" t="s">
        <v>3680</v>
      </c>
      <c r="D6595">
        <v>2019</v>
      </c>
      <c r="E6595" t="s">
        <v>263</v>
      </c>
      <c r="F6595" t="s">
        <v>4053</v>
      </c>
      <c r="G6595" t="s">
        <v>4054</v>
      </c>
      <c r="I6595" t="s">
        <v>4055</v>
      </c>
      <c r="J6595" t="s">
        <v>3882</v>
      </c>
      <c r="K6595" t="s">
        <v>20</v>
      </c>
      <c r="L6595">
        <v>1500</v>
      </c>
      <c r="M6595">
        <v>46.4466477</v>
      </c>
      <c r="N6595">
        <v>-83.926894500000003</v>
      </c>
      <c r="O6595">
        <v>10337</v>
      </c>
    </row>
    <row r="6596" spans="1:15" x14ac:dyDescent="0.35">
      <c r="A6596">
        <v>-83.926894500000003</v>
      </c>
      <c r="B6596">
        <v>46.4466477</v>
      </c>
      <c r="C6596" t="s">
        <v>3680</v>
      </c>
      <c r="D6596">
        <v>2018</v>
      </c>
      <c r="E6596" t="s">
        <v>263</v>
      </c>
      <c r="F6596" t="s">
        <v>4053</v>
      </c>
      <c r="G6596" t="s">
        <v>4054</v>
      </c>
      <c r="I6596" t="s">
        <v>4055</v>
      </c>
      <c r="J6596" t="s">
        <v>3882</v>
      </c>
      <c r="K6596" t="s">
        <v>483</v>
      </c>
      <c r="L6596">
        <v>68</v>
      </c>
      <c r="M6596">
        <v>46.4466477</v>
      </c>
      <c r="N6596">
        <v>-83.926894500000003</v>
      </c>
      <c r="O6596">
        <v>10997</v>
      </c>
    </row>
    <row r="6597" spans="1:15" x14ac:dyDescent="0.35">
      <c r="A6597">
        <v>-83.926894500000003</v>
      </c>
      <c r="B6597">
        <v>46.4466477</v>
      </c>
      <c r="C6597" t="s">
        <v>3680</v>
      </c>
      <c r="D6597">
        <v>2017</v>
      </c>
      <c r="E6597" t="s">
        <v>263</v>
      </c>
      <c r="F6597" t="s">
        <v>4053</v>
      </c>
      <c r="G6597" t="s">
        <v>4054</v>
      </c>
      <c r="I6597" t="s">
        <v>4055</v>
      </c>
      <c r="J6597" t="s">
        <v>3882</v>
      </c>
      <c r="K6597" t="s">
        <v>20</v>
      </c>
      <c r="L6597">
        <v>458</v>
      </c>
      <c r="M6597">
        <v>46.4466477</v>
      </c>
      <c r="N6597">
        <v>-83.926894500000003</v>
      </c>
      <c r="O6597">
        <v>10062</v>
      </c>
    </row>
    <row r="6598" spans="1:15" x14ac:dyDescent="0.35">
      <c r="A6598">
        <v>-83.926894500000003</v>
      </c>
      <c r="B6598">
        <v>46.4466477</v>
      </c>
      <c r="C6598" t="s">
        <v>3680</v>
      </c>
      <c r="D6598">
        <v>2017</v>
      </c>
      <c r="E6598" t="s">
        <v>263</v>
      </c>
      <c r="F6598" t="s">
        <v>4053</v>
      </c>
      <c r="G6598" t="s">
        <v>4054</v>
      </c>
      <c r="I6598" t="s">
        <v>4055</v>
      </c>
      <c r="J6598" t="s">
        <v>3882</v>
      </c>
      <c r="K6598" t="s">
        <v>483</v>
      </c>
      <c r="L6598">
        <v>50</v>
      </c>
      <c r="M6598">
        <v>46.4466477</v>
      </c>
      <c r="N6598">
        <v>-83.926894500000003</v>
      </c>
      <c r="O6598">
        <v>10063</v>
      </c>
    </row>
    <row r="6599" spans="1:15" x14ac:dyDescent="0.35">
      <c r="A6599">
        <v>-83.926894500000003</v>
      </c>
      <c r="B6599">
        <v>46.4466477</v>
      </c>
      <c r="C6599" t="s">
        <v>3680</v>
      </c>
      <c r="D6599">
        <v>2017</v>
      </c>
      <c r="E6599" t="s">
        <v>263</v>
      </c>
      <c r="F6599" t="s">
        <v>4053</v>
      </c>
      <c r="G6599" t="s">
        <v>4054</v>
      </c>
      <c r="I6599" t="s">
        <v>4055</v>
      </c>
      <c r="J6599" t="s">
        <v>3882</v>
      </c>
      <c r="K6599" t="s">
        <v>20</v>
      </c>
      <c r="L6599">
        <v>1500</v>
      </c>
      <c r="M6599">
        <v>46.4466477</v>
      </c>
      <c r="N6599">
        <v>-83.926894500000003</v>
      </c>
      <c r="O6599">
        <v>10064</v>
      </c>
    </row>
    <row r="6600" spans="1:15" x14ac:dyDescent="0.35">
      <c r="A6600">
        <v>-83.926894500000003</v>
      </c>
      <c r="B6600">
        <v>46.4466477</v>
      </c>
      <c r="C6600" t="s">
        <v>3680</v>
      </c>
      <c r="D6600">
        <v>2016</v>
      </c>
      <c r="E6600" t="s">
        <v>263</v>
      </c>
      <c r="F6600" t="s">
        <v>4053</v>
      </c>
      <c r="G6600" t="s">
        <v>4054</v>
      </c>
      <c r="I6600" t="s">
        <v>4055</v>
      </c>
      <c r="J6600" t="s">
        <v>3882</v>
      </c>
      <c r="K6600" t="s">
        <v>20</v>
      </c>
      <c r="L6600">
        <v>270</v>
      </c>
      <c r="M6600">
        <v>46.4466477</v>
      </c>
      <c r="N6600">
        <v>-83.926894500000003</v>
      </c>
      <c r="O6600">
        <v>10475</v>
      </c>
    </row>
    <row r="6601" spans="1:15" x14ac:dyDescent="0.35">
      <c r="A6601">
        <v>-83.926894500000003</v>
      </c>
      <c r="B6601">
        <v>46.4466477</v>
      </c>
      <c r="C6601" t="s">
        <v>3680</v>
      </c>
      <c r="D6601">
        <v>2016</v>
      </c>
      <c r="E6601" t="s">
        <v>263</v>
      </c>
      <c r="F6601" t="s">
        <v>4053</v>
      </c>
      <c r="G6601" t="s">
        <v>4054</v>
      </c>
      <c r="I6601" t="s">
        <v>4055</v>
      </c>
      <c r="J6601" t="s">
        <v>3882</v>
      </c>
      <c r="K6601" t="s">
        <v>20</v>
      </c>
      <c r="L6601">
        <v>50</v>
      </c>
      <c r="M6601">
        <v>46.4466477</v>
      </c>
      <c r="N6601">
        <v>-83.926894500000003</v>
      </c>
      <c r="O6601">
        <v>10476</v>
      </c>
    </row>
    <row r="6602" spans="1:15" x14ac:dyDescent="0.35">
      <c r="A6602">
        <v>-83.926894500000003</v>
      </c>
      <c r="B6602">
        <v>46.4466477</v>
      </c>
      <c r="C6602" t="s">
        <v>3680</v>
      </c>
      <c r="D6602">
        <v>2016</v>
      </c>
      <c r="E6602" t="s">
        <v>263</v>
      </c>
      <c r="F6602" t="s">
        <v>4053</v>
      </c>
      <c r="G6602" t="s">
        <v>4054</v>
      </c>
      <c r="I6602" t="s">
        <v>4055</v>
      </c>
      <c r="J6602" t="s">
        <v>3882</v>
      </c>
      <c r="K6602" t="s">
        <v>20</v>
      </c>
      <c r="L6602">
        <v>138</v>
      </c>
      <c r="M6602">
        <v>46.4466477</v>
      </c>
      <c r="N6602">
        <v>-83.926894500000003</v>
      </c>
      <c r="O6602">
        <v>10477</v>
      </c>
    </row>
    <row r="6603" spans="1:15" x14ac:dyDescent="0.35">
      <c r="A6603">
        <v>-83.926894500000003</v>
      </c>
      <c r="B6603">
        <v>46.4466477</v>
      </c>
      <c r="C6603" t="s">
        <v>3680</v>
      </c>
      <c r="D6603">
        <v>2015</v>
      </c>
      <c r="E6603" t="s">
        <v>263</v>
      </c>
      <c r="F6603" t="s">
        <v>4053</v>
      </c>
      <c r="G6603" t="s">
        <v>4054</v>
      </c>
      <c r="I6603" t="s">
        <v>4055</v>
      </c>
      <c r="J6603" t="s">
        <v>3882</v>
      </c>
      <c r="K6603" t="s">
        <v>483</v>
      </c>
      <c r="L6603">
        <v>50</v>
      </c>
      <c r="M6603">
        <v>46.4466477</v>
      </c>
      <c r="N6603">
        <v>-83.926894500000003</v>
      </c>
      <c r="O6603">
        <v>9524</v>
      </c>
    </row>
    <row r="6604" spans="1:15" x14ac:dyDescent="0.35">
      <c r="A6604">
        <v>-83.926894500000003</v>
      </c>
      <c r="B6604">
        <v>46.4466477</v>
      </c>
      <c r="C6604" t="s">
        <v>3680</v>
      </c>
      <c r="D6604">
        <v>2015</v>
      </c>
      <c r="E6604" t="s">
        <v>263</v>
      </c>
      <c r="F6604" t="s">
        <v>4053</v>
      </c>
      <c r="G6604" t="s">
        <v>4054</v>
      </c>
      <c r="I6604" t="s">
        <v>4055</v>
      </c>
      <c r="J6604" t="s">
        <v>3882</v>
      </c>
      <c r="K6604" t="s">
        <v>20</v>
      </c>
      <c r="L6604">
        <v>1000</v>
      </c>
      <c r="M6604">
        <v>46.4466477</v>
      </c>
      <c r="N6604">
        <v>-83.926894500000003</v>
      </c>
      <c r="O6604">
        <v>9525</v>
      </c>
    </row>
    <row r="6605" spans="1:15" x14ac:dyDescent="0.35">
      <c r="A6605">
        <v>-83.926894500000003</v>
      </c>
      <c r="B6605">
        <v>46.4466477</v>
      </c>
      <c r="C6605" t="s">
        <v>3680</v>
      </c>
      <c r="D6605">
        <v>2013</v>
      </c>
      <c r="E6605" t="s">
        <v>263</v>
      </c>
      <c r="F6605" t="s">
        <v>4053</v>
      </c>
      <c r="G6605" t="s">
        <v>4054</v>
      </c>
      <c r="I6605" t="s">
        <v>4055</v>
      </c>
      <c r="J6605" t="s">
        <v>3882</v>
      </c>
      <c r="K6605" t="s">
        <v>483</v>
      </c>
      <c r="L6605">
        <v>46</v>
      </c>
      <c r="M6605">
        <v>46.4466477</v>
      </c>
      <c r="N6605">
        <v>-83.926894500000003</v>
      </c>
      <c r="O6605">
        <v>9152</v>
      </c>
    </row>
    <row r="6606" spans="1:15" x14ac:dyDescent="0.35">
      <c r="A6606">
        <v>-83.926894500000003</v>
      </c>
      <c r="B6606">
        <v>46.4466477</v>
      </c>
      <c r="C6606" t="s">
        <v>3680</v>
      </c>
      <c r="D6606">
        <v>2013</v>
      </c>
      <c r="E6606" t="s">
        <v>263</v>
      </c>
      <c r="F6606" t="s">
        <v>4053</v>
      </c>
      <c r="G6606" t="s">
        <v>4054</v>
      </c>
      <c r="I6606" t="s">
        <v>4055</v>
      </c>
      <c r="J6606" t="s">
        <v>3882</v>
      </c>
      <c r="K6606" t="s">
        <v>20</v>
      </c>
      <c r="L6606">
        <v>1000</v>
      </c>
      <c r="M6606">
        <v>46.4466477</v>
      </c>
      <c r="N6606">
        <v>-83.926894500000003</v>
      </c>
      <c r="O6606">
        <v>9153</v>
      </c>
    </row>
    <row r="6607" spans="1:15" x14ac:dyDescent="0.35">
      <c r="A6607">
        <v>-77.154960000000003</v>
      </c>
      <c r="B6607">
        <v>44.86533</v>
      </c>
      <c r="C6607" t="s">
        <v>171</v>
      </c>
      <c r="D6607">
        <v>2021</v>
      </c>
      <c r="E6607" t="s">
        <v>59</v>
      </c>
      <c r="F6607" t="s">
        <v>1059</v>
      </c>
      <c r="G6607" t="s">
        <v>1060</v>
      </c>
      <c r="I6607" t="s">
        <v>1061</v>
      </c>
      <c r="J6607" t="s">
        <v>313</v>
      </c>
      <c r="K6607" t="s">
        <v>20</v>
      </c>
      <c r="L6607">
        <v>3000</v>
      </c>
      <c r="M6607">
        <v>44.86533</v>
      </c>
      <c r="N6607">
        <v>-77.154960000000003</v>
      </c>
      <c r="O6607">
        <v>2672</v>
      </c>
    </row>
    <row r="6608" spans="1:15" x14ac:dyDescent="0.35">
      <c r="A6608">
        <v>-77.154960000000003</v>
      </c>
      <c r="B6608">
        <v>44.86533</v>
      </c>
      <c r="C6608" t="s">
        <v>171</v>
      </c>
      <c r="D6608">
        <v>2019</v>
      </c>
      <c r="E6608" t="s">
        <v>59</v>
      </c>
      <c r="F6608" t="s">
        <v>1059</v>
      </c>
      <c r="G6608" t="s">
        <v>1060</v>
      </c>
      <c r="I6608" t="s">
        <v>1061</v>
      </c>
      <c r="J6608" t="s">
        <v>313</v>
      </c>
      <c r="K6608" t="s">
        <v>20</v>
      </c>
      <c r="L6608">
        <v>3000</v>
      </c>
      <c r="M6608">
        <v>44.86533</v>
      </c>
      <c r="N6608">
        <v>-77.154960000000003</v>
      </c>
      <c r="O6608">
        <v>1446</v>
      </c>
    </row>
    <row r="6609" spans="1:15" x14ac:dyDescent="0.35">
      <c r="A6609">
        <v>-77.154960000000003</v>
      </c>
      <c r="B6609">
        <v>44.86533</v>
      </c>
      <c r="C6609" t="s">
        <v>171</v>
      </c>
      <c r="D6609">
        <v>2017</v>
      </c>
      <c r="E6609" t="s">
        <v>59</v>
      </c>
      <c r="F6609" t="s">
        <v>1059</v>
      </c>
      <c r="G6609" t="s">
        <v>1060</v>
      </c>
      <c r="I6609" t="s">
        <v>1061</v>
      </c>
      <c r="J6609" t="s">
        <v>313</v>
      </c>
      <c r="K6609" t="s">
        <v>20</v>
      </c>
      <c r="L6609">
        <v>3000</v>
      </c>
      <c r="M6609">
        <v>44.86533</v>
      </c>
      <c r="N6609">
        <v>-77.154960000000003</v>
      </c>
      <c r="O6609">
        <v>1256</v>
      </c>
    </row>
    <row r="6610" spans="1:15" x14ac:dyDescent="0.35">
      <c r="A6610">
        <v>-77.154960000000003</v>
      </c>
      <c r="B6610">
        <v>44.86533</v>
      </c>
      <c r="C6610" t="s">
        <v>171</v>
      </c>
      <c r="D6610">
        <v>2015</v>
      </c>
      <c r="E6610" t="s">
        <v>59</v>
      </c>
      <c r="F6610" t="s">
        <v>1059</v>
      </c>
      <c r="G6610" t="s">
        <v>1060</v>
      </c>
      <c r="I6610" t="s">
        <v>1061</v>
      </c>
      <c r="J6610" t="s">
        <v>313</v>
      </c>
      <c r="K6610" t="s">
        <v>20</v>
      </c>
      <c r="L6610">
        <v>3000</v>
      </c>
      <c r="M6610">
        <v>44.86533</v>
      </c>
      <c r="N6610">
        <v>-77.154960000000003</v>
      </c>
      <c r="O6610">
        <v>1590</v>
      </c>
    </row>
    <row r="6611" spans="1:15" x14ac:dyDescent="0.35">
      <c r="A6611">
        <v>-77.154960000000003</v>
      </c>
      <c r="B6611">
        <v>44.86533</v>
      </c>
      <c r="C6611" t="s">
        <v>171</v>
      </c>
      <c r="D6611">
        <v>2013</v>
      </c>
      <c r="E6611" t="s">
        <v>59</v>
      </c>
      <c r="F6611" t="s">
        <v>1059</v>
      </c>
      <c r="G6611" t="s">
        <v>1060</v>
      </c>
      <c r="I6611" t="s">
        <v>1061</v>
      </c>
      <c r="J6611" t="s">
        <v>313</v>
      </c>
      <c r="K6611" t="s">
        <v>20</v>
      </c>
      <c r="L6611">
        <v>3000</v>
      </c>
      <c r="M6611">
        <v>44.86533</v>
      </c>
      <c r="N6611">
        <v>-77.154960000000003</v>
      </c>
      <c r="O6611">
        <v>820</v>
      </c>
    </row>
    <row r="6612" spans="1:15" x14ac:dyDescent="0.35">
      <c r="A6612">
        <v>-83.256780000000006</v>
      </c>
      <c r="B6612">
        <v>46.862400000000001</v>
      </c>
      <c r="C6612" t="s">
        <v>3680</v>
      </c>
      <c r="D6612">
        <v>2018</v>
      </c>
      <c r="E6612" t="s">
        <v>16</v>
      </c>
      <c r="F6612" t="s">
        <v>3991</v>
      </c>
      <c r="G6612" t="s">
        <v>3992</v>
      </c>
      <c r="I6612" t="s">
        <v>3993</v>
      </c>
      <c r="J6612" t="s">
        <v>3994</v>
      </c>
      <c r="K6612" t="s">
        <v>20</v>
      </c>
      <c r="L6612">
        <v>800</v>
      </c>
      <c r="M6612">
        <v>46.862400000000001</v>
      </c>
      <c r="N6612">
        <v>-83.256780000000006</v>
      </c>
      <c r="O6612">
        <v>10970</v>
      </c>
    </row>
    <row r="6613" spans="1:15" x14ac:dyDescent="0.35">
      <c r="A6613">
        <v>-83.256780000000006</v>
      </c>
      <c r="B6613">
        <v>46.862400000000001</v>
      </c>
      <c r="C6613" t="s">
        <v>3680</v>
      </c>
      <c r="D6613">
        <v>2013</v>
      </c>
      <c r="E6613" t="s">
        <v>16</v>
      </c>
      <c r="F6613" t="s">
        <v>3991</v>
      </c>
      <c r="G6613" t="s">
        <v>3992</v>
      </c>
      <c r="I6613" t="s">
        <v>3993</v>
      </c>
      <c r="J6613" t="s">
        <v>3994</v>
      </c>
      <c r="K6613" t="s">
        <v>20</v>
      </c>
      <c r="L6613">
        <v>800</v>
      </c>
      <c r="M6613">
        <v>46.862400000000001</v>
      </c>
      <c r="N6613">
        <v>-83.256780000000006</v>
      </c>
      <c r="O6613">
        <v>9127</v>
      </c>
    </row>
    <row r="6614" spans="1:15" x14ac:dyDescent="0.35">
      <c r="A6614">
        <v>-76.981620000000007</v>
      </c>
      <c r="B6614">
        <v>45.293939999999999</v>
      </c>
      <c r="C6614" t="s">
        <v>3353</v>
      </c>
      <c r="D6614">
        <v>2021</v>
      </c>
      <c r="E6614" t="s">
        <v>16</v>
      </c>
      <c r="F6614" t="s">
        <v>3505</v>
      </c>
      <c r="G6614" t="s">
        <v>3506</v>
      </c>
      <c r="I6614" t="s">
        <v>3507</v>
      </c>
      <c r="J6614" t="s">
        <v>3384</v>
      </c>
      <c r="K6614" t="s">
        <v>20</v>
      </c>
      <c r="L6614">
        <v>1200</v>
      </c>
      <c r="M6614">
        <v>45.293939999999999</v>
      </c>
      <c r="N6614">
        <v>-76.981620000000007</v>
      </c>
      <c r="O6614">
        <v>9547</v>
      </c>
    </row>
    <row r="6615" spans="1:15" x14ac:dyDescent="0.35">
      <c r="A6615">
        <v>-76.981620000000007</v>
      </c>
      <c r="B6615">
        <v>45.293939999999999</v>
      </c>
      <c r="C6615" t="s">
        <v>3353</v>
      </c>
      <c r="D6615">
        <v>2020</v>
      </c>
      <c r="E6615" t="s">
        <v>16</v>
      </c>
      <c r="F6615" t="s">
        <v>3505</v>
      </c>
      <c r="G6615" t="s">
        <v>3506</v>
      </c>
      <c r="I6615" t="s">
        <v>3507</v>
      </c>
      <c r="J6615" t="s">
        <v>3384</v>
      </c>
      <c r="K6615" t="s">
        <v>20</v>
      </c>
      <c r="L6615">
        <v>1200</v>
      </c>
      <c r="M6615">
        <v>45.293939999999999</v>
      </c>
      <c r="N6615">
        <v>-76.981620000000007</v>
      </c>
      <c r="O6615">
        <v>9733</v>
      </c>
    </row>
    <row r="6616" spans="1:15" x14ac:dyDescent="0.35">
      <c r="A6616">
        <v>-76.981620000000007</v>
      </c>
      <c r="B6616">
        <v>45.293939999999999</v>
      </c>
      <c r="C6616" t="s">
        <v>3353</v>
      </c>
      <c r="D6616">
        <v>2019</v>
      </c>
      <c r="E6616" t="s">
        <v>16</v>
      </c>
      <c r="F6616" t="s">
        <v>3505</v>
      </c>
      <c r="G6616" t="s">
        <v>3506</v>
      </c>
      <c r="I6616" t="s">
        <v>3507</v>
      </c>
      <c r="J6616" t="s">
        <v>3384</v>
      </c>
      <c r="K6616" t="s">
        <v>20</v>
      </c>
      <c r="L6616">
        <v>1200</v>
      </c>
      <c r="M6616">
        <v>45.293939999999999</v>
      </c>
      <c r="N6616">
        <v>-76.981620000000007</v>
      </c>
      <c r="O6616">
        <v>9415</v>
      </c>
    </row>
    <row r="6617" spans="1:15" x14ac:dyDescent="0.35">
      <c r="A6617">
        <v>-76.981620000000007</v>
      </c>
      <c r="B6617">
        <v>45.293939999999999</v>
      </c>
      <c r="C6617" t="s">
        <v>3353</v>
      </c>
      <c r="D6617">
        <v>2018</v>
      </c>
      <c r="E6617" t="s">
        <v>16</v>
      </c>
      <c r="F6617" t="s">
        <v>3505</v>
      </c>
      <c r="G6617" t="s">
        <v>3506</v>
      </c>
      <c r="I6617" t="s">
        <v>3507</v>
      </c>
      <c r="J6617" t="s">
        <v>3384</v>
      </c>
      <c r="K6617" t="s">
        <v>20</v>
      </c>
      <c r="L6617">
        <v>2200</v>
      </c>
      <c r="M6617">
        <v>45.293939999999999</v>
      </c>
      <c r="N6617">
        <v>-76.981620000000007</v>
      </c>
      <c r="O6617">
        <v>8968</v>
      </c>
    </row>
    <row r="6618" spans="1:15" x14ac:dyDescent="0.35">
      <c r="A6618">
        <v>-76.981620000000007</v>
      </c>
      <c r="B6618">
        <v>45.293939999999999</v>
      </c>
      <c r="C6618" t="s">
        <v>3353</v>
      </c>
      <c r="D6618">
        <v>2017</v>
      </c>
      <c r="E6618" t="s">
        <v>16</v>
      </c>
      <c r="F6618" t="s">
        <v>3505</v>
      </c>
      <c r="G6618" t="s">
        <v>3506</v>
      </c>
      <c r="I6618" t="s">
        <v>3507</v>
      </c>
      <c r="J6618" t="s">
        <v>3384</v>
      </c>
      <c r="K6618" t="s">
        <v>20</v>
      </c>
      <c r="L6618">
        <v>1200</v>
      </c>
      <c r="M6618">
        <v>45.293939999999999</v>
      </c>
      <c r="N6618">
        <v>-76.981620000000007</v>
      </c>
      <c r="O6618">
        <v>8060</v>
      </c>
    </row>
    <row r="6619" spans="1:15" x14ac:dyDescent="0.35">
      <c r="A6619">
        <v>-76.981620000000007</v>
      </c>
      <c r="B6619">
        <v>45.293939999999999</v>
      </c>
      <c r="C6619" t="s">
        <v>3353</v>
      </c>
      <c r="D6619">
        <v>2016</v>
      </c>
      <c r="E6619" t="s">
        <v>16</v>
      </c>
      <c r="F6619" t="s">
        <v>3505</v>
      </c>
      <c r="G6619" t="s">
        <v>3506</v>
      </c>
      <c r="I6619" t="s">
        <v>3507</v>
      </c>
      <c r="J6619" t="s">
        <v>3384</v>
      </c>
      <c r="K6619" t="s">
        <v>20</v>
      </c>
      <c r="L6619">
        <v>1200</v>
      </c>
      <c r="M6619">
        <v>45.293939999999999</v>
      </c>
      <c r="N6619">
        <v>-76.981620000000007</v>
      </c>
      <c r="O6619">
        <v>8672</v>
      </c>
    </row>
    <row r="6620" spans="1:15" x14ac:dyDescent="0.35">
      <c r="A6620">
        <v>-76.981620000000007</v>
      </c>
      <c r="B6620">
        <v>45.293939999999999</v>
      </c>
      <c r="C6620" t="s">
        <v>3353</v>
      </c>
      <c r="D6620">
        <v>2015</v>
      </c>
      <c r="E6620" t="s">
        <v>16</v>
      </c>
      <c r="F6620" t="s">
        <v>3505</v>
      </c>
      <c r="G6620" t="s">
        <v>3506</v>
      </c>
      <c r="I6620" t="s">
        <v>3507</v>
      </c>
      <c r="J6620" t="s">
        <v>3384</v>
      </c>
      <c r="K6620" t="s">
        <v>20</v>
      </c>
      <c r="L6620">
        <v>1200</v>
      </c>
      <c r="M6620">
        <v>45.293939999999999</v>
      </c>
      <c r="N6620">
        <v>-76.981620000000007</v>
      </c>
      <c r="O6620">
        <v>8265</v>
      </c>
    </row>
    <row r="6621" spans="1:15" x14ac:dyDescent="0.35">
      <c r="A6621">
        <v>-76.981620000000007</v>
      </c>
      <c r="B6621">
        <v>45.293939999999999</v>
      </c>
      <c r="C6621" t="s">
        <v>3353</v>
      </c>
      <c r="D6621">
        <v>2013</v>
      </c>
      <c r="E6621" t="s">
        <v>16</v>
      </c>
      <c r="F6621" t="s">
        <v>3505</v>
      </c>
      <c r="G6621" t="s">
        <v>3506</v>
      </c>
      <c r="I6621" t="s">
        <v>3507</v>
      </c>
      <c r="J6621" t="s">
        <v>3384</v>
      </c>
      <c r="K6621" t="s">
        <v>20</v>
      </c>
      <c r="L6621">
        <v>500</v>
      </c>
      <c r="M6621">
        <v>45.293939999999999</v>
      </c>
      <c r="N6621">
        <v>-76.981620000000007</v>
      </c>
      <c r="O6621">
        <v>8864</v>
      </c>
    </row>
    <row r="6622" spans="1:15" x14ac:dyDescent="0.35">
      <c r="A6622">
        <v>-77.780280000000005</v>
      </c>
      <c r="B6622">
        <v>45.341439999999999</v>
      </c>
      <c r="C6622" t="s">
        <v>171</v>
      </c>
      <c r="D6622">
        <v>2021</v>
      </c>
      <c r="E6622" t="s">
        <v>16</v>
      </c>
      <c r="F6622" t="s">
        <v>545</v>
      </c>
      <c r="G6622" t="s">
        <v>546</v>
      </c>
      <c r="I6622" t="s">
        <v>547</v>
      </c>
      <c r="J6622" t="s">
        <v>377</v>
      </c>
      <c r="K6622" t="s">
        <v>20</v>
      </c>
      <c r="L6622">
        <v>600</v>
      </c>
      <c r="M6622">
        <v>45.341439999999999</v>
      </c>
      <c r="N6622">
        <v>-77.780280000000005</v>
      </c>
      <c r="O6622">
        <v>2358</v>
      </c>
    </row>
    <row r="6623" spans="1:15" x14ac:dyDescent="0.35">
      <c r="A6623">
        <v>-84.886889999999994</v>
      </c>
      <c r="B6623">
        <v>48.216180000000001</v>
      </c>
      <c r="C6623" t="s">
        <v>5725</v>
      </c>
      <c r="D6623">
        <v>2020</v>
      </c>
      <c r="E6623" t="s">
        <v>263</v>
      </c>
      <c r="F6623" t="s">
        <v>545</v>
      </c>
      <c r="G6623" t="s">
        <v>546</v>
      </c>
      <c r="I6623" t="s">
        <v>6076</v>
      </c>
      <c r="J6623" t="s">
        <v>5826</v>
      </c>
      <c r="K6623" t="s">
        <v>20</v>
      </c>
      <c r="L6623">
        <v>1500</v>
      </c>
      <c r="M6623">
        <v>48.216180000000001</v>
      </c>
      <c r="N6623">
        <v>-84.886889999999994</v>
      </c>
      <c r="O6623">
        <v>13610</v>
      </c>
    </row>
    <row r="6624" spans="1:15" x14ac:dyDescent="0.35">
      <c r="A6624">
        <v>-77.780280000000005</v>
      </c>
      <c r="B6624">
        <v>45.341439999999999</v>
      </c>
      <c r="C6624" t="s">
        <v>171</v>
      </c>
      <c r="D6624">
        <v>2019</v>
      </c>
      <c r="E6624" t="s">
        <v>16</v>
      </c>
      <c r="F6624" t="s">
        <v>545</v>
      </c>
      <c r="G6624" t="s">
        <v>546</v>
      </c>
      <c r="I6624" t="s">
        <v>547</v>
      </c>
      <c r="J6624" t="s">
        <v>377</v>
      </c>
      <c r="K6624" t="s">
        <v>20</v>
      </c>
      <c r="L6624">
        <v>600</v>
      </c>
      <c r="M6624">
        <v>45.341439999999999</v>
      </c>
      <c r="N6624">
        <v>-77.780280000000005</v>
      </c>
      <c r="O6624">
        <v>1622</v>
      </c>
    </row>
    <row r="6625" spans="1:15" x14ac:dyDescent="0.35">
      <c r="A6625">
        <v>-84.886889999999994</v>
      </c>
      <c r="B6625">
        <v>48.216180000000001</v>
      </c>
      <c r="C6625" t="s">
        <v>5725</v>
      </c>
      <c r="D6625">
        <v>2018</v>
      </c>
      <c r="E6625" t="s">
        <v>263</v>
      </c>
      <c r="F6625" t="s">
        <v>545</v>
      </c>
      <c r="G6625" t="s">
        <v>546</v>
      </c>
      <c r="I6625" t="s">
        <v>6076</v>
      </c>
      <c r="J6625" t="s">
        <v>5826</v>
      </c>
      <c r="K6625" t="s">
        <v>20</v>
      </c>
      <c r="L6625">
        <v>2000</v>
      </c>
      <c r="M6625">
        <v>48.216180000000001</v>
      </c>
      <c r="N6625">
        <v>-84.886889999999994</v>
      </c>
      <c r="O6625">
        <v>13488</v>
      </c>
    </row>
    <row r="6626" spans="1:15" x14ac:dyDescent="0.35">
      <c r="A6626">
        <v>-77.780280000000005</v>
      </c>
      <c r="B6626">
        <v>45.341439999999999</v>
      </c>
      <c r="C6626" t="s">
        <v>171</v>
      </c>
      <c r="D6626">
        <v>2017</v>
      </c>
      <c r="E6626" t="s">
        <v>16</v>
      </c>
      <c r="F6626" t="s">
        <v>545</v>
      </c>
      <c r="G6626" t="s">
        <v>546</v>
      </c>
      <c r="I6626" t="s">
        <v>547</v>
      </c>
      <c r="J6626" t="s">
        <v>377</v>
      </c>
      <c r="K6626" t="s">
        <v>20</v>
      </c>
      <c r="L6626">
        <v>597</v>
      </c>
      <c r="M6626">
        <v>45.341439999999999</v>
      </c>
      <c r="N6626">
        <v>-77.780280000000005</v>
      </c>
      <c r="O6626">
        <v>1640</v>
      </c>
    </row>
    <row r="6627" spans="1:15" x14ac:dyDescent="0.35">
      <c r="A6627">
        <v>-84.886889999999994</v>
      </c>
      <c r="B6627">
        <v>48.216180000000001</v>
      </c>
      <c r="C6627" t="s">
        <v>5725</v>
      </c>
      <c r="D6627">
        <v>2017</v>
      </c>
      <c r="E6627" t="s">
        <v>263</v>
      </c>
      <c r="F6627" t="s">
        <v>545</v>
      </c>
      <c r="G6627" t="s">
        <v>546</v>
      </c>
      <c r="I6627" t="s">
        <v>6076</v>
      </c>
      <c r="J6627" t="s">
        <v>5826</v>
      </c>
      <c r="K6627" t="s">
        <v>20</v>
      </c>
      <c r="L6627">
        <v>1800</v>
      </c>
      <c r="M6627">
        <v>48.216180000000001</v>
      </c>
      <c r="N6627">
        <v>-84.886889999999994</v>
      </c>
      <c r="O6627">
        <v>13400</v>
      </c>
    </row>
    <row r="6628" spans="1:15" x14ac:dyDescent="0.35">
      <c r="A6628">
        <v>-84.886889999999994</v>
      </c>
      <c r="B6628">
        <v>48.216180000000001</v>
      </c>
      <c r="C6628" t="s">
        <v>5725</v>
      </c>
      <c r="D6628">
        <v>2016</v>
      </c>
      <c r="E6628" t="s">
        <v>263</v>
      </c>
      <c r="F6628" t="s">
        <v>545</v>
      </c>
      <c r="G6628" t="s">
        <v>546</v>
      </c>
      <c r="I6628" t="s">
        <v>6076</v>
      </c>
      <c r="J6628" t="s">
        <v>5826</v>
      </c>
      <c r="K6628" t="s">
        <v>20</v>
      </c>
      <c r="L6628">
        <v>1500</v>
      </c>
      <c r="M6628">
        <v>48.216180000000001</v>
      </c>
      <c r="N6628">
        <v>-84.886889999999994</v>
      </c>
      <c r="O6628">
        <v>13714</v>
      </c>
    </row>
    <row r="6629" spans="1:15" x14ac:dyDescent="0.35">
      <c r="A6629">
        <v>-77.780280000000005</v>
      </c>
      <c r="B6629">
        <v>45.341439999999999</v>
      </c>
      <c r="C6629" t="s">
        <v>171</v>
      </c>
      <c r="D6629">
        <v>2015</v>
      </c>
      <c r="E6629" t="s">
        <v>16</v>
      </c>
      <c r="F6629" t="s">
        <v>545</v>
      </c>
      <c r="G6629" t="s">
        <v>546</v>
      </c>
      <c r="I6629" t="s">
        <v>547</v>
      </c>
      <c r="J6629" t="s">
        <v>377</v>
      </c>
      <c r="K6629" t="s">
        <v>20</v>
      </c>
      <c r="L6629">
        <v>650</v>
      </c>
      <c r="M6629">
        <v>45.341439999999999</v>
      </c>
      <c r="N6629">
        <v>-77.780280000000005</v>
      </c>
      <c r="O6629">
        <v>964</v>
      </c>
    </row>
    <row r="6630" spans="1:15" x14ac:dyDescent="0.35">
      <c r="A6630">
        <v>-77.780280000000005</v>
      </c>
      <c r="B6630">
        <v>45.341439999999999</v>
      </c>
      <c r="C6630" t="s">
        <v>171</v>
      </c>
      <c r="D6630">
        <v>2013</v>
      </c>
      <c r="E6630" t="s">
        <v>16</v>
      </c>
      <c r="F6630" t="s">
        <v>545</v>
      </c>
      <c r="G6630" t="s">
        <v>546</v>
      </c>
      <c r="I6630" t="s">
        <v>547</v>
      </c>
      <c r="J6630" t="s">
        <v>377</v>
      </c>
      <c r="K6630" t="s">
        <v>20</v>
      </c>
      <c r="L6630">
        <v>650</v>
      </c>
      <c r="M6630">
        <v>45.341439999999999</v>
      </c>
      <c r="N6630">
        <v>-77.780280000000005</v>
      </c>
      <c r="O6630">
        <v>312</v>
      </c>
    </row>
    <row r="6631" spans="1:15" x14ac:dyDescent="0.35">
      <c r="A6631">
        <v>-76.842730000000003</v>
      </c>
      <c r="B6631">
        <v>45.174770000000002</v>
      </c>
      <c r="C6631" t="s">
        <v>171</v>
      </c>
      <c r="D6631">
        <v>2020</v>
      </c>
      <c r="E6631" t="s">
        <v>16</v>
      </c>
      <c r="F6631" t="s">
        <v>971</v>
      </c>
      <c r="G6631" t="s">
        <v>972</v>
      </c>
      <c r="I6631" t="s">
        <v>973</v>
      </c>
      <c r="J6631" t="s">
        <v>186</v>
      </c>
      <c r="K6631" t="s">
        <v>20</v>
      </c>
      <c r="L6631">
        <v>1250</v>
      </c>
      <c r="M6631">
        <v>45.174770000000002</v>
      </c>
      <c r="N6631">
        <v>-76.842730000000003</v>
      </c>
      <c r="O6631">
        <v>1507</v>
      </c>
    </row>
    <row r="6632" spans="1:15" x14ac:dyDescent="0.35">
      <c r="A6632">
        <v>-76.842730000000003</v>
      </c>
      <c r="B6632">
        <v>45.174770000000002</v>
      </c>
      <c r="C6632" t="s">
        <v>171</v>
      </c>
      <c r="D6632">
        <v>2018</v>
      </c>
      <c r="E6632" t="s">
        <v>16</v>
      </c>
      <c r="F6632" t="s">
        <v>971</v>
      </c>
      <c r="G6632" t="s">
        <v>972</v>
      </c>
      <c r="I6632" t="s">
        <v>973</v>
      </c>
      <c r="J6632" t="s">
        <v>186</v>
      </c>
      <c r="K6632" t="s">
        <v>20</v>
      </c>
      <c r="L6632">
        <v>1250</v>
      </c>
      <c r="M6632">
        <v>45.174770000000002</v>
      </c>
      <c r="N6632">
        <v>-76.842730000000003</v>
      </c>
      <c r="O6632">
        <v>1633</v>
      </c>
    </row>
    <row r="6633" spans="1:15" x14ac:dyDescent="0.35">
      <c r="A6633">
        <v>-76.842730000000003</v>
      </c>
      <c r="B6633">
        <v>45.174770000000002</v>
      </c>
      <c r="C6633" t="s">
        <v>171</v>
      </c>
      <c r="D6633">
        <v>2016</v>
      </c>
      <c r="E6633" t="s">
        <v>16</v>
      </c>
      <c r="F6633" t="s">
        <v>971</v>
      </c>
      <c r="G6633" t="s">
        <v>972</v>
      </c>
      <c r="I6633" t="s">
        <v>973</v>
      </c>
      <c r="J6633" t="s">
        <v>186</v>
      </c>
      <c r="K6633" t="s">
        <v>20</v>
      </c>
      <c r="L6633">
        <v>1250</v>
      </c>
      <c r="M6633">
        <v>45.174770000000002</v>
      </c>
      <c r="N6633">
        <v>-76.842730000000003</v>
      </c>
      <c r="O6633">
        <v>1345</v>
      </c>
    </row>
    <row r="6634" spans="1:15" x14ac:dyDescent="0.35">
      <c r="A6634">
        <v>-76.842730000000003</v>
      </c>
      <c r="B6634">
        <v>45.174770000000002</v>
      </c>
      <c r="C6634" t="s">
        <v>171</v>
      </c>
      <c r="D6634">
        <v>2014</v>
      </c>
      <c r="E6634" t="s">
        <v>16</v>
      </c>
      <c r="F6634" t="s">
        <v>971</v>
      </c>
      <c r="G6634" t="s">
        <v>972</v>
      </c>
      <c r="I6634" t="s">
        <v>973</v>
      </c>
      <c r="J6634" t="s">
        <v>186</v>
      </c>
      <c r="K6634" t="s">
        <v>20</v>
      </c>
      <c r="L6634">
        <v>1150</v>
      </c>
      <c r="M6634">
        <v>45.174770000000002</v>
      </c>
      <c r="N6634">
        <v>-76.842730000000003</v>
      </c>
      <c r="O6634">
        <v>890</v>
      </c>
    </row>
    <row r="6635" spans="1:15" x14ac:dyDescent="0.35">
      <c r="A6635">
        <v>-76.842730000000003</v>
      </c>
      <c r="B6635">
        <v>45.174770000000002</v>
      </c>
      <c r="C6635" t="s">
        <v>171</v>
      </c>
      <c r="D6635">
        <v>2012</v>
      </c>
      <c r="E6635" t="s">
        <v>16</v>
      </c>
      <c r="F6635" t="s">
        <v>971</v>
      </c>
      <c r="G6635" t="s">
        <v>972</v>
      </c>
      <c r="I6635" t="s">
        <v>973</v>
      </c>
      <c r="J6635" t="s">
        <v>186</v>
      </c>
      <c r="K6635" t="s">
        <v>20</v>
      </c>
      <c r="L6635">
        <v>1150</v>
      </c>
      <c r="M6635">
        <v>45.174770000000002</v>
      </c>
      <c r="N6635">
        <v>-76.842730000000003</v>
      </c>
      <c r="O6635">
        <v>727</v>
      </c>
    </row>
    <row r="6636" spans="1:15" x14ac:dyDescent="0.35">
      <c r="A6636">
        <v>-80.084241500000005</v>
      </c>
      <c r="B6636">
        <v>48.516541199999999</v>
      </c>
      <c r="C6636" t="s">
        <v>1780</v>
      </c>
      <c r="D6636">
        <v>2021</v>
      </c>
      <c r="E6636" t="s">
        <v>16</v>
      </c>
      <c r="F6636" t="s">
        <v>2054</v>
      </c>
      <c r="G6636" t="s">
        <v>2055</v>
      </c>
      <c r="I6636" t="s">
        <v>2056</v>
      </c>
      <c r="J6636" t="s">
        <v>2042</v>
      </c>
      <c r="K6636" t="s">
        <v>20</v>
      </c>
      <c r="L6636">
        <v>500</v>
      </c>
      <c r="M6636">
        <v>48.516541199999999</v>
      </c>
      <c r="N6636">
        <v>-80.084241500000005</v>
      </c>
      <c r="O6636">
        <v>5518</v>
      </c>
    </row>
    <row r="6637" spans="1:15" x14ac:dyDescent="0.35">
      <c r="A6637">
        <v>-80.084241500000005</v>
      </c>
      <c r="B6637">
        <v>48.516541199999999</v>
      </c>
      <c r="C6637" t="s">
        <v>1780</v>
      </c>
      <c r="D6637">
        <v>2020</v>
      </c>
      <c r="E6637" t="s">
        <v>16</v>
      </c>
      <c r="F6637" t="s">
        <v>2054</v>
      </c>
      <c r="G6637" t="s">
        <v>2055</v>
      </c>
      <c r="I6637" t="s">
        <v>2056</v>
      </c>
      <c r="J6637" t="s">
        <v>2042</v>
      </c>
      <c r="K6637" t="s">
        <v>20</v>
      </c>
      <c r="L6637">
        <v>500</v>
      </c>
      <c r="M6637">
        <v>48.516541199999999</v>
      </c>
      <c r="N6637">
        <v>-80.084241500000005</v>
      </c>
      <c r="O6637">
        <v>5294</v>
      </c>
    </row>
    <row r="6638" spans="1:15" x14ac:dyDescent="0.35">
      <c r="A6638">
        <v>-80.084241500000005</v>
      </c>
      <c r="B6638">
        <v>48.516541199999999</v>
      </c>
      <c r="C6638" t="s">
        <v>1780</v>
      </c>
      <c r="D6638">
        <v>2019</v>
      </c>
      <c r="E6638" t="s">
        <v>16</v>
      </c>
      <c r="F6638" t="s">
        <v>2054</v>
      </c>
      <c r="G6638" t="s">
        <v>2055</v>
      </c>
      <c r="I6638" t="s">
        <v>2056</v>
      </c>
      <c r="J6638" t="s">
        <v>2042</v>
      </c>
      <c r="K6638" t="s">
        <v>20</v>
      </c>
      <c r="L6638">
        <v>500</v>
      </c>
      <c r="M6638">
        <v>48.516541199999999</v>
      </c>
      <c r="N6638">
        <v>-80.084241500000005</v>
      </c>
      <c r="O6638">
        <v>5581</v>
      </c>
    </row>
    <row r="6639" spans="1:15" x14ac:dyDescent="0.35">
      <c r="A6639">
        <v>-80.084241500000005</v>
      </c>
      <c r="B6639">
        <v>48.516541199999999</v>
      </c>
      <c r="C6639" t="s">
        <v>1780</v>
      </c>
      <c r="D6639">
        <v>2018</v>
      </c>
      <c r="E6639" t="s">
        <v>16</v>
      </c>
      <c r="F6639" t="s">
        <v>2054</v>
      </c>
      <c r="G6639" t="s">
        <v>2055</v>
      </c>
      <c r="I6639" t="s">
        <v>2056</v>
      </c>
      <c r="J6639" t="s">
        <v>2042</v>
      </c>
      <c r="K6639" t="s">
        <v>20</v>
      </c>
      <c r="L6639">
        <v>1100</v>
      </c>
      <c r="M6639">
        <v>48.516541199999999</v>
      </c>
      <c r="N6639">
        <v>-80.084241500000005</v>
      </c>
      <c r="O6639">
        <v>5153</v>
      </c>
    </row>
    <row r="6640" spans="1:15" x14ac:dyDescent="0.35">
      <c r="A6640">
        <v>-80.084241500000005</v>
      </c>
      <c r="B6640">
        <v>48.516541199999999</v>
      </c>
      <c r="C6640" t="s">
        <v>1780</v>
      </c>
      <c r="D6640">
        <v>2017</v>
      </c>
      <c r="E6640" t="s">
        <v>16</v>
      </c>
      <c r="F6640" t="s">
        <v>2054</v>
      </c>
      <c r="G6640" t="s">
        <v>2055</v>
      </c>
      <c r="I6640" t="s">
        <v>2056</v>
      </c>
      <c r="J6640" t="s">
        <v>2042</v>
      </c>
      <c r="K6640" t="s">
        <v>20</v>
      </c>
      <c r="L6640">
        <v>375</v>
      </c>
      <c r="M6640">
        <v>48.516541199999999</v>
      </c>
      <c r="N6640">
        <v>-80.084241500000005</v>
      </c>
      <c r="O6640">
        <v>5034</v>
      </c>
    </row>
    <row r="6641" spans="1:15" x14ac:dyDescent="0.35">
      <c r="A6641">
        <v>-80.084241500000005</v>
      </c>
      <c r="B6641">
        <v>48.516541199999999</v>
      </c>
      <c r="C6641" t="s">
        <v>1780</v>
      </c>
      <c r="D6641">
        <v>2016</v>
      </c>
      <c r="E6641" t="s">
        <v>16</v>
      </c>
      <c r="F6641" t="s">
        <v>2054</v>
      </c>
      <c r="G6641" t="s">
        <v>2055</v>
      </c>
      <c r="I6641" t="s">
        <v>2056</v>
      </c>
      <c r="J6641" t="s">
        <v>2042</v>
      </c>
      <c r="K6641" t="s">
        <v>20</v>
      </c>
      <c r="L6641">
        <v>1100</v>
      </c>
      <c r="M6641">
        <v>48.516541199999999</v>
      </c>
      <c r="N6641">
        <v>-80.084241500000005</v>
      </c>
      <c r="O6641">
        <v>4620</v>
      </c>
    </row>
    <row r="6642" spans="1:15" x14ac:dyDescent="0.35">
      <c r="A6642">
        <v>-80.084241500000005</v>
      </c>
      <c r="B6642">
        <v>48.516541199999999</v>
      </c>
      <c r="C6642" t="s">
        <v>1780</v>
      </c>
      <c r="D6642">
        <v>2014</v>
      </c>
      <c r="E6642" t="s">
        <v>16</v>
      </c>
      <c r="F6642" t="s">
        <v>2054</v>
      </c>
      <c r="G6642" t="s">
        <v>2055</v>
      </c>
      <c r="I6642" t="s">
        <v>2056</v>
      </c>
      <c r="J6642" t="s">
        <v>2042</v>
      </c>
      <c r="K6642" t="s">
        <v>20</v>
      </c>
      <c r="L6642">
        <v>2400</v>
      </c>
      <c r="M6642">
        <v>48.516541199999999</v>
      </c>
      <c r="N6642">
        <v>-80.084241500000005</v>
      </c>
      <c r="O6642">
        <v>4312</v>
      </c>
    </row>
    <row r="6643" spans="1:15" x14ac:dyDescent="0.35">
      <c r="A6643">
        <v>-80.084241500000005</v>
      </c>
      <c r="B6643">
        <v>48.516541199999999</v>
      </c>
      <c r="C6643" t="s">
        <v>1780</v>
      </c>
      <c r="D6643">
        <v>2013</v>
      </c>
      <c r="E6643" t="s">
        <v>16</v>
      </c>
      <c r="F6643" t="s">
        <v>2054</v>
      </c>
      <c r="G6643" t="s">
        <v>2055</v>
      </c>
      <c r="I6643" t="s">
        <v>2056</v>
      </c>
      <c r="J6643" t="s">
        <v>2042</v>
      </c>
      <c r="K6643" t="s">
        <v>20</v>
      </c>
      <c r="L6643">
        <v>1200</v>
      </c>
      <c r="M6643">
        <v>48.516541199999999</v>
      </c>
      <c r="N6643">
        <v>-80.084241500000005</v>
      </c>
      <c r="O6643">
        <v>4487</v>
      </c>
    </row>
    <row r="6644" spans="1:15" x14ac:dyDescent="0.35">
      <c r="A6644">
        <v>-80.084241500000005</v>
      </c>
      <c r="B6644">
        <v>48.516541199999999</v>
      </c>
      <c r="C6644" t="s">
        <v>1780</v>
      </c>
      <c r="D6644">
        <v>2012</v>
      </c>
      <c r="E6644" t="s">
        <v>16</v>
      </c>
      <c r="F6644" t="s">
        <v>2054</v>
      </c>
      <c r="G6644" t="s">
        <v>2055</v>
      </c>
      <c r="I6644" t="s">
        <v>2056</v>
      </c>
      <c r="J6644" t="s">
        <v>2042</v>
      </c>
      <c r="K6644" t="s">
        <v>20</v>
      </c>
      <c r="L6644">
        <v>1200</v>
      </c>
      <c r="M6644">
        <v>48.516541199999999</v>
      </c>
      <c r="N6644">
        <v>-80.084241500000005</v>
      </c>
      <c r="O6644">
        <v>4369</v>
      </c>
    </row>
    <row r="6645" spans="1:15" x14ac:dyDescent="0.35">
      <c r="A6645">
        <v>-77.797583399999994</v>
      </c>
      <c r="B6645">
        <v>45.681364100000003</v>
      </c>
      <c r="C6645" t="s">
        <v>3353</v>
      </c>
      <c r="D6645">
        <v>2020</v>
      </c>
      <c r="E6645" t="s">
        <v>16</v>
      </c>
      <c r="F6645" t="s">
        <v>3508</v>
      </c>
      <c r="G6645" t="s">
        <v>3509</v>
      </c>
      <c r="I6645" t="s">
        <v>3510</v>
      </c>
      <c r="J6645" t="s">
        <v>3511</v>
      </c>
      <c r="K6645" t="s">
        <v>20</v>
      </c>
      <c r="L6645">
        <v>550</v>
      </c>
      <c r="M6645">
        <v>45.681364100000003</v>
      </c>
      <c r="N6645">
        <v>-77.797583399999994</v>
      </c>
      <c r="O6645">
        <v>9734</v>
      </c>
    </row>
    <row r="6646" spans="1:15" x14ac:dyDescent="0.35">
      <c r="A6646">
        <v>-77.797583399999994</v>
      </c>
      <c r="B6646">
        <v>45.681364100000003</v>
      </c>
      <c r="C6646" t="s">
        <v>3353</v>
      </c>
      <c r="D6646">
        <v>2019</v>
      </c>
      <c r="E6646" t="s">
        <v>16</v>
      </c>
      <c r="F6646" t="s">
        <v>3508</v>
      </c>
      <c r="G6646" t="s">
        <v>3509</v>
      </c>
      <c r="I6646" t="s">
        <v>3510</v>
      </c>
      <c r="J6646" t="s">
        <v>3511</v>
      </c>
      <c r="K6646" t="s">
        <v>20</v>
      </c>
      <c r="L6646">
        <v>400</v>
      </c>
      <c r="M6646">
        <v>45.681364100000003</v>
      </c>
      <c r="N6646">
        <v>-77.797583399999994</v>
      </c>
      <c r="O6646">
        <v>9416</v>
      </c>
    </row>
    <row r="6647" spans="1:15" x14ac:dyDescent="0.35">
      <c r="A6647">
        <v>-77.797583399999994</v>
      </c>
      <c r="B6647">
        <v>45.681364100000003</v>
      </c>
      <c r="C6647" t="s">
        <v>3353</v>
      </c>
      <c r="D6647">
        <v>2018</v>
      </c>
      <c r="E6647" t="s">
        <v>16</v>
      </c>
      <c r="F6647" t="s">
        <v>3508</v>
      </c>
      <c r="G6647" t="s">
        <v>3509</v>
      </c>
      <c r="I6647" t="s">
        <v>3510</v>
      </c>
      <c r="J6647" t="s">
        <v>3511</v>
      </c>
      <c r="K6647" t="s">
        <v>20</v>
      </c>
      <c r="L6647">
        <v>400</v>
      </c>
      <c r="M6647">
        <v>45.681364100000003</v>
      </c>
      <c r="N6647">
        <v>-77.797583399999994</v>
      </c>
      <c r="O6647">
        <v>8969</v>
      </c>
    </row>
    <row r="6648" spans="1:15" x14ac:dyDescent="0.35">
      <c r="A6648">
        <v>-77.797583399999994</v>
      </c>
      <c r="B6648">
        <v>45.681364100000003</v>
      </c>
      <c r="C6648" t="s">
        <v>3353</v>
      </c>
      <c r="D6648">
        <v>2017</v>
      </c>
      <c r="E6648" t="s">
        <v>16</v>
      </c>
      <c r="F6648" t="s">
        <v>3508</v>
      </c>
      <c r="G6648" t="s">
        <v>3509</v>
      </c>
      <c r="I6648" t="s">
        <v>3510</v>
      </c>
      <c r="J6648" t="s">
        <v>3511</v>
      </c>
      <c r="K6648" t="s">
        <v>20</v>
      </c>
      <c r="L6648">
        <v>400</v>
      </c>
      <c r="M6648">
        <v>45.681364100000003</v>
      </c>
      <c r="N6648">
        <v>-77.797583399999994</v>
      </c>
      <c r="O6648">
        <v>8061</v>
      </c>
    </row>
    <row r="6649" spans="1:15" x14ac:dyDescent="0.35">
      <c r="A6649">
        <v>-77.797583399999994</v>
      </c>
      <c r="B6649">
        <v>45.681364100000003</v>
      </c>
      <c r="C6649" t="s">
        <v>3353</v>
      </c>
      <c r="D6649">
        <v>2016</v>
      </c>
      <c r="E6649" t="s">
        <v>16</v>
      </c>
      <c r="F6649" t="s">
        <v>3508</v>
      </c>
      <c r="G6649" t="s">
        <v>3509</v>
      </c>
      <c r="I6649" t="s">
        <v>3510</v>
      </c>
      <c r="J6649" t="s">
        <v>3511</v>
      </c>
      <c r="K6649" t="s">
        <v>20</v>
      </c>
      <c r="L6649">
        <v>500</v>
      </c>
      <c r="M6649">
        <v>45.681364100000003</v>
      </c>
      <c r="N6649">
        <v>-77.797583399999994</v>
      </c>
      <c r="O6649">
        <v>8673</v>
      </c>
    </row>
    <row r="6650" spans="1:15" x14ac:dyDescent="0.35">
      <c r="A6650">
        <v>-77.797583399999994</v>
      </c>
      <c r="B6650">
        <v>45.681364100000003</v>
      </c>
      <c r="C6650" t="s">
        <v>3353</v>
      </c>
      <c r="D6650">
        <v>2015</v>
      </c>
      <c r="E6650" t="s">
        <v>16</v>
      </c>
      <c r="F6650" t="s">
        <v>3508</v>
      </c>
      <c r="G6650" t="s">
        <v>3509</v>
      </c>
      <c r="I6650" t="s">
        <v>3510</v>
      </c>
      <c r="J6650" t="s">
        <v>3511</v>
      </c>
      <c r="K6650" t="s">
        <v>20</v>
      </c>
      <c r="L6650">
        <v>500</v>
      </c>
      <c r="M6650">
        <v>45.681364100000003</v>
      </c>
      <c r="N6650">
        <v>-77.797583399999994</v>
      </c>
      <c r="O6650">
        <v>8266</v>
      </c>
    </row>
    <row r="6651" spans="1:15" x14ac:dyDescent="0.35">
      <c r="A6651">
        <v>-77.797583399999994</v>
      </c>
      <c r="B6651">
        <v>45.681364100000003</v>
      </c>
      <c r="C6651" t="s">
        <v>3353</v>
      </c>
      <c r="D6651">
        <v>2014</v>
      </c>
      <c r="E6651" t="s">
        <v>16</v>
      </c>
      <c r="F6651" t="s">
        <v>3508</v>
      </c>
      <c r="G6651" t="s">
        <v>3509</v>
      </c>
      <c r="I6651" t="s">
        <v>3510</v>
      </c>
      <c r="J6651" t="s">
        <v>3511</v>
      </c>
      <c r="K6651" t="s">
        <v>20</v>
      </c>
      <c r="L6651">
        <v>600</v>
      </c>
      <c r="M6651">
        <v>45.681364100000003</v>
      </c>
      <c r="N6651">
        <v>-77.797583399999994</v>
      </c>
      <c r="O6651">
        <v>8366</v>
      </c>
    </row>
    <row r="6652" spans="1:15" x14ac:dyDescent="0.35">
      <c r="A6652">
        <v>-77.797583399999994</v>
      </c>
      <c r="B6652">
        <v>45.681364100000003</v>
      </c>
      <c r="C6652" t="s">
        <v>3353</v>
      </c>
      <c r="D6652">
        <v>2013</v>
      </c>
      <c r="E6652" t="s">
        <v>16</v>
      </c>
      <c r="F6652" t="s">
        <v>3508</v>
      </c>
      <c r="G6652" t="s">
        <v>3509</v>
      </c>
      <c r="I6652" t="s">
        <v>3510</v>
      </c>
      <c r="J6652" t="s">
        <v>3511</v>
      </c>
      <c r="K6652" t="s">
        <v>20</v>
      </c>
      <c r="L6652">
        <v>500</v>
      </c>
      <c r="M6652">
        <v>45.681364100000003</v>
      </c>
      <c r="N6652">
        <v>-77.797583399999994</v>
      </c>
      <c r="O6652">
        <v>8865</v>
      </c>
    </row>
    <row r="6653" spans="1:15" x14ac:dyDescent="0.35">
      <c r="A6653">
        <v>-77.797583399999994</v>
      </c>
      <c r="B6653">
        <v>45.681364100000003</v>
      </c>
      <c r="C6653" t="s">
        <v>3353</v>
      </c>
      <c r="D6653">
        <v>2012</v>
      </c>
      <c r="E6653" t="s">
        <v>16</v>
      </c>
      <c r="F6653" t="s">
        <v>3508</v>
      </c>
      <c r="G6653" t="s">
        <v>3509</v>
      </c>
      <c r="I6653" t="s">
        <v>3510</v>
      </c>
      <c r="J6653" t="s">
        <v>3511</v>
      </c>
      <c r="K6653" t="s">
        <v>20</v>
      </c>
      <c r="L6653">
        <v>600</v>
      </c>
      <c r="M6653">
        <v>45.681364100000003</v>
      </c>
      <c r="N6653">
        <v>-77.797583399999994</v>
      </c>
      <c r="O6653">
        <v>8553</v>
      </c>
    </row>
    <row r="6654" spans="1:15" x14ac:dyDescent="0.35">
      <c r="A6654">
        <v>-77.152460000000005</v>
      </c>
      <c r="B6654">
        <v>44.889499999999998</v>
      </c>
      <c r="C6654" t="s">
        <v>171</v>
      </c>
      <c r="D6654">
        <v>2020</v>
      </c>
      <c r="E6654" t="s">
        <v>16</v>
      </c>
      <c r="F6654" t="s">
        <v>974</v>
      </c>
      <c r="G6654" t="s">
        <v>975</v>
      </c>
      <c r="I6654" t="s">
        <v>976</v>
      </c>
      <c r="J6654" t="s">
        <v>313</v>
      </c>
      <c r="K6654" t="s">
        <v>20</v>
      </c>
      <c r="L6654">
        <v>550</v>
      </c>
      <c r="M6654">
        <v>44.889499999999998</v>
      </c>
      <c r="N6654">
        <v>-77.152460000000005</v>
      </c>
      <c r="O6654">
        <v>1508</v>
      </c>
    </row>
    <row r="6655" spans="1:15" x14ac:dyDescent="0.35">
      <c r="A6655">
        <v>-77.152460000000005</v>
      </c>
      <c r="B6655">
        <v>44.889499999999998</v>
      </c>
      <c r="C6655" t="s">
        <v>171</v>
      </c>
      <c r="D6655">
        <v>2018</v>
      </c>
      <c r="E6655" t="s">
        <v>16</v>
      </c>
      <c r="F6655" t="s">
        <v>974</v>
      </c>
      <c r="G6655" t="s">
        <v>975</v>
      </c>
      <c r="I6655" t="s">
        <v>976</v>
      </c>
      <c r="J6655" t="s">
        <v>313</v>
      </c>
      <c r="K6655" t="s">
        <v>20</v>
      </c>
      <c r="L6655">
        <v>550</v>
      </c>
      <c r="M6655">
        <v>44.889499999999998</v>
      </c>
      <c r="N6655">
        <v>-77.152460000000005</v>
      </c>
      <c r="O6655">
        <v>1635</v>
      </c>
    </row>
    <row r="6656" spans="1:15" x14ac:dyDescent="0.35">
      <c r="A6656">
        <v>-77.152460000000005</v>
      </c>
      <c r="B6656">
        <v>44.889499999999998</v>
      </c>
      <c r="C6656" t="s">
        <v>171</v>
      </c>
      <c r="D6656">
        <v>2016</v>
      </c>
      <c r="E6656" t="s">
        <v>16</v>
      </c>
      <c r="F6656" t="s">
        <v>974</v>
      </c>
      <c r="G6656" t="s">
        <v>975</v>
      </c>
      <c r="I6656" t="s">
        <v>976</v>
      </c>
      <c r="J6656" t="s">
        <v>313</v>
      </c>
      <c r="K6656" t="s">
        <v>20</v>
      </c>
      <c r="L6656">
        <v>550</v>
      </c>
      <c r="M6656">
        <v>44.889499999999998</v>
      </c>
      <c r="N6656">
        <v>-77.152460000000005</v>
      </c>
      <c r="O6656">
        <v>1346</v>
      </c>
    </row>
    <row r="6657" spans="1:15" x14ac:dyDescent="0.35">
      <c r="A6657">
        <v>-77.152460000000005</v>
      </c>
      <c r="B6657">
        <v>44.889499999999998</v>
      </c>
      <c r="C6657" t="s">
        <v>171</v>
      </c>
      <c r="D6657">
        <v>2014</v>
      </c>
      <c r="E6657" t="s">
        <v>16</v>
      </c>
      <c r="F6657" t="s">
        <v>974</v>
      </c>
      <c r="G6657" t="s">
        <v>975</v>
      </c>
      <c r="I6657" t="s">
        <v>976</v>
      </c>
      <c r="J6657" t="s">
        <v>313</v>
      </c>
      <c r="K6657" t="s">
        <v>20</v>
      </c>
      <c r="L6657">
        <v>450</v>
      </c>
      <c r="M6657">
        <v>44.889499999999998</v>
      </c>
      <c r="N6657">
        <v>-77.152460000000005</v>
      </c>
      <c r="O6657">
        <v>891</v>
      </c>
    </row>
    <row r="6658" spans="1:15" x14ac:dyDescent="0.35">
      <c r="A6658">
        <v>-77.152460000000005</v>
      </c>
      <c r="B6658">
        <v>44.889499999999998</v>
      </c>
      <c r="C6658" t="s">
        <v>171</v>
      </c>
      <c r="D6658">
        <v>2012</v>
      </c>
      <c r="E6658" t="s">
        <v>16</v>
      </c>
      <c r="F6658" t="s">
        <v>974</v>
      </c>
      <c r="G6658" t="s">
        <v>975</v>
      </c>
      <c r="I6658" t="s">
        <v>976</v>
      </c>
      <c r="J6658" t="s">
        <v>313</v>
      </c>
      <c r="K6658" t="s">
        <v>20</v>
      </c>
      <c r="L6658">
        <v>450</v>
      </c>
      <c r="M6658">
        <v>44.889499999999998</v>
      </c>
      <c r="N6658">
        <v>-77.152460000000005</v>
      </c>
      <c r="O6658">
        <v>728</v>
      </c>
    </row>
    <row r="6659" spans="1:15" x14ac:dyDescent="0.35">
      <c r="A6659">
        <v>-78.8743585</v>
      </c>
      <c r="B6659">
        <v>45.160219300000001</v>
      </c>
      <c r="C6659" t="s">
        <v>171</v>
      </c>
      <c r="D6659">
        <v>2021</v>
      </c>
      <c r="E6659" t="s">
        <v>59</v>
      </c>
      <c r="F6659" t="s">
        <v>1062</v>
      </c>
      <c r="G6659" t="s">
        <v>1063</v>
      </c>
      <c r="I6659" t="s">
        <v>1064</v>
      </c>
      <c r="J6659" t="s">
        <v>442</v>
      </c>
      <c r="K6659" t="s">
        <v>20</v>
      </c>
      <c r="L6659">
        <v>1000</v>
      </c>
      <c r="M6659">
        <v>45.160219300000001</v>
      </c>
      <c r="N6659">
        <v>-78.8743585</v>
      </c>
      <c r="O6659">
        <v>2673</v>
      </c>
    </row>
    <row r="6660" spans="1:15" x14ac:dyDescent="0.35">
      <c r="A6660">
        <v>-78.8743585</v>
      </c>
      <c r="B6660">
        <v>45.160219300000001</v>
      </c>
      <c r="C6660" t="s">
        <v>171</v>
      </c>
      <c r="D6660">
        <v>2019</v>
      </c>
      <c r="E6660" t="s">
        <v>59</v>
      </c>
      <c r="F6660" t="s">
        <v>1062</v>
      </c>
      <c r="G6660" t="s">
        <v>1063</v>
      </c>
      <c r="I6660" t="s">
        <v>1064</v>
      </c>
      <c r="J6660" t="s">
        <v>442</v>
      </c>
      <c r="K6660" t="s">
        <v>20</v>
      </c>
      <c r="L6660">
        <v>1000</v>
      </c>
      <c r="M6660">
        <v>45.160219300000001</v>
      </c>
      <c r="N6660">
        <v>-78.8743585</v>
      </c>
      <c r="O6660">
        <v>1447</v>
      </c>
    </row>
    <row r="6661" spans="1:15" x14ac:dyDescent="0.35">
      <c r="A6661">
        <v>-78.8743585</v>
      </c>
      <c r="B6661">
        <v>45.160219300000001</v>
      </c>
      <c r="C6661" t="s">
        <v>171</v>
      </c>
      <c r="D6661">
        <v>2017</v>
      </c>
      <c r="E6661" t="s">
        <v>59</v>
      </c>
      <c r="F6661" t="s">
        <v>1062</v>
      </c>
      <c r="G6661" t="s">
        <v>1063</v>
      </c>
      <c r="I6661" t="s">
        <v>1064</v>
      </c>
      <c r="J6661" t="s">
        <v>442</v>
      </c>
      <c r="K6661" t="s">
        <v>20</v>
      </c>
      <c r="L6661">
        <v>1000</v>
      </c>
      <c r="M6661">
        <v>45.160219300000001</v>
      </c>
      <c r="N6661">
        <v>-78.8743585</v>
      </c>
      <c r="O6661">
        <v>1257</v>
      </c>
    </row>
    <row r="6662" spans="1:15" x14ac:dyDescent="0.35">
      <c r="A6662">
        <v>-78.8743585</v>
      </c>
      <c r="B6662">
        <v>45.160219300000001</v>
      </c>
      <c r="C6662" t="s">
        <v>171</v>
      </c>
      <c r="D6662">
        <v>2015</v>
      </c>
      <c r="E6662" t="s">
        <v>59</v>
      </c>
      <c r="F6662" t="s">
        <v>1062</v>
      </c>
      <c r="G6662" t="s">
        <v>1063</v>
      </c>
      <c r="I6662" t="s">
        <v>1064</v>
      </c>
      <c r="J6662" t="s">
        <v>442</v>
      </c>
      <c r="K6662" t="s">
        <v>20</v>
      </c>
      <c r="L6662">
        <v>1000</v>
      </c>
      <c r="M6662">
        <v>45.160219300000001</v>
      </c>
      <c r="N6662">
        <v>-78.8743585</v>
      </c>
      <c r="O6662">
        <v>1591</v>
      </c>
    </row>
    <row r="6663" spans="1:15" x14ac:dyDescent="0.35">
      <c r="A6663">
        <v>-78.8743585</v>
      </c>
      <c r="B6663">
        <v>45.160219300000001</v>
      </c>
      <c r="C6663" t="s">
        <v>171</v>
      </c>
      <c r="D6663">
        <v>2013</v>
      </c>
      <c r="E6663" t="s">
        <v>59</v>
      </c>
      <c r="F6663" t="s">
        <v>1062</v>
      </c>
      <c r="G6663" t="s">
        <v>1063</v>
      </c>
      <c r="I6663" t="s">
        <v>1064</v>
      </c>
      <c r="J6663" t="s">
        <v>442</v>
      </c>
      <c r="K6663" t="s">
        <v>20</v>
      </c>
      <c r="L6663">
        <v>1000</v>
      </c>
      <c r="M6663">
        <v>45.160219300000001</v>
      </c>
      <c r="N6663">
        <v>-78.8743585</v>
      </c>
      <c r="O6663">
        <v>821</v>
      </c>
    </row>
    <row r="6664" spans="1:15" x14ac:dyDescent="0.35">
      <c r="A6664">
        <v>-82.798299999999998</v>
      </c>
      <c r="B6664">
        <v>46.260800000000003</v>
      </c>
      <c r="C6664" t="s">
        <v>3680</v>
      </c>
      <c r="D6664">
        <v>2019</v>
      </c>
      <c r="E6664" t="s">
        <v>59</v>
      </c>
      <c r="F6664" t="s">
        <v>4097</v>
      </c>
      <c r="G6664" t="s">
        <v>4098</v>
      </c>
      <c r="I6664" t="s">
        <v>4099</v>
      </c>
      <c r="J6664" t="s">
        <v>4100</v>
      </c>
      <c r="K6664" t="s">
        <v>20</v>
      </c>
      <c r="L6664">
        <v>1000</v>
      </c>
      <c r="M6664">
        <v>46.260800000000003</v>
      </c>
      <c r="N6664">
        <v>-82.798299999999998</v>
      </c>
      <c r="O6664">
        <v>10828</v>
      </c>
    </row>
    <row r="6665" spans="1:15" x14ac:dyDescent="0.35">
      <c r="A6665">
        <v>-82.798299999999998</v>
      </c>
      <c r="B6665">
        <v>46.260800000000003</v>
      </c>
      <c r="C6665" t="s">
        <v>3680</v>
      </c>
      <c r="D6665">
        <v>2017</v>
      </c>
      <c r="E6665" t="s">
        <v>59</v>
      </c>
      <c r="F6665" t="s">
        <v>4097</v>
      </c>
      <c r="G6665" t="s">
        <v>4098</v>
      </c>
      <c r="I6665" t="s">
        <v>4099</v>
      </c>
      <c r="J6665" t="s">
        <v>4100</v>
      </c>
      <c r="K6665" t="s">
        <v>20</v>
      </c>
      <c r="L6665">
        <v>1200</v>
      </c>
      <c r="M6665">
        <v>46.260800000000003</v>
      </c>
      <c r="N6665">
        <v>-82.798299999999998</v>
      </c>
      <c r="O6665">
        <v>10095</v>
      </c>
    </row>
    <row r="6666" spans="1:15" x14ac:dyDescent="0.35">
      <c r="A6666">
        <v>-82.798299999999998</v>
      </c>
      <c r="B6666">
        <v>46.260800000000003</v>
      </c>
      <c r="C6666" t="s">
        <v>3680</v>
      </c>
      <c r="D6666">
        <v>2015</v>
      </c>
      <c r="E6666" t="s">
        <v>59</v>
      </c>
      <c r="F6666" t="s">
        <v>4097</v>
      </c>
      <c r="G6666" t="s">
        <v>4098</v>
      </c>
      <c r="I6666" t="s">
        <v>4099</v>
      </c>
      <c r="J6666" t="s">
        <v>4100</v>
      </c>
      <c r="K6666" t="s">
        <v>20</v>
      </c>
      <c r="L6666">
        <v>1000</v>
      </c>
      <c r="M6666">
        <v>46.260800000000003</v>
      </c>
      <c r="N6666">
        <v>-82.798299999999998</v>
      </c>
      <c r="O6666">
        <v>10344</v>
      </c>
    </row>
    <row r="6667" spans="1:15" x14ac:dyDescent="0.35">
      <c r="A6667">
        <v>-82.798299999999998</v>
      </c>
      <c r="B6667">
        <v>46.260800000000003</v>
      </c>
      <c r="C6667" t="s">
        <v>3680</v>
      </c>
      <c r="D6667">
        <v>2013</v>
      </c>
      <c r="E6667" t="s">
        <v>59</v>
      </c>
      <c r="F6667" t="s">
        <v>4097</v>
      </c>
      <c r="G6667" t="s">
        <v>4098</v>
      </c>
      <c r="I6667" t="s">
        <v>4099</v>
      </c>
      <c r="J6667" t="s">
        <v>4100</v>
      </c>
      <c r="K6667" t="s">
        <v>20</v>
      </c>
      <c r="L6667">
        <v>1000</v>
      </c>
      <c r="M6667">
        <v>46.260800000000003</v>
      </c>
      <c r="N6667">
        <v>-82.798299999999998</v>
      </c>
      <c r="O6667">
        <v>9178</v>
      </c>
    </row>
    <row r="6668" spans="1:15" x14ac:dyDescent="0.35">
      <c r="A6668">
        <v>-78.113451900000001</v>
      </c>
      <c r="B6668">
        <v>45.5207172</v>
      </c>
      <c r="C6668" t="s">
        <v>171</v>
      </c>
      <c r="D6668">
        <v>2021</v>
      </c>
      <c r="E6668" t="s">
        <v>16</v>
      </c>
      <c r="F6668" t="s">
        <v>548</v>
      </c>
      <c r="G6668" t="s">
        <v>549</v>
      </c>
      <c r="I6668" t="s">
        <v>550</v>
      </c>
      <c r="J6668" t="s">
        <v>55</v>
      </c>
      <c r="K6668" t="s">
        <v>20</v>
      </c>
      <c r="L6668">
        <v>1148</v>
      </c>
      <c r="M6668">
        <v>45.5207172</v>
      </c>
      <c r="N6668">
        <v>-78.113451900000001</v>
      </c>
      <c r="O6668">
        <v>2361</v>
      </c>
    </row>
    <row r="6669" spans="1:15" x14ac:dyDescent="0.35">
      <c r="A6669">
        <v>-78.113451900000001</v>
      </c>
      <c r="B6669">
        <v>45.5207172</v>
      </c>
      <c r="C6669" t="s">
        <v>171</v>
      </c>
      <c r="D6669">
        <v>2019</v>
      </c>
      <c r="E6669" t="s">
        <v>16</v>
      </c>
      <c r="F6669" t="s">
        <v>548</v>
      </c>
      <c r="G6669" t="s">
        <v>549</v>
      </c>
      <c r="I6669" t="s">
        <v>550</v>
      </c>
      <c r="J6669" t="s">
        <v>55</v>
      </c>
      <c r="K6669" t="s">
        <v>20</v>
      </c>
      <c r="L6669">
        <v>1800</v>
      </c>
      <c r="M6669">
        <v>45.5207172</v>
      </c>
      <c r="N6669">
        <v>-78.113451900000001</v>
      </c>
      <c r="O6669">
        <v>1624</v>
      </c>
    </row>
    <row r="6670" spans="1:15" x14ac:dyDescent="0.35">
      <c r="A6670">
        <v>-78.113451900000001</v>
      </c>
      <c r="B6670">
        <v>45.5207172</v>
      </c>
      <c r="C6670" t="s">
        <v>171</v>
      </c>
      <c r="D6670">
        <v>2017</v>
      </c>
      <c r="E6670" t="s">
        <v>16</v>
      </c>
      <c r="F6670" t="s">
        <v>548</v>
      </c>
      <c r="G6670" t="s">
        <v>549</v>
      </c>
      <c r="I6670" t="s">
        <v>550</v>
      </c>
      <c r="J6670" t="s">
        <v>55</v>
      </c>
      <c r="K6670" t="s">
        <v>20</v>
      </c>
      <c r="L6670">
        <v>1800</v>
      </c>
      <c r="M6670">
        <v>45.5207172</v>
      </c>
      <c r="N6670">
        <v>-78.113451900000001</v>
      </c>
      <c r="O6670">
        <v>1641</v>
      </c>
    </row>
    <row r="6671" spans="1:15" x14ac:dyDescent="0.35">
      <c r="A6671">
        <v>-78.113451900000001</v>
      </c>
      <c r="B6671">
        <v>45.5207172</v>
      </c>
      <c r="C6671" t="s">
        <v>171</v>
      </c>
      <c r="D6671">
        <v>2015</v>
      </c>
      <c r="E6671" t="s">
        <v>16</v>
      </c>
      <c r="F6671" t="s">
        <v>548</v>
      </c>
      <c r="G6671" t="s">
        <v>549</v>
      </c>
      <c r="I6671" t="s">
        <v>550</v>
      </c>
      <c r="J6671" t="s">
        <v>55</v>
      </c>
      <c r="K6671" t="s">
        <v>20</v>
      </c>
      <c r="L6671">
        <v>1800</v>
      </c>
      <c r="M6671">
        <v>45.5207172</v>
      </c>
      <c r="N6671">
        <v>-78.113451900000001</v>
      </c>
      <c r="O6671">
        <v>965</v>
      </c>
    </row>
    <row r="6672" spans="1:15" x14ac:dyDescent="0.35">
      <c r="A6672">
        <v>-78.113451900000001</v>
      </c>
      <c r="B6672">
        <v>45.5207172</v>
      </c>
      <c r="C6672" t="s">
        <v>171</v>
      </c>
      <c r="D6672">
        <v>2013</v>
      </c>
      <c r="E6672" t="s">
        <v>16</v>
      </c>
      <c r="F6672" t="s">
        <v>548</v>
      </c>
      <c r="G6672" t="s">
        <v>549</v>
      </c>
      <c r="I6672" t="s">
        <v>550</v>
      </c>
      <c r="J6672" t="s">
        <v>55</v>
      </c>
      <c r="K6672" t="s">
        <v>20</v>
      </c>
      <c r="L6672">
        <v>1800</v>
      </c>
      <c r="M6672">
        <v>45.5207172</v>
      </c>
      <c r="N6672">
        <v>-78.113451900000001</v>
      </c>
      <c r="O6672">
        <v>313</v>
      </c>
    </row>
    <row r="6673" spans="1:15" x14ac:dyDescent="0.35">
      <c r="A6673">
        <v>-80.88897</v>
      </c>
      <c r="B6673">
        <v>46.832839999999997</v>
      </c>
      <c r="C6673" t="s">
        <v>4537</v>
      </c>
      <c r="D6673">
        <v>2021</v>
      </c>
      <c r="E6673" t="s">
        <v>16</v>
      </c>
      <c r="F6673" t="s">
        <v>4554</v>
      </c>
      <c r="G6673" t="s">
        <v>4555</v>
      </c>
      <c r="I6673" t="s">
        <v>4556</v>
      </c>
      <c r="J6673" t="s">
        <v>4557</v>
      </c>
      <c r="K6673" t="s">
        <v>20</v>
      </c>
      <c r="L6673">
        <v>750</v>
      </c>
      <c r="M6673">
        <v>46.832839999999997</v>
      </c>
      <c r="N6673">
        <v>-80.88897</v>
      </c>
      <c r="O6673">
        <v>11564</v>
      </c>
    </row>
    <row r="6674" spans="1:15" x14ac:dyDescent="0.35">
      <c r="A6674">
        <v>-80.88897</v>
      </c>
      <c r="B6674">
        <v>46.832839999999997</v>
      </c>
      <c r="C6674" t="s">
        <v>4537</v>
      </c>
      <c r="D6674">
        <v>2019</v>
      </c>
      <c r="E6674" t="s">
        <v>16</v>
      </c>
      <c r="F6674" t="s">
        <v>4554</v>
      </c>
      <c r="G6674" t="s">
        <v>4555</v>
      </c>
      <c r="I6674" t="s">
        <v>4556</v>
      </c>
      <c r="J6674" t="s">
        <v>4557</v>
      </c>
      <c r="K6674" t="s">
        <v>20</v>
      </c>
      <c r="L6674">
        <v>1000</v>
      </c>
      <c r="M6674">
        <v>46.832839999999997</v>
      </c>
      <c r="N6674">
        <v>-80.88897</v>
      </c>
      <c r="O6674">
        <v>11801</v>
      </c>
    </row>
    <row r="6675" spans="1:15" x14ac:dyDescent="0.35">
      <c r="A6675">
        <v>-80.88897</v>
      </c>
      <c r="B6675">
        <v>46.832839999999997</v>
      </c>
      <c r="C6675" t="s">
        <v>4537</v>
      </c>
      <c r="D6675">
        <v>2017</v>
      </c>
      <c r="E6675" t="s">
        <v>16</v>
      </c>
      <c r="F6675" t="s">
        <v>4554</v>
      </c>
      <c r="G6675" t="s">
        <v>4555</v>
      </c>
      <c r="I6675" t="s">
        <v>4556</v>
      </c>
      <c r="J6675" t="s">
        <v>4557</v>
      </c>
      <c r="K6675" t="s">
        <v>20</v>
      </c>
      <c r="L6675">
        <v>1100</v>
      </c>
      <c r="M6675">
        <v>46.832839999999997</v>
      </c>
      <c r="N6675">
        <v>-80.88897</v>
      </c>
      <c r="O6675">
        <v>11001</v>
      </c>
    </row>
    <row r="6676" spans="1:15" x14ac:dyDescent="0.35">
      <c r="A6676">
        <v>-80.88897</v>
      </c>
      <c r="B6676">
        <v>46.832839999999997</v>
      </c>
      <c r="C6676" t="s">
        <v>4537</v>
      </c>
      <c r="D6676">
        <v>2016</v>
      </c>
      <c r="E6676" t="s">
        <v>16</v>
      </c>
      <c r="F6676" t="s">
        <v>4554</v>
      </c>
      <c r="G6676" t="s">
        <v>4555</v>
      </c>
      <c r="I6676" t="s">
        <v>4556</v>
      </c>
      <c r="J6676" t="s">
        <v>4557</v>
      </c>
      <c r="K6676" t="s">
        <v>20</v>
      </c>
      <c r="L6676">
        <v>500</v>
      </c>
      <c r="M6676">
        <v>46.832839999999997</v>
      </c>
      <c r="N6676">
        <v>-80.88897</v>
      </c>
      <c r="O6676">
        <v>11319</v>
      </c>
    </row>
    <row r="6677" spans="1:15" x14ac:dyDescent="0.35">
      <c r="A6677">
        <v>-80.88897</v>
      </c>
      <c r="B6677">
        <v>46.832839999999997</v>
      </c>
      <c r="C6677" t="s">
        <v>4537</v>
      </c>
      <c r="D6677">
        <v>2015</v>
      </c>
      <c r="E6677" t="s">
        <v>16</v>
      </c>
      <c r="F6677" t="s">
        <v>4554</v>
      </c>
      <c r="G6677" t="s">
        <v>4555</v>
      </c>
      <c r="I6677" t="s">
        <v>4556</v>
      </c>
      <c r="J6677" t="s">
        <v>4557</v>
      </c>
      <c r="K6677" t="s">
        <v>20</v>
      </c>
      <c r="L6677">
        <v>500</v>
      </c>
      <c r="M6677">
        <v>46.832839999999997</v>
      </c>
      <c r="N6677">
        <v>-80.88897</v>
      </c>
      <c r="O6677">
        <v>11441</v>
      </c>
    </row>
    <row r="6678" spans="1:15" x14ac:dyDescent="0.35">
      <c r="A6678">
        <v>-80.88897</v>
      </c>
      <c r="B6678">
        <v>46.832839999999997</v>
      </c>
      <c r="C6678" t="s">
        <v>4537</v>
      </c>
      <c r="D6678">
        <v>2014</v>
      </c>
      <c r="E6678" t="s">
        <v>16</v>
      </c>
      <c r="F6678" t="s">
        <v>4554</v>
      </c>
      <c r="G6678" t="s">
        <v>4555</v>
      </c>
      <c r="I6678" t="s">
        <v>4556</v>
      </c>
      <c r="J6678" t="s">
        <v>4557</v>
      </c>
      <c r="K6678" t="s">
        <v>20</v>
      </c>
      <c r="L6678">
        <v>1000</v>
      </c>
      <c r="M6678">
        <v>46.832839999999997</v>
      </c>
      <c r="N6678">
        <v>-80.88897</v>
      </c>
      <c r="O6678">
        <v>11952</v>
      </c>
    </row>
    <row r="6679" spans="1:15" x14ac:dyDescent="0.35">
      <c r="A6679">
        <v>-80.88897</v>
      </c>
      <c r="B6679">
        <v>46.832839999999997</v>
      </c>
      <c r="C6679" t="s">
        <v>4537</v>
      </c>
      <c r="D6679">
        <v>2012</v>
      </c>
      <c r="E6679" t="s">
        <v>16</v>
      </c>
      <c r="F6679" t="s">
        <v>4554</v>
      </c>
      <c r="G6679" t="s">
        <v>4555</v>
      </c>
      <c r="I6679" t="s">
        <v>4556</v>
      </c>
      <c r="J6679" t="s">
        <v>4557</v>
      </c>
      <c r="K6679" t="s">
        <v>20</v>
      </c>
      <c r="L6679">
        <v>500</v>
      </c>
      <c r="M6679">
        <v>46.832839999999997</v>
      </c>
      <c r="N6679">
        <v>-80.88897</v>
      </c>
      <c r="O6679">
        <v>10358</v>
      </c>
    </row>
    <row r="6680" spans="1:15" x14ac:dyDescent="0.35">
      <c r="A6680">
        <v>-78.170526699999996</v>
      </c>
      <c r="B6680">
        <v>44.646398300000001</v>
      </c>
      <c r="C6680" t="s">
        <v>171</v>
      </c>
      <c r="D6680">
        <v>2021</v>
      </c>
      <c r="E6680" t="s">
        <v>263</v>
      </c>
      <c r="F6680" t="s">
        <v>645</v>
      </c>
      <c r="G6680" t="s">
        <v>646</v>
      </c>
      <c r="I6680" t="s">
        <v>647</v>
      </c>
      <c r="J6680" t="s">
        <v>253</v>
      </c>
      <c r="K6680" t="s">
        <v>20</v>
      </c>
      <c r="L6680">
        <v>500</v>
      </c>
      <c r="M6680">
        <v>44.646398300000001</v>
      </c>
      <c r="N6680">
        <v>-78.170526699999996</v>
      </c>
      <c r="O6680">
        <v>2611</v>
      </c>
    </row>
    <row r="6681" spans="1:15" x14ac:dyDescent="0.35">
      <c r="A6681">
        <v>-78.170526699999996</v>
      </c>
      <c r="B6681">
        <v>44.646398300000001</v>
      </c>
      <c r="C6681" t="s">
        <v>171</v>
      </c>
      <c r="D6681">
        <v>2019</v>
      </c>
      <c r="E6681" t="s">
        <v>263</v>
      </c>
      <c r="F6681" t="s">
        <v>645</v>
      </c>
      <c r="G6681" t="s">
        <v>646</v>
      </c>
      <c r="I6681" t="s">
        <v>647</v>
      </c>
      <c r="J6681" t="s">
        <v>253</v>
      </c>
      <c r="K6681" t="s">
        <v>20</v>
      </c>
      <c r="L6681">
        <v>500</v>
      </c>
      <c r="M6681">
        <v>44.646398300000001</v>
      </c>
      <c r="N6681">
        <v>-78.170526699999996</v>
      </c>
      <c r="O6681">
        <v>1901</v>
      </c>
    </row>
    <row r="6682" spans="1:15" x14ac:dyDescent="0.35">
      <c r="A6682">
        <v>-78.170526699999996</v>
      </c>
      <c r="B6682">
        <v>44.646398300000001</v>
      </c>
      <c r="C6682" t="s">
        <v>171</v>
      </c>
      <c r="D6682">
        <v>2017</v>
      </c>
      <c r="E6682" t="s">
        <v>263</v>
      </c>
      <c r="F6682" t="s">
        <v>645</v>
      </c>
      <c r="G6682" t="s">
        <v>646</v>
      </c>
      <c r="I6682" t="s">
        <v>647</v>
      </c>
      <c r="J6682" t="s">
        <v>253</v>
      </c>
      <c r="K6682" t="s">
        <v>20</v>
      </c>
      <c r="L6682">
        <v>500</v>
      </c>
      <c r="M6682">
        <v>44.646398300000001</v>
      </c>
      <c r="N6682">
        <v>-78.170526699999996</v>
      </c>
      <c r="O6682">
        <v>1973</v>
      </c>
    </row>
    <row r="6683" spans="1:15" x14ac:dyDescent="0.35">
      <c r="A6683">
        <v>-78.170526699999996</v>
      </c>
      <c r="B6683">
        <v>44.646398300000001</v>
      </c>
      <c r="C6683" t="s">
        <v>171</v>
      </c>
      <c r="D6683">
        <v>2015</v>
      </c>
      <c r="E6683" t="s">
        <v>263</v>
      </c>
      <c r="F6683" t="s">
        <v>645</v>
      </c>
      <c r="G6683" t="s">
        <v>646</v>
      </c>
      <c r="I6683" t="s">
        <v>647</v>
      </c>
      <c r="J6683" t="s">
        <v>253</v>
      </c>
      <c r="K6683" t="s">
        <v>20</v>
      </c>
      <c r="L6683">
        <v>500</v>
      </c>
      <c r="M6683">
        <v>44.646398300000001</v>
      </c>
      <c r="N6683">
        <v>-78.170526699999996</v>
      </c>
      <c r="O6683">
        <v>1433</v>
      </c>
    </row>
    <row r="6684" spans="1:15" x14ac:dyDescent="0.35">
      <c r="A6684">
        <v>-78.170526699999996</v>
      </c>
      <c r="B6684">
        <v>44.646398300000001</v>
      </c>
      <c r="C6684" t="s">
        <v>171</v>
      </c>
      <c r="D6684">
        <v>2013</v>
      </c>
      <c r="E6684" t="s">
        <v>263</v>
      </c>
      <c r="F6684" t="s">
        <v>645</v>
      </c>
      <c r="G6684" t="s">
        <v>646</v>
      </c>
      <c r="I6684" t="s">
        <v>647</v>
      </c>
      <c r="J6684" t="s">
        <v>253</v>
      </c>
      <c r="K6684" t="s">
        <v>20</v>
      </c>
      <c r="L6684">
        <v>500</v>
      </c>
      <c r="M6684">
        <v>44.646398300000001</v>
      </c>
      <c r="N6684">
        <v>-78.170526699999996</v>
      </c>
      <c r="O6684">
        <v>355</v>
      </c>
    </row>
    <row r="6685" spans="1:15" x14ac:dyDescent="0.35">
      <c r="A6685">
        <v>-83.282470000000004</v>
      </c>
      <c r="B6685">
        <v>46.556370000000001</v>
      </c>
      <c r="C6685" t="s">
        <v>3680</v>
      </c>
      <c r="D6685">
        <v>2017</v>
      </c>
      <c r="E6685" t="s">
        <v>16</v>
      </c>
      <c r="F6685" t="s">
        <v>4503</v>
      </c>
      <c r="G6685" t="s">
        <v>4504</v>
      </c>
      <c r="I6685" t="s">
        <v>4505</v>
      </c>
      <c r="J6685" t="s">
        <v>4395</v>
      </c>
      <c r="K6685" t="s">
        <v>20</v>
      </c>
      <c r="L6685">
        <v>507</v>
      </c>
      <c r="M6685">
        <v>46.556370000000001</v>
      </c>
      <c r="N6685">
        <v>-83.282470000000004</v>
      </c>
      <c r="O6685">
        <v>10037</v>
      </c>
    </row>
    <row r="6686" spans="1:15" x14ac:dyDescent="0.35">
      <c r="A6686">
        <v>-82.315691299999997</v>
      </c>
      <c r="B6686">
        <v>46.340492500000003</v>
      </c>
      <c r="C6686" t="s">
        <v>4537</v>
      </c>
      <c r="D6686">
        <v>2021</v>
      </c>
      <c r="E6686" t="s">
        <v>16</v>
      </c>
      <c r="F6686" t="s">
        <v>4558</v>
      </c>
      <c r="G6686" t="s">
        <v>4559</v>
      </c>
      <c r="I6686" t="s">
        <v>4560</v>
      </c>
      <c r="J6686" t="s">
        <v>4561</v>
      </c>
      <c r="K6686" t="s">
        <v>20</v>
      </c>
      <c r="L6686">
        <v>250</v>
      </c>
      <c r="M6686">
        <v>46.340492500000003</v>
      </c>
      <c r="N6686">
        <v>-82.315691299999997</v>
      </c>
      <c r="O6686">
        <v>11567</v>
      </c>
    </row>
    <row r="6687" spans="1:15" x14ac:dyDescent="0.35">
      <c r="A6687">
        <v>-82.315691299999997</v>
      </c>
      <c r="B6687">
        <v>46.340492500000003</v>
      </c>
      <c r="C6687" t="s">
        <v>4537</v>
      </c>
      <c r="D6687">
        <v>2018</v>
      </c>
      <c r="E6687" t="s">
        <v>16</v>
      </c>
      <c r="F6687" t="s">
        <v>4558</v>
      </c>
      <c r="G6687" t="s">
        <v>4559</v>
      </c>
      <c r="I6687" t="s">
        <v>4560</v>
      </c>
      <c r="J6687" t="s">
        <v>4561</v>
      </c>
      <c r="K6687" t="s">
        <v>20</v>
      </c>
      <c r="L6687">
        <v>250</v>
      </c>
      <c r="M6687">
        <v>46.340492500000003</v>
      </c>
      <c r="N6687">
        <v>-82.315691299999997</v>
      </c>
      <c r="O6687">
        <v>11100</v>
      </c>
    </row>
    <row r="6688" spans="1:15" x14ac:dyDescent="0.35">
      <c r="A6688">
        <v>-82.315691299999997</v>
      </c>
      <c r="B6688">
        <v>46.340492500000003</v>
      </c>
      <c r="C6688" t="s">
        <v>4537</v>
      </c>
      <c r="D6688">
        <v>2016</v>
      </c>
      <c r="E6688" t="s">
        <v>16</v>
      </c>
      <c r="F6688" t="s">
        <v>4558</v>
      </c>
      <c r="G6688" t="s">
        <v>4559</v>
      </c>
      <c r="I6688" t="s">
        <v>4560</v>
      </c>
      <c r="J6688" t="s">
        <v>4561</v>
      </c>
      <c r="K6688" t="s">
        <v>20</v>
      </c>
      <c r="L6688">
        <v>250</v>
      </c>
      <c r="M6688">
        <v>46.340492500000003</v>
      </c>
      <c r="N6688">
        <v>-82.315691299999997</v>
      </c>
      <c r="O6688">
        <v>11320</v>
      </c>
    </row>
    <row r="6689" spans="1:15" x14ac:dyDescent="0.35">
      <c r="A6689">
        <v>-82.315691299999997</v>
      </c>
      <c r="B6689">
        <v>46.340492500000003</v>
      </c>
      <c r="C6689" t="s">
        <v>4537</v>
      </c>
      <c r="D6689">
        <v>2014</v>
      </c>
      <c r="E6689" t="s">
        <v>16</v>
      </c>
      <c r="F6689" t="s">
        <v>4558</v>
      </c>
      <c r="G6689" t="s">
        <v>4559</v>
      </c>
      <c r="I6689" t="s">
        <v>4560</v>
      </c>
      <c r="J6689" t="s">
        <v>4561</v>
      </c>
      <c r="K6689" t="s">
        <v>20</v>
      </c>
      <c r="L6689">
        <v>500</v>
      </c>
      <c r="M6689">
        <v>46.340492500000003</v>
      </c>
      <c r="N6689">
        <v>-82.315691299999997</v>
      </c>
      <c r="O6689">
        <v>11953</v>
      </c>
    </row>
    <row r="6690" spans="1:15" x14ac:dyDescent="0.35">
      <c r="A6690">
        <v>-82.315691299999997</v>
      </c>
      <c r="B6690">
        <v>46.340492500000003</v>
      </c>
      <c r="C6690" t="s">
        <v>4537</v>
      </c>
      <c r="D6690">
        <v>2012</v>
      </c>
      <c r="E6690" t="s">
        <v>16</v>
      </c>
      <c r="F6690" t="s">
        <v>4558</v>
      </c>
      <c r="G6690" t="s">
        <v>4559</v>
      </c>
      <c r="I6690" t="s">
        <v>4560</v>
      </c>
      <c r="J6690" t="s">
        <v>4561</v>
      </c>
      <c r="K6690" t="s">
        <v>20</v>
      </c>
      <c r="L6690">
        <v>500</v>
      </c>
      <c r="M6690">
        <v>46.340492500000003</v>
      </c>
      <c r="N6690">
        <v>-82.315691299999997</v>
      </c>
      <c r="O6690">
        <v>10361</v>
      </c>
    </row>
    <row r="6691" spans="1:15" x14ac:dyDescent="0.35">
      <c r="A6691">
        <v>-81.899289999999993</v>
      </c>
      <c r="B6691">
        <v>46.429780000000001</v>
      </c>
      <c r="C6691" t="s">
        <v>4537</v>
      </c>
      <c r="D6691">
        <v>2020</v>
      </c>
      <c r="E6691" t="s">
        <v>59</v>
      </c>
      <c r="F6691" t="s">
        <v>5037</v>
      </c>
      <c r="G6691" t="s">
        <v>5038</v>
      </c>
      <c r="I6691" t="s">
        <v>5039</v>
      </c>
      <c r="J6691" t="s">
        <v>5040</v>
      </c>
      <c r="K6691" t="s">
        <v>20</v>
      </c>
      <c r="L6691">
        <v>1500</v>
      </c>
      <c r="M6691">
        <v>46.429780000000001</v>
      </c>
      <c r="N6691">
        <v>-81.899289999999993</v>
      </c>
      <c r="O6691">
        <v>11867</v>
      </c>
    </row>
    <row r="6692" spans="1:15" x14ac:dyDescent="0.35">
      <c r="A6692">
        <v>-81.899289999999993</v>
      </c>
      <c r="B6692">
        <v>46.429780000000001</v>
      </c>
      <c r="C6692" t="s">
        <v>4537</v>
      </c>
      <c r="D6692">
        <v>2016</v>
      </c>
      <c r="E6692" t="s">
        <v>59</v>
      </c>
      <c r="F6692" t="s">
        <v>5037</v>
      </c>
      <c r="G6692" t="s">
        <v>5038</v>
      </c>
      <c r="I6692" t="s">
        <v>5039</v>
      </c>
      <c r="J6692" t="s">
        <v>5040</v>
      </c>
      <c r="K6692" t="s">
        <v>20</v>
      </c>
      <c r="L6692">
        <v>1973</v>
      </c>
      <c r="M6692">
        <v>46.429780000000001</v>
      </c>
      <c r="N6692">
        <v>-81.899289999999993</v>
      </c>
      <c r="O6692">
        <v>11615</v>
      </c>
    </row>
    <row r="6693" spans="1:15" x14ac:dyDescent="0.35">
      <c r="A6693">
        <v>-81.899289999999993</v>
      </c>
      <c r="B6693">
        <v>46.429780000000001</v>
      </c>
      <c r="C6693" t="s">
        <v>4537</v>
      </c>
      <c r="D6693">
        <v>2015</v>
      </c>
      <c r="E6693" t="s">
        <v>59</v>
      </c>
      <c r="F6693" t="s">
        <v>5037</v>
      </c>
      <c r="G6693" t="s">
        <v>5038</v>
      </c>
      <c r="I6693" t="s">
        <v>5039</v>
      </c>
      <c r="J6693" t="s">
        <v>5040</v>
      </c>
      <c r="K6693" t="s">
        <v>20</v>
      </c>
      <c r="L6693">
        <v>1000</v>
      </c>
      <c r="M6693">
        <v>46.429780000000001</v>
      </c>
      <c r="N6693">
        <v>-81.899289999999993</v>
      </c>
      <c r="O6693">
        <v>11276</v>
      </c>
    </row>
    <row r="6694" spans="1:15" x14ac:dyDescent="0.35">
      <c r="A6694">
        <v>-81.899289999999993</v>
      </c>
      <c r="B6694">
        <v>46.429780000000001</v>
      </c>
      <c r="C6694" t="s">
        <v>4537</v>
      </c>
      <c r="D6694">
        <v>2013</v>
      </c>
      <c r="E6694" t="s">
        <v>59</v>
      </c>
      <c r="F6694" t="s">
        <v>5037</v>
      </c>
      <c r="G6694" t="s">
        <v>5038</v>
      </c>
      <c r="I6694" t="s">
        <v>5039</v>
      </c>
      <c r="J6694" t="s">
        <v>5040</v>
      </c>
      <c r="K6694" t="s">
        <v>20</v>
      </c>
      <c r="L6694">
        <v>1427</v>
      </c>
      <c r="M6694">
        <v>46.429780000000001</v>
      </c>
      <c r="N6694">
        <v>-81.899289999999993</v>
      </c>
      <c r="O6694">
        <v>11566</v>
      </c>
    </row>
    <row r="6695" spans="1:15" x14ac:dyDescent="0.35">
      <c r="A6695">
        <v>-91.202415099999996</v>
      </c>
      <c r="B6695">
        <v>49.720945399999998</v>
      </c>
      <c r="C6695" t="s">
        <v>1498</v>
      </c>
      <c r="D6695">
        <v>2021</v>
      </c>
      <c r="E6695" t="s">
        <v>16</v>
      </c>
      <c r="F6695" t="s">
        <v>1512</v>
      </c>
      <c r="G6695" t="s">
        <v>1513</v>
      </c>
      <c r="I6695" t="s">
        <v>1514</v>
      </c>
      <c r="K6695" t="s">
        <v>20</v>
      </c>
      <c r="L6695">
        <v>1200</v>
      </c>
      <c r="M6695">
        <v>49.720945399999998</v>
      </c>
      <c r="N6695">
        <v>-91.202415099999996</v>
      </c>
      <c r="O6695">
        <v>3829</v>
      </c>
    </row>
    <row r="6696" spans="1:15" x14ac:dyDescent="0.35">
      <c r="A6696">
        <v>-91.202415099999996</v>
      </c>
      <c r="B6696">
        <v>49.720945399999998</v>
      </c>
      <c r="C6696" t="s">
        <v>1498</v>
      </c>
      <c r="D6696">
        <v>2020</v>
      </c>
      <c r="E6696" t="s">
        <v>16</v>
      </c>
      <c r="F6696" t="s">
        <v>1512</v>
      </c>
      <c r="G6696" t="s">
        <v>1513</v>
      </c>
      <c r="I6696" t="s">
        <v>1514</v>
      </c>
      <c r="K6696" t="s">
        <v>20</v>
      </c>
      <c r="L6696">
        <v>608</v>
      </c>
      <c r="M6696">
        <v>49.720945399999998</v>
      </c>
      <c r="N6696">
        <v>-91.202415099999996</v>
      </c>
      <c r="O6696">
        <v>3814</v>
      </c>
    </row>
    <row r="6697" spans="1:15" x14ac:dyDescent="0.35">
      <c r="A6697">
        <v>-91.202415099999996</v>
      </c>
      <c r="B6697">
        <v>49.720945399999998</v>
      </c>
      <c r="C6697" t="s">
        <v>1498</v>
      </c>
      <c r="D6697">
        <v>2019</v>
      </c>
      <c r="E6697" t="s">
        <v>16</v>
      </c>
      <c r="F6697" t="s">
        <v>1512</v>
      </c>
      <c r="G6697" t="s">
        <v>1513</v>
      </c>
      <c r="I6697" t="s">
        <v>1514</v>
      </c>
      <c r="K6697" t="s">
        <v>20</v>
      </c>
      <c r="L6697">
        <v>600</v>
      </c>
      <c r="M6697">
        <v>49.720945399999998</v>
      </c>
      <c r="N6697">
        <v>-91.202415099999996</v>
      </c>
      <c r="O6697">
        <v>2994</v>
      </c>
    </row>
    <row r="6698" spans="1:15" x14ac:dyDescent="0.35">
      <c r="A6698">
        <v>-91.202415099999996</v>
      </c>
      <c r="B6698">
        <v>49.720945399999998</v>
      </c>
      <c r="C6698" t="s">
        <v>1498</v>
      </c>
      <c r="D6698">
        <v>2018</v>
      </c>
      <c r="E6698" t="s">
        <v>16</v>
      </c>
      <c r="F6698" t="s">
        <v>1512</v>
      </c>
      <c r="G6698" t="s">
        <v>1513</v>
      </c>
      <c r="I6698" t="s">
        <v>1514</v>
      </c>
      <c r="K6698" t="s">
        <v>20</v>
      </c>
      <c r="L6698">
        <v>600</v>
      </c>
      <c r="M6698">
        <v>49.720945399999998</v>
      </c>
      <c r="N6698">
        <v>-91.202415099999996</v>
      </c>
      <c r="O6698">
        <v>2979</v>
      </c>
    </row>
    <row r="6699" spans="1:15" x14ac:dyDescent="0.35">
      <c r="A6699">
        <v>-91.202415099999996</v>
      </c>
      <c r="B6699">
        <v>49.720945399999998</v>
      </c>
      <c r="C6699" t="s">
        <v>1498</v>
      </c>
      <c r="D6699">
        <v>2016</v>
      </c>
      <c r="E6699" t="s">
        <v>16</v>
      </c>
      <c r="F6699" t="s">
        <v>1512</v>
      </c>
      <c r="G6699" t="s">
        <v>1513</v>
      </c>
      <c r="I6699" t="s">
        <v>1514</v>
      </c>
      <c r="K6699" t="s">
        <v>20</v>
      </c>
      <c r="L6699">
        <v>600</v>
      </c>
      <c r="M6699">
        <v>49.720945399999998</v>
      </c>
      <c r="N6699">
        <v>-91.202415099999996</v>
      </c>
      <c r="O6699">
        <v>2953</v>
      </c>
    </row>
    <row r="6700" spans="1:15" x14ac:dyDescent="0.35">
      <c r="A6700">
        <v>-91.202415099999996</v>
      </c>
      <c r="B6700">
        <v>49.720945399999998</v>
      </c>
      <c r="C6700" t="s">
        <v>1498</v>
      </c>
      <c r="D6700">
        <v>2014</v>
      </c>
      <c r="E6700" t="s">
        <v>16</v>
      </c>
      <c r="F6700" t="s">
        <v>1512</v>
      </c>
      <c r="G6700" t="s">
        <v>1513</v>
      </c>
      <c r="I6700" t="s">
        <v>1514</v>
      </c>
      <c r="K6700" t="s">
        <v>20</v>
      </c>
      <c r="L6700">
        <v>600</v>
      </c>
      <c r="M6700">
        <v>49.720945399999998</v>
      </c>
      <c r="N6700">
        <v>-91.202415099999996</v>
      </c>
      <c r="O6700">
        <v>2938</v>
      </c>
    </row>
    <row r="6701" spans="1:15" x14ac:dyDescent="0.35">
      <c r="A6701">
        <v>-91.202415099999996</v>
      </c>
      <c r="B6701">
        <v>49.720945399999998</v>
      </c>
      <c r="C6701" t="s">
        <v>1498</v>
      </c>
      <c r="D6701">
        <v>2012</v>
      </c>
      <c r="E6701" t="s">
        <v>16</v>
      </c>
      <c r="F6701" t="s">
        <v>1512</v>
      </c>
      <c r="G6701" t="s">
        <v>1513</v>
      </c>
      <c r="I6701" t="s">
        <v>1514</v>
      </c>
      <c r="K6701" t="s">
        <v>20</v>
      </c>
      <c r="L6701">
        <v>600</v>
      </c>
      <c r="M6701">
        <v>49.720945399999998</v>
      </c>
      <c r="N6701">
        <v>-91.202415099999996</v>
      </c>
      <c r="O6701">
        <v>2922</v>
      </c>
    </row>
    <row r="6702" spans="1:15" x14ac:dyDescent="0.35">
      <c r="A6702">
        <v>-80.159223999999995</v>
      </c>
      <c r="B6702">
        <v>48.5470477</v>
      </c>
      <c r="C6702" t="s">
        <v>1780</v>
      </c>
      <c r="D6702">
        <v>2021</v>
      </c>
      <c r="E6702" t="s">
        <v>320</v>
      </c>
      <c r="F6702" t="s">
        <v>2211</v>
      </c>
      <c r="G6702" t="s">
        <v>2212</v>
      </c>
      <c r="I6702" t="s">
        <v>2213</v>
      </c>
      <c r="J6702" t="s">
        <v>1935</v>
      </c>
      <c r="K6702" t="s">
        <v>20</v>
      </c>
      <c r="L6702">
        <v>500</v>
      </c>
      <c r="M6702">
        <v>48.5470477</v>
      </c>
      <c r="N6702">
        <v>-80.159223999999995</v>
      </c>
      <c r="O6702">
        <v>5545</v>
      </c>
    </row>
    <row r="6703" spans="1:15" x14ac:dyDescent="0.35">
      <c r="A6703">
        <v>-80.159223999999995</v>
      </c>
      <c r="B6703">
        <v>48.5470477</v>
      </c>
      <c r="C6703" t="s">
        <v>1780</v>
      </c>
      <c r="D6703">
        <v>2020</v>
      </c>
      <c r="E6703" t="s">
        <v>320</v>
      </c>
      <c r="F6703" t="s">
        <v>2211</v>
      </c>
      <c r="G6703" t="s">
        <v>2212</v>
      </c>
      <c r="I6703" t="s">
        <v>2213</v>
      </c>
      <c r="J6703" t="s">
        <v>1935</v>
      </c>
      <c r="K6703" t="s">
        <v>20</v>
      </c>
      <c r="L6703">
        <v>500</v>
      </c>
      <c r="M6703">
        <v>48.5470477</v>
      </c>
      <c r="N6703">
        <v>-80.159223999999995</v>
      </c>
      <c r="O6703">
        <v>5325</v>
      </c>
    </row>
    <row r="6704" spans="1:15" x14ac:dyDescent="0.35">
      <c r="A6704">
        <v>-80.159223999999995</v>
      </c>
      <c r="B6704">
        <v>48.5470477</v>
      </c>
      <c r="C6704" t="s">
        <v>1780</v>
      </c>
      <c r="D6704">
        <v>2019</v>
      </c>
      <c r="E6704" t="s">
        <v>320</v>
      </c>
      <c r="F6704" t="s">
        <v>2211</v>
      </c>
      <c r="G6704" t="s">
        <v>2212</v>
      </c>
      <c r="I6704" t="s">
        <v>2213</v>
      </c>
      <c r="J6704" t="s">
        <v>1935</v>
      </c>
      <c r="K6704" t="s">
        <v>20</v>
      </c>
      <c r="L6704">
        <v>500</v>
      </c>
      <c r="M6704">
        <v>48.5470477</v>
      </c>
      <c r="N6704">
        <v>-80.159223999999995</v>
      </c>
      <c r="O6704">
        <v>5614</v>
      </c>
    </row>
    <row r="6705" spans="1:15" x14ac:dyDescent="0.35">
      <c r="A6705">
        <v>-80.159223999999995</v>
      </c>
      <c r="B6705">
        <v>48.5470477</v>
      </c>
      <c r="C6705" t="s">
        <v>1780</v>
      </c>
      <c r="D6705">
        <v>2018</v>
      </c>
      <c r="E6705" t="s">
        <v>320</v>
      </c>
      <c r="F6705" t="s">
        <v>2211</v>
      </c>
      <c r="G6705" t="s">
        <v>2212</v>
      </c>
      <c r="I6705" t="s">
        <v>2213</v>
      </c>
      <c r="J6705" t="s">
        <v>1935</v>
      </c>
      <c r="K6705" t="s">
        <v>20</v>
      </c>
      <c r="L6705">
        <v>500</v>
      </c>
      <c r="M6705">
        <v>48.5470477</v>
      </c>
      <c r="N6705">
        <v>-80.159223999999995</v>
      </c>
      <c r="O6705">
        <v>5189</v>
      </c>
    </row>
    <row r="6706" spans="1:15" x14ac:dyDescent="0.35">
      <c r="A6706">
        <v>-80.159223999999995</v>
      </c>
      <c r="B6706">
        <v>48.5470477</v>
      </c>
      <c r="C6706" t="s">
        <v>1780</v>
      </c>
      <c r="D6706">
        <v>2017</v>
      </c>
      <c r="E6706" t="s">
        <v>320</v>
      </c>
      <c r="F6706" t="s">
        <v>2211</v>
      </c>
      <c r="G6706" t="s">
        <v>2212</v>
      </c>
      <c r="I6706" t="s">
        <v>2213</v>
      </c>
      <c r="J6706" t="s">
        <v>1935</v>
      </c>
      <c r="K6706" t="s">
        <v>20</v>
      </c>
      <c r="L6706">
        <v>500</v>
      </c>
      <c r="M6706">
        <v>48.5470477</v>
      </c>
      <c r="N6706">
        <v>-80.159223999999995</v>
      </c>
      <c r="O6706">
        <v>5071</v>
      </c>
    </row>
    <row r="6707" spans="1:15" x14ac:dyDescent="0.35">
      <c r="A6707">
        <v>-80.159223999999995</v>
      </c>
      <c r="B6707">
        <v>48.5470477</v>
      </c>
      <c r="C6707" t="s">
        <v>1780</v>
      </c>
      <c r="D6707">
        <v>2016</v>
      </c>
      <c r="E6707" t="s">
        <v>320</v>
      </c>
      <c r="F6707" t="s">
        <v>2211</v>
      </c>
      <c r="G6707" t="s">
        <v>2212</v>
      </c>
      <c r="I6707" t="s">
        <v>2213</v>
      </c>
      <c r="J6707" t="s">
        <v>1935</v>
      </c>
      <c r="K6707" t="s">
        <v>20</v>
      </c>
      <c r="L6707">
        <v>500</v>
      </c>
      <c r="M6707">
        <v>48.5470477</v>
      </c>
      <c r="N6707">
        <v>-80.159223999999995</v>
      </c>
      <c r="O6707">
        <v>4656</v>
      </c>
    </row>
    <row r="6708" spans="1:15" x14ac:dyDescent="0.35">
      <c r="A6708">
        <v>-80.159223999999995</v>
      </c>
      <c r="B6708">
        <v>48.5470477</v>
      </c>
      <c r="C6708" t="s">
        <v>1780</v>
      </c>
      <c r="D6708">
        <v>2014</v>
      </c>
      <c r="E6708" t="s">
        <v>320</v>
      </c>
      <c r="F6708" t="s">
        <v>2211</v>
      </c>
      <c r="G6708" t="s">
        <v>2212</v>
      </c>
      <c r="I6708" t="s">
        <v>2213</v>
      </c>
      <c r="J6708" t="s">
        <v>1935</v>
      </c>
      <c r="K6708" t="s">
        <v>20</v>
      </c>
      <c r="L6708">
        <v>147</v>
      </c>
      <c r="M6708">
        <v>48.5470477</v>
      </c>
      <c r="N6708">
        <v>-80.159223999999995</v>
      </c>
      <c r="O6708">
        <v>4916</v>
      </c>
    </row>
    <row r="6709" spans="1:15" x14ac:dyDescent="0.35">
      <c r="A6709">
        <v>-80.159223999999995</v>
      </c>
      <c r="B6709">
        <v>48.5470477</v>
      </c>
      <c r="C6709" t="s">
        <v>1780</v>
      </c>
      <c r="D6709">
        <v>2013</v>
      </c>
      <c r="E6709" t="s">
        <v>320</v>
      </c>
      <c r="F6709" t="s">
        <v>2211</v>
      </c>
      <c r="G6709" t="s">
        <v>2212</v>
      </c>
      <c r="I6709" t="s">
        <v>2213</v>
      </c>
      <c r="J6709" t="s">
        <v>1935</v>
      </c>
      <c r="K6709" t="s">
        <v>20</v>
      </c>
      <c r="L6709">
        <v>475</v>
      </c>
      <c r="M6709">
        <v>48.5470477</v>
      </c>
      <c r="N6709">
        <v>-80.159223999999995</v>
      </c>
      <c r="O6709">
        <v>4523</v>
      </c>
    </row>
    <row r="6710" spans="1:15" x14ac:dyDescent="0.35">
      <c r="A6710">
        <v>-80.159223999999995</v>
      </c>
      <c r="B6710">
        <v>48.5470477</v>
      </c>
      <c r="C6710" t="s">
        <v>1780</v>
      </c>
      <c r="D6710">
        <v>2012</v>
      </c>
      <c r="E6710" t="s">
        <v>320</v>
      </c>
      <c r="F6710" t="s">
        <v>2211</v>
      </c>
      <c r="G6710" t="s">
        <v>2212</v>
      </c>
      <c r="I6710" t="s">
        <v>2213</v>
      </c>
      <c r="J6710" t="s">
        <v>1935</v>
      </c>
      <c r="K6710" t="s">
        <v>20</v>
      </c>
      <c r="L6710">
        <v>200</v>
      </c>
      <c r="M6710">
        <v>48.5470477</v>
      </c>
      <c r="N6710">
        <v>-80.159223999999995</v>
      </c>
      <c r="O6710">
        <v>4411</v>
      </c>
    </row>
    <row r="6711" spans="1:15" x14ac:dyDescent="0.35">
      <c r="A6711">
        <v>-86.53031</v>
      </c>
      <c r="B6711">
        <v>49.542020000000001</v>
      </c>
      <c r="C6711" t="s">
        <v>2391</v>
      </c>
      <c r="D6711">
        <v>2021</v>
      </c>
      <c r="E6711" t="s">
        <v>245</v>
      </c>
      <c r="F6711" t="s">
        <v>2392</v>
      </c>
      <c r="G6711" t="s">
        <v>2393</v>
      </c>
      <c r="I6711" t="s">
        <v>2394</v>
      </c>
      <c r="K6711" t="s">
        <v>20</v>
      </c>
      <c r="L6711">
        <v>3553</v>
      </c>
      <c r="M6711">
        <v>49.542020000000001</v>
      </c>
      <c r="N6711">
        <v>-86.53031</v>
      </c>
      <c r="O6711">
        <v>6853</v>
      </c>
    </row>
    <row r="6712" spans="1:15" x14ac:dyDescent="0.35">
      <c r="A6712">
        <v>-86.53031</v>
      </c>
      <c r="B6712">
        <v>49.542020000000001</v>
      </c>
      <c r="C6712" t="s">
        <v>2391</v>
      </c>
      <c r="D6712">
        <v>2021</v>
      </c>
      <c r="E6712" t="s">
        <v>263</v>
      </c>
      <c r="F6712" t="s">
        <v>2392</v>
      </c>
      <c r="G6712" t="s">
        <v>2393</v>
      </c>
      <c r="I6712" t="s">
        <v>2394</v>
      </c>
      <c r="K6712" t="s">
        <v>483</v>
      </c>
      <c r="L6712">
        <v>48</v>
      </c>
      <c r="M6712">
        <v>49.542020000000001</v>
      </c>
      <c r="N6712">
        <v>-86.53031</v>
      </c>
      <c r="O6712">
        <v>6856</v>
      </c>
    </row>
    <row r="6713" spans="1:15" x14ac:dyDescent="0.35">
      <c r="A6713">
        <v>-86.53031</v>
      </c>
      <c r="B6713">
        <v>49.542020000000001</v>
      </c>
      <c r="C6713" t="s">
        <v>2391</v>
      </c>
      <c r="D6713">
        <v>2021</v>
      </c>
      <c r="E6713" t="s">
        <v>263</v>
      </c>
      <c r="F6713" t="s">
        <v>2392</v>
      </c>
      <c r="G6713" t="s">
        <v>2393</v>
      </c>
      <c r="I6713" t="s">
        <v>2394</v>
      </c>
      <c r="K6713" t="s">
        <v>20</v>
      </c>
      <c r="L6713">
        <v>7000</v>
      </c>
      <c r="M6713">
        <v>49.542020000000001</v>
      </c>
      <c r="N6713">
        <v>-86.53031</v>
      </c>
      <c r="O6713">
        <v>6857</v>
      </c>
    </row>
    <row r="6714" spans="1:15" x14ac:dyDescent="0.35">
      <c r="A6714">
        <v>-86.53031</v>
      </c>
      <c r="B6714">
        <v>49.542020000000001</v>
      </c>
      <c r="C6714" t="s">
        <v>2391</v>
      </c>
      <c r="D6714">
        <v>2021</v>
      </c>
      <c r="E6714" t="s">
        <v>263</v>
      </c>
      <c r="F6714" t="s">
        <v>2392</v>
      </c>
      <c r="G6714" t="s">
        <v>2393</v>
      </c>
      <c r="I6714" t="s">
        <v>2394</v>
      </c>
      <c r="K6714" t="s">
        <v>20</v>
      </c>
      <c r="L6714">
        <v>237</v>
      </c>
      <c r="M6714">
        <v>49.542020000000001</v>
      </c>
      <c r="N6714">
        <v>-86.53031</v>
      </c>
      <c r="O6714">
        <v>6858</v>
      </c>
    </row>
    <row r="6715" spans="1:15" x14ac:dyDescent="0.35">
      <c r="A6715">
        <v>-86.53031</v>
      </c>
      <c r="B6715">
        <v>49.542020000000001</v>
      </c>
      <c r="C6715" t="s">
        <v>2391</v>
      </c>
      <c r="D6715">
        <v>2021</v>
      </c>
      <c r="E6715" t="s">
        <v>263</v>
      </c>
      <c r="F6715" t="s">
        <v>2392</v>
      </c>
      <c r="G6715" t="s">
        <v>2393</v>
      </c>
      <c r="I6715" t="s">
        <v>2394</v>
      </c>
      <c r="K6715" t="s">
        <v>20</v>
      </c>
      <c r="L6715">
        <v>96</v>
      </c>
      <c r="M6715">
        <v>49.542020000000001</v>
      </c>
      <c r="N6715">
        <v>-86.53031</v>
      </c>
      <c r="O6715">
        <v>6859</v>
      </c>
    </row>
    <row r="6716" spans="1:15" x14ac:dyDescent="0.35">
      <c r="A6716">
        <v>-86.53031</v>
      </c>
      <c r="B6716">
        <v>49.542020000000001</v>
      </c>
      <c r="C6716" t="s">
        <v>2391</v>
      </c>
      <c r="D6716">
        <v>2020</v>
      </c>
      <c r="E6716" t="s">
        <v>263</v>
      </c>
      <c r="F6716" t="s">
        <v>2392</v>
      </c>
      <c r="G6716" t="s">
        <v>2393</v>
      </c>
      <c r="I6716" t="s">
        <v>2394</v>
      </c>
      <c r="K6716" t="s">
        <v>20</v>
      </c>
      <c r="L6716">
        <v>248</v>
      </c>
      <c r="M6716">
        <v>49.542020000000001</v>
      </c>
      <c r="N6716">
        <v>-86.53031</v>
      </c>
      <c r="O6716">
        <v>6690</v>
      </c>
    </row>
    <row r="6717" spans="1:15" x14ac:dyDescent="0.35">
      <c r="A6717">
        <v>-86.53031</v>
      </c>
      <c r="B6717">
        <v>49.542020000000001</v>
      </c>
      <c r="C6717" t="s">
        <v>2391</v>
      </c>
      <c r="D6717">
        <v>2020</v>
      </c>
      <c r="E6717" t="s">
        <v>263</v>
      </c>
      <c r="F6717" t="s">
        <v>2392</v>
      </c>
      <c r="G6717" t="s">
        <v>2393</v>
      </c>
      <c r="I6717" t="s">
        <v>2394</v>
      </c>
      <c r="K6717" t="s">
        <v>20</v>
      </c>
      <c r="L6717">
        <v>7000</v>
      </c>
      <c r="M6717">
        <v>49.542020000000001</v>
      </c>
      <c r="N6717">
        <v>-86.53031</v>
      </c>
      <c r="O6717">
        <v>6691</v>
      </c>
    </row>
    <row r="6718" spans="1:15" x14ac:dyDescent="0.35">
      <c r="A6718">
        <v>-86.53031</v>
      </c>
      <c r="B6718">
        <v>49.542020000000001</v>
      </c>
      <c r="C6718" t="s">
        <v>2391</v>
      </c>
      <c r="D6718">
        <v>2019</v>
      </c>
      <c r="E6718" t="s">
        <v>263</v>
      </c>
      <c r="F6718" t="s">
        <v>2392</v>
      </c>
      <c r="G6718" t="s">
        <v>2393</v>
      </c>
      <c r="I6718" t="s">
        <v>2394</v>
      </c>
      <c r="K6718" t="s">
        <v>492</v>
      </c>
      <c r="L6718">
        <v>232</v>
      </c>
      <c r="M6718">
        <v>49.542020000000001</v>
      </c>
      <c r="N6718">
        <v>-86.53031</v>
      </c>
      <c r="O6718">
        <v>6386</v>
      </c>
    </row>
    <row r="6719" spans="1:15" x14ac:dyDescent="0.35">
      <c r="A6719">
        <v>-86.53031</v>
      </c>
      <c r="B6719">
        <v>49.542020000000001</v>
      </c>
      <c r="C6719" t="s">
        <v>2391</v>
      </c>
      <c r="D6719">
        <v>2019</v>
      </c>
      <c r="E6719" t="s">
        <v>263</v>
      </c>
      <c r="F6719" t="s">
        <v>2392</v>
      </c>
      <c r="G6719" t="s">
        <v>2393</v>
      </c>
      <c r="I6719" t="s">
        <v>2394</v>
      </c>
      <c r="K6719" t="s">
        <v>492</v>
      </c>
      <c r="L6719">
        <v>232</v>
      </c>
      <c r="M6719">
        <v>49.542020000000001</v>
      </c>
      <c r="N6719">
        <v>-86.53031</v>
      </c>
      <c r="O6719">
        <v>6387</v>
      </c>
    </row>
    <row r="6720" spans="1:15" x14ac:dyDescent="0.35">
      <c r="A6720">
        <v>-86.53031</v>
      </c>
      <c r="B6720">
        <v>49.542020000000001</v>
      </c>
      <c r="C6720" t="s">
        <v>2391</v>
      </c>
      <c r="D6720">
        <v>2019</v>
      </c>
      <c r="E6720" t="s">
        <v>263</v>
      </c>
      <c r="F6720" t="s">
        <v>2392</v>
      </c>
      <c r="G6720" t="s">
        <v>2393</v>
      </c>
      <c r="I6720" t="s">
        <v>2394</v>
      </c>
      <c r="K6720" t="s">
        <v>20</v>
      </c>
      <c r="L6720">
        <v>7000</v>
      </c>
      <c r="M6720">
        <v>49.542020000000001</v>
      </c>
      <c r="N6720">
        <v>-86.53031</v>
      </c>
      <c r="O6720">
        <v>6388</v>
      </c>
    </row>
    <row r="6721" spans="1:15" x14ac:dyDescent="0.35">
      <c r="A6721">
        <v>-86.53031</v>
      </c>
      <c r="B6721">
        <v>49.542020000000001</v>
      </c>
      <c r="C6721" t="s">
        <v>2391</v>
      </c>
      <c r="D6721">
        <v>2018</v>
      </c>
      <c r="E6721" t="s">
        <v>263</v>
      </c>
      <c r="F6721" t="s">
        <v>2392</v>
      </c>
      <c r="G6721" t="s">
        <v>2393</v>
      </c>
      <c r="I6721" t="s">
        <v>2394</v>
      </c>
      <c r="K6721" t="s">
        <v>20</v>
      </c>
      <c r="L6721">
        <v>7000</v>
      </c>
      <c r="M6721">
        <v>49.542020000000001</v>
      </c>
      <c r="N6721">
        <v>-86.53031</v>
      </c>
      <c r="O6721">
        <v>6098</v>
      </c>
    </row>
    <row r="6722" spans="1:15" x14ac:dyDescent="0.35">
      <c r="A6722">
        <v>-86.53031</v>
      </c>
      <c r="B6722">
        <v>49.542020000000001</v>
      </c>
      <c r="C6722" t="s">
        <v>2391</v>
      </c>
      <c r="D6722">
        <v>2018</v>
      </c>
      <c r="E6722" t="s">
        <v>263</v>
      </c>
      <c r="F6722" t="s">
        <v>2392</v>
      </c>
      <c r="G6722" t="s">
        <v>2393</v>
      </c>
      <c r="I6722" t="s">
        <v>2394</v>
      </c>
      <c r="K6722" t="s">
        <v>483</v>
      </c>
      <c r="L6722">
        <v>62</v>
      </c>
      <c r="M6722">
        <v>49.542020000000001</v>
      </c>
      <c r="N6722">
        <v>-86.53031</v>
      </c>
      <c r="O6722">
        <v>6099</v>
      </c>
    </row>
    <row r="6723" spans="1:15" x14ac:dyDescent="0.35">
      <c r="A6723">
        <v>-86.53031</v>
      </c>
      <c r="B6723">
        <v>49.542020000000001</v>
      </c>
      <c r="C6723" t="s">
        <v>2391</v>
      </c>
      <c r="D6723">
        <v>2018</v>
      </c>
      <c r="E6723" t="s">
        <v>263</v>
      </c>
      <c r="F6723" t="s">
        <v>2392</v>
      </c>
      <c r="G6723" t="s">
        <v>2393</v>
      </c>
      <c r="I6723" t="s">
        <v>2394</v>
      </c>
      <c r="K6723" t="s">
        <v>20</v>
      </c>
      <c r="L6723">
        <v>190</v>
      </c>
      <c r="M6723">
        <v>49.542020000000001</v>
      </c>
      <c r="N6723">
        <v>-86.53031</v>
      </c>
      <c r="O6723">
        <v>6100</v>
      </c>
    </row>
    <row r="6724" spans="1:15" x14ac:dyDescent="0.35">
      <c r="A6724">
        <v>-86.53031</v>
      </c>
      <c r="B6724">
        <v>49.542020000000001</v>
      </c>
      <c r="C6724" t="s">
        <v>2391</v>
      </c>
      <c r="D6724">
        <v>2017</v>
      </c>
      <c r="E6724" t="s">
        <v>263</v>
      </c>
      <c r="F6724" t="s">
        <v>2392</v>
      </c>
      <c r="G6724" t="s">
        <v>2393</v>
      </c>
      <c r="I6724" t="s">
        <v>2394</v>
      </c>
      <c r="K6724" t="s">
        <v>483</v>
      </c>
      <c r="L6724">
        <v>80</v>
      </c>
      <c r="M6724">
        <v>49.542020000000001</v>
      </c>
      <c r="N6724">
        <v>-86.53031</v>
      </c>
      <c r="O6724">
        <v>6001</v>
      </c>
    </row>
    <row r="6725" spans="1:15" x14ac:dyDescent="0.35">
      <c r="A6725">
        <v>-86.53031</v>
      </c>
      <c r="B6725">
        <v>49.542020000000001</v>
      </c>
      <c r="C6725" t="s">
        <v>2391</v>
      </c>
      <c r="D6725">
        <v>2017</v>
      </c>
      <c r="E6725" t="s">
        <v>263</v>
      </c>
      <c r="F6725" t="s">
        <v>2392</v>
      </c>
      <c r="G6725" t="s">
        <v>2393</v>
      </c>
      <c r="I6725" t="s">
        <v>2394</v>
      </c>
      <c r="K6725" t="s">
        <v>20</v>
      </c>
      <c r="L6725">
        <v>198</v>
      </c>
      <c r="M6725">
        <v>49.542020000000001</v>
      </c>
      <c r="N6725">
        <v>-86.53031</v>
      </c>
      <c r="O6725">
        <v>6002</v>
      </c>
    </row>
    <row r="6726" spans="1:15" x14ac:dyDescent="0.35">
      <c r="A6726">
        <v>-86.53031</v>
      </c>
      <c r="B6726">
        <v>49.542020000000001</v>
      </c>
      <c r="C6726" t="s">
        <v>2391</v>
      </c>
      <c r="D6726">
        <v>2017</v>
      </c>
      <c r="E6726" t="s">
        <v>263</v>
      </c>
      <c r="F6726" t="s">
        <v>2392</v>
      </c>
      <c r="G6726" t="s">
        <v>2393</v>
      </c>
      <c r="I6726" t="s">
        <v>2394</v>
      </c>
      <c r="K6726" t="s">
        <v>20</v>
      </c>
      <c r="L6726">
        <v>4988</v>
      </c>
      <c r="M6726">
        <v>49.542020000000001</v>
      </c>
      <c r="N6726">
        <v>-86.53031</v>
      </c>
      <c r="O6726">
        <v>6003</v>
      </c>
    </row>
    <row r="6727" spans="1:15" x14ac:dyDescent="0.35">
      <c r="A6727">
        <v>-86.53031</v>
      </c>
      <c r="B6727">
        <v>49.542020000000001</v>
      </c>
      <c r="C6727" t="s">
        <v>2391</v>
      </c>
      <c r="D6727">
        <v>2017</v>
      </c>
      <c r="E6727" t="s">
        <v>263</v>
      </c>
      <c r="F6727" t="s">
        <v>2392</v>
      </c>
      <c r="G6727" t="s">
        <v>2393</v>
      </c>
      <c r="I6727" t="s">
        <v>2394</v>
      </c>
      <c r="K6727" t="s">
        <v>20</v>
      </c>
      <c r="L6727">
        <v>6988</v>
      </c>
      <c r="M6727">
        <v>49.542020000000001</v>
      </c>
      <c r="N6727">
        <v>-86.53031</v>
      </c>
      <c r="O6727">
        <v>6301</v>
      </c>
    </row>
    <row r="6728" spans="1:15" x14ac:dyDescent="0.35">
      <c r="A6728">
        <v>-86.53031</v>
      </c>
      <c r="B6728">
        <v>49.542020000000001</v>
      </c>
      <c r="C6728" t="s">
        <v>2391</v>
      </c>
      <c r="D6728">
        <v>2016</v>
      </c>
      <c r="E6728" t="s">
        <v>263</v>
      </c>
      <c r="F6728" t="s">
        <v>2392</v>
      </c>
      <c r="G6728" t="s">
        <v>2393</v>
      </c>
      <c r="I6728" t="s">
        <v>2394</v>
      </c>
      <c r="K6728" t="s">
        <v>20</v>
      </c>
      <c r="L6728">
        <v>7000</v>
      </c>
      <c r="M6728">
        <v>49.542020000000001</v>
      </c>
      <c r="N6728">
        <v>-86.53031</v>
      </c>
      <c r="O6728">
        <v>6222</v>
      </c>
    </row>
    <row r="6729" spans="1:15" x14ac:dyDescent="0.35">
      <c r="A6729">
        <v>-86.53031</v>
      </c>
      <c r="B6729">
        <v>49.542020000000001</v>
      </c>
      <c r="C6729" t="s">
        <v>2391</v>
      </c>
      <c r="D6729">
        <v>2015</v>
      </c>
      <c r="E6729" t="s">
        <v>263</v>
      </c>
      <c r="F6729" t="s">
        <v>2392</v>
      </c>
      <c r="G6729" t="s">
        <v>2393</v>
      </c>
      <c r="I6729" t="s">
        <v>2394</v>
      </c>
      <c r="K6729" t="s">
        <v>483</v>
      </c>
      <c r="L6729">
        <v>58</v>
      </c>
      <c r="M6729">
        <v>49.542020000000001</v>
      </c>
      <c r="N6729">
        <v>-86.53031</v>
      </c>
      <c r="O6729">
        <v>6934</v>
      </c>
    </row>
    <row r="6730" spans="1:15" x14ac:dyDescent="0.35">
      <c r="A6730">
        <v>-86.53031</v>
      </c>
      <c r="B6730">
        <v>49.542020000000001</v>
      </c>
      <c r="C6730" t="s">
        <v>2391</v>
      </c>
      <c r="D6730">
        <v>2015</v>
      </c>
      <c r="E6730" t="s">
        <v>263</v>
      </c>
      <c r="F6730" t="s">
        <v>2392</v>
      </c>
      <c r="G6730" t="s">
        <v>2393</v>
      </c>
      <c r="I6730" t="s">
        <v>2394</v>
      </c>
      <c r="K6730" t="s">
        <v>483</v>
      </c>
      <c r="L6730">
        <v>55</v>
      </c>
      <c r="M6730">
        <v>49.542020000000001</v>
      </c>
      <c r="N6730">
        <v>-86.53031</v>
      </c>
      <c r="O6730">
        <v>6935</v>
      </c>
    </row>
    <row r="6731" spans="1:15" x14ac:dyDescent="0.35">
      <c r="A6731">
        <v>-86.53031</v>
      </c>
      <c r="B6731">
        <v>49.542020000000001</v>
      </c>
      <c r="C6731" t="s">
        <v>2391</v>
      </c>
      <c r="D6731">
        <v>2015</v>
      </c>
      <c r="E6731" t="s">
        <v>263</v>
      </c>
      <c r="F6731" t="s">
        <v>2392</v>
      </c>
      <c r="G6731" t="s">
        <v>2393</v>
      </c>
      <c r="I6731" t="s">
        <v>2394</v>
      </c>
      <c r="K6731" t="s">
        <v>483</v>
      </c>
      <c r="L6731">
        <v>63</v>
      </c>
      <c r="M6731">
        <v>49.542020000000001</v>
      </c>
      <c r="N6731">
        <v>-86.53031</v>
      </c>
      <c r="O6731">
        <v>6936</v>
      </c>
    </row>
    <row r="6732" spans="1:15" x14ac:dyDescent="0.35">
      <c r="A6732">
        <v>-86.53031</v>
      </c>
      <c r="B6732">
        <v>49.542020000000001</v>
      </c>
      <c r="C6732" t="s">
        <v>2391</v>
      </c>
      <c r="D6732">
        <v>2015</v>
      </c>
      <c r="E6732" t="s">
        <v>263</v>
      </c>
      <c r="F6732" t="s">
        <v>2392</v>
      </c>
      <c r="G6732" t="s">
        <v>2393</v>
      </c>
      <c r="I6732" t="s">
        <v>2394</v>
      </c>
      <c r="K6732" t="s">
        <v>483</v>
      </c>
      <c r="L6732">
        <v>71</v>
      </c>
      <c r="M6732">
        <v>49.542020000000001</v>
      </c>
      <c r="N6732">
        <v>-86.53031</v>
      </c>
      <c r="O6732">
        <v>6937</v>
      </c>
    </row>
    <row r="6733" spans="1:15" x14ac:dyDescent="0.35">
      <c r="A6733">
        <v>-86.53031</v>
      </c>
      <c r="B6733">
        <v>49.542020000000001</v>
      </c>
      <c r="C6733" t="s">
        <v>2391</v>
      </c>
      <c r="D6733">
        <v>2015</v>
      </c>
      <c r="E6733" t="s">
        <v>263</v>
      </c>
      <c r="F6733" t="s">
        <v>2392</v>
      </c>
      <c r="G6733" t="s">
        <v>2393</v>
      </c>
      <c r="I6733" t="s">
        <v>2394</v>
      </c>
      <c r="K6733" t="s">
        <v>20</v>
      </c>
      <c r="L6733">
        <v>7000</v>
      </c>
      <c r="M6733">
        <v>49.542020000000001</v>
      </c>
      <c r="N6733">
        <v>-86.53031</v>
      </c>
      <c r="O6733">
        <v>6938</v>
      </c>
    </row>
    <row r="6734" spans="1:15" x14ac:dyDescent="0.35">
      <c r="A6734">
        <v>-86.53031</v>
      </c>
      <c r="B6734">
        <v>49.542020000000001</v>
      </c>
      <c r="C6734" t="s">
        <v>2391</v>
      </c>
      <c r="D6734">
        <v>2014</v>
      </c>
      <c r="E6734" t="s">
        <v>245</v>
      </c>
      <c r="F6734" t="s">
        <v>2392</v>
      </c>
      <c r="G6734" t="s">
        <v>2393</v>
      </c>
      <c r="I6734" t="s">
        <v>2394</v>
      </c>
      <c r="K6734" t="s">
        <v>483</v>
      </c>
      <c r="L6734">
        <v>155</v>
      </c>
      <c r="M6734">
        <v>49.542020000000001</v>
      </c>
      <c r="N6734">
        <v>-86.53031</v>
      </c>
      <c r="O6734">
        <v>6785</v>
      </c>
    </row>
    <row r="6735" spans="1:15" x14ac:dyDescent="0.35">
      <c r="A6735">
        <v>-86.53031</v>
      </c>
      <c r="B6735">
        <v>49.542020000000001</v>
      </c>
      <c r="C6735" t="s">
        <v>2391</v>
      </c>
      <c r="D6735">
        <v>2014</v>
      </c>
      <c r="E6735" t="s">
        <v>263</v>
      </c>
      <c r="F6735" t="s">
        <v>2392</v>
      </c>
      <c r="G6735" t="s">
        <v>2393</v>
      </c>
      <c r="I6735" t="s">
        <v>2394</v>
      </c>
      <c r="K6735" t="s">
        <v>20</v>
      </c>
      <c r="L6735">
        <v>7000</v>
      </c>
      <c r="M6735">
        <v>49.542020000000001</v>
      </c>
      <c r="N6735">
        <v>-86.53031</v>
      </c>
      <c r="O6735">
        <v>6787</v>
      </c>
    </row>
    <row r="6736" spans="1:15" x14ac:dyDescent="0.35">
      <c r="A6736">
        <v>-86.53031</v>
      </c>
      <c r="B6736">
        <v>49.542020000000001</v>
      </c>
      <c r="C6736" t="s">
        <v>2391</v>
      </c>
      <c r="D6736">
        <v>2013</v>
      </c>
      <c r="E6736" t="s">
        <v>263</v>
      </c>
      <c r="F6736" t="s">
        <v>2392</v>
      </c>
      <c r="G6736" t="s">
        <v>2393</v>
      </c>
      <c r="I6736" t="s">
        <v>2394</v>
      </c>
      <c r="K6736" t="s">
        <v>20</v>
      </c>
      <c r="L6736">
        <v>6998</v>
      </c>
      <c r="M6736">
        <v>49.542020000000001</v>
      </c>
      <c r="N6736">
        <v>-86.53031</v>
      </c>
      <c r="O6736">
        <v>6482</v>
      </c>
    </row>
    <row r="6737" spans="1:15" x14ac:dyDescent="0.35">
      <c r="A6737">
        <v>-86.53031</v>
      </c>
      <c r="B6737">
        <v>49.542020000000001</v>
      </c>
      <c r="C6737" t="s">
        <v>2391</v>
      </c>
      <c r="D6737">
        <v>2012</v>
      </c>
      <c r="E6737" t="s">
        <v>245</v>
      </c>
      <c r="F6737" t="s">
        <v>2392</v>
      </c>
      <c r="G6737" t="s">
        <v>2393</v>
      </c>
      <c r="I6737" t="s">
        <v>2394</v>
      </c>
      <c r="K6737" t="s">
        <v>483</v>
      </c>
      <c r="L6737">
        <v>100</v>
      </c>
      <c r="M6737">
        <v>49.542020000000001</v>
      </c>
      <c r="N6737">
        <v>-86.53031</v>
      </c>
      <c r="O6737">
        <v>6200</v>
      </c>
    </row>
    <row r="6738" spans="1:15" x14ac:dyDescent="0.35">
      <c r="A6738">
        <v>-86.53031</v>
      </c>
      <c r="B6738">
        <v>49.542020000000001</v>
      </c>
      <c r="C6738" t="s">
        <v>2391</v>
      </c>
      <c r="D6738">
        <v>2012</v>
      </c>
      <c r="E6738" t="s">
        <v>263</v>
      </c>
      <c r="F6738" t="s">
        <v>2392</v>
      </c>
      <c r="G6738" t="s">
        <v>2393</v>
      </c>
      <c r="I6738" t="s">
        <v>2394</v>
      </c>
      <c r="K6738" t="s">
        <v>20</v>
      </c>
      <c r="L6738">
        <v>7000</v>
      </c>
      <c r="M6738">
        <v>49.542020000000001</v>
      </c>
      <c r="N6738">
        <v>-86.53031</v>
      </c>
      <c r="O6738">
        <v>6202</v>
      </c>
    </row>
    <row r="6739" spans="1:15" x14ac:dyDescent="0.35">
      <c r="A6739">
        <v>-83.802700000000002</v>
      </c>
      <c r="B6739">
        <v>46.534210000000002</v>
      </c>
      <c r="C6739" t="s">
        <v>3680</v>
      </c>
      <c r="D6739">
        <v>2020</v>
      </c>
      <c r="E6739" t="s">
        <v>263</v>
      </c>
      <c r="F6739" t="s">
        <v>3883</v>
      </c>
      <c r="G6739" t="s">
        <v>3884</v>
      </c>
      <c r="I6739" t="s">
        <v>3885</v>
      </c>
      <c r="J6739" t="s">
        <v>3772</v>
      </c>
      <c r="K6739" t="s">
        <v>20</v>
      </c>
      <c r="L6739">
        <v>1100</v>
      </c>
      <c r="M6739">
        <v>46.534210000000002</v>
      </c>
      <c r="N6739">
        <v>-83.802700000000002</v>
      </c>
      <c r="O6739">
        <v>10156</v>
      </c>
    </row>
    <row r="6740" spans="1:15" x14ac:dyDescent="0.35">
      <c r="A6740">
        <v>-83.802700000000002</v>
      </c>
      <c r="B6740">
        <v>46.534210000000002</v>
      </c>
      <c r="C6740" t="s">
        <v>3680</v>
      </c>
      <c r="D6740">
        <v>2018</v>
      </c>
      <c r="E6740" t="s">
        <v>263</v>
      </c>
      <c r="F6740" t="s">
        <v>3883</v>
      </c>
      <c r="G6740" t="s">
        <v>3884</v>
      </c>
      <c r="I6740" t="s">
        <v>3885</v>
      </c>
      <c r="J6740" t="s">
        <v>3772</v>
      </c>
      <c r="K6740" t="s">
        <v>20</v>
      </c>
      <c r="L6740">
        <v>1100</v>
      </c>
      <c r="M6740">
        <v>46.534210000000002</v>
      </c>
      <c r="N6740">
        <v>-83.802700000000002</v>
      </c>
      <c r="O6740">
        <v>10998</v>
      </c>
    </row>
    <row r="6741" spans="1:15" x14ac:dyDescent="0.35">
      <c r="A6741">
        <v>-83.802700000000002</v>
      </c>
      <c r="B6741">
        <v>46.534210000000002</v>
      </c>
      <c r="C6741" t="s">
        <v>3680</v>
      </c>
      <c r="D6741">
        <v>2016</v>
      </c>
      <c r="E6741" t="s">
        <v>263</v>
      </c>
      <c r="F6741" t="s">
        <v>3883</v>
      </c>
      <c r="G6741" t="s">
        <v>3884</v>
      </c>
      <c r="I6741" t="s">
        <v>3885</v>
      </c>
      <c r="J6741" t="s">
        <v>3772</v>
      </c>
      <c r="K6741" t="s">
        <v>20</v>
      </c>
      <c r="L6741">
        <v>1100</v>
      </c>
      <c r="M6741">
        <v>46.534210000000002</v>
      </c>
      <c r="N6741">
        <v>-83.802700000000002</v>
      </c>
      <c r="O6741">
        <v>10478</v>
      </c>
    </row>
    <row r="6742" spans="1:15" x14ac:dyDescent="0.35">
      <c r="A6742">
        <v>-83.802700000000002</v>
      </c>
      <c r="B6742">
        <v>46.534210000000002</v>
      </c>
      <c r="C6742" t="s">
        <v>3680</v>
      </c>
      <c r="D6742">
        <v>2014</v>
      </c>
      <c r="E6742" t="s">
        <v>263</v>
      </c>
      <c r="F6742" t="s">
        <v>3883</v>
      </c>
      <c r="G6742" t="s">
        <v>3884</v>
      </c>
      <c r="I6742" t="s">
        <v>3885</v>
      </c>
      <c r="J6742" t="s">
        <v>3772</v>
      </c>
      <c r="K6742" t="s">
        <v>20</v>
      </c>
      <c r="L6742">
        <v>1100</v>
      </c>
      <c r="M6742">
        <v>46.534210000000002</v>
      </c>
      <c r="N6742">
        <v>-83.802700000000002</v>
      </c>
      <c r="O6742">
        <v>9066</v>
      </c>
    </row>
    <row r="6743" spans="1:15" x14ac:dyDescent="0.35">
      <c r="A6743">
        <v>-83.802700000000002</v>
      </c>
      <c r="B6743">
        <v>46.534210000000002</v>
      </c>
      <c r="C6743" t="s">
        <v>3680</v>
      </c>
      <c r="D6743">
        <v>2012</v>
      </c>
      <c r="E6743" t="s">
        <v>263</v>
      </c>
      <c r="F6743" t="s">
        <v>3883</v>
      </c>
      <c r="G6743" t="s">
        <v>3884</v>
      </c>
      <c r="I6743" t="s">
        <v>3885</v>
      </c>
      <c r="J6743" t="s">
        <v>3772</v>
      </c>
      <c r="K6743" t="s">
        <v>20</v>
      </c>
      <c r="L6743">
        <v>778</v>
      </c>
      <c r="M6743">
        <v>46.534210000000002</v>
      </c>
      <c r="N6743">
        <v>-83.802700000000002</v>
      </c>
      <c r="O6743">
        <v>9257</v>
      </c>
    </row>
    <row r="6744" spans="1:15" x14ac:dyDescent="0.35">
      <c r="A6744">
        <v>-77.757769999999994</v>
      </c>
      <c r="B6744">
        <v>45.453940000000003</v>
      </c>
      <c r="C6744" t="s">
        <v>3353</v>
      </c>
      <c r="D6744">
        <v>2021</v>
      </c>
      <c r="E6744" t="s">
        <v>59</v>
      </c>
      <c r="F6744" t="s">
        <v>3378</v>
      </c>
      <c r="G6744" t="s">
        <v>3379</v>
      </c>
      <c r="I6744" t="s">
        <v>3380</v>
      </c>
      <c r="J6744" t="s">
        <v>3381</v>
      </c>
      <c r="K6744" t="s">
        <v>20</v>
      </c>
      <c r="L6744">
        <v>2000</v>
      </c>
      <c r="M6744">
        <v>45.453940000000003</v>
      </c>
      <c r="N6744">
        <v>-77.757769999999994</v>
      </c>
      <c r="O6744">
        <v>9776</v>
      </c>
    </row>
    <row r="6745" spans="1:15" x14ac:dyDescent="0.35">
      <c r="A6745">
        <v>-77.757769999999994</v>
      </c>
      <c r="B6745">
        <v>45.453940000000003</v>
      </c>
      <c r="C6745" t="s">
        <v>3353</v>
      </c>
      <c r="D6745">
        <v>2020</v>
      </c>
      <c r="E6745" t="s">
        <v>59</v>
      </c>
      <c r="F6745" t="s">
        <v>3378</v>
      </c>
      <c r="G6745" t="s">
        <v>3379</v>
      </c>
      <c r="I6745" t="s">
        <v>3380</v>
      </c>
      <c r="J6745" t="s">
        <v>3381</v>
      </c>
      <c r="K6745" t="s">
        <v>20</v>
      </c>
      <c r="L6745">
        <v>1000</v>
      </c>
      <c r="M6745">
        <v>45.453940000000003</v>
      </c>
      <c r="N6745">
        <v>-77.757769999999994</v>
      </c>
      <c r="O6745">
        <v>9874</v>
      </c>
    </row>
    <row r="6746" spans="1:15" x14ac:dyDescent="0.35">
      <c r="A6746">
        <v>-77.757769999999994</v>
      </c>
      <c r="B6746">
        <v>45.453940000000003</v>
      </c>
      <c r="C6746" t="s">
        <v>3353</v>
      </c>
      <c r="D6746">
        <v>2020</v>
      </c>
      <c r="E6746" t="s">
        <v>59</v>
      </c>
      <c r="F6746" t="s">
        <v>3378</v>
      </c>
      <c r="G6746" t="s">
        <v>3379</v>
      </c>
      <c r="I6746" t="s">
        <v>3380</v>
      </c>
      <c r="J6746" t="s">
        <v>3381</v>
      </c>
      <c r="K6746" t="s">
        <v>20</v>
      </c>
      <c r="L6746">
        <v>2000</v>
      </c>
      <c r="M6746">
        <v>45.453940000000003</v>
      </c>
      <c r="N6746">
        <v>-77.757769999999994</v>
      </c>
      <c r="O6746">
        <v>9875</v>
      </c>
    </row>
    <row r="6747" spans="1:15" x14ac:dyDescent="0.35">
      <c r="A6747">
        <v>-77.757769999999994</v>
      </c>
      <c r="B6747">
        <v>45.453940000000003</v>
      </c>
      <c r="C6747" t="s">
        <v>3353</v>
      </c>
      <c r="D6747">
        <v>2019</v>
      </c>
      <c r="E6747" t="s">
        <v>59</v>
      </c>
      <c r="F6747" t="s">
        <v>3378</v>
      </c>
      <c r="G6747" t="s">
        <v>3379</v>
      </c>
      <c r="I6747" t="s">
        <v>3380</v>
      </c>
      <c r="J6747" t="s">
        <v>3381</v>
      </c>
      <c r="K6747" t="s">
        <v>20</v>
      </c>
      <c r="L6747">
        <v>2000</v>
      </c>
      <c r="M6747">
        <v>45.453940000000003</v>
      </c>
      <c r="N6747">
        <v>-77.757769999999994</v>
      </c>
      <c r="O6747">
        <v>9685</v>
      </c>
    </row>
    <row r="6748" spans="1:15" x14ac:dyDescent="0.35">
      <c r="A6748">
        <v>-77.757769999999994</v>
      </c>
      <c r="B6748">
        <v>45.453940000000003</v>
      </c>
      <c r="C6748" t="s">
        <v>3353</v>
      </c>
      <c r="D6748">
        <v>2018</v>
      </c>
      <c r="E6748" t="s">
        <v>59</v>
      </c>
      <c r="F6748" t="s">
        <v>3378</v>
      </c>
      <c r="G6748" t="s">
        <v>3379</v>
      </c>
      <c r="I6748" t="s">
        <v>3380</v>
      </c>
      <c r="J6748" t="s">
        <v>3381</v>
      </c>
      <c r="K6748" t="s">
        <v>20</v>
      </c>
      <c r="L6748">
        <v>2000</v>
      </c>
      <c r="M6748">
        <v>45.453940000000003</v>
      </c>
      <c r="N6748">
        <v>-77.757769999999994</v>
      </c>
      <c r="O6748">
        <v>9358</v>
      </c>
    </row>
    <row r="6749" spans="1:15" x14ac:dyDescent="0.35">
      <c r="A6749">
        <v>-77.757769999999994</v>
      </c>
      <c r="B6749">
        <v>45.453940000000003</v>
      </c>
      <c r="C6749" t="s">
        <v>3353</v>
      </c>
      <c r="D6749">
        <v>2017</v>
      </c>
      <c r="E6749" t="s">
        <v>59</v>
      </c>
      <c r="F6749" t="s">
        <v>3378</v>
      </c>
      <c r="G6749" t="s">
        <v>3379</v>
      </c>
      <c r="I6749" t="s">
        <v>3380</v>
      </c>
      <c r="J6749" t="s">
        <v>3381</v>
      </c>
      <c r="K6749" t="s">
        <v>20</v>
      </c>
      <c r="L6749">
        <v>1000</v>
      </c>
      <c r="M6749">
        <v>45.453940000000003</v>
      </c>
      <c r="N6749">
        <v>-77.757769999999994</v>
      </c>
      <c r="O6749">
        <v>8828</v>
      </c>
    </row>
    <row r="6750" spans="1:15" x14ac:dyDescent="0.35">
      <c r="A6750">
        <v>-77.757769999999994</v>
      </c>
      <c r="B6750">
        <v>45.453940000000003</v>
      </c>
      <c r="C6750" t="s">
        <v>3353</v>
      </c>
      <c r="D6750">
        <v>2017</v>
      </c>
      <c r="E6750" t="s">
        <v>59</v>
      </c>
      <c r="F6750" t="s">
        <v>3378</v>
      </c>
      <c r="G6750" t="s">
        <v>3379</v>
      </c>
      <c r="I6750" t="s">
        <v>3380</v>
      </c>
      <c r="J6750" t="s">
        <v>3381</v>
      </c>
      <c r="K6750" t="s">
        <v>20</v>
      </c>
      <c r="L6750">
        <v>3380</v>
      </c>
      <c r="M6750">
        <v>45.453940000000003</v>
      </c>
      <c r="N6750">
        <v>-77.757769999999994</v>
      </c>
      <c r="O6750">
        <v>8830</v>
      </c>
    </row>
    <row r="6751" spans="1:15" x14ac:dyDescent="0.35">
      <c r="A6751">
        <v>-77.757769999999994</v>
      </c>
      <c r="B6751">
        <v>45.453940000000003</v>
      </c>
      <c r="C6751" t="s">
        <v>3353</v>
      </c>
      <c r="D6751">
        <v>2016</v>
      </c>
      <c r="E6751" t="s">
        <v>59</v>
      </c>
      <c r="F6751" t="s">
        <v>3378</v>
      </c>
      <c r="G6751" t="s">
        <v>3379</v>
      </c>
      <c r="I6751" t="s">
        <v>3380</v>
      </c>
      <c r="J6751" t="s">
        <v>3381</v>
      </c>
      <c r="K6751" t="s">
        <v>20</v>
      </c>
      <c r="L6751">
        <v>1000</v>
      </c>
      <c r="M6751">
        <v>45.453940000000003</v>
      </c>
      <c r="N6751">
        <v>-77.757769999999994</v>
      </c>
      <c r="O6751">
        <v>8010</v>
      </c>
    </row>
    <row r="6752" spans="1:15" x14ac:dyDescent="0.35">
      <c r="A6752">
        <v>-77.757769999999994</v>
      </c>
      <c r="B6752">
        <v>45.453940000000003</v>
      </c>
      <c r="C6752" t="s">
        <v>3353</v>
      </c>
      <c r="D6752">
        <v>2016</v>
      </c>
      <c r="E6752" t="s">
        <v>59</v>
      </c>
      <c r="F6752" t="s">
        <v>3378</v>
      </c>
      <c r="G6752" t="s">
        <v>3379</v>
      </c>
      <c r="I6752" t="s">
        <v>3380</v>
      </c>
      <c r="J6752" t="s">
        <v>3381</v>
      </c>
      <c r="K6752" t="s">
        <v>20</v>
      </c>
      <c r="L6752">
        <v>2000</v>
      </c>
      <c r="M6752">
        <v>45.453940000000003</v>
      </c>
      <c r="N6752">
        <v>-77.757769999999994</v>
      </c>
      <c r="O6752">
        <v>8011</v>
      </c>
    </row>
    <row r="6753" spans="1:15" x14ac:dyDescent="0.35">
      <c r="A6753">
        <v>-77.757769999999994</v>
      </c>
      <c r="B6753">
        <v>45.453940000000003</v>
      </c>
      <c r="C6753" t="s">
        <v>3353</v>
      </c>
      <c r="D6753">
        <v>2015</v>
      </c>
      <c r="E6753" t="s">
        <v>59</v>
      </c>
      <c r="F6753" t="s">
        <v>3378</v>
      </c>
      <c r="G6753" t="s">
        <v>3379</v>
      </c>
      <c r="I6753" t="s">
        <v>3380</v>
      </c>
      <c r="J6753" t="s">
        <v>3381</v>
      </c>
      <c r="K6753" t="s">
        <v>20</v>
      </c>
      <c r="L6753">
        <v>750</v>
      </c>
      <c r="M6753">
        <v>45.453940000000003</v>
      </c>
      <c r="N6753">
        <v>-77.757769999999994</v>
      </c>
      <c r="O6753">
        <v>8612</v>
      </c>
    </row>
    <row r="6754" spans="1:15" x14ac:dyDescent="0.35">
      <c r="A6754">
        <v>-77.757769999999994</v>
      </c>
      <c r="B6754">
        <v>45.453940000000003</v>
      </c>
      <c r="C6754" t="s">
        <v>3353</v>
      </c>
      <c r="D6754">
        <v>2015</v>
      </c>
      <c r="E6754" t="s">
        <v>59</v>
      </c>
      <c r="F6754" t="s">
        <v>3378</v>
      </c>
      <c r="G6754" t="s">
        <v>3379</v>
      </c>
      <c r="I6754" t="s">
        <v>3380</v>
      </c>
      <c r="J6754" t="s">
        <v>3381</v>
      </c>
      <c r="K6754" t="s">
        <v>20</v>
      </c>
      <c r="L6754">
        <v>2000</v>
      </c>
      <c r="M6754">
        <v>45.453940000000003</v>
      </c>
      <c r="N6754">
        <v>-77.757769999999994</v>
      </c>
      <c r="O6754">
        <v>8615</v>
      </c>
    </row>
    <row r="6755" spans="1:15" x14ac:dyDescent="0.35">
      <c r="A6755">
        <v>-77.757769999999994</v>
      </c>
      <c r="B6755">
        <v>45.453940000000003</v>
      </c>
      <c r="C6755" t="s">
        <v>3353</v>
      </c>
      <c r="D6755">
        <v>2015</v>
      </c>
      <c r="E6755" t="s">
        <v>59</v>
      </c>
      <c r="F6755" t="s">
        <v>3378</v>
      </c>
      <c r="G6755" t="s">
        <v>3379</v>
      </c>
      <c r="I6755" t="s">
        <v>3380</v>
      </c>
      <c r="J6755" t="s">
        <v>3381</v>
      </c>
      <c r="K6755" t="s">
        <v>20</v>
      </c>
      <c r="L6755">
        <v>2000</v>
      </c>
      <c r="M6755">
        <v>45.453940000000003</v>
      </c>
      <c r="N6755">
        <v>-77.757769999999994</v>
      </c>
      <c r="O6755">
        <v>8618</v>
      </c>
    </row>
    <row r="6756" spans="1:15" x14ac:dyDescent="0.35">
      <c r="A6756">
        <v>-77.757769999999994</v>
      </c>
      <c r="B6756">
        <v>45.453940000000003</v>
      </c>
      <c r="C6756" t="s">
        <v>3353</v>
      </c>
      <c r="D6756">
        <v>2014</v>
      </c>
      <c r="E6756" t="s">
        <v>59</v>
      </c>
      <c r="F6756" t="s">
        <v>3378</v>
      </c>
      <c r="G6756" t="s">
        <v>3379</v>
      </c>
      <c r="I6756" t="s">
        <v>3380</v>
      </c>
      <c r="J6756" t="s">
        <v>3381</v>
      </c>
      <c r="K6756" t="s">
        <v>20</v>
      </c>
      <c r="L6756">
        <v>2000</v>
      </c>
      <c r="M6756">
        <v>45.453940000000003</v>
      </c>
      <c r="N6756">
        <v>-77.757769999999994</v>
      </c>
      <c r="O6756">
        <v>8206</v>
      </c>
    </row>
    <row r="6757" spans="1:15" x14ac:dyDescent="0.35">
      <c r="A6757">
        <v>-77.757769999999994</v>
      </c>
      <c r="B6757">
        <v>45.453940000000003</v>
      </c>
      <c r="C6757" t="s">
        <v>3353</v>
      </c>
      <c r="D6757">
        <v>2013</v>
      </c>
      <c r="E6757" t="s">
        <v>59</v>
      </c>
      <c r="F6757" t="s">
        <v>3378</v>
      </c>
      <c r="G6757" t="s">
        <v>3379</v>
      </c>
      <c r="I6757" t="s">
        <v>3380</v>
      </c>
      <c r="J6757" t="s">
        <v>3381</v>
      </c>
      <c r="K6757" t="s">
        <v>20</v>
      </c>
      <c r="L6757">
        <v>3000</v>
      </c>
      <c r="M6757">
        <v>45.453940000000003</v>
      </c>
      <c r="N6757">
        <v>-77.757769999999994</v>
      </c>
      <c r="O6757">
        <v>8910</v>
      </c>
    </row>
    <row r="6758" spans="1:15" x14ac:dyDescent="0.35">
      <c r="A6758">
        <v>-77.757769999999994</v>
      </c>
      <c r="B6758">
        <v>45.453940000000003</v>
      </c>
      <c r="C6758" t="s">
        <v>3353</v>
      </c>
      <c r="D6758">
        <v>2012</v>
      </c>
      <c r="E6758" t="s">
        <v>59</v>
      </c>
      <c r="F6758" t="s">
        <v>3378</v>
      </c>
      <c r="G6758" t="s">
        <v>3379</v>
      </c>
      <c r="I6758" t="s">
        <v>3380</v>
      </c>
      <c r="J6758" t="s">
        <v>3381</v>
      </c>
      <c r="K6758" t="s">
        <v>20</v>
      </c>
      <c r="L6758">
        <v>3000</v>
      </c>
      <c r="M6758">
        <v>45.453940000000003</v>
      </c>
      <c r="N6758">
        <v>-77.757769999999994</v>
      </c>
      <c r="O6758">
        <v>8608</v>
      </c>
    </row>
    <row r="6759" spans="1:15" x14ac:dyDescent="0.35">
      <c r="A6759">
        <v>-79.671756599999995</v>
      </c>
      <c r="B6759">
        <v>47.1633098</v>
      </c>
      <c r="C6759" t="s">
        <v>2639</v>
      </c>
      <c r="D6759">
        <v>2020</v>
      </c>
      <c r="E6759" t="s">
        <v>263</v>
      </c>
      <c r="F6759" t="s">
        <v>2667</v>
      </c>
      <c r="G6759" t="s">
        <v>2668</v>
      </c>
      <c r="I6759" t="s">
        <v>2669</v>
      </c>
      <c r="J6759" t="s">
        <v>2670</v>
      </c>
      <c r="K6759" t="s">
        <v>20</v>
      </c>
      <c r="L6759">
        <v>1500</v>
      </c>
      <c r="M6759">
        <v>47.1633098</v>
      </c>
      <c r="N6759">
        <v>-79.671756599999995</v>
      </c>
      <c r="O6759">
        <v>7161</v>
      </c>
    </row>
    <row r="6760" spans="1:15" x14ac:dyDescent="0.35">
      <c r="A6760">
        <v>-79.671756599999995</v>
      </c>
      <c r="B6760">
        <v>47.1633098</v>
      </c>
      <c r="C6760" t="s">
        <v>2639</v>
      </c>
      <c r="D6760">
        <v>2019</v>
      </c>
      <c r="E6760" t="s">
        <v>263</v>
      </c>
      <c r="F6760" t="s">
        <v>2667</v>
      </c>
      <c r="G6760" t="s">
        <v>2668</v>
      </c>
      <c r="I6760" t="s">
        <v>2669</v>
      </c>
      <c r="J6760" t="s">
        <v>2670</v>
      </c>
      <c r="K6760" t="s">
        <v>20</v>
      </c>
      <c r="L6760">
        <v>1500</v>
      </c>
      <c r="M6760">
        <v>47.1633098</v>
      </c>
      <c r="N6760">
        <v>-79.671756599999995</v>
      </c>
      <c r="O6760">
        <v>7692</v>
      </c>
    </row>
    <row r="6761" spans="1:15" x14ac:dyDescent="0.35">
      <c r="A6761">
        <v>-79.671756599999995</v>
      </c>
      <c r="B6761">
        <v>47.1633098</v>
      </c>
      <c r="C6761" t="s">
        <v>2639</v>
      </c>
      <c r="D6761">
        <v>2018</v>
      </c>
      <c r="E6761" t="s">
        <v>263</v>
      </c>
      <c r="F6761" t="s">
        <v>2667</v>
      </c>
      <c r="G6761" t="s">
        <v>2668</v>
      </c>
      <c r="I6761" t="s">
        <v>2669</v>
      </c>
      <c r="J6761" t="s">
        <v>2670</v>
      </c>
      <c r="K6761" t="s">
        <v>20</v>
      </c>
      <c r="L6761">
        <v>2000</v>
      </c>
      <c r="M6761">
        <v>47.1633098</v>
      </c>
      <c r="N6761">
        <v>-79.671756599999995</v>
      </c>
      <c r="O6761">
        <v>7084</v>
      </c>
    </row>
    <row r="6762" spans="1:15" x14ac:dyDescent="0.35">
      <c r="A6762">
        <v>-79.671756599999995</v>
      </c>
      <c r="B6762">
        <v>47.1633098</v>
      </c>
      <c r="C6762" t="s">
        <v>2639</v>
      </c>
      <c r="D6762">
        <v>2016</v>
      </c>
      <c r="E6762" t="s">
        <v>263</v>
      </c>
      <c r="F6762" t="s">
        <v>2667</v>
      </c>
      <c r="G6762" t="s">
        <v>2668</v>
      </c>
      <c r="I6762" t="s">
        <v>2669</v>
      </c>
      <c r="J6762" t="s">
        <v>2670</v>
      </c>
      <c r="K6762" t="s">
        <v>20</v>
      </c>
      <c r="L6762">
        <v>2000</v>
      </c>
      <c r="M6762">
        <v>47.1633098</v>
      </c>
      <c r="N6762">
        <v>-79.671756599999995</v>
      </c>
      <c r="O6762">
        <v>7524</v>
      </c>
    </row>
    <row r="6763" spans="1:15" x14ac:dyDescent="0.35">
      <c r="A6763">
        <v>-79.671756599999995</v>
      </c>
      <c r="B6763">
        <v>47.1633098</v>
      </c>
      <c r="C6763" t="s">
        <v>2639</v>
      </c>
      <c r="D6763">
        <v>2013</v>
      </c>
      <c r="E6763" t="s">
        <v>263</v>
      </c>
      <c r="F6763" t="s">
        <v>2667</v>
      </c>
      <c r="G6763" t="s">
        <v>2668</v>
      </c>
      <c r="I6763" t="s">
        <v>2669</v>
      </c>
      <c r="J6763" t="s">
        <v>2670</v>
      </c>
      <c r="K6763" t="s">
        <v>20</v>
      </c>
      <c r="L6763">
        <v>2000</v>
      </c>
      <c r="M6763">
        <v>47.1633098</v>
      </c>
      <c r="N6763">
        <v>-79.671756599999995</v>
      </c>
      <c r="O6763">
        <v>6607</v>
      </c>
    </row>
    <row r="6764" spans="1:15" x14ac:dyDescent="0.35">
      <c r="A6764">
        <v>-79.671756599999995</v>
      </c>
      <c r="B6764">
        <v>47.1633098</v>
      </c>
      <c r="C6764" t="s">
        <v>2639</v>
      </c>
      <c r="D6764">
        <v>2012</v>
      </c>
      <c r="E6764" t="s">
        <v>263</v>
      </c>
      <c r="F6764" t="s">
        <v>2667</v>
      </c>
      <c r="G6764" t="s">
        <v>2668</v>
      </c>
      <c r="I6764" t="s">
        <v>2669</v>
      </c>
      <c r="J6764" t="s">
        <v>2670</v>
      </c>
      <c r="K6764" t="s">
        <v>20</v>
      </c>
      <c r="L6764">
        <v>3000</v>
      </c>
      <c r="M6764">
        <v>47.1633098</v>
      </c>
      <c r="N6764">
        <v>-79.671756599999995</v>
      </c>
      <c r="O6764">
        <v>6518</v>
      </c>
    </row>
    <row r="6765" spans="1:15" x14ac:dyDescent="0.35">
      <c r="A6765">
        <v>-80.293826100000004</v>
      </c>
      <c r="B6765">
        <v>46.782916899999996</v>
      </c>
      <c r="C6765" t="s">
        <v>2639</v>
      </c>
      <c r="D6765">
        <v>2013</v>
      </c>
      <c r="E6765" t="s">
        <v>59</v>
      </c>
      <c r="F6765" t="s">
        <v>2779</v>
      </c>
      <c r="G6765" t="s">
        <v>2780</v>
      </c>
      <c r="I6765" t="s">
        <v>2781</v>
      </c>
      <c r="J6765" t="s">
        <v>2782</v>
      </c>
      <c r="K6765" t="s">
        <v>20</v>
      </c>
      <c r="L6765">
        <v>700</v>
      </c>
      <c r="M6765">
        <v>46.782916899999996</v>
      </c>
      <c r="N6765">
        <v>-80.293826100000004</v>
      </c>
      <c r="O6765">
        <v>7824</v>
      </c>
    </row>
    <row r="6766" spans="1:15" x14ac:dyDescent="0.35">
      <c r="A6766">
        <v>-80.293826100000004</v>
      </c>
      <c r="B6766">
        <v>46.782916899999996</v>
      </c>
      <c r="C6766" t="s">
        <v>2639</v>
      </c>
      <c r="D6766">
        <v>2012</v>
      </c>
      <c r="E6766" t="s">
        <v>59</v>
      </c>
      <c r="F6766" t="s">
        <v>2779</v>
      </c>
      <c r="G6766" t="s">
        <v>2780</v>
      </c>
      <c r="I6766" t="s">
        <v>2781</v>
      </c>
      <c r="J6766" t="s">
        <v>2782</v>
      </c>
      <c r="K6766" t="s">
        <v>20</v>
      </c>
      <c r="L6766">
        <v>1000</v>
      </c>
      <c r="M6766">
        <v>46.782916899999996</v>
      </c>
      <c r="N6766">
        <v>-80.293826100000004</v>
      </c>
      <c r="O6766">
        <v>6559</v>
      </c>
    </row>
    <row r="6767" spans="1:15" x14ac:dyDescent="0.35">
      <c r="A6767">
        <v>-77.971090000000004</v>
      </c>
      <c r="B6767">
        <v>46.21922</v>
      </c>
      <c r="C6767" t="s">
        <v>3353</v>
      </c>
      <c r="D6767">
        <v>2020</v>
      </c>
      <c r="E6767" t="s">
        <v>263</v>
      </c>
      <c r="F6767" t="s">
        <v>3566</v>
      </c>
      <c r="G6767" t="s">
        <v>3567</v>
      </c>
      <c r="I6767" t="s">
        <v>3568</v>
      </c>
      <c r="J6767" t="s">
        <v>3388</v>
      </c>
      <c r="K6767" t="s">
        <v>20</v>
      </c>
      <c r="L6767">
        <v>300</v>
      </c>
      <c r="M6767">
        <v>46.21922</v>
      </c>
      <c r="N6767">
        <v>-77.971090000000004</v>
      </c>
      <c r="O6767">
        <v>9849</v>
      </c>
    </row>
    <row r="6768" spans="1:15" x14ac:dyDescent="0.35">
      <c r="A6768">
        <v>-77.971090000000004</v>
      </c>
      <c r="B6768">
        <v>46.21922</v>
      </c>
      <c r="C6768" t="s">
        <v>3353</v>
      </c>
      <c r="D6768">
        <v>2019</v>
      </c>
      <c r="E6768" t="s">
        <v>263</v>
      </c>
      <c r="F6768" t="s">
        <v>3566</v>
      </c>
      <c r="G6768" t="s">
        <v>3567</v>
      </c>
      <c r="I6768" t="s">
        <v>3568</v>
      </c>
      <c r="J6768" t="s">
        <v>3388</v>
      </c>
      <c r="K6768" t="s">
        <v>20</v>
      </c>
      <c r="L6768">
        <v>800</v>
      </c>
      <c r="M6768">
        <v>46.21922</v>
      </c>
      <c r="N6768">
        <v>-77.971090000000004</v>
      </c>
      <c r="O6768">
        <v>9434</v>
      </c>
    </row>
    <row r="6769" spans="1:15" x14ac:dyDescent="0.35">
      <c r="A6769">
        <v>-77.971090000000004</v>
      </c>
      <c r="B6769">
        <v>46.21922</v>
      </c>
      <c r="C6769" t="s">
        <v>3353</v>
      </c>
      <c r="D6769">
        <v>2018</v>
      </c>
      <c r="E6769" t="s">
        <v>263</v>
      </c>
      <c r="F6769" t="s">
        <v>3566</v>
      </c>
      <c r="G6769" t="s">
        <v>3567</v>
      </c>
      <c r="I6769" t="s">
        <v>3568</v>
      </c>
      <c r="J6769" t="s">
        <v>3388</v>
      </c>
      <c r="K6769" t="s">
        <v>20</v>
      </c>
      <c r="L6769">
        <v>1000</v>
      </c>
      <c r="M6769">
        <v>46.21922</v>
      </c>
      <c r="N6769">
        <v>-77.971090000000004</v>
      </c>
      <c r="O6769">
        <v>9103</v>
      </c>
    </row>
    <row r="6770" spans="1:15" x14ac:dyDescent="0.35">
      <c r="A6770">
        <v>-77.971090000000004</v>
      </c>
      <c r="B6770">
        <v>46.21922</v>
      </c>
      <c r="C6770" t="s">
        <v>3353</v>
      </c>
      <c r="D6770">
        <v>2017</v>
      </c>
      <c r="E6770" t="s">
        <v>263</v>
      </c>
      <c r="F6770" t="s">
        <v>3566</v>
      </c>
      <c r="G6770" t="s">
        <v>3567</v>
      </c>
      <c r="I6770" t="s">
        <v>3568</v>
      </c>
      <c r="J6770" t="s">
        <v>3388</v>
      </c>
      <c r="K6770" t="s">
        <v>20</v>
      </c>
      <c r="L6770">
        <v>600</v>
      </c>
      <c r="M6770">
        <v>46.21922</v>
      </c>
      <c r="N6770">
        <v>-77.971090000000004</v>
      </c>
      <c r="O6770">
        <v>8086</v>
      </c>
    </row>
    <row r="6771" spans="1:15" x14ac:dyDescent="0.35">
      <c r="A6771">
        <v>-77.971090000000004</v>
      </c>
      <c r="B6771">
        <v>46.21922</v>
      </c>
      <c r="C6771" t="s">
        <v>3353</v>
      </c>
      <c r="D6771">
        <v>2016</v>
      </c>
      <c r="E6771" t="s">
        <v>263</v>
      </c>
      <c r="F6771" t="s">
        <v>3566</v>
      </c>
      <c r="G6771" t="s">
        <v>3567</v>
      </c>
      <c r="I6771" t="s">
        <v>3568</v>
      </c>
      <c r="J6771" t="s">
        <v>3388</v>
      </c>
      <c r="K6771" t="s">
        <v>20</v>
      </c>
      <c r="L6771">
        <v>1150</v>
      </c>
      <c r="M6771">
        <v>46.21922</v>
      </c>
      <c r="N6771">
        <v>-77.971090000000004</v>
      </c>
      <c r="O6771">
        <v>8701</v>
      </c>
    </row>
    <row r="6772" spans="1:15" x14ac:dyDescent="0.35">
      <c r="A6772">
        <v>-77.971090000000004</v>
      </c>
      <c r="B6772">
        <v>46.21922</v>
      </c>
      <c r="C6772" t="s">
        <v>3353</v>
      </c>
      <c r="D6772">
        <v>2014</v>
      </c>
      <c r="E6772" t="s">
        <v>263</v>
      </c>
      <c r="F6772" t="s">
        <v>3566</v>
      </c>
      <c r="G6772" t="s">
        <v>3567</v>
      </c>
      <c r="I6772" t="s">
        <v>3568</v>
      </c>
      <c r="J6772" t="s">
        <v>3388</v>
      </c>
      <c r="K6772" t="s">
        <v>20</v>
      </c>
      <c r="L6772">
        <v>600</v>
      </c>
      <c r="M6772">
        <v>46.21922</v>
      </c>
      <c r="N6772">
        <v>-77.971090000000004</v>
      </c>
      <c r="O6772">
        <v>8398</v>
      </c>
    </row>
    <row r="6773" spans="1:15" x14ac:dyDescent="0.35">
      <c r="A6773">
        <v>-77.971090000000004</v>
      </c>
      <c r="B6773">
        <v>46.21922</v>
      </c>
      <c r="C6773" t="s">
        <v>3353</v>
      </c>
      <c r="D6773">
        <v>2012</v>
      </c>
      <c r="E6773" t="s">
        <v>263</v>
      </c>
      <c r="F6773" t="s">
        <v>3566</v>
      </c>
      <c r="G6773" t="s">
        <v>3567</v>
      </c>
      <c r="I6773" t="s">
        <v>3568</v>
      </c>
      <c r="J6773" t="s">
        <v>3388</v>
      </c>
      <c r="K6773" t="s">
        <v>20</v>
      </c>
      <c r="L6773">
        <v>600</v>
      </c>
      <c r="M6773">
        <v>46.21922</v>
      </c>
      <c r="N6773">
        <v>-77.971090000000004</v>
      </c>
      <c r="O6773">
        <v>8584</v>
      </c>
    </row>
    <row r="6774" spans="1:15" x14ac:dyDescent="0.35">
      <c r="A6774">
        <v>-77.689160000000001</v>
      </c>
      <c r="B6774">
        <v>45.214219999999997</v>
      </c>
      <c r="C6774" t="s">
        <v>171</v>
      </c>
      <c r="D6774">
        <v>2021</v>
      </c>
      <c r="E6774" t="s">
        <v>59</v>
      </c>
      <c r="F6774" t="s">
        <v>1065</v>
      </c>
      <c r="G6774" t="s">
        <v>1066</v>
      </c>
      <c r="I6774" t="s">
        <v>1067</v>
      </c>
      <c r="J6774" t="s">
        <v>525</v>
      </c>
      <c r="K6774" t="s">
        <v>20</v>
      </c>
      <c r="L6774">
        <v>1100</v>
      </c>
      <c r="M6774">
        <v>45.214219999999997</v>
      </c>
      <c r="N6774">
        <v>-77.689160000000001</v>
      </c>
      <c r="O6774">
        <v>2674</v>
      </c>
    </row>
    <row r="6775" spans="1:15" x14ac:dyDescent="0.35">
      <c r="A6775">
        <v>-77.689160000000001</v>
      </c>
      <c r="B6775">
        <v>45.214219999999997</v>
      </c>
      <c r="C6775" t="s">
        <v>171</v>
      </c>
      <c r="D6775">
        <v>2019</v>
      </c>
      <c r="E6775" t="s">
        <v>59</v>
      </c>
      <c r="F6775" t="s">
        <v>1065</v>
      </c>
      <c r="G6775" t="s">
        <v>1066</v>
      </c>
      <c r="I6775" t="s">
        <v>1067</v>
      </c>
      <c r="J6775" t="s">
        <v>525</v>
      </c>
      <c r="K6775" t="s">
        <v>20</v>
      </c>
      <c r="L6775">
        <v>1200</v>
      </c>
      <c r="M6775">
        <v>45.214219999999997</v>
      </c>
      <c r="N6775">
        <v>-77.689160000000001</v>
      </c>
      <c r="O6775">
        <v>1448</v>
      </c>
    </row>
    <row r="6776" spans="1:15" x14ac:dyDescent="0.35">
      <c r="A6776">
        <v>-77.689160000000001</v>
      </c>
      <c r="B6776">
        <v>45.214219999999997</v>
      </c>
      <c r="C6776" t="s">
        <v>171</v>
      </c>
      <c r="D6776">
        <v>2017</v>
      </c>
      <c r="E6776" t="s">
        <v>59</v>
      </c>
      <c r="F6776" t="s">
        <v>1065</v>
      </c>
      <c r="G6776" t="s">
        <v>1066</v>
      </c>
      <c r="I6776" t="s">
        <v>1067</v>
      </c>
      <c r="J6776" t="s">
        <v>525</v>
      </c>
      <c r="K6776" t="s">
        <v>20</v>
      </c>
      <c r="L6776">
        <v>1200</v>
      </c>
      <c r="M6776">
        <v>45.214219999999997</v>
      </c>
      <c r="N6776">
        <v>-77.689160000000001</v>
      </c>
      <c r="O6776">
        <v>1258</v>
      </c>
    </row>
    <row r="6777" spans="1:15" x14ac:dyDescent="0.35">
      <c r="A6777">
        <v>-77.689160000000001</v>
      </c>
      <c r="B6777">
        <v>45.214219999999997</v>
      </c>
      <c r="C6777" t="s">
        <v>171</v>
      </c>
      <c r="D6777">
        <v>2015</v>
      </c>
      <c r="E6777" t="s">
        <v>59</v>
      </c>
      <c r="F6777" t="s">
        <v>1065</v>
      </c>
      <c r="G6777" t="s">
        <v>1066</v>
      </c>
      <c r="I6777" t="s">
        <v>1067</v>
      </c>
      <c r="J6777" t="s">
        <v>525</v>
      </c>
      <c r="K6777" t="s">
        <v>20</v>
      </c>
      <c r="L6777">
        <v>1100</v>
      </c>
      <c r="M6777">
        <v>45.214219999999997</v>
      </c>
      <c r="N6777">
        <v>-77.689160000000001</v>
      </c>
      <c r="O6777">
        <v>1592</v>
      </c>
    </row>
    <row r="6778" spans="1:15" x14ac:dyDescent="0.35">
      <c r="A6778">
        <v>-77.689160000000001</v>
      </c>
      <c r="B6778">
        <v>45.214219999999997</v>
      </c>
      <c r="C6778" t="s">
        <v>171</v>
      </c>
      <c r="D6778">
        <v>2013</v>
      </c>
      <c r="E6778" t="s">
        <v>59</v>
      </c>
      <c r="F6778" t="s">
        <v>1065</v>
      </c>
      <c r="G6778" t="s">
        <v>1066</v>
      </c>
      <c r="I6778" t="s">
        <v>1067</v>
      </c>
      <c r="J6778" t="s">
        <v>525</v>
      </c>
      <c r="K6778" t="s">
        <v>20</v>
      </c>
      <c r="L6778">
        <v>1100</v>
      </c>
      <c r="M6778">
        <v>45.214219999999997</v>
      </c>
      <c r="N6778">
        <v>-77.689160000000001</v>
      </c>
      <c r="O6778">
        <v>822</v>
      </c>
    </row>
    <row r="6779" spans="1:15" x14ac:dyDescent="0.35">
      <c r="A6779">
        <v>-80.105317200000002</v>
      </c>
      <c r="B6779">
        <v>47.759373500000002</v>
      </c>
      <c r="C6779" t="s">
        <v>1780</v>
      </c>
      <c r="D6779">
        <v>2021</v>
      </c>
      <c r="E6779" t="s">
        <v>16</v>
      </c>
      <c r="F6779" t="s">
        <v>2057</v>
      </c>
      <c r="G6779" t="s">
        <v>2058</v>
      </c>
      <c r="I6779" t="s">
        <v>2059</v>
      </c>
      <c r="J6779" t="s">
        <v>2060</v>
      </c>
      <c r="K6779" t="s">
        <v>20</v>
      </c>
      <c r="L6779">
        <v>800</v>
      </c>
      <c r="M6779">
        <v>47.759373500000002</v>
      </c>
      <c r="N6779">
        <v>-80.105317200000002</v>
      </c>
      <c r="O6779">
        <v>5519</v>
      </c>
    </row>
    <row r="6780" spans="1:15" x14ac:dyDescent="0.35">
      <c r="A6780">
        <v>-80.105317200000002</v>
      </c>
      <c r="B6780">
        <v>47.759373500000002</v>
      </c>
      <c r="C6780" t="s">
        <v>1780</v>
      </c>
      <c r="D6780">
        <v>2020</v>
      </c>
      <c r="E6780" t="s">
        <v>16</v>
      </c>
      <c r="F6780" t="s">
        <v>2057</v>
      </c>
      <c r="G6780" t="s">
        <v>2058</v>
      </c>
      <c r="I6780" t="s">
        <v>2059</v>
      </c>
      <c r="J6780" t="s">
        <v>2060</v>
      </c>
      <c r="K6780" t="s">
        <v>20</v>
      </c>
      <c r="L6780">
        <v>500</v>
      </c>
      <c r="M6780">
        <v>47.759373500000002</v>
      </c>
      <c r="N6780">
        <v>-80.105317200000002</v>
      </c>
      <c r="O6780">
        <v>5295</v>
      </c>
    </row>
    <row r="6781" spans="1:15" x14ac:dyDescent="0.35">
      <c r="A6781">
        <v>-80.105317200000002</v>
      </c>
      <c r="B6781">
        <v>47.759373500000002</v>
      </c>
      <c r="C6781" t="s">
        <v>1780</v>
      </c>
      <c r="D6781">
        <v>2019</v>
      </c>
      <c r="E6781" t="s">
        <v>16</v>
      </c>
      <c r="F6781" t="s">
        <v>2057</v>
      </c>
      <c r="G6781" t="s">
        <v>2058</v>
      </c>
      <c r="I6781" t="s">
        <v>2059</v>
      </c>
      <c r="J6781" t="s">
        <v>2060</v>
      </c>
      <c r="K6781" t="s">
        <v>20</v>
      </c>
      <c r="L6781">
        <v>800</v>
      </c>
      <c r="M6781">
        <v>47.759373500000002</v>
      </c>
      <c r="N6781">
        <v>-80.105317200000002</v>
      </c>
      <c r="O6781">
        <v>5582</v>
      </c>
    </row>
    <row r="6782" spans="1:15" x14ac:dyDescent="0.35">
      <c r="A6782">
        <v>-80.105317200000002</v>
      </c>
      <c r="B6782">
        <v>47.759373500000002</v>
      </c>
      <c r="C6782" t="s">
        <v>1780</v>
      </c>
      <c r="D6782">
        <v>2018</v>
      </c>
      <c r="E6782" t="s">
        <v>16</v>
      </c>
      <c r="F6782" t="s">
        <v>2057</v>
      </c>
      <c r="G6782" t="s">
        <v>2058</v>
      </c>
      <c r="I6782" t="s">
        <v>2059</v>
      </c>
      <c r="J6782" t="s">
        <v>2060</v>
      </c>
      <c r="K6782" t="s">
        <v>20</v>
      </c>
      <c r="L6782">
        <v>900</v>
      </c>
      <c r="M6782">
        <v>47.759373500000002</v>
      </c>
      <c r="N6782">
        <v>-80.105317200000002</v>
      </c>
      <c r="O6782">
        <v>5154</v>
      </c>
    </row>
    <row r="6783" spans="1:15" x14ac:dyDescent="0.35">
      <c r="A6783">
        <v>-80.105317200000002</v>
      </c>
      <c r="B6783">
        <v>47.759373500000002</v>
      </c>
      <c r="C6783" t="s">
        <v>1780</v>
      </c>
      <c r="D6783">
        <v>2017</v>
      </c>
      <c r="E6783" t="s">
        <v>16</v>
      </c>
      <c r="F6783" t="s">
        <v>2057</v>
      </c>
      <c r="G6783" t="s">
        <v>2058</v>
      </c>
      <c r="I6783" t="s">
        <v>2059</v>
      </c>
      <c r="J6783" t="s">
        <v>2060</v>
      </c>
      <c r="K6783" t="s">
        <v>20</v>
      </c>
      <c r="L6783">
        <v>700</v>
      </c>
      <c r="M6783">
        <v>47.759373500000002</v>
      </c>
      <c r="N6783">
        <v>-80.105317200000002</v>
      </c>
      <c r="O6783">
        <v>5035</v>
      </c>
    </row>
    <row r="6784" spans="1:15" x14ac:dyDescent="0.35">
      <c r="A6784">
        <v>-80.105317200000002</v>
      </c>
      <c r="B6784">
        <v>47.759373500000002</v>
      </c>
      <c r="C6784" t="s">
        <v>1780</v>
      </c>
      <c r="D6784">
        <v>2016</v>
      </c>
      <c r="E6784" t="s">
        <v>16</v>
      </c>
      <c r="F6784" t="s">
        <v>2057</v>
      </c>
      <c r="G6784" t="s">
        <v>2058</v>
      </c>
      <c r="I6784" t="s">
        <v>2059</v>
      </c>
      <c r="J6784" t="s">
        <v>2060</v>
      </c>
      <c r="K6784" t="s">
        <v>20</v>
      </c>
      <c r="L6784">
        <v>888</v>
      </c>
      <c r="M6784">
        <v>47.759373500000002</v>
      </c>
      <c r="N6784">
        <v>-80.105317200000002</v>
      </c>
      <c r="O6784">
        <v>4621</v>
      </c>
    </row>
    <row r="6785" spans="1:15" x14ac:dyDescent="0.35">
      <c r="A6785">
        <v>-80.105317200000002</v>
      </c>
      <c r="B6785">
        <v>47.759373500000002</v>
      </c>
      <c r="C6785" t="s">
        <v>1780</v>
      </c>
      <c r="D6785">
        <v>2014</v>
      </c>
      <c r="E6785" t="s">
        <v>16</v>
      </c>
      <c r="F6785" t="s">
        <v>2057</v>
      </c>
      <c r="G6785" t="s">
        <v>2058</v>
      </c>
      <c r="I6785" t="s">
        <v>2059</v>
      </c>
      <c r="J6785" t="s">
        <v>2060</v>
      </c>
      <c r="K6785" t="s">
        <v>20</v>
      </c>
      <c r="L6785">
        <v>1000</v>
      </c>
      <c r="M6785">
        <v>47.759373500000002</v>
      </c>
      <c r="N6785">
        <v>-80.105317200000002</v>
      </c>
      <c r="O6785">
        <v>4313</v>
      </c>
    </row>
    <row r="6786" spans="1:15" x14ac:dyDescent="0.35">
      <c r="A6786">
        <v>-80.105317200000002</v>
      </c>
      <c r="B6786">
        <v>47.759373500000002</v>
      </c>
      <c r="C6786" t="s">
        <v>1780</v>
      </c>
      <c r="D6786">
        <v>2013</v>
      </c>
      <c r="E6786" t="s">
        <v>16</v>
      </c>
      <c r="F6786" t="s">
        <v>2057</v>
      </c>
      <c r="G6786" t="s">
        <v>2058</v>
      </c>
      <c r="I6786" t="s">
        <v>2059</v>
      </c>
      <c r="J6786" t="s">
        <v>2060</v>
      </c>
      <c r="K6786" t="s">
        <v>20</v>
      </c>
      <c r="L6786">
        <v>1000</v>
      </c>
      <c r="M6786">
        <v>47.759373500000002</v>
      </c>
      <c r="N6786">
        <v>-80.105317200000002</v>
      </c>
      <c r="O6786">
        <v>4488</v>
      </c>
    </row>
    <row r="6787" spans="1:15" x14ac:dyDescent="0.35">
      <c r="A6787">
        <v>-80.105317200000002</v>
      </c>
      <c r="B6787">
        <v>47.759373500000002</v>
      </c>
      <c r="C6787" t="s">
        <v>1780</v>
      </c>
      <c r="D6787">
        <v>2012</v>
      </c>
      <c r="E6787" t="s">
        <v>16</v>
      </c>
      <c r="F6787" t="s">
        <v>2057</v>
      </c>
      <c r="G6787" t="s">
        <v>2058</v>
      </c>
      <c r="I6787" t="s">
        <v>2059</v>
      </c>
      <c r="J6787" t="s">
        <v>2060</v>
      </c>
      <c r="K6787" t="s">
        <v>20</v>
      </c>
      <c r="L6787">
        <v>1000</v>
      </c>
      <c r="M6787">
        <v>47.759373500000002</v>
      </c>
      <c r="N6787">
        <v>-80.105317200000002</v>
      </c>
      <c r="O6787">
        <v>4370</v>
      </c>
    </row>
    <row r="6788" spans="1:15" x14ac:dyDescent="0.35">
      <c r="A6788">
        <v>-84.219099999999997</v>
      </c>
      <c r="B6788">
        <v>47.103659999999998</v>
      </c>
      <c r="C6788" t="s">
        <v>3680</v>
      </c>
      <c r="D6788">
        <v>2021</v>
      </c>
      <c r="E6788" t="s">
        <v>16</v>
      </c>
      <c r="F6788" t="s">
        <v>4382</v>
      </c>
      <c r="G6788" t="s">
        <v>4383</v>
      </c>
      <c r="I6788" t="s">
        <v>4384</v>
      </c>
      <c r="J6788" t="s">
        <v>4385</v>
      </c>
      <c r="K6788" t="s">
        <v>20</v>
      </c>
      <c r="L6788">
        <v>3000</v>
      </c>
      <c r="M6788">
        <v>47.103659999999998</v>
      </c>
      <c r="N6788">
        <v>-84.219099999999997</v>
      </c>
      <c r="O6788">
        <v>10693</v>
      </c>
    </row>
    <row r="6789" spans="1:15" x14ac:dyDescent="0.35">
      <c r="A6789">
        <v>-84.219099999999997</v>
      </c>
      <c r="B6789">
        <v>47.103659999999998</v>
      </c>
      <c r="C6789" t="s">
        <v>3680</v>
      </c>
      <c r="D6789">
        <v>2018</v>
      </c>
      <c r="E6789" t="s">
        <v>16</v>
      </c>
      <c r="F6789" t="s">
        <v>4382</v>
      </c>
      <c r="G6789" t="s">
        <v>4383</v>
      </c>
      <c r="I6789" t="s">
        <v>4384</v>
      </c>
      <c r="J6789" t="s">
        <v>4385</v>
      </c>
      <c r="K6789" t="s">
        <v>20</v>
      </c>
      <c r="L6789">
        <v>3000</v>
      </c>
      <c r="M6789">
        <v>47.103659999999998</v>
      </c>
      <c r="N6789">
        <v>-84.219099999999997</v>
      </c>
      <c r="O6789">
        <v>10971</v>
      </c>
    </row>
    <row r="6790" spans="1:15" x14ac:dyDescent="0.35">
      <c r="A6790">
        <v>-84.219099999999997</v>
      </c>
      <c r="B6790">
        <v>47.103659999999998</v>
      </c>
      <c r="C6790" t="s">
        <v>3680</v>
      </c>
      <c r="D6790">
        <v>2017</v>
      </c>
      <c r="E6790" t="s">
        <v>16</v>
      </c>
      <c r="F6790" t="s">
        <v>4382</v>
      </c>
      <c r="G6790" t="s">
        <v>4383</v>
      </c>
      <c r="I6790" t="s">
        <v>4384</v>
      </c>
      <c r="J6790" t="s">
        <v>4385</v>
      </c>
      <c r="K6790" t="s">
        <v>20</v>
      </c>
      <c r="L6790">
        <v>1000</v>
      </c>
      <c r="M6790">
        <v>47.103659999999998</v>
      </c>
      <c r="N6790">
        <v>-84.219099999999997</v>
      </c>
      <c r="O6790">
        <v>10038</v>
      </c>
    </row>
    <row r="6791" spans="1:15" x14ac:dyDescent="0.35">
      <c r="A6791">
        <v>-84.219099999999997</v>
      </c>
      <c r="B6791">
        <v>47.103659999999998</v>
      </c>
      <c r="C6791" t="s">
        <v>3680</v>
      </c>
      <c r="D6791">
        <v>2015</v>
      </c>
      <c r="E6791" t="s">
        <v>16</v>
      </c>
      <c r="F6791" t="s">
        <v>4382</v>
      </c>
      <c r="G6791" t="s">
        <v>4383</v>
      </c>
      <c r="I6791" t="s">
        <v>4384</v>
      </c>
      <c r="J6791" t="s">
        <v>4385</v>
      </c>
      <c r="K6791" t="s">
        <v>20</v>
      </c>
      <c r="L6791">
        <v>2000</v>
      </c>
      <c r="M6791">
        <v>47.103659999999998</v>
      </c>
      <c r="N6791">
        <v>-84.219099999999997</v>
      </c>
      <c r="O6791">
        <v>9497</v>
      </c>
    </row>
    <row r="6792" spans="1:15" x14ac:dyDescent="0.35">
      <c r="A6792">
        <v>-82.981781100000006</v>
      </c>
      <c r="B6792">
        <v>47.504563500000003</v>
      </c>
      <c r="C6792" t="s">
        <v>1181</v>
      </c>
      <c r="D6792">
        <v>2020</v>
      </c>
      <c r="E6792" t="s">
        <v>263</v>
      </c>
      <c r="F6792" t="s">
        <v>1205</v>
      </c>
      <c r="G6792" t="s">
        <v>1206</v>
      </c>
      <c r="I6792" t="s">
        <v>1207</v>
      </c>
      <c r="J6792" t="s">
        <v>1208</v>
      </c>
      <c r="K6792" t="s">
        <v>20</v>
      </c>
      <c r="L6792">
        <v>1000</v>
      </c>
      <c r="M6792">
        <v>47.504563500000003</v>
      </c>
      <c r="N6792">
        <v>-82.981781100000006</v>
      </c>
      <c r="O6792">
        <v>2007</v>
      </c>
    </row>
    <row r="6793" spans="1:15" x14ac:dyDescent="0.35">
      <c r="A6793">
        <v>-82.981781100000006</v>
      </c>
      <c r="B6793">
        <v>47.504563500000003</v>
      </c>
      <c r="C6793" t="s">
        <v>1181</v>
      </c>
      <c r="D6793">
        <v>2018</v>
      </c>
      <c r="E6793" t="s">
        <v>263</v>
      </c>
      <c r="F6793" t="s">
        <v>1205</v>
      </c>
      <c r="G6793" t="s">
        <v>1206</v>
      </c>
      <c r="I6793" t="s">
        <v>1207</v>
      </c>
      <c r="J6793" t="s">
        <v>1208</v>
      </c>
      <c r="K6793" t="s">
        <v>20</v>
      </c>
      <c r="L6793">
        <v>975</v>
      </c>
      <c r="M6793">
        <v>47.504563500000003</v>
      </c>
      <c r="N6793">
        <v>-82.981781100000006</v>
      </c>
      <c r="O6793">
        <v>2556</v>
      </c>
    </row>
    <row r="6794" spans="1:15" x14ac:dyDescent="0.35">
      <c r="A6794">
        <v>-82.981781100000006</v>
      </c>
      <c r="B6794">
        <v>47.504563500000003</v>
      </c>
      <c r="C6794" t="s">
        <v>1181</v>
      </c>
      <c r="D6794">
        <v>2016</v>
      </c>
      <c r="E6794" t="s">
        <v>263</v>
      </c>
      <c r="F6794" t="s">
        <v>1205</v>
      </c>
      <c r="G6794" t="s">
        <v>1206</v>
      </c>
      <c r="I6794" t="s">
        <v>1207</v>
      </c>
      <c r="J6794" t="s">
        <v>1208</v>
      </c>
      <c r="K6794" t="s">
        <v>20</v>
      </c>
      <c r="L6794">
        <v>1000</v>
      </c>
      <c r="M6794">
        <v>47.504563500000003</v>
      </c>
      <c r="N6794">
        <v>-82.981781100000006</v>
      </c>
      <c r="O6794">
        <v>2497</v>
      </c>
    </row>
    <row r="6795" spans="1:15" x14ac:dyDescent="0.35">
      <c r="A6795">
        <v>-82.981781100000006</v>
      </c>
      <c r="B6795">
        <v>47.504563500000003</v>
      </c>
      <c r="C6795" t="s">
        <v>1181</v>
      </c>
      <c r="D6795">
        <v>2014</v>
      </c>
      <c r="E6795" t="s">
        <v>263</v>
      </c>
      <c r="F6795" t="s">
        <v>1205</v>
      </c>
      <c r="G6795" t="s">
        <v>1206</v>
      </c>
      <c r="I6795" t="s">
        <v>1207</v>
      </c>
      <c r="J6795" t="s">
        <v>1208</v>
      </c>
      <c r="K6795" t="s">
        <v>20</v>
      </c>
      <c r="L6795">
        <v>1000</v>
      </c>
      <c r="M6795">
        <v>47.504563500000003</v>
      </c>
      <c r="N6795">
        <v>-82.981781100000006</v>
      </c>
      <c r="O6795">
        <v>2467</v>
      </c>
    </row>
    <row r="6796" spans="1:15" x14ac:dyDescent="0.35">
      <c r="A6796">
        <v>-77.90164</v>
      </c>
      <c r="B6796">
        <v>46.176439999999999</v>
      </c>
      <c r="C6796" t="s">
        <v>3353</v>
      </c>
      <c r="D6796">
        <v>2021</v>
      </c>
      <c r="E6796" t="s">
        <v>59</v>
      </c>
      <c r="F6796" t="s">
        <v>3385</v>
      </c>
      <c r="G6796" t="s">
        <v>3386</v>
      </c>
      <c r="I6796" t="s">
        <v>3387</v>
      </c>
      <c r="J6796" t="s">
        <v>3388</v>
      </c>
      <c r="K6796" t="s">
        <v>20</v>
      </c>
      <c r="L6796">
        <v>750</v>
      </c>
      <c r="M6796">
        <v>46.176439999999999</v>
      </c>
      <c r="N6796">
        <v>-77.90164</v>
      </c>
      <c r="O6796">
        <v>9777</v>
      </c>
    </row>
    <row r="6797" spans="1:15" x14ac:dyDescent="0.35">
      <c r="A6797">
        <v>-77.90164</v>
      </c>
      <c r="B6797">
        <v>46.176439999999999</v>
      </c>
      <c r="C6797" t="s">
        <v>3353</v>
      </c>
      <c r="D6797">
        <v>2020</v>
      </c>
      <c r="E6797" t="s">
        <v>59</v>
      </c>
      <c r="F6797" t="s">
        <v>3385</v>
      </c>
      <c r="G6797" t="s">
        <v>3386</v>
      </c>
      <c r="I6797" t="s">
        <v>3387</v>
      </c>
      <c r="J6797" t="s">
        <v>3388</v>
      </c>
      <c r="K6797" t="s">
        <v>20</v>
      </c>
      <c r="L6797">
        <v>2000</v>
      </c>
      <c r="M6797">
        <v>46.176439999999999</v>
      </c>
      <c r="N6797">
        <v>-77.90164</v>
      </c>
      <c r="O6797">
        <v>9876</v>
      </c>
    </row>
    <row r="6798" spans="1:15" x14ac:dyDescent="0.35">
      <c r="A6798">
        <v>-77.90164</v>
      </c>
      <c r="B6798">
        <v>46.176439999999999</v>
      </c>
      <c r="C6798" t="s">
        <v>3353</v>
      </c>
      <c r="D6798">
        <v>2019</v>
      </c>
      <c r="E6798" t="s">
        <v>59</v>
      </c>
      <c r="F6798" t="s">
        <v>3385</v>
      </c>
      <c r="G6798" t="s">
        <v>3386</v>
      </c>
      <c r="I6798" t="s">
        <v>3387</v>
      </c>
      <c r="J6798" t="s">
        <v>3388</v>
      </c>
      <c r="K6798" t="s">
        <v>20</v>
      </c>
      <c r="L6798">
        <v>750</v>
      </c>
      <c r="M6798">
        <v>46.176439999999999</v>
      </c>
      <c r="N6798">
        <v>-77.90164</v>
      </c>
      <c r="O6798">
        <v>9686</v>
      </c>
    </row>
    <row r="6799" spans="1:15" x14ac:dyDescent="0.35">
      <c r="A6799">
        <v>-77.90164</v>
      </c>
      <c r="B6799">
        <v>46.176439999999999</v>
      </c>
      <c r="C6799" t="s">
        <v>3353</v>
      </c>
      <c r="D6799">
        <v>2018</v>
      </c>
      <c r="E6799" t="s">
        <v>59</v>
      </c>
      <c r="F6799" t="s">
        <v>3385</v>
      </c>
      <c r="G6799" t="s">
        <v>3386</v>
      </c>
      <c r="I6799" t="s">
        <v>3387</v>
      </c>
      <c r="J6799" t="s">
        <v>3388</v>
      </c>
      <c r="K6799" t="s">
        <v>20</v>
      </c>
      <c r="L6799">
        <v>750</v>
      </c>
      <c r="M6799">
        <v>46.176439999999999</v>
      </c>
      <c r="N6799">
        <v>-77.90164</v>
      </c>
      <c r="O6799">
        <v>9359</v>
      </c>
    </row>
    <row r="6800" spans="1:15" x14ac:dyDescent="0.35">
      <c r="A6800">
        <v>-77.90164</v>
      </c>
      <c r="B6800">
        <v>46.176439999999999</v>
      </c>
      <c r="C6800" t="s">
        <v>3353</v>
      </c>
      <c r="D6800">
        <v>2017</v>
      </c>
      <c r="E6800" t="s">
        <v>59</v>
      </c>
      <c r="F6800" t="s">
        <v>3385</v>
      </c>
      <c r="G6800" t="s">
        <v>3386</v>
      </c>
      <c r="I6800" t="s">
        <v>3387</v>
      </c>
      <c r="J6800" t="s">
        <v>3388</v>
      </c>
      <c r="K6800" t="s">
        <v>20</v>
      </c>
      <c r="L6800">
        <v>2000</v>
      </c>
      <c r="M6800">
        <v>46.176439999999999</v>
      </c>
      <c r="N6800">
        <v>-77.90164</v>
      </c>
      <c r="O6800">
        <v>8832</v>
      </c>
    </row>
    <row r="6801" spans="1:15" x14ac:dyDescent="0.35">
      <c r="A6801">
        <v>-77.90164</v>
      </c>
      <c r="B6801">
        <v>46.176439999999999</v>
      </c>
      <c r="C6801" t="s">
        <v>3353</v>
      </c>
      <c r="D6801">
        <v>2017</v>
      </c>
      <c r="E6801" t="s">
        <v>59</v>
      </c>
      <c r="F6801" t="s">
        <v>3385</v>
      </c>
      <c r="G6801" t="s">
        <v>3386</v>
      </c>
      <c r="I6801" t="s">
        <v>3387</v>
      </c>
      <c r="J6801" t="s">
        <v>3388</v>
      </c>
      <c r="K6801" t="s">
        <v>20</v>
      </c>
      <c r="L6801">
        <v>2025</v>
      </c>
      <c r="M6801">
        <v>46.176439999999999</v>
      </c>
      <c r="N6801">
        <v>-77.90164</v>
      </c>
      <c r="O6801">
        <v>8834</v>
      </c>
    </row>
    <row r="6802" spans="1:15" x14ac:dyDescent="0.35">
      <c r="A6802">
        <v>-77.90164</v>
      </c>
      <c r="B6802">
        <v>46.176439999999999</v>
      </c>
      <c r="C6802" t="s">
        <v>3353</v>
      </c>
      <c r="D6802">
        <v>2016</v>
      </c>
      <c r="E6802" t="s">
        <v>59</v>
      </c>
      <c r="F6802" t="s">
        <v>3385</v>
      </c>
      <c r="G6802" t="s">
        <v>3386</v>
      </c>
      <c r="I6802" t="s">
        <v>3387</v>
      </c>
      <c r="J6802" t="s">
        <v>3388</v>
      </c>
      <c r="K6802" t="s">
        <v>20</v>
      </c>
      <c r="L6802">
        <v>1500</v>
      </c>
      <c r="M6802">
        <v>46.176439999999999</v>
      </c>
      <c r="N6802">
        <v>-77.90164</v>
      </c>
      <c r="O6802">
        <v>8013</v>
      </c>
    </row>
    <row r="6803" spans="1:15" x14ac:dyDescent="0.35">
      <c r="A6803">
        <v>-77.90164</v>
      </c>
      <c r="B6803">
        <v>46.176439999999999</v>
      </c>
      <c r="C6803" t="s">
        <v>3353</v>
      </c>
      <c r="D6803">
        <v>2015</v>
      </c>
      <c r="E6803" t="s">
        <v>59</v>
      </c>
      <c r="F6803" t="s">
        <v>3385</v>
      </c>
      <c r="G6803" t="s">
        <v>3386</v>
      </c>
      <c r="I6803" t="s">
        <v>3387</v>
      </c>
      <c r="J6803" t="s">
        <v>3388</v>
      </c>
      <c r="K6803" t="s">
        <v>20</v>
      </c>
      <c r="L6803">
        <v>750</v>
      </c>
      <c r="M6803">
        <v>46.176439999999999</v>
      </c>
      <c r="N6803">
        <v>-77.90164</v>
      </c>
      <c r="O6803">
        <v>8621</v>
      </c>
    </row>
    <row r="6804" spans="1:15" x14ac:dyDescent="0.35">
      <c r="A6804">
        <v>-77.90164</v>
      </c>
      <c r="B6804">
        <v>46.176439999999999</v>
      </c>
      <c r="C6804" t="s">
        <v>3353</v>
      </c>
      <c r="D6804">
        <v>2015</v>
      </c>
      <c r="E6804" t="s">
        <v>59</v>
      </c>
      <c r="F6804" t="s">
        <v>3385</v>
      </c>
      <c r="G6804" t="s">
        <v>3386</v>
      </c>
      <c r="I6804" t="s">
        <v>3387</v>
      </c>
      <c r="J6804" t="s">
        <v>3388</v>
      </c>
      <c r="K6804" t="s">
        <v>20</v>
      </c>
      <c r="L6804">
        <v>1250</v>
      </c>
      <c r="M6804">
        <v>46.176439999999999</v>
      </c>
      <c r="N6804">
        <v>-77.90164</v>
      </c>
      <c r="O6804">
        <v>8624</v>
      </c>
    </row>
    <row r="6805" spans="1:15" x14ac:dyDescent="0.35">
      <c r="A6805">
        <v>-77.90164</v>
      </c>
      <c r="B6805">
        <v>46.176439999999999</v>
      </c>
      <c r="C6805" t="s">
        <v>3353</v>
      </c>
      <c r="D6805">
        <v>2014</v>
      </c>
      <c r="E6805" t="s">
        <v>59</v>
      </c>
      <c r="F6805" t="s">
        <v>3385</v>
      </c>
      <c r="G6805" t="s">
        <v>3386</v>
      </c>
      <c r="I6805" t="s">
        <v>3387</v>
      </c>
      <c r="J6805" t="s">
        <v>3388</v>
      </c>
      <c r="K6805" t="s">
        <v>20</v>
      </c>
      <c r="L6805">
        <v>750</v>
      </c>
      <c r="M6805">
        <v>46.176439999999999</v>
      </c>
      <c r="N6805">
        <v>-77.90164</v>
      </c>
      <c r="O6805">
        <v>8207</v>
      </c>
    </row>
    <row r="6806" spans="1:15" x14ac:dyDescent="0.35">
      <c r="A6806">
        <v>-77.90164</v>
      </c>
      <c r="B6806">
        <v>46.176439999999999</v>
      </c>
      <c r="C6806" t="s">
        <v>3353</v>
      </c>
      <c r="D6806">
        <v>2013</v>
      </c>
      <c r="E6806" t="s">
        <v>59</v>
      </c>
      <c r="F6806" t="s">
        <v>3385</v>
      </c>
      <c r="G6806" t="s">
        <v>3386</v>
      </c>
      <c r="I6806" t="s">
        <v>3387</v>
      </c>
      <c r="J6806" t="s">
        <v>3388</v>
      </c>
      <c r="K6806" t="s">
        <v>20</v>
      </c>
      <c r="L6806">
        <v>750</v>
      </c>
      <c r="M6806">
        <v>46.176439999999999</v>
      </c>
      <c r="N6806">
        <v>-77.90164</v>
      </c>
      <c r="O6806">
        <v>8911</v>
      </c>
    </row>
    <row r="6807" spans="1:15" x14ac:dyDescent="0.35">
      <c r="A6807">
        <v>-77.90164</v>
      </c>
      <c r="B6807">
        <v>46.176439999999999</v>
      </c>
      <c r="C6807" t="s">
        <v>3353</v>
      </c>
      <c r="D6807">
        <v>2012</v>
      </c>
      <c r="E6807" t="s">
        <v>59</v>
      </c>
      <c r="F6807" t="s">
        <v>3385</v>
      </c>
      <c r="G6807" t="s">
        <v>3386</v>
      </c>
      <c r="I6807" t="s">
        <v>3387</v>
      </c>
      <c r="J6807" t="s">
        <v>3388</v>
      </c>
      <c r="K6807" t="s">
        <v>20</v>
      </c>
      <c r="L6807">
        <v>1500</v>
      </c>
      <c r="M6807">
        <v>46.176439999999999</v>
      </c>
      <c r="N6807">
        <v>-77.90164</v>
      </c>
      <c r="O6807">
        <v>8609</v>
      </c>
    </row>
    <row r="6808" spans="1:15" x14ac:dyDescent="0.35">
      <c r="A6808">
        <v>-81.878720000000001</v>
      </c>
      <c r="B6808">
        <v>47.648119999999999</v>
      </c>
      <c r="C6808" t="s">
        <v>5347</v>
      </c>
      <c r="D6808">
        <v>2012</v>
      </c>
      <c r="E6808" t="s">
        <v>263</v>
      </c>
      <c r="F6808" t="s">
        <v>5500</v>
      </c>
      <c r="G6808" t="s">
        <v>5501</v>
      </c>
      <c r="I6808" t="s">
        <v>5502</v>
      </c>
      <c r="J6808" t="s">
        <v>5459</v>
      </c>
      <c r="K6808" t="s">
        <v>20</v>
      </c>
      <c r="L6808">
        <v>1000</v>
      </c>
      <c r="M6808">
        <v>47.648119999999999</v>
      </c>
      <c r="N6808">
        <v>-81.878720000000001</v>
      </c>
      <c r="O6808">
        <v>12092</v>
      </c>
    </row>
    <row r="6809" spans="1:15" x14ac:dyDescent="0.35">
      <c r="A6809">
        <v>-83.951589999999996</v>
      </c>
      <c r="B6809">
        <v>46.72589</v>
      </c>
      <c r="C6809" t="s">
        <v>3680</v>
      </c>
      <c r="D6809">
        <v>2021</v>
      </c>
      <c r="E6809" t="s">
        <v>16</v>
      </c>
      <c r="F6809" t="s">
        <v>4386</v>
      </c>
      <c r="G6809" t="s">
        <v>4387</v>
      </c>
      <c r="I6809" t="s">
        <v>4388</v>
      </c>
      <c r="J6809" t="s">
        <v>3731</v>
      </c>
      <c r="K6809" t="s">
        <v>20</v>
      </c>
      <c r="L6809">
        <v>700</v>
      </c>
      <c r="M6809">
        <v>46.72589</v>
      </c>
      <c r="N6809">
        <v>-83.951589999999996</v>
      </c>
      <c r="O6809">
        <v>10694</v>
      </c>
    </row>
    <row r="6810" spans="1:15" x14ac:dyDescent="0.35">
      <c r="A6810">
        <v>-83.951589999999996</v>
      </c>
      <c r="B6810">
        <v>46.72589</v>
      </c>
      <c r="C6810" t="s">
        <v>3680</v>
      </c>
      <c r="D6810">
        <v>2020</v>
      </c>
      <c r="E6810" t="s">
        <v>16</v>
      </c>
      <c r="F6810" t="s">
        <v>4386</v>
      </c>
      <c r="G6810" t="s">
        <v>4387</v>
      </c>
      <c r="I6810" t="s">
        <v>4388</v>
      </c>
      <c r="J6810" t="s">
        <v>3731</v>
      </c>
      <c r="K6810" t="s">
        <v>20</v>
      </c>
      <c r="L6810">
        <v>700</v>
      </c>
      <c r="M6810">
        <v>46.72589</v>
      </c>
      <c r="N6810">
        <v>-83.951589999999996</v>
      </c>
      <c r="O6810">
        <v>10113</v>
      </c>
    </row>
    <row r="6811" spans="1:15" x14ac:dyDescent="0.35">
      <c r="A6811">
        <v>-83.951589999999996</v>
      </c>
      <c r="B6811">
        <v>46.72589</v>
      </c>
      <c r="C6811" t="s">
        <v>3680</v>
      </c>
      <c r="D6811">
        <v>2018</v>
      </c>
      <c r="E6811" t="s">
        <v>16</v>
      </c>
      <c r="F6811" t="s">
        <v>4386</v>
      </c>
      <c r="G6811" t="s">
        <v>4387</v>
      </c>
      <c r="I6811" t="s">
        <v>4388</v>
      </c>
      <c r="J6811" t="s">
        <v>3731</v>
      </c>
      <c r="K6811" t="s">
        <v>20</v>
      </c>
      <c r="L6811">
        <v>700</v>
      </c>
      <c r="M6811">
        <v>46.72589</v>
      </c>
      <c r="N6811">
        <v>-83.951589999999996</v>
      </c>
      <c r="O6811">
        <v>10972</v>
      </c>
    </row>
    <row r="6812" spans="1:15" x14ac:dyDescent="0.35">
      <c r="A6812">
        <v>-83.951589999999996</v>
      </c>
      <c r="B6812">
        <v>46.72589</v>
      </c>
      <c r="C6812" t="s">
        <v>3680</v>
      </c>
      <c r="D6812">
        <v>2017</v>
      </c>
      <c r="E6812" t="s">
        <v>16</v>
      </c>
      <c r="F6812" t="s">
        <v>4386</v>
      </c>
      <c r="G6812" t="s">
        <v>4387</v>
      </c>
      <c r="I6812" t="s">
        <v>4388</v>
      </c>
      <c r="J6812" t="s">
        <v>3731</v>
      </c>
      <c r="K6812" t="s">
        <v>20</v>
      </c>
      <c r="L6812">
        <v>600</v>
      </c>
      <c r="M6812">
        <v>46.72589</v>
      </c>
      <c r="N6812">
        <v>-83.951589999999996</v>
      </c>
      <c r="O6812">
        <v>10039</v>
      </c>
    </row>
    <row r="6813" spans="1:15" x14ac:dyDescent="0.35">
      <c r="A6813">
        <v>-83.951589999999996</v>
      </c>
      <c r="B6813">
        <v>46.72589</v>
      </c>
      <c r="C6813" t="s">
        <v>3680</v>
      </c>
      <c r="D6813">
        <v>2015</v>
      </c>
      <c r="E6813" t="s">
        <v>16</v>
      </c>
      <c r="F6813" t="s">
        <v>4386</v>
      </c>
      <c r="G6813" t="s">
        <v>4387</v>
      </c>
      <c r="I6813" t="s">
        <v>4388</v>
      </c>
      <c r="J6813" t="s">
        <v>3731</v>
      </c>
      <c r="K6813" t="s">
        <v>20</v>
      </c>
      <c r="L6813">
        <v>400</v>
      </c>
      <c r="M6813">
        <v>46.72589</v>
      </c>
      <c r="N6813">
        <v>-83.951589999999996</v>
      </c>
      <c r="O6813">
        <v>9498</v>
      </c>
    </row>
    <row r="6814" spans="1:15" x14ac:dyDescent="0.35">
      <c r="A6814">
        <v>-85.876278999999997</v>
      </c>
      <c r="B6814">
        <v>48.994555699999999</v>
      </c>
      <c r="C6814" t="s">
        <v>5725</v>
      </c>
      <c r="D6814">
        <v>2020</v>
      </c>
      <c r="E6814" t="s">
        <v>16</v>
      </c>
      <c r="F6814" t="s">
        <v>5878</v>
      </c>
      <c r="G6814" t="s">
        <v>5879</v>
      </c>
      <c r="I6814" t="s">
        <v>5880</v>
      </c>
      <c r="K6814" t="s">
        <v>20</v>
      </c>
      <c r="L6814">
        <v>1500</v>
      </c>
      <c r="M6814">
        <v>48.994555699999999</v>
      </c>
      <c r="N6814">
        <v>-85.876278999999997</v>
      </c>
      <c r="O6814">
        <v>13383</v>
      </c>
    </row>
    <row r="6815" spans="1:15" x14ac:dyDescent="0.35">
      <c r="A6815">
        <v>-85.876278999999997</v>
      </c>
      <c r="B6815">
        <v>48.994555699999999</v>
      </c>
      <c r="C6815" t="s">
        <v>5725</v>
      </c>
      <c r="D6815">
        <v>2018</v>
      </c>
      <c r="E6815" t="s">
        <v>16</v>
      </c>
      <c r="F6815" t="s">
        <v>5878</v>
      </c>
      <c r="G6815" t="s">
        <v>5879</v>
      </c>
      <c r="I6815" t="s">
        <v>5880</v>
      </c>
      <c r="K6815" t="s">
        <v>20</v>
      </c>
      <c r="L6815">
        <v>2000</v>
      </c>
      <c r="M6815">
        <v>48.994555699999999</v>
      </c>
      <c r="N6815">
        <v>-85.876278999999997</v>
      </c>
      <c r="O6815">
        <v>13462</v>
      </c>
    </row>
    <row r="6816" spans="1:15" x14ac:dyDescent="0.35">
      <c r="A6816">
        <v>-85.876278999999997</v>
      </c>
      <c r="B6816">
        <v>48.994555699999999</v>
      </c>
      <c r="C6816" t="s">
        <v>5725</v>
      </c>
      <c r="D6816">
        <v>2017</v>
      </c>
      <c r="E6816" t="s">
        <v>16</v>
      </c>
      <c r="F6816" t="s">
        <v>5878</v>
      </c>
      <c r="G6816" t="s">
        <v>5879</v>
      </c>
      <c r="I6816" t="s">
        <v>5880</v>
      </c>
      <c r="K6816" t="s">
        <v>20</v>
      </c>
      <c r="L6816">
        <v>1750</v>
      </c>
      <c r="M6816">
        <v>48.994555699999999</v>
      </c>
      <c r="N6816">
        <v>-85.876278999999997</v>
      </c>
      <c r="O6816">
        <v>13365</v>
      </c>
    </row>
    <row r="6817" spans="1:15" x14ac:dyDescent="0.35">
      <c r="A6817">
        <v>-85.876278999999997</v>
      </c>
      <c r="B6817">
        <v>48.994555699999999</v>
      </c>
      <c r="C6817" t="s">
        <v>5725</v>
      </c>
      <c r="D6817">
        <v>2016</v>
      </c>
      <c r="E6817" t="s">
        <v>16</v>
      </c>
      <c r="F6817" t="s">
        <v>5878</v>
      </c>
      <c r="G6817" t="s">
        <v>5879</v>
      </c>
      <c r="I6817" t="s">
        <v>5880</v>
      </c>
      <c r="K6817" t="s">
        <v>20</v>
      </c>
      <c r="L6817">
        <v>2000</v>
      </c>
      <c r="M6817">
        <v>48.994555699999999</v>
      </c>
      <c r="N6817">
        <v>-85.876278999999997</v>
      </c>
      <c r="O6817">
        <v>13697</v>
      </c>
    </row>
    <row r="6818" spans="1:15" x14ac:dyDescent="0.35">
      <c r="A6818">
        <v>-85.876278999999997</v>
      </c>
      <c r="B6818">
        <v>48.994555699999999</v>
      </c>
      <c r="C6818" t="s">
        <v>5725</v>
      </c>
      <c r="D6818">
        <v>2015</v>
      </c>
      <c r="E6818" t="s">
        <v>16</v>
      </c>
      <c r="F6818" t="s">
        <v>5878</v>
      </c>
      <c r="G6818" t="s">
        <v>5879</v>
      </c>
      <c r="I6818" t="s">
        <v>5880</v>
      </c>
      <c r="K6818" t="s">
        <v>20</v>
      </c>
      <c r="L6818">
        <v>2000</v>
      </c>
      <c r="M6818">
        <v>48.994555699999999</v>
      </c>
      <c r="N6818">
        <v>-85.876278999999997</v>
      </c>
      <c r="O6818">
        <v>13150</v>
      </c>
    </row>
    <row r="6819" spans="1:15" x14ac:dyDescent="0.35">
      <c r="A6819">
        <v>-85.876278999999997</v>
      </c>
      <c r="B6819">
        <v>48.994555699999999</v>
      </c>
      <c r="C6819" t="s">
        <v>5725</v>
      </c>
      <c r="D6819">
        <v>2014</v>
      </c>
      <c r="E6819" t="s">
        <v>16</v>
      </c>
      <c r="F6819" t="s">
        <v>5878</v>
      </c>
      <c r="G6819" t="s">
        <v>5879</v>
      </c>
      <c r="I6819" t="s">
        <v>5880</v>
      </c>
      <c r="K6819" t="s">
        <v>20</v>
      </c>
      <c r="L6819">
        <v>2000</v>
      </c>
      <c r="M6819">
        <v>48.994555699999999</v>
      </c>
      <c r="N6819">
        <v>-85.876278999999997</v>
      </c>
      <c r="O6819">
        <v>13486</v>
      </c>
    </row>
    <row r="6820" spans="1:15" x14ac:dyDescent="0.35">
      <c r="A6820">
        <v>-85.876278999999997</v>
      </c>
      <c r="B6820">
        <v>48.994555699999999</v>
      </c>
      <c r="C6820" t="s">
        <v>5725</v>
      </c>
      <c r="D6820">
        <v>2013</v>
      </c>
      <c r="E6820" t="s">
        <v>16</v>
      </c>
      <c r="F6820" t="s">
        <v>5878</v>
      </c>
      <c r="G6820" t="s">
        <v>5879</v>
      </c>
      <c r="I6820" t="s">
        <v>5880</v>
      </c>
      <c r="K6820" t="s">
        <v>20</v>
      </c>
      <c r="L6820">
        <v>2000</v>
      </c>
      <c r="M6820">
        <v>48.994555699999999</v>
      </c>
      <c r="N6820">
        <v>-85.876278999999997</v>
      </c>
      <c r="O6820">
        <v>13296</v>
      </c>
    </row>
    <row r="6821" spans="1:15" x14ac:dyDescent="0.35">
      <c r="A6821">
        <v>-85.876278999999997</v>
      </c>
      <c r="B6821">
        <v>48.994555699999999</v>
      </c>
      <c r="C6821" t="s">
        <v>5725</v>
      </c>
      <c r="D6821">
        <v>2012</v>
      </c>
      <c r="E6821" t="s">
        <v>16</v>
      </c>
      <c r="F6821" t="s">
        <v>5878</v>
      </c>
      <c r="G6821" t="s">
        <v>5879</v>
      </c>
      <c r="I6821" t="s">
        <v>5880</v>
      </c>
      <c r="K6821" t="s">
        <v>20</v>
      </c>
      <c r="L6821">
        <v>2000</v>
      </c>
      <c r="M6821">
        <v>48.994555699999999</v>
      </c>
      <c r="N6821">
        <v>-85.876278999999997</v>
      </c>
      <c r="O6821">
        <v>13063</v>
      </c>
    </row>
    <row r="6822" spans="1:15" x14ac:dyDescent="0.35">
      <c r="A6822">
        <v>-79.063185500000003</v>
      </c>
      <c r="B6822">
        <v>45.679603100000001</v>
      </c>
      <c r="C6822" t="s">
        <v>2999</v>
      </c>
      <c r="D6822">
        <v>2021</v>
      </c>
      <c r="E6822" t="s">
        <v>59</v>
      </c>
      <c r="F6822" t="s">
        <v>3288</v>
      </c>
      <c r="G6822" t="s">
        <v>3289</v>
      </c>
      <c r="I6822" t="s">
        <v>3290</v>
      </c>
      <c r="J6822" t="s">
        <v>3025</v>
      </c>
      <c r="K6822" t="s">
        <v>20</v>
      </c>
      <c r="L6822">
        <v>1500</v>
      </c>
      <c r="M6822">
        <v>45.679603100000001</v>
      </c>
      <c r="N6822">
        <v>-79.063185500000003</v>
      </c>
      <c r="O6822">
        <v>8198</v>
      </c>
    </row>
    <row r="6823" spans="1:15" x14ac:dyDescent="0.35">
      <c r="A6823">
        <v>-79.063185500000003</v>
      </c>
      <c r="B6823">
        <v>45.679603100000001</v>
      </c>
      <c r="C6823" t="s">
        <v>2999</v>
      </c>
      <c r="D6823">
        <v>2019</v>
      </c>
      <c r="E6823" t="s">
        <v>59</v>
      </c>
      <c r="F6823" t="s">
        <v>3288</v>
      </c>
      <c r="G6823" t="s">
        <v>3289</v>
      </c>
      <c r="I6823" t="s">
        <v>3290</v>
      </c>
      <c r="J6823" t="s">
        <v>3025</v>
      </c>
      <c r="K6823" t="s">
        <v>20</v>
      </c>
      <c r="L6823">
        <v>1500</v>
      </c>
      <c r="M6823">
        <v>45.679603100000001</v>
      </c>
      <c r="N6823">
        <v>-79.063185500000003</v>
      </c>
      <c r="O6823">
        <v>8501</v>
      </c>
    </row>
    <row r="6824" spans="1:15" x14ac:dyDescent="0.35">
      <c r="A6824">
        <v>-79.063185500000003</v>
      </c>
      <c r="B6824">
        <v>45.679603100000001</v>
      </c>
      <c r="C6824" t="s">
        <v>2999</v>
      </c>
      <c r="D6824">
        <v>2017</v>
      </c>
      <c r="E6824" t="s">
        <v>59</v>
      </c>
      <c r="F6824" t="s">
        <v>3288</v>
      </c>
      <c r="G6824" t="s">
        <v>3289</v>
      </c>
      <c r="I6824" t="s">
        <v>3290</v>
      </c>
      <c r="J6824" t="s">
        <v>3025</v>
      </c>
      <c r="K6824" t="s">
        <v>20</v>
      </c>
      <c r="L6824">
        <v>1000</v>
      </c>
      <c r="M6824">
        <v>45.679603100000001</v>
      </c>
      <c r="N6824">
        <v>-79.063185500000003</v>
      </c>
      <c r="O6824">
        <v>8790</v>
      </c>
    </row>
    <row r="6825" spans="1:15" x14ac:dyDescent="0.35">
      <c r="A6825">
        <v>-79.063185500000003</v>
      </c>
      <c r="B6825">
        <v>45.679603100000001</v>
      </c>
      <c r="C6825" t="s">
        <v>2999</v>
      </c>
      <c r="D6825">
        <v>2015</v>
      </c>
      <c r="E6825" t="s">
        <v>59</v>
      </c>
      <c r="F6825" t="s">
        <v>3288</v>
      </c>
      <c r="G6825" t="s">
        <v>3289</v>
      </c>
      <c r="I6825" t="s">
        <v>3290</v>
      </c>
      <c r="J6825" t="s">
        <v>3025</v>
      </c>
      <c r="K6825" t="s">
        <v>20</v>
      </c>
      <c r="L6825">
        <v>1500</v>
      </c>
      <c r="M6825">
        <v>45.679603100000001</v>
      </c>
      <c r="N6825">
        <v>-79.063185500000003</v>
      </c>
      <c r="O6825">
        <v>7948</v>
      </c>
    </row>
    <row r="6826" spans="1:15" x14ac:dyDescent="0.35">
      <c r="A6826">
        <v>-79.063185500000003</v>
      </c>
      <c r="B6826">
        <v>45.679603100000001</v>
      </c>
      <c r="C6826" t="s">
        <v>2999</v>
      </c>
      <c r="D6826">
        <v>2013</v>
      </c>
      <c r="E6826" t="s">
        <v>59</v>
      </c>
      <c r="F6826" t="s">
        <v>3288</v>
      </c>
      <c r="G6826" t="s">
        <v>3289</v>
      </c>
      <c r="I6826" t="s">
        <v>3290</v>
      </c>
      <c r="J6826" t="s">
        <v>3025</v>
      </c>
      <c r="K6826" t="s">
        <v>20</v>
      </c>
      <c r="L6826">
        <v>1000</v>
      </c>
      <c r="M6826">
        <v>45.679603100000001</v>
      </c>
      <c r="N6826">
        <v>-79.063185500000003</v>
      </c>
      <c r="O6826">
        <v>7410</v>
      </c>
    </row>
    <row r="6827" spans="1:15" x14ac:dyDescent="0.35">
      <c r="A6827">
        <v>-82.484300000000005</v>
      </c>
      <c r="B6827">
        <v>48.166739999999997</v>
      </c>
      <c r="C6827" t="s">
        <v>1181</v>
      </c>
      <c r="D6827">
        <v>2021</v>
      </c>
      <c r="E6827" t="s">
        <v>16</v>
      </c>
      <c r="F6827" t="s">
        <v>1263</v>
      </c>
      <c r="G6827" t="s">
        <v>1264</v>
      </c>
      <c r="I6827" t="s">
        <v>1265</v>
      </c>
      <c r="J6827" t="s">
        <v>1212</v>
      </c>
      <c r="K6827" t="s">
        <v>20</v>
      </c>
      <c r="L6827">
        <v>2500</v>
      </c>
      <c r="M6827">
        <v>48.166739999999997</v>
      </c>
      <c r="N6827">
        <v>-82.484300000000005</v>
      </c>
      <c r="O6827">
        <v>2027</v>
      </c>
    </row>
    <row r="6828" spans="1:15" x14ac:dyDescent="0.35">
      <c r="A6828">
        <v>-82.484300000000005</v>
      </c>
      <c r="B6828">
        <v>48.166739999999997</v>
      </c>
      <c r="C6828" t="s">
        <v>1181</v>
      </c>
      <c r="D6828">
        <v>2019</v>
      </c>
      <c r="E6828" t="s">
        <v>16</v>
      </c>
      <c r="F6828" t="s">
        <v>1263</v>
      </c>
      <c r="G6828" t="s">
        <v>1264</v>
      </c>
      <c r="I6828" t="s">
        <v>1265</v>
      </c>
      <c r="J6828" t="s">
        <v>1212</v>
      </c>
      <c r="K6828" t="s">
        <v>20</v>
      </c>
      <c r="L6828">
        <v>2500</v>
      </c>
      <c r="M6828">
        <v>48.166739999999997</v>
      </c>
      <c r="N6828">
        <v>-82.484300000000005</v>
      </c>
      <c r="O6828">
        <v>2575</v>
      </c>
    </row>
    <row r="6829" spans="1:15" x14ac:dyDescent="0.35">
      <c r="A6829">
        <v>-82.484300000000005</v>
      </c>
      <c r="B6829">
        <v>48.166739999999997</v>
      </c>
      <c r="C6829" t="s">
        <v>1181</v>
      </c>
      <c r="D6829">
        <v>2017</v>
      </c>
      <c r="E6829" t="s">
        <v>16</v>
      </c>
      <c r="F6829" t="s">
        <v>1263</v>
      </c>
      <c r="G6829" t="s">
        <v>1264</v>
      </c>
      <c r="I6829" t="s">
        <v>1265</v>
      </c>
      <c r="J6829" t="s">
        <v>1212</v>
      </c>
      <c r="K6829" t="s">
        <v>20</v>
      </c>
      <c r="L6829">
        <v>2000</v>
      </c>
      <c r="M6829">
        <v>48.166739999999997</v>
      </c>
      <c r="N6829">
        <v>-82.484300000000005</v>
      </c>
      <c r="O6829">
        <v>2519</v>
      </c>
    </row>
    <row r="6830" spans="1:15" x14ac:dyDescent="0.35">
      <c r="A6830">
        <v>-82.484300000000005</v>
      </c>
      <c r="B6830">
        <v>48.166739999999997</v>
      </c>
      <c r="C6830" t="s">
        <v>1181</v>
      </c>
      <c r="D6830">
        <v>2013</v>
      </c>
      <c r="E6830" t="s">
        <v>16</v>
      </c>
      <c r="F6830" t="s">
        <v>1263</v>
      </c>
      <c r="G6830" t="s">
        <v>1264</v>
      </c>
      <c r="I6830" t="s">
        <v>1265</v>
      </c>
      <c r="J6830" t="s">
        <v>1212</v>
      </c>
      <c r="K6830" t="s">
        <v>20</v>
      </c>
      <c r="L6830">
        <v>2500</v>
      </c>
      <c r="M6830">
        <v>48.166739999999997</v>
      </c>
      <c r="N6830">
        <v>-82.484300000000005</v>
      </c>
      <c r="O6830">
        <v>2430</v>
      </c>
    </row>
    <row r="6831" spans="1:15" x14ac:dyDescent="0.35">
      <c r="A6831">
        <v>-84.696843400000006</v>
      </c>
      <c r="B6831">
        <v>48.0795721</v>
      </c>
      <c r="C6831" t="s">
        <v>5725</v>
      </c>
      <c r="D6831">
        <v>2021</v>
      </c>
      <c r="E6831" t="s">
        <v>16</v>
      </c>
      <c r="F6831" t="s">
        <v>5881</v>
      </c>
      <c r="G6831" t="s">
        <v>5882</v>
      </c>
      <c r="I6831" t="s">
        <v>5883</v>
      </c>
      <c r="J6831" t="s">
        <v>5841</v>
      </c>
      <c r="K6831" t="s">
        <v>20</v>
      </c>
      <c r="L6831">
        <v>2000</v>
      </c>
      <c r="M6831">
        <v>48.0795721</v>
      </c>
      <c r="N6831">
        <v>-84.696843400000006</v>
      </c>
      <c r="O6831">
        <v>13924</v>
      </c>
    </row>
    <row r="6832" spans="1:15" x14ac:dyDescent="0.35">
      <c r="A6832">
        <v>-84.696843400000006</v>
      </c>
      <c r="B6832">
        <v>48.0795721</v>
      </c>
      <c r="C6832" t="s">
        <v>5725</v>
      </c>
      <c r="D6832">
        <v>2019</v>
      </c>
      <c r="E6832" t="s">
        <v>16</v>
      </c>
      <c r="F6832" t="s">
        <v>5881</v>
      </c>
      <c r="G6832" t="s">
        <v>5882</v>
      </c>
      <c r="I6832" t="s">
        <v>5883</v>
      </c>
      <c r="J6832" t="s">
        <v>5841</v>
      </c>
      <c r="K6832" t="s">
        <v>20</v>
      </c>
      <c r="L6832">
        <v>2000</v>
      </c>
      <c r="M6832">
        <v>48.0795721</v>
      </c>
      <c r="N6832">
        <v>-84.696843400000006</v>
      </c>
      <c r="O6832">
        <v>13539</v>
      </c>
    </row>
    <row r="6833" spans="1:15" x14ac:dyDescent="0.35">
      <c r="A6833">
        <v>-84.696843400000006</v>
      </c>
      <c r="B6833">
        <v>48.0795721</v>
      </c>
      <c r="C6833" t="s">
        <v>5725</v>
      </c>
      <c r="D6833">
        <v>2018</v>
      </c>
      <c r="E6833" t="s">
        <v>16</v>
      </c>
      <c r="F6833" t="s">
        <v>5881</v>
      </c>
      <c r="G6833" t="s">
        <v>5882</v>
      </c>
      <c r="I6833" t="s">
        <v>5883</v>
      </c>
      <c r="J6833" t="s">
        <v>5841</v>
      </c>
      <c r="K6833" t="s">
        <v>20</v>
      </c>
      <c r="L6833">
        <v>1500</v>
      </c>
      <c r="M6833">
        <v>48.0795721</v>
      </c>
      <c r="N6833">
        <v>-84.696843400000006</v>
      </c>
      <c r="O6833">
        <v>13463</v>
      </c>
    </row>
    <row r="6834" spans="1:15" x14ac:dyDescent="0.35">
      <c r="A6834">
        <v>-84.696843400000006</v>
      </c>
      <c r="B6834">
        <v>48.0795721</v>
      </c>
      <c r="C6834" t="s">
        <v>5725</v>
      </c>
      <c r="D6834">
        <v>2016</v>
      </c>
      <c r="E6834" t="s">
        <v>16</v>
      </c>
      <c r="F6834" t="s">
        <v>5881</v>
      </c>
      <c r="G6834" t="s">
        <v>5882</v>
      </c>
      <c r="I6834" t="s">
        <v>5883</v>
      </c>
      <c r="J6834" t="s">
        <v>5841</v>
      </c>
      <c r="K6834" t="s">
        <v>20</v>
      </c>
      <c r="L6834">
        <v>1000</v>
      </c>
      <c r="M6834">
        <v>48.0795721</v>
      </c>
      <c r="N6834">
        <v>-84.696843400000006</v>
      </c>
      <c r="O6834">
        <v>13698</v>
      </c>
    </row>
    <row r="6835" spans="1:15" x14ac:dyDescent="0.35">
      <c r="A6835">
        <v>-84.696843400000006</v>
      </c>
      <c r="B6835">
        <v>48.0795721</v>
      </c>
      <c r="C6835" t="s">
        <v>5725</v>
      </c>
      <c r="D6835">
        <v>2015</v>
      </c>
      <c r="E6835" t="s">
        <v>16</v>
      </c>
      <c r="F6835" t="s">
        <v>5881</v>
      </c>
      <c r="G6835" t="s">
        <v>5882</v>
      </c>
      <c r="I6835" t="s">
        <v>5883</v>
      </c>
      <c r="J6835" t="s">
        <v>5841</v>
      </c>
      <c r="K6835" t="s">
        <v>20</v>
      </c>
      <c r="L6835">
        <v>1200</v>
      </c>
      <c r="M6835">
        <v>48.0795721</v>
      </c>
      <c r="N6835">
        <v>-84.696843400000006</v>
      </c>
      <c r="O6835">
        <v>13151</v>
      </c>
    </row>
    <row r="6836" spans="1:15" x14ac:dyDescent="0.35">
      <c r="A6836">
        <v>-84.696843400000006</v>
      </c>
      <c r="B6836">
        <v>48.0795721</v>
      </c>
      <c r="C6836" t="s">
        <v>5725</v>
      </c>
      <c r="D6836">
        <v>2014</v>
      </c>
      <c r="E6836" t="s">
        <v>16</v>
      </c>
      <c r="F6836" t="s">
        <v>5881</v>
      </c>
      <c r="G6836" t="s">
        <v>5882</v>
      </c>
      <c r="I6836" t="s">
        <v>5883</v>
      </c>
      <c r="J6836" t="s">
        <v>5841</v>
      </c>
      <c r="K6836" t="s">
        <v>20</v>
      </c>
      <c r="L6836">
        <v>1000</v>
      </c>
      <c r="M6836">
        <v>48.0795721</v>
      </c>
      <c r="N6836">
        <v>-84.696843400000006</v>
      </c>
      <c r="O6836">
        <v>13595</v>
      </c>
    </row>
    <row r="6837" spans="1:15" x14ac:dyDescent="0.35">
      <c r="A6837">
        <v>-84.696843400000006</v>
      </c>
      <c r="B6837">
        <v>48.0795721</v>
      </c>
      <c r="C6837" t="s">
        <v>5725</v>
      </c>
      <c r="D6837">
        <v>2013</v>
      </c>
      <c r="E6837" t="s">
        <v>16</v>
      </c>
      <c r="F6837" t="s">
        <v>5881</v>
      </c>
      <c r="G6837" t="s">
        <v>5882</v>
      </c>
      <c r="I6837" t="s">
        <v>5883</v>
      </c>
      <c r="J6837" t="s">
        <v>5841</v>
      </c>
      <c r="K6837" t="s">
        <v>20</v>
      </c>
      <c r="L6837">
        <v>1000</v>
      </c>
      <c r="M6837">
        <v>48.0795721</v>
      </c>
      <c r="N6837">
        <v>-84.696843400000006</v>
      </c>
      <c r="O6837">
        <v>13297</v>
      </c>
    </row>
    <row r="6838" spans="1:15" x14ac:dyDescent="0.35">
      <c r="A6838">
        <v>-84.696843400000006</v>
      </c>
      <c r="B6838">
        <v>48.0795721</v>
      </c>
      <c r="C6838" t="s">
        <v>5725</v>
      </c>
      <c r="D6838">
        <v>2012</v>
      </c>
      <c r="E6838" t="s">
        <v>16</v>
      </c>
      <c r="F6838" t="s">
        <v>5881</v>
      </c>
      <c r="G6838" t="s">
        <v>5882</v>
      </c>
      <c r="I6838" t="s">
        <v>5883</v>
      </c>
      <c r="J6838" t="s">
        <v>5841</v>
      </c>
      <c r="K6838" t="s">
        <v>20</v>
      </c>
      <c r="L6838">
        <v>1000</v>
      </c>
      <c r="M6838">
        <v>48.0795721</v>
      </c>
      <c r="N6838">
        <v>-84.696843400000006</v>
      </c>
      <c r="O6838">
        <v>13064</v>
      </c>
    </row>
    <row r="6839" spans="1:15" x14ac:dyDescent="0.35">
      <c r="A6839">
        <v>-80.819905500000004</v>
      </c>
      <c r="B6839">
        <v>47.423879900000003</v>
      </c>
      <c r="C6839" t="s">
        <v>1780</v>
      </c>
      <c r="D6839">
        <v>2020</v>
      </c>
      <c r="E6839" t="s">
        <v>16</v>
      </c>
      <c r="F6839" t="s">
        <v>2061</v>
      </c>
      <c r="G6839" t="s">
        <v>2062</v>
      </c>
      <c r="I6839" t="s">
        <v>2063</v>
      </c>
      <c r="J6839" t="s">
        <v>2064</v>
      </c>
      <c r="K6839" t="s">
        <v>492</v>
      </c>
      <c r="L6839">
        <v>2500</v>
      </c>
      <c r="M6839">
        <v>47.423879900000003</v>
      </c>
      <c r="N6839">
        <v>-80.819905500000004</v>
      </c>
      <c r="O6839">
        <v>5296</v>
      </c>
    </row>
    <row r="6840" spans="1:15" x14ac:dyDescent="0.35">
      <c r="A6840">
        <v>-80.819905500000004</v>
      </c>
      <c r="B6840">
        <v>47.423879900000003</v>
      </c>
      <c r="C6840" t="s">
        <v>1780</v>
      </c>
      <c r="D6840">
        <v>2018</v>
      </c>
      <c r="E6840" t="s">
        <v>16</v>
      </c>
      <c r="F6840" t="s">
        <v>2061</v>
      </c>
      <c r="G6840" t="s">
        <v>2062</v>
      </c>
      <c r="I6840" t="s">
        <v>2063</v>
      </c>
      <c r="J6840" t="s">
        <v>2064</v>
      </c>
      <c r="K6840" t="s">
        <v>20</v>
      </c>
      <c r="L6840">
        <v>3500</v>
      </c>
      <c r="M6840">
        <v>47.423879900000003</v>
      </c>
      <c r="N6840">
        <v>-80.819905500000004</v>
      </c>
      <c r="O6840">
        <v>5155</v>
      </c>
    </row>
    <row r="6841" spans="1:15" x14ac:dyDescent="0.35">
      <c r="A6841">
        <v>-80.819905500000004</v>
      </c>
      <c r="B6841">
        <v>47.423879900000003</v>
      </c>
      <c r="C6841" t="s">
        <v>1780</v>
      </c>
      <c r="D6841">
        <v>2016</v>
      </c>
      <c r="E6841" t="s">
        <v>16</v>
      </c>
      <c r="F6841" t="s">
        <v>2061</v>
      </c>
      <c r="G6841" t="s">
        <v>2062</v>
      </c>
      <c r="I6841" t="s">
        <v>2063</v>
      </c>
      <c r="J6841" t="s">
        <v>2064</v>
      </c>
      <c r="K6841" t="s">
        <v>20</v>
      </c>
      <c r="L6841">
        <v>7000</v>
      </c>
      <c r="M6841">
        <v>47.423879900000003</v>
      </c>
      <c r="N6841">
        <v>-80.819905500000004</v>
      </c>
      <c r="O6841">
        <v>4622</v>
      </c>
    </row>
    <row r="6842" spans="1:15" x14ac:dyDescent="0.35">
      <c r="A6842">
        <v>-80.819905500000004</v>
      </c>
      <c r="B6842">
        <v>47.423879900000003</v>
      </c>
      <c r="C6842" t="s">
        <v>1780</v>
      </c>
      <c r="D6842">
        <v>2014</v>
      </c>
      <c r="E6842" t="s">
        <v>16</v>
      </c>
      <c r="F6842" t="s">
        <v>2061</v>
      </c>
      <c r="G6842" t="s">
        <v>2062</v>
      </c>
      <c r="I6842" t="s">
        <v>2063</v>
      </c>
      <c r="J6842" t="s">
        <v>2064</v>
      </c>
      <c r="K6842" t="s">
        <v>20</v>
      </c>
      <c r="L6842">
        <v>5649</v>
      </c>
      <c r="M6842">
        <v>47.423879900000003</v>
      </c>
      <c r="N6842">
        <v>-80.819905500000004</v>
      </c>
      <c r="O6842">
        <v>4314</v>
      </c>
    </row>
    <row r="6843" spans="1:15" x14ac:dyDescent="0.35">
      <c r="A6843">
        <v>-80.819905500000004</v>
      </c>
      <c r="B6843">
        <v>47.423879900000003</v>
      </c>
      <c r="C6843" t="s">
        <v>1780</v>
      </c>
      <c r="D6843">
        <v>2012</v>
      </c>
      <c r="E6843" t="s">
        <v>16</v>
      </c>
      <c r="F6843" t="s">
        <v>2061</v>
      </c>
      <c r="G6843" t="s">
        <v>2062</v>
      </c>
      <c r="I6843" t="s">
        <v>2063</v>
      </c>
      <c r="J6843" t="s">
        <v>2064</v>
      </c>
      <c r="K6843" t="s">
        <v>20</v>
      </c>
      <c r="L6843">
        <v>4700</v>
      </c>
      <c r="M6843">
        <v>47.423879900000003</v>
      </c>
      <c r="N6843">
        <v>-80.819905500000004</v>
      </c>
      <c r="O6843">
        <v>4371</v>
      </c>
    </row>
    <row r="6844" spans="1:15" x14ac:dyDescent="0.35">
      <c r="A6844">
        <v>-80.315656500000003</v>
      </c>
      <c r="B6844">
        <v>43.357469500000001</v>
      </c>
      <c r="C6844" t="s">
        <v>1546</v>
      </c>
      <c r="D6844">
        <v>2021</v>
      </c>
      <c r="E6844" t="s">
        <v>245</v>
      </c>
      <c r="F6844" t="s">
        <v>1571</v>
      </c>
      <c r="G6844" t="s">
        <v>1572</v>
      </c>
      <c r="I6844" t="s">
        <v>1573</v>
      </c>
      <c r="J6844" t="s">
        <v>1574</v>
      </c>
      <c r="K6844" t="s">
        <v>20</v>
      </c>
      <c r="L6844">
        <v>513</v>
      </c>
      <c r="M6844">
        <v>43.357469500000001</v>
      </c>
      <c r="N6844">
        <v>-80.315656500000003</v>
      </c>
      <c r="O6844">
        <v>3575</v>
      </c>
    </row>
    <row r="6845" spans="1:15" x14ac:dyDescent="0.35">
      <c r="A6845">
        <v>-80.315656500000003</v>
      </c>
      <c r="B6845">
        <v>43.357469500000001</v>
      </c>
      <c r="C6845" t="s">
        <v>1546</v>
      </c>
      <c r="D6845">
        <v>2020</v>
      </c>
      <c r="E6845" t="s">
        <v>245</v>
      </c>
      <c r="F6845" t="s">
        <v>1571</v>
      </c>
      <c r="G6845" t="s">
        <v>1572</v>
      </c>
      <c r="I6845" t="s">
        <v>1573</v>
      </c>
      <c r="J6845" t="s">
        <v>1574</v>
      </c>
      <c r="K6845" t="s">
        <v>20</v>
      </c>
      <c r="L6845">
        <v>400</v>
      </c>
      <c r="M6845">
        <v>43.357469500000001</v>
      </c>
      <c r="N6845">
        <v>-80.315656500000003</v>
      </c>
      <c r="O6845">
        <v>3534</v>
      </c>
    </row>
    <row r="6846" spans="1:15" x14ac:dyDescent="0.35">
      <c r="A6846">
        <v>-80.315656500000003</v>
      </c>
      <c r="B6846">
        <v>43.357469500000001</v>
      </c>
      <c r="C6846" t="s">
        <v>1546</v>
      </c>
      <c r="D6846">
        <v>2018</v>
      </c>
      <c r="E6846" t="s">
        <v>245</v>
      </c>
      <c r="F6846" t="s">
        <v>1571</v>
      </c>
      <c r="G6846" t="s">
        <v>1572</v>
      </c>
      <c r="I6846" t="s">
        <v>1573</v>
      </c>
      <c r="J6846" t="s">
        <v>1574</v>
      </c>
      <c r="K6846" t="s">
        <v>20</v>
      </c>
      <c r="L6846">
        <v>551</v>
      </c>
      <c r="M6846">
        <v>43.357469500000001</v>
      </c>
      <c r="N6846">
        <v>-80.315656500000003</v>
      </c>
      <c r="O6846">
        <v>3404</v>
      </c>
    </row>
    <row r="6847" spans="1:15" x14ac:dyDescent="0.35">
      <c r="A6847">
        <v>-80.315656500000003</v>
      </c>
      <c r="B6847">
        <v>43.357469500000001</v>
      </c>
      <c r="C6847" t="s">
        <v>1546</v>
      </c>
      <c r="D6847">
        <v>2017</v>
      </c>
      <c r="E6847" t="s">
        <v>245</v>
      </c>
      <c r="F6847" t="s">
        <v>1571</v>
      </c>
      <c r="G6847" t="s">
        <v>1572</v>
      </c>
      <c r="I6847" t="s">
        <v>1573</v>
      </c>
      <c r="J6847" t="s">
        <v>1574</v>
      </c>
      <c r="K6847" t="s">
        <v>20</v>
      </c>
      <c r="L6847">
        <v>500</v>
      </c>
      <c r="M6847">
        <v>43.357469500000001</v>
      </c>
      <c r="N6847">
        <v>-80.315656500000003</v>
      </c>
      <c r="O6847">
        <v>3788</v>
      </c>
    </row>
    <row r="6848" spans="1:15" x14ac:dyDescent="0.35">
      <c r="A6848">
        <v>-80.315656500000003</v>
      </c>
      <c r="B6848">
        <v>43.357469500000001</v>
      </c>
      <c r="C6848" t="s">
        <v>1546</v>
      </c>
      <c r="D6848">
        <v>2016</v>
      </c>
      <c r="E6848" t="s">
        <v>245</v>
      </c>
      <c r="F6848" t="s">
        <v>1571</v>
      </c>
      <c r="G6848" t="s">
        <v>1572</v>
      </c>
      <c r="I6848" t="s">
        <v>1573</v>
      </c>
      <c r="J6848" t="s">
        <v>1574</v>
      </c>
      <c r="K6848" t="s">
        <v>20</v>
      </c>
      <c r="L6848">
        <v>500</v>
      </c>
      <c r="M6848">
        <v>43.357469500000001</v>
      </c>
      <c r="N6848">
        <v>-80.315656500000003</v>
      </c>
      <c r="O6848">
        <v>3718</v>
      </c>
    </row>
    <row r="6849" spans="1:15" x14ac:dyDescent="0.35">
      <c r="A6849">
        <v>-80.315656500000003</v>
      </c>
      <c r="B6849">
        <v>43.357469500000001</v>
      </c>
      <c r="C6849" t="s">
        <v>1546</v>
      </c>
      <c r="D6849">
        <v>2015</v>
      </c>
      <c r="E6849" t="s">
        <v>245</v>
      </c>
      <c r="F6849" t="s">
        <v>1571</v>
      </c>
      <c r="G6849" t="s">
        <v>1572</v>
      </c>
      <c r="I6849" t="s">
        <v>1573</v>
      </c>
      <c r="J6849" t="s">
        <v>1574</v>
      </c>
      <c r="K6849" t="s">
        <v>20</v>
      </c>
      <c r="L6849">
        <v>500</v>
      </c>
      <c r="M6849">
        <v>43.357469500000001</v>
      </c>
      <c r="N6849">
        <v>-80.315656500000003</v>
      </c>
      <c r="O6849">
        <v>3917</v>
      </c>
    </row>
    <row r="6850" spans="1:15" x14ac:dyDescent="0.35">
      <c r="A6850">
        <v>-80.315656500000003</v>
      </c>
      <c r="B6850">
        <v>43.357469500000001</v>
      </c>
      <c r="C6850" t="s">
        <v>1546</v>
      </c>
      <c r="D6850">
        <v>2014</v>
      </c>
      <c r="E6850" t="s">
        <v>245</v>
      </c>
      <c r="F6850" t="s">
        <v>1571</v>
      </c>
      <c r="G6850" t="s">
        <v>1572</v>
      </c>
      <c r="I6850" t="s">
        <v>1573</v>
      </c>
      <c r="J6850" t="s">
        <v>1574</v>
      </c>
      <c r="K6850" t="s">
        <v>20</v>
      </c>
      <c r="L6850">
        <v>500</v>
      </c>
      <c r="M6850">
        <v>43.357469500000001</v>
      </c>
      <c r="N6850">
        <v>-80.315656500000003</v>
      </c>
      <c r="O6850">
        <v>3150</v>
      </c>
    </row>
    <row r="6851" spans="1:15" x14ac:dyDescent="0.35">
      <c r="A6851">
        <v>-80.315656500000003</v>
      </c>
      <c r="B6851">
        <v>43.357469500000001</v>
      </c>
      <c r="C6851" t="s">
        <v>1546</v>
      </c>
      <c r="D6851">
        <v>2013</v>
      </c>
      <c r="E6851" t="s">
        <v>245</v>
      </c>
      <c r="F6851" t="s">
        <v>1571</v>
      </c>
      <c r="G6851" t="s">
        <v>1572</v>
      </c>
      <c r="I6851" t="s">
        <v>1573</v>
      </c>
      <c r="J6851" t="s">
        <v>1574</v>
      </c>
      <c r="K6851" t="s">
        <v>20</v>
      </c>
      <c r="L6851">
        <v>517</v>
      </c>
      <c r="M6851">
        <v>43.357469500000001</v>
      </c>
      <c r="N6851">
        <v>-80.315656500000003</v>
      </c>
      <c r="O6851">
        <v>3687</v>
      </c>
    </row>
    <row r="6852" spans="1:15" x14ac:dyDescent="0.35">
      <c r="A6852">
        <v>-80.315656500000003</v>
      </c>
      <c r="B6852">
        <v>43.357469500000001</v>
      </c>
      <c r="C6852" t="s">
        <v>1546</v>
      </c>
      <c r="D6852">
        <v>2012</v>
      </c>
      <c r="E6852" t="s">
        <v>245</v>
      </c>
      <c r="F6852" t="s">
        <v>1571</v>
      </c>
      <c r="G6852" t="s">
        <v>1572</v>
      </c>
      <c r="I6852" t="s">
        <v>1573</v>
      </c>
      <c r="J6852" t="s">
        <v>1574</v>
      </c>
      <c r="K6852" t="s">
        <v>20</v>
      </c>
      <c r="L6852">
        <v>542</v>
      </c>
      <c r="M6852">
        <v>43.357469500000001</v>
      </c>
      <c r="N6852">
        <v>-80.315656500000003</v>
      </c>
      <c r="O6852">
        <v>3435</v>
      </c>
    </row>
    <row r="6853" spans="1:15" x14ac:dyDescent="0.35">
      <c r="A6853">
        <v>-77.805260000000004</v>
      </c>
      <c r="B6853">
        <v>46.089500000000001</v>
      </c>
      <c r="C6853" t="s">
        <v>3353</v>
      </c>
      <c r="D6853">
        <v>2021</v>
      </c>
      <c r="E6853" t="s">
        <v>16</v>
      </c>
      <c r="F6853" t="s">
        <v>3133</v>
      </c>
      <c r="G6853" t="s">
        <v>3134</v>
      </c>
      <c r="I6853" t="s">
        <v>3512</v>
      </c>
      <c r="J6853" t="s">
        <v>3388</v>
      </c>
      <c r="K6853" t="s">
        <v>20</v>
      </c>
      <c r="L6853">
        <v>1500</v>
      </c>
      <c r="M6853">
        <v>46.089500000000001</v>
      </c>
      <c r="N6853">
        <v>-77.805260000000004</v>
      </c>
      <c r="O6853">
        <v>9548</v>
      </c>
    </row>
    <row r="6854" spans="1:15" x14ac:dyDescent="0.35">
      <c r="A6854">
        <v>-77.805260000000004</v>
      </c>
      <c r="B6854">
        <v>46.089500000000001</v>
      </c>
      <c r="C6854" t="s">
        <v>3353</v>
      </c>
      <c r="D6854">
        <v>2020</v>
      </c>
      <c r="E6854" t="s">
        <v>16</v>
      </c>
      <c r="F6854" t="s">
        <v>3133</v>
      </c>
      <c r="G6854" t="s">
        <v>3134</v>
      </c>
      <c r="I6854" t="s">
        <v>3512</v>
      </c>
      <c r="J6854" t="s">
        <v>3388</v>
      </c>
      <c r="K6854" t="s">
        <v>20</v>
      </c>
      <c r="L6854">
        <v>800</v>
      </c>
      <c r="M6854">
        <v>46.089500000000001</v>
      </c>
      <c r="N6854">
        <v>-77.805260000000004</v>
      </c>
      <c r="O6854">
        <v>9735</v>
      </c>
    </row>
    <row r="6855" spans="1:15" x14ac:dyDescent="0.35">
      <c r="A6855">
        <v>-77.805260000000004</v>
      </c>
      <c r="B6855">
        <v>46.089500000000001</v>
      </c>
      <c r="C6855" t="s">
        <v>3353</v>
      </c>
      <c r="D6855">
        <v>2019</v>
      </c>
      <c r="E6855" t="s">
        <v>16</v>
      </c>
      <c r="F6855" t="s">
        <v>3133</v>
      </c>
      <c r="G6855" t="s">
        <v>3134</v>
      </c>
      <c r="I6855" t="s">
        <v>3512</v>
      </c>
      <c r="J6855" t="s">
        <v>3388</v>
      </c>
      <c r="K6855" t="s">
        <v>20</v>
      </c>
      <c r="L6855">
        <v>900</v>
      </c>
      <c r="M6855">
        <v>46.089500000000001</v>
      </c>
      <c r="N6855">
        <v>-77.805260000000004</v>
      </c>
      <c r="O6855">
        <v>9417</v>
      </c>
    </row>
    <row r="6856" spans="1:15" x14ac:dyDescent="0.35">
      <c r="A6856">
        <v>-77.805260000000004</v>
      </c>
      <c r="B6856">
        <v>46.089500000000001</v>
      </c>
      <c r="C6856" t="s">
        <v>3353</v>
      </c>
      <c r="D6856">
        <v>2018</v>
      </c>
      <c r="E6856" t="s">
        <v>16</v>
      </c>
      <c r="F6856" t="s">
        <v>3133</v>
      </c>
      <c r="G6856" t="s">
        <v>3134</v>
      </c>
      <c r="I6856" t="s">
        <v>3512</v>
      </c>
      <c r="J6856" t="s">
        <v>3388</v>
      </c>
      <c r="K6856" t="s">
        <v>20</v>
      </c>
      <c r="L6856">
        <v>875</v>
      </c>
      <c r="M6856">
        <v>46.089500000000001</v>
      </c>
      <c r="N6856">
        <v>-77.805260000000004</v>
      </c>
      <c r="O6856">
        <v>8970</v>
      </c>
    </row>
    <row r="6857" spans="1:15" x14ac:dyDescent="0.35">
      <c r="A6857">
        <v>-77.805260000000004</v>
      </c>
      <c r="B6857">
        <v>46.089500000000001</v>
      </c>
      <c r="C6857" t="s">
        <v>3353</v>
      </c>
      <c r="D6857">
        <v>2017</v>
      </c>
      <c r="E6857" t="s">
        <v>16</v>
      </c>
      <c r="F6857" t="s">
        <v>3133</v>
      </c>
      <c r="G6857" t="s">
        <v>3134</v>
      </c>
      <c r="I6857" t="s">
        <v>3512</v>
      </c>
      <c r="J6857" t="s">
        <v>3388</v>
      </c>
      <c r="K6857" t="s">
        <v>20</v>
      </c>
      <c r="L6857">
        <v>875</v>
      </c>
      <c r="M6857">
        <v>46.089500000000001</v>
      </c>
      <c r="N6857">
        <v>-77.805260000000004</v>
      </c>
      <c r="O6857">
        <v>8062</v>
      </c>
    </row>
    <row r="6858" spans="1:15" x14ac:dyDescent="0.35">
      <c r="A6858">
        <v>-77.805260000000004</v>
      </c>
      <c r="B6858">
        <v>46.089500000000001</v>
      </c>
      <c r="C6858" t="s">
        <v>3353</v>
      </c>
      <c r="D6858">
        <v>2016</v>
      </c>
      <c r="E6858" t="s">
        <v>16</v>
      </c>
      <c r="F6858" t="s">
        <v>3133</v>
      </c>
      <c r="G6858" t="s">
        <v>3134</v>
      </c>
      <c r="I6858" t="s">
        <v>3512</v>
      </c>
      <c r="J6858" t="s">
        <v>3388</v>
      </c>
      <c r="K6858" t="s">
        <v>20</v>
      </c>
      <c r="L6858">
        <v>875</v>
      </c>
      <c r="M6858">
        <v>46.089500000000001</v>
      </c>
      <c r="N6858">
        <v>-77.805260000000004</v>
      </c>
      <c r="O6858">
        <v>8674</v>
      </c>
    </row>
    <row r="6859" spans="1:15" x14ac:dyDescent="0.35">
      <c r="A6859">
        <v>-77.805260000000004</v>
      </c>
      <c r="B6859">
        <v>46.089500000000001</v>
      </c>
      <c r="C6859" t="s">
        <v>3353</v>
      </c>
      <c r="D6859">
        <v>2015</v>
      </c>
      <c r="E6859" t="s">
        <v>16</v>
      </c>
      <c r="F6859" t="s">
        <v>3133</v>
      </c>
      <c r="G6859" t="s">
        <v>3134</v>
      </c>
      <c r="I6859" t="s">
        <v>3512</v>
      </c>
      <c r="J6859" t="s">
        <v>3388</v>
      </c>
      <c r="K6859" t="s">
        <v>20</v>
      </c>
      <c r="L6859">
        <v>875</v>
      </c>
      <c r="M6859">
        <v>46.089500000000001</v>
      </c>
      <c r="N6859">
        <v>-77.805260000000004</v>
      </c>
      <c r="O6859">
        <v>8267</v>
      </c>
    </row>
    <row r="6860" spans="1:15" x14ac:dyDescent="0.35">
      <c r="A6860">
        <v>-79.997245500000005</v>
      </c>
      <c r="B6860">
        <v>45.369541400000003</v>
      </c>
      <c r="C6860" t="s">
        <v>2999</v>
      </c>
      <c r="D6860">
        <v>2014</v>
      </c>
      <c r="E6860" t="s">
        <v>59</v>
      </c>
      <c r="F6860" t="s">
        <v>3133</v>
      </c>
      <c r="G6860" t="s">
        <v>3134</v>
      </c>
      <c r="I6860" t="s">
        <v>3135</v>
      </c>
      <c r="K6860" t="s">
        <v>20</v>
      </c>
      <c r="L6860">
        <v>5500</v>
      </c>
      <c r="M6860">
        <v>45.369541400000003</v>
      </c>
      <c r="N6860">
        <v>-79.997245500000005</v>
      </c>
      <c r="O6860">
        <v>7476</v>
      </c>
    </row>
    <row r="6861" spans="1:15" x14ac:dyDescent="0.35">
      <c r="A6861">
        <v>-77.805260000000004</v>
      </c>
      <c r="B6861">
        <v>46.089500000000001</v>
      </c>
      <c r="C6861" t="s">
        <v>3353</v>
      </c>
      <c r="D6861">
        <v>2014</v>
      </c>
      <c r="E6861" t="s">
        <v>16</v>
      </c>
      <c r="F6861" t="s">
        <v>3133</v>
      </c>
      <c r="G6861" t="s">
        <v>3134</v>
      </c>
      <c r="I6861" t="s">
        <v>3512</v>
      </c>
      <c r="J6861" t="s">
        <v>3388</v>
      </c>
      <c r="K6861" t="s">
        <v>20</v>
      </c>
      <c r="L6861">
        <v>875</v>
      </c>
      <c r="M6861">
        <v>46.089500000000001</v>
      </c>
      <c r="N6861">
        <v>-77.805260000000004</v>
      </c>
      <c r="O6861">
        <v>8367</v>
      </c>
    </row>
    <row r="6862" spans="1:15" x14ac:dyDescent="0.35">
      <c r="A6862">
        <v>-77.805260000000004</v>
      </c>
      <c r="B6862">
        <v>46.089500000000001</v>
      </c>
      <c r="C6862" t="s">
        <v>3353</v>
      </c>
      <c r="D6862">
        <v>2013</v>
      </c>
      <c r="E6862" t="s">
        <v>16</v>
      </c>
      <c r="F6862" t="s">
        <v>3133</v>
      </c>
      <c r="G6862" t="s">
        <v>3134</v>
      </c>
      <c r="I6862" t="s">
        <v>3512</v>
      </c>
      <c r="J6862" t="s">
        <v>3388</v>
      </c>
      <c r="K6862" t="s">
        <v>20</v>
      </c>
      <c r="L6862">
        <v>635</v>
      </c>
      <c r="M6862">
        <v>46.089500000000001</v>
      </c>
      <c r="N6862">
        <v>-77.805260000000004</v>
      </c>
      <c r="O6862">
        <v>8866</v>
      </c>
    </row>
    <row r="6863" spans="1:15" x14ac:dyDescent="0.35">
      <c r="A6863">
        <v>-79.997245500000005</v>
      </c>
      <c r="B6863">
        <v>45.369541400000003</v>
      </c>
      <c r="C6863" t="s">
        <v>2999</v>
      </c>
      <c r="D6863">
        <v>2012</v>
      </c>
      <c r="E6863" t="s">
        <v>59</v>
      </c>
      <c r="F6863" t="s">
        <v>3133</v>
      </c>
      <c r="G6863" t="s">
        <v>3134</v>
      </c>
      <c r="I6863" t="s">
        <v>3135</v>
      </c>
      <c r="K6863" t="s">
        <v>20</v>
      </c>
      <c r="L6863">
        <v>5000</v>
      </c>
      <c r="M6863">
        <v>45.369541400000003</v>
      </c>
      <c r="N6863">
        <v>-79.997245500000005</v>
      </c>
      <c r="O6863">
        <v>7248</v>
      </c>
    </row>
    <row r="6864" spans="1:15" x14ac:dyDescent="0.35">
      <c r="A6864">
        <v>-77.805260000000004</v>
      </c>
      <c r="B6864">
        <v>46.089500000000001</v>
      </c>
      <c r="C6864" t="s">
        <v>3353</v>
      </c>
      <c r="D6864">
        <v>2012</v>
      </c>
      <c r="E6864" t="s">
        <v>16</v>
      </c>
      <c r="F6864" t="s">
        <v>3133</v>
      </c>
      <c r="G6864" t="s">
        <v>3134</v>
      </c>
      <c r="I6864" t="s">
        <v>3512</v>
      </c>
      <c r="J6864" t="s">
        <v>3388</v>
      </c>
      <c r="K6864" t="s">
        <v>20</v>
      </c>
      <c r="L6864">
        <v>600</v>
      </c>
      <c r="M6864">
        <v>46.089500000000001</v>
      </c>
      <c r="N6864">
        <v>-77.805260000000004</v>
      </c>
      <c r="O6864">
        <v>8554</v>
      </c>
    </row>
    <row r="6865" spans="1:15" x14ac:dyDescent="0.35">
      <c r="A6865">
        <v>-80.723889499999999</v>
      </c>
      <c r="B6865">
        <v>47.660528499999998</v>
      </c>
      <c r="C6865" t="s">
        <v>1780</v>
      </c>
      <c r="D6865">
        <v>2020</v>
      </c>
      <c r="E6865" t="s">
        <v>263</v>
      </c>
      <c r="F6865" t="s">
        <v>2159</v>
      </c>
      <c r="G6865" t="s">
        <v>2160</v>
      </c>
      <c r="I6865" t="s">
        <v>2161</v>
      </c>
      <c r="J6865" t="s">
        <v>2162</v>
      </c>
      <c r="K6865" t="s">
        <v>20</v>
      </c>
      <c r="L6865">
        <v>200</v>
      </c>
      <c r="M6865">
        <v>47.660528499999998</v>
      </c>
      <c r="N6865">
        <v>-80.723889499999999</v>
      </c>
      <c r="O6865">
        <v>5312</v>
      </c>
    </row>
    <row r="6866" spans="1:15" x14ac:dyDescent="0.35">
      <c r="A6866">
        <v>-80.723889499999999</v>
      </c>
      <c r="B6866">
        <v>47.660528499999998</v>
      </c>
      <c r="C6866" t="s">
        <v>1780</v>
      </c>
      <c r="D6866">
        <v>2019</v>
      </c>
      <c r="E6866" t="s">
        <v>263</v>
      </c>
      <c r="F6866" t="s">
        <v>2159</v>
      </c>
      <c r="G6866" t="s">
        <v>2160</v>
      </c>
      <c r="I6866" t="s">
        <v>2161</v>
      </c>
      <c r="J6866" t="s">
        <v>2162</v>
      </c>
      <c r="K6866" t="s">
        <v>20</v>
      </c>
      <c r="L6866">
        <v>200</v>
      </c>
      <c r="M6866">
        <v>47.660528499999998</v>
      </c>
      <c r="N6866">
        <v>-80.723889499999999</v>
      </c>
      <c r="O6866">
        <v>5599</v>
      </c>
    </row>
    <row r="6867" spans="1:15" x14ac:dyDescent="0.35">
      <c r="A6867">
        <v>-80.723889499999999</v>
      </c>
      <c r="B6867">
        <v>47.660528499999998</v>
      </c>
      <c r="C6867" t="s">
        <v>1780</v>
      </c>
      <c r="D6867">
        <v>2018</v>
      </c>
      <c r="E6867" t="s">
        <v>263</v>
      </c>
      <c r="F6867" t="s">
        <v>2159</v>
      </c>
      <c r="G6867" t="s">
        <v>2160</v>
      </c>
      <c r="I6867" t="s">
        <v>2161</v>
      </c>
      <c r="J6867" t="s">
        <v>2162</v>
      </c>
      <c r="K6867" t="s">
        <v>20</v>
      </c>
      <c r="L6867">
        <v>198</v>
      </c>
      <c r="M6867">
        <v>47.660528499999998</v>
      </c>
      <c r="N6867">
        <v>-80.723889499999999</v>
      </c>
      <c r="O6867">
        <v>5172</v>
      </c>
    </row>
    <row r="6868" spans="1:15" x14ac:dyDescent="0.35">
      <c r="A6868">
        <v>-80.723889499999999</v>
      </c>
      <c r="B6868">
        <v>47.660528499999998</v>
      </c>
      <c r="C6868" t="s">
        <v>1780</v>
      </c>
      <c r="D6868">
        <v>2017</v>
      </c>
      <c r="E6868" t="s">
        <v>263</v>
      </c>
      <c r="F6868" t="s">
        <v>2159</v>
      </c>
      <c r="G6868" t="s">
        <v>2160</v>
      </c>
      <c r="I6868" t="s">
        <v>2161</v>
      </c>
      <c r="J6868" t="s">
        <v>2162</v>
      </c>
      <c r="K6868" t="s">
        <v>20</v>
      </c>
      <c r="L6868">
        <v>220</v>
      </c>
      <c r="M6868">
        <v>47.660528499999998</v>
      </c>
      <c r="N6868">
        <v>-80.723889499999999</v>
      </c>
      <c r="O6868">
        <v>5054</v>
      </c>
    </row>
    <row r="6869" spans="1:15" x14ac:dyDescent="0.35">
      <c r="A6869">
        <v>-80.723889499999999</v>
      </c>
      <c r="B6869">
        <v>47.660528499999998</v>
      </c>
      <c r="C6869" t="s">
        <v>1780</v>
      </c>
      <c r="D6869">
        <v>2016</v>
      </c>
      <c r="E6869" t="s">
        <v>263</v>
      </c>
      <c r="F6869" t="s">
        <v>2159</v>
      </c>
      <c r="G6869" t="s">
        <v>2160</v>
      </c>
      <c r="I6869" t="s">
        <v>2161</v>
      </c>
      <c r="J6869" t="s">
        <v>2162</v>
      </c>
      <c r="K6869" t="s">
        <v>20</v>
      </c>
      <c r="L6869">
        <v>200</v>
      </c>
      <c r="M6869">
        <v>47.660528499999998</v>
      </c>
      <c r="N6869">
        <v>-80.723889499999999</v>
      </c>
      <c r="O6869">
        <v>4640</v>
      </c>
    </row>
    <row r="6870" spans="1:15" x14ac:dyDescent="0.35">
      <c r="A6870">
        <v>-80.723889499999999</v>
      </c>
      <c r="B6870">
        <v>47.660528499999998</v>
      </c>
      <c r="C6870" t="s">
        <v>1780</v>
      </c>
      <c r="D6870">
        <v>2014</v>
      </c>
      <c r="E6870" t="s">
        <v>263</v>
      </c>
      <c r="F6870" t="s">
        <v>2159</v>
      </c>
      <c r="G6870" t="s">
        <v>2160</v>
      </c>
      <c r="I6870" t="s">
        <v>2161</v>
      </c>
      <c r="J6870" t="s">
        <v>2162</v>
      </c>
      <c r="K6870" t="s">
        <v>20</v>
      </c>
      <c r="L6870">
        <v>250</v>
      </c>
      <c r="M6870">
        <v>47.660528499999998</v>
      </c>
      <c r="N6870">
        <v>-80.723889499999999</v>
      </c>
      <c r="O6870">
        <v>4862</v>
      </c>
    </row>
    <row r="6871" spans="1:15" x14ac:dyDescent="0.35">
      <c r="A6871">
        <v>-80.723889499999999</v>
      </c>
      <c r="B6871">
        <v>47.660528499999998</v>
      </c>
      <c r="C6871" t="s">
        <v>1780</v>
      </c>
      <c r="D6871">
        <v>2013</v>
      </c>
      <c r="E6871" t="s">
        <v>263</v>
      </c>
      <c r="F6871" t="s">
        <v>2159</v>
      </c>
      <c r="G6871" t="s">
        <v>2160</v>
      </c>
      <c r="I6871" t="s">
        <v>2161</v>
      </c>
      <c r="J6871" t="s">
        <v>2162</v>
      </c>
      <c r="K6871" t="s">
        <v>20</v>
      </c>
      <c r="L6871">
        <v>250</v>
      </c>
      <c r="M6871">
        <v>47.660528499999998</v>
      </c>
      <c r="N6871">
        <v>-80.723889499999999</v>
      </c>
      <c r="O6871">
        <v>4507</v>
      </c>
    </row>
    <row r="6872" spans="1:15" x14ac:dyDescent="0.35">
      <c r="A6872">
        <v>-80.723889499999999</v>
      </c>
      <c r="B6872">
        <v>47.660528499999998</v>
      </c>
      <c r="C6872" t="s">
        <v>1780</v>
      </c>
      <c r="D6872">
        <v>2012</v>
      </c>
      <c r="E6872" t="s">
        <v>263</v>
      </c>
      <c r="F6872" t="s">
        <v>2159</v>
      </c>
      <c r="G6872" t="s">
        <v>2160</v>
      </c>
      <c r="I6872" t="s">
        <v>2161</v>
      </c>
      <c r="J6872" t="s">
        <v>2162</v>
      </c>
      <c r="K6872" t="s">
        <v>20</v>
      </c>
      <c r="L6872">
        <v>250</v>
      </c>
      <c r="M6872">
        <v>47.660528499999998</v>
      </c>
      <c r="N6872">
        <v>-80.723889499999999</v>
      </c>
      <c r="O6872">
        <v>4392</v>
      </c>
    </row>
    <row r="6873" spans="1:15" x14ac:dyDescent="0.35">
      <c r="A6873">
        <v>-78.829418399999994</v>
      </c>
      <c r="B6873">
        <v>45.325804900000001</v>
      </c>
      <c r="C6873" t="s">
        <v>2999</v>
      </c>
      <c r="D6873">
        <v>2021</v>
      </c>
      <c r="E6873" t="s">
        <v>16</v>
      </c>
      <c r="F6873" t="s">
        <v>3183</v>
      </c>
      <c r="G6873" t="s">
        <v>3184</v>
      </c>
      <c r="I6873" t="s">
        <v>3185</v>
      </c>
      <c r="J6873" t="s">
        <v>3006</v>
      </c>
      <c r="K6873" t="s">
        <v>20</v>
      </c>
      <c r="L6873">
        <v>1000</v>
      </c>
      <c r="M6873">
        <v>45.325804900000001</v>
      </c>
      <c r="N6873">
        <v>-78.829418399999994</v>
      </c>
      <c r="O6873">
        <v>8168</v>
      </c>
    </row>
    <row r="6874" spans="1:15" x14ac:dyDescent="0.35">
      <c r="A6874">
        <v>-78.829418399999994</v>
      </c>
      <c r="B6874">
        <v>45.325804900000001</v>
      </c>
      <c r="C6874" t="s">
        <v>2999</v>
      </c>
      <c r="D6874">
        <v>2020</v>
      </c>
      <c r="E6874" t="s">
        <v>16</v>
      </c>
      <c r="F6874" t="s">
        <v>3183</v>
      </c>
      <c r="G6874" t="s">
        <v>3184</v>
      </c>
      <c r="I6874" t="s">
        <v>3185</v>
      </c>
      <c r="J6874" t="s">
        <v>3006</v>
      </c>
      <c r="K6874" t="s">
        <v>20</v>
      </c>
      <c r="L6874">
        <v>1600</v>
      </c>
      <c r="M6874">
        <v>45.325804900000001</v>
      </c>
      <c r="N6874">
        <v>-78.829418399999994</v>
      </c>
      <c r="O6874">
        <v>8110</v>
      </c>
    </row>
    <row r="6875" spans="1:15" x14ac:dyDescent="0.35">
      <c r="A6875">
        <v>-78.829418399999994</v>
      </c>
      <c r="B6875">
        <v>45.325804900000001</v>
      </c>
      <c r="C6875" t="s">
        <v>2999</v>
      </c>
      <c r="D6875">
        <v>2019</v>
      </c>
      <c r="E6875" t="s">
        <v>16</v>
      </c>
      <c r="F6875" t="s">
        <v>3183</v>
      </c>
      <c r="G6875" t="s">
        <v>3184</v>
      </c>
      <c r="I6875" t="s">
        <v>3185</v>
      </c>
      <c r="J6875" t="s">
        <v>3006</v>
      </c>
      <c r="K6875" t="s">
        <v>20</v>
      </c>
      <c r="L6875">
        <v>1000</v>
      </c>
      <c r="M6875">
        <v>45.325804900000001</v>
      </c>
      <c r="N6875">
        <v>-78.829418399999994</v>
      </c>
      <c r="O6875">
        <v>8469</v>
      </c>
    </row>
    <row r="6876" spans="1:15" x14ac:dyDescent="0.35">
      <c r="A6876">
        <v>-78.829418399999994</v>
      </c>
      <c r="B6876">
        <v>45.325804900000001</v>
      </c>
      <c r="C6876" t="s">
        <v>2999</v>
      </c>
      <c r="D6876">
        <v>2017</v>
      </c>
      <c r="E6876" t="s">
        <v>16</v>
      </c>
      <c r="F6876" t="s">
        <v>3183</v>
      </c>
      <c r="G6876" t="s">
        <v>3184</v>
      </c>
      <c r="I6876" t="s">
        <v>3185</v>
      </c>
      <c r="J6876" t="s">
        <v>3006</v>
      </c>
      <c r="K6876" t="s">
        <v>20</v>
      </c>
      <c r="L6876">
        <v>1400</v>
      </c>
      <c r="M6876">
        <v>45.325804900000001</v>
      </c>
      <c r="N6876">
        <v>-78.829418399999994</v>
      </c>
      <c r="O6876">
        <v>8755</v>
      </c>
    </row>
    <row r="6877" spans="1:15" x14ac:dyDescent="0.35">
      <c r="A6877">
        <v>-78.829418399999994</v>
      </c>
      <c r="B6877">
        <v>45.325804900000001</v>
      </c>
      <c r="C6877" t="s">
        <v>2999</v>
      </c>
      <c r="D6877">
        <v>2015</v>
      </c>
      <c r="E6877" t="s">
        <v>16</v>
      </c>
      <c r="F6877" t="s">
        <v>3183</v>
      </c>
      <c r="G6877" t="s">
        <v>3184</v>
      </c>
      <c r="I6877" t="s">
        <v>3185</v>
      </c>
      <c r="J6877" t="s">
        <v>3006</v>
      </c>
      <c r="K6877" t="s">
        <v>20</v>
      </c>
      <c r="L6877">
        <v>1000</v>
      </c>
      <c r="M6877">
        <v>45.325804900000001</v>
      </c>
      <c r="N6877">
        <v>-78.829418399999994</v>
      </c>
      <c r="O6877">
        <v>7307</v>
      </c>
    </row>
    <row r="6878" spans="1:15" x14ac:dyDescent="0.35">
      <c r="A6878">
        <v>-78.829418399999994</v>
      </c>
      <c r="B6878">
        <v>45.325804900000001</v>
      </c>
      <c r="C6878" t="s">
        <v>2999</v>
      </c>
      <c r="D6878">
        <v>2013</v>
      </c>
      <c r="E6878" t="s">
        <v>16</v>
      </c>
      <c r="F6878" t="s">
        <v>3183</v>
      </c>
      <c r="G6878" t="s">
        <v>3184</v>
      </c>
      <c r="I6878" t="s">
        <v>3185</v>
      </c>
      <c r="J6878" t="s">
        <v>3006</v>
      </c>
      <c r="K6878" t="s">
        <v>20</v>
      </c>
      <c r="L6878">
        <v>500</v>
      </c>
      <c r="M6878">
        <v>45.325804900000001</v>
      </c>
      <c r="N6878">
        <v>-78.829418399999994</v>
      </c>
      <c r="O6878">
        <v>7270</v>
      </c>
    </row>
    <row r="6879" spans="1:15" x14ac:dyDescent="0.35">
      <c r="A6879">
        <v>-80.126781500000007</v>
      </c>
      <c r="B6879">
        <v>48.6305768</v>
      </c>
      <c r="C6879" t="s">
        <v>1780</v>
      </c>
      <c r="D6879">
        <v>2021</v>
      </c>
      <c r="E6879" t="s">
        <v>16</v>
      </c>
      <c r="F6879" t="s">
        <v>2065</v>
      </c>
      <c r="G6879" t="s">
        <v>2066</v>
      </c>
      <c r="I6879" t="s">
        <v>2067</v>
      </c>
      <c r="J6879" t="s">
        <v>2068</v>
      </c>
      <c r="K6879" t="s">
        <v>20</v>
      </c>
      <c r="L6879">
        <v>1000</v>
      </c>
      <c r="M6879">
        <v>48.6305768</v>
      </c>
      <c r="N6879">
        <v>-80.126781500000007</v>
      </c>
      <c r="O6879">
        <v>5520</v>
      </c>
    </row>
    <row r="6880" spans="1:15" x14ac:dyDescent="0.35">
      <c r="A6880">
        <v>-80.126781500000007</v>
      </c>
      <c r="B6880">
        <v>48.6305768</v>
      </c>
      <c r="C6880" t="s">
        <v>1780</v>
      </c>
      <c r="D6880">
        <v>2020</v>
      </c>
      <c r="E6880" t="s">
        <v>16</v>
      </c>
      <c r="F6880" t="s">
        <v>2065</v>
      </c>
      <c r="G6880" t="s">
        <v>2066</v>
      </c>
      <c r="I6880" t="s">
        <v>2067</v>
      </c>
      <c r="J6880" t="s">
        <v>2068</v>
      </c>
      <c r="K6880" t="s">
        <v>20</v>
      </c>
      <c r="L6880">
        <v>1000</v>
      </c>
      <c r="M6880">
        <v>48.6305768</v>
      </c>
      <c r="N6880">
        <v>-80.126781500000007</v>
      </c>
      <c r="O6880">
        <v>5297</v>
      </c>
    </row>
    <row r="6881" spans="1:15" x14ac:dyDescent="0.35">
      <c r="A6881">
        <v>-80.126781500000007</v>
      </c>
      <c r="B6881">
        <v>48.6305768</v>
      </c>
      <c r="C6881" t="s">
        <v>1780</v>
      </c>
      <c r="D6881">
        <v>2019</v>
      </c>
      <c r="E6881" t="s">
        <v>16</v>
      </c>
      <c r="F6881" t="s">
        <v>2065</v>
      </c>
      <c r="G6881" t="s">
        <v>2066</v>
      </c>
      <c r="I6881" t="s">
        <v>2067</v>
      </c>
      <c r="J6881" t="s">
        <v>2068</v>
      </c>
      <c r="K6881" t="s">
        <v>20</v>
      </c>
      <c r="L6881">
        <v>1000</v>
      </c>
      <c r="M6881">
        <v>48.6305768</v>
      </c>
      <c r="N6881">
        <v>-80.126781500000007</v>
      </c>
      <c r="O6881">
        <v>5583</v>
      </c>
    </row>
    <row r="6882" spans="1:15" x14ac:dyDescent="0.35">
      <c r="A6882">
        <v>-80.126781500000007</v>
      </c>
      <c r="B6882">
        <v>48.6305768</v>
      </c>
      <c r="C6882" t="s">
        <v>1780</v>
      </c>
      <c r="D6882">
        <v>2018</v>
      </c>
      <c r="E6882" t="s">
        <v>16</v>
      </c>
      <c r="F6882" t="s">
        <v>2065</v>
      </c>
      <c r="G6882" t="s">
        <v>2066</v>
      </c>
      <c r="I6882" t="s">
        <v>2067</v>
      </c>
      <c r="J6882" t="s">
        <v>2068</v>
      </c>
      <c r="K6882" t="s">
        <v>20</v>
      </c>
      <c r="L6882">
        <v>2200</v>
      </c>
      <c r="M6882">
        <v>48.6305768</v>
      </c>
      <c r="N6882">
        <v>-80.126781500000007</v>
      </c>
      <c r="O6882">
        <v>5156</v>
      </c>
    </row>
    <row r="6883" spans="1:15" x14ac:dyDescent="0.35">
      <c r="A6883">
        <v>-80.126781500000007</v>
      </c>
      <c r="B6883">
        <v>48.6305768</v>
      </c>
      <c r="C6883" t="s">
        <v>1780</v>
      </c>
      <c r="D6883">
        <v>2017</v>
      </c>
      <c r="E6883" t="s">
        <v>16</v>
      </c>
      <c r="F6883" t="s">
        <v>2065</v>
      </c>
      <c r="G6883" t="s">
        <v>2066</v>
      </c>
      <c r="I6883" t="s">
        <v>2067</v>
      </c>
      <c r="J6883" t="s">
        <v>2068</v>
      </c>
      <c r="K6883" t="s">
        <v>20</v>
      </c>
      <c r="L6883">
        <v>1650</v>
      </c>
      <c r="M6883">
        <v>48.6305768</v>
      </c>
      <c r="N6883">
        <v>-80.126781500000007</v>
      </c>
      <c r="O6883">
        <v>5036</v>
      </c>
    </row>
    <row r="6884" spans="1:15" x14ac:dyDescent="0.35">
      <c r="A6884">
        <v>-80.126781500000007</v>
      </c>
      <c r="B6884">
        <v>48.6305768</v>
      </c>
      <c r="C6884" t="s">
        <v>1780</v>
      </c>
      <c r="D6884">
        <v>2016</v>
      </c>
      <c r="E6884" t="s">
        <v>16</v>
      </c>
      <c r="F6884" t="s">
        <v>2065</v>
      </c>
      <c r="G6884" t="s">
        <v>2066</v>
      </c>
      <c r="I6884" t="s">
        <v>2067</v>
      </c>
      <c r="J6884" t="s">
        <v>2068</v>
      </c>
      <c r="K6884" t="s">
        <v>20</v>
      </c>
      <c r="L6884">
        <v>2200</v>
      </c>
      <c r="M6884">
        <v>48.6305768</v>
      </c>
      <c r="N6884">
        <v>-80.126781500000007</v>
      </c>
      <c r="O6884">
        <v>4623</v>
      </c>
    </row>
    <row r="6885" spans="1:15" x14ac:dyDescent="0.35">
      <c r="A6885">
        <v>-80.126781500000007</v>
      </c>
      <c r="B6885">
        <v>48.6305768</v>
      </c>
      <c r="C6885" t="s">
        <v>1780</v>
      </c>
      <c r="D6885">
        <v>2014</v>
      </c>
      <c r="E6885" t="s">
        <v>16</v>
      </c>
      <c r="F6885" t="s">
        <v>2065</v>
      </c>
      <c r="G6885" t="s">
        <v>2066</v>
      </c>
      <c r="I6885" t="s">
        <v>2067</v>
      </c>
      <c r="J6885" t="s">
        <v>2068</v>
      </c>
      <c r="K6885" t="s">
        <v>20</v>
      </c>
      <c r="L6885">
        <v>3100</v>
      </c>
      <c r="M6885">
        <v>48.6305768</v>
      </c>
      <c r="N6885">
        <v>-80.126781500000007</v>
      </c>
      <c r="O6885">
        <v>4315</v>
      </c>
    </row>
    <row r="6886" spans="1:15" x14ac:dyDescent="0.35">
      <c r="A6886">
        <v>-80.126781500000007</v>
      </c>
      <c r="B6886">
        <v>48.6305768</v>
      </c>
      <c r="C6886" t="s">
        <v>1780</v>
      </c>
      <c r="D6886">
        <v>2013</v>
      </c>
      <c r="E6886" t="s">
        <v>16</v>
      </c>
      <c r="F6886" t="s">
        <v>2065</v>
      </c>
      <c r="G6886" t="s">
        <v>2066</v>
      </c>
      <c r="I6886" t="s">
        <v>2067</v>
      </c>
      <c r="J6886" t="s">
        <v>2068</v>
      </c>
      <c r="K6886" t="s">
        <v>20</v>
      </c>
      <c r="L6886">
        <v>2400</v>
      </c>
      <c r="M6886">
        <v>48.6305768</v>
      </c>
      <c r="N6886">
        <v>-80.126781500000007</v>
      </c>
      <c r="O6886">
        <v>4489</v>
      </c>
    </row>
    <row r="6887" spans="1:15" x14ac:dyDescent="0.35">
      <c r="A6887">
        <v>-80.126781500000007</v>
      </c>
      <c r="B6887">
        <v>48.6305768</v>
      </c>
      <c r="C6887" t="s">
        <v>1780</v>
      </c>
      <c r="D6887">
        <v>2012</v>
      </c>
      <c r="E6887" t="s">
        <v>16</v>
      </c>
      <c r="F6887" t="s">
        <v>2065</v>
      </c>
      <c r="G6887" t="s">
        <v>2066</v>
      </c>
      <c r="I6887" t="s">
        <v>2067</v>
      </c>
      <c r="J6887" t="s">
        <v>2068</v>
      </c>
      <c r="K6887" t="s">
        <v>20</v>
      </c>
      <c r="L6887">
        <v>2400</v>
      </c>
      <c r="M6887">
        <v>48.6305768</v>
      </c>
      <c r="N6887">
        <v>-80.126781500000007</v>
      </c>
      <c r="O6887">
        <v>4372</v>
      </c>
    </row>
    <row r="6888" spans="1:15" x14ac:dyDescent="0.35">
      <c r="A6888">
        <v>-78.244550000000004</v>
      </c>
      <c r="B6888">
        <v>45.573</v>
      </c>
      <c r="C6888" t="s">
        <v>15</v>
      </c>
      <c r="D6888">
        <v>2021</v>
      </c>
      <c r="E6888" t="s">
        <v>16</v>
      </c>
      <c r="F6888" t="s">
        <v>52</v>
      </c>
      <c r="G6888" t="s">
        <v>53</v>
      </c>
      <c r="I6888" t="s">
        <v>54</v>
      </c>
      <c r="J6888" t="s">
        <v>55</v>
      </c>
      <c r="K6888" t="s">
        <v>20</v>
      </c>
      <c r="L6888">
        <v>700</v>
      </c>
      <c r="M6888">
        <v>45.573</v>
      </c>
      <c r="N6888">
        <v>-78.244550000000004</v>
      </c>
      <c r="O6888">
        <v>242</v>
      </c>
    </row>
    <row r="6889" spans="1:15" x14ac:dyDescent="0.35">
      <c r="A6889">
        <v>-78.244550000000004</v>
      </c>
      <c r="B6889">
        <v>45.573</v>
      </c>
      <c r="C6889" t="s">
        <v>15</v>
      </c>
      <c r="D6889">
        <v>2019</v>
      </c>
      <c r="E6889" t="s">
        <v>16</v>
      </c>
      <c r="F6889" t="s">
        <v>52</v>
      </c>
      <c r="G6889" t="s">
        <v>53</v>
      </c>
      <c r="I6889" t="s">
        <v>54</v>
      </c>
      <c r="J6889" t="s">
        <v>55</v>
      </c>
      <c r="K6889" t="s">
        <v>20</v>
      </c>
      <c r="L6889">
        <v>700</v>
      </c>
      <c r="M6889">
        <v>45.573</v>
      </c>
      <c r="N6889">
        <v>-78.244550000000004</v>
      </c>
      <c r="O6889">
        <v>691</v>
      </c>
    </row>
    <row r="6890" spans="1:15" x14ac:dyDescent="0.35">
      <c r="A6890">
        <v>-78.244550000000004</v>
      </c>
      <c r="B6890">
        <v>45.573</v>
      </c>
      <c r="C6890" t="s">
        <v>15</v>
      </c>
      <c r="D6890">
        <v>2017</v>
      </c>
      <c r="E6890" t="s">
        <v>16</v>
      </c>
      <c r="F6890" t="s">
        <v>52</v>
      </c>
      <c r="G6890" t="s">
        <v>53</v>
      </c>
      <c r="I6890" t="s">
        <v>54</v>
      </c>
      <c r="J6890" t="s">
        <v>55</v>
      </c>
      <c r="K6890" t="s">
        <v>20</v>
      </c>
      <c r="L6890">
        <v>650</v>
      </c>
      <c r="M6890">
        <v>45.573</v>
      </c>
      <c r="N6890">
        <v>-78.244550000000004</v>
      </c>
      <c r="O6890">
        <v>641</v>
      </c>
    </row>
    <row r="6891" spans="1:15" x14ac:dyDescent="0.35">
      <c r="A6891">
        <v>-78.244550000000004</v>
      </c>
      <c r="B6891">
        <v>45.573</v>
      </c>
      <c r="C6891" t="s">
        <v>15</v>
      </c>
      <c r="D6891">
        <v>2016</v>
      </c>
      <c r="E6891" t="s">
        <v>16</v>
      </c>
      <c r="F6891" t="s">
        <v>52</v>
      </c>
      <c r="G6891" t="s">
        <v>53</v>
      </c>
      <c r="I6891" t="s">
        <v>54</v>
      </c>
      <c r="J6891" t="s">
        <v>55</v>
      </c>
      <c r="K6891" t="s">
        <v>20</v>
      </c>
      <c r="L6891">
        <v>1200</v>
      </c>
      <c r="M6891">
        <v>45.573</v>
      </c>
      <c r="N6891">
        <v>-78.244550000000004</v>
      </c>
      <c r="O6891">
        <v>417</v>
      </c>
    </row>
    <row r="6892" spans="1:15" x14ac:dyDescent="0.35">
      <c r="A6892">
        <v>-78.244550000000004</v>
      </c>
      <c r="B6892">
        <v>45.573</v>
      </c>
      <c r="C6892" t="s">
        <v>15</v>
      </c>
      <c r="D6892">
        <v>2014</v>
      </c>
      <c r="E6892" t="s">
        <v>16</v>
      </c>
      <c r="F6892" t="s">
        <v>52</v>
      </c>
      <c r="G6892" t="s">
        <v>53</v>
      </c>
      <c r="I6892" t="s">
        <v>54</v>
      </c>
      <c r="J6892" t="s">
        <v>55</v>
      </c>
      <c r="K6892" t="s">
        <v>20</v>
      </c>
      <c r="L6892">
        <v>1200</v>
      </c>
      <c r="M6892">
        <v>45.573</v>
      </c>
      <c r="N6892">
        <v>-78.244550000000004</v>
      </c>
      <c r="O6892">
        <v>60</v>
      </c>
    </row>
    <row r="6893" spans="1:15" x14ac:dyDescent="0.35">
      <c r="A6893">
        <v>-78.244550000000004</v>
      </c>
      <c r="B6893">
        <v>45.573</v>
      </c>
      <c r="C6893" t="s">
        <v>15</v>
      </c>
      <c r="D6893">
        <v>2012</v>
      </c>
      <c r="E6893" t="s">
        <v>16</v>
      </c>
      <c r="F6893" t="s">
        <v>52</v>
      </c>
      <c r="G6893" t="s">
        <v>53</v>
      </c>
      <c r="I6893" t="s">
        <v>54</v>
      </c>
      <c r="J6893" t="s">
        <v>55</v>
      </c>
      <c r="K6893" t="s">
        <v>20</v>
      </c>
      <c r="L6893">
        <v>1200</v>
      </c>
      <c r="M6893">
        <v>45.573</v>
      </c>
      <c r="N6893">
        <v>-78.244550000000004</v>
      </c>
      <c r="O6893">
        <v>11</v>
      </c>
    </row>
    <row r="6894" spans="1:15" x14ac:dyDescent="0.35">
      <c r="A6894">
        <v>-78.696690000000004</v>
      </c>
      <c r="B6894">
        <v>44.952280000000002</v>
      </c>
      <c r="C6894" t="s">
        <v>171</v>
      </c>
      <c r="D6894">
        <v>2017</v>
      </c>
      <c r="E6894" t="s">
        <v>320</v>
      </c>
      <c r="F6894" t="s">
        <v>1123</v>
      </c>
      <c r="G6894" t="s">
        <v>1124</v>
      </c>
      <c r="I6894" t="s">
        <v>1125</v>
      </c>
      <c r="J6894" t="s">
        <v>1013</v>
      </c>
      <c r="K6894" t="s">
        <v>20</v>
      </c>
      <c r="L6894">
        <v>2999</v>
      </c>
      <c r="M6894">
        <v>44.952280000000002</v>
      </c>
      <c r="N6894">
        <v>-78.696690000000004</v>
      </c>
      <c r="O6894">
        <v>1222</v>
      </c>
    </row>
    <row r="6895" spans="1:15" x14ac:dyDescent="0.35">
      <c r="A6895">
        <v>-79.029976700000006</v>
      </c>
      <c r="B6895">
        <v>45.705833800000001</v>
      </c>
      <c r="C6895" t="s">
        <v>2999</v>
      </c>
      <c r="D6895">
        <v>2015</v>
      </c>
      <c r="E6895" t="s">
        <v>59</v>
      </c>
      <c r="F6895" t="s">
        <v>3291</v>
      </c>
      <c r="G6895" t="s">
        <v>3292</v>
      </c>
      <c r="I6895" t="s">
        <v>3293</v>
      </c>
      <c r="J6895" t="s">
        <v>3025</v>
      </c>
      <c r="K6895" t="s">
        <v>20</v>
      </c>
      <c r="L6895">
        <v>150</v>
      </c>
      <c r="M6895">
        <v>45.705833800000001</v>
      </c>
      <c r="N6895">
        <v>-79.029976700000006</v>
      </c>
      <c r="O6895">
        <v>7949</v>
      </c>
    </row>
    <row r="6896" spans="1:15" x14ac:dyDescent="0.35">
      <c r="A6896">
        <v>-79.029976700000006</v>
      </c>
      <c r="B6896">
        <v>45.705833800000001</v>
      </c>
      <c r="C6896" t="s">
        <v>2999</v>
      </c>
      <c r="D6896">
        <v>2013</v>
      </c>
      <c r="E6896" t="s">
        <v>59</v>
      </c>
      <c r="F6896" t="s">
        <v>3291</v>
      </c>
      <c r="G6896" t="s">
        <v>3292</v>
      </c>
      <c r="I6896" t="s">
        <v>3293</v>
      </c>
      <c r="J6896" t="s">
        <v>3025</v>
      </c>
      <c r="K6896" t="s">
        <v>20</v>
      </c>
      <c r="L6896">
        <v>150</v>
      </c>
      <c r="M6896">
        <v>45.705833800000001</v>
      </c>
      <c r="N6896">
        <v>-79.029976700000006</v>
      </c>
      <c r="O6896">
        <v>7411</v>
      </c>
    </row>
    <row r="6897" spans="1:15" x14ac:dyDescent="0.35">
      <c r="A6897">
        <v>-82.724879999999999</v>
      </c>
      <c r="B6897">
        <v>46.380609999999997</v>
      </c>
      <c r="C6897" t="s">
        <v>3680</v>
      </c>
      <c r="D6897">
        <v>2020</v>
      </c>
      <c r="E6897" t="s">
        <v>16</v>
      </c>
      <c r="F6897" t="s">
        <v>3808</v>
      </c>
      <c r="G6897" t="s">
        <v>3809</v>
      </c>
      <c r="I6897" t="s">
        <v>3810</v>
      </c>
      <c r="J6897" t="s">
        <v>3811</v>
      </c>
      <c r="K6897" t="s">
        <v>20</v>
      </c>
      <c r="L6897">
        <v>1000</v>
      </c>
      <c r="M6897">
        <v>46.380609999999997</v>
      </c>
      <c r="N6897">
        <v>-82.724879999999999</v>
      </c>
      <c r="O6897">
        <v>10119</v>
      </c>
    </row>
    <row r="6898" spans="1:15" x14ac:dyDescent="0.35">
      <c r="A6898">
        <v>-82.724879999999999</v>
      </c>
      <c r="B6898">
        <v>46.380609999999997</v>
      </c>
      <c r="C6898" t="s">
        <v>3680</v>
      </c>
      <c r="D6898">
        <v>2018</v>
      </c>
      <c r="E6898" t="s">
        <v>16</v>
      </c>
      <c r="F6898" t="s">
        <v>3808</v>
      </c>
      <c r="G6898" t="s">
        <v>3809</v>
      </c>
      <c r="I6898" t="s">
        <v>3810</v>
      </c>
      <c r="J6898" t="s">
        <v>3811</v>
      </c>
      <c r="K6898" t="s">
        <v>20</v>
      </c>
      <c r="L6898">
        <v>750</v>
      </c>
      <c r="M6898">
        <v>46.380609999999997</v>
      </c>
      <c r="N6898">
        <v>-82.724879999999999</v>
      </c>
      <c r="O6898">
        <v>10973</v>
      </c>
    </row>
    <row r="6899" spans="1:15" x14ac:dyDescent="0.35">
      <c r="A6899">
        <v>-82.724879999999999</v>
      </c>
      <c r="B6899">
        <v>46.380609999999997</v>
      </c>
      <c r="C6899" t="s">
        <v>3680</v>
      </c>
      <c r="D6899">
        <v>2016</v>
      </c>
      <c r="E6899" t="s">
        <v>16</v>
      </c>
      <c r="F6899" t="s">
        <v>3808</v>
      </c>
      <c r="G6899" t="s">
        <v>3809</v>
      </c>
      <c r="I6899" t="s">
        <v>3810</v>
      </c>
      <c r="J6899" t="s">
        <v>3811</v>
      </c>
      <c r="K6899" t="s">
        <v>20</v>
      </c>
      <c r="L6899">
        <v>750</v>
      </c>
      <c r="M6899">
        <v>46.380609999999997</v>
      </c>
      <c r="N6899">
        <v>-82.724879999999999</v>
      </c>
      <c r="O6899">
        <v>10633</v>
      </c>
    </row>
    <row r="6900" spans="1:15" x14ac:dyDescent="0.35">
      <c r="A6900">
        <v>-82.724879999999999</v>
      </c>
      <c r="B6900">
        <v>46.380609999999997</v>
      </c>
      <c r="C6900" t="s">
        <v>3680</v>
      </c>
      <c r="D6900">
        <v>2014</v>
      </c>
      <c r="E6900" t="s">
        <v>16</v>
      </c>
      <c r="F6900" t="s">
        <v>3808</v>
      </c>
      <c r="G6900" t="s">
        <v>3809</v>
      </c>
      <c r="I6900" t="s">
        <v>3810</v>
      </c>
      <c r="J6900" t="s">
        <v>3811</v>
      </c>
      <c r="K6900" t="s">
        <v>20</v>
      </c>
      <c r="L6900">
        <v>600</v>
      </c>
      <c r="M6900">
        <v>46.380609999999997</v>
      </c>
      <c r="N6900">
        <v>-82.724879999999999</v>
      </c>
      <c r="O6900">
        <v>9043</v>
      </c>
    </row>
    <row r="6901" spans="1:15" x14ac:dyDescent="0.35">
      <c r="A6901">
        <v>-82.724879999999999</v>
      </c>
      <c r="B6901">
        <v>46.380609999999997</v>
      </c>
      <c r="C6901" t="s">
        <v>3680</v>
      </c>
      <c r="D6901">
        <v>2012</v>
      </c>
      <c r="E6901" t="s">
        <v>16</v>
      </c>
      <c r="F6901" t="s">
        <v>3808</v>
      </c>
      <c r="G6901" t="s">
        <v>3809</v>
      </c>
      <c r="I6901" t="s">
        <v>3810</v>
      </c>
      <c r="J6901" t="s">
        <v>3811</v>
      </c>
      <c r="K6901" t="s">
        <v>20</v>
      </c>
      <c r="L6901">
        <v>850</v>
      </c>
      <c r="M6901">
        <v>46.380609999999997</v>
      </c>
      <c r="N6901">
        <v>-82.724879999999999</v>
      </c>
      <c r="O6901">
        <v>9644</v>
      </c>
    </row>
    <row r="6902" spans="1:15" x14ac:dyDescent="0.35">
      <c r="A6902">
        <v>-87.088650000000001</v>
      </c>
      <c r="B6902">
        <v>48.853409999999997</v>
      </c>
      <c r="C6902" t="s">
        <v>2391</v>
      </c>
      <c r="D6902">
        <v>2021</v>
      </c>
      <c r="E6902" t="s">
        <v>16</v>
      </c>
      <c r="F6902" t="s">
        <v>977</v>
      </c>
      <c r="G6902" t="s">
        <v>978</v>
      </c>
      <c r="I6902" t="s">
        <v>2561</v>
      </c>
      <c r="J6902" t="s">
        <v>2522</v>
      </c>
      <c r="K6902" t="s">
        <v>20</v>
      </c>
      <c r="L6902">
        <v>1000</v>
      </c>
      <c r="M6902">
        <v>48.853409999999997</v>
      </c>
      <c r="N6902">
        <v>-87.088650000000001</v>
      </c>
      <c r="O6902">
        <v>6852</v>
      </c>
    </row>
    <row r="6903" spans="1:15" x14ac:dyDescent="0.35">
      <c r="A6903">
        <v>-76.779120000000006</v>
      </c>
      <c r="B6903">
        <v>45.209769999999999</v>
      </c>
      <c r="C6903" t="s">
        <v>3353</v>
      </c>
      <c r="D6903">
        <v>2021</v>
      </c>
      <c r="E6903" t="s">
        <v>320</v>
      </c>
      <c r="F6903" t="s">
        <v>977</v>
      </c>
      <c r="G6903" t="s">
        <v>978</v>
      </c>
      <c r="I6903" t="s">
        <v>3600</v>
      </c>
      <c r="J6903" t="s">
        <v>3431</v>
      </c>
      <c r="K6903" t="s">
        <v>20</v>
      </c>
      <c r="L6903">
        <v>800</v>
      </c>
      <c r="M6903">
        <v>45.209769999999999</v>
      </c>
      <c r="N6903">
        <v>-76.779120000000006</v>
      </c>
      <c r="O6903">
        <v>9761</v>
      </c>
    </row>
    <row r="6904" spans="1:15" x14ac:dyDescent="0.35">
      <c r="A6904">
        <v>-82.72766</v>
      </c>
      <c r="B6904">
        <v>46.539499999999997</v>
      </c>
      <c r="C6904" t="s">
        <v>3680</v>
      </c>
      <c r="D6904">
        <v>2021</v>
      </c>
      <c r="E6904" t="s">
        <v>320</v>
      </c>
      <c r="F6904" t="s">
        <v>977</v>
      </c>
      <c r="G6904" t="s">
        <v>978</v>
      </c>
      <c r="I6904" t="s">
        <v>4209</v>
      </c>
      <c r="J6904" t="s">
        <v>3694</v>
      </c>
      <c r="K6904" t="s">
        <v>20</v>
      </c>
      <c r="L6904">
        <v>800</v>
      </c>
      <c r="M6904">
        <v>46.539499999999997</v>
      </c>
      <c r="N6904">
        <v>-82.72766</v>
      </c>
      <c r="O6904">
        <v>10728</v>
      </c>
    </row>
    <row r="6905" spans="1:15" x14ac:dyDescent="0.35">
      <c r="A6905">
        <v>-80.835089999999994</v>
      </c>
      <c r="B6905">
        <v>46.725619999999999</v>
      </c>
      <c r="C6905" t="s">
        <v>4537</v>
      </c>
      <c r="D6905">
        <v>2021</v>
      </c>
      <c r="E6905" t="s">
        <v>16</v>
      </c>
      <c r="F6905" t="s">
        <v>977</v>
      </c>
      <c r="G6905" t="s">
        <v>978</v>
      </c>
      <c r="I6905" t="s">
        <v>5000</v>
      </c>
      <c r="J6905" t="s">
        <v>4913</v>
      </c>
      <c r="K6905" t="s">
        <v>20</v>
      </c>
      <c r="L6905">
        <v>1500</v>
      </c>
      <c r="M6905">
        <v>46.725619999999999</v>
      </c>
      <c r="N6905">
        <v>-80.835089999999994</v>
      </c>
      <c r="O6905">
        <v>11570</v>
      </c>
    </row>
    <row r="6906" spans="1:15" x14ac:dyDescent="0.35">
      <c r="A6906">
        <v>-76.829669999999993</v>
      </c>
      <c r="B6906">
        <v>45.091709999999999</v>
      </c>
      <c r="C6906" t="s">
        <v>171</v>
      </c>
      <c r="D6906">
        <v>2020</v>
      </c>
      <c r="E6906" t="s">
        <v>16</v>
      </c>
      <c r="F6906" t="s">
        <v>977</v>
      </c>
      <c r="G6906" t="s">
        <v>978</v>
      </c>
      <c r="I6906" t="s">
        <v>979</v>
      </c>
      <c r="J6906" t="s">
        <v>175</v>
      </c>
      <c r="K6906" t="s">
        <v>20</v>
      </c>
      <c r="L6906">
        <v>500</v>
      </c>
      <c r="M6906">
        <v>45.091709999999999</v>
      </c>
      <c r="N6906">
        <v>-76.829669999999993</v>
      </c>
      <c r="O6906">
        <v>1509</v>
      </c>
    </row>
    <row r="6907" spans="1:15" x14ac:dyDescent="0.35">
      <c r="A6907">
        <v>-76.779120000000006</v>
      </c>
      <c r="B6907">
        <v>45.209769999999999</v>
      </c>
      <c r="C6907" t="s">
        <v>3353</v>
      </c>
      <c r="D6907">
        <v>2020</v>
      </c>
      <c r="E6907" t="s">
        <v>320</v>
      </c>
      <c r="F6907" t="s">
        <v>977</v>
      </c>
      <c r="G6907" t="s">
        <v>978</v>
      </c>
      <c r="I6907" t="s">
        <v>3600</v>
      </c>
      <c r="J6907" t="s">
        <v>3431</v>
      </c>
      <c r="K6907" t="s">
        <v>20</v>
      </c>
      <c r="L6907">
        <v>600</v>
      </c>
      <c r="M6907">
        <v>45.209769999999999</v>
      </c>
      <c r="N6907">
        <v>-76.779120000000006</v>
      </c>
      <c r="O6907">
        <v>9863</v>
      </c>
    </row>
    <row r="6908" spans="1:15" x14ac:dyDescent="0.35">
      <c r="A6908">
        <v>-80.835089999999994</v>
      </c>
      <c r="B6908">
        <v>46.725619999999999</v>
      </c>
      <c r="C6908" t="s">
        <v>4537</v>
      </c>
      <c r="D6908">
        <v>2020</v>
      </c>
      <c r="E6908" t="s">
        <v>16</v>
      </c>
      <c r="F6908" t="s">
        <v>977</v>
      </c>
      <c r="G6908" t="s">
        <v>978</v>
      </c>
      <c r="I6908" t="s">
        <v>5000</v>
      </c>
      <c r="J6908" t="s">
        <v>4913</v>
      </c>
      <c r="K6908" t="s">
        <v>20</v>
      </c>
      <c r="L6908">
        <v>2000</v>
      </c>
      <c r="M6908">
        <v>46.725619999999999</v>
      </c>
      <c r="N6908">
        <v>-80.835089999999994</v>
      </c>
      <c r="O6908">
        <v>11204</v>
      </c>
    </row>
    <row r="6909" spans="1:15" x14ac:dyDescent="0.35">
      <c r="A6909">
        <v>-87.088650000000001</v>
      </c>
      <c r="B6909">
        <v>48.853409999999997</v>
      </c>
      <c r="C6909" t="s">
        <v>2391</v>
      </c>
      <c r="D6909">
        <v>2019</v>
      </c>
      <c r="E6909" t="s">
        <v>16</v>
      </c>
      <c r="F6909" t="s">
        <v>977</v>
      </c>
      <c r="G6909" t="s">
        <v>978</v>
      </c>
      <c r="I6909" t="s">
        <v>2561</v>
      </c>
      <c r="J6909" t="s">
        <v>2522</v>
      </c>
      <c r="K6909" t="s">
        <v>20</v>
      </c>
      <c r="L6909">
        <v>1000</v>
      </c>
      <c r="M6909">
        <v>48.853409999999997</v>
      </c>
      <c r="N6909">
        <v>-87.088650000000001</v>
      </c>
      <c r="O6909">
        <v>6377</v>
      </c>
    </row>
    <row r="6910" spans="1:15" x14ac:dyDescent="0.35">
      <c r="A6910">
        <v>-76.779120000000006</v>
      </c>
      <c r="B6910">
        <v>45.209769999999999</v>
      </c>
      <c r="C6910" t="s">
        <v>3353</v>
      </c>
      <c r="D6910">
        <v>2019</v>
      </c>
      <c r="E6910" t="s">
        <v>320</v>
      </c>
      <c r="F6910" t="s">
        <v>977</v>
      </c>
      <c r="G6910" t="s">
        <v>978</v>
      </c>
      <c r="I6910" t="s">
        <v>3600</v>
      </c>
      <c r="J6910" t="s">
        <v>3431</v>
      </c>
      <c r="K6910" t="s">
        <v>20</v>
      </c>
      <c r="L6910">
        <v>600</v>
      </c>
      <c r="M6910">
        <v>45.209769999999999</v>
      </c>
      <c r="N6910">
        <v>-76.779120000000006</v>
      </c>
      <c r="O6910">
        <v>9656</v>
      </c>
    </row>
    <row r="6911" spans="1:15" x14ac:dyDescent="0.35">
      <c r="A6911">
        <v>-82.72766</v>
      </c>
      <c r="B6911">
        <v>46.539499999999997</v>
      </c>
      <c r="C6911" t="s">
        <v>3680</v>
      </c>
      <c r="D6911">
        <v>2019</v>
      </c>
      <c r="E6911" t="s">
        <v>320</v>
      </c>
      <c r="F6911" t="s">
        <v>977</v>
      </c>
      <c r="G6911" t="s">
        <v>978</v>
      </c>
      <c r="I6911" t="s">
        <v>4209</v>
      </c>
      <c r="J6911" t="s">
        <v>3694</v>
      </c>
      <c r="K6911" t="s">
        <v>20</v>
      </c>
      <c r="L6911">
        <v>800</v>
      </c>
      <c r="M6911">
        <v>46.539499999999997</v>
      </c>
      <c r="N6911">
        <v>-82.72766</v>
      </c>
      <c r="O6911">
        <v>10669</v>
      </c>
    </row>
    <row r="6912" spans="1:15" x14ac:dyDescent="0.35">
      <c r="A6912">
        <v>-76.829669999999993</v>
      </c>
      <c r="B6912">
        <v>45.091709999999999</v>
      </c>
      <c r="C6912" t="s">
        <v>171</v>
      </c>
      <c r="D6912">
        <v>2018</v>
      </c>
      <c r="E6912" t="s">
        <v>16</v>
      </c>
      <c r="F6912" t="s">
        <v>977</v>
      </c>
      <c r="G6912" t="s">
        <v>978</v>
      </c>
      <c r="I6912" t="s">
        <v>979</v>
      </c>
      <c r="J6912" t="s">
        <v>175</v>
      </c>
      <c r="K6912" t="s">
        <v>20</v>
      </c>
      <c r="L6912">
        <v>500</v>
      </c>
      <c r="M6912">
        <v>45.091709999999999</v>
      </c>
      <c r="N6912">
        <v>-76.829669999999993</v>
      </c>
      <c r="O6912">
        <v>1652</v>
      </c>
    </row>
    <row r="6913" spans="1:15" x14ac:dyDescent="0.35">
      <c r="A6913">
        <v>-87.088650000000001</v>
      </c>
      <c r="B6913">
        <v>48.853409999999997</v>
      </c>
      <c r="C6913" t="s">
        <v>2391</v>
      </c>
      <c r="D6913">
        <v>2018</v>
      </c>
      <c r="E6913" t="s">
        <v>16</v>
      </c>
      <c r="F6913" t="s">
        <v>977</v>
      </c>
      <c r="G6913" t="s">
        <v>978</v>
      </c>
      <c r="I6913" t="s">
        <v>2561</v>
      </c>
      <c r="J6913" t="s">
        <v>2522</v>
      </c>
      <c r="K6913" t="s">
        <v>20</v>
      </c>
      <c r="L6913">
        <v>1115</v>
      </c>
      <c r="M6913">
        <v>48.853409999999997</v>
      </c>
      <c r="N6913">
        <v>-87.088650000000001</v>
      </c>
      <c r="O6913">
        <v>6090</v>
      </c>
    </row>
    <row r="6914" spans="1:15" x14ac:dyDescent="0.35">
      <c r="A6914">
        <v>-76.779120000000006</v>
      </c>
      <c r="B6914">
        <v>45.209769999999999</v>
      </c>
      <c r="C6914" t="s">
        <v>3353</v>
      </c>
      <c r="D6914">
        <v>2018</v>
      </c>
      <c r="E6914" t="s">
        <v>320</v>
      </c>
      <c r="F6914" t="s">
        <v>977</v>
      </c>
      <c r="G6914" t="s">
        <v>978</v>
      </c>
      <c r="I6914" t="s">
        <v>3600</v>
      </c>
      <c r="J6914" t="s">
        <v>3431</v>
      </c>
      <c r="K6914" t="s">
        <v>20</v>
      </c>
      <c r="L6914">
        <v>600</v>
      </c>
      <c r="M6914">
        <v>45.209769999999999</v>
      </c>
      <c r="N6914">
        <v>-76.779120000000006</v>
      </c>
      <c r="O6914">
        <v>9223</v>
      </c>
    </row>
    <row r="6915" spans="1:15" x14ac:dyDescent="0.35">
      <c r="A6915">
        <v>-80.835089999999994</v>
      </c>
      <c r="B6915">
        <v>46.725619999999999</v>
      </c>
      <c r="C6915" t="s">
        <v>4537</v>
      </c>
      <c r="D6915">
        <v>2018</v>
      </c>
      <c r="E6915" t="s">
        <v>16</v>
      </c>
      <c r="F6915" t="s">
        <v>977</v>
      </c>
      <c r="G6915" t="s">
        <v>978</v>
      </c>
      <c r="I6915" t="s">
        <v>5000</v>
      </c>
      <c r="J6915" t="s">
        <v>4913</v>
      </c>
      <c r="K6915" t="s">
        <v>20</v>
      </c>
      <c r="L6915">
        <v>1200</v>
      </c>
      <c r="M6915">
        <v>46.725619999999999</v>
      </c>
      <c r="N6915">
        <v>-80.835089999999994</v>
      </c>
      <c r="O6915">
        <v>11101</v>
      </c>
    </row>
    <row r="6916" spans="1:15" x14ac:dyDescent="0.35">
      <c r="A6916">
        <v>-76.779120000000006</v>
      </c>
      <c r="B6916">
        <v>45.209769999999999</v>
      </c>
      <c r="C6916" t="s">
        <v>3353</v>
      </c>
      <c r="D6916">
        <v>2017</v>
      </c>
      <c r="E6916" t="s">
        <v>320</v>
      </c>
      <c r="F6916" t="s">
        <v>977</v>
      </c>
      <c r="G6916" t="s">
        <v>978</v>
      </c>
      <c r="I6916" t="s">
        <v>3600</v>
      </c>
      <c r="J6916" t="s">
        <v>3431</v>
      </c>
      <c r="K6916" t="s">
        <v>20</v>
      </c>
      <c r="L6916">
        <v>600</v>
      </c>
      <c r="M6916">
        <v>45.209769999999999</v>
      </c>
      <c r="N6916">
        <v>-76.779120000000006</v>
      </c>
      <c r="O6916">
        <v>8098</v>
      </c>
    </row>
    <row r="6917" spans="1:15" x14ac:dyDescent="0.35">
      <c r="A6917">
        <v>-82.72766</v>
      </c>
      <c r="B6917">
        <v>46.539499999999997</v>
      </c>
      <c r="C6917" t="s">
        <v>3680</v>
      </c>
      <c r="D6917">
        <v>2017</v>
      </c>
      <c r="E6917" t="s">
        <v>320</v>
      </c>
      <c r="F6917" t="s">
        <v>977</v>
      </c>
      <c r="G6917" t="s">
        <v>978</v>
      </c>
      <c r="I6917" t="s">
        <v>4209</v>
      </c>
      <c r="J6917" t="s">
        <v>3694</v>
      </c>
      <c r="K6917" t="s">
        <v>20</v>
      </c>
      <c r="L6917">
        <v>800</v>
      </c>
      <c r="M6917">
        <v>46.539499999999997</v>
      </c>
      <c r="N6917">
        <v>-82.72766</v>
      </c>
      <c r="O6917">
        <v>10076</v>
      </c>
    </row>
    <row r="6918" spans="1:15" x14ac:dyDescent="0.35">
      <c r="A6918">
        <v>-76.829669999999993</v>
      </c>
      <c r="B6918">
        <v>45.091709999999999</v>
      </c>
      <c r="C6918" t="s">
        <v>171</v>
      </c>
      <c r="D6918">
        <v>2016</v>
      </c>
      <c r="E6918" t="s">
        <v>16</v>
      </c>
      <c r="F6918" t="s">
        <v>977</v>
      </c>
      <c r="G6918" t="s">
        <v>978</v>
      </c>
      <c r="I6918" t="s">
        <v>979</v>
      </c>
      <c r="J6918" t="s">
        <v>175</v>
      </c>
      <c r="K6918" t="s">
        <v>20</v>
      </c>
      <c r="L6918">
        <v>500</v>
      </c>
      <c r="M6918">
        <v>45.091709999999999</v>
      </c>
      <c r="N6918">
        <v>-76.829669999999993</v>
      </c>
      <c r="O6918">
        <v>1347</v>
      </c>
    </row>
    <row r="6919" spans="1:15" x14ac:dyDescent="0.35">
      <c r="A6919">
        <v>-76.779120000000006</v>
      </c>
      <c r="B6919">
        <v>45.209769999999999</v>
      </c>
      <c r="C6919" t="s">
        <v>3353</v>
      </c>
      <c r="D6919">
        <v>2016</v>
      </c>
      <c r="E6919" t="s">
        <v>320</v>
      </c>
      <c r="F6919" t="s">
        <v>977</v>
      </c>
      <c r="G6919" t="s">
        <v>978</v>
      </c>
      <c r="I6919" t="s">
        <v>3600</v>
      </c>
      <c r="J6919" t="s">
        <v>3431</v>
      </c>
      <c r="K6919" t="s">
        <v>20</v>
      </c>
      <c r="L6919">
        <v>500</v>
      </c>
      <c r="M6919">
        <v>45.209769999999999</v>
      </c>
      <c r="N6919">
        <v>-76.779120000000006</v>
      </c>
      <c r="O6919">
        <v>8713</v>
      </c>
    </row>
    <row r="6920" spans="1:15" x14ac:dyDescent="0.35">
      <c r="A6920">
        <v>-80.835089999999994</v>
      </c>
      <c r="B6920">
        <v>46.725619999999999</v>
      </c>
      <c r="C6920" t="s">
        <v>4537</v>
      </c>
      <c r="D6920">
        <v>2016</v>
      </c>
      <c r="E6920" t="s">
        <v>16</v>
      </c>
      <c r="F6920" t="s">
        <v>977</v>
      </c>
      <c r="G6920" t="s">
        <v>978</v>
      </c>
      <c r="I6920" t="s">
        <v>5000</v>
      </c>
      <c r="J6920" t="s">
        <v>4913</v>
      </c>
      <c r="K6920" t="s">
        <v>20</v>
      </c>
      <c r="L6920">
        <v>500</v>
      </c>
      <c r="M6920">
        <v>46.725619999999999</v>
      </c>
      <c r="N6920">
        <v>-80.835089999999994</v>
      </c>
      <c r="O6920">
        <v>11321</v>
      </c>
    </row>
    <row r="6921" spans="1:15" x14ac:dyDescent="0.35">
      <c r="A6921">
        <v>-76.779120000000006</v>
      </c>
      <c r="B6921">
        <v>45.209769999999999</v>
      </c>
      <c r="C6921" t="s">
        <v>3353</v>
      </c>
      <c r="D6921">
        <v>2015</v>
      </c>
      <c r="E6921" t="s">
        <v>320</v>
      </c>
      <c r="F6921" t="s">
        <v>977</v>
      </c>
      <c r="G6921" t="s">
        <v>978</v>
      </c>
      <c r="I6921" t="s">
        <v>3600</v>
      </c>
      <c r="J6921" t="s">
        <v>3431</v>
      </c>
      <c r="K6921" t="s">
        <v>20</v>
      </c>
      <c r="L6921">
        <v>1000</v>
      </c>
      <c r="M6921">
        <v>45.209769999999999</v>
      </c>
      <c r="N6921">
        <v>-76.779120000000006</v>
      </c>
      <c r="O6921">
        <v>8301</v>
      </c>
    </row>
    <row r="6922" spans="1:15" x14ac:dyDescent="0.35">
      <c r="A6922">
        <v>-82.72766</v>
      </c>
      <c r="B6922">
        <v>46.539499999999997</v>
      </c>
      <c r="C6922" t="s">
        <v>3680</v>
      </c>
      <c r="D6922">
        <v>2015</v>
      </c>
      <c r="E6922" t="s">
        <v>320</v>
      </c>
      <c r="F6922" t="s">
        <v>977</v>
      </c>
      <c r="G6922" t="s">
        <v>978</v>
      </c>
      <c r="I6922" t="s">
        <v>4209</v>
      </c>
      <c r="J6922" t="s">
        <v>3694</v>
      </c>
      <c r="K6922" t="s">
        <v>20</v>
      </c>
      <c r="L6922">
        <v>800</v>
      </c>
      <c r="M6922">
        <v>46.539499999999997</v>
      </c>
      <c r="N6922">
        <v>-82.72766</v>
      </c>
      <c r="O6922">
        <v>10115</v>
      </c>
    </row>
    <row r="6923" spans="1:15" x14ac:dyDescent="0.35">
      <c r="A6923">
        <v>-76.829669999999993</v>
      </c>
      <c r="B6923">
        <v>45.091709999999999</v>
      </c>
      <c r="C6923" t="s">
        <v>171</v>
      </c>
      <c r="D6923">
        <v>2014</v>
      </c>
      <c r="E6923" t="s">
        <v>16</v>
      </c>
      <c r="F6923" t="s">
        <v>977</v>
      </c>
      <c r="G6923" t="s">
        <v>978</v>
      </c>
      <c r="I6923" t="s">
        <v>979</v>
      </c>
      <c r="J6923" t="s">
        <v>175</v>
      </c>
      <c r="K6923" t="s">
        <v>20</v>
      </c>
      <c r="L6923">
        <v>500</v>
      </c>
      <c r="M6923">
        <v>45.091709999999999</v>
      </c>
      <c r="N6923">
        <v>-76.829669999999993</v>
      </c>
      <c r="O6923">
        <v>892</v>
      </c>
    </row>
    <row r="6924" spans="1:15" x14ac:dyDescent="0.35">
      <c r="A6924">
        <v>-87.088650000000001</v>
      </c>
      <c r="B6924">
        <v>48.853409999999997</v>
      </c>
      <c r="C6924" t="s">
        <v>2391</v>
      </c>
      <c r="D6924">
        <v>2014</v>
      </c>
      <c r="E6924" t="s">
        <v>16</v>
      </c>
      <c r="F6924" t="s">
        <v>977</v>
      </c>
      <c r="G6924" t="s">
        <v>978</v>
      </c>
      <c r="I6924" t="s">
        <v>2561</v>
      </c>
      <c r="J6924" t="s">
        <v>2522</v>
      </c>
      <c r="K6924" t="s">
        <v>20</v>
      </c>
      <c r="L6924">
        <v>1500</v>
      </c>
      <c r="M6924">
        <v>48.853409999999997</v>
      </c>
      <c r="N6924">
        <v>-87.088650000000001</v>
      </c>
      <c r="O6924">
        <v>6778</v>
      </c>
    </row>
    <row r="6925" spans="1:15" x14ac:dyDescent="0.35">
      <c r="A6925">
        <v>-76.779120000000006</v>
      </c>
      <c r="B6925">
        <v>45.209769999999999</v>
      </c>
      <c r="C6925" t="s">
        <v>3353</v>
      </c>
      <c r="D6925">
        <v>2014</v>
      </c>
      <c r="E6925" t="s">
        <v>320</v>
      </c>
      <c r="F6925" t="s">
        <v>977</v>
      </c>
      <c r="G6925" t="s">
        <v>978</v>
      </c>
      <c r="I6925" t="s">
        <v>3600</v>
      </c>
      <c r="J6925" t="s">
        <v>3431</v>
      </c>
      <c r="K6925" t="s">
        <v>20</v>
      </c>
      <c r="L6925">
        <v>500</v>
      </c>
      <c r="M6925">
        <v>45.209769999999999</v>
      </c>
      <c r="N6925">
        <v>-76.779120000000006</v>
      </c>
      <c r="O6925">
        <v>8409</v>
      </c>
    </row>
    <row r="6926" spans="1:15" x14ac:dyDescent="0.35">
      <c r="A6926">
        <v>-87.088650000000001</v>
      </c>
      <c r="B6926">
        <v>48.853409999999997</v>
      </c>
      <c r="C6926" t="s">
        <v>2391</v>
      </c>
      <c r="D6926">
        <v>2013</v>
      </c>
      <c r="E6926" t="s">
        <v>16</v>
      </c>
      <c r="F6926" t="s">
        <v>977</v>
      </c>
      <c r="G6926" t="s">
        <v>978</v>
      </c>
      <c r="I6926" t="s">
        <v>2561</v>
      </c>
      <c r="J6926" t="s">
        <v>2522</v>
      </c>
      <c r="K6926" t="s">
        <v>20</v>
      </c>
      <c r="L6926">
        <v>1000</v>
      </c>
      <c r="M6926">
        <v>48.853409999999997</v>
      </c>
      <c r="N6926">
        <v>-87.088650000000001</v>
      </c>
      <c r="O6926">
        <v>6473</v>
      </c>
    </row>
    <row r="6927" spans="1:15" x14ac:dyDescent="0.35">
      <c r="A6927">
        <v>-76.779120000000006</v>
      </c>
      <c r="B6927">
        <v>45.209769999999999</v>
      </c>
      <c r="C6927" t="s">
        <v>3353</v>
      </c>
      <c r="D6927">
        <v>2013</v>
      </c>
      <c r="E6927" t="s">
        <v>320</v>
      </c>
      <c r="F6927" t="s">
        <v>977</v>
      </c>
      <c r="G6927" t="s">
        <v>978</v>
      </c>
      <c r="I6927" t="s">
        <v>3600</v>
      </c>
      <c r="J6927" t="s">
        <v>3431</v>
      </c>
      <c r="K6927" t="s">
        <v>20</v>
      </c>
      <c r="L6927">
        <v>500</v>
      </c>
      <c r="M6927">
        <v>45.209769999999999</v>
      </c>
      <c r="N6927">
        <v>-76.779120000000006</v>
      </c>
      <c r="O6927">
        <v>8897</v>
      </c>
    </row>
    <row r="6928" spans="1:15" x14ac:dyDescent="0.35">
      <c r="A6928">
        <v>-76.829669999999993</v>
      </c>
      <c r="B6928">
        <v>45.091709999999999</v>
      </c>
      <c r="C6928" t="s">
        <v>171</v>
      </c>
      <c r="D6928">
        <v>2012</v>
      </c>
      <c r="E6928" t="s">
        <v>16</v>
      </c>
      <c r="F6928" t="s">
        <v>977</v>
      </c>
      <c r="G6928" t="s">
        <v>978</v>
      </c>
      <c r="I6928" t="s">
        <v>979</v>
      </c>
      <c r="J6928" t="s">
        <v>175</v>
      </c>
      <c r="K6928" t="s">
        <v>20</v>
      </c>
      <c r="L6928">
        <v>500</v>
      </c>
      <c r="M6928">
        <v>45.091709999999999</v>
      </c>
      <c r="N6928">
        <v>-76.829669999999993</v>
      </c>
      <c r="O6928">
        <v>729</v>
      </c>
    </row>
    <row r="6929" spans="1:15" x14ac:dyDescent="0.35">
      <c r="A6929">
        <v>-76.779120000000006</v>
      </c>
      <c r="B6929">
        <v>45.209769999999999</v>
      </c>
      <c r="C6929" t="s">
        <v>3353</v>
      </c>
      <c r="D6929">
        <v>2012</v>
      </c>
      <c r="E6929" t="s">
        <v>320</v>
      </c>
      <c r="F6929" t="s">
        <v>977</v>
      </c>
      <c r="G6929" t="s">
        <v>978</v>
      </c>
      <c r="I6929" t="s">
        <v>3600</v>
      </c>
      <c r="J6929" t="s">
        <v>3431</v>
      </c>
      <c r="K6929" t="s">
        <v>20</v>
      </c>
      <c r="L6929">
        <v>500</v>
      </c>
      <c r="M6929">
        <v>45.209769999999999</v>
      </c>
      <c r="N6929">
        <v>-76.779120000000006</v>
      </c>
      <c r="O6929">
        <v>8592</v>
      </c>
    </row>
    <row r="6930" spans="1:15" x14ac:dyDescent="0.35">
      <c r="A6930">
        <v>-82.72766</v>
      </c>
      <c r="B6930">
        <v>46.539499999999997</v>
      </c>
      <c r="C6930" t="s">
        <v>3680</v>
      </c>
      <c r="D6930">
        <v>2012</v>
      </c>
      <c r="E6930" t="s">
        <v>320</v>
      </c>
      <c r="F6930" t="s">
        <v>977</v>
      </c>
      <c r="G6930" t="s">
        <v>978</v>
      </c>
      <c r="I6930" t="s">
        <v>4209</v>
      </c>
      <c r="J6930" t="s">
        <v>3694</v>
      </c>
      <c r="K6930" t="s">
        <v>20</v>
      </c>
      <c r="L6930">
        <v>800</v>
      </c>
      <c r="M6930">
        <v>46.539499999999997</v>
      </c>
      <c r="N6930">
        <v>-82.72766</v>
      </c>
      <c r="O6930">
        <v>9264</v>
      </c>
    </row>
    <row r="6931" spans="1:15" x14ac:dyDescent="0.35">
      <c r="A6931">
        <v>-83.018327200000002</v>
      </c>
      <c r="B6931">
        <v>46.176303099999998</v>
      </c>
      <c r="C6931" t="s">
        <v>3680</v>
      </c>
      <c r="D6931">
        <v>2021</v>
      </c>
      <c r="E6931" t="s">
        <v>320</v>
      </c>
      <c r="F6931" t="s">
        <v>3896</v>
      </c>
      <c r="G6931" t="s">
        <v>3897</v>
      </c>
      <c r="I6931" t="s">
        <v>3898</v>
      </c>
      <c r="J6931" t="s">
        <v>3899</v>
      </c>
      <c r="K6931" t="s">
        <v>20</v>
      </c>
      <c r="L6931">
        <v>2000</v>
      </c>
      <c r="M6931">
        <v>46.176303099999998</v>
      </c>
      <c r="N6931">
        <v>-83.018327200000002</v>
      </c>
      <c r="O6931">
        <v>10729</v>
      </c>
    </row>
    <row r="6932" spans="1:15" x14ac:dyDescent="0.35">
      <c r="A6932">
        <v>-83.018327200000002</v>
      </c>
      <c r="B6932">
        <v>46.176303099999998</v>
      </c>
      <c r="C6932" t="s">
        <v>3680</v>
      </c>
      <c r="D6932">
        <v>2021</v>
      </c>
      <c r="E6932" t="s">
        <v>320</v>
      </c>
      <c r="F6932" t="s">
        <v>3896</v>
      </c>
      <c r="G6932" t="s">
        <v>3897</v>
      </c>
      <c r="I6932" t="s">
        <v>3898</v>
      </c>
      <c r="J6932" t="s">
        <v>3899</v>
      </c>
      <c r="K6932" t="s">
        <v>20</v>
      </c>
      <c r="L6932">
        <v>1357</v>
      </c>
      <c r="M6932">
        <v>46.176303099999998</v>
      </c>
      <c r="N6932">
        <v>-83.018327200000002</v>
      </c>
      <c r="O6932">
        <v>10730</v>
      </c>
    </row>
    <row r="6933" spans="1:15" x14ac:dyDescent="0.35">
      <c r="A6933">
        <v>-83.018327200000002</v>
      </c>
      <c r="B6933">
        <v>46.176303099999998</v>
      </c>
      <c r="C6933" t="s">
        <v>3680</v>
      </c>
      <c r="D6933">
        <v>2021</v>
      </c>
      <c r="E6933" t="s">
        <v>320</v>
      </c>
      <c r="F6933" t="s">
        <v>3896</v>
      </c>
      <c r="G6933" t="s">
        <v>3897</v>
      </c>
      <c r="I6933" t="s">
        <v>3898</v>
      </c>
      <c r="J6933" t="s">
        <v>3899</v>
      </c>
      <c r="K6933" t="s">
        <v>20</v>
      </c>
      <c r="L6933">
        <v>2000</v>
      </c>
      <c r="M6933">
        <v>46.176303099999998</v>
      </c>
      <c r="N6933">
        <v>-83.018327200000002</v>
      </c>
      <c r="O6933">
        <v>10731</v>
      </c>
    </row>
    <row r="6934" spans="1:15" x14ac:dyDescent="0.35">
      <c r="A6934">
        <v>-83.018327200000002</v>
      </c>
      <c r="B6934">
        <v>46.176303099999998</v>
      </c>
      <c r="C6934" t="s">
        <v>3680</v>
      </c>
      <c r="D6934">
        <v>2021</v>
      </c>
      <c r="E6934" t="s">
        <v>320</v>
      </c>
      <c r="F6934" t="s">
        <v>3896</v>
      </c>
      <c r="G6934" t="s">
        <v>3897</v>
      </c>
      <c r="I6934" t="s">
        <v>3898</v>
      </c>
      <c r="J6934" t="s">
        <v>3899</v>
      </c>
      <c r="K6934" t="s">
        <v>20</v>
      </c>
      <c r="L6934">
        <v>2000</v>
      </c>
      <c r="M6934">
        <v>46.176303099999998</v>
      </c>
      <c r="N6934">
        <v>-83.018327200000002</v>
      </c>
      <c r="O6934">
        <v>10732</v>
      </c>
    </row>
    <row r="6935" spans="1:15" x14ac:dyDescent="0.35">
      <c r="A6935">
        <v>-83.018327200000002</v>
      </c>
      <c r="B6935">
        <v>46.176303099999998</v>
      </c>
      <c r="C6935" t="s">
        <v>3680</v>
      </c>
      <c r="D6935">
        <v>2020</v>
      </c>
      <c r="E6935" t="s">
        <v>320</v>
      </c>
      <c r="F6935" t="s">
        <v>3896</v>
      </c>
      <c r="G6935" t="s">
        <v>3897</v>
      </c>
      <c r="I6935" t="s">
        <v>3898</v>
      </c>
      <c r="J6935" t="s">
        <v>3899</v>
      </c>
      <c r="K6935" t="s">
        <v>20</v>
      </c>
      <c r="L6935">
        <v>2000</v>
      </c>
      <c r="M6935">
        <v>46.176303099999998</v>
      </c>
      <c r="N6935">
        <v>-83.018327200000002</v>
      </c>
      <c r="O6935">
        <v>10166</v>
      </c>
    </row>
    <row r="6936" spans="1:15" x14ac:dyDescent="0.35">
      <c r="A6936">
        <v>-83.018327200000002</v>
      </c>
      <c r="B6936">
        <v>46.176303099999998</v>
      </c>
      <c r="C6936" t="s">
        <v>3680</v>
      </c>
      <c r="D6936">
        <v>2020</v>
      </c>
      <c r="E6936" t="s">
        <v>320</v>
      </c>
      <c r="F6936" t="s">
        <v>3896</v>
      </c>
      <c r="G6936" t="s">
        <v>3897</v>
      </c>
      <c r="I6936" t="s">
        <v>3898</v>
      </c>
      <c r="J6936" t="s">
        <v>3899</v>
      </c>
      <c r="K6936" t="s">
        <v>20</v>
      </c>
      <c r="L6936">
        <v>2000</v>
      </c>
      <c r="M6936">
        <v>46.176303099999998</v>
      </c>
      <c r="N6936">
        <v>-83.018327200000002</v>
      </c>
      <c r="O6936">
        <v>10167</v>
      </c>
    </row>
    <row r="6937" spans="1:15" x14ac:dyDescent="0.35">
      <c r="A6937">
        <v>-83.018327200000002</v>
      </c>
      <c r="B6937">
        <v>46.176303099999998</v>
      </c>
      <c r="C6937" t="s">
        <v>3680</v>
      </c>
      <c r="D6937">
        <v>2020</v>
      </c>
      <c r="E6937" t="s">
        <v>320</v>
      </c>
      <c r="F6937" t="s">
        <v>3896</v>
      </c>
      <c r="G6937" t="s">
        <v>3897</v>
      </c>
      <c r="I6937" t="s">
        <v>3898</v>
      </c>
      <c r="J6937" t="s">
        <v>3899</v>
      </c>
      <c r="K6937" t="s">
        <v>20</v>
      </c>
      <c r="L6937">
        <v>2000</v>
      </c>
      <c r="M6937">
        <v>46.176303099999998</v>
      </c>
      <c r="N6937">
        <v>-83.018327200000002</v>
      </c>
      <c r="O6937">
        <v>10168</v>
      </c>
    </row>
    <row r="6938" spans="1:15" x14ac:dyDescent="0.35">
      <c r="A6938">
        <v>-83.018327200000002</v>
      </c>
      <c r="B6938">
        <v>46.176303099999998</v>
      </c>
      <c r="C6938" t="s">
        <v>3680</v>
      </c>
      <c r="D6938">
        <v>2019</v>
      </c>
      <c r="E6938" t="s">
        <v>320</v>
      </c>
      <c r="F6938" t="s">
        <v>3896</v>
      </c>
      <c r="G6938" t="s">
        <v>3897</v>
      </c>
      <c r="I6938" t="s">
        <v>3898</v>
      </c>
      <c r="J6938" t="s">
        <v>3899</v>
      </c>
      <c r="K6938" t="s">
        <v>20</v>
      </c>
      <c r="L6938">
        <v>1538</v>
      </c>
      <c r="M6938">
        <v>46.176303099999998</v>
      </c>
      <c r="N6938">
        <v>-83.018327200000002</v>
      </c>
      <c r="O6938">
        <v>10791</v>
      </c>
    </row>
    <row r="6939" spans="1:15" x14ac:dyDescent="0.35">
      <c r="A6939">
        <v>-83.018327200000002</v>
      </c>
      <c r="B6939">
        <v>46.176303099999998</v>
      </c>
      <c r="C6939" t="s">
        <v>3680</v>
      </c>
      <c r="D6939">
        <v>2019</v>
      </c>
      <c r="E6939" t="s">
        <v>320</v>
      </c>
      <c r="F6939" t="s">
        <v>3896</v>
      </c>
      <c r="G6939" t="s">
        <v>3897</v>
      </c>
      <c r="I6939" t="s">
        <v>3898</v>
      </c>
      <c r="J6939" t="s">
        <v>3899</v>
      </c>
      <c r="K6939" t="s">
        <v>20</v>
      </c>
      <c r="L6939">
        <v>1622</v>
      </c>
      <c r="M6939">
        <v>46.176303099999998</v>
      </c>
      <c r="N6939">
        <v>-83.018327200000002</v>
      </c>
      <c r="O6939">
        <v>10813</v>
      </c>
    </row>
    <row r="6940" spans="1:15" x14ac:dyDescent="0.35">
      <c r="A6940">
        <v>-83.018327200000002</v>
      </c>
      <c r="B6940">
        <v>46.176303099999998</v>
      </c>
      <c r="C6940" t="s">
        <v>3680</v>
      </c>
      <c r="D6940">
        <v>2019</v>
      </c>
      <c r="E6940" t="s">
        <v>320</v>
      </c>
      <c r="F6940" t="s">
        <v>3896</v>
      </c>
      <c r="G6940" t="s">
        <v>3897</v>
      </c>
      <c r="I6940" t="s">
        <v>3898</v>
      </c>
      <c r="J6940" t="s">
        <v>3899</v>
      </c>
      <c r="K6940" t="s">
        <v>20</v>
      </c>
      <c r="L6940">
        <v>1622</v>
      </c>
      <c r="M6940">
        <v>46.176303099999998</v>
      </c>
      <c r="N6940">
        <v>-83.018327200000002</v>
      </c>
      <c r="O6940">
        <v>10814</v>
      </c>
    </row>
    <row r="6941" spans="1:15" x14ac:dyDescent="0.35">
      <c r="A6941">
        <v>-83.018327200000002</v>
      </c>
      <c r="B6941">
        <v>46.176303099999998</v>
      </c>
      <c r="C6941" t="s">
        <v>3680</v>
      </c>
      <c r="D6941">
        <v>2017</v>
      </c>
      <c r="E6941" t="s">
        <v>320</v>
      </c>
      <c r="F6941" t="s">
        <v>3896</v>
      </c>
      <c r="G6941" t="s">
        <v>3897</v>
      </c>
      <c r="I6941" t="s">
        <v>3898</v>
      </c>
      <c r="J6941" t="s">
        <v>3899</v>
      </c>
      <c r="K6941" t="s">
        <v>20</v>
      </c>
      <c r="L6941">
        <v>2102</v>
      </c>
      <c r="M6941">
        <v>46.176303099999998</v>
      </c>
      <c r="N6941">
        <v>-83.018327200000002</v>
      </c>
      <c r="O6941">
        <v>10077</v>
      </c>
    </row>
    <row r="6942" spans="1:15" x14ac:dyDescent="0.35">
      <c r="A6942">
        <v>-83.018327200000002</v>
      </c>
      <c r="B6942">
        <v>46.176303099999998</v>
      </c>
      <c r="C6942" t="s">
        <v>3680</v>
      </c>
      <c r="D6942">
        <v>2017</v>
      </c>
      <c r="E6942" t="s">
        <v>320</v>
      </c>
      <c r="F6942" t="s">
        <v>3896</v>
      </c>
      <c r="G6942" t="s">
        <v>3897</v>
      </c>
      <c r="I6942" t="s">
        <v>3898</v>
      </c>
      <c r="J6942" t="s">
        <v>3899</v>
      </c>
      <c r="K6942" t="s">
        <v>20</v>
      </c>
      <c r="L6942">
        <v>2102</v>
      </c>
      <c r="M6942">
        <v>46.176303099999998</v>
      </c>
      <c r="N6942">
        <v>-83.018327200000002</v>
      </c>
      <c r="O6942">
        <v>10078</v>
      </c>
    </row>
    <row r="6943" spans="1:15" x14ac:dyDescent="0.35">
      <c r="A6943">
        <v>-83.018327200000002</v>
      </c>
      <c r="B6943">
        <v>46.176303099999998</v>
      </c>
      <c r="C6943" t="s">
        <v>3680</v>
      </c>
      <c r="D6943">
        <v>2017</v>
      </c>
      <c r="E6943" t="s">
        <v>320</v>
      </c>
      <c r="F6943" t="s">
        <v>3896</v>
      </c>
      <c r="G6943" t="s">
        <v>3897</v>
      </c>
      <c r="I6943" t="s">
        <v>3898</v>
      </c>
      <c r="J6943" t="s">
        <v>3899</v>
      </c>
      <c r="K6943" t="s">
        <v>20</v>
      </c>
      <c r="L6943">
        <v>2102</v>
      </c>
      <c r="M6943">
        <v>46.176303099999998</v>
      </c>
      <c r="N6943">
        <v>-83.018327200000002</v>
      </c>
      <c r="O6943">
        <v>10079</v>
      </c>
    </row>
    <row r="6944" spans="1:15" x14ac:dyDescent="0.35">
      <c r="A6944">
        <v>-83.018327200000002</v>
      </c>
      <c r="B6944">
        <v>46.176303099999998</v>
      </c>
      <c r="C6944" t="s">
        <v>3680</v>
      </c>
      <c r="D6944">
        <v>2016</v>
      </c>
      <c r="E6944" t="s">
        <v>320</v>
      </c>
      <c r="F6944" t="s">
        <v>3896</v>
      </c>
      <c r="G6944" t="s">
        <v>3897</v>
      </c>
      <c r="I6944" t="s">
        <v>3898</v>
      </c>
      <c r="J6944" t="s">
        <v>3899</v>
      </c>
      <c r="K6944" t="s">
        <v>20</v>
      </c>
      <c r="L6944">
        <v>3000</v>
      </c>
      <c r="M6944">
        <v>46.176303099999998</v>
      </c>
      <c r="N6944">
        <v>-83.018327200000002</v>
      </c>
      <c r="O6944">
        <v>10484</v>
      </c>
    </row>
    <row r="6945" spans="1:15" x14ac:dyDescent="0.35">
      <c r="A6945">
        <v>-83.018327200000002</v>
      </c>
      <c r="B6945">
        <v>46.176303099999998</v>
      </c>
      <c r="C6945" t="s">
        <v>3680</v>
      </c>
      <c r="D6945">
        <v>2016</v>
      </c>
      <c r="E6945" t="s">
        <v>320</v>
      </c>
      <c r="F6945" t="s">
        <v>3896</v>
      </c>
      <c r="G6945" t="s">
        <v>3897</v>
      </c>
      <c r="I6945" t="s">
        <v>3898</v>
      </c>
      <c r="J6945" t="s">
        <v>3899</v>
      </c>
      <c r="K6945" t="s">
        <v>20</v>
      </c>
      <c r="L6945">
        <v>3000</v>
      </c>
      <c r="M6945">
        <v>46.176303099999998</v>
      </c>
      <c r="N6945">
        <v>-83.018327200000002</v>
      </c>
      <c r="O6945">
        <v>10485</v>
      </c>
    </row>
    <row r="6946" spans="1:15" x14ac:dyDescent="0.35">
      <c r="A6946">
        <v>-83.018327200000002</v>
      </c>
      <c r="B6946">
        <v>46.176303099999998</v>
      </c>
      <c r="C6946" t="s">
        <v>3680</v>
      </c>
      <c r="D6946">
        <v>2016</v>
      </c>
      <c r="E6946" t="s">
        <v>320</v>
      </c>
      <c r="F6946" t="s">
        <v>3896</v>
      </c>
      <c r="G6946" t="s">
        <v>3897</v>
      </c>
      <c r="I6946" t="s">
        <v>3898</v>
      </c>
      <c r="J6946" t="s">
        <v>3899</v>
      </c>
      <c r="K6946" t="s">
        <v>20</v>
      </c>
      <c r="L6946">
        <v>3607</v>
      </c>
      <c r="M6946">
        <v>46.176303099999998</v>
      </c>
      <c r="N6946">
        <v>-83.018327200000002</v>
      </c>
      <c r="O6946">
        <v>10486</v>
      </c>
    </row>
    <row r="6947" spans="1:15" x14ac:dyDescent="0.35">
      <c r="A6947">
        <v>-83.018327200000002</v>
      </c>
      <c r="B6947">
        <v>46.176303099999998</v>
      </c>
      <c r="C6947" t="s">
        <v>3680</v>
      </c>
      <c r="D6947">
        <v>2015</v>
      </c>
      <c r="E6947" t="s">
        <v>320</v>
      </c>
      <c r="F6947" t="s">
        <v>3896</v>
      </c>
      <c r="G6947" t="s">
        <v>3897</v>
      </c>
      <c r="I6947" t="s">
        <v>3898</v>
      </c>
      <c r="J6947" t="s">
        <v>3899</v>
      </c>
      <c r="K6947" t="s">
        <v>20</v>
      </c>
      <c r="L6947">
        <v>2425</v>
      </c>
      <c r="M6947">
        <v>46.176303099999998</v>
      </c>
      <c r="N6947">
        <v>-83.018327200000002</v>
      </c>
      <c r="O6947">
        <v>10117</v>
      </c>
    </row>
    <row r="6948" spans="1:15" x14ac:dyDescent="0.35">
      <c r="A6948">
        <v>-83.018327200000002</v>
      </c>
      <c r="B6948">
        <v>46.176303099999998</v>
      </c>
      <c r="C6948" t="s">
        <v>3680</v>
      </c>
      <c r="D6948">
        <v>2015</v>
      </c>
      <c r="E6948" t="s">
        <v>320</v>
      </c>
      <c r="F6948" t="s">
        <v>3896</v>
      </c>
      <c r="G6948" t="s">
        <v>3897</v>
      </c>
      <c r="I6948" t="s">
        <v>3898</v>
      </c>
      <c r="J6948" t="s">
        <v>3899</v>
      </c>
      <c r="K6948" t="s">
        <v>20</v>
      </c>
      <c r="L6948">
        <v>2200</v>
      </c>
      <c r="M6948">
        <v>46.176303099999998</v>
      </c>
      <c r="N6948">
        <v>-83.018327200000002</v>
      </c>
      <c r="O6948">
        <v>10120</v>
      </c>
    </row>
    <row r="6949" spans="1:15" x14ac:dyDescent="0.35">
      <c r="A6949">
        <v>-83.018327200000002</v>
      </c>
      <c r="B6949">
        <v>46.176303099999998</v>
      </c>
      <c r="C6949" t="s">
        <v>3680</v>
      </c>
      <c r="D6949">
        <v>2015</v>
      </c>
      <c r="E6949" t="s">
        <v>320</v>
      </c>
      <c r="F6949" t="s">
        <v>3896</v>
      </c>
      <c r="G6949" t="s">
        <v>3897</v>
      </c>
      <c r="I6949" t="s">
        <v>3898</v>
      </c>
      <c r="J6949" t="s">
        <v>3899</v>
      </c>
      <c r="K6949" t="s">
        <v>20</v>
      </c>
      <c r="L6949">
        <v>2200</v>
      </c>
      <c r="M6949">
        <v>46.176303099999998</v>
      </c>
      <c r="N6949">
        <v>-83.018327200000002</v>
      </c>
      <c r="O6949">
        <v>10123</v>
      </c>
    </row>
    <row r="6950" spans="1:15" x14ac:dyDescent="0.35">
      <c r="A6950">
        <v>-83.018327200000002</v>
      </c>
      <c r="B6950">
        <v>46.176303099999998</v>
      </c>
      <c r="C6950" t="s">
        <v>3680</v>
      </c>
      <c r="D6950">
        <v>2015</v>
      </c>
      <c r="E6950" t="s">
        <v>320</v>
      </c>
      <c r="F6950" t="s">
        <v>3896</v>
      </c>
      <c r="G6950" t="s">
        <v>3897</v>
      </c>
      <c r="I6950" t="s">
        <v>3898</v>
      </c>
      <c r="J6950" t="s">
        <v>3899</v>
      </c>
      <c r="K6950" t="s">
        <v>20</v>
      </c>
      <c r="L6950">
        <v>2425</v>
      </c>
      <c r="M6950">
        <v>46.176303099999998</v>
      </c>
      <c r="N6950">
        <v>-83.018327200000002</v>
      </c>
      <c r="O6950">
        <v>10126</v>
      </c>
    </row>
    <row r="6951" spans="1:15" x14ac:dyDescent="0.35">
      <c r="A6951">
        <v>-83.018327200000002</v>
      </c>
      <c r="B6951">
        <v>46.176303099999998</v>
      </c>
      <c r="C6951" t="s">
        <v>3680</v>
      </c>
      <c r="D6951">
        <v>2014</v>
      </c>
      <c r="E6951" t="s">
        <v>320</v>
      </c>
      <c r="F6951" t="s">
        <v>3896</v>
      </c>
      <c r="G6951" t="s">
        <v>3897</v>
      </c>
      <c r="I6951" t="s">
        <v>3898</v>
      </c>
      <c r="J6951" t="s">
        <v>3899</v>
      </c>
      <c r="K6951" t="s">
        <v>20</v>
      </c>
      <c r="L6951">
        <v>2766</v>
      </c>
      <c r="M6951">
        <v>46.176303099999998</v>
      </c>
      <c r="N6951">
        <v>-83.018327200000002</v>
      </c>
      <c r="O6951">
        <v>9070</v>
      </c>
    </row>
    <row r="6952" spans="1:15" x14ac:dyDescent="0.35">
      <c r="A6952">
        <v>-83.018327200000002</v>
      </c>
      <c r="B6952">
        <v>46.176303099999998</v>
      </c>
      <c r="C6952" t="s">
        <v>3680</v>
      </c>
      <c r="D6952">
        <v>2014</v>
      </c>
      <c r="E6952" t="s">
        <v>320</v>
      </c>
      <c r="F6952" t="s">
        <v>3896</v>
      </c>
      <c r="G6952" t="s">
        <v>3897</v>
      </c>
      <c r="I6952" t="s">
        <v>3898</v>
      </c>
      <c r="J6952" t="s">
        <v>3899</v>
      </c>
      <c r="K6952" t="s">
        <v>20</v>
      </c>
      <c r="L6952">
        <v>2000</v>
      </c>
      <c r="M6952">
        <v>46.176303099999998</v>
      </c>
      <c r="N6952">
        <v>-83.018327200000002</v>
      </c>
      <c r="O6952">
        <v>9071</v>
      </c>
    </row>
    <row r="6953" spans="1:15" x14ac:dyDescent="0.35">
      <c r="A6953">
        <v>-83.018327200000002</v>
      </c>
      <c r="B6953">
        <v>46.176303099999998</v>
      </c>
      <c r="C6953" t="s">
        <v>3680</v>
      </c>
      <c r="D6953">
        <v>2014</v>
      </c>
      <c r="E6953" t="s">
        <v>320</v>
      </c>
      <c r="F6953" t="s">
        <v>3896</v>
      </c>
      <c r="G6953" t="s">
        <v>3897</v>
      </c>
      <c r="I6953" t="s">
        <v>3898</v>
      </c>
      <c r="J6953" t="s">
        <v>3899</v>
      </c>
      <c r="K6953" t="s">
        <v>20</v>
      </c>
      <c r="L6953">
        <v>2000</v>
      </c>
      <c r="M6953">
        <v>46.176303099999998</v>
      </c>
      <c r="N6953">
        <v>-83.018327200000002</v>
      </c>
      <c r="O6953">
        <v>9072</v>
      </c>
    </row>
    <row r="6954" spans="1:15" x14ac:dyDescent="0.35">
      <c r="A6954">
        <v>-83.018327200000002</v>
      </c>
      <c r="B6954">
        <v>46.176303099999998</v>
      </c>
      <c r="C6954" t="s">
        <v>3680</v>
      </c>
      <c r="D6954">
        <v>2013</v>
      </c>
      <c r="E6954" t="s">
        <v>320</v>
      </c>
      <c r="F6954" t="s">
        <v>3896</v>
      </c>
      <c r="G6954" t="s">
        <v>3897</v>
      </c>
      <c r="I6954" t="s">
        <v>3898</v>
      </c>
      <c r="J6954" t="s">
        <v>3899</v>
      </c>
      <c r="K6954" t="s">
        <v>20</v>
      </c>
      <c r="L6954">
        <v>2000</v>
      </c>
      <c r="M6954">
        <v>46.176303099999998</v>
      </c>
      <c r="N6954">
        <v>-83.018327200000002</v>
      </c>
      <c r="O6954">
        <v>9165</v>
      </c>
    </row>
    <row r="6955" spans="1:15" x14ac:dyDescent="0.35">
      <c r="A6955">
        <v>-83.018327200000002</v>
      </c>
      <c r="B6955">
        <v>46.176303099999998</v>
      </c>
      <c r="C6955" t="s">
        <v>3680</v>
      </c>
      <c r="D6955">
        <v>2013</v>
      </c>
      <c r="E6955" t="s">
        <v>320</v>
      </c>
      <c r="F6955" t="s">
        <v>3896</v>
      </c>
      <c r="G6955" t="s">
        <v>3897</v>
      </c>
      <c r="I6955" t="s">
        <v>3898</v>
      </c>
      <c r="J6955" t="s">
        <v>3899</v>
      </c>
      <c r="K6955" t="s">
        <v>20</v>
      </c>
      <c r="L6955">
        <v>2000</v>
      </c>
      <c r="M6955">
        <v>46.176303099999998</v>
      </c>
      <c r="N6955">
        <v>-83.018327200000002</v>
      </c>
      <c r="O6955">
        <v>9166</v>
      </c>
    </row>
    <row r="6956" spans="1:15" x14ac:dyDescent="0.35">
      <c r="A6956">
        <v>-83.018327200000002</v>
      </c>
      <c r="B6956">
        <v>46.176303099999998</v>
      </c>
      <c r="C6956" t="s">
        <v>3680</v>
      </c>
      <c r="D6956">
        <v>2013</v>
      </c>
      <c r="E6956" t="s">
        <v>320</v>
      </c>
      <c r="F6956" t="s">
        <v>3896</v>
      </c>
      <c r="G6956" t="s">
        <v>3897</v>
      </c>
      <c r="I6956" t="s">
        <v>3898</v>
      </c>
      <c r="J6956" t="s">
        <v>3899</v>
      </c>
      <c r="K6956" t="s">
        <v>20</v>
      </c>
      <c r="L6956">
        <v>2000</v>
      </c>
      <c r="M6956">
        <v>46.176303099999998</v>
      </c>
      <c r="N6956">
        <v>-83.018327200000002</v>
      </c>
      <c r="O6956">
        <v>9167</v>
      </c>
    </row>
    <row r="6957" spans="1:15" x14ac:dyDescent="0.35">
      <c r="A6957">
        <v>-83.018327200000002</v>
      </c>
      <c r="B6957">
        <v>46.176303099999998</v>
      </c>
      <c r="C6957" t="s">
        <v>3680</v>
      </c>
      <c r="D6957">
        <v>2012</v>
      </c>
      <c r="E6957" t="s">
        <v>320</v>
      </c>
      <c r="F6957" t="s">
        <v>3896</v>
      </c>
      <c r="G6957" t="s">
        <v>3897</v>
      </c>
      <c r="I6957" t="s">
        <v>3898</v>
      </c>
      <c r="J6957" t="s">
        <v>3899</v>
      </c>
      <c r="K6957" t="s">
        <v>20</v>
      </c>
      <c r="L6957">
        <v>2222</v>
      </c>
      <c r="M6957">
        <v>46.176303099999998</v>
      </c>
      <c r="N6957">
        <v>-83.018327200000002</v>
      </c>
      <c r="O6957">
        <v>9265</v>
      </c>
    </row>
    <row r="6958" spans="1:15" x14ac:dyDescent="0.35">
      <c r="A6958">
        <v>-83.018327200000002</v>
      </c>
      <c r="B6958">
        <v>46.176303099999998</v>
      </c>
      <c r="C6958" t="s">
        <v>3680</v>
      </c>
      <c r="D6958">
        <v>2012</v>
      </c>
      <c r="E6958" t="s">
        <v>320</v>
      </c>
      <c r="F6958" t="s">
        <v>3896</v>
      </c>
      <c r="G6958" t="s">
        <v>3897</v>
      </c>
      <c r="I6958" t="s">
        <v>3898</v>
      </c>
      <c r="J6958" t="s">
        <v>3899</v>
      </c>
      <c r="K6958" t="s">
        <v>20</v>
      </c>
      <c r="L6958">
        <v>2500</v>
      </c>
      <c r="M6958">
        <v>46.176303099999998</v>
      </c>
      <c r="N6958">
        <v>-83.018327200000002</v>
      </c>
      <c r="O6958">
        <v>9266</v>
      </c>
    </row>
    <row r="6959" spans="1:15" x14ac:dyDescent="0.35">
      <c r="A6959">
        <v>-83.018327200000002</v>
      </c>
      <c r="B6959">
        <v>46.176303099999998</v>
      </c>
      <c r="C6959" t="s">
        <v>3680</v>
      </c>
      <c r="D6959">
        <v>2012</v>
      </c>
      <c r="E6959" t="s">
        <v>320</v>
      </c>
      <c r="F6959" t="s">
        <v>3896</v>
      </c>
      <c r="G6959" t="s">
        <v>3897</v>
      </c>
      <c r="I6959" t="s">
        <v>3898</v>
      </c>
      <c r="J6959" t="s">
        <v>3899</v>
      </c>
      <c r="K6959" t="s">
        <v>20</v>
      </c>
      <c r="L6959">
        <v>2222</v>
      </c>
      <c r="M6959">
        <v>46.176303099999998</v>
      </c>
      <c r="N6959">
        <v>-83.018327200000002</v>
      </c>
      <c r="O6959">
        <v>9267</v>
      </c>
    </row>
    <row r="6960" spans="1:15" x14ac:dyDescent="0.35">
      <c r="A6960">
        <v>-83.018327200000002</v>
      </c>
      <c r="B6960">
        <v>46.176303099999998</v>
      </c>
      <c r="C6960" t="s">
        <v>3680</v>
      </c>
      <c r="D6960">
        <v>2012</v>
      </c>
      <c r="E6960" t="s">
        <v>320</v>
      </c>
      <c r="F6960" t="s">
        <v>3896</v>
      </c>
      <c r="G6960" t="s">
        <v>3897</v>
      </c>
      <c r="I6960" t="s">
        <v>3898</v>
      </c>
      <c r="J6960" t="s">
        <v>3899</v>
      </c>
      <c r="K6960" t="s">
        <v>20</v>
      </c>
      <c r="L6960">
        <v>2500</v>
      </c>
      <c r="M6960">
        <v>46.176303099999998</v>
      </c>
      <c r="N6960">
        <v>-83.018327200000002</v>
      </c>
      <c r="O6960">
        <v>9268</v>
      </c>
    </row>
    <row r="6961" spans="1:15" x14ac:dyDescent="0.35">
      <c r="A6961">
        <v>-80.453341199999997</v>
      </c>
      <c r="B6961">
        <v>49.123023799999999</v>
      </c>
      <c r="C6961" t="s">
        <v>1306</v>
      </c>
      <c r="D6961">
        <v>2021</v>
      </c>
      <c r="E6961" t="s">
        <v>263</v>
      </c>
      <c r="F6961" t="s">
        <v>1375</v>
      </c>
      <c r="G6961" t="s">
        <v>1376</v>
      </c>
      <c r="I6961" t="s">
        <v>1377</v>
      </c>
      <c r="J6961" t="s">
        <v>1331</v>
      </c>
      <c r="K6961" t="s">
        <v>20</v>
      </c>
      <c r="L6961">
        <v>3000</v>
      </c>
      <c r="M6961">
        <v>49.123023799999999</v>
      </c>
      <c r="N6961">
        <v>-80.453341199999997</v>
      </c>
      <c r="O6961">
        <v>2195</v>
      </c>
    </row>
    <row r="6962" spans="1:15" x14ac:dyDescent="0.35">
      <c r="A6962">
        <v>-80.453341199999997</v>
      </c>
      <c r="B6962">
        <v>49.123023799999999</v>
      </c>
      <c r="C6962" t="s">
        <v>1306</v>
      </c>
      <c r="D6962">
        <v>2020</v>
      </c>
      <c r="E6962" t="s">
        <v>263</v>
      </c>
      <c r="F6962" t="s">
        <v>1375</v>
      </c>
      <c r="G6962" t="s">
        <v>1376</v>
      </c>
      <c r="I6962" t="s">
        <v>1377</v>
      </c>
      <c r="J6962" t="s">
        <v>1331</v>
      </c>
      <c r="K6962" t="s">
        <v>20</v>
      </c>
      <c r="L6962">
        <v>3000</v>
      </c>
      <c r="M6962">
        <v>49.123023799999999</v>
      </c>
      <c r="N6962">
        <v>-80.453341199999997</v>
      </c>
      <c r="O6962">
        <v>2152</v>
      </c>
    </row>
    <row r="6963" spans="1:15" x14ac:dyDescent="0.35">
      <c r="A6963">
        <v>-80.453341199999997</v>
      </c>
      <c r="B6963">
        <v>49.123023799999999</v>
      </c>
      <c r="C6963" t="s">
        <v>1306</v>
      </c>
      <c r="D6963">
        <v>2019</v>
      </c>
      <c r="E6963" t="s">
        <v>263</v>
      </c>
      <c r="F6963" t="s">
        <v>1375</v>
      </c>
      <c r="G6963" t="s">
        <v>1376</v>
      </c>
      <c r="I6963" t="s">
        <v>1377</v>
      </c>
      <c r="J6963" t="s">
        <v>1331</v>
      </c>
      <c r="K6963" t="s">
        <v>20</v>
      </c>
      <c r="L6963">
        <v>3000</v>
      </c>
      <c r="M6963">
        <v>49.123023799999999</v>
      </c>
      <c r="N6963">
        <v>-80.453341199999997</v>
      </c>
      <c r="O6963">
        <v>2102</v>
      </c>
    </row>
    <row r="6964" spans="1:15" x14ac:dyDescent="0.35">
      <c r="A6964">
        <v>-80.453341199999997</v>
      </c>
      <c r="B6964">
        <v>49.123023799999999</v>
      </c>
      <c r="C6964" t="s">
        <v>1306</v>
      </c>
      <c r="D6964">
        <v>2018</v>
      </c>
      <c r="E6964" t="s">
        <v>263</v>
      </c>
      <c r="F6964" t="s">
        <v>1375</v>
      </c>
      <c r="G6964" t="s">
        <v>1376</v>
      </c>
      <c r="I6964" t="s">
        <v>1377</v>
      </c>
      <c r="J6964" t="s">
        <v>1331</v>
      </c>
      <c r="K6964" t="s">
        <v>20</v>
      </c>
      <c r="L6964">
        <v>3000</v>
      </c>
      <c r="M6964">
        <v>49.123023799999999</v>
      </c>
      <c r="N6964">
        <v>-80.453341199999997</v>
      </c>
      <c r="O6964">
        <v>2856</v>
      </c>
    </row>
    <row r="6965" spans="1:15" x14ac:dyDescent="0.35">
      <c r="A6965">
        <v>-80.453341199999997</v>
      </c>
      <c r="B6965">
        <v>49.123023799999999</v>
      </c>
      <c r="C6965" t="s">
        <v>1306</v>
      </c>
      <c r="D6965">
        <v>2017</v>
      </c>
      <c r="E6965" t="s">
        <v>263</v>
      </c>
      <c r="F6965" t="s">
        <v>1375</v>
      </c>
      <c r="G6965" t="s">
        <v>1376</v>
      </c>
      <c r="I6965" t="s">
        <v>1377</v>
      </c>
      <c r="J6965" t="s">
        <v>1331</v>
      </c>
      <c r="K6965" t="s">
        <v>20</v>
      </c>
      <c r="L6965">
        <v>3170</v>
      </c>
      <c r="M6965">
        <v>49.123023799999999</v>
      </c>
      <c r="N6965">
        <v>-80.453341199999997</v>
      </c>
      <c r="O6965">
        <v>2804</v>
      </c>
    </row>
    <row r="6966" spans="1:15" x14ac:dyDescent="0.35">
      <c r="A6966">
        <v>-80.453341199999997</v>
      </c>
      <c r="B6966">
        <v>49.123023799999999</v>
      </c>
      <c r="C6966" t="s">
        <v>1306</v>
      </c>
      <c r="D6966">
        <v>2016</v>
      </c>
      <c r="E6966" t="s">
        <v>263</v>
      </c>
      <c r="F6966" t="s">
        <v>1375</v>
      </c>
      <c r="G6966" t="s">
        <v>1376</v>
      </c>
      <c r="I6966" t="s">
        <v>1377</v>
      </c>
      <c r="J6966" t="s">
        <v>1331</v>
      </c>
      <c r="K6966" t="s">
        <v>20</v>
      </c>
      <c r="L6966">
        <v>5000</v>
      </c>
      <c r="M6966">
        <v>49.123023799999999</v>
      </c>
      <c r="N6966">
        <v>-80.453341199999997</v>
      </c>
      <c r="O6966">
        <v>2762</v>
      </c>
    </row>
    <row r="6967" spans="1:15" x14ac:dyDescent="0.35">
      <c r="A6967">
        <v>-80.453341199999997</v>
      </c>
      <c r="B6967">
        <v>49.123023799999999</v>
      </c>
      <c r="C6967" t="s">
        <v>1306</v>
      </c>
      <c r="D6967">
        <v>2014</v>
      </c>
      <c r="E6967" t="s">
        <v>263</v>
      </c>
      <c r="F6967" t="s">
        <v>1375</v>
      </c>
      <c r="G6967" t="s">
        <v>1376</v>
      </c>
      <c r="I6967" t="s">
        <v>1377</v>
      </c>
      <c r="J6967" t="s">
        <v>1331</v>
      </c>
      <c r="K6967" t="s">
        <v>20</v>
      </c>
      <c r="L6967">
        <v>5000</v>
      </c>
      <c r="M6967">
        <v>49.123023799999999</v>
      </c>
      <c r="N6967">
        <v>-80.453341199999997</v>
      </c>
      <c r="O6967">
        <v>2273</v>
      </c>
    </row>
    <row r="6968" spans="1:15" x14ac:dyDescent="0.35">
      <c r="A6968">
        <v>-80.453341199999997</v>
      </c>
      <c r="B6968">
        <v>49.123023799999999</v>
      </c>
      <c r="C6968" t="s">
        <v>1306</v>
      </c>
      <c r="D6968">
        <v>2013</v>
      </c>
      <c r="E6968" t="s">
        <v>263</v>
      </c>
      <c r="F6968" t="s">
        <v>1375</v>
      </c>
      <c r="G6968" t="s">
        <v>1376</v>
      </c>
      <c r="I6968" t="s">
        <v>1377</v>
      </c>
      <c r="J6968" t="s">
        <v>1331</v>
      </c>
      <c r="K6968" t="s">
        <v>20</v>
      </c>
      <c r="L6968">
        <v>5000</v>
      </c>
      <c r="M6968">
        <v>49.123023799999999</v>
      </c>
      <c r="N6968">
        <v>-80.453341199999997</v>
      </c>
      <c r="O6968">
        <v>2215</v>
      </c>
    </row>
    <row r="6969" spans="1:15" x14ac:dyDescent="0.35">
      <c r="A6969">
        <v>-80.453341199999997</v>
      </c>
      <c r="B6969">
        <v>49.123023799999999</v>
      </c>
      <c r="C6969" t="s">
        <v>1306</v>
      </c>
      <c r="D6969">
        <v>2012</v>
      </c>
      <c r="E6969" t="s">
        <v>263</v>
      </c>
      <c r="F6969" t="s">
        <v>1375</v>
      </c>
      <c r="G6969" t="s">
        <v>1376</v>
      </c>
      <c r="I6969" t="s">
        <v>1377</v>
      </c>
      <c r="J6969" t="s">
        <v>1331</v>
      </c>
      <c r="K6969" t="s">
        <v>20</v>
      </c>
      <c r="L6969">
        <v>1800</v>
      </c>
      <c r="M6969">
        <v>49.123023799999999</v>
      </c>
      <c r="N6969">
        <v>-80.453341199999997</v>
      </c>
      <c r="O6969">
        <v>2068</v>
      </c>
    </row>
    <row r="6970" spans="1:15" x14ac:dyDescent="0.35">
      <c r="A6970">
        <v>-77.423590000000004</v>
      </c>
      <c r="B6970">
        <v>45.101439999999997</v>
      </c>
      <c r="C6970" t="s">
        <v>171</v>
      </c>
      <c r="D6970">
        <v>2021</v>
      </c>
      <c r="E6970" t="s">
        <v>16</v>
      </c>
      <c r="F6970" t="s">
        <v>1140</v>
      </c>
      <c r="G6970" t="s">
        <v>1141</v>
      </c>
      <c r="I6970" t="s">
        <v>1142</v>
      </c>
      <c r="J6970" t="s">
        <v>236</v>
      </c>
      <c r="K6970" t="s">
        <v>20</v>
      </c>
      <c r="L6970">
        <v>400</v>
      </c>
      <c r="M6970">
        <v>45.101439999999997</v>
      </c>
      <c r="N6970">
        <v>-77.423590000000004</v>
      </c>
      <c r="O6970">
        <v>2362</v>
      </c>
    </row>
    <row r="6971" spans="1:15" x14ac:dyDescent="0.35">
      <c r="A6971">
        <v>-77.423590000000004</v>
      </c>
      <c r="B6971">
        <v>45.101439999999997</v>
      </c>
      <c r="C6971" t="s">
        <v>171</v>
      </c>
      <c r="D6971">
        <v>2020</v>
      </c>
      <c r="E6971" t="s">
        <v>16</v>
      </c>
      <c r="F6971" t="s">
        <v>1140</v>
      </c>
      <c r="G6971" t="s">
        <v>1141</v>
      </c>
      <c r="I6971" t="s">
        <v>1142</v>
      </c>
      <c r="J6971" t="s">
        <v>236</v>
      </c>
      <c r="K6971" t="s">
        <v>20</v>
      </c>
      <c r="L6971">
        <v>700</v>
      </c>
      <c r="M6971">
        <v>45.101439999999997</v>
      </c>
      <c r="N6971">
        <v>-77.423590000000004</v>
      </c>
      <c r="O6971">
        <v>1510</v>
      </c>
    </row>
    <row r="6972" spans="1:15" x14ac:dyDescent="0.35">
      <c r="A6972">
        <v>-77.423590000000004</v>
      </c>
      <c r="B6972">
        <v>45.101439999999997</v>
      </c>
      <c r="C6972" t="s">
        <v>171</v>
      </c>
      <c r="D6972">
        <v>2018</v>
      </c>
      <c r="E6972" t="s">
        <v>16</v>
      </c>
      <c r="F6972" t="s">
        <v>1140</v>
      </c>
      <c r="G6972" t="s">
        <v>1141</v>
      </c>
      <c r="I6972" t="s">
        <v>1142</v>
      </c>
      <c r="J6972" t="s">
        <v>236</v>
      </c>
      <c r="K6972" t="s">
        <v>20</v>
      </c>
      <c r="L6972">
        <v>700</v>
      </c>
      <c r="M6972">
        <v>45.101439999999997</v>
      </c>
      <c r="N6972">
        <v>-77.423590000000004</v>
      </c>
      <c r="O6972">
        <v>1655</v>
      </c>
    </row>
    <row r="6973" spans="1:15" x14ac:dyDescent="0.35">
      <c r="A6973">
        <v>-79.851154800000003</v>
      </c>
      <c r="B6973">
        <v>45.3417143</v>
      </c>
      <c r="C6973" t="s">
        <v>2999</v>
      </c>
      <c r="D6973">
        <v>2018</v>
      </c>
      <c r="E6973" t="s">
        <v>59</v>
      </c>
      <c r="F6973" t="s">
        <v>3136</v>
      </c>
      <c r="G6973" t="s">
        <v>3137</v>
      </c>
      <c r="I6973" t="s">
        <v>3138</v>
      </c>
      <c r="J6973" t="s">
        <v>3123</v>
      </c>
      <c r="K6973" t="s">
        <v>20</v>
      </c>
      <c r="L6973">
        <v>500</v>
      </c>
      <c r="M6973">
        <v>45.3417143</v>
      </c>
      <c r="N6973">
        <v>-79.851154800000003</v>
      </c>
      <c r="O6973">
        <v>8443</v>
      </c>
    </row>
    <row r="6974" spans="1:15" x14ac:dyDescent="0.35">
      <c r="A6974">
        <v>-79.851154800000003</v>
      </c>
      <c r="B6974">
        <v>45.3417143</v>
      </c>
      <c r="C6974" t="s">
        <v>2999</v>
      </c>
      <c r="D6974">
        <v>2016</v>
      </c>
      <c r="E6974" t="s">
        <v>59</v>
      </c>
      <c r="F6974" t="s">
        <v>3136</v>
      </c>
      <c r="G6974" t="s">
        <v>3137</v>
      </c>
      <c r="I6974" t="s">
        <v>3138</v>
      </c>
      <c r="J6974" t="s">
        <v>3123</v>
      </c>
      <c r="K6974" t="s">
        <v>20</v>
      </c>
      <c r="L6974">
        <v>500</v>
      </c>
      <c r="M6974">
        <v>45.3417143</v>
      </c>
      <c r="N6974">
        <v>-79.851154800000003</v>
      </c>
      <c r="O6974">
        <v>8728</v>
      </c>
    </row>
    <row r="6975" spans="1:15" x14ac:dyDescent="0.35">
      <c r="A6975">
        <v>-79.851154800000003</v>
      </c>
      <c r="B6975">
        <v>45.3417143</v>
      </c>
      <c r="C6975" t="s">
        <v>2999</v>
      </c>
      <c r="D6975">
        <v>2015</v>
      </c>
      <c r="E6975" t="s">
        <v>59</v>
      </c>
      <c r="F6975" t="s">
        <v>3136</v>
      </c>
      <c r="G6975" t="s">
        <v>3137</v>
      </c>
      <c r="I6975" t="s">
        <v>3138</v>
      </c>
      <c r="J6975" t="s">
        <v>3123</v>
      </c>
      <c r="K6975" t="s">
        <v>20</v>
      </c>
      <c r="L6975">
        <v>500</v>
      </c>
      <c r="M6975">
        <v>45.3417143</v>
      </c>
      <c r="N6975">
        <v>-79.851154800000003</v>
      </c>
      <c r="O6975">
        <v>7950</v>
      </c>
    </row>
    <row r="6976" spans="1:15" x14ac:dyDescent="0.35">
      <c r="A6976">
        <v>-79.851154800000003</v>
      </c>
      <c r="B6976">
        <v>45.3417143</v>
      </c>
      <c r="C6976" t="s">
        <v>2999</v>
      </c>
      <c r="D6976">
        <v>2014</v>
      </c>
      <c r="E6976" t="s">
        <v>59</v>
      </c>
      <c r="F6976" t="s">
        <v>3136</v>
      </c>
      <c r="G6976" t="s">
        <v>3137</v>
      </c>
      <c r="I6976" t="s">
        <v>3138</v>
      </c>
      <c r="J6976" t="s">
        <v>3123</v>
      </c>
      <c r="K6976" t="s">
        <v>20</v>
      </c>
      <c r="L6976">
        <v>2000</v>
      </c>
      <c r="M6976">
        <v>45.3417143</v>
      </c>
      <c r="N6976">
        <v>-79.851154800000003</v>
      </c>
      <c r="O6976">
        <v>7477</v>
      </c>
    </row>
    <row r="6977" spans="1:15" x14ac:dyDescent="0.35">
      <c r="A6977">
        <v>-79.851154800000003</v>
      </c>
      <c r="B6977">
        <v>45.3417143</v>
      </c>
      <c r="C6977" t="s">
        <v>2999</v>
      </c>
      <c r="D6977">
        <v>2012</v>
      </c>
      <c r="E6977" t="s">
        <v>59</v>
      </c>
      <c r="F6977" t="s">
        <v>3136</v>
      </c>
      <c r="G6977" t="s">
        <v>3137</v>
      </c>
      <c r="I6977" t="s">
        <v>3138</v>
      </c>
      <c r="J6977" t="s">
        <v>3123</v>
      </c>
      <c r="K6977" t="s">
        <v>20</v>
      </c>
      <c r="L6977">
        <v>850</v>
      </c>
      <c r="M6977">
        <v>45.3417143</v>
      </c>
      <c r="N6977">
        <v>-79.851154800000003</v>
      </c>
      <c r="O6977">
        <v>7249</v>
      </c>
    </row>
    <row r="6978" spans="1:15" x14ac:dyDescent="0.35">
      <c r="A6978">
        <v>-84.580510000000004</v>
      </c>
      <c r="B6978">
        <v>49.56147</v>
      </c>
      <c r="C6978" t="s">
        <v>1551</v>
      </c>
      <c r="D6978">
        <v>2021</v>
      </c>
      <c r="E6978" t="s">
        <v>16</v>
      </c>
      <c r="F6978" t="s">
        <v>1698</v>
      </c>
      <c r="G6978" t="s">
        <v>1699</v>
      </c>
      <c r="I6978" t="s">
        <v>1700</v>
      </c>
      <c r="J6978" t="s">
        <v>1605</v>
      </c>
      <c r="K6978" t="s">
        <v>20</v>
      </c>
      <c r="L6978">
        <v>1500</v>
      </c>
      <c r="M6978">
        <v>49.56147</v>
      </c>
      <c r="N6978">
        <v>-84.580510000000004</v>
      </c>
      <c r="O6978">
        <v>4819</v>
      </c>
    </row>
    <row r="6979" spans="1:15" x14ac:dyDescent="0.35">
      <c r="A6979">
        <v>-84.580510000000004</v>
      </c>
      <c r="B6979">
        <v>49.56147</v>
      </c>
      <c r="C6979" t="s">
        <v>1551</v>
      </c>
      <c r="D6979">
        <v>2019</v>
      </c>
      <c r="E6979" t="s">
        <v>16</v>
      </c>
      <c r="F6979" t="s">
        <v>1698</v>
      </c>
      <c r="G6979" t="s">
        <v>1699</v>
      </c>
      <c r="I6979" t="s">
        <v>1700</v>
      </c>
      <c r="J6979" t="s">
        <v>1605</v>
      </c>
      <c r="K6979" t="s">
        <v>483</v>
      </c>
      <c r="L6979">
        <v>40</v>
      </c>
      <c r="M6979">
        <v>49.56147</v>
      </c>
      <c r="N6979">
        <v>-84.580510000000004</v>
      </c>
      <c r="O6979">
        <v>4173</v>
      </c>
    </row>
    <row r="6980" spans="1:15" x14ac:dyDescent="0.35">
      <c r="A6980">
        <v>-84.580510000000004</v>
      </c>
      <c r="B6980">
        <v>49.56147</v>
      </c>
      <c r="C6980" t="s">
        <v>1551</v>
      </c>
      <c r="D6980">
        <v>2019</v>
      </c>
      <c r="E6980" t="s">
        <v>16</v>
      </c>
      <c r="F6980" t="s">
        <v>1698</v>
      </c>
      <c r="G6980" t="s">
        <v>1699</v>
      </c>
      <c r="I6980" t="s">
        <v>1700</v>
      </c>
      <c r="J6980" t="s">
        <v>1605</v>
      </c>
      <c r="K6980" t="s">
        <v>20</v>
      </c>
      <c r="L6980">
        <v>1500</v>
      </c>
      <c r="M6980">
        <v>49.56147</v>
      </c>
      <c r="N6980">
        <v>-84.580510000000004</v>
      </c>
      <c r="O6980">
        <v>4174</v>
      </c>
    </row>
    <row r="6981" spans="1:15" x14ac:dyDescent="0.35">
      <c r="A6981">
        <v>-84.580510000000004</v>
      </c>
      <c r="B6981">
        <v>49.56147</v>
      </c>
      <c r="C6981" t="s">
        <v>1551</v>
      </c>
      <c r="D6981">
        <v>2017</v>
      </c>
      <c r="E6981" t="s">
        <v>16</v>
      </c>
      <c r="F6981" t="s">
        <v>1698</v>
      </c>
      <c r="G6981" t="s">
        <v>1699</v>
      </c>
      <c r="I6981" t="s">
        <v>1700</v>
      </c>
      <c r="J6981" t="s">
        <v>1605</v>
      </c>
      <c r="K6981" t="s">
        <v>20</v>
      </c>
      <c r="L6981">
        <v>1500</v>
      </c>
      <c r="M6981">
        <v>49.56147</v>
      </c>
      <c r="N6981">
        <v>-84.580510000000004</v>
      </c>
      <c r="O6981">
        <v>3471</v>
      </c>
    </row>
    <row r="6982" spans="1:15" x14ac:dyDescent="0.35">
      <c r="A6982">
        <v>-84.580510000000004</v>
      </c>
      <c r="B6982">
        <v>49.56147</v>
      </c>
      <c r="C6982" t="s">
        <v>1551</v>
      </c>
      <c r="D6982">
        <v>2015</v>
      </c>
      <c r="E6982" t="s">
        <v>16</v>
      </c>
      <c r="F6982" t="s">
        <v>1698</v>
      </c>
      <c r="G6982" t="s">
        <v>1699</v>
      </c>
      <c r="I6982" t="s">
        <v>1700</v>
      </c>
      <c r="J6982" t="s">
        <v>1605</v>
      </c>
      <c r="K6982" t="s">
        <v>20</v>
      </c>
      <c r="L6982">
        <v>1500</v>
      </c>
      <c r="M6982">
        <v>49.56147</v>
      </c>
      <c r="N6982">
        <v>-84.580510000000004</v>
      </c>
      <c r="O6982">
        <v>3302</v>
      </c>
    </row>
    <row r="6983" spans="1:15" x14ac:dyDescent="0.35">
      <c r="A6983">
        <v>-84.580510000000004</v>
      </c>
      <c r="B6983">
        <v>49.56147</v>
      </c>
      <c r="C6983" t="s">
        <v>1551</v>
      </c>
      <c r="D6983">
        <v>2013</v>
      </c>
      <c r="E6983" t="s">
        <v>16</v>
      </c>
      <c r="F6983" t="s">
        <v>1698</v>
      </c>
      <c r="G6983" t="s">
        <v>1699</v>
      </c>
      <c r="I6983" t="s">
        <v>1700</v>
      </c>
      <c r="J6983" t="s">
        <v>1605</v>
      </c>
      <c r="K6983" t="s">
        <v>20</v>
      </c>
      <c r="L6983">
        <v>1500</v>
      </c>
      <c r="M6983">
        <v>49.56147</v>
      </c>
      <c r="N6983">
        <v>-84.580510000000004</v>
      </c>
      <c r="O6983">
        <v>3620</v>
      </c>
    </row>
    <row r="6984" spans="1:15" x14ac:dyDescent="0.35">
      <c r="A6984">
        <v>-84.958343999999997</v>
      </c>
      <c r="B6984">
        <v>48.0511081</v>
      </c>
      <c r="C6984" t="s">
        <v>5725</v>
      </c>
      <c r="D6984">
        <v>2021</v>
      </c>
      <c r="E6984" t="s">
        <v>263</v>
      </c>
      <c r="F6984" t="s">
        <v>6099</v>
      </c>
      <c r="G6984" t="s">
        <v>6100</v>
      </c>
      <c r="I6984" t="s">
        <v>6101</v>
      </c>
      <c r="J6984" t="s">
        <v>6102</v>
      </c>
      <c r="K6984" t="s">
        <v>20</v>
      </c>
      <c r="L6984">
        <v>500</v>
      </c>
      <c r="M6984">
        <v>48.0511081</v>
      </c>
      <c r="N6984">
        <v>-84.958343999999997</v>
      </c>
      <c r="O6984">
        <v>13937</v>
      </c>
    </row>
    <row r="6985" spans="1:15" x14ac:dyDescent="0.35">
      <c r="A6985">
        <v>-84.958343999999997</v>
      </c>
      <c r="B6985">
        <v>48.0511081</v>
      </c>
      <c r="C6985" t="s">
        <v>5725</v>
      </c>
      <c r="D6985">
        <v>2019</v>
      </c>
      <c r="E6985" t="s">
        <v>263</v>
      </c>
      <c r="F6985" t="s">
        <v>6099</v>
      </c>
      <c r="G6985" t="s">
        <v>6100</v>
      </c>
      <c r="I6985" t="s">
        <v>6101</v>
      </c>
      <c r="J6985" t="s">
        <v>6102</v>
      </c>
      <c r="K6985" t="s">
        <v>20</v>
      </c>
      <c r="L6985">
        <v>1489</v>
      </c>
      <c r="M6985">
        <v>48.0511081</v>
      </c>
      <c r="N6985">
        <v>-84.958343999999997</v>
      </c>
      <c r="O6985">
        <v>13553</v>
      </c>
    </row>
    <row r="6986" spans="1:15" x14ac:dyDescent="0.35">
      <c r="A6986">
        <v>-84.808000000000007</v>
      </c>
      <c r="B6986">
        <v>47.556449999999998</v>
      </c>
      <c r="C6986" t="s">
        <v>5725</v>
      </c>
      <c r="D6986">
        <v>2020</v>
      </c>
      <c r="E6986" t="s">
        <v>16</v>
      </c>
      <c r="F6986" t="s">
        <v>5884</v>
      </c>
      <c r="G6986" t="s">
        <v>5885</v>
      </c>
      <c r="I6986" t="s">
        <v>5886</v>
      </c>
      <c r="J6986" t="s">
        <v>5799</v>
      </c>
      <c r="K6986" t="s">
        <v>20</v>
      </c>
      <c r="L6986">
        <v>100</v>
      </c>
      <c r="M6986">
        <v>47.556449999999998</v>
      </c>
      <c r="N6986">
        <v>-84.808000000000007</v>
      </c>
      <c r="O6986">
        <v>13386</v>
      </c>
    </row>
    <row r="6987" spans="1:15" x14ac:dyDescent="0.35">
      <c r="A6987">
        <v>-84.808000000000007</v>
      </c>
      <c r="B6987">
        <v>47.556449999999998</v>
      </c>
      <c r="C6987" t="s">
        <v>5725</v>
      </c>
      <c r="D6987">
        <v>2018</v>
      </c>
      <c r="E6987" t="s">
        <v>16</v>
      </c>
      <c r="F6987" t="s">
        <v>5884</v>
      </c>
      <c r="G6987" t="s">
        <v>5885</v>
      </c>
      <c r="I6987" t="s">
        <v>5886</v>
      </c>
      <c r="J6987" t="s">
        <v>5799</v>
      </c>
      <c r="K6987" t="s">
        <v>20</v>
      </c>
      <c r="L6987">
        <v>50</v>
      </c>
      <c r="M6987">
        <v>47.556449999999998</v>
      </c>
      <c r="N6987">
        <v>-84.808000000000007</v>
      </c>
      <c r="O6987">
        <v>13464</v>
      </c>
    </row>
    <row r="6988" spans="1:15" x14ac:dyDescent="0.35">
      <c r="A6988">
        <v>-84.808000000000007</v>
      </c>
      <c r="B6988">
        <v>47.556449999999998</v>
      </c>
      <c r="C6988" t="s">
        <v>5725</v>
      </c>
      <c r="D6988">
        <v>2017</v>
      </c>
      <c r="E6988" t="s">
        <v>16</v>
      </c>
      <c r="F6988" t="s">
        <v>5884</v>
      </c>
      <c r="G6988" t="s">
        <v>5885</v>
      </c>
      <c r="I6988" t="s">
        <v>5886</v>
      </c>
      <c r="J6988" t="s">
        <v>5799</v>
      </c>
      <c r="K6988" t="s">
        <v>20</v>
      </c>
      <c r="L6988">
        <v>125</v>
      </c>
      <c r="M6988">
        <v>47.556449999999998</v>
      </c>
      <c r="N6988">
        <v>-84.808000000000007</v>
      </c>
      <c r="O6988">
        <v>13367</v>
      </c>
    </row>
    <row r="6989" spans="1:15" x14ac:dyDescent="0.35">
      <c r="A6989">
        <v>-84.808000000000007</v>
      </c>
      <c r="B6989">
        <v>47.556449999999998</v>
      </c>
      <c r="C6989" t="s">
        <v>5725</v>
      </c>
      <c r="D6989">
        <v>2016</v>
      </c>
      <c r="E6989" t="s">
        <v>16</v>
      </c>
      <c r="F6989" t="s">
        <v>5884</v>
      </c>
      <c r="G6989" t="s">
        <v>5885</v>
      </c>
      <c r="I6989" t="s">
        <v>5886</v>
      </c>
      <c r="J6989" t="s">
        <v>5799</v>
      </c>
      <c r="K6989" t="s">
        <v>20</v>
      </c>
      <c r="L6989">
        <v>100</v>
      </c>
      <c r="M6989">
        <v>47.556449999999998</v>
      </c>
      <c r="N6989">
        <v>-84.808000000000007</v>
      </c>
      <c r="O6989">
        <v>13699</v>
      </c>
    </row>
    <row r="6990" spans="1:15" x14ac:dyDescent="0.35">
      <c r="A6990">
        <v>-84.808000000000007</v>
      </c>
      <c r="B6990">
        <v>47.556449999999998</v>
      </c>
      <c r="C6990" t="s">
        <v>5725</v>
      </c>
      <c r="D6990">
        <v>2015</v>
      </c>
      <c r="E6990" t="s">
        <v>16</v>
      </c>
      <c r="F6990" t="s">
        <v>5884</v>
      </c>
      <c r="G6990" t="s">
        <v>5885</v>
      </c>
      <c r="I6990" t="s">
        <v>5886</v>
      </c>
      <c r="J6990" t="s">
        <v>5799</v>
      </c>
      <c r="K6990" t="s">
        <v>20</v>
      </c>
      <c r="L6990">
        <v>100</v>
      </c>
      <c r="M6990">
        <v>47.556449999999998</v>
      </c>
      <c r="N6990">
        <v>-84.808000000000007</v>
      </c>
      <c r="O6990">
        <v>13152</v>
      </c>
    </row>
    <row r="6991" spans="1:15" x14ac:dyDescent="0.35">
      <c r="A6991">
        <v>-84.808000000000007</v>
      </c>
      <c r="B6991">
        <v>47.556449999999998</v>
      </c>
      <c r="C6991" t="s">
        <v>5725</v>
      </c>
      <c r="D6991">
        <v>2014</v>
      </c>
      <c r="E6991" t="s">
        <v>16</v>
      </c>
      <c r="F6991" t="s">
        <v>5884</v>
      </c>
      <c r="G6991" t="s">
        <v>5885</v>
      </c>
      <c r="I6991" t="s">
        <v>5886</v>
      </c>
      <c r="J6991" t="s">
        <v>5799</v>
      </c>
      <c r="K6991" t="s">
        <v>20</v>
      </c>
      <c r="L6991">
        <v>100</v>
      </c>
      <c r="M6991">
        <v>47.556449999999998</v>
      </c>
      <c r="N6991">
        <v>-84.808000000000007</v>
      </c>
      <c r="O6991">
        <v>13597</v>
      </c>
    </row>
    <row r="6992" spans="1:15" x14ac:dyDescent="0.35">
      <c r="A6992">
        <v>-84.808000000000007</v>
      </c>
      <c r="B6992">
        <v>47.556449999999998</v>
      </c>
      <c r="C6992" t="s">
        <v>5725</v>
      </c>
      <c r="D6992">
        <v>2013</v>
      </c>
      <c r="E6992" t="s">
        <v>16</v>
      </c>
      <c r="F6992" t="s">
        <v>5884</v>
      </c>
      <c r="G6992" t="s">
        <v>5885</v>
      </c>
      <c r="I6992" t="s">
        <v>5886</v>
      </c>
      <c r="J6992" t="s">
        <v>5799</v>
      </c>
      <c r="K6992" t="s">
        <v>20</v>
      </c>
      <c r="L6992">
        <v>100</v>
      </c>
      <c r="M6992">
        <v>47.556449999999998</v>
      </c>
      <c r="N6992">
        <v>-84.808000000000007</v>
      </c>
      <c r="O6992">
        <v>13298</v>
      </c>
    </row>
    <row r="6993" spans="1:15" x14ac:dyDescent="0.35">
      <c r="A6993">
        <v>-84.808000000000007</v>
      </c>
      <c r="B6993">
        <v>47.556449999999998</v>
      </c>
      <c r="C6993" t="s">
        <v>5725</v>
      </c>
      <c r="D6993">
        <v>2012</v>
      </c>
      <c r="E6993" t="s">
        <v>16</v>
      </c>
      <c r="F6993" t="s">
        <v>5884</v>
      </c>
      <c r="G6993" t="s">
        <v>5885</v>
      </c>
      <c r="I6993" t="s">
        <v>5886</v>
      </c>
      <c r="J6993" t="s">
        <v>5799</v>
      </c>
      <c r="K6993" t="s">
        <v>20</v>
      </c>
      <c r="L6993">
        <v>100</v>
      </c>
      <c r="M6993">
        <v>47.556449999999998</v>
      </c>
      <c r="N6993">
        <v>-84.808000000000007</v>
      </c>
      <c r="O6993">
        <v>13065</v>
      </c>
    </row>
    <row r="6994" spans="1:15" x14ac:dyDescent="0.35">
      <c r="A6994">
        <v>-78.109056300000006</v>
      </c>
      <c r="B6994">
        <v>45.003582999999999</v>
      </c>
      <c r="C6994" t="s">
        <v>171</v>
      </c>
      <c r="D6994">
        <v>2020</v>
      </c>
      <c r="E6994" t="s">
        <v>59</v>
      </c>
      <c r="F6994" t="s">
        <v>453</v>
      </c>
      <c r="G6994" t="s">
        <v>454</v>
      </c>
      <c r="I6994" t="s">
        <v>455</v>
      </c>
      <c r="J6994" t="s">
        <v>228</v>
      </c>
      <c r="K6994" t="s">
        <v>20</v>
      </c>
      <c r="L6994">
        <v>3000</v>
      </c>
      <c r="M6994">
        <v>45.003582999999999</v>
      </c>
      <c r="N6994">
        <v>-78.109056300000006</v>
      </c>
      <c r="O6994">
        <v>1861</v>
      </c>
    </row>
    <row r="6995" spans="1:15" x14ac:dyDescent="0.35">
      <c r="A6995">
        <v>-78.109056300000006</v>
      </c>
      <c r="B6995">
        <v>45.003582999999999</v>
      </c>
      <c r="C6995" t="s">
        <v>171</v>
      </c>
      <c r="D6995">
        <v>2018</v>
      </c>
      <c r="E6995" t="s">
        <v>59</v>
      </c>
      <c r="F6995" t="s">
        <v>453</v>
      </c>
      <c r="G6995" t="s">
        <v>454</v>
      </c>
      <c r="I6995" t="s">
        <v>455</v>
      </c>
      <c r="J6995" t="s">
        <v>228</v>
      </c>
      <c r="K6995" t="s">
        <v>20</v>
      </c>
      <c r="L6995">
        <v>3000</v>
      </c>
      <c r="M6995">
        <v>45.003582999999999</v>
      </c>
      <c r="N6995">
        <v>-78.109056300000006</v>
      </c>
      <c r="O6995">
        <v>1041</v>
      </c>
    </row>
    <row r="6996" spans="1:15" x14ac:dyDescent="0.35">
      <c r="A6996">
        <v>-78.109056300000006</v>
      </c>
      <c r="B6996">
        <v>45.003582999999999</v>
      </c>
      <c r="C6996" t="s">
        <v>171</v>
      </c>
      <c r="D6996">
        <v>2016</v>
      </c>
      <c r="E6996" t="s">
        <v>59</v>
      </c>
      <c r="F6996" t="s">
        <v>453</v>
      </c>
      <c r="G6996" t="s">
        <v>454</v>
      </c>
      <c r="I6996" t="s">
        <v>455</v>
      </c>
      <c r="J6996" t="s">
        <v>228</v>
      </c>
      <c r="K6996" t="s">
        <v>20</v>
      </c>
      <c r="L6996">
        <v>3000</v>
      </c>
      <c r="M6996">
        <v>45.003582999999999</v>
      </c>
      <c r="N6996">
        <v>-78.109056300000006</v>
      </c>
      <c r="O6996">
        <v>1150</v>
      </c>
    </row>
    <row r="6997" spans="1:15" x14ac:dyDescent="0.35">
      <c r="A6997">
        <v>-78.109056300000006</v>
      </c>
      <c r="B6997">
        <v>45.003582999999999</v>
      </c>
      <c r="C6997" t="s">
        <v>171</v>
      </c>
      <c r="D6997">
        <v>2014</v>
      </c>
      <c r="E6997" t="s">
        <v>59</v>
      </c>
      <c r="F6997" t="s">
        <v>453</v>
      </c>
      <c r="G6997" t="s">
        <v>454</v>
      </c>
      <c r="I6997" t="s">
        <v>455</v>
      </c>
      <c r="J6997" t="s">
        <v>228</v>
      </c>
      <c r="K6997" t="s">
        <v>20</v>
      </c>
      <c r="L6997">
        <v>3000</v>
      </c>
      <c r="M6997">
        <v>45.003582999999999</v>
      </c>
      <c r="N6997">
        <v>-78.109056300000006</v>
      </c>
      <c r="O6997">
        <v>193</v>
      </c>
    </row>
    <row r="6998" spans="1:15" x14ac:dyDescent="0.35">
      <c r="A6998">
        <v>-78.109056300000006</v>
      </c>
      <c r="B6998">
        <v>45.003582999999999</v>
      </c>
      <c r="C6998" t="s">
        <v>171</v>
      </c>
      <c r="D6998">
        <v>2012</v>
      </c>
      <c r="E6998" t="s">
        <v>59</v>
      </c>
      <c r="F6998" t="s">
        <v>453</v>
      </c>
      <c r="G6998" t="s">
        <v>454</v>
      </c>
      <c r="I6998" t="s">
        <v>455</v>
      </c>
      <c r="J6998" t="s">
        <v>228</v>
      </c>
      <c r="K6998" t="s">
        <v>20</v>
      </c>
      <c r="L6998">
        <v>3000</v>
      </c>
      <c r="M6998">
        <v>45.003582999999999</v>
      </c>
      <c r="N6998">
        <v>-78.109056300000006</v>
      </c>
      <c r="O6998">
        <v>460</v>
      </c>
    </row>
    <row r="6999" spans="1:15" x14ac:dyDescent="0.35">
      <c r="A6999">
        <v>-81.407049999999998</v>
      </c>
      <c r="B6999">
        <v>47.249780000000001</v>
      </c>
      <c r="C6999" t="s">
        <v>5347</v>
      </c>
      <c r="D6999">
        <v>2021</v>
      </c>
      <c r="E6999" t="s">
        <v>16</v>
      </c>
      <c r="F6999" t="s">
        <v>5643</v>
      </c>
      <c r="G6999" t="s">
        <v>5644</v>
      </c>
      <c r="I6999" t="s">
        <v>5645</v>
      </c>
      <c r="J6999" t="s">
        <v>5374</v>
      </c>
      <c r="K6999" t="s">
        <v>20</v>
      </c>
      <c r="L6999">
        <v>2000</v>
      </c>
      <c r="M6999">
        <v>47.249780000000001</v>
      </c>
      <c r="N6999">
        <v>-81.407049999999998</v>
      </c>
      <c r="O6999">
        <v>13875</v>
      </c>
    </row>
    <row r="7000" spans="1:15" x14ac:dyDescent="0.35">
      <c r="A7000">
        <v>-81.407049999999998</v>
      </c>
      <c r="B7000">
        <v>47.249780000000001</v>
      </c>
      <c r="C7000" t="s">
        <v>5347</v>
      </c>
      <c r="D7000">
        <v>2019</v>
      </c>
      <c r="E7000" t="s">
        <v>16</v>
      </c>
      <c r="F7000" t="s">
        <v>5643</v>
      </c>
      <c r="G7000" t="s">
        <v>5644</v>
      </c>
      <c r="I7000" t="s">
        <v>5645</v>
      </c>
      <c r="J7000" t="s">
        <v>5374</v>
      </c>
      <c r="K7000" t="s">
        <v>20</v>
      </c>
      <c r="L7000">
        <v>2000</v>
      </c>
      <c r="M7000">
        <v>47.249780000000001</v>
      </c>
      <c r="N7000">
        <v>-81.407049999999998</v>
      </c>
      <c r="O7000">
        <v>12368</v>
      </c>
    </row>
    <row r="7001" spans="1:15" x14ac:dyDescent="0.35">
      <c r="A7001">
        <v>-81.407049999999998</v>
      </c>
      <c r="B7001">
        <v>47.249780000000001</v>
      </c>
      <c r="C7001" t="s">
        <v>5347</v>
      </c>
      <c r="D7001">
        <v>2017</v>
      </c>
      <c r="E7001" t="s">
        <v>16</v>
      </c>
      <c r="F7001" t="s">
        <v>5643</v>
      </c>
      <c r="G7001" t="s">
        <v>5644</v>
      </c>
      <c r="I7001" t="s">
        <v>5645</v>
      </c>
      <c r="J7001" t="s">
        <v>5374</v>
      </c>
      <c r="K7001" t="s">
        <v>20</v>
      </c>
      <c r="L7001">
        <v>1500</v>
      </c>
      <c r="M7001">
        <v>47.249780000000001</v>
      </c>
      <c r="N7001">
        <v>-81.407049999999998</v>
      </c>
      <c r="O7001">
        <v>12988</v>
      </c>
    </row>
    <row r="7002" spans="1:15" x14ac:dyDescent="0.35">
      <c r="A7002">
        <v>-81.407049999999998</v>
      </c>
      <c r="B7002">
        <v>47.249780000000001</v>
      </c>
      <c r="C7002" t="s">
        <v>5347</v>
      </c>
      <c r="D7002">
        <v>2013</v>
      </c>
      <c r="E7002" t="s">
        <v>16</v>
      </c>
      <c r="F7002" t="s">
        <v>5643</v>
      </c>
      <c r="G7002" t="s">
        <v>5644</v>
      </c>
      <c r="I7002" t="s">
        <v>5645</v>
      </c>
      <c r="J7002" t="s">
        <v>5374</v>
      </c>
      <c r="K7002" t="s">
        <v>20</v>
      </c>
      <c r="L7002">
        <v>1793</v>
      </c>
      <c r="M7002">
        <v>47.249780000000001</v>
      </c>
      <c r="N7002">
        <v>-81.407049999999998</v>
      </c>
      <c r="O7002">
        <v>12694</v>
      </c>
    </row>
    <row r="7003" spans="1:15" x14ac:dyDescent="0.35">
      <c r="A7003">
        <v>-77.928049999999999</v>
      </c>
      <c r="B7003">
        <v>45.589219999999997</v>
      </c>
      <c r="C7003" t="s">
        <v>171</v>
      </c>
      <c r="D7003">
        <v>2021</v>
      </c>
      <c r="E7003" t="s">
        <v>59</v>
      </c>
      <c r="F7003" t="s">
        <v>1068</v>
      </c>
      <c r="G7003" t="s">
        <v>1069</v>
      </c>
      <c r="I7003" t="s">
        <v>1070</v>
      </c>
      <c r="J7003" t="s">
        <v>463</v>
      </c>
      <c r="K7003" t="s">
        <v>20</v>
      </c>
      <c r="L7003">
        <v>2220</v>
      </c>
      <c r="M7003">
        <v>45.589219999999997</v>
      </c>
      <c r="N7003">
        <v>-77.928049999999999</v>
      </c>
      <c r="O7003">
        <v>2675</v>
      </c>
    </row>
    <row r="7004" spans="1:15" x14ac:dyDescent="0.35">
      <c r="A7004">
        <v>-77.928049999999999</v>
      </c>
      <c r="B7004">
        <v>45.589219999999997</v>
      </c>
      <c r="C7004" t="s">
        <v>171</v>
      </c>
      <c r="D7004">
        <v>2019</v>
      </c>
      <c r="E7004" t="s">
        <v>59</v>
      </c>
      <c r="F7004" t="s">
        <v>1068</v>
      </c>
      <c r="G7004" t="s">
        <v>1069</v>
      </c>
      <c r="I7004" t="s">
        <v>1070</v>
      </c>
      <c r="J7004" t="s">
        <v>463</v>
      </c>
      <c r="K7004" t="s">
        <v>20</v>
      </c>
      <c r="L7004">
        <v>2220</v>
      </c>
      <c r="M7004">
        <v>45.589219999999997</v>
      </c>
      <c r="N7004">
        <v>-77.928049999999999</v>
      </c>
      <c r="O7004">
        <v>1449</v>
      </c>
    </row>
    <row r="7005" spans="1:15" x14ac:dyDescent="0.35">
      <c r="A7005">
        <v>-77.928049999999999</v>
      </c>
      <c r="B7005">
        <v>45.589219999999997</v>
      </c>
      <c r="C7005" t="s">
        <v>171</v>
      </c>
      <c r="D7005">
        <v>2017</v>
      </c>
      <c r="E7005" t="s">
        <v>59</v>
      </c>
      <c r="F7005" t="s">
        <v>1068</v>
      </c>
      <c r="G7005" t="s">
        <v>1069</v>
      </c>
      <c r="I7005" t="s">
        <v>1070</v>
      </c>
      <c r="J7005" t="s">
        <v>463</v>
      </c>
      <c r="K7005" t="s">
        <v>20</v>
      </c>
      <c r="L7005">
        <v>2220</v>
      </c>
      <c r="M7005">
        <v>45.589219999999997</v>
      </c>
      <c r="N7005">
        <v>-77.928049999999999</v>
      </c>
      <c r="O7005">
        <v>1259</v>
      </c>
    </row>
    <row r="7006" spans="1:15" x14ac:dyDescent="0.35">
      <c r="A7006">
        <v>-77.928049999999999</v>
      </c>
      <c r="B7006">
        <v>45.589219999999997</v>
      </c>
      <c r="C7006" t="s">
        <v>171</v>
      </c>
      <c r="D7006">
        <v>2015</v>
      </c>
      <c r="E7006" t="s">
        <v>59</v>
      </c>
      <c r="F7006" t="s">
        <v>1068</v>
      </c>
      <c r="G7006" t="s">
        <v>1069</v>
      </c>
      <c r="I7006" t="s">
        <v>1070</v>
      </c>
      <c r="J7006" t="s">
        <v>463</v>
      </c>
      <c r="K7006" t="s">
        <v>20</v>
      </c>
      <c r="L7006">
        <v>2220</v>
      </c>
      <c r="M7006">
        <v>45.589219999999997</v>
      </c>
      <c r="N7006">
        <v>-77.928049999999999</v>
      </c>
      <c r="O7006">
        <v>1593</v>
      </c>
    </row>
    <row r="7007" spans="1:15" x14ac:dyDescent="0.35">
      <c r="A7007">
        <v>-77.928049999999999</v>
      </c>
      <c r="B7007">
        <v>45.589219999999997</v>
      </c>
      <c r="C7007" t="s">
        <v>171</v>
      </c>
      <c r="D7007">
        <v>2013</v>
      </c>
      <c r="E7007" t="s">
        <v>59</v>
      </c>
      <c r="F7007" t="s">
        <v>1068</v>
      </c>
      <c r="G7007" t="s">
        <v>1069</v>
      </c>
      <c r="I7007" t="s">
        <v>1070</v>
      </c>
      <c r="J7007" t="s">
        <v>463</v>
      </c>
      <c r="K7007" t="s">
        <v>20</v>
      </c>
      <c r="L7007">
        <v>2200</v>
      </c>
      <c r="M7007">
        <v>45.589219999999997</v>
      </c>
      <c r="N7007">
        <v>-77.928049999999999</v>
      </c>
      <c r="O7007">
        <v>823</v>
      </c>
    </row>
    <row r="7008" spans="1:15" x14ac:dyDescent="0.35">
      <c r="A7008">
        <v>-78.192229999999995</v>
      </c>
      <c r="B7008">
        <v>44.908380000000001</v>
      </c>
      <c r="C7008" t="s">
        <v>171</v>
      </c>
      <c r="D7008">
        <v>2017</v>
      </c>
      <c r="E7008" t="s">
        <v>263</v>
      </c>
      <c r="F7008" t="s">
        <v>1017</v>
      </c>
      <c r="G7008" t="s">
        <v>1018</v>
      </c>
      <c r="I7008" t="s">
        <v>1019</v>
      </c>
      <c r="J7008" t="s">
        <v>538</v>
      </c>
      <c r="K7008" t="s">
        <v>20</v>
      </c>
      <c r="L7008">
        <v>400</v>
      </c>
      <c r="M7008">
        <v>44.908380000000001</v>
      </c>
      <c r="N7008">
        <v>-78.192229999999995</v>
      </c>
      <c r="O7008">
        <v>1974</v>
      </c>
    </row>
    <row r="7009" spans="1:15" x14ac:dyDescent="0.35">
      <c r="A7009">
        <v>-78.192229999999995</v>
      </c>
      <c r="B7009">
        <v>44.908380000000001</v>
      </c>
      <c r="C7009" t="s">
        <v>171</v>
      </c>
      <c r="D7009">
        <v>2012</v>
      </c>
      <c r="E7009" t="s">
        <v>263</v>
      </c>
      <c r="F7009" t="s">
        <v>1017</v>
      </c>
      <c r="G7009" t="s">
        <v>1018</v>
      </c>
      <c r="I7009" t="s">
        <v>1019</v>
      </c>
      <c r="J7009" t="s">
        <v>538</v>
      </c>
      <c r="K7009" t="s">
        <v>20</v>
      </c>
      <c r="L7009">
        <v>400</v>
      </c>
      <c r="M7009">
        <v>44.908380000000001</v>
      </c>
      <c r="N7009">
        <v>-78.192229999999995</v>
      </c>
      <c r="O7009">
        <v>785</v>
      </c>
    </row>
    <row r="7010" spans="1:15" x14ac:dyDescent="0.35">
      <c r="A7010">
        <v>-78.907790000000006</v>
      </c>
      <c r="B7010">
        <v>46.431730000000002</v>
      </c>
      <c r="C7010" t="s">
        <v>2639</v>
      </c>
      <c r="D7010">
        <v>2021</v>
      </c>
      <c r="E7010" t="s">
        <v>16</v>
      </c>
      <c r="F7010" t="s">
        <v>2929</v>
      </c>
      <c r="G7010" t="s">
        <v>2930</v>
      </c>
      <c r="I7010" t="s">
        <v>2931</v>
      </c>
      <c r="J7010" t="s">
        <v>2883</v>
      </c>
      <c r="K7010" t="s">
        <v>20</v>
      </c>
      <c r="L7010">
        <v>1000</v>
      </c>
      <c r="M7010">
        <v>46.431730000000002</v>
      </c>
      <c r="N7010">
        <v>-78.907790000000006</v>
      </c>
      <c r="O7010">
        <v>7337</v>
      </c>
    </row>
    <row r="7011" spans="1:15" x14ac:dyDescent="0.35">
      <c r="A7011">
        <v>-78.907790000000006</v>
      </c>
      <c r="B7011">
        <v>46.431730000000002</v>
      </c>
      <c r="C7011" t="s">
        <v>2639</v>
      </c>
      <c r="D7011">
        <v>2018</v>
      </c>
      <c r="E7011" t="s">
        <v>16</v>
      </c>
      <c r="F7011" t="s">
        <v>2929</v>
      </c>
      <c r="G7011" t="s">
        <v>2930</v>
      </c>
      <c r="I7011" t="s">
        <v>2931</v>
      </c>
      <c r="J7011" t="s">
        <v>2883</v>
      </c>
      <c r="K7011" t="s">
        <v>20</v>
      </c>
      <c r="L7011">
        <v>1000</v>
      </c>
      <c r="M7011">
        <v>46.431730000000002</v>
      </c>
      <c r="N7011">
        <v>-78.907790000000006</v>
      </c>
      <c r="O7011">
        <v>7057</v>
      </c>
    </row>
    <row r="7012" spans="1:15" x14ac:dyDescent="0.35">
      <c r="A7012">
        <v>-78.907790000000006</v>
      </c>
      <c r="B7012">
        <v>46.431730000000002</v>
      </c>
      <c r="C7012" t="s">
        <v>2639</v>
      </c>
      <c r="D7012">
        <v>2014</v>
      </c>
      <c r="E7012" t="s">
        <v>16</v>
      </c>
      <c r="F7012" t="s">
        <v>2929</v>
      </c>
      <c r="G7012" t="s">
        <v>2930</v>
      </c>
      <c r="I7012" t="s">
        <v>2931</v>
      </c>
      <c r="J7012" t="s">
        <v>2883</v>
      </c>
      <c r="K7012" t="s">
        <v>20</v>
      </c>
      <c r="L7012">
        <v>1000</v>
      </c>
      <c r="M7012">
        <v>46.431730000000002</v>
      </c>
      <c r="N7012">
        <v>-78.907790000000006</v>
      </c>
      <c r="O7012">
        <v>7858</v>
      </c>
    </row>
    <row r="7013" spans="1:15" x14ac:dyDescent="0.35">
      <c r="A7013">
        <v>-78.907790000000006</v>
      </c>
      <c r="B7013">
        <v>46.431730000000002</v>
      </c>
      <c r="C7013" t="s">
        <v>2639</v>
      </c>
      <c r="D7013">
        <v>2012</v>
      </c>
      <c r="E7013" t="s">
        <v>16</v>
      </c>
      <c r="F7013" t="s">
        <v>2929</v>
      </c>
      <c r="G7013" t="s">
        <v>2930</v>
      </c>
      <c r="I7013" t="s">
        <v>2931</v>
      </c>
      <c r="J7013" t="s">
        <v>2883</v>
      </c>
      <c r="K7013" t="s">
        <v>20</v>
      </c>
      <c r="L7013">
        <v>1000</v>
      </c>
      <c r="M7013">
        <v>46.431730000000002</v>
      </c>
      <c r="N7013">
        <v>-78.907790000000006</v>
      </c>
      <c r="O7013">
        <v>6912</v>
      </c>
    </row>
    <row r="7014" spans="1:15" x14ac:dyDescent="0.35">
      <c r="A7014">
        <v>-81.060589800000002</v>
      </c>
      <c r="B7014">
        <v>47.671107800000001</v>
      </c>
      <c r="C7014" t="s">
        <v>1780</v>
      </c>
      <c r="D7014">
        <v>2021</v>
      </c>
      <c r="E7014" t="s">
        <v>16</v>
      </c>
      <c r="F7014" t="s">
        <v>2069</v>
      </c>
      <c r="G7014" t="s">
        <v>2070</v>
      </c>
      <c r="I7014" t="s">
        <v>2071</v>
      </c>
      <c r="J7014" t="s">
        <v>1982</v>
      </c>
      <c r="K7014" t="s">
        <v>20</v>
      </c>
      <c r="L7014">
        <v>1000</v>
      </c>
      <c r="M7014">
        <v>47.671107800000001</v>
      </c>
      <c r="N7014">
        <v>-81.060589800000002</v>
      </c>
      <c r="O7014">
        <v>5521</v>
      </c>
    </row>
    <row r="7015" spans="1:15" x14ac:dyDescent="0.35">
      <c r="A7015">
        <v>-82.658770000000004</v>
      </c>
      <c r="B7015">
        <v>46.672269999999997</v>
      </c>
      <c r="C7015" t="s">
        <v>3680</v>
      </c>
      <c r="D7015">
        <v>2021</v>
      </c>
      <c r="E7015" t="s">
        <v>320</v>
      </c>
      <c r="F7015" t="s">
        <v>2069</v>
      </c>
      <c r="G7015" t="s">
        <v>2070</v>
      </c>
      <c r="I7015" t="s">
        <v>4210</v>
      </c>
      <c r="J7015" t="s">
        <v>3737</v>
      </c>
      <c r="K7015" t="s">
        <v>20</v>
      </c>
      <c r="L7015">
        <v>300</v>
      </c>
      <c r="M7015">
        <v>46.672269999999997</v>
      </c>
      <c r="N7015">
        <v>-82.658770000000004</v>
      </c>
      <c r="O7015">
        <v>10733</v>
      </c>
    </row>
    <row r="7016" spans="1:15" x14ac:dyDescent="0.35">
      <c r="A7016">
        <v>-81.060589800000002</v>
      </c>
      <c r="B7016">
        <v>47.671107800000001</v>
      </c>
      <c r="C7016" t="s">
        <v>1780</v>
      </c>
      <c r="D7016">
        <v>2020</v>
      </c>
      <c r="E7016" t="s">
        <v>16</v>
      </c>
      <c r="F7016" t="s">
        <v>2069</v>
      </c>
      <c r="G7016" t="s">
        <v>2070</v>
      </c>
      <c r="I7016" t="s">
        <v>2071</v>
      </c>
      <c r="J7016" t="s">
        <v>1982</v>
      </c>
      <c r="K7016" t="s">
        <v>20</v>
      </c>
      <c r="L7016">
        <v>1000</v>
      </c>
      <c r="M7016">
        <v>47.671107800000001</v>
      </c>
      <c r="N7016">
        <v>-81.060589800000002</v>
      </c>
      <c r="O7016">
        <v>5298</v>
      </c>
    </row>
    <row r="7017" spans="1:15" x14ac:dyDescent="0.35">
      <c r="A7017">
        <v>-81.601230000000001</v>
      </c>
      <c r="B7017">
        <v>46.734789999999997</v>
      </c>
      <c r="C7017" t="s">
        <v>4537</v>
      </c>
      <c r="D7017">
        <v>2020</v>
      </c>
      <c r="E7017" t="s">
        <v>59</v>
      </c>
      <c r="F7017" t="s">
        <v>2069</v>
      </c>
      <c r="G7017" t="s">
        <v>2070</v>
      </c>
      <c r="I7017" t="s">
        <v>4681</v>
      </c>
      <c r="J7017" t="s">
        <v>4628</v>
      </c>
      <c r="K7017" t="s">
        <v>20</v>
      </c>
      <c r="L7017">
        <v>500</v>
      </c>
      <c r="M7017">
        <v>46.734789999999997</v>
      </c>
      <c r="N7017">
        <v>-81.601230000000001</v>
      </c>
      <c r="O7017">
        <v>11868</v>
      </c>
    </row>
    <row r="7018" spans="1:15" x14ac:dyDescent="0.35">
      <c r="A7018">
        <v>-81.060589800000002</v>
      </c>
      <c r="B7018">
        <v>47.671107800000001</v>
      </c>
      <c r="C7018" t="s">
        <v>1780</v>
      </c>
      <c r="D7018">
        <v>2019</v>
      </c>
      <c r="E7018" t="s">
        <v>16</v>
      </c>
      <c r="F7018" t="s">
        <v>2069</v>
      </c>
      <c r="G7018" t="s">
        <v>2070</v>
      </c>
      <c r="I7018" t="s">
        <v>2071</v>
      </c>
      <c r="J7018" t="s">
        <v>1982</v>
      </c>
      <c r="K7018" t="s">
        <v>20</v>
      </c>
      <c r="L7018">
        <v>1000</v>
      </c>
      <c r="M7018">
        <v>47.671107800000001</v>
      </c>
      <c r="N7018">
        <v>-81.060589800000002</v>
      </c>
      <c r="O7018">
        <v>5584</v>
      </c>
    </row>
    <row r="7019" spans="1:15" x14ac:dyDescent="0.35">
      <c r="A7019">
        <v>-82.658770000000004</v>
      </c>
      <c r="B7019">
        <v>46.672269999999997</v>
      </c>
      <c r="C7019" t="s">
        <v>3680</v>
      </c>
      <c r="D7019">
        <v>2019</v>
      </c>
      <c r="E7019" t="s">
        <v>320</v>
      </c>
      <c r="F7019" t="s">
        <v>2069</v>
      </c>
      <c r="G7019" t="s">
        <v>2070</v>
      </c>
      <c r="I7019" t="s">
        <v>4210</v>
      </c>
      <c r="J7019" t="s">
        <v>3737</v>
      </c>
      <c r="K7019" t="s">
        <v>20</v>
      </c>
      <c r="L7019">
        <v>300</v>
      </c>
      <c r="M7019">
        <v>46.672269999999997</v>
      </c>
      <c r="N7019">
        <v>-82.658770000000004</v>
      </c>
      <c r="O7019">
        <v>10815</v>
      </c>
    </row>
    <row r="7020" spans="1:15" x14ac:dyDescent="0.35">
      <c r="A7020">
        <v>-81.601230000000001</v>
      </c>
      <c r="B7020">
        <v>46.734789999999997</v>
      </c>
      <c r="C7020" t="s">
        <v>4537</v>
      </c>
      <c r="D7020">
        <v>2019</v>
      </c>
      <c r="E7020" t="s">
        <v>59</v>
      </c>
      <c r="F7020" t="s">
        <v>2069</v>
      </c>
      <c r="G7020" t="s">
        <v>2070</v>
      </c>
      <c r="I7020" t="s">
        <v>4681</v>
      </c>
      <c r="J7020" t="s">
        <v>4628</v>
      </c>
      <c r="K7020" t="s">
        <v>20</v>
      </c>
      <c r="L7020">
        <v>500</v>
      </c>
      <c r="M7020">
        <v>46.734789999999997</v>
      </c>
      <c r="N7020">
        <v>-81.601230000000001</v>
      </c>
      <c r="O7020">
        <v>11157</v>
      </c>
    </row>
    <row r="7021" spans="1:15" x14ac:dyDescent="0.35">
      <c r="A7021">
        <v>-81.060589800000002</v>
      </c>
      <c r="B7021">
        <v>47.671107800000001</v>
      </c>
      <c r="C7021" t="s">
        <v>1780</v>
      </c>
      <c r="D7021">
        <v>2018</v>
      </c>
      <c r="E7021" t="s">
        <v>16</v>
      </c>
      <c r="F7021" t="s">
        <v>2069</v>
      </c>
      <c r="G7021" t="s">
        <v>2070</v>
      </c>
      <c r="I7021" t="s">
        <v>2071</v>
      </c>
      <c r="J7021" t="s">
        <v>1982</v>
      </c>
      <c r="K7021" t="s">
        <v>20</v>
      </c>
      <c r="L7021">
        <v>2188</v>
      </c>
      <c r="M7021">
        <v>47.671107800000001</v>
      </c>
      <c r="N7021">
        <v>-81.060589800000002</v>
      </c>
      <c r="O7021">
        <v>5157</v>
      </c>
    </row>
    <row r="7022" spans="1:15" x14ac:dyDescent="0.35">
      <c r="A7022">
        <v>-81.601230000000001</v>
      </c>
      <c r="B7022">
        <v>46.734789999999997</v>
      </c>
      <c r="C7022" t="s">
        <v>4537</v>
      </c>
      <c r="D7022">
        <v>2018</v>
      </c>
      <c r="E7022" t="s">
        <v>59</v>
      </c>
      <c r="F7022" t="s">
        <v>2069</v>
      </c>
      <c r="G7022" t="s">
        <v>2070</v>
      </c>
      <c r="I7022" t="s">
        <v>4681</v>
      </c>
      <c r="J7022" t="s">
        <v>4628</v>
      </c>
      <c r="K7022" t="s">
        <v>20</v>
      </c>
      <c r="L7022">
        <v>400</v>
      </c>
      <c r="M7022">
        <v>46.734789999999997</v>
      </c>
      <c r="N7022">
        <v>-81.601230000000001</v>
      </c>
      <c r="O7022">
        <v>11752</v>
      </c>
    </row>
    <row r="7023" spans="1:15" x14ac:dyDescent="0.35">
      <c r="A7023">
        <v>-81.060589800000002</v>
      </c>
      <c r="B7023">
        <v>47.671107800000001</v>
      </c>
      <c r="C7023" t="s">
        <v>1780</v>
      </c>
      <c r="D7023">
        <v>2017</v>
      </c>
      <c r="E7023" t="s">
        <v>16</v>
      </c>
      <c r="F7023" t="s">
        <v>2069</v>
      </c>
      <c r="G7023" t="s">
        <v>2070</v>
      </c>
      <c r="I7023" t="s">
        <v>2071</v>
      </c>
      <c r="J7023" t="s">
        <v>1982</v>
      </c>
      <c r="K7023" t="s">
        <v>20</v>
      </c>
      <c r="L7023">
        <v>1650</v>
      </c>
      <c r="M7023">
        <v>47.671107800000001</v>
      </c>
      <c r="N7023">
        <v>-81.060589800000002</v>
      </c>
      <c r="O7023">
        <v>5037</v>
      </c>
    </row>
    <row r="7024" spans="1:15" x14ac:dyDescent="0.35">
      <c r="A7024">
        <v>-82.658770000000004</v>
      </c>
      <c r="B7024">
        <v>46.672269999999997</v>
      </c>
      <c r="C7024" t="s">
        <v>3680</v>
      </c>
      <c r="D7024">
        <v>2017</v>
      </c>
      <c r="E7024" t="s">
        <v>320</v>
      </c>
      <c r="F7024" t="s">
        <v>2069</v>
      </c>
      <c r="G7024" t="s">
        <v>2070</v>
      </c>
      <c r="I7024" t="s">
        <v>4210</v>
      </c>
      <c r="J7024" t="s">
        <v>3737</v>
      </c>
      <c r="K7024" t="s">
        <v>20</v>
      </c>
      <c r="L7024">
        <v>300</v>
      </c>
      <c r="M7024">
        <v>46.672269999999997</v>
      </c>
      <c r="N7024">
        <v>-82.658770000000004</v>
      </c>
      <c r="O7024">
        <v>10080</v>
      </c>
    </row>
    <row r="7025" spans="1:15" x14ac:dyDescent="0.35">
      <c r="A7025">
        <v>-81.601230000000001</v>
      </c>
      <c r="B7025">
        <v>46.734789999999997</v>
      </c>
      <c r="C7025" t="s">
        <v>4537</v>
      </c>
      <c r="D7025">
        <v>2017</v>
      </c>
      <c r="E7025" t="s">
        <v>59</v>
      </c>
      <c r="F7025" t="s">
        <v>2069</v>
      </c>
      <c r="G7025" t="s">
        <v>2070</v>
      </c>
      <c r="I7025" t="s">
        <v>4681</v>
      </c>
      <c r="J7025" t="s">
        <v>4628</v>
      </c>
      <c r="K7025" t="s">
        <v>20</v>
      </c>
      <c r="L7025">
        <v>400</v>
      </c>
      <c r="M7025">
        <v>46.734789999999997</v>
      </c>
      <c r="N7025">
        <v>-81.601230000000001</v>
      </c>
      <c r="O7025">
        <v>11053</v>
      </c>
    </row>
    <row r="7026" spans="1:15" x14ac:dyDescent="0.35">
      <c r="A7026">
        <v>-81.060589800000002</v>
      </c>
      <c r="B7026">
        <v>47.671107800000001</v>
      </c>
      <c r="C7026" t="s">
        <v>1780</v>
      </c>
      <c r="D7026">
        <v>2016</v>
      </c>
      <c r="E7026" t="s">
        <v>16</v>
      </c>
      <c r="F7026" t="s">
        <v>2069</v>
      </c>
      <c r="G7026" t="s">
        <v>2070</v>
      </c>
      <c r="I7026" t="s">
        <v>2071</v>
      </c>
      <c r="J7026" t="s">
        <v>1982</v>
      </c>
      <c r="K7026" t="s">
        <v>20</v>
      </c>
      <c r="L7026">
        <v>2200</v>
      </c>
      <c r="M7026">
        <v>47.671107800000001</v>
      </c>
      <c r="N7026">
        <v>-81.060589800000002</v>
      </c>
      <c r="O7026">
        <v>4624</v>
      </c>
    </row>
    <row r="7027" spans="1:15" x14ac:dyDescent="0.35">
      <c r="A7027">
        <v>-81.601230000000001</v>
      </c>
      <c r="B7027">
        <v>46.734789999999997</v>
      </c>
      <c r="C7027" t="s">
        <v>4537</v>
      </c>
      <c r="D7027">
        <v>2016</v>
      </c>
      <c r="E7027" t="s">
        <v>59</v>
      </c>
      <c r="F7027" t="s">
        <v>2069</v>
      </c>
      <c r="G7027" t="s">
        <v>2070</v>
      </c>
      <c r="I7027" t="s">
        <v>4681</v>
      </c>
      <c r="J7027" t="s">
        <v>4628</v>
      </c>
      <c r="K7027" t="s">
        <v>20</v>
      </c>
      <c r="L7027">
        <v>1250</v>
      </c>
      <c r="M7027">
        <v>46.734789999999997</v>
      </c>
      <c r="N7027">
        <v>-81.601230000000001</v>
      </c>
      <c r="O7027">
        <v>11616</v>
      </c>
    </row>
    <row r="7028" spans="1:15" x14ac:dyDescent="0.35">
      <c r="A7028">
        <v>-82.658770000000004</v>
      </c>
      <c r="B7028">
        <v>46.672269999999997</v>
      </c>
      <c r="C7028" t="s">
        <v>3680</v>
      </c>
      <c r="D7028">
        <v>2015</v>
      </c>
      <c r="E7028" t="s">
        <v>320</v>
      </c>
      <c r="F7028" t="s">
        <v>2069</v>
      </c>
      <c r="G7028" t="s">
        <v>2070</v>
      </c>
      <c r="I7028" t="s">
        <v>4210</v>
      </c>
      <c r="J7028" t="s">
        <v>3737</v>
      </c>
      <c r="K7028" t="s">
        <v>20</v>
      </c>
      <c r="L7028">
        <v>300</v>
      </c>
      <c r="M7028">
        <v>46.672269999999997</v>
      </c>
      <c r="N7028">
        <v>-82.658770000000004</v>
      </c>
      <c r="O7028">
        <v>10129</v>
      </c>
    </row>
    <row r="7029" spans="1:15" x14ac:dyDescent="0.35">
      <c r="A7029">
        <v>-81.601230000000001</v>
      </c>
      <c r="B7029">
        <v>46.734789999999997</v>
      </c>
      <c r="C7029" t="s">
        <v>4537</v>
      </c>
      <c r="D7029">
        <v>2015</v>
      </c>
      <c r="E7029" t="s">
        <v>59</v>
      </c>
      <c r="F7029" t="s">
        <v>2069</v>
      </c>
      <c r="G7029" t="s">
        <v>2070</v>
      </c>
      <c r="I7029" t="s">
        <v>4681</v>
      </c>
      <c r="J7029" t="s">
        <v>4628</v>
      </c>
      <c r="K7029" t="s">
        <v>492</v>
      </c>
      <c r="L7029">
        <v>700</v>
      </c>
      <c r="M7029">
        <v>46.734789999999997</v>
      </c>
      <c r="N7029">
        <v>-81.601230000000001</v>
      </c>
      <c r="O7029">
        <v>11277</v>
      </c>
    </row>
    <row r="7030" spans="1:15" x14ac:dyDescent="0.35">
      <c r="A7030">
        <v>-81.060589800000002</v>
      </c>
      <c r="B7030">
        <v>47.671107800000001</v>
      </c>
      <c r="C7030" t="s">
        <v>1780</v>
      </c>
      <c r="D7030">
        <v>2014</v>
      </c>
      <c r="E7030" t="s">
        <v>16</v>
      </c>
      <c r="F7030" t="s">
        <v>2069</v>
      </c>
      <c r="G7030" t="s">
        <v>2070</v>
      </c>
      <c r="I7030" t="s">
        <v>2071</v>
      </c>
      <c r="J7030" t="s">
        <v>1982</v>
      </c>
      <c r="K7030" t="s">
        <v>20</v>
      </c>
      <c r="L7030">
        <v>2500</v>
      </c>
      <c r="M7030">
        <v>47.671107800000001</v>
      </c>
      <c r="N7030">
        <v>-81.060589800000002</v>
      </c>
      <c r="O7030">
        <v>4316</v>
      </c>
    </row>
    <row r="7031" spans="1:15" x14ac:dyDescent="0.35">
      <c r="A7031">
        <v>-81.060589800000002</v>
      </c>
      <c r="B7031">
        <v>47.671107800000001</v>
      </c>
      <c r="C7031" t="s">
        <v>1780</v>
      </c>
      <c r="D7031">
        <v>2013</v>
      </c>
      <c r="E7031" t="s">
        <v>16</v>
      </c>
      <c r="F7031" t="s">
        <v>2069</v>
      </c>
      <c r="G7031" t="s">
        <v>2070</v>
      </c>
      <c r="I7031" t="s">
        <v>2071</v>
      </c>
      <c r="J7031" t="s">
        <v>1982</v>
      </c>
      <c r="K7031" t="s">
        <v>20</v>
      </c>
      <c r="L7031">
        <v>2400</v>
      </c>
      <c r="M7031">
        <v>47.671107800000001</v>
      </c>
      <c r="N7031">
        <v>-81.060589800000002</v>
      </c>
      <c r="O7031">
        <v>4490</v>
      </c>
    </row>
    <row r="7032" spans="1:15" x14ac:dyDescent="0.35">
      <c r="A7032">
        <v>-81.601230000000001</v>
      </c>
      <c r="B7032">
        <v>46.734789999999997</v>
      </c>
      <c r="C7032" t="s">
        <v>4537</v>
      </c>
      <c r="D7032">
        <v>2013</v>
      </c>
      <c r="E7032" t="s">
        <v>59</v>
      </c>
      <c r="F7032" t="s">
        <v>2069</v>
      </c>
      <c r="G7032" t="s">
        <v>2070</v>
      </c>
      <c r="I7032" t="s">
        <v>4681</v>
      </c>
      <c r="J7032" t="s">
        <v>4628</v>
      </c>
      <c r="K7032" t="s">
        <v>20</v>
      </c>
      <c r="L7032">
        <v>500</v>
      </c>
      <c r="M7032">
        <v>46.734789999999997</v>
      </c>
      <c r="N7032">
        <v>-81.601230000000001</v>
      </c>
      <c r="O7032">
        <v>11569</v>
      </c>
    </row>
    <row r="7033" spans="1:15" x14ac:dyDescent="0.35">
      <c r="A7033">
        <v>-81.060589800000002</v>
      </c>
      <c r="B7033">
        <v>47.671107800000001</v>
      </c>
      <c r="C7033" t="s">
        <v>1780</v>
      </c>
      <c r="D7033">
        <v>2012</v>
      </c>
      <c r="E7033" t="s">
        <v>16</v>
      </c>
      <c r="F7033" t="s">
        <v>2069</v>
      </c>
      <c r="G7033" t="s">
        <v>2070</v>
      </c>
      <c r="I7033" t="s">
        <v>2071</v>
      </c>
      <c r="J7033" t="s">
        <v>1982</v>
      </c>
      <c r="K7033" t="s">
        <v>20</v>
      </c>
      <c r="L7033">
        <v>2400</v>
      </c>
      <c r="M7033">
        <v>47.671107800000001</v>
      </c>
      <c r="N7033">
        <v>-81.060589800000002</v>
      </c>
      <c r="O7033">
        <v>4373</v>
      </c>
    </row>
    <row r="7034" spans="1:15" x14ac:dyDescent="0.35">
      <c r="A7034">
        <v>-82.658770000000004</v>
      </c>
      <c r="B7034">
        <v>46.672269999999997</v>
      </c>
      <c r="C7034" t="s">
        <v>3680</v>
      </c>
      <c r="D7034">
        <v>2012</v>
      </c>
      <c r="E7034" t="s">
        <v>320</v>
      </c>
      <c r="F7034" t="s">
        <v>2069</v>
      </c>
      <c r="G7034" t="s">
        <v>2070</v>
      </c>
      <c r="I7034" t="s">
        <v>4210</v>
      </c>
      <c r="J7034" t="s">
        <v>3737</v>
      </c>
      <c r="K7034" t="s">
        <v>20</v>
      </c>
      <c r="L7034">
        <v>300</v>
      </c>
      <c r="M7034">
        <v>46.672269999999997</v>
      </c>
      <c r="N7034">
        <v>-82.658770000000004</v>
      </c>
      <c r="O7034">
        <v>9269</v>
      </c>
    </row>
    <row r="7035" spans="1:15" x14ac:dyDescent="0.35">
      <c r="A7035">
        <v>-81.601230000000001</v>
      </c>
      <c r="B7035">
        <v>46.734789999999997</v>
      </c>
      <c r="C7035" t="s">
        <v>4537</v>
      </c>
      <c r="D7035">
        <v>2012</v>
      </c>
      <c r="E7035" t="s">
        <v>59</v>
      </c>
      <c r="F7035" t="s">
        <v>2069</v>
      </c>
      <c r="G7035" t="s">
        <v>2070</v>
      </c>
      <c r="I7035" t="s">
        <v>4681</v>
      </c>
      <c r="J7035" t="s">
        <v>4628</v>
      </c>
      <c r="K7035" t="s">
        <v>20</v>
      </c>
      <c r="L7035">
        <v>500</v>
      </c>
      <c r="M7035">
        <v>46.734789999999997</v>
      </c>
      <c r="N7035">
        <v>-81.601230000000001</v>
      </c>
      <c r="O7035">
        <v>10411</v>
      </c>
    </row>
    <row r="7036" spans="1:15" x14ac:dyDescent="0.35">
      <c r="A7036">
        <v>-78.13776</v>
      </c>
      <c r="B7036">
        <v>45.571060000000003</v>
      </c>
      <c r="C7036" t="s">
        <v>171</v>
      </c>
      <c r="D7036">
        <v>2021</v>
      </c>
      <c r="E7036" t="s">
        <v>16</v>
      </c>
      <c r="F7036" t="s">
        <v>551</v>
      </c>
      <c r="G7036" t="s">
        <v>552</v>
      </c>
      <c r="I7036" t="s">
        <v>553</v>
      </c>
      <c r="J7036" t="s">
        <v>55</v>
      </c>
      <c r="K7036" t="s">
        <v>20</v>
      </c>
      <c r="L7036">
        <v>650</v>
      </c>
      <c r="M7036">
        <v>45.571060000000003</v>
      </c>
      <c r="N7036">
        <v>-78.13776</v>
      </c>
      <c r="O7036">
        <v>2363</v>
      </c>
    </row>
    <row r="7037" spans="1:15" x14ac:dyDescent="0.35">
      <c r="A7037">
        <v>-78.13776</v>
      </c>
      <c r="B7037">
        <v>45.571060000000003</v>
      </c>
      <c r="C7037" t="s">
        <v>171</v>
      </c>
      <c r="D7037">
        <v>2019</v>
      </c>
      <c r="E7037" t="s">
        <v>16</v>
      </c>
      <c r="F7037" t="s">
        <v>551</v>
      </c>
      <c r="G7037" t="s">
        <v>552</v>
      </c>
      <c r="I7037" t="s">
        <v>553</v>
      </c>
      <c r="J7037" t="s">
        <v>55</v>
      </c>
      <c r="K7037" t="s">
        <v>20</v>
      </c>
      <c r="L7037">
        <v>955</v>
      </c>
      <c r="M7037">
        <v>45.571060000000003</v>
      </c>
      <c r="N7037">
        <v>-78.13776</v>
      </c>
      <c r="O7037">
        <v>1627</v>
      </c>
    </row>
    <row r="7038" spans="1:15" x14ac:dyDescent="0.35">
      <c r="A7038">
        <v>-78.13776</v>
      </c>
      <c r="B7038">
        <v>45.571060000000003</v>
      </c>
      <c r="C7038" t="s">
        <v>171</v>
      </c>
      <c r="D7038">
        <v>2017</v>
      </c>
      <c r="E7038" t="s">
        <v>16</v>
      </c>
      <c r="F7038" t="s">
        <v>551</v>
      </c>
      <c r="G7038" t="s">
        <v>552</v>
      </c>
      <c r="I7038" t="s">
        <v>553</v>
      </c>
      <c r="J7038" t="s">
        <v>55</v>
      </c>
      <c r="K7038" t="s">
        <v>20</v>
      </c>
      <c r="L7038">
        <v>1000</v>
      </c>
      <c r="M7038">
        <v>45.571060000000003</v>
      </c>
      <c r="N7038">
        <v>-78.13776</v>
      </c>
      <c r="O7038">
        <v>1642</v>
      </c>
    </row>
    <row r="7039" spans="1:15" x14ac:dyDescent="0.35">
      <c r="A7039">
        <v>-78.13776</v>
      </c>
      <c r="B7039">
        <v>45.571060000000003</v>
      </c>
      <c r="C7039" t="s">
        <v>171</v>
      </c>
      <c r="D7039">
        <v>2015</v>
      </c>
      <c r="E7039" t="s">
        <v>16</v>
      </c>
      <c r="F7039" t="s">
        <v>551</v>
      </c>
      <c r="G7039" t="s">
        <v>552</v>
      </c>
      <c r="I7039" t="s">
        <v>553</v>
      </c>
      <c r="J7039" t="s">
        <v>55</v>
      </c>
      <c r="K7039" t="s">
        <v>20</v>
      </c>
      <c r="L7039">
        <v>1000</v>
      </c>
      <c r="M7039">
        <v>45.571060000000003</v>
      </c>
      <c r="N7039">
        <v>-78.13776</v>
      </c>
      <c r="O7039">
        <v>966</v>
      </c>
    </row>
    <row r="7040" spans="1:15" x14ac:dyDescent="0.35">
      <c r="A7040">
        <v>-78.13776</v>
      </c>
      <c r="B7040">
        <v>45.571060000000003</v>
      </c>
      <c r="C7040" t="s">
        <v>171</v>
      </c>
      <c r="D7040">
        <v>2013</v>
      </c>
      <c r="E7040" t="s">
        <v>16</v>
      </c>
      <c r="F7040" t="s">
        <v>551</v>
      </c>
      <c r="G7040" t="s">
        <v>552</v>
      </c>
      <c r="I7040" t="s">
        <v>553</v>
      </c>
      <c r="J7040" t="s">
        <v>55</v>
      </c>
      <c r="K7040" t="s">
        <v>20</v>
      </c>
      <c r="L7040">
        <v>1000</v>
      </c>
      <c r="M7040">
        <v>45.571060000000003</v>
      </c>
      <c r="N7040">
        <v>-78.13776</v>
      </c>
      <c r="O7040">
        <v>314</v>
      </c>
    </row>
    <row r="7041" spans="1:15" x14ac:dyDescent="0.35">
      <c r="A7041">
        <v>-82.111519999999999</v>
      </c>
      <c r="B7041">
        <v>47.247839999999997</v>
      </c>
      <c r="C7041" t="s">
        <v>1181</v>
      </c>
      <c r="D7041">
        <v>2020</v>
      </c>
      <c r="E7041" t="s">
        <v>16</v>
      </c>
      <c r="F7041" t="s">
        <v>1182</v>
      </c>
      <c r="G7041" t="s">
        <v>1183</v>
      </c>
      <c r="I7041" t="s">
        <v>1184</v>
      </c>
      <c r="J7041" t="s">
        <v>1185</v>
      </c>
      <c r="K7041" t="s">
        <v>20</v>
      </c>
      <c r="L7041">
        <v>750</v>
      </c>
      <c r="M7041">
        <v>47.247839999999997</v>
      </c>
      <c r="N7041">
        <v>-82.111519999999999</v>
      </c>
      <c r="O7041">
        <v>2001</v>
      </c>
    </row>
    <row r="7042" spans="1:15" x14ac:dyDescent="0.35">
      <c r="A7042">
        <v>-88.6033513</v>
      </c>
      <c r="B7042">
        <v>48.8808954</v>
      </c>
      <c r="C7042" t="s">
        <v>2391</v>
      </c>
      <c r="D7042">
        <v>2019</v>
      </c>
      <c r="E7042" t="s">
        <v>16</v>
      </c>
      <c r="F7042" t="s">
        <v>1182</v>
      </c>
      <c r="G7042" t="s">
        <v>1183</v>
      </c>
      <c r="I7042" t="s">
        <v>2562</v>
      </c>
      <c r="J7042" t="s">
        <v>2461</v>
      </c>
      <c r="K7042" t="s">
        <v>20</v>
      </c>
      <c r="L7042">
        <v>2798</v>
      </c>
      <c r="M7042">
        <v>48.8808954</v>
      </c>
      <c r="N7042">
        <v>-88.6033513</v>
      </c>
      <c r="O7042">
        <v>6378</v>
      </c>
    </row>
    <row r="7043" spans="1:15" x14ac:dyDescent="0.35">
      <c r="A7043">
        <v>-82.111519999999999</v>
      </c>
      <c r="B7043">
        <v>47.247839999999997</v>
      </c>
      <c r="C7043" t="s">
        <v>1181</v>
      </c>
      <c r="D7043">
        <v>2018</v>
      </c>
      <c r="E7043" t="s">
        <v>16</v>
      </c>
      <c r="F7043" t="s">
        <v>1182</v>
      </c>
      <c r="G7043" t="s">
        <v>1183</v>
      </c>
      <c r="I7043" t="s">
        <v>1184</v>
      </c>
      <c r="J7043" t="s">
        <v>1185</v>
      </c>
      <c r="K7043" t="s">
        <v>20</v>
      </c>
      <c r="L7043">
        <v>750</v>
      </c>
      <c r="M7043">
        <v>47.247839999999997</v>
      </c>
      <c r="N7043">
        <v>-82.111519999999999</v>
      </c>
      <c r="O7043">
        <v>2550</v>
      </c>
    </row>
    <row r="7044" spans="1:15" x14ac:dyDescent="0.35">
      <c r="A7044">
        <v>-88.6033513</v>
      </c>
      <c r="B7044">
        <v>48.8808954</v>
      </c>
      <c r="C7044" t="s">
        <v>2391</v>
      </c>
      <c r="D7044">
        <v>2018</v>
      </c>
      <c r="E7044" t="s">
        <v>16</v>
      </c>
      <c r="F7044" t="s">
        <v>1182</v>
      </c>
      <c r="G7044" t="s">
        <v>1183</v>
      </c>
      <c r="I7044" t="s">
        <v>2562</v>
      </c>
      <c r="J7044" t="s">
        <v>2461</v>
      </c>
      <c r="K7044" t="s">
        <v>20</v>
      </c>
      <c r="L7044">
        <v>2230</v>
      </c>
      <c r="M7044">
        <v>48.8808954</v>
      </c>
      <c r="N7044">
        <v>-88.6033513</v>
      </c>
      <c r="O7044">
        <v>6091</v>
      </c>
    </row>
    <row r="7045" spans="1:15" x14ac:dyDescent="0.35">
      <c r="A7045">
        <v>-82.111519999999999</v>
      </c>
      <c r="B7045">
        <v>47.247839999999997</v>
      </c>
      <c r="C7045" t="s">
        <v>1181</v>
      </c>
      <c r="D7045">
        <v>2016</v>
      </c>
      <c r="E7045" t="s">
        <v>16</v>
      </c>
      <c r="F7045" t="s">
        <v>1182</v>
      </c>
      <c r="G7045" t="s">
        <v>1183</v>
      </c>
      <c r="I7045" t="s">
        <v>1184</v>
      </c>
      <c r="J7045" t="s">
        <v>1185</v>
      </c>
      <c r="K7045" t="s">
        <v>20</v>
      </c>
      <c r="L7045">
        <v>750</v>
      </c>
      <c r="M7045">
        <v>47.247839999999997</v>
      </c>
      <c r="N7045">
        <v>-82.111519999999999</v>
      </c>
      <c r="O7045">
        <v>2491</v>
      </c>
    </row>
    <row r="7046" spans="1:15" x14ac:dyDescent="0.35">
      <c r="A7046">
        <v>-88.6033513</v>
      </c>
      <c r="B7046">
        <v>48.8808954</v>
      </c>
      <c r="C7046" t="s">
        <v>2391</v>
      </c>
      <c r="D7046">
        <v>2016</v>
      </c>
      <c r="E7046" t="s">
        <v>16</v>
      </c>
      <c r="F7046" t="s">
        <v>1182</v>
      </c>
      <c r="G7046" t="s">
        <v>1183</v>
      </c>
      <c r="I7046" t="s">
        <v>2562</v>
      </c>
      <c r="J7046" t="s">
        <v>2461</v>
      </c>
      <c r="K7046" t="s">
        <v>20</v>
      </c>
      <c r="L7046">
        <v>1693</v>
      </c>
      <c r="M7046">
        <v>48.8808954</v>
      </c>
      <c r="N7046">
        <v>-88.6033513</v>
      </c>
      <c r="O7046">
        <v>6214</v>
      </c>
    </row>
    <row r="7047" spans="1:15" x14ac:dyDescent="0.35">
      <c r="A7047">
        <v>-88.6033513</v>
      </c>
      <c r="B7047">
        <v>48.8808954</v>
      </c>
      <c r="C7047" t="s">
        <v>2391</v>
      </c>
      <c r="D7047">
        <v>2015</v>
      </c>
      <c r="E7047" t="s">
        <v>16</v>
      </c>
      <c r="F7047" t="s">
        <v>1182</v>
      </c>
      <c r="G7047" t="s">
        <v>1183</v>
      </c>
      <c r="I7047" t="s">
        <v>2562</v>
      </c>
      <c r="J7047" t="s">
        <v>2461</v>
      </c>
      <c r="K7047" t="s">
        <v>20</v>
      </c>
      <c r="L7047">
        <v>2701</v>
      </c>
      <c r="M7047">
        <v>48.8808954</v>
      </c>
      <c r="N7047">
        <v>-88.6033513</v>
      </c>
      <c r="O7047">
        <v>6926</v>
      </c>
    </row>
    <row r="7048" spans="1:15" x14ac:dyDescent="0.35">
      <c r="A7048">
        <v>-82.111519999999999</v>
      </c>
      <c r="B7048">
        <v>47.247839999999997</v>
      </c>
      <c r="C7048" t="s">
        <v>1181</v>
      </c>
      <c r="D7048">
        <v>2014</v>
      </c>
      <c r="E7048" t="s">
        <v>16</v>
      </c>
      <c r="F7048" t="s">
        <v>1182</v>
      </c>
      <c r="G7048" t="s">
        <v>1183</v>
      </c>
      <c r="I7048" t="s">
        <v>1184</v>
      </c>
      <c r="J7048" t="s">
        <v>1185</v>
      </c>
      <c r="K7048" t="s">
        <v>20</v>
      </c>
      <c r="L7048">
        <v>1000</v>
      </c>
      <c r="M7048">
        <v>47.247839999999997</v>
      </c>
      <c r="N7048">
        <v>-82.111519999999999</v>
      </c>
      <c r="O7048">
        <v>2461</v>
      </c>
    </row>
    <row r="7049" spans="1:15" x14ac:dyDescent="0.35">
      <c r="A7049">
        <v>-88.6033513</v>
      </c>
      <c r="B7049">
        <v>48.8808954</v>
      </c>
      <c r="C7049" t="s">
        <v>2391</v>
      </c>
      <c r="D7049">
        <v>2014</v>
      </c>
      <c r="E7049" t="s">
        <v>16</v>
      </c>
      <c r="F7049" t="s">
        <v>1182</v>
      </c>
      <c r="G7049" t="s">
        <v>1183</v>
      </c>
      <c r="I7049" t="s">
        <v>2562</v>
      </c>
      <c r="J7049" t="s">
        <v>2461</v>
      </c>
      <c r="K7049" t="s">
        <v>20</v>
      </c>
      <c r="L7049">
        <v>2118</v>
      </c>
      <c r="M7049">
        <v>48.8808954</v>
      </c>
      <c r="N7049">
        <v>-88.6033513</v>
      </c>
      <c r="O7049">
        <v>6779</v>
      </c>
    </row>
    <row r="7050" spans="1:15" x14ac:dyDescent="0.35">
      <c r="A7050">
        <v>-88.6033513</v>
      </c>
      <c r="B7050">
        <v>48.8808954</v>
      </c>
      <c r="C7050" t="s">
        <v>2391</v>
      </c>
      <c r="D7050">
        <v>2013</v>
      </c>
      <c r="E7050" t="s">
        <v>16</v>
      </c>
      <c r="F7050" t="s">
        <v>1182</v>
      </c>
      <c r="G7050" t="s">
        <v>1183</v>
      </c>
      <c r="I7050" t="s">
        <v>2562</v>
      </c>
      <c r="J7050" t="s">
        <v>2461</v>
      </c>
      <c r="K7050" t="s">
        <v>20</v>
      </c>
      <c r="L7050">
        <v>2169</v>
      </c>
      <c r="M7050">
        <v>48.8808954</v>
      </c>
      <c r="N7050">
        <v>-88.6033513</v>
      </c>
      <c r="O7050">
        <v>6474</v>
      </c>
    </row>
    <row r="7051" spans="1:15" x14ac:dyDescent="0.35">
      <c r="A7051">
        <v>-88.6033513</v>
      </c>
      <c r="B7051">
        <v>48.8808954</v>
      </c>
      <c r="C7051" t="s">
        <v>2391</v>
      </c>
      <c r="D7051">
        <v>2012</v>
      </c>
      <c r="E7051" t="s">
        <v>16</v>
      </c>
      <c r="F7051" t="s">
        <v>1182</v>
      </c>
      <c r="G7051" t="s">
        <v>1183</v>
      </c>
      <c r="I7051" t="s">
        <v>2562</v>
      </c>
      <c r="J7051" t="s">
        <v>2461</v>
      </c>
      <c r="K7051" t="s">
        <v>20</v>
      </c>
      <c r="L7051">
        <v>1733</v>
      </c>
      <c r="M7051">
        <v>48.8808954</v>
      </c>
      <c r="N7051">
        <v>-88.6033513</v>
      </c>
      <c r="O7051">
        <v>6191</v>
      </c>
    </row>
    <row r="7052" spans="1:15" x14ac:dyDescent="0.35">
      <c r="A7052">
        <v>-78.808080000000004</v>
      </c>
      <c r="B7052">
        <v>44.79645</v>
      </c>
      <c r="C7052" t="s">
        <v>171</v>
      </c>
      <c r="D7052">
        <v>2018</v>
      </c>
      <c r="E7052" t="s">
        <v>263</v>
      </c>
      <c r="F7052" t="s">
        <v>1020</v>
      </c>
      <c r="G7052" t="s">
        <v>1021</v>
      </c>
      <c r="I7052" t="s">
        <v>1022</v>
      </c>
      <c r="J7052" t="s">
        <v>412</v>
      </c>
      <c r="K7052" t="s">
        <v>20</v>
      </c>
      <c r="L7052">
        <v>400</v>
      </c>
      <c r="M7052">
        <v>44.79645</v>
      </c>
      <c r="N7052">
        <v>-78.808080000000004</v>
      </c>
      <c r="O7052">
        <v>1713</v>
      </c>
    </row>
    <row r="7053" spans="1:15" x14ac:dyDescent="0.35">
      <c r="A7053">
        <v>-78.808080000000004</v>
      </c>
      <c r="B7053">
        <v>44.79645</v>
      </c>
      <c r="C7053" t="s">
        <v>171</v>
      </c>
      <c r="D7053">
        <v>2017</v>
      </c>
      <c r="E7053" t="s">
        <v>263</v>
      </c>
      <c r="F7053" t="s">
        <v>1020</v>
      </c>
      <c r="G7053" t="s">
        <v>1021</v>
      </c>
      <c r="I7053" t="s">
        <v>1022</v>
      </c>
      <c r="J7053" t="s">
        <v>412</v>
      </c>
      <c r="K7053" t="s">
        <v>20</v>
      </c>
      <c r="L7053">
        <v>1000</v>
      </c>
      <c r="M7053">
        <v>44.79645</v>
      </c>
      <c r="N7053">
        <v>-78.808080000000004</v>
      </c>
      <c r="O7053">
        <v>1975</v>
      </c>
    </row>
    <row r="7054" spans="1:15" x14ac:dyDescent="0.35">
      <c r="A7054">
        <v>-78.808080000000004</v>
      </c>
      <c r="B7054">
        <v>44.79645</v>
      </c>
      <c r="C7054" t="s">
        <v>171</v>
      </c>
      <c r="D7054">
        <v>2012</v>
      </c>
      <c r="E7054" t="s">
        <v>263</v>
      </c>
      <c r="F7054" t="s">
        <v>1020</v>
      </c>
      <c r="G7054" t="s">
        <v>1021</v>
      </c>
      <c r="I7054" t="s">
        <v>1022</v>
      </c>
      <c r="J7054" t="s">
        <v>412</v>
      </c>
      <c r="K7054" t="s">
        <v>20</v>
      </c>
      <c r="L7054">
        <v>400</v>
      </c>
      <c r="M7054">
        <v>44.79645</v>
      </c>
      <c r="N7054">
        <v>-78.808080000000004</v>
      </c>
      <c r="O7054">
        <v>786</v>
      </c>
    </row>
    <row r="7055" spans="1:15" x14ac:dyDescent="0.35">
      <c r="A7055">
        <v>-80.890804099999997</v>
      </c>
      <c r="B7055">
        <v>46.722888300000001</v>
      </c>
      <c r="C7055" t="s">
        <v>4537</v>
      </c>
      <c r="D7055">
        <v>2020</v>
      </c>
      <c r="E7055" t="s">
        <v>16</v>
      </c>
      <c r="F7055" t="s">
        <v>4910</v>
      </c>
      <c r="G7055" t="s">
        <v>4911</v>
      </c>
      <c r="I7055" t="s">
        <v>4912</v>
      </c>
      <c r="J7055" t="s">
        <v>4913</v>
      </c>
      <c r="K7055" t="s">
        <v>20</v>
      </c>
      <c r="L7055">
        <v>2000</v>
      </c>
      <c r="M7055">
        <v>46.722888300000001</v>
      </c>
      <c r="N7055">
        <v>-80.890804099999997</v>
      </c>
      <c r="O7055">
        <v>11205</v>
      </c>
    </row>
    <row r="7056" spans="1:15" x14ac:dyDescent="0.35">
      <c r="A7056">
        <v>-80.890804099999997</v>
      </c>
      <c r="B7056">
        <v>46.722888300000001</v>
      </c>
      <c r="C7056" t="s">
        <v>4537</v>
      </c>
      <c r="D7056">
        <v>2017</v>
      </c>
      <c r="E7056" t="s">
        <v>16</v>
      </c>
      <c r="F7056" t="s">
        <v>4910</v>
      </c>
      <c r="G7056" t="s">
        <v>4911</v>
      </c>
      <c r="I7056" t="s">
        <v>4912</v>
      </c>
      <c r="J7056" t="s">
        <v>4913</v>
      </c>
      <c r="K7056" t="s">
        <v>20</v>
      </c>
      <c r="L7056">
        <v>700</v>
      </c>
      <c r="M7056">
        <v>46.722888300000001</v>
      </c>
      <c r="N7056">
        <v>-80.890804099999997</v>
      </c>
      <c r="O7056">
        <v>11002</v>
      </c>
    </row>
    <row r="7057" spans="1:15" x14ac:dyDescent="0.35">
      <c r="A7057">
        <v>-80.890804099999997</v>
      </c>
      <c r="B7057">
        <v>46.722888300000001</v>
      </c>
      <c r="C7057" t="s">
        <v>4537</v>
      </c>
      <c r="D7057">
        <v>2015</v>
      </c>
      <c r="E7057" t="s">
        <v>16</v>
      </c>
      <c r="F7057" t="s">
        <v>4910</v>
      </c>
      <c r="G7057" t="s">
        <v>4911</v>
      </c>
      <c r="I7057" t="s">
        <v>4912</v>
      </c>
      <c r="J7057" t="s">
        <v>4913</v>
      </c>
      <c r="K7057" t="s">
        <v>20</v>
      </c>
      <c r="L7057">
        <v>500</v>
      </c>
      <c r="M7057">
        <v>46.722888300000001</v>
      </c>
      <c r="N7057">
        <v>-80.890804099999997</v>
      </c>
      <c r="O7057">
        <v>11442</v>
      </c>
    </row>
    <row r="7058" spans="1:15" x14ac:dyDescent="0.35">
      <c r="A7058">
        <v>-82.270964399999997</v>
      </c>
      <c r="B7058">
        <v>46.457534500000001</v>
      </c>
      <c r="C7058" t="s">
        <v>4537</v>
      </c>
      <c r="D7058">
        <v>2021</v>
      </c>
      <c r="E7058" t="s">
        <v>16</v>
      </c>
      <c r="F7058" t="s">
        <v>4562</v>
      </c>
      <c r="G7058" t="s">
        <v>4563</v>
      </c>
      <c r="I7058" t="s">
        <v>4564</v>
      </c>
      <c r="J7058" t="s">
        <v>4565</v>
      </c>
      <c r="K7058" t="s">
        <v>20</v>
      </c>
      <c r="L7058">
        <v>500</v>
      </c>
      <c r="M7058">
        <v>46.457534500000001</v>
      </c>
      <c r="N7058">
        <v>-82.270964399999997</v>
      </c>
      <c r="O7058">
        <v>11573</v>
      </c>
    </row>
    <row r="7059" spans="1:15" x14ac:dyDescent="0.35">
      <c r="A7059">
        <v>-82.270964399999997</v>
      </c>
      <c r="B7059">
        <v>46.457534500000001</v>
      </c>
      <c r="C7059" t="s">
        <v>4537</v>
      </c>
      <c r="D7059">
        <v>2019</v>
      </c>
      <c r="E7059" t="s">
        <v>16</v>
      </c>
      <c r="F7059" t="s">
        <v>4562</v>
      </c>
      <c r="G7059" t="s">
        <v>4563</v>
      </c>
      <c r="I7059" t="s">
        <v>4564</v>
      </c>
      <c r="J7059" t="s">
        <v>4565</v>
      </c>
      <c r="K7059" t="s">
        <v>20</v>
      </c>
      <c r="L7059">
        <v>500</v>
      </c>
      <c r="M7059">
        <v>46.457534500000001</v>
      </c>
      <c r="N7059">
        <v>-82.270964399999997</v>
      </c>
      <c r="O7059">
        <v>11802</v>
      </c>
    </row>
    <row r="7060" spans="1:15" x14ac:dyDescent="0.35">
      <c r="A7060">
        <v>-82.270964399999997</v>
      </c>
      <c r="B7060">
        <v>46.457534500000001</v>
      </c>
      <c r="C7060" t="s">
        <v>4537</v>
      </c>
      <c r="D7060">
        <v>2017</v>
      </c>
      <c r="E7060" t="s">
        <v>16</v>
      </c>
      <c r="F7060" t="s">
        <v>4562</v>
      </c>
      <c r="G7060" t="s">
        <v>4563</v>
      </c>
      <c r="I7060" t="s">
        <v>4564</v>
      </c>
      <c r="J7060" t="s">
        <v>4565</v>
      </c>
      <c r="K7060" t="s">
        <v>20</v>
      </c>
      <c r="L7060">
        <v>500</v>
      </c>
      <c r="M7060">
        <v>46.457534500000001</v>
      </c>
      <c r="N7060">
        <v>-82.270964399999997</v>
      </c>
      <c r="O7060">
        <v>11003</v>
      </c>
    </row>
    <row r="7061" spans="1:15" x14ac:dyDescent="0.35">
      <c r="A7061">
        <v>-82.270964399999997</v>
      </c>
      <c r="B7061">
        <v>46.457534500000001</v>
      </c>
      <c r="C7061" t="s">
        <v>4537</v>
      </c>
      <c r="D7061">
        <v>2015</v>
      </c>
      <c r="E7061" t="s">
        <v>16</v>
      </c>
      <c r="F7061" t="s">
        <v>4562</v>
      </c>
      <c r="G7061" t="s">
        <v>4563</v>
      </c>
      <c r="I7061" t="s">
        <v>4564</v>
      </c>
      <c r="J7061" t="s">
        <v>4565</v>
      </c>
      <c r="K7061" t="s">
        <v>20</v>
      </c>
      <c r="L7061">
        <v>500</v>
      </c>
      <c r="M7061">
        <v>46.457534500000001</v>
      </c>
      <c r="N7061">
        <v>-82.270964399999997</v>
      </c>
      <c r="O7061">
        <v>11443</v>
      </c>
    </row>
    <row r="7062" spans="1:15" x14ac:dyDescent="0.35">
      <c r="A7062">
        <v>-82.270964399999997</v>
      </c>
      <c r="B7062">
        <v>46.457534500000001</v>
      </c>
      <c r="C7062" t="s">
        <v>4537</v>
      </c>
      <c r="D7062">
        <v>2012</v>
      </c>
      <c r="E7062" t="s">
        <v>16</v>
      </c>
      <c r="F7062" t="s">
        <v>4562</v>
      </c>
      <c r="G7062" t="s">
        <v>4563</v>
      </c>
      <c r="I7062" t="s">
        <v>4564</v>
      </c>
      <c r="J7062" t="s">
        <v>4565</v>
      </c>
      <c r="K7062" t="s">
        <v>20</v>
      </c>
      <c r="L7062">
        <v>500</v>
      </c>
      <c r="M7062">
        <v>46.457534500000001</v>
      </c>
      <c r="N7062">
        <v>-82.270964399999997</v>
      </c>
      <c r="O7062">
        <v>10364</v>
      </c>
    </row>
    <row r="7063" spans="1:15" x14ac:dyDescent="0.35">
      <c r="A7063">
        <v>-81.290930000000003</v>
      </c>
      <c r="B7063">
        <v>46.673400000000001</v>
      </c>
      <c r="C7063" t="s">
        <v>4537</v>
      </c>
      <c r="D7063">
        <v>2019</v>
      </c>
      <c r="E7063" t="s">
        <v>16</v>
      </c>
      <c r="F7063" t="s">
        <v>5287</v>
      </c>
      <c r="G7063" t="s">
        <v>5288</v>
      </c>
      <c r="I7063" t="s">
        <v>5289</v>
      </c>
      <c r="J7063" t="s">
        <v>4583</v>
      </c>
      <c r="K7063" t="s">
        <v>20</v>
      </c>
      <c r="L7063">
        <v>1000</v>
      </c>
      <c r="M7063">
        <v>46.673400000000001</v>
      </c>
      <c r="N7063">
        <v>-81.290930000000003</v>
      </c>
      <c r="O7063">
        <v>11803</v>
      </c>
    </row>
    <row r="7064" spans="1:15" x14ac:dyDescent="0.35">
      <c r="A7064">
        <v>-77.038434100000003</v>
      </c>
      <c r="B7064">
        <v>45.214633900000003</v>
      </c>
      <c r="C7064" t="s">
        <v>3353</v>
      </c>
      <c r="D7064">
        <v>2021</v>
      </c>
      <c r="E7064" t="s">
        <v>263</v>
      </c>
      <c r="F7064" t="s">
        <v>3569</v>
      </c>
      <c r="G7064" t="s">
        <v>3570</v>
      </c>
      <c r="I7064" t="s">
        <v>3571</v>
      </c>
      <c r="J7064" t="s">
        <v>3392</v>
      </c>
      <c r="K7064" t="s">
        <v>20</v>
      </c>
      <c r="L7064">
        <v>500</v>
      </c>
      <c r="M7064">
        <v>45.214633900000003</v>
      </c>
      <c r="N7064">
        <v>-77.038434100000003</v>
      </c>
      <c r="O7064">
        <v>9750</v>
      </c>
    </row>
    <row r="7065" spans="1:15" x14ac:dyDescent="0.35">
      <c r="A7065">
        <v>-77.038434100000003</v>
      </c>
      <c r="B7065">
        <v>45.214633900000003</v>
      </c>
      <c r="C7065" t="s">
        <v>3353</v>
      </c>
      <c r="D7065">
        <v>2020</v>
      </c>
      <c r="E7065" t="s">
        <v>263</v>
      </c>
      <c r="F7065" t="s">
        <v>3569</v>
      </c>
      <c r="G7065" t="s">
        <v>3570</v>
      </c>
      <c r="I7065" t="s">
        <v>3571</v>
      </c>
      <c r="J7065" t="s">
        <v>3392</v>
      </c>
      <c r="K7065" t="s">
        <v>20</v>
      </c>
      <c r="L7065">
        <v>500</v>
      </c>
      <c r="M7065">
        <v>45.214633900000003</v>
      </c>
      <c r="N7065">
        <v>-77.038434100000003</v>
      </c>
      <c r="O7065">
        <v>9850</v>
      </c>
    </row>
    <row r="7066" spans="1:15" x14ac:dyDescent="0.35">
      <c r="A7066">
        <v>-77.038434100000003</v>
      </c>
      <c r="B7066">
        <v>45.214633900000003</v>
      </c>
      <c r="C7066" t="s">
        <v>3353</v>
      </c>
      <c r="D7066">
        <v>2019</v>
      </c>
      <c r="E7066" t="s">
        <v>263</v>
      </c>
      <c r="F7066" t="s">
        <v>3569</v>
      </c>
      <c r="G7066" t="s">
        <v>3570</v>
      </c>
      <c r="I7066" t="s">
        <v>3571</v>
      </c>
      <c r="J7066" t="s">
        <v>3392</v>
      </c>
      <c r="K7066" t="s">
        <v>20</v>
      </c>
      <c r="L7066">
        <v>500</v>
      </c>
      <c r="M7066">
        <v>45.214633900000003</v>
      </c>
      <c r="N7066">
        <v>-77.038434100000003</v>
      </c>
      <c r="O7066">
        <v>9435</v>
      </c>
    </row>
    <row r="7067" spans="1:15" x14ac:dyDescent="0.35">
      <c r="A7067">
        <v>-77.038434100000003</v>
      </c>
      <c r="B7067">
        <v>45.214633900000003</v>
      </c>
      <c r="C7067" t="s">
        <v>3353</v>
      </c>
      <c r="D7067">
        <v>2018</v>
      </c>
      <c r="E7067" t="s">
        <v>263</v>
      </c>
      <c r="F7067" t="s">
        <v>3569</v>
      </c>
      <c r="G7067" t="s">
        <v>3570</v>
      </c>
      <c r="I7067" t="s">
        <v>3571</v>
      </c>
      <c r="J7067" t="s">
        <v>3392</v>
      </c>
      <c r="K7067" t="s">
        <v>20</v>
      </c>
      <c r="L7067">
        <v>1000</v>
      </c>
      <c r="M7067">
        <v>45.214633900000003</v>
      </c>
      <c r="N7067">
        <v>-77.038434100000003</v>
      </c>
      <c r="O7067">
        <v>9104</v>
      </c>
    </row>
    <row r="7068" spans="1:15" x14ac:dyDescent="0.35">
      <c r="A7068">
        <v>-77.038434100000003</v>
      </c>
      <c r="B7068">
        <v>45.214633900000003</v>
      </c>
      <c r="C7068" t="s">
        <v>3353</v>
      </c>
      <c r="D7068">
        <v>2017</v>
      </c>
      <c r="E7068" t="s">
        <v>263</v>
      </c>
      <c r="F7068" t="s">
        <v>3569</v>
      </c>
      <c r="G7068" t="s">
        <v>3570</v>
      </c>
      <c r="I7068" t="s">
        <v>3571</v>
      </c>
      <c r="J7068" t="s">
        <v>3392</v>
      </c>
      <c r="K7068" t="s">
        <v>20</v>
      </c>
      <c r="L7068">
        <v>800</v>
      </c>
      <c r="M7068">
        <v>45.214633900000003</v>
      </c>
      <c r="N7068">
        <v>-77.038434100000003</v>
      </c>
      <c r="O7068">
        <v>8087</v>
      </c>
    </row>
    <row r="7069" spans="1:15" x14ac:dyDescent="0.35">
      <c r="A7069">
        <v>-77.038434100000003</v>
      </c>
      <c r="B7069">
        <v>45.214633900000003</v>
      </c>
      <c r="C7069" t="s">
        <v>3353</v>
      </c>
      <c r="D7069">
        <v>2016</v>
      </c>
      <c r="E7069" t="s">
        <v>263</v>
      </c>
      <c r="F7069" t="s">
        <v>3569</v>
      </c>
      <c r="G7069" t="s">
        <v>3570</v>
      </c>
      <c r="I7069" t="s">
        <v>3571</v>
      </c>
      <c r="J7069" t="s">
        <v>3392</v>
      </c>
      <c r="K7069" t="s">
        <v>20</v>
      </c>
      <c r="L7069">
        <v>750</v>
      </c>
      <c r="M7069">
        <v>45.214633900000003</v>
      </c>
      <c r="N7069">
        <v>-77.038434100000003</v>
      </c>
      <c r="O7069">
        <v>8702</v>
      </c>
    </row>
    <row r="7070" spans="1:15" x14ac:dyDescent="0.35">
      <c r="A7070">
        <v>-77.038434100000003</v>
      </c>
      <c r="B7070">
        <v>45.214633900000003</v>
      </c>
      <c r="C7070" t="s">
        <v>3353</v>
      </c>
      <c r="D7070">
        <v>2015</v>
      </c>
      <c r="E7070" t="s">
        <v>263</v>
      </c>
      <c r="F7070" t="s">
        <v>3569</v>
      </c>
      <c r="G7070" t="s">
        <v>3570</v>
      </c>
      <c r="I7070" t="s">
        <v>3571</v>
      </c>
      <c r="J7070" t="s">
        <v>3392</v>
      </c>
      <c r="K7070" t="s">
        <v>20</v>
      </c>
      <c r="L7070">
        <v>500</v>
      </c>
      <c r="M7070">
        <v>45.214633900000003</v>
      </c>
      <c r="N7070">
        <v>-77.038434100000003</v>
      </c>
      <c r="O7070">
        <v>8294</v>
      </c>
    </row>
    <row r="7071" spans="1:15" x14ac:dyDescent="0.35">
      <c r="A7071">
        <v>-77.038434100000003</v>
      </c>
      <c r="B7071">
        <v>45.214633900000003</v>
      </c>
      <c r="C7071" t="s">
        <v>3353</v>
      </c>
      <c r="D7071">
        <v>2014</v>
      </c>
      <c r="E7071" t="s">
        <v>263</v>
      </c>
      <c r="F7071" t="s">
        <v>3569</v>
      </c>
      <c r="G7071" t="s">
        <v>3570</v>
      </c>
      <c r="I7071" t="s">
        <v>3571</v>
      </c>
      <c r="J7071" t="s">
        <v>3392</v>
      </c>
      <c r="K7071" t="s">
        <v>20</v>
      </c>
      <c r="L7071">
        <v>500</v>
      </c>
      <c r="M7071">
        <v>45.214633900000003</v>
      </c>
      <c r="N7071">
        <v>-77.038434100000003</v>
      </c>
      <c r="O7071">
        <v>8399</v>
      </c>
    </row>
    <row r="7072" spans="1:15" x14ac:dyDescent="0.35">
      <c r="A7072">
        <v>-77.038434100000003</v>
      </c>
      <c r="B7072">
        <v>45.214633900000003</v>
      </c>
      <c r="C7072" t="s">
        <v>3353</v>
      </c>
      <c r="D7072">
        <v>2013</v>
      </c>
      <c r="E7072" t="s">
        <v>263</v>
      </c>
      <c r="F7072" t="s">
        <v>3569</v>
      </c>
      <c r="G7072" t="s">
        <v>3570</v>
      </c>
      <c r="I7072" t="s">
        <v>3571</v>
      </c>
      <c r="J7072" t="s">
        <v>3392</v>
      </c>
      <c r="K7072" t="s">
        <v>20</v>
      </c>
      <c r="L7072">
        <v>500</v>
      </c>
      <c r="M7072">
        <v>45.214633900000003</v>
      </c>
      <c r="N7072">
        <v>-77.038434100000003</v>
      </c>
      <c r="O7072">
        <v>8887</v>
      </c>
    </row>
    <row r="7073" spans="1:15" x14ac:dyDescent="0.35">
      <c r="A7073">
        <v>-77.038434100000003</v>
      </c>
      <c r="B7073">
        <v>45.214633900000003</v>
      </c>
      <c r="C7073" t="s">
        <v>3353</v>
      </c>
      <c r="D7073">
        <v>2012</v>
      </c>
      <c r="E7073" t="s">
        <v>263</v>
      </c>
      <c r="F7073" t="s">
        <v>3569</v>
      </c>
      <c r="G7073" t="s">
        <v>3570</v>
      </c>
      <c r="I7073" t="s">
        <v>3571</v>
      </c>
      <c r="J7073" t="s">
        <v>3392</v>
      </c>
      <c r="K7073" t="s">
        <v>20</v>
      </c>
      <c r="L7073">
        <v>500</v>
      </c>
      <c r="M7073">
        <v>45.214633900000003</v>
      </c>
      <c r="N7073">
        <v>-77.038434100000003</v>
      </c>
      <c r="O7073">
        <v>8585</v>
      </c>
    </row>
    <row r="7074" spans="1:15" x14ac:dyDescent="0.35">
      <c r="A7074">
        <v>-76.910510000000002</v>
      </c>
      <c r="B7074">
        <v>45.01061</v>
      </c>
      <c r="C7074" t="s">
        <v>171</v>
      </c>
      <c r="D7074">
        <v>2021</v>
      </c>
      <c r="E7074" t="s">
        <v>320</v>
      </c>
      <c r="F7074" t="s">
        <v>365</v>
      </c>
      <c r="G7074" t="s">
        <v>366</v>
      </c>
      <c r="I7074" t="s">
        <v>367</v>
      </c>
      <c r="J7074" t="s">
        <v>215</v>
      </c>
      <c r="K7074" t="s">
        <v>20</v>
      </c>
      <c r="L7074">
        <v>6000</v>
      </c>
      <c r="M7074">
        <v>45.01061</v>
      </c>
      <c r="N7074">
        <v>-76.910510000000002</v>
      </c>
      <c r="O7074">
        <v>2642</v>
      </c>
    </row>
    <row r="7075" spans="1:15" x14ac:dyDescent="0.35">
      <c r="A7075">
        <v>-76.910510000000002</v>
      </c>
      <c r="B7075">
        <v>45.01061</v>
      </c>
      <c r="C7075" t="s">
        <v>171</v>
      </c>
      <c r="D7075">
        <v>2020</v>
      </c>
      <c r="E7075" t="s">
        <v>320</v>
      </c>
      <c r="F7075" t="s">
        <v>365</v>
      </c>
      <c r="G7075" t="s">
        <v>366</v>
      </c>
      <c r="I7075" t="s">
        <v>367</v>
      </c>
      <c r="J7075" t="s">
        <v>215</v>
      </c>
      <c r="K7075" t="s">
        <v>20</v>
      </c>
      <c r="L7075">
        <v>7500</v>
      </c>
      <c r="M7075">
        <v>45.01061</v>
      </c>
      <c r="N7075">
        <v>-76.910510000000002</v>
      </c>
      <c r="O7075">
        <v>1835</v>
      </c>
    </row>
    <row r="7076" spans="1:15" x14ac:dyDescent="0.35">
      <c r="A7076">
        <v>-76.910510000000002</v>
      </c>
      <c r="B7076">
        <v>45.01061</v>
      </c>
      <c r="C7076" t="s">
        <v>171</v>
      </c>
      <c r="D7076">
        <v>2019</v>
      </c>
      <c r="E7076" t="s">
        <v>320</v>
      </c>
      <c r="F7076" t="s">
        <v>365</v>
      </c>
      <c r="G7076" t="s">
        <v>366</v>
      </c>
      <c r="I7076" t="s">
        <v>367</v>
      </c>
      <c r="J7076" t="s">
        <v>215</v>
      </c>
      <c r="K7076" t="s">
        <v>20</v>
      </c>
      <c r="L7076">
        <v>7285</v>
      </c>
      <c r="M7076">
        <v>45.01061</v>
      </c>
      <c r="N7076">
        <v>-76.910510000000002</v>
      </c>
      <c r="O7076">
        <v>1932</v>
      </c>
    </row>
    <row r="7077" spans="1:15" x14ac:dyDescent="0.35">
      <c r="A7077">
        <v>-76.910510000000002</v>
      </c>
      <c r="B7077">
        <v>45.01061</v>
      </c>
      <c r="C7077" t="s">
        <v>171</v>
      </c>
      <c r="D7077">
        <v>2018</v>
      </c>
      <c r="E7077" t="s">
        <v>320</v>
      </c>
      <c r="F7077" t="s">
        <v>365</v>
      </c>
      <c r="G7077" t="s">
        <v>366</v>
      </c>
      <c r="I7077" t="s">
        <v>367</v>
      </c>
      <c r="J7077" t="s">
        <v>215</v>
      </c>
      <c r="K7077" t="s">
        <v>20</v>
      </c>
      <c r="L7077">
        <v>800</v>
      </c>
      <c r="M7077">
        <v>45.01061</v>
      </c>
      <c r="N7077">
        <v>-76.910510000000002</v>
      </c>
      <c r="O7077">
        <v>1015</v>
      </c>
    </row>
    <row r="7078" spans="1:15" x14ac:dyDescent="0.35">
      <c r="A7078">
        <v>-76.910510000000002</v>
      </c>
      <c r="B7078">
        <v>45.01061</v>
      </c>
      <c r="C7078" t="s">
        <v>171</v>
      </c>
      <c r="D7078">
        <v>2018</v>
      </c>
      <c r="E7078" t="s">
        <v>320</v>
      </c>
      <c r="F7078" t="s">
        <v>365</v>
      </c>
      <c r="G7078" t="s">
        <v>366</v>
      </c>
      <c r="I7078" t="s">
        <v>367</v>
      </c>
      <c r="J7078" t="s">
        <v>215</v>
      </c>
      <c r="K7078" t="s">
        <v>20</v>
      </c>
      <c r="L7078">
        <v>7506</v>
      </c>
      <c r="M7078">
        <v>45.01061</v>
      </c>
      <c r="N7078">
        <v>-76.910510000000002</v>
      </c>
      <c r="O7078">
        <v>1016</v>
      </c>
    </row>
    <row r="7079" spans="1:15" x14ac:dyDescent="0.35">
      <c r="A7079">
        <v>-76.910510000000002</v>
      </c>
      <c r="B7079">
        <v>45.01061</v>
      </c>
      <c r="C7079" t="s">
        <v>171</v>
      </c>
      <c r="D7079">
        <v>2017</v>
      </c>
      <c r="E7079" t="s">
        <v>320</v>
      </c>
      <c r="F7079" t="s">
        <v>365</v>
      </c>
      <c r="G7079" t="s">
        <v>366</v>
      </c>
      <c r="I7079" t="s">
        <v>367</v>
      </c>
      <c r="J7079" t="s">
        <v>215</v>
      </c>
      <c r="K7079" t="s">
        <v>20</v>
      </c>
      <c r="L7079">
        <v>7500</v>
      </c>
      <c r="M7079">
        <v>45.01061</v>
      </c>
      <c r="N7079">
        <v>-76.910510000000002</v>
      </c>
      <c r="O7079">
        <v>1223</v>
      </c>
    </row>
    <row r="7080" spans="1:15" x14ac:dyDescent="0.35">
      <c r="A7080">
        <v>-76.910510000000002</v>
      </c>
      <c r="B7080">
        <v>45.01061</v>
      </c>
      <c r="C7080" t="s">
        <v>171</v>
      </c>
      <c r="D7080">
        <v>2016</v>
      </c>
      <c r="E7080" t="s">
        <v>320</v>
      </c>
      <c r="F7080" t="s">
        <v>365</v>
      </c>
      <c r="G7080" t="s">
        <v>366</v>
      </c>
      <c r="I7080" t="s">
        <v>367</v>
      </c>
      <c r="J7080" t="s">
        <v>215</v>
      </c>
      <c r="K7080" t="s">
        <v>20</v>
      </c>
      <c r="L7080">
        <v>7500</v>
      </c>
      <c r="M7080">
        <v>45.01061</v>
      </c>
      <c r="N7080">
        <v>-76.910510000000002</v>
      </c>
      <c r="O7080">
        <v>1124</v>
      </c>
    </row>
    <row r="7081" spans="1:15" x14ac:dyDescent="0.35">
      <c r="A7081">
        <v>-76.910510000000002</v>
      </c>
      <c r="B7081">
        <v>45.01061</v>
      </c>
      <c r="C7081" t="s">
        <v>171</v>
      </c>
      <c r="D7081">
        <v>2015</v>
      </c>
      <c r="E7081" t="s">
        <v>320</v>
      </c>
      <c r="F7081" t="s">
        <v>365</v>
      </c>
      <c r="G7081" t="s">
        <v>366</v>
      </c>
      <c r="I7081" t="s">
        <v>367</v>
      </c>
      <c r="J7081" t="s">
        <v>215</v>
      </c>
      <c r="K7081" t="s">
        <v>20</v>
      </c>
      <c r="L7081">
        <v>7500</v>
      </c>
      <c r="M7081">
        <v>45.01061</v>
      </c>
      <c r="N7081">
        <v>-76.910510000000002</v>
      </c>
      <c r="O7081">
        <v>1555</v>
      </c>
    </row>
    <row r="7082" spans="1:15" x14ac:dyDescent="0.35">
      <c r="A7082">
        <v>-76.910510000000002</v>
      </c>
      <c r="B7082">
        <v>45.01061</v>
      </c>
      <c r="C7082" t="s">
        <v>171</v>
      </c>
      <c r="D7082">
        <v>2014</v>
      </c>
      <c r="E7082" t="s">
        <v>320</v>
      </c>
      <c r="F7082" t="s">
        <v>365</v>
      </c>
      <c r="G7082" t="s">
        <v>366</v>
      </c>
      <c r="I7082" t="s">
        <v>367</v>
      </c>
      <c r="J7082" t="s">
        <v>215</v>
      </c>
      <c r="K7082" t="s">
        <v>20</v>
      </c>
      <c r="L7082">
        <v>8500</v>
      </c>
      <c r="M7082">
        <v>45.01061</v>
      </c>
      <c r="N7082">
        <v>-76.910510000000002</v>
      </c>
      <c r="O7082">
        <v>163</v>
      </c>
    </row>
    <row r="7083" spans="1:15" x14ac:dyDescent="0.35">
      <c r="A7083">
        <v>-76.910510000000002</v>
      </c>
      <c r="B7083">
        <v>45.01061</v>
      </c>
      <c r="C7083" t="s">
        <v>171</v>
      </c>
      <c r="D7083">
        <v>2013</v>
      </c>
      <c r="E7083" t="s">
        <v>320</v>
      </c>
      <c r="F7083" t="s">
        <v>365</v>
      </c>
      <c r="G7083" t="s">
        <v>366</v>
      </c>
      <c r="I7083" t="s">
        <v>367</v>
      </c>
      <c r="J7083" t="s">
        <v>215</v>
      </c>
      <c r="K7083" t="s">
        <v>20</v>
      </c>
      <c r="L7083">
        <v>6500</v>
      </c>
      <c r="M7083">
        <v>45.01061</v>
      </c>
      <c r="N7083">
        <v>-76.910510000000002</v>
      </c>
      <c r="O7083">
        <v>385</v>
      </c>
    </row>
    <row r="7084" spans="1:15" x14ac:dyDescent="0.35">
      <c r="A7084">
        <v>-76.910510000000002</v>
      </c>
      <c r="B7084">
        <v>45.01061</v>
      </c>
      <c r="C7084" t="s">
        <v>171</v>
      </c>
      <c r="D7084">
        <v>2013</v>
      </c>
      <c r="E7084" t="s">
        <v>320</v>
      </c>
      <c r="F7084" t="s">
        <v>365</v>
      </c>
      <c r="G7084" t="s">
        <v>366</v>
      </c>
      <c r="I7084" t="s">
        <v>367</v>
      </c>
      <c r="J7084" t="s">
        <v>215</v>
      </c>
      <c r="K7084" t="s">
        <v>20</v>
      </c>
      <c r="L7084">
        <v>500</v>
      </c>
      <c r="M7084">
        <v>45.01061</v>
      </c>
      <c r="N7084">
        <v>-76.910510000000002</v>
      </c>
      <c r="O7084">
        <v>386</v>
      </c>
    </row>
    <row r="7085" spans="1:15" x14ac:dyDescent="0.35">
      <c r="A7085">
        <v>-76.910510000000002</v>
      </c>
      <c r="B7085">
        <v>45.01061</v>
      </c>
      <c r="C7085" t="s">
        <v>171</v>
      </c>
      <c r="D7085">
        <v>2012</v>
      </c>
      <c r="E7085" t="s">
        <v>320</v>
      </c>
      <c r="F7085" t="s">
        <v>365</v>
      </c>
      <c r="G7085" t="s">
        <v>366</v>
      </c>
      <c r="I7085" t="s">
        <v>367</v>
      </c>
      <c r="J7085" t="s">
        <v>215</v>
      </c>
      <c r="K7085" t="s">
        <v>20</v>
      </c>
      <c r="L7085">
        <v>7500</v>
      </c>
      <c r="M7085">
        <v>45.01061</v>
      </c>
      <c r="N7085">
        <v>-76.910510000000002</v>
      </c>
      <c r="O7085">
        <v>428</v>
      </c>
    </row>
    <row r="7086" spans="1:15" x14ac:dyDescent="0.35">
      <c r="A7086">
        <v>-76.515893800000001</v>
      </c>
      <c r="B7086">
        <v>44.5677162</v>
      </c>
      <c r="C7086" t="s">
        <v>4305</v>
      </c>
      <c r="D7086">
        <v>2021</v>
      </c>
      <c r="E7086" t="s">
        <v>16</v>
      </c>
      <c r="F7086" t="s">
        <v>4306</v>
      </c>
      <c r="G7086" t="s">
        <v>4307</v>
      </c>
      <c r="I7086" t="s">
        <v>4308</v>
      </c>
      <c r="J7086" t="s">
        <v>4309</v>
      </c>
      <c r="K7086" t="s">
        <v>20</v>
      </c>
      <c r="L7086">
        <v>500</v>
      </c>
      <c r="M7086">
        <v>44.5677162</v>
      </c>
      <c r="N7086">
        <v>-76.515893800000001</v>
      </c>
      <c r="O7086">
        <v>9562</v>
      </c>
    </row>
    <row r="7087" spans="1:15" x14ac:dyDescent="0.35">
      <c r="A7087">
        <v>-76.515893800000001</v>
      </c>
      <c r="B7087">
        <v>44.5677162</v>
      </c>
      <c r="C7087" t="s">
        <v>4305</v>
      </c>
      <c r="D7087">
        <v>2020</v>
      </c>
      <c r="E7087" t="s">
        <v>16</v>
      </c>
      <c r="F7087" t="s">
        <v>4306</v>
      </c>
      <c r="G7087" t="s">
        <v>4307</v>
      </c>
      <c r="I7087" t="s">
        <v>4308</v>
      </c>
      <c r="J7087" t="s">
        <v>4309</v>
      </c>
      <c r="K7087" t="s">
        <v>20</v>
      </c>
      <c r="L7087">
        <v>500</v>
      </c>
      <c r="M7087">
        <v>44.5677162</v>
      </c>
      <c r="N7087">
        <v>-76.515893800000001</v>
      </c>
      <c r="O7087">
        <v>9428</v>
      </c>
    </row>
    <row r="7088" spans="1:15" x14ac:dyDescent="0.35">
      <c r="A7088">
        <v>-76.515893800000001</v>
      </c>
      <c r="B7088">
        <v>44.5677162</v>
      </c>
      <c r="C7088" t="s">
        <v>4305</v>
      </c>
      <c r="D7088">
        <v>2019</v>
      </c>
      <c r="E7088" t="s">
        <v>16</v>
      </c>
      <c r="F7088" t="s">
        <v>4306</v>
      </c>
      <c r="G7088" t="s">
        <v>4307</v>
      </c>
      <c r="I7088" t="s">
        <v>4308</v>
      </c>
      <c r="J7088" t="s">
        <v>4309</v>
      </c>
      <c r="K7088" t="s">
        <v>20</v>
      </c>
      <c r="L7088">
        <v>500</v>
      </c>
      <c r="M7088">
        <v>44.5677162</v>
      </c>
      <c r="N7088">
        <v>-76.515893800000001</v>
      </c>
      <c r="O7088">
        <v>9991</v>
      </c>
    </row>
    <row r="7089" spans="1:15" x14ac:dyDescent="0.35">
      <c r="A7089">
        <v>-76.515893800000001</v>
      </c>
      <c r="B7089">
        <v>44.5677162</v>
      </c>
      <c r="C7089" t="s">
        <v>4305</v>
      </c>
      <c r="D7089">
        <v>2018</v>
      </c>
      <c r="E7089" t="s">
        <v>16</v>
      </c>
      <c r="F7089" t="s">
        <v>4306</v>
      </c>
      <c r="G7089" t="s">
        <v>4307</v>
      </c>
      <c r="I7089" t="s">
        <v>4308</v>
      </c>
      <c r="J7089" t="s">
        <v>4309</v>
      </c>
      <c r="K7089" t="s">
        <v>20</v>
      </c>
      <c r="L7089">
        <v>500</v>
      </c>
      <c r="M7089">
        <v>44.5677162</v>
      </c>
      <c r="N7089">
        <v>-76.515893800000001</v>
      </c>
      <c r="O7089">
        <v>9971</v>
      </c>
    </row>
    <row r="7090" spans="1:15" x14ac:dyDescent="0.35">
      <c r="A7090">
        <v>-76.515893800000001</v>
      </c>
      <c r="B7090">
        <v>44.5677162</v>
      </c>
      <c r="C7090" t="s">
        <v>4305</v>
      </c>
      <c r="D7090">
        <v>2017</v>
      </c>
      <c r="E7090" t="s">
        <v>16</v>
      </c>
      <c r="F7090" t="s">
        <v>4306</v>
      </c>
      <c r="G7090" t="s">
        <v>4307</v>
      </c>
      <c r="I7090" t="s">
        <v>4308</v>
      </c>
      <c r="J7090" t="s">
        <v>4309</v>
      </c>
      <c r="K7090" t="s">
        <v>20</v>
      </c>
      <c r="L7090">
        <v>500</v>
      </c>
      <c r="M7090">
        <v>44.5677162</v>
      </c>
      <c r="N7090">
        <v>-76.515893800000001</v>
      </c>
      <c r="O7090">
        <v>9956</v>
      </c>
    </row>
    <row r="7091" spans="1:15" x14ac:dyDescent="0.35">
      <c r="A7091">
        <v>-76.515893800000001</v>
      </c>
      <c r="B7091">
        <v>44.5677162</v>
      </c>
      <c r="C7091" t="s">
        <v>4305</v>
      </c>
      <c r="D7091">
        <v>2016</v>
      </c>
      <c r="E7091" t="s">
        <v>16</v>
      </c>
      <c r="F7091" t="s">
        <v>4306</v>
      </c>
      <c r="G7091" t="s">
        <v>4307</v>
      </c>
      <c r="I7091" t="s">
        <v>4308</v>
      </c>
      <c r="J7091" t="s">
        <v>4309</v>
      </c>
      <c r="K7091" t="s">
        <v>20</v>
      </c>
      <c r="L7091">
        <v>800</v>
      </c>
      <c r="M7091">
        <v>44.5677162</v>
      </c>
      <c r="N7091">
        <v>-76.515893800000001</v>
      </c>
      <c r="O7091">
        <v>9933</v>
      </c>
    </row>
    <row r="7092" spans="1:15" x14ac:dyDescent="0.35">
      <c r="A7092">
        <v>-76.515893800000001</v>
      </c>
      <c r="B7092">
        <v>44.5677162</v>
      </c>
      <c r="C7092" t="s">
        <v>4305</v>
      </c>
      <c r="D7092">
        <v>2015</v>
      </c>
      <c r="E7092" t="s">
        <v>16</v>
      </c>
      <c r="F7092" t="s">
        <v>4306</v>
      </c>
      <c r="G7092" t="s">
        <v>4307</v>
      </c>
      <c r="I7092" t="s">
        <v>4308</v>
      </c>
      <c r="J7092" t="s">
        <v>4309</v>
      </c>
      <c r="K7092" t="s">
        <v>20</v>
      </c>
      <c r="L7092">
        <v>950</v>
      </c>
      <c r="M7092">
        <v>44.5677162</v>
      </c>
      <c r="N7092">
        <v>-76.515893800000001</v>
      </c>
      <c r="O7092">
        <v>9827</v>
      </c>
    </row>
    <row r="7093" spans="1:15" x14ac:dyDescent="0.35">
      <c r="A7093">
        <v>-76.515893800000001</v>
      </c>
      <c r="B7093">
        <v>44.5677162</v>
      </c>
      <c r="C7093" t="s">
        <v>4305</v>
      </c>
      <c r="D7093">
        <v>2014</v>
      </c>
      <c r="E7093" t="s">
        <v>16</v>
      </c>
      <c r="F7093" t="s">
        <v>4306</v>
      </c>
      <c r="G7093" t="s">
        <v>4307</v>
      </c>
      <c r="I7093" t="s">
        <v>4308</v>
      </c>
      <c r="J7093" t="s">
        <v>4309</v>
      </c>
      <c r="K7093" t="s">
        <v>20</v>
      </c>
      <c r="L7093">
        <v>1050</v>
      </c>
      <c r="M7093">
        <v>44.5677162</v>
      </c>
      <c r="N7093">
        <v>-76.515893800000001</v>
      </c>
      <c r="O7093">
        <v>9664</v>
      </c>
    </row>
    <row r="7094" spans="1:15" x14ac:dyDescent="0.35">
      <c r="A7094">
        <v>-76.515893800000001</v>
      </c>
      <c r="B7094">
        <v>44.5677162</v>
      </c>
      <c r="C7094" t="s">
        <v>4305</v>
      </c>
      <c r="D7094">
        <v>2013</v>
      </c>
      <c r="E7094" t="s">
        <v>16</v>
      </c>
      <c r="F7094" t="s">
        <v>4306</v>
      </c>
      <c r="G7094" t="s">
        <v>4307</v>
      </c>
      <c r="I7094" t="s">
        <v>4308</v>
      </c>
      <c r="J7094" t="s">
        <v>4309</v>
      </c>
      <c r="K7094" t="s">
        <v>20</v>
      </c>
      <c r="L7094">
        <v>490</v>
      </c>
      <c r="M7094">
        <v>44.5677162</v>
      </c>
      <c r="N7094">
        <v>-76.515893800000001</v>
      </c>
      <c r="O7094">
        <v>9805</v>
      </c>
    </row>
    <row r="7095" spans="1:15" x14ac:dyDescent="0.35">
      <c r="A7095">
        <v>-76.515893800000001</v>
      </c>
      <c r="B7095">
        <v>44.5677162</v>
      </c>
      <c r="C7095" t="s">
        <v>4305</v>
      </c>
      <c r="D7095">
        <v>2012</v>
      </c>
      <c r="E7095" t="s">
        <v>16</v>
      </c>
      <c r="F7095" t="s">
        <v>4306</v>
      </c>
      <c r="G7095" t="s">
        <v>4307</v>
      </c>
      <c r="I7095" t="s">
        <v>4308</v>
      </c>
      <c r="J7095" t="s">
        <v>4309</v>
      </c>
      <c r="K7095" t="s">
        <v>20</v>
      </c>
      <c r="L7095">
        <v>490</v>
      </c>
      <c r="M7095">
        <v>44.5677162</v>
      </c>
      <c r="N7095">
        <v>-76.515893800000001</v>
      </c>
      <c r="O7095">
        <v>9790</v>
      </c>
    </row>
    <row r="7096" spans="1:15" x14ac:dyDescent="0.35">
      <c r="A7096">
        <v>-82.730836499999995</v>
      </c>
      <c r="B7096">
        <v>46.675245599999997</v>
      </c>
      <c r="C7096" t="s">
        <v>3680</v>
      </c>
      <c r="D7096">
        <v>2020</v>
      </c>
      <c r="E7096" t="s">
        <v>263</v>
      </c>
      <c r="F7096" t="s">
        <v>3886</v>
      </c>
      <c r="G7096" t="s">
        <v>3887</v>
      </c>
      <c r="I7096" t="s">
        <v>3888</v>
      </c>
      <c r="J7096" t="s">
        <v>3854</v>
      </c>
      <c r="K7096" t="s">
        <v>20</v>
      </c>
      <c r="L7096">
        <v>1800</v>
      </c>
      <c r="M7096">
        <v>46.675245599999997</v>
      </c>
      <c r="N7096">
        <v>-82.730836499999995</v>
      </c>
      <c r="O7096">
        <v>10157</v>
      </c>
    </row>
    <row r="7097" spans="1:15" x14ac:dyDescent="0.35">
      <c r="A7097">
        <v>-82.730836499999995</v>
      </c>
      <c r="B7097">
        <v>46.675245599999997</v>
      </c>
      <c r="C7097" t="s">
        <v>3680</v>
      </c>
      <c r="D7097">
        <v>2018</v>
      </c>
      <c r="E7097" t="s">
        <v>263</v>
      </c>
      <c r="F7097" t="s">
        <v>3886</v>
      </c>
      <c r="G7097" t="s">
        <v>3887</v>
      </c>
      <c r="I7097" t="s">
        <v>3888</v>
      </c>
      <c r="J7097" t="s">
        <v>3854</v>
      </c>
      <c r="K7097" t="s">
        <v>20</v>
      </c>
      <c r="L7097">
        <v>4400</v>
      </c>
      <c r="M7097">
        <v>46.675245599999997</v>
      </c>
      <c r="N7097">
        <v>-82.730836499999995</v>
      </c>
      <c r="O7097">
        <v>10999</v>
      </c>
    </row>
    <row r="7098" spans="1:15" x14ac:dyDescent="0.35">
      <c r="A7098">
        <v>-82.730836499999995</v>
      </c>
      <c r="B7098">
        <v>46.675245599999997</v>
      </c>
      <c r="C7098" t="s">
        <v>3680</v>
      </c>
      <c r="D7098">
        <v>2016</v>
      </c>
      <c r="E7098" t="s">
        <v>263</v>
      </c>
      <c r="F7098" t="s">
        <v>3886</v>
      </c>
      <c r="G7098" t="s">
        <v>3887</v>
      </c>
      <c r="I7098" t="s">
        <v>3888</v>
      </c>
      <c r="J7098" t="s">
        <v>3854</v>
      </c>
      <c r="K7098" t="s">
        <v>20</v>
      </c>
      <c r="L7098">
        <v>1800</v>
      </c>
      <c r="M7098">
        <v>46.675245599999997</v>
      </c>
      <c r="N7098">
        <v>-82.730836499999995</v>
      </c>
      <c r="O7098">
        <v>10479</v>
      </c>
    </row>
    <row r="7099" spans="1:15" x14ac:dyDescent="0.35">
      <c r="A7099">
        <v>-82.730836499999995</v>
      </c>
      <c r="B7099">
        <v>46.675245599999997</v>
      </c>
      <c r="C7099" t="s">
        <v>3680</v>
      </c>
      <c r="D7099">
        <v>2014</v>
      </c>
      <c r="E7099" t="s">
        <v>263</v>
      </c>
      <c r="F7099" t="s">
        <v>3886</v>
      </c>
      <c r="G7099" t="s">
        <v>3887</v>
      </c>
      <c r="I7099" t="s">
        <v>3888</v>
      </c>
      <c r="J7099" t="s">
        <v>3854</v>
      </c>
      <c r="K7099" t="s">
        <v>20</v>
      </c>
      <c r="L7099">
        <v>1800</v>
      </c>
      <c r="M7099">
        <v>46.675245599999997</v>
      </c>
      <c r="N7099">
        <v>-82.730836499999995</v>
      </c>
      <c r="O7099">
        <v>9067</v>
      </c>
    </row>
    <row r="7100" spans="1:15" x14ac:dyDescent="0.35">
      <c r="A7100">
        <v>-82.730836499999995</v>
      </c>
      <c r="B7100">
        <v>46.675245599999997</v>
      </c>
      <c r="C7100" t="s">
        <v>3680</v>
      </c>
      <c r="D7100">
        <v>2012</v>
      </c>
      <c r="E7100" t="s">
        <v>263</v>
      </c>
      <c r="F7100" t="s">
        <v>3886</v>
      </c>
      <c r="G7100" t="s">
        <v>3887</v>
      </c>
      <c r="I7100" t="s">
        <v>3888</v>
      </c>
      <c r="J7100" t="s">
        <v>3854</v>
      </c>
      <c r="K7100" t="s">
        <v>20</v>
      </c>
      <c r="L7100">
        <v>1800</v>
      </c>
      <c r="M7100">
        <v>46.675245599999997</v>
      </c>
      <c r="N7100">
        <v>-82.730836499999995</v>
      </c>
      <c r="O7100">
        <v>9258</v>
      </c>
    </row>
    <row r="7101" spans="1:15" x14ac:dyDescent="0.35">
      <c r="A7101">
        <v>-82.832632700000005</v>
      </c>
      <c r="B7101">
        <v>46.454774299999997</v>
      </c>
      <c r="C7101" t="s">
        <v>3680</v>
      </c>
      <c r="D7101">
        <v>2019</v>
      </c>
      <c r="E7101" t="s">
        <v>16</v>
      </c>
      <c r="F7101" t="s">
        <v>3995</v>
      </c>
      <c r="G7101" t="s">
        <v>3996</v>
      </c>
      <c r="I7101" t="s">
        <v>3997</v>
      </c>
      <c r="J7101" t="s">
        <v>3998</v>
      </c>
      <c r="K7101" t="s">
        <v>20</v>
      </c>
      <c r="L7101">
        <v>550</v>
      </c>
      <c r="M7101">
        <v>46.454774299999997</v>
      </c>
      <c r="N7101">
        <v>-82.832632700000005</v>
      </c>
      <c r="O7101">
        <v>10317</v>
      </c>
    </row>
    <row r="7102" spans="1:15" x14ac:dyDescent="0.35">
      <c r="A7102">
        <v>-82.832632700000005</v>
      </c>
      <c r="B7102">
        <v>46.454774299999997</v>
      </c>
      <c r="C7102" t="s">
        <v>3680</v>
      </c>
      <c r="D7102">
        <v>2016</v>
      </c>
      <c r="E7102" t="s">
        <v>16</v>
      </c>
      <c r="F7102" t="s">
        <v>3995</v>
      </c>
      <c r="G7102" t="s">
        <v>3996</v>
      </c>
      <c r="I7102" t="s">
        <v>3997</v>
      </c>
      <c r="J7102" t="s">
        <v>3998</v>
      </c>
      <c r="K7102" t="s">
        <v>20</v>
      </c>
      <c r="L7102">
        <v>500</v>
      </c>
      <c r="M7102">
        <v>46.454774299999997</v>
      </c>
      <c r="N7102">
        <v>-82.832632700000005</v>
      </c>
      <c r="O7102">
        <v>10634</v>
      </c>
    </row>
    <row r="7103" spans="1:15" x14ac:dyDescent="0.35">
      <c r="A7103">
        <v>-82.832632700000005</v>
      </c>
      <c r="B7103">
        <v>46.454774299999997</v>
      </c>
      <c r="C7103" t="s">
        <v>3680</v>
      </c>
      <c r="D7103">
        <v>2013</v>
      </c>
      <c r="E7103" t="s">
        <v>16</v>
      </c>
      <c r="F7103" t="s">
        <v>3995</v>
      </c>
      <c r="G7103" t="s">
        <v>3996</v>
      </c>
      <c r="I7103" t="s">
        <v>3997</v>
      </c>
      <c r="J7103" t="s">
        <v>3998</v>
      </c>
      <c r="K7103" t="s">
        <v>20</v>
      </c>
      <c r="L7103">
        <v>500</v>
      </c>
      <c r="M7103">
        <v>46.454774299999997</v>
      </c>
      <c r="N7103">
        <v>-82.832632700000005</v>
      </c>
      <c r="O7103">
        <v>9128</v>
      </c>
    </row>
    <row r="7104" spans="1:15" x14ac:dyDescent="0.35">
      <c r="A7104">
        <v>-76.826232200000007</v>
      </c>
      <c r="B7104">
        <v>45.187334200000002</v>
      </c>
      <c r="C7104" t="s">
        <v>171</v>
      </c>
      <c r="D7104">
        <v>2021</v>
      </c>
      <c r="E7104" t="s">
        <v>16</v>
      </c>
      <c r="F7104" t="s">
        <v>554</v>
      </c>
      <c r="G7104" t="s">
        <v>555</v>
      </c>
      <c r="I7104" t="s">
        <v>556</v>
      </c>
      <c r="J7104" t="s">
        <v>186</v>
      </c>
      <c r="K7104" t="s">
        <v>20</v>
      </c>
      <c r="L7104">
        <v>1600</v>
      </c>
      <c r="M7104">
        <v>45.187334200000002</v>
      </c>
      <c r="N7104">
        <v>-76.826232200000007</v>
      </c>
      <c r="O7104">
        <v>2364</v>
      </c>
    </row>
    <row r="7105" spans="1:15" x14ac:dyDescent="0.35">
      <c r="A7105">
        <v>-78.081689999999995</v>
      </c>
      <c r="B7105">
        <v>46.200670000000002</v>
      </c>
      <c r="C7105" t="s">
        <v>3353</v>
      </c>
      <c r="D7105">
        <v>2021</v>
      </c>
      <c r="E7105" t="s">
        <v>59</v>
      </c>
      <c r="F7105" t="s">
        <v>554</v>
      </c>
      <c r="G7105" t="s">
        <v>555</v>
      </c>
      <c r="I7105" t="s">
        <v>3389</v>
      </c>
      <c r="J7105" t="s">
        <v>3357</v>
      </c>
      <c r="K7105" t="s">
        <v>20</v>
      </c>
      <c r="L7105">
        <v>650</v>
      </c>
      <c r="M7105">
        <v>46.200670000000002</v>
      </c>
      <c r="N7105">
        <v>-78.081689999999995</v>
      </c>
      <c r="O7105">
        <v>9778</v>
      </c>
    </row>
    <row r="7106" spans="1:15" x14ac:dyDescent="0.35">
      <c r="A7106">
        <v>-78.081689999999995</v>
      </c>
      <c r="B7106">
        <v>46.200670000000002</v>
      </c>
      <c r="C7106" t="s">
        <v>3353</v>
      </c>
      <c r="D7106">
        <v>2020</v>
      </c>
      <c r="E7106" t="s">
        <v>59</v>
      </c>
      <c r="F7106" t="s">
        <v>554</v>
      </c>
      <c r="G7106" t="s">
        <v>555</v>
      </c>
      <c r="I7106" t="s">
        <v>3389</v>
      </c>
      <c r="J7106" t="s">
        <v>3357</v>
      </c>
      <c r="K7106" t="s">
        <v>20</v>
      </c>
      <c r="L7106">
        <v>750</v>
      </c>
      <c r="M7106">
        <v>46.200670000000002</v>
      </c>
      <c r="N7106">
        <v>-78.081689999999995</v>
      </c>
      <c r="O7106">
        <v>9877</v>
      </c>
    </row>
    <row r="7107" spans="1:15" x14ac:dyDescent="0.35">
      <c r="A7107">
        <v>-81.576499999999996</v>
      </c>
      <c r="B7107">
        <v>46.665900000000001</v>
      </c>
      <c r="C7107" t="s">
        <v>4537</v>
      </c>
      <c r="D7107">
        <v>2020</v>
      </c>
      <c r="E7107" t="s">
        <v>16</v>
      </c>
      <c r="F7107" t="s">
        <v>554</v>
      </c>
      <c r="G7107" t="s">
        <v>555</v>
      </c>
      <c r="I7107" t="s">
        <v>4780</v>
      </c>
      <c r="J7107" t="s">
        <v>4592</v>
      </c>
      <c r="K7107" t="s">
        <v>20</v>
      </c>
      <c r="L7107">
        <v>250</v>
      </c>
      <c r="M7107">
        <v>46.665900000000001</v>
      </c>
      <c r="N7107">
        <v>-81.576499999999996</v>
      </c>
      <c r="O7107">
        <v>11206</v>
      </c>
    </row>
    <row r="7108" spans="1:15" x14ac:dyDescent="0.35">
      <c r="A7108">
        <v>-76.826232200000007</v>
      </c>
      <c r="B7108">
        <v>45.187334200000002</v>
      </c>
      <c r="C7108" t="s">
        <v>171</v>
      </c>
      <c r="D7108">
        <v>2019</v>
      </c>
      <c r="E7108" t="s">
        <v>16</v>
      </c>
      <c r="F7108" t="s">
        <v>554</v>
      </c>
      <c r="G7108" t="s">
        <v>555</v>
      </c>
      <c r="I7108" t="s">
        <v>556</v>
      </c>
      <c r="J7108" t="s">
        <v>186</v>
      </c>
      <c r="K7108" t="s">
        <v>20</v>
      </c>
      <c r="L7108">
        <v>1300</v>
      </c>
      <c r="M7108">
        <v>45.187334200000002</v>
      </c>
      <c r="N7108">
        <v>-76.826232200000007</v>
      </c>
      <c r="O7108">
        <v>1628</v>
      </c>
    </row>
    <row r="7109" spans="1:15" x14ac:dyDescent="0.35">
      <c r="A7109">
        <v>-78.081689999999995</v>
      </c>
      <c r="B7109">
        <v>46.200670000000002</v>
      </c>
      <c r="C7109" t="s">
        <v>3353</v>
      </c>
      <c r="D7109">
        <v>2019</v>
      </c>
      <c r="E7109" t="s">
        <v>59</v>
      </c>
      <c r="F7109" t="s">
        <v>554</v>
      </c>
      <c r="G7109" t="s">
        <v>555</v>
      </c>
      <c r="I7109" t="s">
        <v>3389</v>
      </c>
      <c r="J7109" t="s">
        <v>3357</v>
      </c>
      <c r="K7109" t="s">
        <v>20</v>
      </c>
      <c r="L7109">
        <v>650</v>
      </c>
      <c r="M7109">
        <v>46.200670000000002</v>
      </c>
      <c r="N7109">
        <v>-78.081689999999995</v>
      </c>
      <c r="O7109">
        <v>9687</v>
      </c>
    </row>
    <row r="7110" spans="1:15" x14ac:dyDescent="0.35">
      <c r="A7110">
        <v>-78.081689999999995</v>
      </c>
      <c r="B7110">
        <v>46.200670000000002</v>
      </c>
      <c r="C7110" t="s">
        <v>3353</v>
      </c>
      <c r="D7110">
        <v>2018</v>
      </c>
      <c r="E7110" t="s">
        <v>59</v>
      </c>
      <c r="F7110" t="s">
        <v>554</v>
      </c>
      <c r="G7110" t="s">
        <v>555</v>
      </c>
      <c r="I7110" t="s">
        <v>3389</v>
      </c>
      <c r="J7110" t="s">
        <v>3357</v>
      </c>
      <c r="K7110" t="s">
        <v>20</v>
      </c>
      <c r="L7110">
        <v>650</v>
      </c>
      <c r="M7110">
        <v>46.200670000000002</v>
      </c>
      <c r="N7110">
        <v>-78.081689999999995</v>
      </c>
      <c r="O7110">
        <v>9360</v>
      </c>
    </row>
    <row r="7111" spans="1:15" x14ac:dyDescent="0.35">
      <c r="A7111">
        <v>-81.576499999999996</v>
      </c>
      <c r="B7111">
        <v>46.665900000000001</v>
      </c>
      <c r="C7111" t="s">
        <v>4537</v>
      </c>
      <c r="D7111">
        <v>2018</v>
      </c>
      <c r="E7111" t="s">
        <v>16</v>
      </c>
      <c r="F7111" t="s">
        <v>554</v>
      </c>
      <c r="G7111" t="s">
        <v>555</v>
      </c>
      <c r="I7111" t="s">
        <v>4780</v>
      </c>
      <c r="J7111" t="s">
        <v>4592</v>
      </c>
      <c r="K7111" t="s">
        <v>20</v>
      </c>
      <c r="L7111">
        <v>600</v>
      </c>
      <c r="M7111">
        <v>46.665900000000001</v>
      </c>
      <c r="N7111">
        <v>-81.576499999999996</v>
      </c>
      <c r="O7111">
        <v>11102</v>
      </c>
    </row>
    <row r="7112" spans="1:15" x14ac:dyDescent="0.35">
      <c r="A7112">
        <v>-76.826232200000007</v>
      </c>
      <c r="B7112">
        <v>45.187334200000002</v>
      </c>
      <c r="C7112" t="s">
        <v>171</v>
      </c>
      <c r="D7112">
        <v>2017</v>
      </c>
      <c r="E7112" t="s">
        <v>16</v>
      </c>
      <c r="F7112" t="s">
        <v>554</v>
      </c>
      <c r="G7112" t="s">
        <v>555</v>
      </c>
      <c r="I7112" t="s">
        <v>556</v>
      </c>
      <c r="J7112" t="s">
        <v>186</v>
      </c>
      <c r="K7112" t="s">
        <v>20</v>
      </c>
      <c r="L7112">
        <v>1285</v>
      </c>
      <c r="M7112">
        <v>45.187334200000002</v>
      </c>
      <c r="N7112">
        <v>-76.826232200000007</v>
      </c>
      <c r="O7112">
        <v>1643</v>
      </c>
    </row>
    <row r="7113" spans="1:15" x14ac:dyDescent="0.35">
      <c r="A7113">
        <v>-78.081689999999995</v>
      </c>
      <c r="B7113">
        <v>46.200670000000002</v>
      </c>
      <c r="C7113" t="s">
        <v>3353</v>
      </c>
      <c r="D7113">
        <v>2017</v>
      </c>
      <c r="E7113" t="s">
        <v>59</v>
      </c>
      <c r="F7113" t="s">
        <v>554</v>
      </c>
      <c r="G7113" t="s">
        <v>555</v>
      </c>
      <c r="I7113" t="s">
        <v>3389</v>
      </c>
      <c r="J7113" t="s">
        <v>3357</v>
      </c>
      <c r="K7113" t="s">
        <v>20</v>
      </c>
      <c r="L7113">
        <v>650</v>
      </c>
      <c r="M7113">
        <v>46.200670000000002</v>
      </c>
      <c r="N7113">
        <v>-78.081689999999995</v>
      </c>
      <c r="O7113">
        <v>8836</v>
      </c>
    </row>
    <row r="7114" spans="1:15" x14ac:dyDescent="0.35">
      <c r="A7114">
        <v>-78.081689999999995</v>
      </c>
      <c r="B7114">
        <v>46.200670000000002</v>
      </c>
      <c r="C7114" t="s">
        <v>3353</v>
      </c>
      <c r="D7114">
        <v>2016</v>
      </c>
      <c r="E7114" t="s">
        <v>59</v>
      </c>
      <c r="F7114" t="s">
        <v>554</v>
      </c>
      <c r="G7114" t="s">
        <v>555</v>
      </c>
      <c r="I7114" t="s">
        <v>3389</v>
      </c>
      <c r="J7114" t="s">
        <v>3357</v>
      </c>
      <c r="K7114" t="s">
        <v>20</v>
      </c>
      <c r="L7114">
        <v>650</v>
      </c>
      <c r="M7114">
        <v>46.200670000000002</v>
      </c>
      <c r="N7114">
        <v>-78.081689999999995</v>
      </c>
      <c r="O7114">
        <v>8014</v>
      </c>
    </row>
    <row r="7115" spans="1:15" x14ac:dyDescent="0.35">
      <c r="A7115">
        <v>-81.576499999999996</v>
      </c>
      <c r="B7115">
        <v>46.665900000000001</v>
      </c>
      <c r="C7115" t="s">
        <v>4537</v>
      </c>
      <c r="D7115">
        <v>2016</v>
      </c>
      <c r="E7115" t="s">
        <v>16</v>
      </c>
      <c r="F7115" t="s">
        <v>554</v>
      </c>
      <c r="G7115" t="s">
        <v>555</v>
      </c>
      <c r="I7115" t="s">
        <v>4780</v>
      </c>
      <c r="J7115" t="s">
        <v>4592</v>
      </c>
      <c r="K7115" t="s">
        <v>20</v>
      </c>
      <c r="L7115">
        <v>500</v>
      </c>
      <c r="M7115">
        <v>46.665900000000001</v>
      </c>
      <c r="N7115">
        <v>-81.576499999999996</v>
      </c>
      <c r="O7115">
        <v>11322</v>
      </c>
    </row>
    <row r="7116" spans="1:15" x14ac:dyDescent="0.35">
      <c r="A7116">
        <v>-76.826232200000007</v>
      </c>
      <c r="B7116">
        <v>45.187334200000002</v>
      </c>
      <c r="C7116" t="s">
        <v>171</v>
      </c>
      <c r="D7116">
        <v>2015</v>
      </c>
      <c r="E7116" t="s">
        <v>16</v>
      </c>
      <c r="F7116" t="s">
        <v>554</v>
      </c>
      <c r="G7116" t="s">
        <v>555</v>
      </c>
      <c r="I7116" t="s">
        <v>556</v>
      </c>
      <c r="J7116" t="s">
        <v>186</v>
      </c>
      <c r="K7116" t="s">
        <v>20</v>
      </c>
      <c r="L7116">
        <v>1100</v>
      </c>
      <c r="M7116">
        <v>45.187334200000002</v>
      </c>
      <c r="N7116">
        <v>-76.826232200000007</v>
      </c>
      <c r="O7116">
        <v>967</v>
      </c>
    </row>
    <row r="7117" spans="1:15" x14ac:dyDescent="0.35">
      <c r="A7117">
        <v>-78.081689999999995</v>
      </c>
      <c r="B7117">
        <v>46.200670000000002</v>
      </c>
      <c r="C7117" t="s">
        <v>3353</v>
      </c>
      <c r="D7117">
        <v>2014</v>
      </c>
      <c r="E7117" t="s">
        <v>59</v>
      </c>
      <c r="F7117" t="s">
        <v>554</v>
      </c>
      <c r="G7117" t="s">
        <v>555</v>
      </c>
      <c r="I7117" t="s">
        <v>3389</v>
      </c>
      <c r="J7117" t="s">
        <v>3357</v>
      </c>
      <c r="K7117" t="s">
        <v>20</v>
      </c>
      <c r="L7117">
        <v>600</v>
      </c>
      <c r="M7117">
        <v>46.200670000000002</v>
      </c>
      <c r="N7117">
        <v>-78.081689999999995</v>
      </c>
      <c r="O7117">
        <v>8208</v>
      </c>
    </row>
    <row r="7118" spans="1:15" x14ac:dyDescent="0.35">
      <c r="A7118">
        <v>-76.826232200000007</v>
      </c>
      <c r="B7118">
        <v>45.187334200000002</v>
      </c>
      <c r="C7118" t="s">
        <v>171</v>
      </c>
      <c r="D7118">
        <v>2013</v>
      </c>
      <c r="E7118" t="s">
        <v>16</v>
      </c>
      <c r="F7118" t="s">
        <v>554</v>
      </c>
      <c r="G7118" t="s">
        <v>555</v>
      </c>
      <c r="I7118" t="s">
        <v>556</v>
      </c>
      <c r="J7118" t="s">
        <v>186</v>
      </c>
      <c r="K7118" t="s">
        <v>20</v>
      </c>
      <c r="L7118">
        <v>1100</v>
      </c>
      <c r="M7118">
        <v>45.187334200000002</v>
      </c>
      <c r="N7118">
        <v>-76.826232200000007</v>
      </c>
      <c r="O7118">
        <v>315</v>
      </c>
    </row>
    <row r="7119" spans="1:15" x14ac:dyDescent="0.35">
      <c r="A7119">
        <v>-78.081689999999995</v>
      </c>
      <c r="B7119">
        <v>46.200670000000002</v>
      </c>
      <c r="C7119" t="s">
        <v>3353</v>
      </c>
      <c r="D7119">
        <v>2013</v>
      </c>
      <c r="E7119" t="s">
        <v>59</v>
      </c>
      <c r="F7119" t="s">
        <v>554</v>
      </c>
      <c r="G7119" t="s">
        <v>555</v>
      </c>
      <c r="I7119" t="s">
        <v>3389</v>
      </c>
      <c r="J7119" t="s">
        <v>3357</v>
      </c>
      <c r="K7119" t="s">
        <v>20</v>
      </c>
      <c r="L7119">
        <v>650</v>
      </c>
      <c r="M7119">
        <v>46.200670000000002</v>
      </c>
      <c r="N7119">
        <v>-78.081689999999995</v>
      </c>
      <c r="O7119">
        <v>8912</v>
      </c>
    </row>
    <row r="7120" spans="1:15" x14ac:dyDescent="0.35">
      <c r="A7120">
        <v>-78.081689999999995</v>
      </c>
      <c r="B7120">
        <v>46.200670000000002</v>
      </c>
      <c r="C7120" t="s">
        <v>3353</v>
      </c>
      <c r="D7120">
        <v>2013</v>
      </c>
      <c r="E7120" t="s">
        <v>59</v>
      </c>
      <c r="F7120" t="s">
        <v>554</v>
      </c>
      <c r="G7120" t="s">
        <v>555</v>
      </c>
      <c r="I7120" t="s">
        <v>3389</v>
      </c>
      <c r="J7120" t="s">
        <v>3357</v>
      </c>
      <c r="K7120" t="s">
        <v>20</v>
      </c>
      <c r="L7120">
        <v>650</v>
      </c>
      <c r="M7120">
        <v>46.200670000000002</v>
      </c>
      <c r="N7120">
        <v>-78.081689999999995</v>
      </c>
      <c r="O7120">
        <v>8913</v>
      </c>
    </row>
    <row r="7121" spans="1:15" x14ac:dyDescent="0.35">
      <c r="A7121">
        <v>-81.576499999999996</v>
      </c>
      <c r="B7121">
        <v>46.665900000000001</v>
      </c>
      <c r="C7121" t="s">
        <v>4537</v>
      </c>
      <c r="D7121">
        <v>2013</v>
      </c>
      <c r="E7121" t="s">
        <v>16</v>
      </c>
      <c r="F7121" t="s">
        <v>554</v>
      </c>
      <c r="G7121" t="s">
        <v>555</v>
      </c>
      <c r="I7121" t="s">
        <v>4780</v>
      </c>
      <c r="J7121" t="s">
        <v>4592</v>
      </c>
      <c r="K7121" t="s">
        <v>20</v>
      </c>
      <c r="L7121">
        <v>500</v>
      </c>
      <c r="M7121">
        <v>46.665900000000001</v>
      </c>
      <c r="N7121">
        <v>-81.576499999999996</v>
      </c>
      <c r="O7121">
        <v>10452</v>
      </c>
    </row>
    <row r="7122" spans="1:15" x14ac:dyDescent="0.35">
      <c r="A7122">
        <v>-78.081689999999995</v>
      </c>
      <c r="B7122">
        <v>46.200670000000002</v>
      </c>
      <c r="C7122" t="s">
        <v>3353</v>
      </c>
      <c r="D7122">
        <v>2012</v>
      </c>
      <c r="E7122" t="s">
        <v>59</v>
      </c>
      <c r="F7122" t="s">
        <v>554</v>
      </c>
      <c r="G7122" t="s">
        <v>555</v>
      </c>
      <c r="I7122" t="s">
        <v>3389</v>
      </c>
      <c r="J7122" t="s">
        <v>3357</v>
      </c>
      <c r="K7122" t="s">
        <v>20</v>
      </c>
      <c r="L7122">
        <v>600</v>
      </c>
      <c r="M7122">
        <v>46.200670000000002</v>
      </c>
      <c r="N7122">
        <v>-78.081689999999995</v>
      </c>
      <c r="O7122">
        <v>8611</v>
      </c>
    </row>
    <row r="7123" spans="1:15" x14ac:dyDescent="0.35">
      <c r="A7123">
        <v>-79.960213300000007</v>
      </c>
      <c r="B7123">
        <v>47.480870699999997</v>
      </c>
      <c r="C7123" t="s">
        <v>2639</v>
      </c>
      <c r="D7123">
        <v>2020</v>
      </c>
      <c r="E7123" t="s">
        <v>16</v>
      </c>
      <c r="F7123" t="s">
        <v>2932</v>
      </c>
      <c r="G7123" t="s">
        <v>2933</v>
      </c>
      <c r="I7123" t="s">
        <v>2934</v>
      </c>
      <c r="J7123" t="s">
        <v>2749</v>
      </c>
      <c r="K7123" t="s">
        <v>20</v>
      </c>
      <c r="L7123">
        <v>1500</v>
      </c>
      <c r="M7123">
        <v>47.480870699999997</v>
      </c>
      <c r="N7123">
        <v>-79.960213300000007</v>
      </c>
      <c r="O7123">
        <v>7149</v>
      </c>
    </row>
    <row r="7124" spans="1:15" x14ac:dyDescent="0.35">
      <c r="A7124">
        <v>-79.960213300000007</v>
      </c>
      <c r="B7124">
        <v>47.480870699999997</v>
      </c>
      <c r="C7124" t="s">
        <v>2639</v>
      </c>
      <c r="D7124">
        <v>2018</v>
      </c>
      <c r="E7124" t="s">
        <v>16</v>
      </c>
      <c r="F7124" t="s">
        <v>2932</v>
      </c>
      <c r="G7124" t="s">
        <v>2933</v>
      </c>
      <c r="I7124" t="s">
        <v>2934</v>
      </c>
      <c r="J7124" t="s">
        <v>2749</v>
      </c>
      <c r="K7124" t="s">
        <v>20</v>
      </c>
      <c r="L7124">
        <v>1500</v>
      </c>
      <c r="M7124">
        <v>47.480870699999997</v>
      </c>
      <c r="N7124">
        <v>-79.960213300000007</v>
      </c>
      <c r="O7124">
        <v>7058</v>
      </c>
    </row>
    <row r="7125" spans="1:15" x14ac:dyDescent="0.35">
      <c r="A7125">
        <v>-79.960213300000007</v>
      </c>
      <c r="B7125">
        <v>47.480870699999997</v>
      </c>
      <c r="C7125" t="s">
        <v>2639</v>
      </c>
      <c r="D7125">
        <v>2016</v>
      </c>
      <c r="E7125" t="s">
        <v>16</v>
      </c>
      <c r="F7125" t="s">
        <v>2932</v>
      </c>
      <c r="G7125" t="s">
        <v>2933</v>
      </c>
      <c r="I7125" t="s">
        <v>2934</v>
      </c>
      <c r="J7125" t="s">
        <v>2749</v>
      </c>
      <c r="K7125" t="s">
        <v>20</v>
      </c>
      <c r="L7125">
        <v>1500</v>
      </c>
      <c r="M7125">
        <v>47.480870699999997</v>
      </c>
      <c r="N7125">
        <v>-79.960213300000007</v>
      </c>
      <c r="O7125">
        <v>7799</v>
      </c>
    </row>
    <row r="7126" spans="1:15" x14ac:dyDescent="0.35">
      <c r="A7126">
        <v>-79.960213300000007</v>
      </c>
      <c r="B7126">
        <v>47.480870699999997</v>
      </c>
      <c r="C7126" t="s">
        <v>2639</v>
      </c>
      <c r="D7126">
        <v>2014</v>
      </c>
      <c r="E7126" t="s">
        <v>16</v>
      </c>
      <c r="F7126" t="s">
        <v>2932</v>
      </c>
      <c r="G7126" t="s">
        <v>2933</v>
      </c>
      <c r="I7126" t="s">
        <v>2934</v>
      </c>
      <c r="J7126" t="s">
        <v>2749</v>
      </c>
      <c r="K7126" t="s">
        <v>20</v>
      </c>
      <c r="L7126">
        <v>1600</v>
      </c>
      <c r="M7126">
        <v>47.480870699999997</v>
      </c>
      <c r="N7126">
        <v>-79.960213300000007</v>
      </c>
      <c r="O7126">
        <v>7859</v>
      </c>
    </row>
    <row r="7127" spans="1:15" x14ac:dyDescent="0.35">
      <c r="A7127">
        <v>-79.960213300000007</v>
      </c>
      <c r="B7127">
        <v>47.480870699999997</v>
      </c>
      <c r="C7127" t="s">
        <v>2639</v>
      </c>
      <c r="D7127">
        <v>2012</v>
      </c>
      <c r="E7127" t="s">
        <v>16</v>
      </c>
      <c r="F7127" t="s">
        <v>2932</v>
      </c>
      <c r="G7127" t="s">
        <v>2933</v>
      </c>
      <c r="I7127" t="s">
        <v>2934</v>
      </c>
      <c r="J7127" t="s">
        <v>2749</v>
      </c>
      <c r="K7127" t="s">
        <v>20</v>
      </c>
      <c r="L7127">
        <v>1500</v>
      </c>
      <c r="M7127">
        <v>47.480870699999997</v>
      </c>
      <c r="N7127">
        <v>-79.960213300000007</v>
      </c>
      <c r="O7127">
        <v>6913</v>
      </c>
    </row>
    <row r="7128" spans="1:15" x14ac:dyDescent="0.35">
      <c r="A7128">
        <v>-82.049019999999999</v>
      </c>
      <c r="B7128">
        <v>46.29034</v>
      </c>
      <c r="C7128" t="s">
        <v>4537</v>
      </c>
      <c r="D7128">
        <v>2021</v>
      </c>
      <c r="E7128" t="s">
        <v>16</v>
      </c>
      <c r="F7128" t="s">
        <v>4566</v>
      </c>
      <c r="G7128" t="s">
        <v>4567</v>
      </c>
      <c r="H7128" t="s">
        <v>4568</v>
      </c>
      <c r="I7128" t="s">
        <v>4569</v>
      </c>
      <c r="J7128" t="s">
        <v>4553</v>
      </c>
      <c r="K7128" t="s">
        <v>20</v>
      </c>
      <c r="L7128">
        <v>1250</v>
      </c>
      <c r="M7128">
        <v>46.29034</v>
      </c>
      <c r="N7128">
        <v>-82.049019999999999</v>
      </c>
      <c r="O7128">
        <v>11576</v>
      </c>
    </row>
    <row r="7129" spans="1:15" x14ac:dyDescent="0.35">
      <c r="A7129">
        <v>-82.049019999999999</v>
      </c>
      <c r="B7129">
        <v>46.29034</v>
      </c>
      <c r="C7129" t="s">
        <v>4537</v>
      </c>
      <c r="D7129">
        <v>2020</v>
      </c>
      <c r="E7129" t="s">
        <v>16</v>
      </c>
      <c r="F7129" t="s">
        <v>4566</v>
      </c>
      <c r="G7129" t="s">
        <v>4567</v>
      </c>
      <c r="H7129" t="s">
        <v>4568</v>
      </c>
      <c r="I7129" t="s">
        <v>4569</v>
      </c>
      <c r="J7129" t="s">
        <v>4553</v>
      </c>
      <c r="K7129" t="s">
        <v>20</v>
      </c>
      <c r="L7129">
        <v>2000</v>
      </c>
      <c r="M7129">
        <v>46.29034</v>
      </c>
      <c r="N7129">
        <v>-82.049019999999999</v>
      </c>
      <c r="O7129">
        <v>11207</v>
      </c>
    </row>
    <row r="7130" spans="1:15" x14ac:dyDescent="0.35">
      <c r="A7130">
        <v>-82.049019999999999</v>
      </c>
      <c r="B7130">
        <v>46.29034</v>
      </c>
      <c r="C7130" t="s">
        <v>4537</v>
      </c>
      <c r="D7130">
        <v>2019</v>
      </c>
      <c r="E7130" t="s">
        <v>16</v>
      </c>
      <c r="F7130" t="s">
        <v>4566</v>
      </c>
      <c r="G7130" t="s">
        <v>4567</v>
      </c>
      <c r="H7130" t="s">
        <v>4568</v>
      </c>
      <c r="I7130" t="s">
        <v>4569</v>
      </c>
      <c r="J7130" t="s">
        <v>4553</v>
      </c>
      <c r="K7130" t="s">
        <v>20</v>
      </c>
      <c r="L7130">
        <v>1500</v>
      </c>
      <c r="M7130">
        <v>46.29034</v>
      </c>
      <c r="N7130">
        <v>-82.049019999999999</v>
      </c>
      <c r="O7130">
        <v>11804</v>
      </c>
    </row>
    <row r="7131" spans="1:15" x14ac:dyDescent="0.35">
      <c r="A7131">
        <v>-82.049019999999999</v>
      </c>
      <c r="B7131">
        <v>46.29034</v>
      </c>
      <c r="C7131" t="s">
        <v>4537</v>
      </c>
      <c r="D7131">
        <v>2018</v>
      </c>
      <c r="E7131" t="s">
        <v>16</v>
      </c>
      <c r="F7131" t="s">
        <v>4566</v>
      </c>
      <c r="G7131" t="s">
        <v>4567</v>
      </c>
      <c r="H7131" t="s">
        <v>4568</v>
      </c>
      <c r="I7131" t="s">
        <v>4569</v>
      </c>
      <c r="J7131" t="s">
        <v>4553</v>
      </c>
      <c r="K7131" t="s">
        <v>20</v>
      </c>
      <c r="L7131">
        <v>1500</v>
      </c>
      <c r="M7131">
        <v>46.29034</v>
      </c>
      <c r="N7131">
        <v>-82.049019999999999</v>
      </c>
      <c r="O7131">
        <v>11670</v>
      </c>
    </row>
    <row r="7132" spans="1:15" x14ac:dyDescent="0.35">
      <c r="A7132">
        <v>-82.049019999999999</v>
      </c>
      <c r="B7132">
        <v>46.29034</v>
      </c>
      <c r="C7132" t="s">
        <v>4537</v>
      </c>
      <c r="D7132">
        <v>2017</v>
      </c>
      <c r="E7132" t="s">
        <v>16</v>
      </c>
      <c r="F7132" t="s">
        <v>4566</v>
      </c>
      <c r="G7132" t="s">
        <v>4567</v>
      </c>
      <c r="H7132" t="s">
        <v>4568</v>
      </c>
      <c r="I7132" t="s">
        <v>4569</v>
      </c>
      <c r="J7132" t="s">
        <v>4553</v>
      </c>
      <c r="K7132" t="s">
        <v>20</v>
      </c>
      <c r="L7132">
        <v>1500</v>
      </c>
      <c r="M7132">
        <v>46.29034</v>
      </c>
      <c r="N7132">
        <v>-82.049019999999999</v>
      </c>
      <c r="O7132">
        <v>11004</v>
      </c>
    </row>
    <row r="7133" spans="1:15" x14ac:dyDescent="0.35">
      <c r="A7133">
        <v>-82.049019999999999</v>
      </c>
      <c r="B7133">
        <v>46.29034</v>
      </c>
      <c r="C7133" t="s">
        <v>4537</v>
      </c>
      <c r="D7133">
        <v>2016</v>
      </c>
      <c r="E7133" t="s">
        <v>16</v>
      </c>
      <c r="F7133" t="s">
        <v>4566</v>
      </c>
      <c r="G7133" t="s">
        <v>4567</v>
      </c>
      <c r="H7133" t="s">
        <v>4568</v>
      </c>
      <c r="I7133" t="s">
        <v>4569</v>
      </c>
      <c r="J7133" t="s">
        <v>4553</v>
      </c>
      <c r="K7133" t="s">
        <v>20</v>
      </c>
      <c r="L7133">
        <v>1350</v>
      </c>
      <c r="M7133">
        <v>46.29034</v>
      </c>
      <c r="N7133">
        <v>-82.049019999999999</v>
      </c>
      <c r="O7133">
        <v>11323</v>
      </c>
    </row>
    <row r="7134" spans="1:15" x14ac:dyDescent="0.35">
      <c r="A7134">
        <v>-82.049019999999999</v>
      </c>
      <c r="B7134">
        <v>46.29034</v>
      </c>
      <c r="C7134" t="s">
        <v>4537</v>
      </c>
      <c r="D7134">
        <v>2015</v>
      </c>
      <c r="E7134" t="s">
        <v>16</v>
      </c>
      <c r="F7134" t="s">
        <v>4566</v>
      </c>
      <c r="G7134" t="s">
        <v>4567</v>
      </c>
      <c r="H7134" t="s">
        <v>4568</v>
      </c>
      <c r="I7134" t="s">
        <v>4569</v>
      </c>
      <c r="J7134" t="s">
        <v>4553</v>
      </c>
      <c r="K7134" t="s">
        <v>20</v>
      </c>
      <c r="L7134">
        <v>1500</v>
      </c>
      <c r="M7134">
        <v>46.29034</v>
      </c>
      <c r="N7134">
        <v>-82.049019999999999</v>
      </c>
      <c r="O7134">
        <v>11444</v>
      </c>
    </row>
    <row r="7135" spans="1:15" x14ac:dyDescent="0.35">
      <c r="A7135">
        <v>-82.049019999999999</v>
      </c>
      <c r="B7135">
        <v>46.29034</v>
      </c>
      <c r="C7135" t="s">
        <v>4537</v>
      </c>
      <c r="D7135">
        <v>2014</v>
      </c>
      <c r="E7135" t="s">
        <v>16</v>
      </c>
      <c r="F7135" t="s">
        <v>4566</v>
      </c>
      <c r="G7135" t="s">
        <v>4567</v>
      </c>
      <c r="H7135" t="s">
        <v>4568</v>
      </c>
      <c r="I7135" t="s">
        <v>4569</v>
      </c>
      <c r="J7135" t="s">
        <v>4553</v>
      </c>
      <c r="K7135" t="s">
        <v>20</v>
      </c>
      <c r="L7135">
        <v>1500</v>
      </c>
      <c r="M7135">
        <v>46.29034</v>
      </c>
      <c r="N7135">
        <v>-82.049019999999999</v>
      </c>
      <c r="O7135">
        <v>11954</v>
      </c>
    </row>
    <row r="7136" spans="1:15" x14ac:dyDescent="0.35">
      <c r="A7136">
        <v>-82.049019999999999</v>
      </c>
      <c r="B7136">
        <v>46.29034</v>
      </c>
      <c r="C7136" t="s">
        <v>4537</v>
      </c>
      <c r="D7136">
        <v>2013</v>
      </c>
      <c r="E7136" t="s">
        <v>16</v>
      </c>
      <c r="F7136" t="s">
        <v>4566</v>
      </c>
      <c r="G7136" t="s">
        <v>4567</v>
      </c>
      <c r="H7136" t="s">
        <v>4568</v>
      </c>
      <c r="I7136" t="s">
        <v>4569</v>
      </c>
      <c r="J7136" t="s">
        <v>4553</v>
      </c>
      <c r="K7136" t="s">
        <v>20</v>
      </c>
      <c r="L7136">
        <v>1500</v>
      </c>
      <c r="M7136">
        <v>46.29034</v>
      </c>
      <c r="N7136">
        <v>-82.049019999999999</v>
      </c>
      <c r="O7136">
        <v>10453</v>
      </c>
    </row>
    <row r="7137" spans="1:15" x14ac:dyDescent="0.35">
      <c r="A7137">
        <v>-82.049019999999999</v>
      </c>
      <c r="B7137">
        <v>46.29034</v>
      </c>
      <c r="C7137" t="s">
        <v>4537</v>
      </c>
      <c r="D7137">
        <v>2012</v>
      </c>
      <c r="E7137" t="s">
        <v>16</v>
      </c>
      <c r="F7137" t="s">
        <v>4566</v>
      </c>
      <c r="G7137" t="s">
        <v>4567</v>
      </c>
      <c r="H7137" t="s">
        <v>4568</v>
      </c>
      <c r="I7137" t="s">
        <v>4569</v>
      </c>
      <c r="J7137" t="s">
        <v>4553</v>
      </c>
      <c r="K7137" t="s">
        <v>20</v>
      </c>
      <c r="L7137">
        <v>1500</v>
      </c>
      <c r="M7137">
        <v>46.29034</v>
      </c>
      <c r="N7137">
        <v>-82.049019999999999</v>
      </c>
      <c r="O7137">
        <v>10367</v>
      </c>
    </row>
    <row r="7138" spans="1:15" x14ac:dyDescent="0.35">
      <c r="A7138">
        <v>-75.982261699999995</v>
      </c>
      <c r="B7138">
        <v>44.5130482</v>
      </c>
      <c r="C7138" t="s">
        <v>1834</v>
      </c>
      <c r="D7138">
        <v>2021</v>
      </c>
      <c r="E7138" t="s">
        <v>16</v>
      </c>
      <c r="F7138" t="s">
        <v>1891</v>
      </c>
      <c r="G7138" t="s">
        <v>1892</v>
      </c>
      <c r="I7138" t="s">
        <v>1893</v>
      </c>
      <c r="J7138" t="s">
        <v>1894</v>
      </c>
      <c r="K7138" t="s">
        <v>20</v>
      </c>
      <c r="L7138">
        <v>1000</v>
      </c>
      <c r="M7138">
        <v>44.5130482</v>
      </c>
      <c r="N7138">
        <v>-75.982261699999995</v>
      </c>
      <c r="O7138">
        <v>4756</v>
      </c>
    </row>
    <row r="7139" spans="1:15" x14ac:dyDescent="0.35">
      <c r="A7139">
        <v>-76.738280000000003</v>
      </c>
      <c r="B7139">
        <v>45.23115</v>
      </c>
      <c r="C7139" t="s">
        <v>3353</v>
      </c>
      <c r="D7139">
        <v>2021</v>
      </c>
      <c r="E7139" t="s">
        <v>16</v>
      </c>
      <c r="F7139" t="s">
        <v>1891</v>
      </c>
      <c r="G7139" t="s">
        <v>1892</v>
      </c>
      <c r="I7139" t="s">
        <v>3513</v>
      </c>
      <c r="J7139" t="s">
        <v>3431</v>
      </c>
      <c r="K7139" t="s">
        <v>20</v>
      </c>
      <c r="L7139">
        <v>500</v>
      </c>
      <c r="M7139">
        <v>45.23115</v>
      </c>
      <c r="N7139">
        <v>-76.738280000000003</v>
      </c>
      <c r="O7139">
        <v>9549</v>
      </c>
    </row>
    <row r="7140" spans="1:15" x14ac:dyDescent="0.35">
      <c r="A7140">
        <v>-75.982261699999995</v>
      </c>
      <c r="B7140">
        <v>44.5130482</v>
      </c>
      <c r="C7140" t="s">
        <v>1834</v>
      </c>
      <c r="D7140">
        <v>2020</v>
      </c>
      <c r="E7140" t="s">
        <v>16</v>
      </c>
      <c r="F7140" t="s">
        <v>1891</v>
      </c>
      <c r="G7140" t="s">
        <v>1892</v>
      </c>
      <c r="I7140" t="s">
        <v>1893</v>
      </c>
      <c r="J7140" t="s">
        <v>1894</v>
      </c>
      <c r="K7140" t="s">
        <v>20</v>
      </c>
      <c r="L7140">
        <v>500</v>
      </c>
      <c r="M7140">
        <v>44.5130482</v>
      </c>
      <c r="N7140">
        <v>-75.982261699999995</v>
      </c>
      <c r="O7140">
        <v>4734</v>
      </c>
    </row>
    <row r="7141" spans="1:15" x14ac:dyDescent="0.35">
      <c r="A7141">
        <v>-76.738280000000003</v>
      </c>
      <c r="B7141">
        <v>45.23115</v>
      </c>
      <c r="C7141" t="s">
        <v>3353</v>
      </c>
      <c r="D7141">
        <v>2020</v>
      </c>
      <c r="E7141" t="s">
        <v>16</v>
      </c>
      <c r="F7141" t="s">
        <v>1891</v>
      </c>
      <c r="G7141" t="s">
        <v>1892</v>
      </c>
      <c r="I7141" t="s">
        <v>3513</v>
      </c>
      <c r="J7141" t="s">
        <v>3431</v>
      </c>
      <c r="K7141" t="s">
        <v>20</v>
      </c>
      <c r="L7141">
        <v>500</v>
      </c>
      <c r="M7141">
        <v>45.23115</v>
      </c>
      <c r="N7141">
        <v>-76.738280000000003</v>
      </c>
      <c r="O7141">
        <v>9737</v>
      </c>
    </row>
    <row r="7142" spans="1:15" x14ac:dyDescent="0.35">
      <c r="A7142">
        <v>-75.982261699999995</v>
      </c>
      <c r="B7142">
        <v>44.5130482</v>
      </c>
      <c r="C7142" t="s">
        <v>1834</v>
      </c>
      <c r="D7142">
        <v>2019</v>
      </c>
      <c r="E7142" t="s">
        <v>16</v>
      </c>
      <c r="F7142" t="s">
        <v>1891</v>
      </c>
      <c r="G7142" t="s">
        <v>1892</v>
      </c>
      <c r="I7142" t="s">
        <v>1893</v>
      </c>
      <c r="J7142" t="s">
        <v>1894</v>
      </c>
      <c r="K7142" t="s">
        <v>20</v>
      </c>
      <c r="L7142">
        <v>1000</v>
      </c>
      <c r="M7142">
        <v>44.5130482</v>
      </c>
      <c r="N7142">
        <v>-75.982261699999995</v>
      </c>
      <c r="O7142">
        <v>4708</v>
      </c>
    </row>
    <row r="7143" spans="1:15" x14ac:dyDescent="0.35">
      <c r="A7143">
        <v>-76.738280000000003</v>
      </c>
      <c r="B7143">
        <v>45.23115</v>
      </c>
      <c r="C7143" t="s">
        <v>3353</v>
      </c>
      <c r="D7143">
        <v>2019</v>
      </c>
      <c r="E7143" t="s">
        <v>16</v>
      </c>
      <c r="F7143" t="s">
        <v>1891</v>
      </c>
      <c r="G7143" t="s">
        <v>1892</v>
      </c>
      <c r="I7143" t="s">
        <v>3513</v>
      </c>
      <c r="J7143" t="s">
        <v>3431</v>
      </c>
      <c r="K7143" t="s">
        <v>20</v>
      </c>
      <c r="L7143">
        <v>500</v>
      </c>
      <c r="M7143">
        <v>45.23115</v>
      </c>
      <c r="N7143">
        <v>-76.738280000000003</v>
      </c>
      <c r="O7143">
        <v>9418</v>
      </c>
    </row>
    <row r="7144" spans="1:15" x14ac:dyDescent="0.35">
      <c r="A7144">
        <v>-75.982261699999995</v>
      </c>
      <c r="B7144">
        <v>44.5130482</v>
      </c>
      <c r="C7144" t="s">
        <v>1834</v>
      </c>
      <c r="D7144">
        <v>2018</v>
      </c>
      <c r="E7144" t="s">
        <v>16</v>
      </c>
      <c r="F7144" t="s">
        <v>1891</v>
      </c>
      <c r="G7144" t="s">
        <v>1892</v>
      </c>
      <c r="I7144" t="s">
        <v>1893</v>
      </c>
      <c r="J7144" t="s">
        <v>1894</v>
      </c>
      <c r="K7144" t="s">
        <v>20</v>
      </c>
      <c r="L7144">
        <v>1000</v>
      </c>
      <c r="M7144">
        <v>44.5130482</v>
      </c>
      <c r="N7144">
        <v>-75.982261699999995</v>
      </c>
      <c r="O7144">
        <v>4582</v>
      </c>
    </row>
    <row r="7145" spans="1:15" x14ac:dyDescent="0.35">
      <c r="A7145">
        <v>-76.738280000000003</v>
      </c>
      <c r="B7145">
        <v>45.23115</v>
      </c>
      <c r="C7145" t="s">
        <v>3353</v>
      </c>
      <c r="D7145">
        <v>2018</v>
      </c>
      <c r="E7145" t="s">
        <v>16</v>
      </c>
      <c r="F7145" t="s">
        <v>1891</v>
      </c>
      <c r="G7145" t="s">
        <v>1892</v>
      </c>
      <c r="I7145" t="s">
        <v>3513</v>
      </c>
      <c r="J7145" t="s">
        <v>3431</v>
      </c>
      <c r="K7145" t="s">
        <v>20</v>
      </c>
      <c r="L7145">
        <v>500</v>
      </c>
      <c r="M7145">
        <v>45.23115</v>
      </c>
      <c r="N7145">
        <v>-76.738280000000003</v>
      </c>
      <c r="O7145">
        <v>8971</v>
      </c>
    </row>
    <row r="7146" spans="1:15" x14ac:dyDescent="0.35">
      <c r="A7146">
        <v>-76.738280000000003</v>
      </c>
      <c r="B7146">
        <v>45.23115</v>
      </c>
      <c r="C7146" t="s">
        <v>3353</v>
      </c>
      <c r="D7146">
        <v>2018</v>
      </c>
      <c r="E7146" t="s">
        <v>16</v>
      </c>
      <c r="F7146" t="s">
        <v>1891</v>
      </c>
      <c r="G7146" t="s">
        <v>1892</v>
      </c>
      <c r="I7146" t="s">
        <v>3513</v>
      </c>
      <c r="J7146" t="s">
        <v>3431</v>
      </c>
      <c r="K7146" t="s">
        <v>20</v>
      </c>
      <c r="L7146">
        <v>500</v>
      </c>
      <c r="M7146">
        <v>45.23115</v>
      </c>
      <c r="N7146">
        <v>-76.738280000000003</v>
      </c>
      <c r="O7146">
        <v>8972</v>
      </c>
    </row>
    <row r="7147" spans="1:15" x14ac:dyDescent="0.35">
      <c r="A7147">
        <v>-75.982261699999995</v>
      </c>
      <c r="B7147">
        <v>44.5130482</v>
      </c>
      <c r="C7147" t="s">
        <v>1834</v>
      </c>
      <c r="D7147">
        <v>2017</v>
      </c>
      <c r="E7147" t="s">
        <v>16</v>
      </c>
      <c r="F7147" t="s">
        <v>1891</v>
      </c>
      <c r="G7147" t="s">
        <v>1892</v>
      </c>
      <c r="I7147" t="s">
        <v>1893</v>
      </c>
      <c r="J7147" t="s">
        <v>1894</v>
      </c>
      <c r="K7147" t="s">
        <v>20</v>
      </c>
      <c r="L7147">
        <v>974</v>
      </c>
      <c r="M7147">
        <v>44.5130482</v>
      </c>
      <c r="N7147">
        <v>-75.982261699999995</v>
      </c>
      <c r="O7147">
        <v>4560</v>
      </c>
    </row>
    <row r="7148" spans="1:15" x14ac:dyDescent="0.35">
      <c r="A7148">
        <v>-76.738280000000003</v>
      </c>
      <c r="B7148">
        <v>45.23115</v>
      </c>
      <c r="C7148" t="s">
        <v>3353</v>
      </c>
      <c r="D7148">
        <v>2017</v>
      </c>
      <c r="E7148" t="s">
        <v>16</v>
      </c>
      <c r="F7148" t="s">
        <v>1891</v>
      </c>
      <c r="G7148" t="s">
        <v>1892</v>
      </c>
      <c r="I7148" t="s">
        <v>3513</v>
      </c>
      <c r="J7148" t="s">
        <v>3431</v>
      </c>
      <c r="K7148" t="s">
        <v>20</v>
      </c>
      <c r="L7148">
        <v>500</v>
      </c>
      <c r="M7148">
        <v>45.23115</v>
      </c>
      <c r="N7148">
        <v>-76.738280000000003</v>
      </c>
      <c r="O7148">
        <v>8063</v>
      </c>
    </row>
    <row r="7149" spans="1:15" x14ac:dyDescent="0.35">
      <c r="A7149">
        <v>-75.982261699999995</v>
      </c>
      <c r="B7149">
        <v>44.5130482</v>
      </c>
      <c r="C7149" t="s">
        <v>1834</v>
      </c>
      <c r="D7149">
        <v>2016</v>
      </c>
      <c r="E7149" t="s">
        <v>16</v>
      </c>
      <c r="F7149" t="s">
        <v>1891</v>
      </c>
      <c r="G7149" t="s">
        <v>1892</v>
      </c>
      <c r="I7149" t="s">
        <v>1893</v>
      </c>
      <c r="J7149" t="s">
        <v>1894</v>
      </c>
      <c r="K7149" t="s">
        <v>20</v>
      </c>
      <c r="L7149">
        <v>1000</v>
      </c>
      <c r="M7149">
        <v>44.5130482</v>
      </c>
      <c r="N7149">
        <v>-75.982261699999995</v>
      </c>
      <c r="O7149">
        <v>4537</v>
      </c>
    </row>
    <row r="7150" spans="1:15" x14ac:dyDescent="0.35">
      <c r="A7150">
        <v>-76.738280000000003</v>
      </c>
      <c r="B7150">
        <v>45.23115</v>
      </c>
      <c r="C7150" t="s">
        <v>3353</v>
      </c>
      <c r="D7150">
        <v>2016</v>
      </c>
      <c r="E7150" t="s">
        <v>16</v>
      </c>
      <c r="F7150" t="s">
        <v>1891</v>
      </c>
      <c r="G7150" t="s">
        <v>1892</v>
      </c>
      <c r="I7150" t="s">
        <v>3513</v>
      </c>
      <c r="J7150" t="s">
        <v>3431</v>
      </c>
      <c r="K7150" t="s">
        <v>20</v>
      </c>
      <c r="L7150">
        <v>500</v>
      </c>
      <c r="M7150">
        <v>45.23115</v>
      </c>
      <c r="N7150">
        <v>-76.738280000000003</v>
      </c>
      <c r="O7150">
        <v>8675</v>
      </c>
    </row>
    <row r="7151" spans="1:15" x14ac:dyDescent="0.35">
      <c r="A7151">
        <v>-75.982261699999995</v>
      </c>
      <c r="B7151">
        <v>44.5130482</v>
      </c>
      <c r="C7151" t="s">
        <v>1834</v>
      </c>
      <c r="D7151">
        <v>2015</v>
      </c>
      <c r="E7151" t="s">
        <v>16</v>
      </c>
      <c r="F7151" t="s">
        <v>1891</v>
      </c>
      <c r="G7151" t="s">
        <v>1892</v>
      </c>
      <c r="I7151" t="s">
        <v>1893</v>
      </c>
      <c r="J7151" t="s">
        <v>1894</v>
      </c>
      <c r="K7151" t="s">
        <v>20</v>
      </c>
      <c r="L7151">
        <v>1000</v>
      </c>
      <c r="M7151">
        <v>44.5130482</v>
      </c>
      <c r="N7151">
        <v>-75.982261699999995</v>
      </c>
      <c r="O7151">
        <v>4135</v>
      </c>
    </row>
    <row r="7152" spans="1:15" x14ac:dyDescent="0.35">
      <c r="A7152">
        <v>-76.738280000000003</v>
      </c>
      <c r="B7152">
        <v>45.23115</v>
      </c>
      <c r="C7152" t="s">
        <v>3353</v>
      </c>
      <c r="D7152">
        <v>2015</v>
      </c>
      <c r="E7152" t="s">
        <v>16</v>
      </c>
      <c r="F7152" t="s">
        <v>1891</v>
      </c>
      <c r="G7152" t="s">
        <v>1892</v>
      </c>
      <c r="I7152" t="s">
        <v>3513</v>
      </c>
      <c r="J7152" t="s">
        <v>3431</v>
      </c>
      <c r="K7152" t="s">
        <v>20</v>
      </c>
      <c r="L7152">
        <v>500</v>
      </c>
      <c r="M7152">
        <v>45.23115</v>
      </c>
      <c r="N7152">
        <v>-76.738280000000003</v>
      </c>
      <c r="O7152">
        <v>8268</v>
      </c>
    </row>
    <row r="7153" spans="1:15" x14ac:dyDescent="0.35">
      <c r="A7153">
        <v>-75.982261699999995</v>
      </c>
      <c r="B7153">
        <v>44.5130482</v>
      </c>
      <c r="C7153" t="s">
        <v>1834</v>
      </c>
      <c r="D7153">
        <v>2014</v>
      </c>
      <c r="E7153" t="s">
        <v>16</v>
      </c>
      <c r="F7153" t="s">
        <v>1891</v>
      </c>
      <c r="G7153" t="s">
        <v>1892</v>
      </c>
      <c r="I7153" t="s">
        <v>1893</v>
      </c>
      <c r="J7153" t="s">
        <v>1894</v>
      </c>
      <c r="K7153" t="s">
        <v>20</v>
      </c>
      <c r="L7153">
        <v>1000</v>
      </c>
      <c r="M7153">
        <v>44.5130482</v>
      </c>
      <c r="N7153">
        <v>-75.982261699999995</v>
      </c>
      <c r="O7153">
        <v>4893</v>
      </c>
    </row>
    <row r="7154" spans="1:15" x14ac:dyDescent="0.35">
      <c r="A7154">
        <v>-76.738280000000003</v>
      </c>
      <c r="B7154">
        <v>45.23115</v>
      </c>
      <c r="C7154" t="s">
        <v>3353</v>
      </c>
      <c r="D7154">
        <v>2014</v>
      </c>
      <c r="E7154" t="s">
        <v>16</v>
      </c>
      <c r="F7154" t="s">
        <v>1891</v>
      </c>
      <c r="G7154" t="s">
        <v>1892</v>
      </c>
      <c r="I7154" t="s">
        <v>3513</v>
      </c>
      <c r="J7154" t="s">
        <v>3431</v>
      </c>
      <c r="K7154" t="s">
        <v>20</v>
      </c>
      <c r="L7154">
        <v>500</v>
      </c>
      <c r="M7154">
        <v>45.23115</v>
      </c>
      <c r="N7154">
        <v>-76.738280000000003</v>
      </c>
      <c r="O7154">
        <v>8368</v>
      </c>
    </row>
    <row r="7155" spans="1:15" x14ac:dyDescent="0.35">
      <c r="A7155">
        <v>-75.982261699999995</v>
      </c>
      <c r="B7155">
        <v>44.5130482</v>
      </c>
      <c r="C7155" t="s">
        <v>1834</v>
      </c>
      <c r="D7155">
        <v>2013</v>
      </c>
      <c r="E7155" t="s">
        <v>16</v>
      </c>
      <c r="F7155" t="s">
        <v>1891</v>
      </c>
      <c r="G7155" t="s">
        <v>1892</v>
      </c>
      <c r="I7155" t="s">
        <v>1893</v>
      </c>
      <c r="J7155" t="s">
        <v>1894</v>
      </c>
      <c r="K7155" t="s">
        <v>20</v>
      </c>
      <c r="L7155">
        <v>1000</v>
      </c>
      <c r="M7155">
        <v>44.5130482</v>
      </c>
      <c r="N7155">
        <v>-75.982261699999995</v>
      </c>
      <c r="O7155">
        <v>4869</v>
      </c>
    </row>
    <row r="7156" spans="1:15" x14ac:dyDescent="0.35">
      <c r="A7156">
        <v>-76.738280000000003</v>
      </c>
      <c r="B7156">
        <v>45.23115</v>
      </c>
      <c r="C7156" t="s">
        <v>3353</v>
      </c>
      <c r="D7156">
        <v>2013</v>
      </c>
      <c r="E7156" t="s">
        <v>16</v>
      </c>
      <c r="F7156" t="s">
        <v>1891</v>
      </c>
      <c r="G7156" t="s">
        <v>1892</v>
      </c>
      <c r="I7156" t="s">
        <v>3513</v>
      </c>
      <c r="J7156" t="s">
        <v>3431</v>
      </c>
      <c r="K7156" t="s">
        <v>20</v>
      </c>
      <c r="L7156">
        <v>500</v>
      </c>
      <c r="M7156">
        <v>45.23115</v>
      </c>
      <c r="N7156">
        <v>-76.738280000000003</v>
      </c>
      <c r="O7156">
        <v>8867</v>
      </c>
    </row>
    <row r="7157" spans="1:15" x14ac:dyDescent="0.35">
      <c r="A7157">
        <v>-75.982261699999995</v>
      </c>
      <c r="B7157">
        <v>44.5130482</v>
      </c>
      <c r="C7157" t="s">
        <v>1834</v>
      </c>
      <c r="D7157">
        <v>2012</v>
      </c>
      <c r="E7157" t="s">
        <v>16</v>
      </c>
      <c r="F7157" t="s">
        <v>1891</v>
      </c>
      <c r="G7157" t="s">
        <v>1892</v>
      </c>
      <c r="I7157" t="s">
        <v>1893</v>
      </c>
      <c r="J7157" t="s">
        <v>1894</v>
      </c>
      <c r="K7157" t="s">
        <v>20</v>
      </c>
      <c r="L7157">
        <v>1000</v>
      </c>
      <c r="M7157">
        <v>44.5130482</v>
      </c>
      <c r="N7157">
        <v>-75.982261699999995</v>
      </c>
      <c r="O7157">
        <v>4839</v>
      </c>
    </row>
    <row r="7158" spans="1:15" x14ac:dyDescent="0.35">
      <c r="A7158">
        <v>-76.738280000000003</v>
      </c>
      <c r="B7158">
        <v>45.23115</v>
      </c>
      <c r="C7158" t="s">
        <v>3353</v>
      </c>
      <c r="D7158">
        <v>2012</v>
      </c>
      <c r="E7158" t="s">
        <v>16</v>
      </c>
      <c r="F7158" t="s">
        <v>1891</v>
      </c>
      <c r="G7158" t="s">
        <v>1892</v>
      </c>
      <c r="I7158" t="s">
        <v>3513</v>
      </c>
      <c r="J7158" t="s">
        <v>3431</v>
      </c>
      <c r="K7158" t="s">
        <v>20</v>
      </c>
      <c r="L7158">
        <v>300</v>
      </c>
      <c r="M7158">
        <v>45.23115</v>
      </c>
      <c r="N7158">
        <v>-76.738280000000003</v>
      </c>
      <c r="O7158">
        <v>8555</v>
      </c>
    </row>
    <row r="7159" spans="1:15" x14ac:dyDescent="0.35">
      <c r="A7159">
        <v>-79.375029999999995</v>
      </c>
      <c r="B7159">
        <v>46.742559999999997</v>
      </c>
      <c r="C7159" t="s">
        <v>2639</v>
      </c>
      <c r="D7159">
        <v>2021</v>
      </c>
      <c r="E7159" t="s">
        <v>16</v>
      </c>
      <c r="F7159" t="s">
        <v>2935</v>
      </c>
      <c r="G7159" t="s">
        <v>2936</v>
      </c>
      <c r="I7159" t="s">
        <v>2937</v>
      </c>
      <c r="J7159" t="s">
        <v>2709</v>
      </c>
      <c r="K7159" t="s">
        <v>20</v>
      </c>
      <c r="L7159">
        <v>500</v>
      </c>
      <c r="M7159">
        <v>46.742559999999997</v>
      </c>
      <c r="N7159">
        <v>-79.375029999999995</v>
      </c>
      <c r="O7159">
        <v>7338</v>
      </c>
    </row>
    <row r="7160" spans="1:15" x14ac:dyDescent="0.35">
      <c r="A7160">
        <v>-79.375029999999995</v>
      </c>
      <c r="B7160">
        <v>46.742559999999997</v>
      </c>
      <c r="C7160" t="s">
        <v>2639</v>
      </c>
      <c r="D7160">
        <v>2019</v>
      </c>
      <c r="E7160" t="s">
        <v>16</v>
      </c>
      <c r="F7160" t="s">
        <v>2935</v>
      </c>
      <c r="G7160" t="s">
        <v>2936</v>
      </c>
      <c r="I7160" t="s">
        <v>2937</v>
      </c>
      <c r="J7160" t="s">
        <v>2709</v>
      </c>
      <c r="K7160" t="s">
        <v>20</v>
      </c>
      <c r="L7160">
        <v>800</v>
      </c>
      <c r="M7160">
        <v>46.742559999999997</v>
      </c>
      <c r="N7160">
        <v>-79.375029999999995</v>
      </c>
      <c r="O7160">
        <v>7666</v>
      </c>
    </row>
    <row r="7161" spans="1:15" x14ac:dyDescent="0.35">
      <c r="A7161">
        <v>-79.375029999999995</v>
      </c>
      <c r="B7161">
        <v>46.742559999999997</v>
      </c>
      <c r="C7161" t="s">
        <v>2639</v>
      </c>
      <c r="D7161">
        <v>2018</v>
      </c>
      <c r="E7161" t="s">
        <v>16</v>
      </c>
      <c r="F7161" t="s">
        <v>2935</v>
      </c>
      <c r="G7161" t="s">
        <v>2936</v>
      </c>
      <c r="I7161" t="s">
        <v>2937</v>
      </c>
      <c r="J7161" t="s">
        <v>2709</v>
      </c>
      <c r="K7161" t="s">
        <v>20</v>
      </c>
      <c r="L7161">
        <v>555</v>
      </c>
      <c r="M7161">
        <v>46.742559999999997</v>
      </c>
      <c r="N7161">
        <v>-79.375029999999995</v>
      </c>
      <c r="O7161">
        <v>7059</v>
      </c>
    </row>
    <row r="7162" spans="1:15" x14ac:dyDescent="0.35">
      <c r="A7162">
        <v>-79.375029999999995</v>
      </c>
      <c r="B7162">
        <v>46.742559999999997</v>
      </c>
      <c r="C7162" t="s">
        <v>2639</v>
      </c>
      <c r="D7162">
        <v>2017</v>
      </c>
      <c r="E7162" t="s">
        <v>16</v>
      </c>
      <c r="F7162" t="s">
        <v>2935</v>
      </c>
      <c r="G7162" t="s">
        <v>2936</v>
      </c>
      <c r="I7162" t="s">
        <v>2937</v>
      </c>
      <c r="J7162" t="s">
        <v>2709</v>
      </c>
      <c r="K7162" t="s">
        <v>20</v>
      </c>
      <c r="L7162">
        <v>400</v>
      </c>
      <c r="M7162">
        <v>46.742559999999997</v>
      </c>
      <c r="N7162">
        <v>-79.375029999999995</v>
      </c>
      <c r="O7162">
        <v>7588</v>
      </c>
    </row>
    <row r="7163" spans="1:15" x14ac:dyDescent="0.35">
      <c r="A7163">
        <v>-79.375029999999995</v>
      </c>
      <c r="B7163">
        <v>46.742559999999997</v>
      </c>
      <c r="C7163" t="s">
        <v>2639</v>
      </c>
      <c r="D7163">
        <v>2015</v>
      </c>
      <c r="E7163" t="s">
        <v>16</v>
      </c>
      <c r="F7163" t="s">
        <v>2935</v>
      </c>
      <c r="G7163" t="s">
        <v>2936</v>
      </c>
      <c r="I7163" t="s">
        <v>2937</v>
      </c>
      <c r="J7163" t="s">
        <v>2709</v>
      </c>
      <c r="K7163" t="s">
        <v>20</v>
      </c>
      <c r="L7163">
        <v>800</v>
      </c>
      <c r="M7163">
        <v>46.742559999999997</v>
      </c>
      <c r="N7163">
        <v>-79.375029999999995</v>
      </c>
      <c r="O7163">
        <v>7726</v>
      </c>
    </row>
    <row r="7164" spans="1:15" x14ac:dyDescent="0.35">
      <c r="A7164">
        <v>-79.375029999999995</v>
      </c>
      <c r="B7164">
        <v>46.742559999999997</v>
      </c>
      <c r="C7164" t="s">
        <v>2639</v>
      </c>
      <c r="D7164">
        <v>2014</v>
      </c>
      <c r="E7164" t="s">
        <v>16</v>
      </c>
      <c r="F7164" t="s">
        <v>2935</v>
      </c>
      <c r="G7164" t="s">
        <v>2936</v>
      </c>
      <c r="I7164" t="s">
        <v>2937</v>
      </c>
      <c r="J7164" t="s">
        <v>2709</v>
      </c>
      <c r="K7164" t="s">
        <v>20</v>
      </c>
      <c r="L7164">
        <v>800</v>
      </c>
      <c r="M7164">
        <v>46.742559999999997</v>
      </c>
      <c r="N7164">
        <v>-79.375029999999995</v>
      </c>
      <c r="O7164">
        <v>7860</v>
      </c>
    </row>
    <row r="7165" spans="1:15" x14ac:dyDescent="0.35">
      <c r="A7165">
        <v>-79.375029999999995</v>
      </c>
      <c r="B7165">
        <v>46.742559999999997</v>
      </c>
      <c r="C7165" t="s">
        <v>2639</v>
      </c>
      <c r="D7165">
        <v>2012</v>
      </c>
      <c r="E7165" t="s">
        <v>16</v>
      </c>
      <c r="F7165" t="s">
        <v>2935</v>
      </c>
      <c r="G7165" t="s">
        <v>2936</v>
      </c>
      <c r="I7165" t="s">
        <v>2937</v>
      </c>
      <c r="J7165" t="s">
        <v>2709</v>
      </c>
      <c r="K7165" t="s">
        <v>20</v>
      </c>
      <c r="L7165">
        <v>700</v>
      </c>
      <c r="M7165">
        <v>46.742559999999997</v>
      </c>
      <c r="N7165">
        <v>-79.375029999999995</v>
      </c>
      <c r="O7165">
        <v>6914</v>
      </c>
    </row>
    <row r="7166" spans="1:15" x14ac:dyDescent="0.35">
      <c r="A7166">
        <v>-76.959459199999998</v>
      </c>
      <c r="B7166">
        <v>45.32497</v>
      </c>
      <c r="C7166" t="s">
        <v>3353</v>
      </c>
      <c r="D7166">
        <v>2021</v>
      </c>
      <c r="E7166" t="s">
        <v>16</v>
      </c>
      <c r="F7166" t="s">
        <v>1733</v>
      </c>
      <c r="G7166" t="s">
        <v>1734</v>
      </c>
      <c r="I7166" t="s">
        <v>3514</v>
      </c>
      <c r="J7166" t="s">
        <v>3384</v>
      </c>
      <c r="K7166" t="s">
        <v>20</v>
      </c>
      <c r="L7166">
        <v>500</v>
      </c>
      <c r="M7166">
        <v>45.32497</v>
      </c>
      <c r="N7166">
        <v>-76.959459199999998</v>
      </c>
      <c r="O7166">
        <v>9550</v>
      </c>
    </row>
    <row r="7167" spans="1:15" x14ac:dyDescent="0.35">
      <c r="A7167">
        <v>-76.959459199999998</v>
      </c>
      <c r="B7167">
        <v>45.32497</v>
      </c>
      <c r="C7167" t="s">
        <v>3353</v>
      </c>
      <c r="D7167">
        <v>2020</v>
      </c>
      <c r="E7167" t="s">
        <v>16</v>
      </c>
      <c r="F7167" t="s">
        <v>1733</v>
      </c>
      <c r="G7167" t="s">
        <v>1734</v>
      </c>
      <c r="I7167" t="s">
        <v>3514</v>
      </c>
      <c r="J7167" t="s">
        <v>3384</v>
      </c>
      <c r="K7167" t="s">
        <v>20</v>
      </c>
      <c r="L7167">
        <v>500</v>
      </c>
      <c r="M7167">
        <v>45.32497</v>
      </c>
      <c r="N7167">
        <v>-76.959459199999998</v>
      </c>
      <c r="O7167">
        <v>9740</v>
      </c>
    </row>
    <row r="7168" spans="1:15" x14ac:dyDescent="0.35">
      <c r="A7168">
        <v>-76.959459199999998</v>
      </c>
      <c r="B7168">
        <v>45.32497</v>
      </c>
      <c r="C7168" t="s">
        <v>3353</v>
      </c>
      <c r="D7168">
        <v>2019</v>
      </c>
      <c r="E7168" t="s">
        <v>16</v>
      </c>
      <c r="F7168" t="s">
        <v>1733</v>
      </c>
      <c r="G7168" t="s">
        <v>1734</v>
      </c>
      <c r="I7168" t="s">
        <v>3514</v>
      </c>
      <c r="J7168" t="s">
        <v>3384</v>
      </c>
      <c r="K7168" t="s">
        <v>20</v>
      </c>
      <c r="L7168">
        <v>500</v>
      </c>
      <c r="M7168">
        <v>45.32497</v>
      </c>
      <c r="N7168">
        <v>-76.959459199999998</v>
      </c>
      <c r="O7168">
        <v>9419</v>
      </c>
    </row>
    <row r="7169" spans="1:15" x14ac:dyDescent="0.35">
      <c r="A7169">
        <v>-84.614109999999997</v>
      </c>
      <c r="B7169">
        <v>49.625639999999997</v>
      </c>
      <c r="C7169" t="s">
        <v>1551</v>
      </c>
      <c r="D7169">
        <v>2018</v>
      </c>
      <c r="E7169" t="s">
        <v>16</v>
      </c>
      <c r="F7169" t="s">
        <v>1733</v>
      </c>
      <c r="G7169" t="s">
        <v>1734</v>
      </c>
      <c r="I7169" t="s">
        <v>1735</v>
      </c>
      <c r="J7169" t="s">
        <v>1555</v>
      </c>
      <c r="K7169" t="s">
        <v>20</v>
      </c>
      <c r="L7169">
        <v>1500</v>
      </c>
      <c r="M7169">
        <v>49.625639999999997</v>
      </c>
      <c r="N7169">
        <v>-84.614109999999997</v>
      </c>
      <c r="O7169">
        <v>4127</v>
      </c>
    </row>
    <row r="7170" spans="1:15" x14ac:dyDescent="0.35">
      <c r="A7170">
        <v>-76.959459199999998</v>
      </c>
      <c r="B7170">
        <v>45.32497</v>
      </c>
      <c r="C7170" t="s">
        <v>3353</v>
      </c>
      <c r="D7170">
        <v>2017</v>
      </c>
      <c r="E7170" t="s">
        <v>16</v>
      </c>
      <c r="F7170" t="s">
        <v>1733</v>
      </c>
      <c r="G7170" t="s">
        <v>1734</v>
      </c>
      <c r="I7170" t="s">
        <v>3514</v>
      </c>
      <c r="J7170" t="s">
        <v>3384</v>
      </c>
      <c r="K7170" t="s">
        <v>20</v>
      </c>
      <c r="L7170">
        <v>500</v>
      </c>
      <c r="M7170">
        <v>45.32497</v>
      </c>
      <c r="N7170">
        <v>-76.959459199999998</v>
      </c>
      <c r="O7170">
        <v>8064</v>
      </c>
    </row>
    <row r="7171" spans="1:15" x14ac:dyDescent="0.35">
      <c r="A7171">
        <v>-76.959459199999998</v>
      </c>
      <c r="B7171">
        <v>45.32497</v>
      </c>
      <c r="C7171" t="s">
        <v>3353</v>
      </c>
      <c r="D7171">
        <v>2014</v>
      </c>
      <c r="E7171" t="s">
        <v>16</v>
      </c>
      <c r="F7171" t="s">
        <v>1733</v>
      </c>
      <c r="G7171" t="s">
        <v>1734</v>
      </c>
      <c r="I7171" t="s">
        <v>3514</v>
      </c>
      <c r="J7171" t="s">
        <v>3384</v>
      </c>
      <c r="K7171" t="s">
        <v>20</v>
      </c>
      <c r="L7171">
        <v>500</v>
      </c>
      <c r="M7171">
        <v>45.32497</v>
      </c>
      <c r="N7171">
        <v>-76.959459199999998</v>
      </c>
      <c r="O7171">
        <v>8369</v>
      </c>
    </row>
    <row r="7172" spans="1:15" x14ac:dyDescent="0.35">
      <c r="A7172">
        <v>-84.614109999999997</v>
      </c>
      <c r="B7172">
        <v>49.625639999999997</v>
      </c>
      <c r="C7172" t="s">
        <v>1551</v>
      </c>
      <c r="D7172">
        <v>2012</v>
      </c>
      <c r="E7172" t="s">
        <v>16</v>
      </c>
      <c r="F7172" t="s">
        <v>1733</v>
      </c>
      <c r="G7172" t="s">
        <v>1734</v>
      </c>
      <c r="I7172" t="s">
        <v>1735</v>
      </c>
      <c r="J7172" t="s">
        <v>1555</v>
      </c>
      <c r="K7172" t="s">
        <v>20</v>
      </c>
      <c r="L7172">
        <v>2000</v>
      </c>
      <c r="M7172">
        <v>49.625639999999997</v>
      </c>
      <c r="N7172">
        <v>-84.614109999999997</v>
      </c>
      <c r="O7172">
        <v>3590</v>
      </c>
    </row>
    <row r="7173" spans="1:15" x14ac:dyDescent="0.35">
      <c r="A7173">
        <v>-76.959459199999998</v>
      </c>
      <c r="B7173">
        <v>45.32497</v>
      </c>
      <c r="C7173" t="s">
        <v>3353</v>
      </c>
      <c r="D7173">
        <v>2012</v>
      </c>
      <c r="E7173" t="s">
        <v>16</v>
      </c>
      <c r="F7173" t="s">
        <v>1733</v>
      </c>
      <c r="G7173" t="s">
        <v>1734</v>
      </c>
      <c r="I7173" t="s">
        <v>3514</v>
      </c>
      <c r="J7173" t="s">
        <v>3384</v>
      </c>
      <c r="K7173" t="s">
        <v>20</v>
      </c>
      <c r="L7173">
        <v>500</v>
      </c>
      <c r="M7173">
        <v>45.32497</v>
      </c>
      <c r="N7173">
        <v>-76.959459199999998</v>
      </c>
      <c r="O7173">
        <v>8556</v>
      </c>
    </row>
    <row r="7174" spans="1:15" x14ac:dyDescent="0.35">
      <c r="A7174">
        <v>-83.212310000000002</v>
      </c>
      <c r="B7174">
        <v>46.510269999999998</v>
      </c>
      <c r="C7174" t="s">
        <v>3680</v>
      </c>
      <c r="D7174">
        <v>2021</v>
      </c>
      <c r="E7174" t="s">
        <v>16</v>
      </c>
      <c r="F7174" t="s">
        <v>4389</v>
      </c>
      <c r="G7174" t="s">
        <v>4390</v>
      </c>
      <c r="I7174" t="s">
        <v>4391</v>
      </c>
      <c r="J7174" t="s">
        <v>3899</v>
      </c>
      <c r="K7174" t="s">
        <v>20</v>
      </c>
      <c r="L7174">
        <v>300</v>
      </c>
      <c r="M7174">
        <v>46.510269999999998</v>
      </c>
      <c r="N7174">
        <v>-83.212310000000002</v>
      </c>
      <c r="O7174">
        <v>10695</v>
      </c>
    </row>
    <row r="7175" spans="1:15" x14ac:dyDescent="0.35">
      <c r="A7175">
        <v>-83.212310000000002</v>
      </c>
      <c r="B7175">
        <v>46.510269999999998</v>
      </c>
      <c r="C7175" t="s">
        <v>3680</v>
      </c>
      <c r="D7175">
        <v>2018</v>
      </c>
      <c r="E7175" t="s">
        <v>16</v>
      </c>
      <c r="F7175" t="s">
        <v>4389</v>
      </c>
      <c r="G7175" t="s">
        <v>4390</v>
      </c>
      <c r="I7175" t="s">
        <v>4391</v>
      </c>
      <c r="J7175" t="s">
        <v>3899</v>
      </c>
      <c r="K7175" t="s">
        <v>20</v>
      </c>
      <c r="L7175">
        <v>350</v>
      </c>
      <c r="M7175">
        <v>46.510269999999998</v>
      </c>
      <c r="N7175">
        <v>-83.212310000000002</v>
      </c>
      <c r="O7175">
        <v>10974</v>
      </c>
    </row>
    <row r="7176" spans="1:15" x14ac:dyDescent="0.35">
      <c r="A7176">
        <v>-83.212310000000002</v>
      </c>
      <c r="B7176">
        <v>46.510269999999998</v>
      </c>
      <c r="C7176" t="s">
        <v>3680</v>
      </c>
      <c r="D7176">
        <v>2015</v>
      </c>
      <c r="E7176" t="s">
        <v>16</v>
      </c>
      <c r="F7176" t="s">
        <v>4389</v>
      </c>
      <c r="G7176" t="s">
        <v>4390</v>
      </c>
      <c r="I7176" t="s">
        <v>4391</v>
      </c>
      <c r="J7176" t="s">
        <v>3899</v>
      </c>
      <c r="K7176" t="s">
        <v>20</v>
      </c>
      <c r="L7176">
        <v>300</v>
      </c>
      <c r="M7176">
        <v>46.510269999999998</v>
      </c>
      <c r="N7176">
        <v>-83.212310000000002</v>
      </c>
      <c r="O7176">
        <v>9499</v>
      </c>
    </row>
    <row r="7177" spans="1:15" x14ac:dyDescent="0.35">
      <c r="A7177">
        <v>-83.212310000000002</v>
      </c>
      <c r="B7177">
        <v>46.510269999999998</v>
      </c>
      <c r="C7177" t="s">
        <v>3680</v>
      </c>
      <c r="D7177">
        <v>2012</v>
      </c>
      <c r="E7177" t="s">
        <v>16</v>
      </c>
      <c r="F7177" t="s">
        <v>4389</v>
      </c>
      <c r="G7177" t="s">
        <v>4390</v>
      </c>
      <c r="I7177" t="s">
        <v>4391</v>
      </c>
      <c r="J7177" t="s">
        <v>3899</v>
      </c>
      <c r="K7177" t="s">
        <v>20</v>
      </c>
      <c r="L7177">
        <v>250</v>
      </c>
      <c r="M7177">
        <v>46.510269999999998</v>
      </c>
      <c r="N7177">
        <v>-83.212310000000002</v>
      </c>
      <c r="O7177">
        <v>9645</v>
      </c>
    </row>
    <row r="7178" spans="1:15" x14ac:dyDescent="0.35">
      <c r="A7178">
        <v>-76.908487100000002</v>
      </c>
      <c r="B7178">
        <v>45.674605999999997</v>
      </c>
      <c r="C7178" t="s">
        <v>3353</v>
      </c>
      <c r="D7178">
        <v>2021</v>
      </c>
      <c r="E7178" t="s">
        <v>263</v>
      </c>
      <c r="F7178" t="s">
        <v>3572</v>
      </c>
      <c r="G7178" t="s">
        <v>3573</v>
      </c>
      <c r="I7178" t="s">
        <v>3574</v>
      </c>
      <c r="J7178" t="s">
        <v>3575</v>
      </c>
      <c r="K7178" t="s">
        <v>20</v>
      </c>
      <c r="L7178">
        <v>4655</v>
      </c>
      <c r="M7178">
        <v>45.674605999999997</v>
      </c>
      <c r="N7178">
        <v>-76.908487100000002</v>
      </c>
      <c r="O7178">
        <v>9751</v>
      </c>
    </row>
    <row r="7179" spans="1:15" x14ac:dyDescent="0.35">
      <c r="A7179">
        <v>-76.908487100000002</v>
      </c>
      <c r="B7179">
        <v>45.674605999999997</v>
      </c>
      <c r="C7179" t="s">
        <v>3353</v>
      </c>
      <c r="D7179">
        <v>2020</v>
      </c>
      <c r="E7179" t="s">
        <v>263</v>
      </c>
      <c r="F7179" t="s">
        <v>3572</v>
      </c>
      <c r="G7179" t="s">
        <v>3573</v>
      </c>
      <c r="I7179" t="s">
        <v>3574</v>
      </c>
      <c r="J7179" t="s">
        <v>3575</v>
      </c>
      <c r="K7179" t="s">
        <v>20</v>
      </c>
      <c r="L7179">
        <v>7056</v>
      </c>
      <c r="M7179">
        <v>45.674605999999997</v>
      </c>
      <c r="N7179">
        <v>-76.908487100000002</v>
      </c>
      <c r="O7179">
        <v>9851</v>
      </c>
    </row>
    <row r="7180" spans="1:15" x14ac:dyDescent="0.35">
      <c r="A7180">
        <v>-76.908487100000002</v>
      </c>
      <c r="B7180">
        <v>45.674605999999997</v>
      </c>
      <c r="C7180" t="s">
        <v>3353</v>
      </c>
      <c r="D7180">
        <v>2019</v>
      </c>
      <c r="E7180" t="s">
        <v>263</v>
      </c>
      <c r="F7180" t="s">
        <v>3572</v>
      </c>
      <c r="G7180" t="s">
        <v>3573</v>
      </c>
      <c r="I7180" t="s">
        <v>3574</v>
      </c>
      <c r="J7180" t="s">
        <v>3575</v>
      </c>
      <c r="K7180" t="s">
        <v>20</v>
      </c>
      <c r="L7180">
        <v>6919</v>
      </c>
      <c r="M7180">
        <v>45.674605999999997</v>
      </c>
      <c r="N7180">
        <v>-76.908487100000002</v>
      </c>
      <c r="O7180">
        <v>9436</v>
      </c>
    </row>
    <row r="7181" spans="1:15" x14ac:dyDescent="0.35">
      <c r="A7181">
        <v>-76.908487100000002</v>
      </c>
      <c r="B7181">
        <v>45.674605999999997</v>
      </c>
      <c r="C7181" t="s">
        <v>3353</v>
      </c>
      <c r="D7181">
        <v>2018</v>
      </c>
      <c r="E7181" t="s">
        <v>263</v>
      </c>
      <c r="F7181" t="s">
        <v>3572</v>
      </c>
      <c r="G7181" t="s">
        <v>3573</v>
      </c>
      <c r="I7181" t="s">
        <v>3574</v>
      </c>
      <c r="J7181" t="s">
        <v>3575</v>
      </c>
      <c r="K7181" t="s">
        <v>20</v>
      </c>
      <c r="L7181">
        <v>6795</v>
      </c>
      <c r="M7181">
        <v>45.674605999999997</v>
      </c>
      <c r="N7181">
        <v>-76.908487100000002</v>
      </c>
      <c r="O7181">
        <v>9105</v>
      </c>
    </row>
    <row r="7182" spans="1:15" x14ac:dyDescent="0.35">
      <c r="A7182">
        <v>-76.908487100000002</v>
      </c>
      <c r="B7182">
        <v>45.674605999999997</v>
      </c>
      <c r="C7182" t="s">
        <v>3353</v>
      </c>
      <c r="D7182">
        <v>2017</v>
      </c>
      <c r="E7182" t="s">
        <v>263</v>
      </c>
      <c r="F7182" t="s">
        <v>3572</v>
      </c>
      <c r="G7182" t="s">
        <v>3573</v>
      </c>
      <c r="I7182" t="s">
        <v>3574</v>
      </c>
      <c r="J7182" t="s">
        <v>3575</v>
      </c>
      <c r="K7182" t="s">
        <v>20</v>
      </c>
      <c r="L7182">
        <v>7050</v>
      </c>
      <c r="M7182">
        <v>45.674605999999997</v>
      </c>
      <c r="N7182">
        <v>-76.908487100000002</v>
      </c>
      <c r="O7182">
        <v>8088</v>
      </c>
    </row>
    <row r="7183" spans="1:15" x14ac:dyDescent="0.35">
      <c r="A7183">
        <v>-76.908487100000002</v>
      </c>
      <c r="B7183">
        <v>45.674605999999997</v>
      </c>
      <c r="C7183" t="s">
        <v>3353</v>
      </c>
      <c r="D7183">
        <v>2016</v>
      </c>
      <c r="E7183" t="s">
        <v>263</v>
      </c>
      <c r="F7183" t="s">
        <v>3572</v>
      </c>
      <c r="G7183" t="s">
        <v>3573</v>
      </c>
      <c r="I7183" t="s">
        <v>3574</v>
      </c>
      <c r="J7183" t="s">
        <v>3575</v>
      </c>
      <c r="K7183" t="s">
        <v>20</v>
      </c>
      <c r="L7183">
        <v>7357</v>
      </c>
      <c r="M7183">
        <v>45.674605999999997</v>
      </c>
      <c r="N7183">
        <v>-76.908487100000002</v>
      </c>
      <c r="O7183">
        <v>8703</v>
      </c>
    </row>
    <row r="7184" spans="1:15" x14ac:dyDescent="0.35">
      <c r="A7184">
        <v>-76.908487100000002</v>
      </c>
      <c r="B7184">
        <v>45.674605999999997</v>
      </c>
      <c r="C7184" t="s">
        <v>3353</v>
      </c>
      <c r="D7184">
        <v>2015</v>
      </c>
      <c r="E7184" t="s">
        <v>263</v>
      </c>
      <c r="F7184" t="s">
        <v>3572</v>
      </c>
      <c r="G7184" t="s">
        <v>3573</v>
      </c>
      <c r="I7184" t="s">
        <v>3574</v>
      </c>
      <c r="J7184" t="s">
        <v>3575</v>
      </c>
      <c r="K7184" t="s">
        <v>20</v>
      </c>
      <c r="L7184">
        <v>7000</v>
      </c>
      <c r="M7184">
        <v>45.674605999999997</v>
      </c>
      <c r="N7184">
        <v>-76.908487100000002</v>
      </c>
      <c r="O7184">
        <v>8295</v>
      </c>
    </row>
    <row r="7185" spans="1:15" x14ac:dyDescent="0.35">
      <c r="A7185">
        <v>-76.908487100000002</v>
      </c>
      <c r="B7185">
        <v>45.674605999999997</v>
      </c>
      <c r="C7185" t="s">
        <v>3353</v>
      </c>
      <c r="D7185">
        <v>2014</v>
      </c>
      <c r="E7185" t="s">
        <v>263</v>
      </c>
      <c r="F7185" t="s">
        <v>3572</v>
      </c>
      <c r="G7185" t="s">
        <v>3573</v>
      </c>
      <c r="I7185" t="s">
        <v>3574</v>
      </c>
      <c r="J7185" t="s">
        <v>3575</v>
      </c>
      <c r="K7185" t="s">
        <v>20</v>
      </c>
      <c r="L7185">
        <v>7893</v>
      </c>
      <c r="M7185">
        <v>45.674605999999997</v>
      </c>
      <c r="N7185">
        <v>-76.908487100000002</v>
      </c>
      <c r="O7185">
        <v>8400</v>
      </c>
    </row>
    <row r="7186" spans="1:15" x14ac:dyDescent="0.35">
      <c r="A7186">
        <v>-76.908487100000002</v>
      </c>
      <c r="B7186">
        <v>45.674605999999997</v>
      </c>
      <c r="C7186" t="s">
        <v>3353</v>
      </c>
      <c r="D7186">
        <v>2013</v>
      </c>
      <c r="E7186" t="s">
        <v>263</v>
      </c>
      <c r="F7186" t="s">
        <v>3572</v>
      </c>
      <c r="G7186" t="s">
        <v>3573</v>
      </c>
      <c r="I7186" t="s">
        <v>3574</v>
      </c>
      <c r="J7186" t="s">
        <v>3575</v>
      </c>
      <c r="K7186" t="s">
        <v>20</v>
      </c>
      <c r="L7186">
        <v>7284</v>
      </c>
      <c r="M7186">
        <v>45.674605999999997</v>
      </c>
      <c r="N7186">
        <v>-76.908487100000002</v>
      </c>
      <c r="O7186">
        <v>8888</v>
      </c>
    </row>
    <row r="7187" spans="1:15" x14ac:dyDescent="0.35">
      <c r="A7187">
        <v>-76.908487100000002</v>
      </c>
      <c r="B7187">
        <v>45.674605999999997</v>
      </c>
      <c r="C7187" t="s">
        <v>3353</v>
      </c>
      <c r="D7187">
        <v>2012</v>
      </c>
      <c r="E7187" t="s">
        <v>263</v>
      </c>
      <c r="F7187" t="s">
        <v>3572</v>
      </c>
      <c r="G7187" t="s">
        <v>3573</v>
      </c>
      <c r="I7187" t="s">
        <v>3574</v>
      </c>
      <c r="J7187" t="s">
        <v>3575</v>
      </c>
      <c r="K7187" t="s">
        <v>20</v>
      </c>
      <c r="L7187">
        <v>6687</v>
      </c>
      <c r="M7187">
        <v>45.674605999999997</v>
      </c>
      <c r="N7187">
        <v>-76.908487100000002</v>
      </c>
      <c r="O7187">
        <v>8586</v>
      </c>
    </row>
    <row r="7188" spans="1:15" x14ac:dyDescent="0.35">
      <c r="A7188">
        <v>-88.668972100000005</v>
      </c>
      <c r="B7188">
        <v>48.721372100000004</v>
      </c>
      <c r="C7188" t="s">
        <v>5061</v>
      </c>
      <c r="D7188">
        <v>2020</v>
      </c>
      <c r="E7188" t="s">
        <v>16</v>
      </c>
      <c r="F7188" t="s">
        <v>5241</v>
      </c>
      <c r="G7188" t="s">
        <v>5242</v>
      </c>
      <c r="I7188" t="s">
        <v>5243</v>
      </c>
      <c r="J7188" t="s">
        <v>5066</v>
      </c>
      <c r="K7188" t="s">
        <v>492</v>
      </c>
      <c r="L7188">
        <v>10000</v>
      </c>
      <c r="M7188">
        <v>48.721372100000004</v>
      </c>
      <c r="N7188">
        <v>-88.668972100000005</v>
      </c>
      <c r="O7188">
        <v>12491</v>
      </c>
    </row>
    <row r="7189" spans="1:15" x14ac:dyDescent="0.35">
      <c r="A7189">
        <v>-88.668972100000005</v>
      </c>
      <c r="B7189">
        <v>48.721372100000004</v>
      </c>
      <c r="C7189" t="s">
        <v>5061</v>
      </c>
      <c r="D7189">
        <v>2018</v>
      </c>
      <c r="E7189" t="s">
        <v>16</v>
      </c>
      <c r="F7189" t="s">
        <v>5241</v>
      </c>
      <c r="G7189" t="s">
        <v>5242</v>
      </c>
      <c r="I7189" t="s">
        <v>5243</v>
      </c>
      <c r="J7189" t="s">
        <v>5066</v>
      </c>
      <c r="K7189" t="s">
        <v>492</v>
      </c>
      <c r="L7189">
        <v>10000</v>
      </c>
      <c r="M7189">
        <v>48.721372100000004</v>
      </c>
      <c r="N7189">
        <v>-88.668972100000005</v>
      </c>
      <c r="O7189">
        <v>12257</v>
      </c>
    </row>
    <row r="7190" spans="1:15" x14ac:dyDescent="0.35">
      <c r="A7190">
        <v>-88.668972100000005</v>
      </c>
      <c r="B7190">
        <v>48.721372100000004</v>
      </c>
      <c r="C7190" t="s">
        <v>5061</v>
      </c>
      <c r="D7190">
        <v>2017</v>
      </c>
      <c r="E7190" t="s">
        <v>16</v>
      </c>
      <c r="F7190" t="s">
        <v>5241</v>
      </c>
      <c r="G7190" t="s">
        <v>5242</v>
      </c>
      <c r="I7190" t="s">
        <v>5243</v>
      </c>
      <c r="J7190" t="s">
        <v>5066</v>
      </c>
      <c r="K7190" t="s">
        <v>20</v>
      </c>
      <c r="L7190">
        <v>2500</v>
      </c>
      <c r="M7190">
        <v>48.721372100000004</v>
      </c>
      <c r="N7190">
        <v>-88.668972100000005</v>
      </c>
      <c r="O7190">
        <v>12184</v>
      </c>
    </row>
    <row r="7191" spans="1:15" x14ac:dyDescent="0.35">
      <c r="A7191">
        <v>-88.668972100000005</v>
      </c>
      <c r="B7191">
        <v>48.721372100000004</v>
      </c>
      <c r="C7191" t="s">
        <v>5061</v>
      </c>
      <c r="D7191">
        <v>2015</v>
      </c>
      <c r="E7191" t="s">
        <v>16</v>
      </c>
      <c r="F7191" t="s">
        <v>5241</v>
      </c>
      <c r="G7191" t="s">
        <v>5242</v>
      </c>
      <c r="I7191" t="s">
        <v>5243</v>
      </c>
      <c r="J7191" t="s">
        <v>5066</v>
      </c>
      <c r="K7191" t="s">
        <v>20</v>
      </c>
      <c r="L7191">
        <v>2500</v>
      </c>
      <c r="M7191">
        <v>48.721372100000004</v>
      </c>
      <c r="N7191">
        <v>-88.668972100000005</v>
      </c>
      <c r="O7191">
        <v>12819</v>
      </c>
    </row>
    <row r="7192" spans="1:15" x14ac:dyDescent="0.35">
      <c r="A7192">
        <v>-88.668972100000005</v>
      </c>
      <c r="B7192">
        <v>48.721372100000004</v>
      </c>
      <c r="C7192" t="s">
        <v>5061</v>
      </c>
      <c r="D7192">
        <v>2014</v>
      </c>
      <c r="E7192" t="s">
        <v>16</v>
      </c>
      <c r="F7192" t="s">
        <v>5241</v>
      </c>
      <c r="G7192" t="s">
        <v>5242</v>
      </c>
      <c r="I7192" t="s">
        <v>5243</v>
      </c>
      <c r="J7192" t="s">
        <v>5066</v>
      </c>
      <c r="K7192" t="s">
        <v>492</v>
      </c>
      <c r="L7192">
        <v>8000</v>
      </c>
      <c r="M7192">
        <v>48.721372100000004</v>
      </c>
      <c r="N7192">
        <v>-88.668972100000005</v>
      </c>
      <c r="O7192">
        <v>12748</v>
      </c>
    </row>
    <row r="7193" spans="1:15" x14ac:dyDescent="0.35">
      <c r="A7193">
        <v>-88.668972100000005</v>
      </c>
      <c r="B7193">
        <v>48.721372100000004</v>
      </c>
      <c r="C7193" t="s">
        <v>5061</v>
      </c>
      <c r="D7193">
        <v>2013</v>
      </c>
      <c r="E7193" t="s">
        <v>16</v>
      </c>
      <c r="F7193" t="s">
        <v>5241</v>
      </c>
      <c r="G7193" t="s">
        <v>5242</v>
      </c>
      <c r="I7193" t="s">
        <v>5243</v>
      </c>
      <c r="J7193" t="s">
        <v>5066</v>
      </c>
      <c r="K7193" t="s">
        <v>20</v>
      </c>
      <c r="L7193">
        <v>2500</v>
      </c>
      <c r="M7193">
        <v>48.721372100000004</v>
      </c>
      <c r="N7193">
        <v>-88.668972100000005</v>
      </c>
      <c r="O7193">
        <v>11526</v>
      </c>
    </row>
    <row r="7194" spans="1:15" x14ac:dyDescent="0.35">
      <c r="A7194">
        <v>-78.354169999999996</v>
      </c>
      <c r="B7194">
        <v>45.648380000000003</v>
      </c>
      <c r="C7194" t="s">
        <v>15</v>
      </c>
      <c r="D7194">
        <v>2020</v>
      </c>
      <c r="E7194" t="s">
        <v>16</v>
      </c>
      <c r="F7194" t="s">
        <v>129</v>
      </c>
      <c r="G7194" t="s">
        <v>130</v>
      </c>
      <c r="I7194" t="s">
        <v>131</v>
      </c>
      <c r="J7194" t="s">
        <v>24</v>
      </c>
      <c r="K7194" t="s">
        <v>20</v>
      </c>
      <c r="L7194">
        <v>1000</v>
      </c>
      <c r="M7194">
        <v>45.648380000000003</v>
      </c>
      <c r="N7194">
        <v>-78.354169999999996</v>
      </c>
      <c r="O7194">
        <v>216</v>
      </c>
    </row>
    <row r="7195" spans="1:15" x14ac:dyDescent="0.35">
      <c r="A7195">
        <v>-78.354169999999996</v>
      </c>
      <c r="B7195">
        <v>45.648380000000003</v>
      </c>
      <c r="C7195" t="s">
        <v>15</v>
      </c>
      <c r="D7195">
        <v>2018</v>
      </c>
      <c r="E7195" t="s">
        <v>16</v>
      </c>
      <c r="F7195" t="s">
        <v>129</v>
      </c>
      <c r="G7195" t="s">
        <v>130</v>
      </c>
      <c r="I7195" t="s">
        <v>131</v>
      </c>
      <c r="J7195" t="s">
        <v>24</v>
      </c>
      <c r="K7195" t="s">
        <v>20</v>
      </c>
      <c r="L7195">
        <v>550</v>
      </c>
      <c r="M7195">
        <v>45.648380000000003</v>
      </c>
      <c r="N7195">
        <v>-78.354169999999996</v>
      </c>
      <c r="O7195">
        <v>666</v>
      </c>
    </row>
    <row r="7196" spans="1:15" x14ac:dyDescent="0.35">
      <c r="A7196">
        <v>-78.354169999999996</v>
      </c>
      <c r="B7196">
        <v>45.648380000000003</v>
      </c>
      <c r="C7196" t="s">
        <v>15</v>
      </c>
      <c r="D7196">
        <v>2017</v>
      </c>
      <c r="E7196" t="s">
        <v>16</v>
      </c>
      <c r="F7196" t="s">
        <v>129</v>
      </c>
      <c r="G7196" t="s">
        <v>130</v>
      </c>
      <c r="I7196" t="s">
        <v>131</v>
      </c>
      <c r="J7196" t="s">
        <v>24</v>
      </c>
      <c r="K7196" t="s">
        <v>483</v>
      </c>
      <c r="L7196">
        <v>550</v>
      </c>
      <c r="M7196">
        <v>45.648380000000003</v>
      </c>
      <c r="N7196">
        <v>-78.354169999999996</v>
      </c>
      <c r="O7196">
        <v>642</v>
      </c>
    </row>
    <row r="7197" spans="1:15" x14ac:dyDescent="0.35">
      <c r="A7197">
        <v>-78.354169999999996</v>
      </c>
      <c r="B7197">
        <v>45.648380000000003</v>
      </c>
      <c r="C7197" t="s">
        <v>15</v>
      </c>
      <c r="D7197">
        <v>2015</v>
      </c>
      <c r="E7197" t="s">
        <v>16</v>
      </c>
      <c r="F7197" t="s">
        <v>129</v>
      </c>
      <c r="G7197" t="s">
        <v>130</v>
      </c>
      <c r="I7197" t="s">
        <v>131</v>
      </c>
      <c r="J7197" t="s">
        <v>24</v>
      </c>
      <c r="K7197" t="s">
        <v>20</v>
      </c>
      <c r="L7197">
        <v>600</v>
      </c>
      <c r="M7197">
        <v>45.648380000000003</v>
      </c>
      <c r="N7197">
        <v>-78.354169999999996</v>
      </c>
      <c r="O7197">
        <v>82</v>
      </c>
    </row>
    <row r="7198" spans="1:15" x14ac:dyDescent="0.35">
      <c r="A7198">
        <v>-78.354169999999996</v>
      </c>
      <c r="B7198">
        <v>45.648380000000003</v>
      </c>
      <c r="C7198" t="s">
        <v>15</v>
      </c>
      <c r="D7198">
        <v>2013</v>
      </c>
      <c r="E7198" t="s">
        <v>16</v>
      </c>
      <c r="F7198" t="s">
        <v>129</v>
      </c>
      <c r="G7198" t="s">
        <v>130</v>
      </c>
      <c r="I7198" t="s">
        <v>131</v>
      </c>
      <c r="J7198" t="s">
        <v>24</v>
      </c>
      <c r="K7198" t="s">
        <v>20</v>
      </c>
      <c r="L7198">
        <v>600</v>
      </c>
      <c r="M7198">
        <v>45.648380000000003</v>
      </c>
      <c r="N7198">
        <v>-78.354169999999996</v>
      </c>
      <c r="O7198">
        <v>35</v>
      </c>
    </row>
    <row r="7199" spans="1:15" x14ac:dyDescent="0.35">
      <c r="A7199">
        <v>-84.579390000000004</v>
      </c>
      <c r="B7199">
        <v>49.635919999999999</v>
      </c>
      <c r="C7199" t="s">
        <v>1551</v>
      </c>
      <c r="D7199">
        <v>2021</v>
      </c>
      <c r="E7199" t="s">
        <v>59</v>
      </c>
      <c r="F7199" t="s">
        <v>1584</v>
      </c>
      <c r="G7199" t="s">
        <v>1585</v>
      </c>
      <c r="I7199" t="s">
        <v>1586</v>
      </c>
      <c r="J7199" t="s">
        <v>1555</v>
      </c>
      <c r="K7199" t="s">
        <v>20</v>
      </c>
      <c r="L7199">
        <v>4700</v>
      </c>
      <c r="M7199">
        <v>49.635919999999999</v>
      </c>
      <c r="N7199">
        <v>-84.579390000000004</v>
      </c>
      <c r="O7199">
        <v>4830</v>
      </c>
    </row>
    <row r="7200" spans="1:15" x14ac:dyDescent="0.35">
      <c r="A7200">
        <v>-84.579390000000004</v>
      </c>
      <c r="B7200">
        <v>49.635919999999999</v>
      </c>
      <c r="C7200" t="s">
        <v>1551</v>
      </c>
      <c r="D7200">
        <v>2020</v>
      </c>
      <c r="E7200" t="s">
        <v>59</v>
      </c>
      <c r="F7200" t="s">
        <v>1584</v>
      </c>
      <c r="G7200" t="s">
        <v>1585</v>
      </c>
      <c r="I7200" t="s">
        <v>1586</v>
      </c>
      <c r="J7200" t="s">
        <v>1555</v>
      </c>
      <c r="K7200" t="s">
        <v>20</v>
      </c>
      <c r="L7200">
        <v>3000</v>
      </c>
      <c r="M7200">
        <v>49.635919999999999</v>
      </c>
      <c r="N7200">
        <v>-84.579390000000004</v>
      </c>
      <c r="O7200">
        <v>4805</v>
      </c>
    </row>
    <row r="7201" spans="1:15" x14ac:dyDescent="0.35">
      <c r="A7201">
        <v>-84.579390000000004</v>
      </c>
      <c r="B7201">
        <v>49.635919999999999</v>
      </c>
      <c r="C7201" t="s">
        <v>1551</v>
      </c>
      <c r="D7201">
        <v>2019</v>
      </c>
      <c r="E7201" t="s">
        <v>59</v>
      </c>
      <c r="F7201" t="s">
        <v>1584</v>
      </c>
      <c r="G7201" t="s">
        <v>1585</v>
      </c>
      <c r="I7201" t="s">
        <v>1586</v>
      </c>
      <c r="J7201" t="s">
        <v>1555</v>
      </c>
      <c r="K7201" t="s">
        <v>20</v>
      </c>
      <c r="L7201">
        <v>3500</v>
      </c>
      <c r="M7201">
        <v>49.635919999999999</v>
      </c>
      <c r="N7201">
        <v>-84.579390000000004</v>
      </c>
      <c r="O7201">
        <v>4195</v>
      </c>
    </row>
    <row r="7202" spans="1:15" x14ac:dyDescent="0.35">
      <c r="A7202">
        <v>-84.579390000000004</v>
      </c>
      <c r="B7202">
        <v>49.635919999999999</v>
      </c>
      <c r="C7202" t="s">
        <v>1551</v>
      </c>
      <c r="D7202">
        <v>2017</v>
      </c>
      <c r="E7202" t="s">
        <v>59</v>
      </c>
      <c r="F7202" t="s">
        <v>1584</v>
      </c>
      <c r="G7202" t="s">
        <v>1585</v>
      </c>
      <c r="I7202" t="s">
        <v>1586</v>
      </c>
      <c r="J7202" t="s">
        <v>1555</v>
      </c>
      <c r="K7202" t="s">
        <v>20</v>
      </c>
      <c r="L7202">
        <v>3500</v>
      </c>
      <c r="M7202">
        <v>49.635919999999999</v>
      </c>
      <c r="N7202">
        <v>-84.579390000000004</v>
      </c>
      <c r="O7202">
        <v>3493</v>
      </c>
    </row>
    <row r="7203" spans="1:15" x14ac:dyDescent="0.35">
      <c r="A7203">
        <v>-84.579390000000004</v>
      </c>
      <c r="B7203">
        <v>49.635919999999999</v>
      </c>
      <c r="C7203" t="s">
        <v>1551</v>
      </c>
      <c r="D7203">
        <v>2015</v>
      </c>
      <c r="E7203" t="s">
        <v>59</v>
      </c>
      <c r="F7203" t="s">
        <v>1584</v>
      </c>
      <c r="G7203" t="s">
        <v>1585</v>
      </c>
      <c r="I7203" t="s">
        <v>1586</v>
      </c>
      <c r="J7203" t="s">
        <v>1555</v>
      </c>
      <c r="K7203" t="s">
        <v>20</v>
      </c>
      <c r="L7203">
        <v>3500</v>
      </c>
      <c r="M7203">
        <v>49.635919999999999</v>
      </c>
      <c r="N7203">
        <v>-84.579390000000004</v>
      </c>
      <c r="O7203">
        <v>3211</v>
      </c>
    </row>
    <row r="7204" spans="1:15" x14ac:dyDescent="0.35">
      <c r="A7204">
        <v>-84.579390000000004</v>
      </c>
      <c r="B7204">
        <v>49.635919999999999</v>
      </c>
      <c r="C7204" t="s">
        <v>1551</v>
      </c>
      <c r="D7204">
        <v>2013</v>
      </c>
      <c r="E7204" t="s">
        <v>59</v>
      </c>
      <c r="F7204" t="s">
        <v>1584</v>
      </c>
      <c r="G7204" t="s">
        <v>1585</v>
      </c>
      <c r="I7204" t="s">
        <v>1586</v>
      </c>
      <c r="J7204" t="s">
        <v>1555</v>
      </c>
      <c r="K7204" t="s">
        <v>20</v>
      </c>
      <c r="L7204">
        <v>3500</v>
      </c>
      <c r="M7204">
        <v>49.635919999999999</v>
      </c>
      <c r="N7204">
        <v>-84.579390000000004</v>
      </c>
      <c r="O7204">
        <v>3245</v>
      </c>
    </row>
    <row r="7205" spans="1:15" x14ac:dyDescent="0.35">
      <c r="A7205">
        <v>-84.72466</v>
      </c>
      <c r="B7205">
        <v>48.328690000000002</v>
      </c>
      <c r="C7205" t="s">
        <v>5725</v>
      </c>
      <c r="D7205">
        <v>2020</v>
      </c>
      <c r="E7205" t="s">
        <v>16</v>
      </c>
      <c r="F7205" t="s">
        <v>5887</v>
      </c>
      <c r="G7205" t="s">
        <v>5888</v>
      </c>
      <c r="I7205" t="s">
        <v>5889</v>
      </c>
      <c r="J7205" t="s">
        <v>5890</v>
      </c>
      <c r="K7205" t="s">
        <v>20</v>
      </c>
      <c r="L7205">
        <v>1000</v>
      </c>
      <c r="M7205">
        <v>48.328690000000002</v>
      </c>
      <c r="N7205">
        <v>-84.72466</v>
      </c>
      <c r="O7205">
        <v>13480</v>
      </c>
    </row>
    <row r="7206" spans="1:15" x14ac:dyDescent="0.35">
      <c r="A7206">
        <v>-84.72466</v>
      </c>
      <c r="B7206">
        <v>48.328690000000002</v>
      </c>
      <c r="C7206" t="s">
        <v>5725</v>
      </c>
      <c r="D7206">
        <v>2018</v>
      </c>
      <c r="E7206" t="s">
        <v>16</v>
      </c>
      <c r="F7206" t="s">
        <v>5887</v>
      </c>
      <c r="G7206" t="s">
        <v>5888</v>
      </c>
      <c r="I7206" t="s">
        <v>5889</v>
      </c>
      <c r="J7206" t="s">
        <v>5890</v>
      </c>
      <c r="K7206" t="s">
        <v>20</v>
      </c>
      <c r="L7206">
        <v>500</v>
      </c>
      <c r="M7206">
        <v>48.328690000000002</v>
      </c>
      <c r="N7206">
        <v>-84.72466</v>
      </c>
      <c r="O7206">
        <v>13465</v>
      </c>
    </row>
    <row r="7207" spans="1:15" x14ac:dyDescent="0.35">
      <c r="A7207">
        <v>-84.72466</v>
      </c>
      <c r="B7207">
        <v>48.328690000000002</v>
      </c>
      <c r="C7207" t="s">
        <v>5725</v>
      </c>
      <c r="D7207">
        <v>2017</v>
      </c>
      <c r="E7207" t="s">
        <v>16</v>
      </c>
      <c r="F7207" t="s">
        <v>5887</v>
      </c>
      <c r="G7207" t="s">
        <v>5888</v>
      </c>
      <c r="I7207" t="s">
        <v>5889</v>
      </c>
      <c r="J7207" t="s">
        <v>5890</v>
      </c>
      <c r="K7207" t="s">
        <v>20</v>
      </c>
      <c r="L7207">
        <v>550</v>
      </c>
      <c r="M7207">
        <v>48.328690000000002</v>
      </c>
      <c r="N7207">
        <v>-84.72466</v>
      </c>
      <c r="O7207">
        <v>13370</v>
      </c>
    </row>
    <row r="7208" spans="1:15" x14ac:dyDescent="0.35">
      <c r="A7208">
        <v>-84.72466</v>
      </c>
      <c r="B7208">
        <v>48.328690000000002</v>
      </c>
      <c r="C7208" t="s">
        <v>5725</v>
      </c>
      <c r="D7208">
        <v>2016</v>
      </c>
      <c r="E7208" t="s">
        <v>16</v>
      </c>
      <c r="F7208" t="s">
        <v>5887</v>
      </c>
      <c r="G7208" t="s">
        <v>5888</v>
      </c>
      <c r="I7208" t="s">
        <v>5889</v>
      </c>
      <c r="J7208" t="s">
        <v>5890</v>
      </c>
      <c r="K7208" t="s">
        <v>20</v>
      </c>
      <c r="L7208">
        <v>500</v>
      </c>
      <c r="M7208">
        <v>48.328690000000002</v>
      </c>
      <c r="N7208">
        <v>-84.72466</v>
      </c>
      <c r="O7208">
        <v>13700</v>
      </c>
    </row>
    <row r="7209" spans="1:15" x14ac:dyDescent="0.35">
      <c r="A7209">
        <v>-84.72466</v>
      </c>
      <c r="B7209">
        <v>48.328690000000002</v>
      </c>
      <c r="C7209" t="s">
        <v>5725</v>
      </c>
      <c r="D7209">
        <v>2015</v>
      </c>
      <c r="E7209" t="s">
        <v>16</v>
      </c>
      <c r="F7209" t="s">
        <v>5887</v>
      </c>
      <c r="G7209" t="s">
        <v>5888</v>
      </c>
      <c r="I7209" t="s">
        <v>5889</v>
      </c>
      <c r="J7209" t="s">
        <v>5890</v>
      </c>
      <c r="K7209" t="s">
        <v>20</v>
      </c>
      <c r="L7209">
        <v>500</v>
      </c>
      <c r="M7209">
        <v>48.328690000000002</v>
      </c>
      <c r="N7209">
        <v>-84.72466</v>
      </c>
      <c r="O7209">
        <v>13153</v>
      </c>
    </row>
    <row r="7210" spans="1:15" x14ac:dyDescent="0.35">
      <c r="A7210">
        <v>-84.72466</v>
      </c>
      <c r="B7210">
        <v>48.328690000000002</v>
      </c>
      <c r="C7210" t="s">
        <v>5725</v>
      </c>
      <c r="D7210">
        <v>2013</v>
      </c>
      <c r="E7210" t="s">
        <v>16</v>
      </c>
      <c r="F7210" t="s">
        <v>5887</v>
      </c>
      <c r="G7210" t="s">
        <v>5888</v>
      </c>
      <c r="I7210" t="s">
        <v>5889</v>
      </c>
      <c r="J7210" t="s">
        <v>5890</v>
      </c>
      <c r="K7210" t="s">
        <v>20</v>
      </c>
      <c r="L7210">
        <v>750</v>
      </c>
      <c r="M7210">
        <v>48.328690000000002</v>
      </c>
      <c r="N7210">
        <v>-84.72466</v>
      </c>
      <c r="O7210">
        <v>13299</v>
      </c>
    </row>
    <row r="7211" spans="1:15" x14ac:dyDescent="0.35">
      <c r="A7211">
        <v>-84.72466</v>
      </c>
      <c r="B7211">
        <v>48.328690000000002</v>
      </c>
      <c r="C7211" t="s">
        <v>5725</v>
      </c>
      <c r="D7211">
        <v>2012</v>
      </c>
      <c r="E7211" t="s">
        <v>16</v>
      </c>
      <c r="F7211" t="s">
        <v>5887</v>
      </c>
      <c r="G7211" t="s">
        <v>5888</v>
      </c>
      <c r="I7211" t="s">
        <v>5889</v>
      </c>
      <c r="J7211" t="s">
        <v>5890</v>
      </c>
      <c r="K7211" t="s">
        <v>20</v>
      </c>
      <c r="L7211">
        <v>1000</v>
      </c>
      <c r="M7211">
        <v>48.328690000000002</v>
      </c>
      <c r="N7211">
        <v>-84.72466</v>
      </c>
      <c r="O7211">
        <v>13066</v>
      </c>
    </row>
    <row r="7212" spans="1:15" x14ac:dyDescent="0.35">
      <c r="A7212">
        <v>-81.6230628</v>
      </c>
      <c r="B7212">
        <v>46.2543656</v>
      </c>
      <c r="C7212" t="s">
        <v>4537</v>
      </c>
      <c r="D7212">
        <v>2021</v>
      </c>
      <c r="E7212" t="s">
        <v>16</v>
      </c>
      <c r="F7212" t="s">
        <v>4570</v>
      </c>
      <c r="G7212" t="s">
        <v>4571</v>
      </c>
      <c r="I7212" t="s">
        <v>4572</v>
      </c>
      <c r="J7212" t="s">
        <v>4573</v>
      </c>
      <c r="K7212" t="s">
        <v>20</v>
      </c>
      <c r="L7212">
        <v>500</v>
      </c>
      <c r="M7212">
        <v>46.2543656</v>
      </c>
      <c r="N7212">
        <v>-81.6230628</v>
      </c>
      <c r="O7212">
        <v>11580</v>
      </c>
    </row>
    <row r="7213" spans="1:15" x14ac:dyDescent="0.35">
      <c r="A7213">
        <v>-81.6230628</v>
      </c>
      <c r="B7213">
        <v>46.2543656</v>
      </c>
      <c r="C7213" t="s">
        <v>4537</v>
      </c>
      <c r="D7213">
        <v>2020</v>
      </c>
      <c r="E7213" t="s">
        <v>16</v>
      </c>
      <c r="F7213" t="s">
        <v>4570</v>
      </c>
      <c r="G7213" t="s">
        <v>4571</v>
      </c>
      <c r="I7213" t="s">
        <v>4572</v>
      </c>
      <c r="J7213" t="s">
        <v>4573</v>
      </c>
      <c r="K7213" t="s">
        <v>20</v>
      </c>
      <c r="L7213">
        <v>670</v>
      </c>
      <c r="M7213">
        <v>46.2543656</v>
      </c>
      <c r="N7213">
        <v>-81.6230628</v>
      </c>
      <c r="O7213">
        <v>11208</v>
      </c>
    </row>
    <row r="7214" spans="1:15" x14ac:dyDescent="0.35">
      <c r="A7214">
        <v>-81.6230628</v>
      </c>
      <c r="B7214">
        <v>46.2543656</v>
      </c>
      <c r="C7214" t="s">
        <v>4537</v>
      </c>
      <c r="D7214">
        <v>2019</v>
      </c>
      <c r="E7214" t="s">
        <v>16</v>
      </c>
      <c r="F7214" t="s">
        <v>4570</v>
      </c>
      <c r="G7214" t="s">
        <v>4571</v>
      </c>
      <c r="I7214" t="s">
        <v>4572</v>
      </c>
      <c r="J7214" t="s">
        <v>4573</v>
      </c>
      <c r="K7214" t="s">
        <v>20</v>
      </c>
      <c r="L7214">
        <v>500</v>
      </c>
      <c r="M7214">
        <v>46.2543656</v>
      </c>
      <c r="N7214">
        <v>-81.6230628</v>
      </c>
      <c r="O7214">
        <v>11805</v>
      </c>
    </row>
    <row r="7215" spans="1:15" x14ac:dyDescent="0.35">
      <c r="A7215">
        <v>-81.6230628</v>
      </c>
      <c r="B7215">
        <v>46.2543656</v>
      </c>
      <c r="C7215" t="s">
        <v>4537</v>
      </c>
      <c r="D7215">
        <v>2018</v>
      </c>
      <c r="E7215" t="s">
        <v>16</v>
      </c>
      <c r="F7215" t="s">
        <v>4570</v>
      </c>
      <c r="G7215" t="s">
        <v>4571</v>
      </c>
      <c r="I7215" t="s">
        <v>4572</v>
      </c>
      <c r="J7215" t="s">
        <v>4573</v>
      </c>
      <c r="K7215" t="s">
        <v>20</v>
      </c>
      <c r="L7215">
        <v>500</v>
      </c>
      <c r="M7215">
        <v>46.2543656</v>
      </c>
      <c r="N7215">
        <v>-81.6230628</v>
      </c>
      <c r="O7215">
        <v>11678</v>
      </c>
    </row>
    <row r="7216" spans="1:15" x14ac:dyDescent="0.35">
      <c r="A7216">
        <v>-81.6230628</v>
      </c>
      <c r="B7216">
        <v>46.2543656</v>
      </c>
      <c r="C7216" t="s">
        <v>4537</v>
      </c>
      <c r="D7216">
        <v>2017</v>
      </c>
      <c r="E7216" t="s">
        <v>16</v>
      </c>
      <c r="F7216" t="s">
        <v>4570</v>
      </c>
      <c r="G7216" t="s">
        <v>4571</v>
      </c>
      <c r="I7216" t="s">
        <v>4572</v>
      </c>
      <c r="J7216" t="s">
        <v>4573</v>
      </c>
      <c r="K7216" t="s">
        <v>20</v>
      </c>
      <c r="L7216">
        <v>500</v>
      </c>
      <c r="M7216">
        <v>46.2543656</v>
      </c>
      <c r="N7216">
        <v>-81.6230628</v>
      </c>
      <c r="O7216">
        <v>11005</v>
      </c>
    </row>
    <row r="7217" spans="1:15" x14ac:dyDescent="0.35">
      <c r="A7217">
        <v>-81.6230628</v>
      </c>
      <c r="B7217">
        <v>46.2543656</v>
      </c>
      <c r="C7217" t="s">
        <v>4537</v>
      </c>
      <c r="D7217">
        <v>2016</v>
      </c>
      <c r="E7217" t="s">
        <v>16</v>
      </c>
      <c r="F7217" t="s">
        <v>4570</v>
      </c>
      <c r="G7217" t="s">
        <v>4571</v>
      </c>
      <c r="I7217" t="s">
        <v>4572</v>
      </c>
      <c r="J7217" t="s">
        <v>4573</v>
      </c>
      <c r="K7217" t="s">
        <v>20</v>
      </c>
      <c r="L7217">
        <v>450</v>
      </c>
      <c r="M7217">
        <v>46.2543656</v>
      </c>
      <c r="N7217">
        <v>-81.6230628</v>
      </c>
      <c r="O7217">
        <v>11324</v>
      </c>
    </row>
    <row r="7218" spans="1:15" x14ac:dyDescent="0.35">
      <c r="A7218">
        <v>-81.6230628</v>
      </c>
      <c r="B7218">
        <v>46.2543656</v>
      </c>
      <c r="C7218" t="s">
        <v>4537</v>
      </c>
      <c r="D7218">
        <v>2015</v>
      </c>
      <c r="E7218" t="s">
        <v>16</v>
      </c>
      <c r="F7218" t="s">
        <v>4570</v>
      </c>
      <c r="G7218" t="s">
        <v>4571</v>
      </c>
      <c r="I7218" t="s">
        <v>4572</v>
      </c>
      <c r="J7218" t="s">
        <v>4573</v>
      </c>
      <c r="K7218" t="s">
        <v>20</v>
      </c>
      <c r="L7218">
        <v>500</v>
      </c>
      <c r="M7218">
        <v>46.2543656</v>
      </c>
      <c r="N7218">
        <v>-81.6230628</v>
      </c>
      <c r="O7218">
        <v>11445</v>
      </c>
    </row>
    <row r="7219" spans="1:15" x14ac:dyDescent="0.35">
      <c r="A7219">
        <v>-81.6230628</v>
      </c>
      <c r="B7219">
        <v>46.2543656</v>
      </c>
      <c r="C7219" t="s">
        <v>4537</v>
      </c>
      <c r="D7219">
        <v>2014</v>
      </c>
      <c r="E7219" t="s">
        <v>16</v>
      </c>
      <c r="F7219" t="s">
        <v>4570</v>
      </c>
      <c r="G7219" t="s">
        <v>4571</v>
      </c>
      <c r="I7219" t="s">
        <v>4572</v>
      </c>
      <c r="J7219" t="s">
        <v>4573</v>
      </c>
      <c r="K7219" t="s">
        <v>20</v>
      </c>
      <c r="L7219">
        <v>750</v>
      </c>
      <c r="M7219">
        <v>46.2543656</v>
      </c>
      <c r="N7219">
        <v>-81.6230628</v>
      </c>
      <c r="O7219">
        <v>11955</v>
      </c>
    </row>
    <row r="7220" spans="1:15" x14ac:dyDescent="0.35">
      <c r="A7220">
        <v>-81.6230628</v>
      </c>
      <c r="B7220">
        <v>46.2543656</v>
      </c>
      <c r="C7220" t="s">
        <v>4537</v>
      </c>
      <c r="D7220">
        <v>2013</v>
      </c>
      <c r="E7220" t="s">
        <v>16</v>
      </c>
      <c r="F7220" t="s">
        <v>4570</v>
      </c>
      <c r="G7220" t="s">
        <v>4571</v>
      </c>
      <c r="I7220" t="s">
        <v>4572</v>
      </c>
      <c r="J7220" t="s">
        <v>4573</v>
      </c>
      <c r="K7220" t="s">
        <v>20</v>
      </c>
      <c r="L7220">
        <v>500</v>
      </c>
      <c r="M7220">
        <v>46.2543656</v>
      </c>
      <c r="N7220">
        <v>-81.6230628</v>
      </c>
      <c r="O7220">
        <v>10454</v>
      </c>
    </row>
    <row r="7221" spans="1:15" x14ac:dyDescent="0.35">
      <c r="A7221">
        <v>-81.6230628</v>
      </c>
      <c r="B7221">
        <v>46.2543656</v>
      </c>
      <c r="C7221" t="s">
        <v>4537</v>
      </c>
      <c r="D7221">
        <v>2012</v>
      </c>
      <c r="E7221" t="s">
        <v>16</v>
      </c>
      <c r="F7221" t="s">
        <v>4570</v>
      </c>
      <c r="G7221" t="s">
        <v>4571</v>
      </c>
      <c r="I7221" t="s">
        <v>4572</v>
      </c>
      <c r="J7221" t="s">
        <v>4573</v>
      </c>
      <c r="K7221" t="s">
        <v>20</v>
      </c>
      <c r="L7221">
        <v>750</v>
      </c>
      <c r="M7221">
        <v>46.2543656</v>
      </c>
      <c r="N7221">
        <v>-81.6230628</v>
      </c>
      <c r="O7221">
        <v>10370</v>
      </c>
    </row>
    <row r="7222" spans="1:15" x14ac:dyDescent="0.35">
      <c r="A7222">
        <v>-84.858279999999993</v>
      </c>
      <c r="B7222">
        <v>48.043959999999998</v>
      </c>
      <c r="C7222" t="s">
        <v>5725</v>
      </c>
      <c r="D7222">
        <v>2021</v>
      </c>
      <c r="E7222" t="s">
        <v>16</v>
      </c>
      <c r="F7222" t="s">
        <v>6023</v>
      </c>
      <c r="G7222" t="s">
        <v>6024</v>
      </c>
      <c r="I7222" t="s">
        <v>6025</v>
      </c>
      <c r="J7222" t="s">
        <v>5731</v>
      </c>
      <c r="K7222" t="s">
        <v>20</v>
      </c>
      <c r="L7222">
        <v>700</v>
      </c>
      <c r="M7222">
        <v>48.043959999999998</v>
      </c>
      <c r="N7222">
        <v>-84.858279999999993</v>
      </c>
      <c r="O7222">
        <v>13925</v>
      </c>
    </row>
    <row r="7223" spans="1:15" x14ac:dyDescent="0.35">
      <c r="A7223">
        <v>-84.858279999999993</v>
      </c>
      <c r="B7223">
        <v>48.043959999999998</v>
      </c>
      <c r="C7223" t="s">
        <v>5725</v>
      </c>
      <c r="D7223">
        <v>2019</v>
      </c>
      <c r="E7223" t="s">
        <v>16</v>
      </c>
      <c r="F7223" t="s">
        <v>6023</v>
      </c>
      <c r="G7223" t="s">
        <v>6024</v>
      </c>
      <c r="I7223" t="s">
        <v>6025</v>
      </c>
      <c r="J7223" t="s">
        <v>5731</v>
      </c>
      <c r="K7223" t="s">
        <v>20</v>
      </c>
      <c r="L7223">
        <v>700</v>
      </c>
      <c r="M7223">
        <v>48.043959999999998</v>
      </c>
      <c r="N7223">
        <v>-84.858279999999993</v>
      </c>
      <c r="O7223">
        <v>13540</v>
      </c>
    </row>
    <row r="7224" spans="1:15" x14ac:dyDescent="0.35">
      <c r="A7224">
        <v>-84.858279999999993</v>
      </c>
      <c r="B7224">
        <v>48.043959999999998</v>
      </c>
      <c r="C7224" t="s">
        <v>5725</v>
      </c>
      <c r="D7224">
        <v>2017</v>
      </c>
      <c r="E7224" t="s">
        <v>16</v>
      </c>
      <c r="F7224" t="s">
        <v>6023</v>
      </c>
      <c r="G7224" t="s">
        <v>6024</v>
      </c>
      <c r="I7224" t="s">
        <v>6025</v>
      </c>
      <c r="J7224" t="s">
        <v>5731</v>
      </c>
      <c r="K7224" t="s">
        <v>20</v>
      </c>
      <c r="L7224">
        <v>700</v>
      </c>
      <c r="M7224">
        <v>48.043959999999998</v>
      </c>
      <c r="N7224">
        <v>-84.858279999999993</v>
      </c>
      <c r="O7224">
        <v>13373</v>
      </c>
    </row>
    <row r="7225" spans="1:15" x14ac:dyDescent="0.35">
      <c r="A7225">
        <v>-84.858279999999993</v>
      </c>
      <c r="B7225">
        <v>48.043959999999998</v>
      </c>
      <c r="C7225" t="s">
        <v>5725</v>
      </c>
      <c r="D7225">
        <v>2016</v>
      </c>
      <c r="E7225" t="s">
        <v>16</v>
      </c>
      <c r="F7225" t="s">
        <v>6023</v>
      </c>
      <c r="G7225" t="s">
        <v>6024</v>
      </c>
      <c r="I7225" t="s">
        <v>6025</v>
      </c>
      <c r="J7225" t="s">
        <v>5731</v>
      </c>
      <c r="K7225" t="s">
        <v>20</v>
      </c>
      <c r="L7225">
        <v>500</v>
      </c>
      <c r="M7225">
        <v>48.043959999999998</v>
      </c>
      <c r="N7225">
        <v>-84.858279999999993</v>
      </c>
      <c r="O7225">
        <v>13701</v>
      </c>
    </row>
    <row r="7226" spans="1:15" x14ac:dyDescent="0.35">
      <c r="A7226">
        <v>-84.858279999999993</v>
      </c>
      <c r="B7226">
        <v>48.043959999999998</v>
      </c>
      <c r="C7226" t="s">
        <v>5725</v>
      </c>
      <c r="D7226">
        <v>2015</v>
      </c>
      <c r="E7226" t="s">
        <v>16</v>
      </c>
      <c r="F7226" t="s">
        <v>6023</v>
      </c>
      <c r="G7226" t="s">
        <v>6024</v>
      </c>
      <c r="I7226" t="s">
        <v>6025</v>
      </c>
      <c r="J7226" t="s">
        <v>5731</v>
      </c>
      <c r="K7226" t="s">
        <v>20</v>
      </c>
      <c r="L7226">
        <v>500</v>
      </c>
      <c r="M7226">
        <v>48.043959999999998</v>
      </c>
      <c r="N7226">
        <v>-84.858279999999993</v>
      </c>
      <c r="O7226">
        <v>13154</v>
      </c>
    </row>
    <row r="7227" spans="1:15" x14ac:dyDescent="0.35">
      <c r="A7227">
        <v>-84.858279999999993</v>
      </c>
      <c r="B7227">
        <v>48.043959999999998</v>
      </c>
      <c r="C7227" t="s">
        <v>5725</v>
      </c>
      <c r="D7227">
        <v>2014</v>
      </c>
      <c r="E7227" t="s">
        <v>16</v>
      </c>
      <c r="F7227" t="s">
        <v>6023</v>
      </c>
      <c r="G7227" t="s">
        <v>6024</v>
      </c>
      <c r="I7227" t="s">
        <v>6025</v>
      </c>
      <c r="J7227" t="s">
        <v>5731</v>
      </c>
      <c r="K7227" t="s">
        <v>20</v>
      </c>
      <c r="L7227">
        <v>500</v>
      </c>
      <c r="M7227">
        <v>48.043959999999998</v>
      </c>
      <c r="N7227">
        <v>-84.858279999999993</v>
      </c>
      <c r="O7227">
        <v>13599</v>
      </c>
    </row>
    <row r="7228" spans="1:15" x14ac:dyDescent="0.35">
      <c r="A7228">
        <v>-84.858279999999993</v>
      </c>
      <c r="B7228">
        <v>48.043959999999998</v>
      </c>
      <c r="C7228" t="s">
        <v>5725</v>
      </c>
      <c r="D7228">
        <v>2013</v>
      </c>
      <c r="E7228" t="s">
        <v>16</v>
      </c>
      <c r="F7228" t="s">
        <v>6023</v>
      </c>
      <c r="G7228" t="s">
        <v>6024</v>
      </c>
      <c r="I7228" t="s">
        <v>6025</v>
      </c>
      <c r="J7228" t="s">
        <v>5731</v>
      </c>
      <c r="K7228" t="s">
        <v>20</v>
      </c>
      <c r="L7228">
        <v>500</v>
      </c>
      <c r="M7228">
        <v>48.043959999999998</v>
      </c>
      <c r="N7228">
        <v>-84.858279999999993</v>
      </c>
      <c r="O7228">
        <v>13300</v>
      </c>
    </row>
    <row r="7229" spans="1:15" x14ac:dyDescent="0.35">
      <c r="A7229">
        <v>-82.226282900000001</v>
      </c>
      <c r="B7229">
        <v>49.248561100000003</v>
      </c>
      <c r="C7229" t="s">
        <v>1551</v>
      </c>
      <c r="D7229">
        <v>2017</v>
      </c>
      <c r="E7229" t="s">
        <v>263</v>
      </c>
      <c r="F7229" t="s">
        <v>1713</v>
      </c>
      <c r="G7229" t="s">
        <v>1714</v>
      </c>
      <c r="I7229" t="s">
        <v>1715</v>
      </c>
      <c r="J7229" t="s">
        <v>1712</v>
      </c>
      <c r="K7229" t="s">
        <v>483</v>
      </c>
      <c r="L7229">
        <v>35</v>
      </c>
      <c r="M7229">
        <v>49.248561100000003</v>
      </c>
      <c r="N7229">
        <v>-82.226282900000001</v>
      </c>
      <c r="O7229">
        <v>3482</v>
      </c>
    </row>
    <row r="7230" spans="1:15" x14ac:dyDescent="0.35">
      <c r="A7230">
        <v>-82.226282900000001</v>
      </c>
      <c r="B7230">
        <v>49.248561100000003</v>
      </c>
      <c r="C7230" t="s">
        <v>1551</v>
      </c>
      <c r="D7230">
        <v>2015</v>
      </c>
      <c r="E7230" t="s">
        <v>263</v>
      </c>
      <c r="F7230" t="s">
        <v>1713</v>
      </c>
      <c r="G7230" t="s">
        <v>1714</v>
      </c>
      <c r="I7230" t="s">
        <v>1715</v>
      </c>
      <c r="J7230" t="s">
        <v>1712</v>
      </c>
      <c r="K7230" t="s">
        <v>483</v>
      </c>
      <c r="L7230">
        <v>50</v>
      </c>
      <c r="M7230">
        <v>49.248561100000003</v>
      </c>
      <c r="N7230">
        <v>-82.226282900000001</v>
      </c>
      <c r="O7230">
        <v>3314</v>
      </c>
    </row>
    <row r="7231" spans="1:15" x14ac:dyDescent="0.35">
      <c r="A7231">
        <v>-78.807199100000005</v>
      </c>
      <c r="B7231">
        <v>45.205590000000001</v>
      </c>
      <c r="C7231" t="s">
        <v>171</v>
      </c>
      <c r="D7231">
        <v>2020</v>
      </c>
      <c r="E7231" t="s">
        <v>16</v>
      </c>
      <c r="F7231" t="s">
        <v>980</v>
      </c>
      <c r="G7231" t="s">
        <v>981</v>
      </c>
      <c r="I7231" t="s">
        <v>982</v>
      </c>
      <c r="J7231" t="s">
        <v>190</v>
      </c>
      <c r="K7231" t="s">
        <v>20</v>
      </c>
      <c r="L7231">
        <v>998</v>
      </c>
      <c r="M7231">
        <v>45.205590000000001</v>
      </c>
      <c r="N7231">
        <v>-78.807199100000005</v>
      </c>
      <c r="O7231">
        <v>1511</v>
      </c>
    </row>
    <row r="7232" spans="1:15" x14ac:dyDescent="0.35">
      <c r="A7232">
        <v>-78.807199100000005</v>
      </c>
      <c r="B7232">
        <v>45.205590000000001</v>
      </c>
      <c r="C7232" t="s">
        <v>171</v>
      </c>
      <c r="D7232">
        <v>2018</v>
      </c>
      <c r="E7232" t="s">
        <v>16</v>
      </c>
      <c r="F7232" t="s">
        <v>980</v>
      </c>
      <c r="G7232" t="s">
        <v>981</v>
      </c>
      <c r="I7232" t="s">
        <v>982</v>
      </c>
      <c r="J7232" t="s">
        <v>190</v>
      </c>
      <c r="K7232" t="s">
        <v>20</v>
      </c>
      <c r="L7232">
        <v>983</v>
      </c>
      <c r="M7232">
        <v>45.205590000000001</v>
      </c>
      <c r="N7232">
        <v>-78.807199100000005</v>
      </c>
      <c r="O7232">
        <v>1658</v>
      </c>
    </row>
    <row r="7233" spans="1:15" x14ac:dyDescent="0.35">
      <c r="A7233">
        <v>-78.807199100000005</v>
      </c>
      <c r="B7233">
        <v>45.205590000000001</v>
      </c>
      <c r="C7233" t="s">
        <v>171</v>
      </c>
      <c r="D7233">
        <v>2016</v>
      </c>
      <c r="E7233" t="s">
        <v>16</v>
      </c>
      <c r="F7233" t="s">
        <v>980</v>
      </c>
      <c r="G7233" t="s">
        <v>981</v>
      </c>
      <c r="I7233" t="s">
        <v>982</v>
      </c>
      <c r="J7233" t="s">
        <v>190</v>
      </c>
      <c r="K7233" t="s">
        <v>20</v>
      </c>
      <c r="L7233">
        <v>1000</v>
      </c>
      <c r="M7233">
        <v>45.205590000000001</v>
      </c>
      <c r="N7233">
        <v>-78.807199100000005</v>
      </c>
      <c r="O7233">
        <v>1348</v>
      </c>
    </row>
    <row r="7234" spans="1:15" x14ac:dyDescent="0.35">
      <c r="A7234">
        <v>-78.807199100000005</v>
      </c>
      <c r="B7234">
        <v>45.205590000000001</v>
      </c>
      <c r="C7234" t="s">
        <v>171</v>
      </c>
      <c r="D7234">
        <v>2014</v>
      </c>
      <c r="E7234" t="s">
        <v>16</v>
      </c>
      <c r="F7234" t="s">
        <v>980</v>
      </c>
      <c r="G7234" t="s">
        <v>981</v>
      </c>
      <c r="I7234" t="s">
        <v>982</v>
      </c>
      <c r="J7234" t="s">
        <v>190</v>
      </c>
      <c r="K7234" t="s">
        <v>20</v>
      </c>
      <c r="L7234">
        <v>1000</v>
      </c>
      <c r="M7234">
        <v>45.205590000000001</v>
      </c>
      <c r="N7234">
        <v>-78.807199100000005</v>
      </c>
      <c r="O7234">
        <v>893</v>
      </c>
    </row>
    <row r="7235" spans="1:15" x14ac:dyDescent="0.35">
      <c r="A7235">
        <v>-78.807199100000005</v>
      </c>
      <c r="B7235">
        <v>45.205590000000001</v>
      </c>
      <c r="C7235" t="s">
        <v>171</v>
      </c>
      <c r="D7235">
        <v>2012</v>
      </c>
      <c r="E7235" t="s">
        <v>16</v>
      </c>
      <c r="F7235" t="s">
        <v>980</v>
      </c>
      <c r="G7235" t="s">
        <v>981</v>
      </c>
      <c r="I7235" t="s">
        <v>982</v>
      </c>
      <c r="J7235" t="s">
        <v>190</v>
      </c>
      <c r="K7235" t="s">
        <v>20</v>
      </c>
      <c r="L7235">
        <v>1000</v>
      </c>
      <c r="M7235">
        <v>45.205590000000001</v>
      </c>
      <c r="N7235">
        <v>-78.807199100000005</v>
      </c>
      <c r="O7235">
        <v>730</v>
      </c>
    </row>
    <row r="7236" spans="1:15" x14ac:dyDescent="0.35">
      <c r="A7236">
        <v>-80.792850000000001</v>
      </c>
      <c r="B7236">
        <v>48.795349999999999</v>
      </c>
      <c r="C7236" t="s">
        <v>1306</v>
      </c>
      <c r="D7236">
        <v>2021</v>
      </c>
      <c r="E7236" t="s">
        <v>59</v>
      </c>
      <c r="F7236" t="s">
        <v>1378</v>
      </c>
      <c r="G7236" t="s">
        <v>1379</v>
      </c>
      <c r="I7236" t="s">
        <v>1380</v>
      </c>
      <c r="J7236" t="s">
        <v>1341</v>
      </c>
      <c r="K7236" t="s">
        <v>20</v>
      </c>
      <c r="L7236">
        <v>2700</v>
      </c>
      <c r="M7236">
        <v>48.795349999999999</v>
      </c>
      <c r="N7236">
        <v>-80.792850000000001</v>
      </c>
      <c r="O7236">
        <v>2912</v>
      </c>
    </row>
    <row r="7237" spans="1:15" x14ac:dyDescent="0.35">
      <c r="A7237">
        <v>-80.792850000000001</v>
      </c>
      <c r="B7237">
        <v>48.795349999999999</v>
      </c>
      <c r="C7237" t="s">
        <v>1306</v>
      </c>
      <c r="D7237">
        <v>2020</v>
      </c>
      <c r="E7237" t="s">
        <v>59</v>
      </c>
      <c r="F7237" t="s">
        <v>1378</v>
      </c>
      <c r="G7237" t="s">
        <v>1379</v>
      </c>
      <c r="I7237" t="s">
        <v>1380</v>
      </c>
      <c r="J7237" t="s">
        <v>1341</v>
      </c>
      <c r="K7237" t="s">
        <v>20</v>
      </c>
      <c r="L7237">
        <v>2700</v>
      </c>
      <c r="M7237">
        <v>48.795349999999999</v>
      </c>
      <c r="N7237">
        <v>-80.792850000000001</v>
      </c>
      <c r="O7237">
        <v>2170</v>
      </c>
    </row>
    <row r="7238" spans="1:15" x14ac:dyDescent="0.35">
      <c r="A7238">
        <v>-80.792850000000001</v>
      </c>
      <c r="B7238">
        <v>48.795349999999999</v>
      </c>
      <c r="C7238" t="s">
        <v>1306</v>
      </c>
      <c r="D7238">
        <v>2019</v>
      </c>
      <c r="E7238" t="s">
        <v>59</v>
      </c>
      <c r="F7238" t="s">
        <v>1378</v>
      </c>
      <c r="G7238" t="s">
        <v>1379</v>
      </c>
      <c r="I7238" t="s">
        <v>1380</v>
      </c>
      <c r="J7238" t="s">
        <v>1341</v>
      </c>
      <c r="K7238" t="s">
        <v>20</v>
      </c>
      <c r="L7238">
        <v>2295</v>
      </c>
      <c r="M7238">
        <v>48.795349999999999</v>
      </c>
      <c r="N7238">
        <v>-80.792850000000001</v>
      </c>
      <c r="O7238">
        <v>2121</v>
      </c>
    </row>
    <row r="7239" spans="1:15" x14ac:dyDescent="0.35">
      <c r="A7239">
        <v>-80.792850000000001</v>
      </c>
      <c r="B7239">
        <v>48.795349999999999</v>
      </c>
      <c r="C7239" t="s">
        <v>1306</v>
      </c>
      <c r="D7239">
        <v>2018</v>
      </c>
      <c r="E7239" t="s">
        <v>59</v>
      </c>
      <c r="F7239" t="s">
        <v>1378</v>
      </c>
      <c r="G7239" t="s">
        <v>1379</v>
      </c>
      <c r="I7239" t="s">
        <v>1380</v>
      </c>
      <c r="J7239" t="s">
        <v>1341</v>
      </c>
      <c r="K7239" t="s">
        <v>20</v>
      </c>
      <c r="L7239">
        <v>3000</v>
      </c>
      <c r="M7239">
        <v>48.795349999999999</v>
      </c>
      <c r="N7239">
        <v>-80.792850000000001</v>
      </c>
      <c r="O7239">
        <v>2873</v>
      </c>
    </row>
    <row r="7240" spans="1:15" x14ac:dyDescent="0.35">
      <c r="A7240">
        <v>-80.792850000000001</v>
      </c>
      <c r="B7240">
        <v>48.795349999999999</v>
      </c>
      <c r="C7240" t="s">
        <v>1306</v>
      </c>
      <c r="D7240">
        <v>2017</v>
      </c>
      <c r="E7240" t="s">
        <v>263</v>
      </c>
      <c r="F7240" t="s">
        <v>1378</v>
      </c>
      <c r="G7240" t="s">
        <v>1379</v>
      </c>
      <c r="I7240" t="s">
        <v>1380</v>
      </c>
      <c r="J7240" t="s">
        <v>1341</v>
      </c>
      <c r="K7240" t="s">
        <v>20</v>
      </c>
      <c r="L7240">
        <v>2853</v>
      </c>
      <c r="M7240">
        <v>48.795349999999999</v>
      </c>
      <c r="N7240">
        <v>-80.792850000000001</v>
      </c>
      <c r="O7240">
        <v>2805</v>
      </c>
    </row>
    <row r="7241" spans="1:15" x14ac:dyDescent="0.35">
      <c r="A7241">
        <v>-80.792850000000001</v>
      </c>
      <c r="B7241">
        <v>48.795349999999999</v>
      </c>
      <c r="C7241" t="s">
        <v>1306</v>
      </c>
      <c r="D7241">
        <v>2016</v>
      </c>
      <c r="E7241" t="s">
        <v>263</v>
      </c>
      <c r="F7241" t="s">
        <v>1378</v>
      </c>
      <c r="G7241" t="s">
        <v>1379</v>
      </c>
      <c r="I7241" t="s">
        <v>1380</v>
      </c>
      <c r="J7241" t="s">
        <v>1341</v>
      </c>
      <c r="K7241" t="s">
        <v>20</v>
      </c>
      <c r="L7241">
        <v>3000</v>
      </c>
      <c r="M7241">
        <v>48.795349999999999</v>
      </c>
      <c r="N7241">
        <v>-80.792850000000001</v>
      </c>
      <c r="O7241">
        <v>2763</v>
      </c>
    </row>
    <row r="7242" spans="1:15" x14ac:dyDescent="0.35">
      <c r="A7242">
        <v>-80.792850000000001</v>
      </c>
      <c r="B7242">
        <v>48.795349999999999</v>
      </c>
      <c r="C7242" t="s">
        <v>1306</v>
      </c>
      <c r="D7242">
        <v>2014</v>
      </c>
      <c r="E7242" t="s">
        <v>263</v>
      </c>
      <c r="F7242" t="s">
        <v>1378</v>
      </c>
      <c r="G7242" t="s">
        <v>1379</v>
      </c>
      <c r="I7242" t="s">
        <v>1380</v>
      </c>
      <c r="J7242" t="s">
        <v>1341</v>
      </c>
      <c r="K7242" t="s">
        <v>20</v>
      </c>
      <c r="L7242">
        <v>3000</v>
      </c>
      <c r="M7242">
        <v>48.795349999999999</v>
      </c>
      <c r="N7242">
        <v>-80.792850000000001</v>
      </c>
      <c r="O7242">
        <v>2274</v>
      </c>
    </row>
    <row r="7243" spans="1:15" x14ac:dyDescent="0.35">
      <c r="A7243">
        <v>-80.792850000000001</v>
      </c>
      <c r="B7243">
        <v>48.795349999999999</v>
      </c>
      <c r="C7243" t="s">
        <v>1306</v>
      </c>
      <c r="D7243">
        <v>2013</v>
      </c>
      <c r="E7243" t="s">
        <v>263</v>
      </c>
      <c r="F7243" t="s">
        <v>1378</v>
      </c>
      <c r="G7243" t="s">
        <v>1379</v>
      </c>
      <c r="I7243" t="s">
        <v>1380</v>
      </c>
      <c r="J7243" t="s">
        <v>1341</v>
      </c>
      <c r="K7243" t="s">
        <v>20</v>
      </c>
      <c r="L7243">
        <v>3000</v>
      </c>
      <c r="M7243">
        <v>48.795349999999999</v>
      </c>
      <c r="N7243">
        <v>-80.792850000000001</v>
      </c>
      <c r="O7243">
        <v>2216</v>
      </c>
    </row>
    <row r="7244" spans="1:15" x14ac:dyDescent="0.35">
      <c r="A7244">
        <v>-80.792850000000001</v>
      </c>
      <c r="B7244">
        <v>48.795349999999999</v>
      </c>
      <c r="C7244" t="s">
        <v>1306</v>
      </c>
      <c r="D7244">
        <v>2012</v>
      </c>
      <c r="E7244" t="s">
        <v>263</v>
      </c>
      <c r="F7244" t="s">
        <v>1378</v>
      </c>
      <c r="G7244" t="s">
        <v>1379</v>
      </c>
      <c r="I7244" t="s">
        <v>1380</v>
      </c>
      <c r="J7244" t="s">
        <v>1341</v>
      </c>
      <c r="K7244" t="s">
        <v>20</v>
      </c>
      <c r="L7244">
        <v>3000</v>
      </c>
      <c r="M7244">
        <v>48.795349999999999</v>
      </c>
      <c r="N7244">
        <v>-80.792850000000001</v>
      </c>
      <c r="O7244">
        <v>2069</v>
      </c>
    </row>
    <row r="7245" spans="1:15" x14ac:dyDescent="0.35">
      <c r="A7245">
        <v>-79.875377</v>
      </c>
      <c r="B7245">
        <v>48.237815900000001</v>
      </c>
      <c r="C7245" t="s">
        <v>1780</v>
      </c>
      <c r="D7245">
        <v>2021</v>
      </c>
      <c r="E7245" t="s">
        <v>16</v>
      </c>
      <c r="F7245" t="s">
        <v>2072</v>
      </c>
      <c r="G7245" t="s">
        <v>2073</v>
      </c>
      <c r="I7245" t="s">
        <v>2074</v>
      </c>
      <c r="J7245" t="s">
        <v>1788</v>
      </c>
      <c r="K7245" t="s">
        <v>20</v>
      </c>
      <c r="L7245">
        <v>500</v>
      </c>
      <c r="M7245">
        <v>48.237815900000001</v>
      </c>
      <c r="N7245">
        <v>-79.875377</v>
      </c>
      <c r="O7245">
        <v>5522</v>
      </c>
    </row>
    <row r="7246" spans="1:15" x14ac:dyDescent="0.35">
      <c r="A7246">
        <v>-79.875377</v>
      </c>
      <c r="B7246">
        <v>48.237815900000001</v>
      </c>
      <c r="C7246" t="s">
        <v>1780</v>
      </c>
      <c r="D7246">
        <v>2020</v>
      </c>
      <c r="E7246" t="s">
        <v>16</v>
      </c>
      <c r="F7246" t="s">
        <v>2072</v>
      </c>
      <c r="G7246" t="s">
        <v>2073</v>
      </c>
      <c r="I7246" t="s">
        <v>2074</v>
      </c>
      <c r="J7246" t="s">
        <v>1788</v>
      </c>
      <c r="K7246" t="s">
        <v>492</v>
      </c>
      <c r="L7246">
        <v>500</v>
      </c>
      <c r="M7246">
        <v>48.237815900000001</v>
      </c>
      <c r="N7246">
        <v>-79.875377</v>
      </c>
      <c r="O7246">
        <v>5299</v>
      </c>
    </row>
    <row r="7247" spans="1:15" x14ac:dyDescent="0.35">
      <c r="A7247">
        <v>-79.875377</v>
      </c>
      <c r="B7247">
        <v>48.237815900000001</v>
      </c>
      <c r="C7247" t="s">
        <v>1780</v>
      </c>
      <c r="D7247">
        <v>2019</v>
      </c>
      <c r="E7247" t="s">
        <v>16</v>
      </c>
      <c r="F7247" t="s">
        <v>2072</v>
      </c>
      <c r="G7247" t="s">
        <v>2073</v>
      </c>
      <c r="I7247" t="s">
        <v>2074</v>
      </c>
      <c r="J7247" t="s">
        <v>1788</v>
      </c>
      <c r="K7247" t="s">
        <v>20</v>
      </c>
      <c r="L7247">
        <v>500</v>
      </c>
      <c r="M7247">
        <v>48.237815900000001</v>
      </c>
      <c r="N7247">
        <v>-79.875377</v>
      </c>
      <c r="O7247">
        <v>5585</v>
      </c>
    </row>
    <row r="7248" spans="1:15" x14ac:dyDescent="0.35">
      <c r="A7248">
        <v>-79.875377</v>
      </c>
      <c r="B7248">
        <v>48.237815900000001</v>
      </c>
      <c r="C7248" t="s">
        <v>1780</v>
      </c>
      <c r="D7248">
        <v>2018</v>
      </c>
      <c r="E7248" t="s">
        <v>16</v>
      </c>
      <c r="F7248" t="s">
        <v>2072</v>
      </c>
      <c r="G7248" t="s">
        <v>2073</v>
      </c>
      <c r="I7248" t="s">
        <v>2074</v>
      </c>
      <c r="J7248" t="s">
        <v>1788</v>
      </c>
      <c r="K7248" t="s">
        <v>20</v>
      </c>
      <c r="L7248">
        <v>1100</v>
      </c>
      <c r="M7248">
        <v>48.237815900000001</v>
      </c>
      <c r="N7248">
        <v>-79.875377</v>
      </c>
      <c r="O7248">
        <v>5158</v>
      </c>
    </row>
    <row r="7249" spans="1:15" x14ac:dyDescent="0.35">
      <c r="A7249">
        <v>-79.875377</v>
      </c>
      <c r="B7249">
        <v>48.237815900000001</v>
      </c>
      <c r="C7249" t="s">
        <v>1780</v>
      </c>
      <c r="D7249">
        <v>2017</v>
      </c>
      <c r="E7249" t="s">
        <v>16</v>
      </c>
      <c r="F7249" t="s">
        <v>2072</v>
      </c>
      <c r="G7249" t="s">
        <v>2073</v>
      </c>
      <c r="I7249" t="s">
        <v>2074</v>
      </c>
      <c r="J7249" t="s">
        <v>1788</v>
      </c>
      <c r="K7249" t="s">
        <v>20</v>
      </c>
      <c r="L7249">
        <v>1123</v>
      </c>
      <c r="M7249">
        <v>48.237815900000001</v>
      </c>
      <c r="N7249">
        <v>-79.875377</v>
      </c>
      <c r="O7249">
        <v>5038</v>
      </c>
    </row>
    <row r="7250" spans="1:15" x14ac:dyDescent="0.35">
      <c r="A7250">
        <v>-79.875377</v>
      </c>
      <c r="B7250">
        <v>48.237815900000001</v>
      </c>
      <c r="C7250" t="s">
        <v>1780</v>
      </c>
      <c r="D7250">
        <v>2016</v>
      </c>
      <c r="E7250" t="s">
        <v>16</v>
      </c>
      <c r="F7250" t="s">
        <v>2072</v>
      </c>
      <c r="G7250" t="s">
        <v>2073</v>
      </c>
      <c r="I7250" t="s">
        <v>2074</v>
      </c>
      <c r="J7250" t="s">
        <v>1788</v>
      </c>
      <c r="K7250" t="s">
        <v>20</v>
      </c>
      <c r="L7250">
        <v>1100</v>
      </c>
      <c r="M7250">
        <v>48.237815900000001</v>
      </c>
      <c r="N7250">
        <v>-79.875377</v>
      </c>
      <c r="O7250">
        <v>4625</v>
      </c>
    </row>
    <row r="7251" spans="1:15" x14ac:dyDescent="0.35">
      <c r="A7251">
        <v>-79.875377</v>
      </c>
      <c r="B7251">
        <v>48.237815900000001</v>
      </c>
      <c r="C7251" t="s">
        <v>1780</v>
      </c>
      <c r="D7251">
        <v>2014</v>
      </c>
      <c r="E7251" t="s">
        <v>16</v>
      </c>
      <c r="F7251" t="s">
        <v>2072</v>
      </c>
      <c r="G7251" t="s">
        <v>2073</v>
      </c>
      <c r="I7251" t="s">
        <v>2074</v>
      </c>
      <c r="J7251" t="s">
        <v>1788</v>
      </c>
      <c r="K7251" t="s">
        <v>20</v>
      </c>
      <c r="L7251">
        <v>908</v>
      </c>
      <c r="M7251">
        <v>48.237815900000001</v>
      </c>
      <c r="N7251">
        <v>-79.875377</v>
      </c>
      <c r="O7251">
        <v>4317</v>
      </c>
    </row>
    <row r="7252" spans="1:15" x14ac:dyDescent="0.35">
      <c r="A7252">
        <v>-79.875377</v>
      </c>
      <c r="B7252">
        <v>48.237815900000001</v>
      </c>
      <c r="C7252" t="s">
        <v>1780</v>
      </c>
      <c r="D7252">
        <v>2013</v>
      </c>
      <c r="E7252" t="s">
        <v>16</v>
      </c>
      <c r="F7252" t="s">
        <v>2072</v>
      </c>
      <c r="G7252" t="s">
        <v>2073</v>
      </c>
      <c r="I7252" t="s">
        <v>2074</v>
      </c>
      <c r="J7252" t="s">
        <v>1788</v>
      </c>
      <c r="K7252" t="s">
        <v>20</v>
      </c>
      <c r="L7252">
        <v>700</v>
      </c>
      <c r="M7252">
        <v>48.237815900000001</v>
      </c>
      <c r="N7252">
        <v>-79.875377</v>
      </c>
      <c r="O7252">
        <v>4491</v>
      </c>
    </row>
    <row r="7253" spans="1:15" x14ac:dyDescent="0.35">
      <c r="A7253">
        <v>-79.875377</v>
      </c>
      <c r="B7253">
        <v>48.237815900000001</v>
      </c>
      <c r="C7253" t="s">
        <v>1780</v>
      </c>
      <c r="D7253">
        <v>2012</v>
      </c>
      <c r="E7253" t="s">
        <v>16</v>
      </c>
      <c r="F7253" t="s">
        <v>2072</v>
      </c>
      <c r="G7253" t="s">
        <v>2073</v>
      </c>
      <c r="I7253" t="s">
        <v>2074</v>
      </c>
      <c r="J7253" t="s">
        <v>1788</v>
      </c>
      <c r="K7253" t="s">
        <v>20</v>
      </c>
      <c r="L7253">
        <v>800</v>
      </c>
      <c r="M7253">
        <v>48.237815900000001</v>
      </c>
      <c r="N7253">
        <v>-79.875377</v>
      </c>
      <c r="O7253">
        <v>4374</v>
      </c>
    </row>
    <row r="7254" spans="1:15" x14ac:dyDescent="0.35">
      <c r="A7254">
        <v>-80.983509999999995</v>
      </c>
      <c r="B7254">
        <v>46.462380000000003</v>
      </c>
      <c r="C7254" t="s">
        <v>4537</v>
      </c>
      <c r="D7254">
        <v>2021</v>
      </c>
      <c r="E7254" t="s">
        <v>59</v>
      </c>
      <c r="F7254" t="s">
        <v>4955</v>
      </c>
      <c r="G7254" t="s">
        <v>4956</v>
      </c>
      <c r="I7254" t="s">
        <v>4957</v>
      </c>
      <c r="J7254" t="s">
        <v>4958</v>
      </c>
      <c r="K7254" t="s">
        <v>20</v>
      </c>
      <c r="L7254">
        <v>4000</v>
      </c>
      <c r="M7254">
        <v>46.462380000000003</v>
      </c>
      <c r="N7254">
        <v>-80.983509999999995</v>
      </c>
      <c r="O7254">
        <v>11936</v>
      </c>
    </row>
    <row r="7255" spans="1:15" x14ac:dyDescent="0.35">
      <c r="A7255">
        <v>-80.983509999999995</v>
      </c>
      <c r="B7255">
        <v>46.462380000000003</v>
      </c>
      <c r="C7255" t="s">
        <v>4537</v>
      </c>
      <c r="D7255">
        <v>2020</v>
      </c>
      <c r="E7255" t="s">
        <v>59</v>
      </c>
      <c r="F7255" t="s">
        <v>4955</v>
      </c>
      <c r="G7255" t="s">
        <v>4956</v>
      </c>
      <c r="I7255" t="s">
        <v>4957</v>
      </c>
      <c r="J7255" t="s">
        <v>4958</v>
      </c>
      <c r="K7255" t="s">
        <v>20</v>
      </c>
      <c r="L7255">
        <v>2000</v>
      </c>
      <c r="M7255">
        <v>46.462380000000003</v>
      </c>
      <c r="N7255">
        <v>-80.983509999999995</v>
      </c>
      <c r="O7255">
        <v>11869</v>
      </c>
    </row>
    <row r="7256" spans="1:15" x14ac:dyDescent="0.35">
      <c r="A7256">
        <v>-80.983509999999995</v>
      </c>
      <c r="B7256">
        <v>46.462380000000003</v>
      </c>
      <c r="C7256" t="s">
        <v>4537</v>
      </c>
      <c r="D7256">
        <v>2019</v>
      </c>
      <c r="E7256" t="s">
        <v>59</v>
      </c>
      <c r="F7256" t="s">
        <v>4955</v>
      </c>
      <c r="G7256" t="s">
        <v>4956</v>
      </c>
      <c r="I7256" t="s">
        <v>4957</v>
      </c>
      <c r="J7256" t="s">
        <v>4958</v>
      </c>
      <c r="K7256" t="s">
        <v>20</v>
      </c>
      <c r="L7256">
        <v>3000</v>
      </c>
      <c r="M7256">
        <v>46.462380000000003</v>
      </c>
      <c r="N7256">
        <v>-80.983509999999995</v>
      </c>
      <c r="O7256">
        <v>11158</v>
      </c>
    </row>
    <row r="7257" spans="1:15" x14ac:dyDescent="0.35">
      <c r="A7257">
        <v>-80.983509999999995</v>
      </c>
      <c r="B7257">
        <v>46.462380000000003</v>
      </c>
      <c r="C7257" t="s">
        <v>4537</v>
      </c>
      <c r="D7257">
        <v>2018</v>
      </c>
      <c r="E7257" t="s">
        <v>59</v>
      </c>
      <c r="F7257" t="s">
        <v>4955</v>
      </c>
      <c r="G7257" t="s">
        <v>4956</v>
      </c>
      <c r="I7257" t="s">
        <v>4957</v>
      </c>
      <c r="J7257" t="s">
        <v>4958</v>
      </c>
      <c r="K7257" t="s">
        <v>20</v>
      </c>
      <c r="L7257">
        <v>2200</v>
      </c>
      <c r="M7257">
        <v>46.462380000000003</v>
      </c>
      <c r="N7257">
        <v>-80.983509999999995</v>
      </c>
      <c r="O7257">
        <v>11753</v>
      </c>
    </row>
    <row r="7258" spans="1:15" x14ac:dyDescent="0.35">
      <c r="A7258">
        <v>-80.983509999999995</v>
      </c>
      <c r="B7258">
        <v>46.462380000000003</v>
      </c>
      <c r="C7258" t="s">
        <v>4537</v>
      </c>
      <c r="D7258">
        <v>2017</v>
      </c>
      <c r="E7258" t="s">
        <v>59</v>
      </c>
      <c r="F7258" t="s">
        <v>4955</v>
      </c>
      <c r="G7258" t="s">
        <v>4956</v>
      </c>
      <c r="I7258" t="s">
        <v>4957</v>
      </c>
      <c r="J7258" t="s">
        <v>4958</v>
      </c>
      <c r="K7258" t="s">
        <v>20</v>
      </c>
      <c r="L7258">
        <v>3000</v>
      </c>
      <c r="M7258">
        <v>46.462380000000003</v>
      </c>
      <c r="N7258">
        <v>-80.983509999999995</v>
      </c>
      <c r="O7258">
        <v>11054</v>
      </c>
    </row>
    <row r="7259" spans="1:15" x14ac:dyDescent="0.35">
      <c r="A7259">
        <v>-80.983509999999995</v>
      </c>
      <c r="B7259">
        <v>46.462380000000003</v>
      </c>
      <c r="C7259" t="s">
        <v>4537</v>
      </c>
      <c r="D7259">
        <v>2015</v>
      </c>
      <c r="E7259" t="s">
        <v>59</v>
      </c>
      <c r="F7259" t="s">
        <v>4955</v>
      </c>
      <c r="G7259" t="s">
        <v>4956</v>
      </c>
      <c r="I7259" t="s">
        <v>4957</v>
      </c>
      <c r="J7259" t="s">
        <v>4958</v>
      </c>
      <c r="K7259" t="s">
        <v>20</v>
      </c>
      <c r="L7259">
        <v>3000</v>
      </c>
      <c r="M7259">
        <v>46.462380000000003</v>
      </c>
      <c r="N7259">
        <v>-80.983509999999995</v>
      </c>
      <c r="O7259">
        <v>11278</v>
      </c>
    </row>
    <row r="7260" spans="1:15" x14ac:dyDescent="0.35">
      <c r="A7260">
        <v>-80.983509999999995</v>
      </c>
      <c r="B7260">
        <v>46.462380000000003</v>
      </c>
      <c r="C7260" t="s">
        <v>4537</v>
      </c>
      <c r="D7260">
        <v>2014</v>
      </c>
      <c r="E7260" t="s">
        <v>59</v>
      </c>
      <c r="F7260" t="s">
        <v>4955</v>
      </c>
      <c r="G7260" t="s">
        <v>4956</v>
      </c>
      <c r="I7260" t="s">
        <v>4957</v>
      </c>
      <c r="J7260" t="s">
        <v>4958</v>
      </c>
      <c r="K7260" t="s">
        <v>20</v>
      </c>
      <c r="L7260">
        <v>3570</v>
      </c>
      <c r="M7260">
        <v>46.462380000000003</v>
      </c>
      <c r="N7260">
        <v>-80.983509999999995</v>
      </c>
      <c r="O7260">
        <v>11383</v>
      </c>
    </row>
    <row r="7261" spans="1:15" x14ac:dyDescent="0.35">
      <c r="A7261">
        <v>-79.989191599999998</v>
      </c>
      <c r="B7261">
        <v>48.222788000000001</v>
      </c>
      <c r="C7261" t="s">
        <v>1780</v>
      </c>
      <c r="D7261">
        <v>2021</v>
      </c>
      <c r="E7261" t="s">
        <v>320</v>
      </c>
      <c r="F7261" t="s">
        <v>2163</v>
      </c>
      <c r="G7261" t="s">
        <v>2164</v>
      </c>
      <c r="I7261" t="s">
        <v>2165</v>
      </c>
      <c r="J7261" t="s">
        <v>1970</v>
      </c>
      <c r="K7261" t="s">
        <v>20</v>
      </c>
      <c r="L7261">
        <v>3000</v>
      </c>
      <c r="M7261">
        <v>48.222788000000001</v>
      </c>
      <c r="N7261">
        <v>-79.989191599999998</v>
      </c>
      <c r="O7261">
        <v>5546</v>
      </c>
    </row>
    <row r="7262" spans="1:15" x14ac:dyDescent="0.35">
      <c r="A7262">
        <v>-79.989191599999998</v>
      </c>
      <c r="B7262">
        <v>48.222788000000001</v>
      </c>
      <c r="C7262" t="s">
        <v>1780</v>
      </c>
      <c r="D7262">
        <v>2020</v>
      </c>
      <c r="E7262" t="s">
        <v>263</v>
      </c>
      <c r="F7262" t="s">
        <v>2163</v>
      </c>
      <c r="G7262" t="s">
        <v>2164</v>
      </c>
      <c r="I7262" t="s">
        <v>2165</v>
      </c>
      <c r="J7262" t="s">
        <v>1970</v>
      </c>
      <c r="K7262" t="s">
        <v>20</v>
      </c>
      <c r="L7262">
        <v>500</v>
      </c>
      <c r="M7262">
        <v>48.222788000000001</v>
      </c>
      <c r="N7262">
        <v>-79.989191599999998</v>
      </c>
      <c r="O7262">
        <v>5313</v>
      </c>
    </row>
    <row r="7263" spans="1:15" x14ac:dyDescent="0.35">
      <c r="A7263">
        <v>-79.989191599999998</v>
      </c>
      <c r="B7263">
        <v>48.222788000000001</v>
      </c>
      <c r="C7263" t="s">
        <v>1780</v>
      </c>
      <c r="D7263">
        <v>2020</v>
      </c>
      <c r="E7263" t="s">
        <v>320</v>
      </c>
      <c r="F7263" t="s">
        <v>2163</v>
      </c>
      <c r="G7263" t="s">
        <v>2164</v>
      </c>
      <c r="I7263" t="s">
        <v>2165</v>
      </c>
      <c r="J7263" t="s">
        <v>1970</v>
      </c>
      <c r="K7263" t="s">
        <v>20</v>
      </c>
      <c r="L7263">
        <v>2300</v>
      </c>
      <c r="M7263">
        <v>48.222788000000001</v>
      </c>
      <c r="N7263">
        <v>-79.989191599999998</v>
      </c>
      <c r="O7263">
        <v>5326</v>
      </c>
    </row>
    <row r="7264" spans="1:15" x14ac:dyDescent="0.35">
      <c r="A7264">
        <v>-79.989191599999998</v>
      </c>
      <c r="B7264">
        <v>48.222788000000001</v>
      </c>
      <c r="C7264" t="s">
        <v>1780</v>
      </c>
      <c r="D7264">
        <v>2020</v>
      </c>
      <c r="E7264" t="s">
        <v>320</v>
      </c>
      <c r="F7264" t="s">
        <v>2163</v>
      </c>
      <c r="G7264" t="s">
        <v>2164</v>
      </c>
      <c r="I7264" t="s">
        <v>2165</v>
      </c>
      <c r="J7264" t="s">
        <v>1970</v>
      </c>
      <c r="K7264" t="s">
        <v>20</v>
      </c>
      <c r="L7264">
        <v>400</v>
      </c>
      <c r="M7264">
        <v>48.222788000000001</v>
      </c>
      <c r="N7264">
        <v>-79.989191599999998</v>
      </c>
      <c r="O7264">
        <v>5327</v>
      </c>
    </row>
    <row r="7265" spans="1:15" x14ac:dyDescent="0.35">
      <c r="A7265">
        <v>-79.989191599999998</v>
      </c>
      <c r="B7265">
        <v>48.222788000000001</v>
      </c>
      <c r="C7265" t="s">
        <v>1780</v>
      </c>
      <c r="D7265">
        <v>2019</v>
      </c>
      <c r="E7265" t="s">
        <v>320</v>
      </c>
      <c r="F7265" t="s">
        <v>2163</v>
      </c>
      <c r="G7265" t="s">
        <v>2164</v>
      </c>
      <c r="I7265" t="s">
        <v>2165</v>
      </c>
      <c r="J7265" t="s">
        <v>1970</v>
      </c>
      <c r="K7265" t="s">
        <v>20</v>
      </c>
      <c r="L7265">
        <v>2300</v>
      </c>
      <c r="M7265">
        <v>48.222788000000001</v>
      </c>
      <c r="N7265">
        <v>-79.989191599999998</v>
      </c>
      <c r="O7265">
        <v>5615</v>
      </c>
    </row>
    <row r="7266" spans="1:15" x14ac:dyDescent="0.35">
      <c r="A7266">
        <v>-79.989191599999998</v>
      </c>
      <c r="B7266">
        <v>48.222788000000001</v>
      </c>
      <c r="C7266" t="s">
        <v>1780</v>
      </c>
      <c r="D7266">
        <v>2018</v>
      </c>
      <c r="E7266" t="s">
        <v>263</v>
      </c>
      <c r="F7266" t="s">
        <v>2163</v>
      </c>
      <c r="G7266" t="s">
        <v>2164</v>
      </c>
      <c r="I7266" t="s">
        <v>2165</v>
      </c>
      <c r="J7266" t="s">
        <v>1970</v>
      </c>
      <c r="K7266" t="s">
        <v>20</v>
      </c>
      <c r="L7266">
        <v>500</v>
      </c>
      <c r="M7266">
        <v>48.222788000000001</v>
      </c>
      <c r="N7266">
        <v>-79.989191599999998</v>
      </c>
      <c r="O7266">
        <v>5173</v>
      </c>
    </row>
    <row r="7267" spans="1:15" x14ac:dyDescent="0.35">
      <c r="A7267">
        <v>-79.989191599999998</v>
      </c>
      <c r="B7267">
        <v>48.222788000000001</v>
      </c>
      <c r="C7267" t="s">
        <v>1780</v>
      </c>
      <c r="D7267">
        <v>2018</v>
      </c>
      <c r="E7267" t="s">
        <v>320</v>
      </c>
      <c r="F7267" t="s">
        <v>2163</v>
      </c>
      <c r="G7267" t="s">
        <v>2164</v>
      </c>
      <c r="I7267" t="s">
        <v>2165</v>
      </c>
      <c r="J7267" t="s">
        <v>1970</v>
      </c>
      <c r="K7267" t="s">
        <v>20</v>
      </c>
      <c r="L7267">
        <v>2300</v>
      </c>
      <c r="M7267">
        <v>48.222788000000001</v>
      </c>
      <c r="N7267">
        <v>-79.989191599999998</v>
      </c>
      <c r="O7267">
        <v>5190</v>
      </c>
    </row>
    <row r="7268" spans="1:15" x14ac:dyDescent="0.35">
      <c r="A7268">
        <v>-79.989191599999998</v>
      </c>
      <c r="B7268">
        <v>48.222788000000001</v>
      </c>
      <c r="C7268" t="s">
        <v>1780</v>
      </c>
      <c r="D7268">
        <v>2017</v>
      </c>
      <c r="E7268" t="s">
        <v>320</v>
      </c>
      <c r="F7268" t="s">
        <v>2163</v>
      </c>
      <c r="G7268" t="s">
        <v>2164</v>
      </c>
      <c r="I7268" t="s">
        <v>2165</v>
      </c>
      <c r="J7268" t="s">
        <v>1970</v>
      </c>
      <c r="K7268" t="s">
        <v>20</v>
      </c>
      <c r="L7268">
        <v>2555</v>
      </c>
      <c r="M7268">
        <v>48.222788000000001</v>
      </c>
      <c r="N7268">
        <v>-79.989191599999998</v>
      </c>
      <c r="O7268">
        <v>5072</v>
      </c>
    </row>
    <row r="7269" spans="1:15" x14ac:dyDescent="0.35">
      <c r="A7269">
        <v>-79.989191599999998</v>
      </c>
      <c r="B7269">
        <v>48.222788000000001</v>
      </c>
      <c r="C7269" t="s">
        <v>1780</v>
      </c>
      <c r="D7269">
        <v>2016</v>
      </c>
      <c r="E7269" t="s">
        <v>263</v>
      </c>
      <c r="F7269" t="s">
        <v>2163</v>
      </c>
      <c r="G7269" t="s">
        <v>2164</v>
      </c>
      <c r="I7269" t="s">
        <v>2165</v>
      </c>
      <c r="J7269" t="s">
        <v>1970</v>
      </c>
      <c r="K7269" t="s">
        <v>20</v>
      </c>
      <c r="L7269">
        <v>499</v>
      </c>
      <c r="M7269">
        <v>48.222788000000001</v>
      </c>
      <c r="N7269">
        <v>-79.989191599999998</v>
      </c>
      <c r="O7269">
        <v>4641</v>
      </c>
    </row>
    <row r="7270" spans="1:15" x14ac:dyDescent="0.35">
      <c r="A7270">
        <v>-79.989191599999998</v>
      </c>
      <c r="B7270">
        <v>48.222788000000001</v>
      </c>
      <c r="C7270" t="s">
        <v>1780</v>
      </c>
      <c r="D7270">
        <v>2016</v>
      </c>
      <c r="E7270" t="s">
        <v>320</v>
      </c>
      <c r="F7270" t="s">
        <v>2163</v>
      </c>
      <c r="G7270" t="s">
        <v>2164</v>
      </c>
      <c r="I7270" t="s">
        <v>2165</v>
      </c>
      <c r="J7270" t="s">
        <v>1970</v>
      </c>
      <c r="K7270" t="s">
        <v>20</v>
      </c>
      <c r="L7270">
        <v>2299</v>
      </c>
      <c r="M7270">
        <v>48.222788000000001</v>
      </c>
      <c r="N7270">
        <v>-79.989191599999998</v>
      </c>
      <c r="O7270">
        <v>4657</v>
      </c>
    </row>
    <row r="7271" spans="1:15" x14ac:dyDescent="0.35">
      <c r="A7271">
        <v>-79.989191599999998</v>
      </c>
      <c r="B7271">
        <v>48.222788000000001</v>
      </c>
      <c r="C7271" t="s">
        <v>1780</v>
      </c>
      <c r="D7271">
        <v>2015</v>
      </c>
      <c r="E7271" t="s">
        <v>263</v>
      </c>
      <c r="F7271" t="s">
        <v>2163</v>
      </c>
      <c r="G7271" t="s">
        <v>2164</v>
      </c>
      <c r="I7271" t="s">
        <v>2165</v>
      </c>
      <c r="J7271" t="s">
        <v>1970</v>
      </c>
      <c r="K7271" t="s">
        <v>483</v>
      </c>
      <c r="L7271">
        <v>45</v>
      </c>
      <c r="M7271">
        <v>48.222788000000001</v>
      </c>
      <c r="N7271">
        <v>-79.989191599999998</v>
      </c>
      <c r="O7271">
        <v>4962</v>
      </c>
    </row>
    <row r="7272" spans="1:15" x14ac:dyDescent="0.35">
      <c r="A7272">
        <v>-79.989191599999998</v>
      </c>
      <c r="B7272">
        <v>48.222788000000001</v>
      </c>
      <c r="C7272" t="s">
        <v>1780</v>
      </c>
      <c r="D7272">
        <v>2014</v>
      </c>
      <c r="E7272" t="s">
        <v>263</v>
      </c>
      <c r="F7272" t="s">
        <v>2163</v>
      </c>
      <c r="G7272" t="s">
        <v>2164</v>
      </c>
      <c r="I7272" t="s">
        <v>2165</v>
      </c>
      <c r="J7272" t="s">
        <v>1970</v>
      </c>
      <c r="K7272" t="s">
        <v>20</v>
      </c>
      <c r="L7272">
        <v>500</v>
      </c>
      <c r="M7272">
        <v>48.222788000000001</v>
      </c>
      <c r="N7272">
        <v>-79.989191599999998</v>
      </c>
      <c r="O7272">
        <v>4903</v>
      </c>
    </row>
    <row r="7273" spans="1:15" x14ac:dyDescent="0.35">
      <c r="A7273">
        <v>-79.989191599999998</v>
      </c>
      <c r="B7273">
        <v>48.222788000000001</v>
      </c>
      <c r="C7273" t="s">
        <v>1780</v>
      </c>
      <c r="D7273">
        <v>2014</v>
      </c>
      <c r="E7273" t="s">
        <v>320</v>
      </c>
      <c r="F7273" t="s">
        <v>2163</v>
      </c>
      <c r="G7273" t="s">
        <v>2164</v>
      </c>
      <c r="I7273" t="s">
        <v>2165</v>
      </c>
      <c r="J7273" t="s">
        <v>1970</v>
      </c>
      <c r="K7273" t="s">
        <v>20</v>
      </c>
      <c r="L7273">
        <v>2269</v>
      </c>
      <c r="M7273">
        <v>48.222788000000001</v>
      </c>
      <c r="N7273">
        <v>-79.989191599999998</v>
      </c>
      <c r="O7273">
        <v>4917</v>
      </c>
    </row>
    <row r="7274" spans="1:15" x14ac:dyDescent="0.35">
      <c r="A7274">
        <v>-79.989191599999998</v>
      </c>
      <c r="B7274">
        <v>48.222788000000001</v>
      </c>
      <c r="C7274" t="s">
        <v>1780</v>
      </c>
      <c r="D7274">
        <v>2013</v>
      </c>
      <c r="E7274" t="s">
        <v>320</v>
      </c>
      <c r="F7274" t="s">
        <v>2163</v>
      </c>
      <c r="G7274" t="s">
        <v>2164</v>
      </c>
      <c r="I7274" t="s">
        <v>2165</v>
      </c>
      <c r="J7274" t="s">
        <v>1970</v>
      </c>
      <c r="K7274" t="s">
        <v>20</v>
      </c>
      <c r="L7274">
        <v>3375</v>
      </c>
      <c r="M7274">
        <v>48.222788000000001</v>
      </c>
      <c r="N7274">
        <v>-79.989191599999998</v>
      </c>
      <c r="O7274">
        <v>4524</v>
      </c>
    </row>
    <row r="7275" spans="1:15" x14ac:dyDescent="0.35">
      <c r="A7275">
        <v>-79.989191599999998</v>
      </c>
      <c r="B7275">
        <v>48.222788000000001</v>
      </c>
      <c r="C7275" t="s">
        <v>1780</v>
      </c>
      <c r="D7275">
        <v>2012</v>
      </c>
      <c r="E7275" t="s">
        <v>263</v>
      </c>
      <c r="F7275" t="s">
        <v>2163</v>
      </c>
      <c r="G7275" t="s">
        <v>2164</v>
      </c>
      <c r="I7275" t="s">
        <v>2165</v>
      </c>
      <c r="J7275" t="s">
        <v>1970</v>
      </c>
      <c r="K7275" t="s">
        <v>20</v>
      </c>
      <c r="L7275">
        <v>500</v>
      </c>
      <c r="M7275">
        <v>48.222788000000001</v>
      </c>
      <c r="N7275">
        <v>-79.989191599999998</v>
      </c>
      <c r="O7275">
        <v>4393</v>
      </c>
    </row>
    <row r="7276" spans="1:15" x14ac:dyDescent="0.35">
      <c r="A7276">
        <v>-79.989191599999998</v>
      </c>
      <c r="B7276">
        <v>48.222788000000001</v>
      </c>
      <c r="C7276" t="s">
        <v>1780</v>
      </c>
      <c r="D7276">
        <v>2012</v>
      </c>
      <c r="E7276" t="s">
        <v>320</v>
      </c>
      <c r="F7276" t="s">
        <v>2163</v>
      </c>
      <c r="G7276" t="s">
        <v>2164</v>
      </c>
      <c r="I7276" t="s">
        <v>2165</v>
      </c>
      <c r="J7276" t="s">
        <v>1970</v>
      </c>
      <c r="K7276" t="s">
        <v>20</v>
      </c>
      <c r="L7276">
        <v>3100</v>
      </c>
      <c r="M7276">
        <v>48.222788000000001</v>
      </c>
      <c r="N7276">
        <v>-79.989191599999998</v>
      </c>
      <c r="O7276">
        <v>4412</v>
      </c>
    </row>
    <row r="7277" spans="1:15" x14ac:dyDescent="0.35">
      <c r="A7277">
        <v>-82.023570000000007</v>
      </c>
      <c r="B7277">
        <v>46.382040000000003</v>
      </c>
      <c r="C7277" t="s">
        <v>4537</v>
      </c>
      <c r="D7277">
        <v>2021</v>
      </c>
      <c r="E7277" t="s">
        <v>59</v>
      </c>
      <c r="F7277" t="s">
        <v>4959</v>
      </c>
      <c r="G7277" t="s">
        <v>4960</v>
      </c>
      <c r="I7277" t="s">
        <v>4961</v>
      </c>
      <c r="J7277" t="s">
        <v>4598</v>
      </c>
      <c r="K7277" t="s">
        <v>20</v>
      </c>
      <c r="L7277">
        <v>700</v>
      </c>
      <c r="M7277">
        <v>46.382040000000003</v>
      </c>
      <c r="N7277">
        <v>-82.023570000000007</v>
      </c>
      <c r="O7277">
        <v>11938</v>
      </c>
    </row>
    <row r="7278" spans="1:15" x14ac:dyDescent="0.35">
      <c r="A7278">
        <v>-82.023570000000007</v>
      </c>
      <c r="B7278">
        <v>46.382040000000003</v>
      </c>
      <c r="C7278" t="s">
        <v>4537</v>
      </c>
      <c r="D7278">
        <v>2019</v>
      </c>
      <c r="E7278" t="s">
        <v>59</v>
      </c>
      <c r="F7278" t="s">
        <v>4959</v>
      </c>
      <c r="G7278" t="s">
        <v>4960</v>
      </c>
      <c r="I7278" t="s">
        <v>4961</v>
      </c>
      <c r="J7278" t="s">
        <v>4598</v>
      </c>
      <c r="K7278" t="s">
        <v>20</v>
      </c>
      <c r="L7278">
        <v>500</v>
      </c>
      <c r="M7278">
        <v>46.382040000000003</v>
      </c>
      <c r="N7278">
        <v>-82.023570000000007</v>
      </c>
      <c r="O7278">
        <v>11159</v>
      </c>
    </row>
    <row r="7279" spans="1:15" x14ac:dyDescent="0.35">
      <c r="A7279">
        <v>-82.023570000000007</v>
      </c>
      <c r="B7279">
        <v>46.382040000000003</v>
      </c>
      <c r="C7279" t="s">
        <v>4537</v>
      </c>
      <c r="D7279">
        <v>2017</v>
      </c>
      <c r="E7279" t="s">
        <v>59</v>
      </c>
      <c r="F7279" t="s">
        <v>4959</v>
      </c>
      <c r="G7279" t="s">
        <v>4960</v>
      </c>
      <c r="I7279" t="s">
        <v>4961</v>
      </c>
      <c r="J7279" t="s">
        <v>4598</v>
      </c>
      <c r="K7279" t="s">
        <v>20</v>
      </c>
      <c r="L7279">
        <v>500</v>
      </c>
      <c r="M7279">
        <v>46.382040000000003</v>
      </c>
      <c r="N7279">
        <v>-82.023570000000007</v>
      </c>
      <c r="O7279">
        <v>11055</v>
      </c>
    </row>
    <row r="7280" spans="1:15" x14ac:dyDescent="0.35">
      <c r="A7280">
        <v>-82.023570000000007</v>
      </c>
      <c r="B7280">
        <v>46.382040000000003</v>
      </c>
      <c r="C7280" t="s">
        <v>4537</v>
      </c>
      <c r="D7280">
        <v>2015</v>
      </c>
      <c r="E7280" t="s">
        <v>59</v>
      </c>
      <c r="F7280" t="s">
        <v>4959</v>
      </c>
      <c r="G7280" t="s">
        <v>4960</v>
      </c>
      <c r="I7280" t="s">
        <v>4961</v>
      </c>
      <c r="J7280" t="s">
        <v>4598</v>
      </c>
      <c r="K7280" t="s">
        <v>492</v>
      </c>
      <c r="L7280">
        <v>750</v>
      </c>
      <c r="M7280">
        <v>46.382040000000003</v>
      </c>
      <c r="N7280">
        <v>-82.023570000000007</v>
      </c>
      <c r="O7280">
        <v>11279</v>
      </c>
    </row>
    <row r="7281" spans="1:15" x14ac:dyDescent="0.35">
      <c r="A7281">
        <v>-82.023570000000007</v>
      </c>
      <c r="B7281">
        <v>46.382040000000003</v>
      </c>
      <c r="C7281" t="s">
        <v>4537</v>
      </c>
      <c r="D7281">
        <v>2013</v>
      </c>
      <c r="E7281" t="s">
        <v>59</v>
      </c>
      <c r="F7281" t="s">
        <v>4959</v>
      </c>
      <c r="G7281" t="s">
        <v>4960</v>
      </c>
      <c r="I7281" t="s">
        <v>4961</v>
      </c>
      <c r="J7281" t="s">
        <v>4598</v>
      </c>
      <c r="K7281" t="s">
        <v>20</v>
      </c>
      <c r="L7281">
        <v>500</v>
      </c>
      <c r="M7281">
        <v>46.382040000000003</v>
      </c>
      <c r="N7281">
        <v>-82.023570000000007</v>
      </c>
      <c r="O7281">
        <v>11572</v>
      </c>
    </row>
    <row r="7282" spans="1:15" x14ac:dyDescent="0.35">
      <c r="A7282">
        <v>-84.877689799999999</v>
      </c>
      <c r="B7282">
        <v>48.488349800000002</v>
      </c>
      <c r="C7282" t="s">
        <v>5725</v>
      </c>
      <c r="D7282">
        <v>2015</v>
      </c>
      <c r="E7282" t="s">
        <v>16</v>
      </c>
      <c r="F7282" t="s">
        <v>5891</v>
      </c>
      <c r="G7282" t="s">
        <v>5892</v>
      </c>
      <c r="I7282" t="s">
        <v>5893</v>
      </c>
      <c r="J7282" t="s">
        <v>5894</v>
      </c>
      <c r="K7282" t="s">
        <v>20</v>
      </c>
      <c r="L7282">
        <v>1000</v>
      </c>
      <c r="M7282">
        <v>48.488349800000002</v>
      </c>
      <c r="N7282">
        <v>-84.877689799999999</v>
      </c>
      <c r="O7282">
        <v>13155</v>
      </c>
    </row>
    <row r="7283" spans="1:15" x14ac:dyDescent="0.35">
      <c r="A7283">
        <v>-84.877689799999999</v>
      </c>
      <c r="B7283">
        <v>48.488349800000002</v>
      </c>
      <c r="C7283" t="s">
        <v>5725</v>
      </c>
      <c r="D7283">
        <v>2012</v>
      </c>
      <c r="E7283" t="s">
        <v>16</v>
      </c>
      <c r="F7283" t="s">
        <v>5891</v>
      </c>
      <c r="G7283" t="s">
        <v>5892</v>
      </c>
      <c r="I7283" t="s">
        <v>5893</v>
      </c>
      <c r="J7283" t="s">
        <v>5894</v>
      </c>
      <c r="K7283" t="s">
        <v>20</v>
      </c>
      <c r="L7283">
        <v>1000</v>
      </c>
      <c r="M7283">
        <v>48.488349800000002</v>
      </c>
      <c r="N7283">
        <v>-84.877689799999999</v>
      </c>
      <c r="O7283">
        <v>13067</v>
      </c>
    </row>
    <row r="7284" spans="1:15" x14ac:dyDescent="0.35">
      <c r="A7284">
        <v>-84.804389999999998</v>
      </c>
      <c r="B7284">
        <v>47.897300000000001</v>
      </c>
      <c r="C7284" t="s">
        <v>5725</v>
      </c>
      <c r="D7284">
        <v>2021</v>
      </c>
      <c r="E7284" t="s">
        <v>59</v>
      </c>
      <c r="F7284" t="s">
        <v>5989</v>
      </c>
      <c r="G7284" t="s">
        <v>5990</v>
      </c>
      <c r="I7284" t="s">
        <v>5991</v>
      </c>
      <c r="J7284" t="s">
        <v>5795</v>
      </c>
      <c r="K7284" t="s">
        <v>20</v>
      </c>
      <c r="L7284">
        <v>1000</v>
      </c>
      <c r="M7284">
        <v>47.897300000000001</v>
      </c>
      <c r="N7284">
        <v>-84.804389999999998</v>
      </c>
      <c r="O7284">
        <v>13957</v>
      </c>
    </row>
    <row r="7285" spans="1:15" x14ac:dyDescent="0.35">
      <c r="A7285">
        <v>-84.804389999999998</v>
      </c>
      <c r="B7285">
        <v>47.897300000000001</v>
      </c>
      <c r="C7285" t="s">
        <v>5725</v>
      </c>
      <c r="D7285">
        <v>2019</v>
      </c>
      <c r="E7285" t="s">
        <v>59</v>
      </c>
      <c r="F7285" t="s">
        <v>5989</v>
      </c>
      <c r="G7285" t="s">
        <v>5990</v>
      </c>
      <c r="I7285" t="s">
        <v>5991</v>
      </c>
      <c r="J7285" t="s">
        <v>5795</v>
      </c>
      <c r="K7285" t="s">
        <v>20</v>
      </c>
      <c r="L7285">
        <v>1200</v>
      </c>
      <c r="M7285">
        <v>47.897300000000001</v>
      </c>
      <c r="N7285">
        <v>-84.804389999999998</v>
      </c>
      <c r="O7285">
        <v>13567</v>
      </c>
    </row>
    <row r="7286" spans="1:15" x14ac:dyDescent="0.35">
      <c r="A7286">
        <v>-84.804389999999998</v>
      </c>
      <c r="B7286">
        <v>47.897300000000001</v>
      </c>
      <c r="C7286" t="s">
        <v>5725</v>
      </c>
      <c r="D7286">
        <v>2017</v>
      </c>
      <c r="E7286" t="s">
        <v>59</v>
      </c>
      <c r="F7286" t="s">
        <v>5989</v>
      </c>
      <c r="G7286" t="s">
        <v>5990</v>
      </c>
      <c r="I7286" t="s">
        <v>5991</v>
      </c>
      <c r="J7286" t="s">
        <v>5795</v>
      </c>
      <c r="K7286" t="s">
        <v>20</v>
      </c>
      <c r="L7286">
        <v>1100</v>
      </c>
      <c r="M7286">
        <v>47.897300000000001</v>
      </c>
      <c r="N7286">
        <v>-84.804389999999998</v>
      </c>
      <c r="O7286">
        <v>13422</v>
      </c>
    </row>
    <row r="7287" spans="1:15" x14ac:dyDescent="0.35">
      <c r="A7287">
        <v>-84.804389999999998</v>
      </c>
      <c r="B7287">
        <v>47.897300000000001</v>
      </c>
      <c r="C7287" t="s">
        <v>5725</v>
      </c>
      <c r="D7287">
        <v>2016</v>
      </c>
      <c r="E7287" t="s">
        <v>59</v>
      </c>
      <c r="F7287" t="s">
        <v>5989</v>
      </c>
      <c r="G7287" t="s">
        <v>5990</v>
      </c>
      <c r="I7287" t="s">
        <v>5991</v>
      </c>
      <c r="J7287" t="s">
        <v>5795</v>
      </c>
      <c r="K7287" t="s">
        <v>20</v>
      </c>
      <c r="L7287">
        <v>1000</v>
      </c>
      <c r="M7287">
        <v>47.897300000000001</v>
      </c>
      <c r="N7287">
        <v>-84.804389999999998</v>
      </c>
      <c r="O7287">
        <v>13739</v>
      </c>
    </row>
    <row r="7288" spans="1:15" x14ac:dyDescent="0.35">
      <c r="A7288">
        <v>-84.804389999999998</v>
      </c>
      <c r="B7288">
        <v>47.897300000000001</v>
      </c>
      <c r="C7288" t="s">
        <v>5725</v>
      </c>
      <c r="D7288">
        <v>2015</v>
      </c>
      <c r="E7288" t="s">
        <v>59</v>
      </c>
      <c r="F7288" t="s">
        <v>5989</v>
      </c>
      <c r="G7288" t="s">
        <v>5990</v>
      </c>
      <c r="I7288" t="s">
        <v>5991</v>
      </c>
      <c r="J7288" t="s">
        <v>5795</v>
      </c>
      <c r="K7288" t="s">
        <v>20</v>
      </c>
      <c r="L7288">
        <v>1000</v>
      </c>
      <c r="M7288">
        <v>47.897300000000001</v>
      </c>
      <c r="N7288">
        <v>-84.804389999999998</v>
      </c>
      <c r="O7288">
        <v>13195</v>
      </c>
    </row>
    <row r="7289" spans="1:15" x14ac:dyDescent="0.35">
      <c r="A7289">
        <v>-84.804389999999998</v>
      </c>
      <c r="B7289">
        <v>47.897300000000001</v>
      </c>
      <c r="C7289" t="s">
        <v>5725</v>
      </c>
      <c r="D7289">
        <v>2014</v>
      </c>
      <c r="E7289" t="s">
        <v>59</v>
      </c>
      <c r="F7289" t="s">
        <v>5989</v>
      </c>
      <c r="G7289" t="s">
        <v>5990</v>
      </c>
      <c r="I7289" t="s">
        <v>5991</v>
      </c>
      <c r="J7289" t="s">
        <v>5795</v>
      </c>
      <c r="K7289" t="s">
        <v>20</v>
      </c>
      <c r="L7289">
        <v>1000</v>
      </c>
      <c r="M7289">
        <v>47.897300000000001</v>
      </c>
      <c r="N7289">
        <v>-84.804389999999998</v>
      </c>
      <c r="O7289">
        <v>13644</v>
      </c>
    </row>
    <row r="7290" spans="1:15" x14ac:dyDescent="0.35">
      <c r="A7290">
        <v>-84.804389999999998</v>
      </c>
      <c r="B7290">
        <v>47.897300000000001</v>
      </c>
      <c r="C7290" t="s">
        <v>5725</v>
      </c>
      <c r="D7290">
        <v>2013</v>
      </c>
      <c r="E7290" t="s">
        <v>59</v>
      </c>
      <c r="F7290" t="s">
        <v>5989</v>
      </c>
      <c r="G7290" t="s">
        <v>5990</v>
      </c>
      <c r="I7290" t="s">
        <v>5991</v>
      </c>
      <c r="J7290" t="s">
        <v>5795</v>
      </c>
      <c r="K7290" t="s">
        <v>20</v>
      </c>
      <c r="L7290">
        <v>1000</v>
      </c>
      <c r="M7290">
        <v>47.897300000000001</v>
      </c>
      <c r="N7290">
        <v>-84.804389999999998</v>
      </c>
      <c r="O7290">
        <v>13335</v>
      </c>
    </row>
    <row r="7291" spans="1:15" x14ac:dyDescent="0.35">
      <c r="A7291">
        <v>-84.804389999999998</v>
      </c>
      <c r="B7291">
        <v>47.897300000000001</v>
      </c>
      <c r="C7291" t="s">
        <v>5725</v>
      </c>
      <c r="D7291">
        <v>2012</v>
      </c>
      <c r="E7291" t="s">
        <v>59</v>
      </c>
      <c r="F7291" t="s">
        <v>5989</v>
      </c>
      <c r="G7291" t="s">
        <v>5990</v>
      </c>
      <c r="I7291" t="s">
        <v>5991</v>
      </c>
      <c r="J7291" t="s">
        <v>5795</v>
      </c>
      <c r="K7291" t="s">
        <v>20</v>
      </c>
      <c r="L7291">
        <v>1000</v>
      </c>
      <c r="M7291">
        <v>47.897300000000001</v>
      </c>
      <c r="N7291">
        <v>-84.804389999999998</v>
      </c>
      <c r="O7291">
        <v>13100</v>
      </c>
    </row>
    <row r="7292" spans="1:15" x14ac:dyDescent="0.35">
      <c r="A7292">
        <v>-78.847505600000005</v>
      </c>
      <c r="B7292">
        <v>45.402529299999998</v>
      </c>
      <c r="C7292" t="s">
        <v>2999</v>
      </c>
      <c r="D7292">
        <v>2021</v>
      </c>
      <c r="E7292" t="s">
        <v>16</v>
      </c>
      <c r="F7292" t="s">
        <v>3017</v>
      </c>
      <c r="G7292" t="s">
        <v>3018</v>
      </c>
      <c r="I7292" t="s">
        <v>3019</v>
      </c>
      <c r="J7292" t="s">
        <v>3006</v>
      </c>
      <c r="K7292" t="s">
        <v>20</v>
      </c>
      <c r="L7292">
        <v>1500</v>
      </c>
      <c r="M7292">
        <v>45.402529299999998</v>
      </c>
      <c r="N7292">
        <v>-78.847505600000005</v>
      </c>
      <c r="O7292">
        <v>8169</v>
      </c>
    </row>
    <row r="7293" spans="1:15" x14ac:dyDescent="0.35">
      <c r="A7293">
        <v>-78.847505600000005</v>
      </c>
      <c r="B7293">
        <v>45.402529299999998</v>
      </c>
      <c r="C7293" t="s">
        <v>2999</v>
      </c>
      <c r="D7293">
        <v>2020</v>
      </c>
      <c r="E7293" t="s">
        <v>16</v>
      </c>
      <c r="F7293" t="s">
        <v>3017</v>
      </c>
      <c r="G7293" t="s">
        <v>3018</v>
      </c>
      <c r="I7293" t="s">
        <v>3019</v>
      </c>
      <c r="J7293" t="s">
        <v>3006</v>
      </c>
      <c r="K7293" t="s">
        <v>20</v>
      </c>
      <c r="L7293">
        <v>1600</v>
      </c>
      <c r="M7293">
        <v>45.402529299999998</v>
      </c>
      <c r="N7293">
        <v>-78.847505600000005</v>
      </c>
      <c r="O7293">
        <v>8111</v>
      </c>
    </row>
    <row r="7294" spans="1:15" x14ac:dyDescent="0.35">
      <c r="A7294">
        <v>-78.847505600000005</v>
      </c>
      <c r="B7294">
        <v>45.402529299999998</v>
      </c>
      <c r="C7294" t="s">
        <v>2999</v>
      </c>
      <c r="D7294">
        <v>2018</v>
      </c>
      <c r="E7294" t="s">
        <v>16</v>
      </c>
      <c r="F7294" t="s">
        <v>3017</v>
      </c>
      <c r="G7294" t="s">
        <v>3018</v>
      </c>
      <c r="I7294" t="s">
        <v>3019</v>
      </c>
      <c r="J7294" t="s">
        <v>3006</v>
      </c>
      <c r="K7294" t="s">
        <v>20</v>
      </c>
      <c r="L7294">
        <v>1500</v>
      </c>
      <c r="M7294">
        <v>45.402529299999998</v>
      </c>
      <c r="N7294">
        <v>-78.847505600000005</v>
      </c>
      <c r="O7294">
        <v>8814</v>
      </c>
    </row>
    <row r="7295" spans="1:15" x14ac:dyDescent="0.35">
      <c r="A7295">
        <v>-78.847505600000005</v>
      </c>
      <c r="B7295">
        <v>45.402529299999998</v>
      </c>
      <c r="C7295" t="s">
        <v>2999</v>
      </c>
      <c r="D7295">
        <v>2018</v>
      </c>
      <c r="E7295" t="s">
        <v>16</v>
      </c>
      <c r="F7295" t="s">
        <v>3017</v>
      </c>
      <c r="G7295" t="s">
        <v>3018</v>
      </c>
      <c r="I7295" t="s">
        <v>3019</v>
      </c>
      <c r="J7295" t="s">
        <v>3006</v>
      </c>
      <c r="K7295" t="s">
        <v>20</v>
      </c>
      <c r="L7295">
        <v>1500</v>
      </c>
      <c r="M7295">
        <v>45.402529299999998</v>
      </c>
      <c r="N7295">
        <v>-78.847505600000005</v>
      </c>
      <c r="O7295">
        <v>8815</v>
      </c>
    </row>
    <row r="7296" spans="1:15" x14ac:dyDescent="0.35">
      <c r="A7296">
        <v>-78.847505600000005</v>
      </c>
      <c r="B7296">
        <v>45.402529299999998</v>
      </c>
      <c r="C7296" t="s">
        <v>2999</v>
      </c>
      <c r="D7296">
        <v>2017</v>
      </c>
      <c r="E7296" t="s">
        <v>16</v>
      </c>
      <c r="F7296" t="s">
        <v>3017</v>
      </c>
      <c r="G7296" t="s">
        <v>3018</v>
      </c>
      <c r="I7296" t="s">
        <v>3019</v>
      </c>
      <c r="J7296" t="s">
        <v>3006</v>
      </c>
      <c r="K7296" t="s">
        <v>20</v>
      </c>
      <c r="L7296">
        <v>260</v>
      </c>
      <c r="M7296">
        <v>45.402529299999998</v>
      </c>
      <c r="N7296">
        <v>-78.847505600000005</v>
      </c>
      <c r="O7296">
        <v>8756</v>
      </c>
    </row>
    <row r="7297" spans="1:15" x14ac:dyDescent="0.35">
      <c r="A7297">
        <v>-78.847505600000005</v>
      </c>
      <c r="B7297">
        <v>45.402529299999998</v>
      </c>
      <c r="C7297" t="s">
        <v>2999</v>
      </c>
      <c r="D7297">
        <v>2016</v>
      </c>
      <c r="E7297" t="s">
        <v>16</v>
      </c>
      <c r="F7297" t="s">
        <v>3017</v>
      </c>
      <c r="G7297" t="s">
        <v>3018</v>
      </c>
      <c r="I7297" t="s">
        <v>3019</v>
      </c>
      <c r="J7297" t="s">
        <v>3006</v>
      </c>
      <c r="K7297" t="s">
        <v>20</v>
      </c>
      <c r="L7297">
        <v>1700</v>
      </c>
      <c r="M7297">
        <v>45.402529299999998</v>
      </c>
      <c r="N7297">
        <v>-78.847505600000005</v>
      </c>
      <c r="O7297">
        <v>7974</v>
      </c>
    </row>
    <row r="7298" spans="1:15" x14ac:dyDescent="0.35">
      <c r="A7298">
        <v>-78.847505600000005</v>
      </c>
      <c r="B7298">
        <v>45.402529299999998</v>
      </c>
      <c r="C7298" t="s">
        <v>2999</v>
      </c>
      <c r="D7298">
        <v>2015</v>
      </c>
      <c r="E7298" t="s">
        <v>16</v>
      </c>
      <c r="F7298" t="s">
        <v>3017</v>
      </c>
      <c r="G7298" t="s">
        <v>3018</v>
      </c>
      <c r="I7298" t="s">
        <v>3019</v>
      </c>
      <c r="J7298" t="s">
        <v>3006</v>
      </c>
      <c r="K7298" t="s">
        <v>20</v>
      </c>
      <c r="L7298">
        <v>1700</v>
      </c>
      <c r="M7298">
        <v>45.402529299999998</v>
      </c>
      <c r="N7298">
        <v>-78.847505600000005</v>
      </c>
      <c r="O7298">
        <v>7351</v>
      </c>
    </row>
    <row r="7299" spans="1:15" x14ac:dyDescent="0.35">
      <c r="A7299">
        <v>-78.847505600000005</v>
      </c>
      <c r="B7299">
        <v>45.402529299999998</v>
      </c>
      <c r="C7299" t="s">
        <v>2999</v>
      </c>
      <c r="D7299">
        <v>2014</v>
      </c>
      <c r="E7299" t="s">
        <v>16</v>
      </c>
      <c r="F7299" t="s">
        <v>3017</v>
      </c>
      <c r="G7299" t="s">
        <v>3018</v>
      </c>
      <c r="I7299" t="s">
        <v>3019</v>
      </c>
      <c r="J7299" t="s">
        <v>3006</v>
      </c>
      <c r="K7299" t="s">
        <v>20</v>
      </c>
      <c r="L7299">
        <v>1700</v>
      </c>
      <c r="M7299">
        <v>45.402529299999998</v>
      </c>
      <c r="N7299">
        <v>-78.847505600000005</v>
      </c>
      <c r="O7299">
        <v>7440</v>
      </c>
    </row>
    <row r="7300" spans="1:15" x14ac:dyDescent="0.35">
      <c r="A7300">
        <v>-78.847505600000005</v>
      </c>
      <c r="B7300">
        <v>45.402529299999998</v>
      </c>
      <c r="C7300" t="s">
        <v>2999</v>
      </c>
      <c r="D7300">
        <v>2013</v>
      </c>
      <c r="E7300" t="s">
        <v>16</v>
      </c>
      <c r="F7300" t="s">
        <v>3017</v>
      </c>
      <c r="G7300" t="s">
        <v>3018</v>
      </c>
      <c r="I7300" t="s">
        <v>3019</v>
      </c>
      <c r="J7300" t="s">
        <v>3006</v>
      </c>
      <c r="K7300" t="s">
        <v>20</v>
      </c>
      <c r="L7300">
        <v>2000</v>
      </c>
      <c r="M7300">
        <v>45.402529299999998</v>
      </c>
      <c r="N7300">
        <v>-78.847505600000005</v>
      </c>
      <c r="O7300">
        <v>7271</v>
      </c>
    </row>
    <row r="7301" spans="1:15" x14ac:dyDescent="0.35">
      <c r="A7301">
        <v>-78.847505600000005</v>
      </c>
      <c r="B7301">
        <v>45.402529299999998</v>
      </c>
      <c r="C7301" t="s">
        <v>2999</v>
      </c>
      <c r="D7301">
        <v>2012</v>
      </c>
      <c r="E7301" t="s">
        <v>16</v>
      </c>
      <c r="F7301" t="s">
        <v>3017</v>
      </c>
      <c r="G7301" t="s">
        <v>3018</v>
      </c>
      <c r="I7301" t="s">
        <v>3019</v>
      </c>
      <c r="J7301" t="s">
        <v>3006</v>
      </c>
      <c r="K7301" t="s">
        <v>20</v>
      </c>
      <c r="L7301">
        <v>1700</v>
      </c>
      <c r="M7301">
        <v>45.402529299999998</v>
      </c>
      <c r="N7301">
        <v>-78.847505600000005</v>
      </c>
      <c r="O7301">
        <v>7210</v>
      </c>
    </row>
    <row r="7302" spans="1:15" x14ac:dyDescent="0.35">
      <c r="A7302">
        <v>-88.349158900000006</v>
      </c>
      <c r="B7302">
        <v>49.0485209</v>
      </c>
      <c r="C7302" t="s">
        <v>2391</v>
      </c>
      <c r="D7302">
        <v>2019</v>
      </c>
      <c r="E7302" t="s">
        <v>16</v>
      </c>
      <c r="F7302" t="s">
        <v>2563</v>
      </c>
      <c r="G7302" t="s">
        <v>2564</v>
      </c>
      <c r="I7302" t="s">
        <v>2565</v>
      </c>
      <c r="J7302" t="s">
        <v>2532</v>
      </c>
      <c r="K7302" t="s">
        <v>20</v>
      </c>
      <c r="L7302">
        <v>1865</v>
      </c>
      <c r="M7302">
        <v>49.0485209</v>
      </c>
      <c r="N7302">
        <v>-88.349158900000006</v>
      </c>
      <c r="O7302">
        <v>6379</v>
      </c>
    </row>
    <row r="7303" spans="1:15" x14ac:dyDescent="0.35">
      <c r="A7303">
        <v>-88.349158900000006</v>
      </c>
      <c r="B7303">
        <v>49.0485209</v>
      </c>
      <c r="C7303" t="s">
        <v>2391</v>
      </c>
      <c r="D7303">
        <v>2018</v>
      </c>
      <c r="E7303" t="s">
        <v>16</v>
      </c>
      <c r="F7303" t="s">
        <v>2563</v>
      </c>
      <c r="G7303" t="s">
        <v>2564</v>
      </c>
      <c r="I7303" t="s">
        <v>2565</v>
      </c>
      <c r="J7303" t="s">
        <v>2532</v>
      </c>
      <c r="K7303" t="s">
        <v>20</v>
      </c>
      <c r="L7303">
        <v>2190</v>
      </c>
      <c r="M7303">
        <v>49.0485209</v>
      </c>
      <c r="N7303">
        <v>-88.349158900000006</v>
      </c>
      <c r="O7303">
        <v>6092</v>
      </c>
    </row>
    <row r="7304" spans="1:15" x14ac:dyDescent="0.35">
      <c r="A7304">
        <v>-88.349158900000006</v>
      </c>
      <c r="B7304">
        <v>49.0485209</v>
      </c>
      <c r="C7304" t="s">
        <v>2391</v>
      </c>
      <c r="D7304">
        <v>2017</v>
      </c>
      <c r="E7304" t="s">
        <v>16</v>
      </c>
      <c r="F7304" t="s">
        <v>2563</v>
      </c>
      <c r="G7304" t="s">
        <v>2564</v>
      </c>
      <c r="I7304" t="s">
        <v>2565</v>
      </c>
      <c r="J7304" t="s">
        <v>2532</v>
      </c>
      <c r="K7304" t="s">
        <v>20</v>
      </c>
      <c r="L7304">
        <v>763</v>
      </c>
      <c r="M7304">
        <v>49.0485209</v>
      </c>
      <c r="N7304">
        <v>-88.349158900000006</v>
      </c>
      <c r="O7304">
        <v>6297</v>
      </c>
    </row>
    <row r="7305" spans="1:15" x14ac:dyDescent="0.35">
      <c r="A7305">
        <v>-88.349158900000006</v>
      </c>
      <c r="B7305">
        <v>49.0485209</v>
      </c>
      <c r="C7305" t="s">
        <v>2391</v>
      </c>
      <c r="D7305">
        <v>2016</v>
      </c>
      <c r="E7305" t="s">
        <v>16</v>
      </c>
      <c r="F7305" t="s">
        <v>2563</v>
      </c>
      <c r="G7305" t="s">
        <v>2564</v>
      </c>
      <c r="I7305" t="s">
        <v>2565</v>
      </c>
      <c r="J7305" t="s">
        <v>2532</v>
      </c>
      <c r="K7305" t="s">
        <v>20</v>
      </c>
      <c r="L7305">
        <v>1326</v>
      </c>
      <c r="M7305">
        <v>49.0485209</v>
      </c>
      <c r="N7305">
        <v>-88.349158900000006</v>
      </c>
      <c r="O7305">
        <v>6215</v>
      </c>
    </row>
    <row r="7306" spans="1:15" x14ac:dyDescent="0.35">
      <c r="A7306">
        <v>-88.349158900000006</v>
      </c>
      <c r="B7306">
        <v>49.0485209</v>
      </c>
      <c r="C7306" t="s">
        <v>2391</v>
      </c>
      <c r="D7306">
        <v>2015</v>
      </c>
      <c r="E7306" t="s">
        <v>16</v>
      </c>
      <c r="F7306" t="s">
        <v>2563</v>
      </c>
      <c r="G7306" t="s">
        <v>2564</v>
      </c>
      <c r="I7306" t="s">
        <v>2565</v>
      </c>
      <c r="J7306" t="s">
        <v>2532</v>
      </c>
      <c r="K7306" t="s">
        <v>20</v>
      </c>
      <c r="L7306">
        <v>2357</v>
      </c>
      <c r="M7306">
        <v>49.0485209</v>
      </c>
      <c r="N7306">
        <v>-88.349158900000006</v>
      </c>
      <c r="O7306">
        <v>6927</v>
      </c>
    </row>
    <row r="7307" spans="1:15" x14ac:dyDescent="0.35">
      <c r="A7307">
        <v>-88.349158900000006</v>
      </c>
      <c r="B7307">
        <v>49.0485209</v>
      </c>
      <c r="C7307" t="s">
        <v>2391</v>
      </c>
      <c r="D7307">
        <v>2014</v>
      </c>
      <c r="E7307" t="s">
        <v>16</v>
      </c>
      <c r="F7307" t="s">
        <v>2563</v>
      </c>
      <c r="G7307" t="s">
        <v>2564</v>
      </c>
      <c r="I7307" t="s">
        <v>2565</v>
      </c>
      <c r="J7307" t="s">
        <v>2532</v>
      </c>
      <c r="K7307" t="s">
        <v>20</v>
      </c>
      <c r="L7307">
        <v>1974</v>
      </c>
      <c r="M7307">
        <v>49.0485209</v>
      </c>
      <c r="N7307">
        <v>-88.349158900000006</v>
      </c>
      <c r="O7307">
        <v>6780</v>
      </c>
    </row>
    <row r="7308" spans="1:15" x14ac:dyDescent="0.35">
      <c r="A7308">
        <v>-88.349158900000006</v>
      </c>
      <c r="B7308">
        <v>49.0485209</v>
      </c>
      <c r="C7308" t="s">
        <v>2391</v>
      </c>
      <c r="D7308">
        <v>2013</v>
      </c>
      <c r="E7308" t="s">
        <v>16</v>
      </c>
      <c r="F7308" t="s">
        <v>2563</v>
      </c>
      <c r="G7308" t="s">
        <v>2564</v>
      </c>
      <c r="I7308" t="s">
        <v>2565</v>
      </c>
      <c r="J7308" t="s">
        <v>2532</v>
      </c>
      <c r="K7308" t="s">
        <v>20</v>
      </c>
      <c r="L7308">
        <v>1782</v>
      </c>
      <c r="M7308">
        <v>49.0485209</v>
      </c>
      <c r="N7308">
        <v>-88.349158900000006</v>
      </c>
      <c r="O7308">
        <v>6475</v>
      </c>
    </row>
    <row r="7309" spans="1:15" x14ac:dyDescent="0.35">
      <c r="A7309">
        <v>-88.349158900000006</v>
      </c>
      <c r="B7309">
        <v>49.0485209</v>
      </c>
      <c r="C7309" t="s">
        <v>2391</v>
      </c>
      <c r="D7309">
        <v>2012</v>
      </c>
      <c r="E7309" t="s">
        <v>16</v>
      </c>
      <c r="F7309" t="s">
        <v>2563</v>
      </c>
      <c r="G7309" t="s">
        <v>2564</v>
      </c>
      <c r="I7309" t="s">
        <v>2565</v>
      </c>
      <c r="J7309" t="s">
        <v>2532</v>
      </c>
      <c r="K7309" t="s">
        <v>20</v>
      </c>
      <c r="L7309">
        <v>1444</v>
      </c>
      <c r="M7309">
        <v>49.0485209</v>
      </c>
      <c r="N7309">
        <v>-88.349158900000006</v>
      </c>
      <c r="O7309">
        <v>6192</v>
      </c>
    </row>
    <row r="7310" spans="1:15" x14ac:dyDescent="0.35">
      <c r="A7310">
        <v>-79.550010499999999</v>
      </c>
      <c r="B7310">
        <v>46.604382600000001</v>
      </c>
      <c r="C7310" t="s">
        <v>2639</v>
      </c>
      <c r="D7310">
        <v>2021</v>
      </c>
      <c r="E7310" t="s">
        <v>263</v>
      </c>
      <c r="F7310" t="s">
        <v>2887</v>
      </c>
      <c r="G7310" t="s">
        <v>2888</v>
      </c>
      <c r="I7310" t="s">
        <v>2889</v>
      </c>
      <c r="J7310" t="s">
        <v>2890</v>
      </c>
      <c r="K7310" t="s">
        <v>20</v>
      </c>
      <c r="L7310">
        <v>1500</v>
      </c>
      <c r="M7310">
        <v>46.604382600000001</v>
      </c>
      <c r="N7310">
        <v>-79.550010499999999</v>
      </c>
      <c r="O7310">
        <v>7363</v>
      </c>
    </row>
    <row r="7311" spans="1:15" x14ac:dyDescent="0.35">
      <c r="A7311">
        <v>-79.550010499999999</v>
      </c>
      <c r="B7311">
        <v>46.604382600000001</v>
      </c>
      <c r="C7311" t="s">
        <v>2639</v>
      </c>
      <c r="D7311">
        <v>2019</v>
      </c>
      <c r="E7311" t="s">
        <v>263</v>
      </c>
      <c r="F7311" t="s">
        <v>2887</v>
      </c>
      <c r="G7311" t="s">
        <v>2888</v>
      </c>
      <c r="I7311" t="s">
        <v>2889</v>
      </c>
      <c r="J7311" t="s">
        <v>2890</v>
      </c>
      <c r="K7311" t="s">
        <v>20</v>
      </c>
      <c r="L7311">
        <v>1000</v>
      </c>
      <c r="M7311">
        <v>46.604382600000001</v>
      </c>
      <c r="N7311">
        <v>-79.550010499999999</v>
      </c>
      <c r="O7311">
        <v>7693</v>
      </c>
    </row>
    <row r="7312" spans="1:15" x14ac:dyDescent="0.35">
      <c r="A7312">
        <v>-79.550010499999999</v>
      </c>
      <c r="B7312">
        <v>46.604382600000001</v>
      </c>
      <c r="C7312" t="s">
        <v>2639</v>
      </c>
      <c r="D7312">
        <v>2017</v>
      </c>
      <c r="E7312" t="s">
        <v>263</v>
      </c>
      <c r="F7312" t="s">
        <v>2887</v>
      </c>
      <c r="G7312" t="s">
        <v>2888</v>
      </c>
      <c r="I7312" t="s">
        <v>2889</v>
      </c>
      <c r="J7312" t="s">
        <v>2890</v>
      </c>
      <c r="K7312" t="s">
        <v>20</v>
      </c>
      <c r="L7312">
        <v>250</v>
      </c>
      <c r="M7312">
        <v>46.604382600000001</v>
      </c>
      <c r="N7312">
        <v>-79.550010499999999</v>
      </c>
      <c r="O7312">
        <v>7609</v>
      </c>
    </row>
    <row r="7313" spans="1:15" x14ac:dyDescent="0.35">
      <c r="A7313">
        <v>-79.550010499999999</v>
      </c>
      <c r="B7313">
        <v>46.604382600000001</v>
      </c>
      <c r="C7313" t="s">
        <v>2639</v>
      </c>
      <c r="D7313">
        <v>2017</v>
      </c>
      <c r="E7313" t="s">
        <v>263</v>
      </c>
      <c r="F7313" t="s">
        <v>2887</v>
      </c>
      <c r="G7313" t="s">
        <v>2888</v>
      </c>
      <c r="I7313" t="s">
        <v>2889</v>
      </c>
      <c r="J7313" t="s">
        <v>2890</v>
      </c>
      <c r="K7313" t="s">
        <v>20</v>
      </c>
      <c r="L7313">
        <v>1000</v>
      </c>
      <c r="M7313">
        <v>46.604382600000001</v>
      </c>
      <c r="N7313">
        <v>-79.550010499999999</v>
      </c>
      <c r="O7313">
        <v>7610</v>
      </c>
    </row>
    <row r="7314" spans="1:15" x14ac:dyDescent="0.35">
      <c r="A7314">
        <v>-79.550010499999999</v>
      </c>
      <c r="B7314">
        <v>46.604382600000001</v>
      </c>
      <c r="C7314" t="s">
        <v>2639</v>
      </c>
      <c r="D7314">
        <v>2015</v>
      </c>
      <c r="E7314" t="s">
        <v>263</v>
      </c>
      <c r="F7314" t="s">
        <v>2887</v>
      </c>
      <c r="G7314" t="s">
        <v>2888</v>
      </c>
      <c r="I7314" t="s">
        <v>2889</v>
      </c>
      <c r="J7314" t="s">
        <v>2890</v>
      </c>
      <c r="K7314" t="s">
        <v>20</v>
      </c>
      <c r="L7314">
        <v>1000</v>
      </c>
      <c r="M7314">
        <v>46.604382600000001</v>
      </c>
      <c r="N7314">
        <v>-79.550010499999999</v>
      </c>
      <c r="O7314">
        <v>7743</v>
      </c>
    </row>
    <row r="7315" spans="1:15" x14ac:dyDescent="0.35">
      <c r="A7315">
        <v>-79.550010499999999</v>
      </c>
      <c r="B7315">
        <v>46.604382600000001</v>
      </c>
      <c r="C7315" t="s">
        <v>2639</v>
      </c>
      <c r="D7315">
        <v>2013</v>
      </c>
      <c r="E7315" t="s">
        <v>263</v>
      </c>
      <c r="F7315" t="s">
        <v>2887</v>
      </c>
      <c r="G7315" t="s">
        <v>2888</v>
      </c>
      <c r="I7315" t="s">
        <v>2889</v>
      </c>
      <c r="J7315" t="s">
        <v>2890</v>
      </c>
      <c r="K7315" t="s">
        <v>20</v>
      </c>
      <c r="L7315">
        <v>1000</v>
      </c>
      <c r="M7315">
        <v>46.604382600000001</v>
      </c>
      <c r="N7315">
        <v>-79.550010499999999</v>
      </c>
      <c r="O7315">
        <v>6608</v>
      </c>
    </row>
    <row r="7316" spans="1:15" x14ac:dyDescent="0.35">
      <c r="A7316">
        <v>-81.018623099999999</v>
      </c>
      <c r="B7316">
        <v>49.056793999999996</v>
      </c>
      <c r="C7316" t="s">
        <v>1306</v>
      </c>
      <c r="D7316">
        <v>2021</v>
      </c>
      <c r="E7316" t="s">
        <v>59</v>
      </c>
      <c r="F7316" t="s">
        <v>1428</v>
      </c>
      <c r="G7316" t="s">
        <v>1429</v>
      </c>
      <c r="I7316" t="s">
        <v>1430</v>
      </c>
      <c r="J7316" t="s">
        <v>1431</v>
      </c>
      <c r="K7316" t="s">
        <v>20</v>
      </c>
      <c r="L7316">
        <v>250</v>
      </c>
      <c r="M7316">
        <v>49.056793999999996</v>
      </c>
      <c r="N7316">
        <v>-81.018623099999999</v>
      </c>
      <c r="O7316">
        <v>2913</v>
      </c>
    </row>
    <row r="7317" spans="1:15" x14ac:dyDescent="0.35">
      <c r="A7317">
        <v>-81.018623099999999</v>
      </c>
      <c r="B7317">
        <v>49.056793999999996</v>
      </c>
      <c r="C7317" t="s">
        <v>1306</v>
      </c>
      <c r="D7317">
        <v>2020</v>
      </c>
      <c r="E7317" t="s">
        <v>59</v>
      </c>
      <c r="F7317" t="s">
        <v>1428</v>
      </c>
      <c r="G7317" t="s">
        <v>1429</v>
      </c>
      <c r="I7317" t="s">
        <v>1430</v>
      </c>
      <c r="J7317" t="s">
        <v>1431</v>
      </c>
      <c r="K7317" t="s">
        <v>20</v>
      </c>
      <c r="L7317">
        <v>250</v>
      </c>
      <c r="M7317">
        <v>49.056793999999996</v>
      </c>
      <c r="N7317">
        <v>-81.018623099999999</v>
      </c>
      <c r="O7317">
        <v>2171</v>
      </c>
    </row>
    <row r="7318" spans="1:15" x14ac:dyDescent="0.35">
      <c r="A7318">
        <v>-81.018623099999999</v>
      </c>
      <c r="B7318">
        <v>49.056793999999996</v>
      </c>
      <c r="C7318" t="s">
        <v>1306</v>
      </c>
      <c r="D7318">
        <v>2019</v>
      </c>
      <c r="E7318" t="s">
        <v>59</v>
      </c>
      <c r="F7318" t="s">
        <v>1428</v>
      </c>
      <c r="G7318" t="s">
        <v>1429</v>
      </c>
      <c r="I7318" t="s">
        <v>1430</v>
      </c>
      <c r="J7318" t="s">
        <v>1431</v>
      </c>
      <c r="K7318" t="s">
        <v>20</v>
      </c>
      <c r="L7318">
        <v>213</v>
      </c>
      <c r="M7318">
        <v>49.056793999999996</v>
      </c>
      <c r="N7318">
        <v>-81.018623099999999</v>
      </c>
      <c r="O7318">
        <v>2122</v>
      </c>
    </row>
    <row r="7319" spans="1:15" x14ac:dyDescent="0.35">
      <c r="A7319">
        <v>-81.018623099999999</v>
      </c>
      <c r="B7319">
        <v>49.056793999999996</v>
      </c>
      <c r="C7319" t="s">
        <v>1306</v>
      </c>
      <c r="D7319">
        <v>2018</v>
      </c>
      <c r="E7319" t="s">
        <v>59</v>
      </c>
      <c r="F7319" t="s">
        <v>1428</v>
      </c>
      <c r="G7319" t="s">
        <v>1429</v>
      </c>
      <c r="I7319" t="s">
        <v>1430</v>
      </c>
      <c r="J7319" t="s">
        <v>1431</v>
      </c>
      <c r="K7319" t="s">
        <v>20</v>
      </c>
      <c r="L7319">
        <v>250</v>
      </c>
      <c r="M7319">
        <v>49.056793999999996</v>
      </c>
      <c r="N7319">
        <v>-81.018623099999999</v>
      </c>
      <c r="O7319">
        <v>2874</v>
      </c>
    </row>
    <row r="7320" spans="1:15" x14ac:dyDescent="0.35">
      <c r="A7320">
        <v>-81.018623099999999</v>
      </c>
      <c r="B7320">
        <v>49.056793999999996</v>
      </c>
      <c r="C7320" t="s">
        <v>1306</v>
      </c>
      <c r="D7320">
        <v>2017</v>
      </c>
      <c r="E7320" t="s">
        <v>59</v>
      </c>
      <c r="F7320" t="s">
        <v>1428</v>
      </c>
      <c r="G7320" t="s">
        <v>1429</v>
      </c>
      <c r="I7320" t="s">
        <v>1430</v>
      </c>
      <c r="J7320" t="s">
        <v>1431</v>
      </c>
      <c r="K7320" t="s">
        <v>20</v>
      </c>
      <c r="L7320">
        <v>235</v>
      </c>
      <c r="M7320">
        <v>49.056793999999996</v>
      </c>
      <c r="N7320">
        <v>-81.018623099999999</v>
      </c>
      <c r="O7320">
        <v>2824</v>
      </c>
    </row>
    <row r="7321" spans="1:15" x14ac:dyDescent="0.35">
      <c r="A7321">
        <v>-81.018623099999999</v>
      </c>
      <c r="B7321">
        <v>49.056793999999996</v>
      </c>
      <c r="C7321" t="s">
        <v>1306</v>
      </c>
      <c r="D7321">
        <v>2016</v>
      </c>
      <c r="E7321" t="s">
        <v>59</v>
      </c>
      <c r="F7321" t="s">
        <v>1428</v>
      </c>
      <c r="G7321" t="s">
        <v>1429</v>
      </c>
      <c r="I7321" t="s">
        <v>1430</v>
      </c>
      <c r="J7321" t="s">
        <v>1431</v>
      </c>
      <c r="K7321" t="s">
        <v>20</v>
      </c>
      <c r="L7321">
        <v>250</v>
      </c>
      <c r="M7321">
        <v>49.056793999999996</v>
      </c>
      <c r="N7321">
        <v>-81.018623099999999</v>
      </c>
      <c r="O7321">
        <v>2780</v>
      </c>
    </row>
    <row r="7322" spans="1:15" x14ac:dyDescent="0.35">
      <c r="A7322">
        <v>-81.018623099999999</v>
      </c>
      <c r="B7322">
        <v>49.056793999999996</v>
      </c>
      <c r="C7322" t="s">
        <v>1306</v>
      </c>
      <c r="D7322">
        <v>2015</v>
      </c>
      <c r="E7322" t="s">
        <v>59</v>
      </c>
      <c r="F7322" t="s">
        <v>1428</v>
      </c>
      <c r="G7322" t="s">
        <v>1429</v>
      </c>
      <c r="I7322" t="s">
        <v>1430</v>
      </c>
      <c r="J7322" t="s">
        <v>1431</v>
      </c>
      <c r="K7322" t="s">
        <v>20</v>
      </c>
      <c r="L7322">
        <v>250</v>
      </c>
      <c r="M7322">
        <v>49.056793999999996</v>
      </c>
      <c r="N7322">
        <v>-81.018623099999999</v>
      </c>
      <c r="O7322">
        <v>2735</v>
      </c>
    </row>
    <row r="7323" spans="1:15" x14ac:dyDescent="0.35">
      <c r="A7323">
        <v>-81.018623099999999</v>
      </c>
      <c r="B7323">
        <v>49.056793999999996</v>
      </c>
      <c r="C7323" t="s">
        <v>1306</v>
      </c>
      <c r="D7323">
        <v>2014</v>
      </c>
      <c r="E7323" t="s">
        <v>59</v>
      </c>
      <c r="F7323" t="s">
        <v>1428</v>
      </c>
      <c r="G7323" t="s">
        <v>1429</v>
      </c>
      <c r="I7323" t="s">
        <v>1430</v>
      </c>
      <c r="J7323" t="s">
        <v>1431</v>
      </c>
      <c r="K7323" t="s">
        <v>20</v>
      </c>
      <c r="L7323">
        <v>250</v>
      </c>
      <c r="M7323">
        <v>49.056793999999996</v>
      </c>
      <c r="N7323">
        <v>-81.018623099999999</v>
      </c>
      <c r="O7323">
        <v>2293</v>
      </c>
    </row>
    <row r="7324" spans="1:15" x14ac:dyDescent="0.35">
      <c r="A7324">
        <v>-81.018623099999999</v>
      </c>
      <c r="B7324">
        <v>49.056793999999996</v>
      </c>
      <c r="C7324" t="s">
        <v>1306</v>
      </c>
      <c r="D7324">
        <v>2013</v>
      </c>
      <c r="E7324" t="s">
        <v>59</v>
      </c>
      <c r="F7324" t="s">
        <v>1428</v>
      </c>
      <c r="G7324" t="s">
        <v>1429</v>
      </c>
      <c r="I7324" t="s">
        <v>1430</v>
      </c>
      <c r="J7324" t="s">
        <v>1431</v>
      </c>
      <c r="K7324" t="s">
        <v>20</v>
      </c>
      <c r="L7324">
        <v>250</v>
      </c>
      <c r="M7324">
        <v>49.056793999999996</v>
      </c>
      <c r="N7324">
        <v>-81.018623099999999</v>
      </c>
      <c r="O7324">
        <v>2235</v>
      </c>
    </row>
    <row r="7325" spans="1:15" x14ac:dyDescent="0.35">
      <c r="A7325">
        <v>-81.018623099999999</v>
      </c>
      <c r="B7325">
        <v>49.056793999999996</v>
      </c>
      <c r="C7325" t="s">
        <v>1306</v>
      </c>
      <c r="D7325">
        <v>2012</v>
      </c>
      <c r="E7325" t="s">
        <v>59</v>
      </c>
      <c r="F7325" t="s">
        <v>1428</v>
      </c>
      <c r="G7325" t="s">
        <v>1429</v>
      </c>
      <c r="I7325" t="s">
        <v>1430</v>
      </c>
      <c r="J7325" t="s">
        <v>1431</v>
      </c>
      <c r="K7325" t="s">
        <v>20</v>
      </c>
      <c r="L7325">
        <v>250</v>
      </c>
      <c r="M7325">
        <v>49.056793999999996</v>
      </c>
      <c r="N7325">
        <v>-81.018623099999999</v>
      </c>
      <c r="O7325">
        <v>2090</v>
      </c>
    </row>
    <row r="7326" spans="1:15" x14ac:dyDescent="0.35">
      <c r="A7326">
        <v>-84.624110000000002</v>
      </c>
      <c r="B7326">
        <v>49.120919999999998</v>
      </c>
      <c r="C7326" t="s">
        <v>5725</v>
      </c>
      <c r="D7326">
        <v>2021</v>
      </c>
      <c r="E7326" t="s">
        <v>16</v>
      </c>
      <c r="F7326" t="s">
        <v>5895</v>
      </c>
      <c r="G7326" t="s">
        <v>5896</v>
      </c>
      <c r="I7326" t="s">
        <v>5897</v>
      </c>
      <c r="J7326" t="s">
        <v>5862</v>
      </c>
      <c r="K7326" t="s">
        <v>20</v>
      </c>
      <c r="L7326">
        <v>650</v>
      </c>
      <c r="M7326">
        <v>49.120919999999998</v>
      </c>
      <c r="N7326">
        <v>-84.624110000000002</v>
      </c>
      <c r="O7326">
        <v>13926</v>
      </c>
    </row>
    <row r="7327" spans="1:15" x14ac:dyDescent="0.35">
      <c r="A7327">
        <v>-84.624110000000002</v>
      </c>
      <c r="B7327">
        <v>49.120919999999998</v>
      </c>
      <c r="C7327" t="s">
        <v>5725</v>
      </c>
      <c r="D7327">
        <v>2019</v>
      </c>
      <c r="E7327" t="s">
        <v>16</v>
      </c>
      <c r="F7327" t="s">
        <v>5895</v>
      </c>
      <c r="G7327" t="s">
        <v>5896</v>
      </c>
      <c r="I7327" t="s">
        <v>5897</v>
      </c>
      <c r="J7327" t="s">
        <v>5862</v>
      </c>
      <c r="K7327" t="s">
        <v>20</v>
      </c>
      <c r="L7327">
        <v>550</v>
      </c>
      <c r="M7327">
        <v>49.120919999999998</v>
      </c>
      <c r="N7327">
        <v>-84.624110000000002</v>
      </c>
      <c r="O7327">
        <v>13541</v>
      </c>
    </row>
    <row r="7328" spans="1:15" x14ac:dyDescent="0.35">
      <c r="A7328">
        <v>-84.624110000000002</v>
      </c>
      <c r="B7328">
        <v>49.120919999999998</v>
      </c>
      <c r="C7328" t="s">
        <v>5725</v>
      </c>
      <c r="D7328">
        <v>2017</v>
      </c>
      <c r="E7328" t="s">
        <v>16</v>
      </c>
      <c r="F7328" t="s">
        <v>5895</v>
      </c>
      <c r="G7328" t="s">
        <v>5896</v>
      </c>
      <c r="I7328" t="s">
        <v>5897</v>
      </c>
      <c r="J7328" t="s">
        <v>5862</v>
      </c>
      <c r="K7328" t="s">
        <v>20</v>
      </c>
      <c r="L7328">
        <v>800</v>
      </c>
      <c r="M7328">
        <v>49.120919999999998</v>
      </c>
      <c r="N7328">
        <v>-84.624110000000002</v>
      </c>
      <c r="O7328">
        <v>13376</v>
      </c>
    </row>
    <row r="7329" spans="1:15" x14ac:dyDescent="0.35">
      <c r="A7329">
        <v>-84.624110000000002</v>
      </c>
      <c r="B7329">
        <v>49.120919999999998</v>
      </c>
      <c r="C7329" t="s">
        <v>5725</v>
      </c>
      <c r="D7329">
        <v>2016</v>
      </c>
      <c r="E7329" t="s">
        <v>16</v>
      </c>
      <c r="F7329" t="s">
        <v>5895</v>
      </c>
      <c r="G7329" t="s">
        <v>5896</v>
      </c>
      <c r="I7329" t="s">
        <v>5897</v>
      </c>
      <c r="J7329" t="s">
        <v>5862</v>
      </c>
      <c r="K7329" t="s">
        <v>20</v>
      </c>
      <c r="L7329">
        <v>500</v>
      </c>
      <c r="M7329">
        <v>49.120919999999998</v>
      </c>
      <c r="N7329">
        <v>-84.624110000000002</v>
      </c>
      <c r="O7329">
        <v>13702</v>
      </c>
    </row>
    <row r="7330" spans="1:15" x14ac:dyDescent="0.35">
      <c r="A7330">
        <v>-84.624110000000002</v>
      </c>
      <c r="B7330">
        <v>49.120919999999998</v>
      </c>
      <c r="C7330" t="s">
        <v>5725</v>
      </c>
      <c r="D7330">
        <v>2015</v>
      </c>
      <c r="E7330" t="s">
        <v>16</v>
      </c>
      <c r="F7330" t="s">
        <v>5895</v>
      </c>
      <c r="G7330" t="s">
        <v>5896</v>
      </c>
      <c r="I7330" t="s">
        <v>5897</v>
      </c>
      <c r="J7330" t="s">
        <v>5862</v>
      </c>
      <c r="K7330" t="s">
        <v>20</v>
      </c>
      <c r="L7330">
        <v>1250</v>
      </c>
      <c r="M7330">
        <v>49.120919999999998</v>
      </c>
      <c r="N7330">
        <v>-84.624110000000002</v>
      </c>
      <c r="O7330">
        <v>13156</v>
      </c>
    </row>
    <row r="7331" spans="1:15" x14ac:dyDescent="0.35">
      <c r="A7331">
        <v>-84.624110000000002</v>
      </c>
      <c r="B7331">
        <v>49.120919999999998</v>
      </c>
      <c r="C7331" t="s">
        <v>5725</v>
      </c>
      <c r="D7331">
        <v>2014</v>
      </c>
      <c r="E7331" t="s">
        <v>16</v>
      </c>
      <c r="F7331" t="s">
        <v>5895</v>
      </c>
      <c r="G7331" t="s">
        <v>5896</v>
      </c>
      <c r="I7331" t="s">
        <v>5897</v>
      </c>
      <c r="J7331" t="s">
        <v>5862</v>
      </c>
      <c r="K7331" t="s">
        <v>20</v>
      </c>
      <c r="L7331">
        <v>750</v>
      </c>
      <c r="M7331">
        <v>49.120919999999998</v>
      </c>
      <c r="N7331">
        <v>-84.624110000000002</v>
      </c>
      <c r="O7331">
        <v>13602</v>
      </c>
    </row>
    <row r="7332" spans="1:15" x14ac:dyDescent="0.35">
      <c r="A7332">
        <v>-84.624110000000002</v>
      </c>
      <c r="B7332">
        <v>49.120919999999998</v>
      </c>
      <c r="C7332" t="s">
        <v>5725</v>
      </c>
      <c r="D7332">
        <v>2012</v>
      </c>
      <c r="E7332" t="s">
        <v>16</v>
      </c>
      <c r="F7332" t="s">
        <v>5895</v>
      </c>
      <c r="G7332" t="s">
        <v>5896</v>
      </c>
      <c r="I7332" t="s">
        <v>5897</v>
      </c>
      <c r="J7332" t="s">
        <v>5862</v>
      </c>
      <c r="K7332" t="s">
        <v>20</v>
      </c>
      <c r="L7332">
        <v>1000</v>
      </c>
      <c r="M7332">
        <v>49.120919999999998</v>
      </c>
      <c r="N7332">
        <v>-84.624110000000002</v>
      </c>
      <c r="O7332">
        <v>13068</v>
      </c>
    </row>
    <row r="7333" spans="1:15" x14ac:dyDescent="0.35">
      <c r="A7333">
        <v>-79.269068000000004</v>
      </c>
      <c r="B7333">
        <v>45.184621399999997</v>
      </c>
      <c r="C7333" t="s">
        <v>2999</v>
      </c>
      <c r="D7333">
        <v>2015</v>
      </c>
      <c r="E7333" t="s">
        <v>320</v>
      </c>
      <c r="F7333" t="s">
        <v>3043</v>
      </c>
      <c r="G7333" t="s">
        <v>3044</v>
      </c>
      <c r="I7333" t="s">
        <v>3045</v>
      </c>
      <c r="J7333" t="s">
        <v>3046</v>
      </c>
      <c r="K7333" t="s">
        <v>20</v>
      </c>
      <c r="L7333">
        <v>500</v>
      </c>
      <c r="M7333">
        <v>45.184621399999997</v>
      </c>
      <c r="N7333">
        <v>-79.269068000000004</v>
      </c>
      <c r="O7333">
        <v>7932</v>
      </c>
    </row>
    <row r="7334" spans="1:15" x14ac:dyDescent="0.35">
      <c r="A7334">
        <v>-79.269068000000004</v>
      </c>
      <c r="B7334">
        <v>45.184621399999997</v>
      </c>
      <c r="C7334" t="s">
        <v>2999</v>
      </c>
      <c r="D7334">
        <v>2015</v>
      </c>
      <c r="E7334" t="s">
        <v>320</v>
      </c>
      <c r="F7334" t="s">
        <v>3043</v>
      </c>
      <c r="G7334" t="s">
        <v>3044</v>
      </c>
      <c r="I7334" t="s">
        <v>3045</v>
      </c>
      <c r="J7334" t="s">
        <v>3046</v>
      </c>
      <c r="K7334" t="s">
        <v>20</v>
      </c>
      <c r="L7334">
        <v>500</v>
      </c>
      <c r="M7334">
        <v>45.184621399999997</v>
      </c>
      <c r="N7334">
        <v>-79.269068000000004</v>
      </c>
      <c r="O7334">
        <v>7933</v>
      </c>
    </row>
    <row r="7335" spans="1:15" x14ac:dyDescent="0.35">
      <c r="A7335">
        <v>-79.269068000000004</v>
      </c>
      <c r="B7335">
        <v>45.184621399999997</v>
      </c>
      <c r="C7335" t="s">
        <v>2999</v>
      </c>
      <c r="D7335">
        <v>2014</v>
      </c>
      <c r="E7335" t="s">
        <v>320</v>
      </c>
      <c r="F7335" t="s">
        <v>3043</v>
      </c>
      <c r="G7335" t="s">
        <v>3044</v>
      </c>
      <c r="I7335" t="s">
        <v>3045</v>
      </c>
      <c r="J7335" t="s">
        <v>3046</v>
      </c>
      <c r="K7335" t="s">
        <v>20</v>
      </c>
      <c r="L7335">
        <v>500</v>
      </c>
      <c r="M7335">
        <v>45.184621399999997</v>
      </c>
      <c r="N7335">
        <v>-79.269068000000004</v>
      </c>
      <c r="O7335">
        <v>7462</v>
      </c>
    </row>
    <row r="7336" spans="1:15" x14ac:dyDescent="0.35">
      <c r="A7336">
        <v>-79.269068000000004</v>
      </c>
      <c r="B7336">
        <v>45.184621399999997</v>
      </c>
      <c r="C7336" t="s">
        <v>2999</v>
      </c>
      <c r="D7336">
        <v>2014</v>
      </c>
      <c r="E7336" t="s">
        <v>320</v>
      </c>
      <c r="F7336" t="s">
        <v>3043</v>
      </c>
      <c r="G7336" t="s">
        <v>3044</v>
      </c>
      <c r="I7336" t="s">
        <v>3045</v>
      </c>
      <c r="J7336" t="s">
        <v>3046</v>
      </c>
      <c r="K7336" t="s">
        <v>20</v>
      </c>
      <c r="L7336">
        <v>500</v>
      </c>
      <c r="M7336">
        <v>45.184621399999997</v>
      </c>
      <c r="N7336">
        <v>-79.269068000000004</v>
      </c>
      <c r="O7336">
        <v>7463</v>
      </c>
    </row>
    <row r="7337" spans="1:15" x14ac:dyDescent="0.35">
      <c r="A7337">
        <v>-79.269068000000004</v>
      </c>
      <c r="B7337">
        <v>45.184621399999997</v>
      </c>
      <c r="C7337" t="s">
        <v>2999</v>
      </c>
      <c r="D7337">
        <v>2012</v>
      </c>
      <c r="E7337" t="s">
        <v>245</v>
      </c>
      <c r="F7337" t="s">
        <v>3043</v>
      </c>
      <c r="G7337" t="s">
        <v>3044</v>
      </c>
      <c r="I7337" t="s">
        <v>3045</v>
      </c>
      <c r="J7337" t="s">
        <v>3046</v>
      </c>
      <c r="K7337" t="s">
        <v>20</v>
      </c>
      <c r="L7337">
        <v>1107</v>
      </c>
      <c r="M7337">
        <v>45.184621399999997</v>
      </c>
      <c r="N7337">
        <v>-79.269068000000004</v>
      </c>
      <c r="O7337">
        <v>7218</v>
      </c>
    </row>
    <row r="7338" spans="1:15" x14ac:dyDescent="0.35">
      <c r="A7338">
        <v>-79.269068000000004</v>
      </c>
      <c r="B7338">
        <v>45.184621399999997</v>
      </c>
      <c r="C7338" t="s">
        <v>2999</v>
      </c>
      <c r="D7338">
        <v>2012</v>
      </c>
      <c r="E7338" t="s">
        <v>320</v>
      </c>
      <c r="F7338" t="s">
        <v>3043</v>
      </c>
      <c r="G7338" t="s">
        <v>3044</v>
      </c>
      <c r="I7338" t="s">
        <v>3045</v>
      </c>
      <c r="J7338" t="s">
        <v>3046</v>
      </c>
      <c r="K7338" t="s">
        <v>20</v>
      </c>
      <c r="L7338">
        <v>500</v>
      </c>
      <c r="M7338">
        <v>45.184621399999997</v>
      </c>
      <c r="N7338">
        <v>-79.269068000000004</v>
      </c>
      <c r="O7338">
        <v>7232</v>
      </c>
    </row>
    <row r="7339" spans="1:15" x14ac:dyDescent="0.35">
      <c r="A7339">
        <v>-79.269068000000004</v>
      </c>
      <c r="B7339">
        <v>45.184621399999997</v>
      </c>
      <c r="C7339" t="s">
        <v>2999</v>
      </c>
      <c r="D7339">
        <v>2012</v>
      </c>
      <c r="E7339" t="s">
        <v>320</v>
      </c>
      <c r="F7339" t="s">
        <v>3043</v>
      </c>
      <c r="G7339" t="s">
        <v>3044</v>
      </c>
      <c r="I7339" t="s">
        <v>3045</v>
      </c>
      <c r="J7339" t="s">
        <v>3046</v>
      </c>
      <c r="K7339" t="s">
        <v>20</v>
      </c>
      <c r="L7339">
        <v>500</v>
      </c>
      <c r="M7339">
        <v>45.184621399999997</v>
      </c>
      <c r="N7339">
        <v>-79.269068000000004</v>
      </c>
      <c r="O7339">
        <v>7233</v>
      </c>
    </row>
    <row r="7340" spans="1:15" x14ac:dyDescent="0.35">
      <c r="A7340">
        <v>-85.384969999999996</v>
      </c>
      <c r="B7340">
        <v>48.646740000000001</v>
      </c>
      <c r="C7340" t="s">
        <v>5725</v>
      </c>
      <c r="D7340">
        <v>2021</v>
      </c>
      <c r="E7340" t="s">
        <v>59</v>
      </c>
      <c r="F7340" t="s">
        <v>5992</v>
      </c>
      <c r="G7340" t="s">
        <v>5993</v>
      </c>
      <c r="I7340" t="s">
        <v>5994</v>
      </c>
      <c r="J7340" t="s">
        <v>5737</v>
      </c>
      <c r="K7340" t="s">
        <v>20</v>
      </c>
      <c r="L7340">
        <v>300</v>
      </c>
      <c r="M7340">
        <v>48.646740000000001</v>
      </c>
      <c r="N7340">
        <v>-85.384969999999996</v>
      </c>
      <c r="O7340">
        <v>13958</v>
      </c>
    </row>
    <row r="7341" spans="1:15" x14ac:dyDescent="0.35">
      <c r="A7341">
        <v>-85.384969999999996</v>
      </c>
      <c r="B7341">
        <v>48.646740000000001</v>
      </c>
      <c r="C7341" t="s">
        <v>5725</v>
      </c>
      <c r="D7341">
        <v>2019</v>
      </c>
      <c r="E7341" t="s">
        <v>59</v>
      </c>
      <c r="F7341" t="s">
        <v>5992</v>
      </c>
      <c r="G7341" t="s">
        <v>5993</v>
      </c>
      <c r="I7341" t="s">
        <v>5994</v>
      </c>
      <c r="J7341" t="s">
        <v>5737</v>
      </c>
      <c r="K7341" t="s">
        <v>20</v>
      </c>
      <c r="L7341">
        <v>400</v>
      </c>
      <c r="M7341">
        <v>48.646740000000001</v>
      </c>
      <c r="N7341">
        <v>-85.384969999999996</v>
      </c>
      <c r="O7341">
        <v>13568</v>
      </c>
    </row>
    <row r="7342" spans="1:15" x14ac:dyDescent="0.35">
      <c r="A7342">
        <v>-85.384969999999996</v>
      </c>
      <c r="B7342">
        <v>48.646740000000001</v>
      </c>
      <c r="C7342" t="s">
        <v>5725</v>
      </c>
      <c r="D7342">
        <v>2017</v>
      </c>
      <c r="E7342" t="s">
        <v>59</v>
      </c>
      <c r="F7342" t="s">
        <v>5992</v>
      </c>
      <c r="G7342" t="s">
        <v>5993</v>
      </c>
      <c r="I7342" t="s">
        <v>5994</v>
      </c>
      <c r="J7342" t="s">
        <v>5737</v>
      </c>
      <c r="K7342" t="s">
        <v>20</v>
      </c>
      <c r="L7342">
        <v>150</v>
      </c>
      <c r="M7342">
        <v>48.646740000000001</v>
      </c>
      <c r="N7342">
        <v>-85.384969999999996</v>
      </c>
      <c r="O7342">
        <v>13423</v>
      </c>
    </row>
    <row r="7343" spans="1:15" x14ac:dyDescent="0.35">
      <c r="A7343">
        <v>-85.384969999999996</v>
      </c>
      <c r="B7343">
        <v>48.646740000000001</v>
      </c>
      <c r="C7343" t="s">
        <v>5725</v>
      </c>
      <c r="D7343">
        <v>2016</v>
      </c>
      <c r="E7343" t="s">
        <v>59</v>
      </c>
      <c r="F7343" t="s">
        <v>5992</v>
      </c>
      <c r="G7343" t="s">
        <v>5993</v>
      </c>
      <c r="I7343" t="s">
        <v>5994</v>
      </c>
      <c r="J7343" t="s">
        <v>5737</v>
      </c>
      <c r="K7343" t="s">
        <v>20</v>
      </c>
      <c r="L7343">
        <v>250</v>
      </c>
      <c r="M7343">
        <v>48.646740000000001</v>
      </c>
      <c r="N7343">
        <v>-85.384969999999996</v>
      </c>
      <c r="O7343">
        <v>13740</v>
      </c>
    </row>
    <row r="7344" spans="1:15" x14ac:dyDescent="0.35">
      <c r="A7344">
        <v>-85.384969999999996</v>
      </c>
      <c r="B7344">
        <v>48.646740000000001</v>
      </c>
      <c r="C7344" t="s">
        <v>5725</v>
      </c>
      <c r="D7344">
        <v>2015</v>
      </c>
      <c r="E7344" t="s">
        <v>59</v>
      </c>
      <c r="F7344" t="s">
        <v>5992</v>
      </c>
      <c r="G7344" t="s">
        <v>5993</v>
      </c>
      <c r="I7344" t="s">
        <v>5994</v>
      </c>
      <c r="J7344" t="s">
        <v>5737</v>
      </c>
      <c r="K7344" t="s">
        <v>20</v>
      </c>
      <c r="L7344">
        <v>250</v>
      </c>
      <c r="M7344">
        <v>48.646740000000001</v>
      </c>
      <c r="N7344">
        <v>-85.384969999999996</v>
      </c>
      <c r="O7344">
        <v>13196</v>
      </c>
    </row>
    <row r="7345" spans="1:15" x14ac:dyDescent="0.35">
      <c r="A7345">
        <v>-85.384969999999996</v>
      </c>
      <c r="B7345">
        <v>48.646740000000001</v>
      </c>
      <c r="C7345" t="s">
        <v>5725</v>
      </c>
      <c r="D7345">
        <v>2013</v>
      </c>
      <c r="E7345" t="s">
        <v>16</v>
      </c>
      <c r="F7345" t="s">
        <v>5992</v>
      </c>
      <c r="G7345" t="s">
        <v>5993</v>
      </c>
      <c r="I7345" t="s">
        <v>5994</v>
      </c>
      <c r="J7345" t="s">
        <v>5737</v>
      </c>
      <c r="K7345" t="s">
        <v>20</v>
      </c>
      <c r="L7345">
        <v>500</v>
      </c>
      <c r="M7345">
        <v>48.646740000000001</v>
      </c>
      <c r="N7345">
        <v>-85.384969999999996</v>
      </c>
      <c r="O7345">
        <v>13301</v>
      </c>
    </row>
    <row r="7346" spans="1:15" x14ac:dyDescent="0.35">
      <c r="A7346">
        <v>-85.384969999999996</v>
      </c>
      <c r="B7346">
        <v>48.646740000000001</v>
      </c>
      <c r="C7346" t="s">
        <v>5725</v>
      </c>
      <c r="D7346">
        <v>2012</v>
      </c>
      <c r="E7346" t="s">
        <v>59</v>
      </c>
      <c r="F7346" t="s">
        <v>5992</v>
      </c>
      <c r="G7346" t="s">
        <v>5993</v>
      </c>
      <c r="I7346" t="s">
        <v>5994</v>
      </c>
      <c r="J7346" t="s">
        <v>5737</v>
      </c>
      <c r="K7346" t="s">
        <v>20</v>
      </c>
      <c r="L7346">
        <v>250</v>
      </c>
      <c r="M7346">
        <v>48.646740000000001</v>
      </c>
      <c r="N7346">
        <v>-85.384969999999996</v>
      </c>
      <c r="O7346">
        <v>13101</v>
      </c>
    </row>
    <row r="7347" spans="1:15" x14ac:dyDescent="0.35">
      <c r="A7347">
        <v>-77.935550000000006</v>
      </c>
      <c r="B7347">
        <v>44.892829999999996</v>
      </c>
      <c r="C7347" t="s">
        <v>171</v>
      </c>
      <c r="D7347">
        <v>2021</v>
      </c>
      <c r="E7347" t="s">
        <v>59</v>
      </c>
      <c r="F7347" t="s">
        <v>456</v>
      </c>
      <c r="G7347" t="s">
        <v>457</v>
      </c>
      <c r="I7347" t="s">
        <v>458</v>
      </c>
      <c r="J7347" t="s">
        <v>459</v>
      </c>
      <c r="K7347" t="s">
        <v>20</v>
      </c>
      <c r="L7347">
        <v>1300</v>
      </c>
      <c r="M7347">
        <v>44.892829999999996</v>
      </c>
      <c r="N7347">
        <v>-77.935550000000006</v>
      </c>
      <c r="O7347">
        <v>2676</v>
      </c>
    </row>
    <row r="7348" spans="1:15" x14ac:dyDescent="0.35">
      <c r="A7348">
        <v>-77.935550000000006</v>
      </c>
      <c r="B7348">
        <v>44.892829999999996</v>
      </c>
      <c r="C7348" t="s">
        <v>171</v>
      </c>
      <c r="D7348">
        <v>2019</v>
      </c>
      <c r="E7348" t="s">
        <v>59</v>
      </c>
      <c r="F7348" t="s">
        <v>456</v>
      </c>
      <c r="G7348" t="s">
        <v>457</v>
      </c>
      <c r="I7348" t="s">
        <v>458</v>
      </c>
      <c r="J7348" t="s">
        <v>459</v>
      </c>
      <c r="K7348" t="s">
        <v>20</v>
      </c>
      <c r="L7348">
        <v>1400</v>
      </c>
      <c r="M7348">
        <v>44.892829999999996</v>
      </c>
      <c r="N7348">
        <v>-77.935550000000006</v>
      </c>
      <c r="O7348">
        <v>1450</v>
      </c>
    </row>
    <row r="7349" spans="1:15" x14ac:dyDescent="0.35">
      <c r="A7349">
        <v>-77.935550000000006</v>
      </c>
      <c r="B7349">
        <v>44.892829999999996</v>
      </c>
      <c r="C7349" t="s">
        <v>171</v>
      </c>
      <c r="D7349">
        <v>2017</v>
      </c>
      <c r="E7349" t="s">
        <v>59</v>
      </c>
      <c r="F7349" t="s">
        <v>456</v>
      </c>
      <c r="G7349" t="s">
        <v>457</v>
      </c>
      <c r="I7349" t="s">
        <v>458</v>
      </c>
      <c r="J7349" t="s">
        <v>459</v>
      </c>
      <c r="K7349" t="s">
        <v>20</v>
      </c>
      <c r="L7349">
        <v>1400</v>
      </c>
      <c r="M7349">
        <v>44.892829999999996</v>
      </c>
      <c r="N7349">
        <v>-77.935550000000006</v>
      </c>
      <c r="O7349">
        <v>1260</v>
      </c>
    </row>
    <row r="7350" spans="1:15" x14ac:dyDescent="0.35">
      <c r="A7350">
        <v>-77.935550000000006</v>
      </c>
      <c r="B7350">
        <v>44.892829999999996</v>
      </c>
      <c r="C7350" t="s">
        <v>171</v>
      </c>
      <c r="D7350">
        <v>2015</v>
      </c>
      <c r="E7350" t="s">
        <v>59</v>
      </c>
      <c r="F7350" t="s">
        <v>456</v>
      </c>
      <c r="G7350" t="s">
        <v>457</v>
      </c>
      <c r="I7350" t="s">
        <v>458</v>
      </c>
      <c r="J7350" t="s">
        <v>459</v>
      </c>
      <c r="K7350" t="s">
        <v>20</v>
      </c>
      <c r="L7350">
        <v>1300</v>
      </c>
      <c r="M7350">
        <v>44.892829999999996</v>
      </c>
      <c r="N7350">
        <v>-77.935550000000006</v>
      </c>
      <c r="O7350">
        <v>1594</v>
      </c>
    </row>
    <row r="7351" spans="1:15" x14ac:dyDescent="0.35">
      <c r="A7351">
        <v>-77.935550000000006</v>
      </c>
      <c r="B7351">
        <v>44.892829999999996</v>
      </c>
      <c r="C7351" t="s">
        <v>171</v>
      </c>
      <c r="D7351">
        <v>2014</v>
      </c>
      <c r="E7351" t="s">
        <v>59</v>
      </c>
      <c r="F7351" t="s">
        <v>456</v>
      </c>
      <c r="G7351" t="s">
        <v>457</v>
      </c>
      <c r="I7351" t="s">
        <v>458</v>
      </c>
      <c r="J7351" t="s">
        <v>459</v>
      </c>
      <c r="K7351" t="s">
        <v>20</v>
      </c>
      <c r="L7351">
        <v>1300</v>
      </c>
      <c r="M7351">
        <v>44.892829999999996</v>
      </c>
      <c r="N7351">
        <v>-77.935550000000006</v>
      </c>
      <c r="O7351">
        <v>194</v>
      </c>
    </row>
    <row r="7352" spans="1:15" x14ac:dyDescent="0.35">
      <c r="A7352">
        <v>-77.935550000000006</v>
      </c>
      <c r="B7352">
        <v>44.892829999999996</v>
      </c>
      <c r="C7352" t="s">
        <v>171</v>
      </c>
      <c r="D7352">
        <v>2012</v>
      </c>
      <c r="E7352" t="s">
        <v>59</v>
      </c>
      <c r="F7352" t="s">
        <v>456</v>
      </c>
      <c r="G7352" t="s">
        <v>457</v>
      </c>
      <c r="I7352" t="s">
        <v>458</v>
      </c>
      <c r="J7352" t="s">
        <v>459</v>
      </c>
      <c r="K7352" t="s">
        <v>20</v>
      </c>
      <c r="L7352">
        <v>1300</v>
      </c>
      <c r="M7352">
        <v>44.892829999999996</v>
      </c>
      <c r="N7352">
        <v>-77.935550000000006</v>
      </c>
      <c r="O7352">
        <v>461</v>
      </c>
    </row>
    <row r="7353" spans="1:15" x14ac:dyDescent="0.35">
      <c r="A7353">
        <v>-78.11918</v>
      </c>
      <c r="B7353">
        <v>45.584890000000001</v>
      </c>
      <c r="C7353" t="s">
        <v>171</v>
      </c>
      <c r="D7353">
        <v>2020</v>
      </c>
      <c r="E7353" t="s">
        <v>16</v>
      </c>
      <c r="F7353" t="s">
        <v>983</v>
      </c>
      <c r="G7353" t="s">
        <v>984</v>
      </c>
      <c r="I7353" t="s">
        <v>985</v>
      </c>
      <c r="J7353" t="s">
        <v>240</v>
      </c>
      <c r="K7353" t="s">
        <v>20</v>
      </c>
      <c r="L7353">
        <v>900</v>
      </c>
      <c r="M7353">
        <v>45.584890000000001</v>
      </c>
      <c r="N7353">
        <v>-78.11918</v>
      </c>
      <c r="O7353">
        <v>1512</v>
      </c>
    </row>
    <row r="7354" spans="1:15" x14ac:dyDescent="0.35">
      <c r="A7354">
        <v>-78.11918</v>
      </c>
      <c r="B7354">
        <v>45.584890000000001</v>
      </c>
      <c r="C7354" t="s">
        <v>171</v>
      </c>
      <c r="D7354">
        <v>2018</v>
      </c>
      <c r="E7354" t="s">
        <v>16</v>
      </c>
      <c r="F7354" t="s">
        <v>983</v>
      </c>
      <c r="G7354" t="s">
        <v>984</v>
      </c>
      <c r="I7354" t="s">
        <v>985</v>
      </c>
      <c r="J7354" t="s">
        <v>240</v>
      </c>
      <c r="K7354" t="s">
        <v>20</v>
      </c>
      <c r="L7354">
        <v>900</v>
      </c>
      <c r="M7354">
        <v>45.584890000000001</v>
      </c>
      <c r="N7354">
        <v>-78.11918</v>
      </c>
      <c r="O7354">
        <v>1659</v>
      </c>
    </row>
    <row r="7355" spans="1:15" x14ac:dyDescent="0.35">
      <c r="A7355">
        <v>-78.11918</v>
      </c>
      <c r="B7355">
        <v>45.584890000000001</v>
      </c>
      <c r="C7355" t="s">
        <v>171</v>
      </c>
      <c r="D7355">
        <v>2016</v>
      </c>
      <c r="E7355" t="s">
        <v>16</v>
      </c>
      <c r="F7355" t="s">
        <v>983</v>
      </c>
      <c r="G7355" t="s">
        <v>984</v>
      </c>
      <c r="I7355" t="s">
        <v>985</v>
      </c>
      <c r="J7355" t="s">
        <v>240</v>
      </c>
      <c r="K7355" t="s">
        <v>20</v>
      </c>
      <c r="L7355">
        <v>900</v>
      </c>
      <c r="M7355">
        <v>45.584890000000001</v>
      </c>
      <c r="N7355">
        <v>-78.11918</v>
      </c>
      <c r="O7355">
        <v>1349</v>
      </c>
    </row>
    <row r="7356" spans="1:15" x14ac:dyDescent="0.35">
      <c r="A7356">
        <v>-78.11918</v>
      </c>
      <c r="B7356">
        <v>45.584890000000001</v>
      </c>
      <c r="C7356" t="s">
        <v>171</v>
      </c>
      <c r="D7356">
        <v>2014</v>
      </c>
      <c r="E7356" t="s">
        <v>16</v>
      </c>
      <c r="F7356" t="s">
        <v>983</v>
      </c>
      <c r="G7356" t="s">
        <v>984</v>
      </c>
      <c r="I7356" t="s">
        <v>985</v>
      </c>
      <c r="J7356" t="s">
        <v>240</v>
      </c>
      <c r="K7356" t="s">
        <v>20</v>
      </c>
      <c r="L7356">
        <v>900</v>
      </c>
      <c r="M7356">
        <v>45.584890000000001</v>
      </c>
      <c r="N7356">
        <v>-78.11918</v>
      </c>
      <c r="O7356">
        <v>894</v>
      </c>
    </row>
    <row r="7357" spans="1:15" x14ac:dyDescent="0.35">
      <c r="A7357">
        <v>-78.11918</v>
      </c>
      <c r="B7357">
        <v>45.584890000000001</v>
      </c>
      <c r="C7357" t="s">
        <v>171</v>
      </c>
      <c r="D7357">
        <v>2012</v>
      </c>
      <c r="E7357" t="s">
        <v>16</v>
      </c>
      <c r="F7357" t="s">
        <v>983</v>
      </c>
      <c r="G7357" t="s">
        <v>984</v>
      </c>
      <c r="I7357" t="s">
        <v>985</v>
      </c>
      <c r="J7357" t="s">
        <v>240</v>
      </c>
      <c r="K7357" t="s">
        <v>20</v>
      </c>
      <c r="L7357">
        <v>900</v>
      </c>
      <c r="M7357">
        <v>45.584890000000001</v>
      </c>
      <c r="N7357">
        <v>-78.11918</v>
      </c>
      <c r="O7357">
        <v>731</v>
      </c>
    </row>
    <row r="7358" spans="1:15" x14ac:dyDescent="0.35">
      <c r="A7358">
        <v>-78.776960000000003</v>
      </c>
      <c r="B7358">
        <v>44.881720000000001</v>
      </c>
      <c r="C7358" t="s">
        <v>171</v>
      </c>
      <c r="D7358">
        <v>2018</v>
      </c>
      <c r="E7358" t="s">
        <v>263</v>
      </c>
      <c r="F7358" t="s">
        <v>1154</v>
      </c>
      <c r="G7358" t="s">
        <v>1155</v>
      </c>
      <c r="I7358" t="s">
        <v>1156</v>
      </c>
      <c r="J7358" t="s">
        <v>412</v>
      </c>
      <c r="K7358" t="s">
        <v>20</v>
      </c>
      <c r="L7358">
        <v>1000</v>
      </c>
      <c r="M7358">
        <v>44.881720000000001</v>
      </c>
      <c r="N7358">
        <v>-78.776960000000003</v>
      </c>
      <c r="O7358">
        <v>1714</v>
      </c>
    </row>
    <row r="7359" spans="1:15" x14ac:dyDescent="0.35">
      <c r="A7359">
        <v>-78.776960000000003</v>
      </c>
      <c r="B7359">
        <v>44.881720000000001</v>
      </c>
      <c r="C7359" t="s">
        <v>171</v>
      </c>
      <c r="D7359">
        <v>2017</v>
      </c>
      <c r="E7359" t="s">
        <v>263</v>
      </c>
      <c r="F7359" t="s">
        <v>1154</v>
      </c>
      <c r="G7359" t="s">
        <v>1155</v>
      </c>
      <c r="I7359" t="s">
        <v>1156</v>
      </c>
      <c r="J7359" t="s">
        <v>412</v>
      </c>
      <c r="K7359" t="s">
        <v>20</v>
      </c>
      <c r="L7359">
        <v>1200</v>
      </c>
      <c r="M7359">
        <v>44.881720000000001</v>
      </c>
      <c r="N7359">
        <v>-78.776960000000003</v>
      </c>
      <c r="O7359">
        <v>1976</v>
      </c>
    </row>
    <row r="7360" spans="1:15" x14ac:dyDescent="0.35">
      <c r="A7360">
        <v>-78.217517400000006</v>
      </c>
      <c r="B7360">
        <v>44.793310099999999</v>
      </c>
      <c r="C7360" t="s">
        <v>171</v>
      </c>
      <c r="D7360">
        <v>2021</v>
      </c>
      <c r="E7360" t="s">
        <v>59</v>
      </c>
      <c r="F7360" t="s">
        <v>1071</v>
      </c>
      <c r="G7360" t="s">
        <v>1072</v>
      </c>
      <c r="I7360" t="s">
        <v>1073</v>
      </c>
      <c r="J7360" t="s">
        <v>285</v>
      </c>
      <c r="K7360" t="s">
        <v>20</v>
      </c>
      <c r="L7360">
        <v>900</v>
      </c>
      <c r="M7360">
        <v>44.793310099999999</v>
      </c>
      <c r="N7360">
        <v>-78.217517400000006</v>
      </c>
      <c r="O7360">
        <v>2677</v>
      </c>
    </row>
    <row r="7361" spans="1:15" x14ac:dyDescent="0.35">
      <c r="A7361">
        <v>-78.217517400000006</v>
      </c>
      <c r="B7361">
        <v>44.793310099999999</v>
      </c>
      <c r="C7361" t="s">
        <v>171</v>
      </c>
      <c r="D7361">
        <v>2019</v>
      </c>
      <c r="E7361" t="s">
        <v>59</v>
      </c>
      <c r="F7361" t="s">
        <v>1071</v>
      </c>
      <c r="G7361" t="s">
        <v>1072</v>
      </c>
      <c r="I7361" t="s">
        <v>1073</v>
      </c>
      <c r="J7361" t="s">
        <v>285</v>
      </c>
      <c r="K7361" t="s">
        <v>20</v>
      </c>
      <c r="L7361">
        <v>1000</v>
      </c>
      <c r="M7361">
        <v>44.793310099999999</v>
      </c>
      <c r="N7361">
        <v>-78.217517400000006</v>
      </c>
      <c r="O7361">
        <v>1451</v>
      </c>
    </row>
    <row r="7362" spans="1:15" x14ac:dyDescent="0.35">
      <c r="A7362">
        <v>-78.217517400000006</v>
      </c>
      <c r="B7362">
        <v>44.793310099999999</v>
      </c>
      <c r="C7362" t="s">
        <v>171</v>
      </c>
      <c r="D7362">
        <v>2017</v>
      </c>
      <c r="E7362" t="s">
        <v>59</v>
      </c>
      <c r="F7362" t="s">
        <v>1071</v>
      </c>
      <c r="G7362" t="s">
        <v>1072</v>
      </c>
      <c r="I7362" t="s">
        <v>1073</v>
      </c>
      <c r="J7362" t="s">
        <v>285</v>
      </c>
      <c r="K7362" t="s">
        <v>20</v>
      </c>
      <c r="L7362">
        <v>1000</v>
      </c>
      <c r="M7362">
        <v>44.793310099999999</v>
      </c>
      <c r="N7362">
        <v>-78.217517400000006</v>
      </c>
      <c r="O7362">
        <v>1261</v>
      </c>
    </row>
    <row r="7363" spans="1:15" x14ac:dyDescent="0.35">
      <c r="A7363">
        <v>-78.217517400000006</v>
      </c>
      <c r="B7363">
        <v>44.793310099999999</v>
      </c>
      <c r="C7363" t="s">
        <v>171</v>
      </c>
      <c r="D7363">
        <v>2015</v>
      </c>
      <c r="E7363" t="s">
        <v>59</v>
      </c>
      <c r="F7363" t="s">
        <v>1071</v>
      </c>
      <c r="G7363" t="s">
        <v>1072</v>
      </c>
      <c r="I7363" t="s">
        <v>1073</v>
      </c>
      <c r="J7363" t="s">
        <v>285</v>
      </c>
      <c r="K7363" t="s">
        <v>20</v>
      </c>
      <c r="L7363">
        <v>900</v>
      </c>
      <c r="M7363">
        <v>44.793310099999999</v>
      </c>
      <c r="N7363">
        <v>-78.217517400000006</v>
      </c>
      <c r="O7363">
        <v>1595</v>
      </c>
    </row>
    <row r="7364" spans="1:15" x14ac:dyDescent="0.35">
      <c r="A7364">
        <v>-78.217517400000006</v>
      </c>
      <c r="B7364">
        <v>44.793310099999999</v>
      </c>
      <c r="C7364" t="s">
        <v>171</v>
      </c>
      <c r="D7364">
        <v>2013</v>
      </c>
      <c r="E7364" t="s">
        <v>59</v>
      </c>
      <c r="F7364" t="s">
        <v>1071</v>
      </c>
      <c r="G7364" t="s">
        <v>1072</v>
      </c>
      <c r="I7364" t="s">
        <v>1073</v>
      </c>
      <c r="J7364" t="s">
        <v>285</v>
      </c>
      <c r="K7364" t="s">
        <v>20</v>
      </c>
      <c r="L7364">
        <v>900</v>
      </c>
      <c r="M7364">
        <v>44.793310099999999</v>
      </c>
      <c r="N7364">
        <v>-78.217517400000006</v>
      </c>
      <c r="O7364">
        <v>824</v>
      </c>
    </row>
    <row r="7365" spans="1:15" x14ac:dyDescent="0.35">
      <c r="A7365">
        <v>-77.338310000000007</v>
      </c>
      <c r="B7365">
        <v>45.171720000000001</v>
      </c>
      <c r="C7365" t="s">
        <v>171</v>
      </c>
      <c r="D7365">
        <v>2021</v>
      </c>
      <c r="E7365" t="s">
        <v>16</v>
      </c>
      <c r="F7365" t="s">
        <v>557</v>
      </c>
      <c r="G7365" t="s">
        <v>558</v>
      </c>
      <c r="I7365" t="s">
        <v>559</v>
      </c>
      <c r="J7365" t="s">
        <v>179</v>
      </c>
      <c r="K7365" t="s">
        <v>20</v>
      </c>
      <c r="L7365">
        <v>350</v>
      </c>
      <c r="M7365">
        <v>45.171720000000001</v>
      </c>
      <c r="N7365">
        <v>-77.338310000000007</v>
      </c>
      <c r="O7365">
        <v>2365</v>
      </c>
    </row>
    <row r="7366" spans="1:15" x14ac:dyDescent="0.35">
      <c r="A7366">
        <v>-77.338310000000007</v>
      </c>
      <c r="B7366">
        <v>45.171720000000001</v>
      </c>
      <c r="C7366" t="s">
        <v>171</v>
      </c>
      <c r="D7366">
        <v>2019</v>
      </c>
      <c r="E7366" t="s">
        <v>16</v>
      </c>
      <c r="F7366" t="s">
        <v>557</v>
      </c>
      <c r="G7366" t="s">
        <v>558</v>
      </c>
      <c r="I7366" t="s">
        <v>559</v>
      </c>
      <c r="J7366" t="s">
        <v>179</v>
      </c>
      <c r="K7366" t="s">
        <v>20</v>
      </c>
      <c r="L7366">
        <v>400</v>
      </c>
      <c r="M7366">
        <v>45.171720000000001</v>
      </c>
      <c r="N7366">
        <v>-77.338310000000007</v>
      </c>
      <c r="O7366">
        <v>1632</v>
      </c>
    </row>
    <row r="7367" spans="1:15" x14ac:dyDescent="0.35">
      <c r="A7367">
        <v>-77.338310000000007</v>
      </c>
      <c r="B7367">
        <v>45.171720000000001</v>
      </c>
      <c r="C7367" t="s">
        <v>171</v>
      </c>
      <c r="D7367">
        <v>2017</v>
      </c>
      <c r="E7367" t="s">
        <v>16</v>
      </c>
      <c r="F7367" t="s">
        <v>557</v>
      </c>
      <c r="G7367" t="s">
        <v>558</v>
      </c>
      <c r="I7367" t="s">
        <v>559</v>
      </c>
      <c r="J7367" t="s">
        <v>179</v>
      </c>
      <c r="K7367" t="s">
        <v>20</v>
      </c>
      <c r="L7367">
        <v>281</v>
      </c>
      <c r="M7367">
        <v>45.171720000000001</v>
      </c>
      <c r="N7367">
        <v>-77.338310000000007</v>
      </c>
      <c r="O7367">
        <v>1644</v>
      </c>
    </row>
    <row r="7368" spans="1:15" x14ac:dyDescent="0.35">
      <c r="A7368">
        <v>-77.338310000000007</v>
      </c>
      <c r="B7368">
        <v>45.171720000000001</v>
      </c>
      <c r="C7368" t="s">
        <v>171</v>
      </c>
      <c r="D7368">
        <v>2015</v>
      </c>
      <c r="E7368" t="s">
        <v>16</v>
      </c>
      <c r="F7368" t="s">
        <v>557</v>
      </c>
      <c r="G7368" t="s">
        <v>558</v>
      </c>
      <c r="I7368" t="s">
        <v>559</v>
      </c>
      <c r="J7368" t="s">
        <v>179</v>
      </c>
      <c r="K7368" t="s">
        <v>20</v>
      </c>
      <c r="L7368">
        <v>350</v>
      </c>
      <c r="M7368">
        <v>45.171720000000001</v>
      </c>
      <c r="N7368">
        <v>-77.338310000000007</v>
      </c>
      <c r="O7368">
        <v>968</v>
      </c>
    </row>
    <row r="7369" spans="1:15" x14ac:dyDescent="0.35">
      <c r="A7369">
        <v>-77.338310000000007</v>
      </c>
      <c r="B7369">
        <v>45.171720000000001</v>
      </c>
      <c r="C7369" t="s">
        <v>171</v>
      </c>
      <c r="D7369">
        <v>2013</v>
      </c>
      <c r="E7369" t="s">
        <v>16</v>
      </c>
      <c r="F7369" t="s">
        <v>557</v>
      </c>
      <c r="G7369" t="s">
        <v>558</v>
      </c>
      <c r="I7369" t="s">
        <v>559</v>
      </c>
      <c r="J7369" t="s">
        <v>179</v>
      </c>
      <c r="K7369" t="s">
        <v>20</v>
      </c>
      <c r="L7369">
        <v>350</v>
      </c>
      <c r="M7369">
        <v>45.171720000000001</v>
      </c>
      <c r="N7369">
        <v>-77.338310000000007</v>
      </c>
      <c r="O7369">
        <v>316</v>
      </c>
    </row>
    <row r="7370" spans="1:15" x14ac:dyDescent="0.35">
      <c r="A7370">
        <v>-84.123572499999995</v>
      </c>
      <c r="B7370">
        <v>46.707554999999999</v>
      </c>
      <c r="C7370" t="s">
        <v>3680</v>
      </c>
      <c r="D7370">
        <v>2021</v>
      </c>
      <c r="E7370" t="s">
        <v>263</v>
      </c>
      <c r="F7370" t="s">
        <v>4056</v>
      </c>
      <c r="G7370" t="s">
        <v>4057</v>
      </c>
      <c r="I7370" t="s">
        <v>4058</v>
      </c>
      <c r="J7370" t="s">
        <v>4059</v>
      </c>
      <c r="K7370" t="s">
        <v>20</v>
      </c>
      <c r="L7370">
        <v>1100</v>
      </c>
      <c r="M7370">
        <v>46.707554999999999</v>
      </c>
      <c r="N7370">
        <v>-84.123572499999995</v>
      </c>
      <c r="O7370">
        <v>10718</v>
      </c>
    </row>
    <row r="7371" spans="1:15" x14ac:dyDescent="0.35">
      <c r="A7371">
        <v>-84.123572499999995</v>
      </c>
      <c r="B7371">
        <v>46.707554999999999</v>
      </c>
      <c r="C7371" t="s">
        <v>3680</v>
      </c>
      <c r="D7371">
        <v>2021</v>
      </c>
      <c r="E7371" t="s">
        <v>263</v>
      </c>
      <c r="F7371" t="s">
        <v>4056</v>
      </c>
      <c r="G7371" t="s">
        <v>4057</v>
      </c>
      <c r="I7371" t="s">
        <v>4058</v>
      </c>
      <c r="J7371" t="s">
        <v>4059</v>
      </c>
      <c r="K7371" t="s">
        <v>483</v>
      </c>
      <c r="L7371">
        <v>80</v>
      </c>
      <c r="M7371">
        <v>46.707554999999999</v>
      </c>
      <c r="N7371">
        <v>-84.123572499999995</v>
      </c>
      <c r="O7371">
        <v>10719</v>
      </c>
    </row>
    <row r="7372" spans="1:15" x14ac:dyDescent="0.35">
      <c r="A7372">
        <v>-84.123572499999995</v>
      </c>
      <c r="B7372">
        <v>46.707554999999999</v>
      </c>
      <c r="C7372" t="s">
        <v>3680</v>
      </c>
      <c r="D7372">
        <v>2020</v>
      </c>
      <c r="E7372" t="s">
        <v>263</v>
      </c>
      <c r="F7372" t="s">
        <v>4056</v>
      </c>
      <c r="G7372" t="s">
        <v>4057</v>
      </c>
      <c r="I7372" t="s">
        <v>4058</v>
      </c>
      <c r="J7372" t="s">
        <v>4059</v>
      </c>
      <c r="K7372" t="s">
        <v>20</v>
      </c>
      <c r="L7372">
        <v>151</v>
      </c>
      <c r="M7372">
        <v>46.707554999999999</v>
      </c>
      <c r="N7372">
        <v>-84.123572499999995</v>
      </c>
      <c r="O7372">
        <v>10158</v>
      </c>
    </row>
    <row r="7373" spans="1:15" x14ac:dyDescent="0.35">
      <c r="A7373">
        <v>-84.123572499999995</v>
      </c>
      <c r="B7373">
        <v>46.707554999999999</v>
      </c>
      <c r="C7373" t="s">
        <v>3680</v>
      </c>
      <c r="D7373">
        <v>2020</v>
      </c>
      <c r="E7373" t="s">
        <v>263</v>
      </c>
      <c r="F7373" t="s">
        <v>4056</v>
      </c>
      <c r="G7373" t="s">
        <v>4057</v>
      </c>
      <c r="I7373" t="s">
        <v>4058</v>
      </c>
      <c r="J7373" t="s">
        <v>4059</v>
      </c>
      <c r="K7373" t="s">
        <v>20</v>
      </c>
      <c r="L7373">
        <v>550</v>
      </c>
      <c r="M7373">
        <v>46.707554999999999</v>
      </c>
      <c r="N7373">
        <v>-84.123572499999995</v>
      </c>
      <c r="O7373">
        <v>10159</v>
      </c>
    </row>
    <row r="7374" spans="1:15" x14ac:dyDescent="0.35">
      <c r="A7374">
        <v>-84.123572499999995</v>
      </c>
      <c r="B7374">
        <v>46.707554999999999</v>
      </c>
      <c r="C7374" t="s">
        <v>3680</v>
      </c>
      <c r="D7374">
        <v>2019</v>
      </c>
      <c r="E7374" t="s">
        <v>263</v>
      </c>
      <c r="F7374" t="s">
        <v>4056</v>
      </c>
      <c r="G7374" t="s">
        <v>4057</v>
      </c>
      <c r="I7374" t="s">
        <v>4058</v>
      </c>
      <c r="J7374" t="s">
        <v>4059</v>
      </c>
      <c r="K7374" t="s">
        <v>20</v>
      </c>
      <c r="L7374">
        <v>1100</v>
      </c>
      <c r="M7374">
        <v>46.707554999999999</v>
      </c>
      <c r="N7374">
        <v>-84.123572499999995</v>
      </c>
      <c r="O7374">
        <v>10338</v>
      </c>
    </row>
    <row r="7375" spans="1:15" x14ac:dyDescent="0.35">
      <c r="A7375">
        <v>-84.123572499999995</v>
      </c>
      <c r="B7375">
        <v>46.707554999999999</v>
      </c>
      <c r="C7375" t="s">
        <v>3680</v>
      </c>
      <c r="D7375">
        <v>2017</v>
      </c>
      <c r="E7375" t="s">
        <v>263</v>
      </c>
      <c r="F7375" t="s">
        <v>4056</v>
      </c>
      <c r="G7375" t="s">
        <v>4057</v>
      </c>
      <c r="I7375" t="s">
        <v>4058</v>
      </c>
      <c r="J7375" t="s">
        <v>4059</v>
      </c>
      <c r="K7375" t="s">
        <v>483</v>
      </c>
      <c r="L7375">
        <v>72</v>
      </c>
      <c r="M7375">
        <v>46.707554999999999</v>
      </c>
      <c r="N7375">
        <v>-84.123572499999995</v>
      </c>
      <c r="O7375">
        <v>10065</v>
      </c>
    </row>
    <row r="7376" spans="1:15" x14ac:dyDescent="0.35">
      <c r="A7376">
        <v>-84.123572499999995</v>
      </c>
      <c r="B7376">
        <v>46.707554999999999</v>
      </c>
      <c r="C7376" t="s">
        <v>3680</v>
      </c>
      <c r="D7376">
        <v>2017</v>
      </c>
      <c r="E7376" t="s">
        <v>263</v>
      </c>
      <c r="F7376" t="s">
        <v>4056</v>
      </c>
      <c r="G7376" t="s">
        <v>4057</v>
      </c>
      <c r="I7376" t="s">
        <v>4058</v>
      </c>
      <c r="J7376" t="s">
        <v>4059</v>
      </c>
      <c r="K7376" t="s">
        <v>20</v>
      </c>
      <c r="L7376">
        <v>1100</v>
      </c>
      <c r="M7376">
        <v>46.707554999999999</v>
      </c>
      <c r="N7376">
        <v>-84.123572499999995</v>
      </c>
      <c r="O7376">
        <v>10066</v>
      </c>
    </row>
    <row r="7377" spans="1:15" x14ac:dyDescent="0.35">
      <c r="A7377">
        <v>-84.123572499999995</v>
      </c>
      <c r="B7377">
        <v>46.707554999999999</v>
      </c>
      <c r="C7377" t="s">
        <v>3680</v>
      </c>
      <c r="D7377">
        <v>2015</v>
      </c>
      <c r="E7377" t="s">
        <v>263</v>
      </c>
      <c r="F7377" t="s">
        <v>4056</v>
      </c>
      <c r="G7377" t="s">
        <v>4057</v>
      </c>
      <c r="I7377" t="s">
        <v>4058</v>
      </c>
      <c r="J7377" t="s">
        <v>4059</v>
      </c>
      <c r="K7377" t="s">
        <v>483</v>
      </c>
      <c r="L7377">
        <v>178</v>
      </c>
      <c r="M7377">
        <v>46.707554999999999</v>
      </c>
      <c r="N7377">
        <v>-84.123572499999995</v>
      </c>
      <c r="O7377">
        <v>9526</v>
      </c>
    </row>
    <row r="7378" spans="1:15" x14ac:dyDescent="0.35">
      <c r="A7378">
        <v>-84.123572499999995</v>
      </c>
      <c r="B7378">
        <v>46.707554999999999</v>
      </c>
      <c r="C7378" t="s">
        <v>3680</v>
      </c>
      <c r="D7378">
        <v>2015</v>
      </c>
      <c r="E7378" t="s">
        <v>263</v>
      </c>
      <c r="F7378" t="s">
        <v>4056</v>
      </c>
      <c r="G7378" t="s">
        <v>4057</v>
      </c>
      <c r="I7378" t="s">
        <v>4058</v>
      </c>
      <c r="J7378" t="s">
        <v>4059</v>
      </c>
      <c r="K7378" t="s">
        <v>20</v>
      </c>
      <c r="L7378">
        <v>600</v>
      </c>
      <c r="M7378">
        <v>46.707554999999999</v>
      </c>
      <c r="N7378">
        <v>-84.123572499999995</v>
      </c>
      <c r="O7378">
        <v>9527</v>
      </c>
    </row>
    <row r="7379" spans="1:15" x14ac:dyDescent="0.35">
      <c r="A7379">
        <v>-84.123572499999995</v>
      </c>
      <c r="B7379">
        <v>46.707554999999999</v>
      </c>
      <c r="C7379" t="s">
        <v>3680</v>
      </c>
      <c r="D7379">
        <v>2013</v>
      </c>
      <c r="E7379" t="s">
        <v>263</v>
      </c>
      <c r="F7379" t="s">
        <v>4056</v>
      </c>
      <c r="G7379" t="s">
        <v>4057</v>
      </c>
      <c r="I7379" t="s">
        <v>4058</v>
      </c>
      <c r="J7379" t="s">
        <v>4059</v>
      </c>
      <c r="K7379" t="s">
        <v>483</v>
      </c>
      <c r="L7379">
        <v>60</v>
      </c>
      <c r="M7379">
        <v>46.707554999999999</v>
      </c>
      <c r="N7379">
        <v>-84.123572499999995</v>
      </c>
      <c r="O7379">
        <v>9154</v>
      </c>
    </row>
    <row r="7380" spans="1:15" x14ac:dyDescent="0.35">
      <c r="A7380">
        <v>-84.123572499999995</v>
      </c>
      <c r="B7380">
        <v>46.707554999999999</v>
      </c>
      <c r="C7380" t="s">
        <v>3680</v>
      </c>
      <c r="D7380">
        <v>2013</v>
      </c>
      <c r="E7380" t="s">
        <v>263</v>
      </c>
      <c r="F7380" t="s">
        <v>4056</v>
      </c>
      <c r="G7380" t="s">
        <v>4057</v>
      </c>
      <c r="I7380" t="s">
        <v>4058</v>
      </c>
      <c r="J7380" t="s">
        <v>4059</v>
      </c>
      <c r="K7380" t="s">
        <v>20</v>
      </c>
      <c r="L7380">
        <v>600</v>
      </c>
      <c r="M7380">
        <v>46.707554999999999</v>
      </c>
      <c r="N7380">
        <v>-84.123572499999995</v>
      </c>
      <c r="O7380">
        <v>9155</v>
      </c>
    </row>
    <row r="7381" spans="1:15" x14ac:dyDescent="0.35">
      <c r="A7381">
        <v>-84.123572499999995</v>
      </c>
      <c r="B7381">
        <v>46.707554999999999</v>
      </c>
      <c r="C7381" t="s">
        <v>3680</v>
      </c>
      <c r="D7381">
        <v>2013</v>
      </c>
      <c r="E7381" t="s">
        <v>263</v>
      </c>
      <c r="F7381" t="s">
        <v>4056</v>
      </c>
      <c r="G7381" t="s">
        <v>4057</v>
      </c>
      <c r="I7381" t="s">
        <v>4058</v>
      </c>
      <c r="J7381" t="s">
        <v>4059</v>
      </c>
      <c r="K7381" t="s">
        <v>483</v>
      </c>
      <c r="L7381">
        <v>15</v>
      </c>
      <c r="M7381">
        <v>46.707554999999999</v>
      </c>
      <c r="N7381">
        <v>-84.123572499999995</v>
      </c>
      <c r="O7381">
        <v>9156</v>
      </c>
    </row>
    <row r="7382" spans="1:15" x14ac:dyDescent="0.35">
      <c r="A7382">
        <v>-84.749380000000002</v>
      </c>
      <c r="B7382">
        <v>47.926180000000002</v>
      </c>
      <c r="C7382" t="s">
        <v>5725</v>
      </c>
      <c r="D7382">
        <v>2017</v>
      </c>
      <c r="E7382" t="s">
        <v>16</v>
      </c>
      <c r="F7382" t="s">
        <v>6026</v>
      </c>
      <c r="G7382" t="s">
        <v>6027</v>
      </c>
      <c r="I7382" t="s">
        <v>6028</v>
      </c>
      <c r="J7382" t="s">
        <v>5795</v>
      </c>
      <c r="K7382" t="s">
        <v>20</v>
      </c>
      <c r="L7382">
        <v>100</v>
      </c>
      <c r="M7382">
        <v>47.926180000000002</v>
      </c>
      <c r="N7382">
        <v>-84.749380000000002</v>
      </c>
      <c r="O7382">
        <v>13379</v>
      </c>
    </row>
    <row r="7383" spans="1:15" x14ac:dyDescent="0.35">
      <c r="A7383">
        <v>-84.749380000000002</v>
      </c>
      <c r="B7383">
        <v>47.926180000000002</v>
      </c>
      <c r="C7383" t="s">
        <v>5725</v>
      </c>
      <c r="D7383">
        <v>2016</v>
      </c>
      <c r="E7383" t="s">
        <v>16</v>
      </c>
      <c r="F7383" t="s">
        <v>6026</v>
      </c>
      <c r="G7383" t="s">
        <v>6027</v>
      </c>
      <c r="I7383" t="s">
        <v>6028</v>
      </c>
      <c r="J7383" t="s">
        <v>5795</v>
      </c>
      <c r="K7383" t="s">
        <v>20</v>
      </c>
      <c r="L7383">
        <v>100</v>
      </c>
      <c r="M7383">
        <v>47.926180000000002</v>
      </c>
      <c r="N7383">
        <v>-84.749380000000002</v>
      </c>
      <c r="O7383">
        <v>13703</v>
      </c>
    </row>
    <row r="7384" spans="1:15" x14ac:dyDescent="0.35">
      <c r="A7384">
        <v>-84.749380000000002</v>
      </c>
      <c r="B7384">
        <v>47.926180000000002</v>
      </c>
      <c r="C7384" t="s">
        <v>5725</v>
      </c>
      <c r="D7384">
        <v>2015</v>
      </c>
      <c r="E7384" t="s">
        <v>16</v>
      </c>
      <c r="F7384" t="s">
        <v>6026</v>
      </c>
      <c r="G7384" t="s">
        <v>6027</v>
      </c>
      <c r="I7384" t="s">
        <v>6028</v>
      </c>
      <c r="J7384" t="s">
        <v>5795</v>
      </c>
      <c r="K7384" t="s">
        <v>20</v>
      </c>
      <c r="L7384">
        <v>300</v>
      </c>
      <c r="M7384">
        <v>47.926180000000002</v>
      </c>
      <c r="N7384">
        <v>-84.749380000000002</v>
      </c>
      <c r="O7384">
        <v>13159</v>
      </c>
    </row>
    <row r="7385" spans="1:15" x14ac:dyDescent="0.35">
      <c r="A7385">
        <v>-84.749380000000002</v>
      </c>
      <c r="B7385">
        <v>47.926180000000002</v>
      </c>
      <c r="C7385" t="s">
        <v>5725</v>
      </c>
      <c r="D7385">
        <v>2014</v>
      </c>
      <c r="E7385" t="s">
        <v>16</v>
      </c>
      <c r="F7385" t="s">
        <v>6026</v>
      </c>
      <c r="G7385" t="s">
        <v>6027</v>
      </c>
      <c r="I7385" t="s">
        <v>6028</v>
      </c>
      <c r="J7385" t="s">
        <v>5795</v>
      </c>
      <c r="K7385" t="s">
        <v>20</v>
      </c>
      <c r="L7385">
        <v>300</v>
      </c>
      <c r="M7385">
        <v>47.926180000000002</v>
      </c>
      <c r="N7385">
        <v>-84.749380000000002</v>
      </c>
      <c r="O7385">
        <v>13605</v>
      </c>
    </row>
    <row r="7386" spans="1:15" x14ac:dyDescent="0.35">
      <c r="A7386">
        <v>-84.749380000000002</v>
      </c>
      <c r="B7386">
        <v>47.926180000000002</v>
      </c>
      <c r="C7386" t="s">
        <v>5725</v>
      </c>
      <c r="D7386">
        <v>2013</v>
      </c>
      <c r="E7386" t="s">
        <v>16</v>
      </c>
      <c r="F7386" t="s">
        <v>6026</v>
      </c>
      <c r="G7386" t="s">
        <v>6027</v>
      </c>
      <c r="I7386" t="s">
        <v>6028</v>
      </c>
      <c r="J7386" t="s">
        <v>5795</v>
      </c>
      <c r="K7386" t="s">
        <v>20</v>
      </c>
      <c r="L7386">
        <v>300</v>
      </c>
      <c r="M7386">
        <v>47.926180000000002</v>
      </c>
      <c r="N7386">
        <v>-84.749380000000002</v>
      </c>
      <c r="O7386">
        <v>13302</v>
      </c>
    </row>
    <row r="7387" spans="1:15" x14ac:dyDescent="0.35">
      <c r="A7387">
        <v>-79.252250000000004</v>
      </c>
      <c r="B7387">
        <v>46.752279999999999</v>
      </c>
      <c r="C7387" t="s">
        <v>2639</v>
      </c>
      <c r="D7387">
        <v>2021</v>
      </c>
      <c r="E7387" t="s">
        <v>16</v>
      </c>
      <c r="F7387" t="s">
        <v>2938</v>
      </c>
      <c r="G7387" t="s">
        <v>2939</v>
      </c>
      <c r="I7387" t="s">
        <v>2940</v>
      </c>
      <c r="J7387" t="s">
        <v>2720</v>
      </c>
      <c r="K7387" t="s">
        <v>20</v>
      </c>
      <c r="L7387">
        <v>1500</v>
      </c>
      <c r="M7387">
        <v>46.752279999999999</v>
      </c>
      <c r="N7387">
        <v>-79.252250000000004</v>
      </c>
      <c r="O7387">
        <v>7339</v>
      </c>
    </row>
    <row r="7388" spans="1:15" x14ac:dyDescent="0.35">
      <c r="A7388">
        <v>-79.252250000000004</v>
      </c>
      <c r="B7388">
        <v>46.752279999999999</v>
      </c>
      <c r="C7388" t="s">
        <v>2639</v>
      </c>
      <c r="D7388">
        <v>2018</v>
      </c>
      <c r="E7388" t="s">
        <v>16</v>
      </c>
      <c r="F7388" t="s">
        <v>2938</v>
      </c>
      <c r="G7388" t="s">
        <v>2939</v>
      </c>
      <c r="I7388" t="s">
        <v>2940</v>
      </c>
      <c r="J7388" t="s">
        <v>2720</v>
      </c>
      <c r="K7388" t="s">
        <v>20</v>
      </c>
      <c r="L7388">
        <v>345</v>
      </c>
      <c r="M7388">
        <v>46.752279999999999</v>
      </c>
      <c r="N7388">
        <v>-79.252250000000004</v>
      </c>
      <c r="O7388">
        <v>7060</v>
      </c>
    </row>
    <row r="7389" spans="1:15" x14ac:dyDescent="0.35">
      <c r="A7389">
        <v>-79.252250000000004</v>
      </c>
      <c r="B7389">
        <v>46.752279999999999</v>
      </c>
      <c r="C7389" t="s">
        <v>2639</v>
      </c>
      <c r="D7389">
        <v>2018</v>
      </c>
      <c r="E7389" t="s">
        <v>16</v>
      </c>
      <c r="F7389" t="s">
        <v>2938</v>
      </c>
      <c r="G7389" t="s">
        <v>2939</v>
      </c>
      <c r="I7389" t="s">
        <v>2940</v>
      </c>
      <c r="J7389" t="s">
        <v>2720</v>
      </c>
      <c r="K7389" t="s">
        <v>483</v>
      </c>
      <c r="L7389">
        <v>96</v>
      </c>
      <c r="M7389">
        <v>46.752279999999999</v>
      </c>
      <c r="N7389">
        <v>-79.252250000000004</v>
      </c>
      <c r="O7389">
        <v>7061</v>
      </c>
    </row>
    <row r="7390" spans="1:15" x14ac:dyDescent="0.35">
      <c r="A7390">
        <v>-79.252250000000004</v>
      </c>
      <c r="B7390">
        <v>46.752279999999999</v>
      </c>
      <c r="C7390" t="s">
        <v>2639</v>
      </c>
      <c r="D7390">
        <v>2018</v>
      </c>
      <c r="E7390" t="s">
        <v>16</v>
      </c>
      <c r="F7390" t="s">
        <v>2938</v>
      </c>
      <c r="G7390" t="s">
        <v>2939</v>
      </c>
      <c r="I7390" t="s">
        <v>2940</v>
      </c>
      <c r="J7390" t="s">
        <v>2720</v>
      </c>
      <c r="K7390" t="s">
        <v>20</v>
      </c>
      <c r="L7390">
        <v>4150</v>
      </c>
      <c r="M7390">
        <v>46.752279999999999</v>
      </c>
      <c r="N7390">
        <v>-79.252250000000004</v>
      </c>
      <c r="O7390">
        <v>7062</v>
      </c>
    </row>
    <row r="7391" spans="1:15" x14ac:dyDescent="0.35">
      <c r="A7391">
        <v>-79.252250000000004</v>
      </c>
      <c r="B7391">
        <v>46.752279999999999</v>
      </c>
      <c r="C7391" t="s">
        <v>2639</v>
      </c>
      <c r="D7391">
        <v>2016</v>
      </c>
      <c r="E7391" t="s">
        <v>16</v>
      </c>
      <c r="F7391" t="s">
        <v>2938</v>
      </c>
      <c r="G7391" t="s">
        <v>2939</v>
      </c>
      <c r="I7391" t="s">
        <v>2940</v>
      </c>
      <c r="J7391" t="s">
        <v>2720</v>
      </c>
      <c r="K7391" t="s">
        <v>20</v>
      </c>
      <c r="L7391">
        <v>1500</v>
      </c>
      <c r="M7391">
        <v>46.752279999999999</v>
      </c>
      <c r="N7391">
        <v>-79.252250000000004</v>
      </c>
      <c r="O7391">
        <v>7800</v>
      </c>
    </row>
    <row r="7392" spans="1:15" x14ac:dyDescent="0.35">
      <c r="A7392">
        <v>-79.252250000000004</v>
      </c>
      <c r="B7392">
        <v>46.752279999999999</v>
      </c>
      <c r="C7392" t="s">
        <v>2639</v>
      </c>
      <c r="D7392">
        <v>2014</v>
      </c>
      <c r="E7392" t="s">
        <v>16</v>
      </c>
      <c r="F7392" t="s">
        <v>2938</v>
      </c>
      <c r="G7392" t="s">
        <v>2939</v>
      </c>
      <c r="I7392" t="s">
        <v>2940</v>
      </c>
      <c r="J7392" t="s">
        <v>2720</v>
      </c>
      <c r="K7392" t="s">
        <v>20</v>
      </c>
      <c r="L7392">
        <v>1500</v>
      </c>
      <c r="M7392">
        <v>46.752279999999999</v>
      </c>
      <c r="N7392">
        <v>-79.252250000000004</v>
      </c>
      <c r="O7392">
        <v>7861</v>
      </c>
    </row>
    <row r="7393" spans="1:15" x14ac:dyDescent="0.35">
      <c r="A7393">
        <v>-79.252250000000004</v>
      </c>
      <c r="B7393">
        <v>46.752279999999999</v>
      </c>
      <c r="C7393" t="s">
        <v>2639</v>
      </c>
      <c r="D7393">
        <v>2012</v>
      </c>
      <c r="E7393" t="s">
        <v>16</v>
      </c>
      <c r="F7393" t="s">
        <v>2938</v>
      </c>
      <c r="G7393" t="s">
        <v>2939</v>
      </c>
      <c r="I7393" t="s">
        <v>2940</v>
      </c>
      <c r="J7393" t="s">
        <v>2720</v>
      </c>
      <c r="K7393" t="s">
        <v>20</v>
      </c>
      <c r="L7393">
        <v>1500</v>
      </c>
      <c r="M7393">
        <v>46.752279999999999</v>
      </c>
      <c r="N7393">
        <v>-79.252250000000004</v>
      </c>
      <c r="O7393">
        <v>6915</v>
      </c>
    </row>
    <row r="7394" spans="1:15" x14ac:dyDescent="0.35">
      <c r="A7394">
        <v>-82.070130000000006</v>
      </c>
      <c r="B7394">
        <v>46.416119999999999</v>
      </c>
      <c r="C7394" t="s">
        <v>4537</v>
      </c>
      <c r="D7394">
        <v>2021</v>
      </c>
      <c r="E7394" t="s">
        <v>16</v>
      </c>
      <c r="F7394" t="s">
        <v>4781</v>
      </c>
      <c r="G7394" t="s">
        <v>4782</v>
      </c>
      <c r="I7394" t="s">
        <v>4783</v>
      </c>
      <c r="J7394" t="s">
        <v>4784</v>
      </c>
      <c r="K7394" t="s">
        <v>20</v>
      </c>
      <c r="L7394">
        <v>500</v>
      </c>
      <c r="M7394">
        <v>46.416119999999999</v>
      </c>
      <c r="N7394">
        <v>-82.070130000000006</v>
      </c>
      <c r="O7394">
        <v>11583</v>
      </c>
    </row>
    <row r="7395" spans="1:15" x14ac:dyDescent="0.35">
      <c r="A7395">
        <v>-82.070130000000006</v>
      </c>
      <c r="B7395">
        <v>46.416119999999999</v>
      </c>
      <c r="C7395" t="s">
        <v>4537</v>
      </c>
      <c r="D7395">
        <v>2019</v>
      </c>
      <c r="E7395" t="s">
        <v>16</v>
      </c>
      <c r="F7395" t="s">
        <v>4781</v>
      </c>
      <c r="G7395" t="s">
        <v>4782</v>
      </c>
      <c r="I7395" t="s">
        <v>4783</v>
      </c>
      <c r="J7395" t="s">
        <v>4784</v>
      </c>
      <c r="K7395" t="s">
        <v>20</v>
      </c>
      <c r="L7395">
        <v>500</v>
      </c>
      <c r="M7395">
        <v>46.416119999999999</v>
      </c>
      <c r="N7395">
        <v>-82.070130000000006</v>
      </c>
      <c r="O7395">
        <v>11806</v>
      </c>
    </row>
    <row r="7396" spans="1:15" x14ac:dyDescent="0.35">
      <c r="A7396">
        <v>-82.070130000000006</v>
      </c>
      <c r="B7396">
        <v>46.416119999999999</v>
      </c>
      <c r="C7396" t="s">
        <v>4537</v>
      </c>
      <c r="D7396">
        <v>2018</v>
      </c>
      <c r="E7396" t="s">
        <v>16</v>
      </c>
      <c r="F7396" t="s">
        <v>4781</v>
      </c>
      <c r="G7396" t="s">
        <v>4782</v>
      </c>
      <c r="I7396" t="s">
        <v>4783</v>
      </c>
      <c r="J7396" t="s">
        <v>4784</v>
      </c>
      <c r="K7396" t="s">
        <v>20</v>
      </c>
      <c r="L7396">
        <v>500</v>
      </c>
      <c r="M7396">
        <v>46.416119999999999</v>
      </c>
      <c r="N7396">
        <v>-82.070130000000006</v>
      </c>
      <c r="O7396">
        <v>11680</v>
      </c>
    </row>
    <row r="7397" spans="1:15" x14ac:dyDescent="0.35">
      <c r="A7397">
        <v>-82.070130000000006</v>
      </c>
      <c r="B7397">
        <v>46.416119999999999</v>
      </c>
      <c r="C7397" t="s">
        <v>4537</v>
      </c>
      <c r="D7397">
        <v>2016</v>
      </c>
      <c r="E7397" t="s">
        <v>16</v>
      </c>
      <c r="F7397" t="s">
        <v>4781</v>
      </c>
      <c r="G7397" t="s">
        <v>4782</v>
      </c>
      <c r="I7397" t="s">
        <v>4783</v>
      </c>
      <c r="J7397" t="s">
        <v>4784</v>
      </c>
      <c r="K7397" t="s">
        <v>20</v>
      </c>
      <c r="L7397">
        <v>750</v>
      </c>
      <c r="M7397">
        <v>46.416119999999999</v>
      </c>
      <c r="N7397">
        <v>-82.070130000000006</v>
      </c>
      <c r="O7397">
        <v>11325</v>
      </c>
    </row>
    <row r="7398" spans="1:15" x14ac:dyDescent="0.35">
      <c r="A7398">
        <v>-82.070130000000006</v>
      </c>
      <c r="B7398">
        <v>46.416119999999999</v>
      </c>
      <c r="C7398" t="s">
        <v>4537</v>
      </c>
      <c r="D7398">
        <v>2015</v>
      </c>
      <c r="E7398" t="s">
        <v>16</v>
      </c>
      <c r="F7398" t="s">
        <v>4781</v>
      </c>
      <c r="G7398" t="s">
        <v>4782</v>
      </c>
      <c r="I7398" t="s">
        <v>4783</v>
      </c>
      <c r="J7398" t="s">
        <v>4784</v>
      </c>
      <c r="K7398" t="s">
        <v>20</v>
      </c>
      <c r="L7398">
        <v>500</v>
      </c>
      <c r="M7398">
        <v>46.416119999999999</v>
      </c>
      <c r="N7398">
        <v>-82.070130000000006</v>
      </c>
      <c r="O7398">
        <v>11446</v>
      </c>
    </row>
    <row r="7399" spans="1:15" x14ac:dyDescent="0.35">
      <c r="A7399">
        <v>-82.070130000000006</v>
      </c>
      <c r="B7399">
        <v>46.416119999999999</v>
      </c>
      <c r="C7399" t="s">
        <v>4537</v>
      </c>
      <c r="D7399">
        <v>2013</v>
      </c>
      <c r="E7399" t="s">
        <v>16</v>
      </c>
      <c r="F7399" t="s">
        <v>4781</v>
      </c>
      <c r="G7399" t="s">
        <v>4782</v>
      </c>
      <c r="I7399" t="s">
        <v>4783</v>
      </c>
      <c r="J7399" t="s">
        <v>4784</v>
      </c>
      <c r="K7399" t="s">
        <v>20</v>
      </c>
      <c r="L7399">
        <v>1500</v>
      </c>
      <c r="M7399">
        <v>46.416119999999999</v>
      </c>
      <c r="N7399">
        <v>-82.070130000000006</v>
      </c>
      <c r="O7399">
        <v>10455</v>
      </c>
    </row>
    <row r="7400" spans="1:15" x14ac:dyDescent="0.35">
      <c r="A7400">
        <v>-77.363706199999996</v>
      </c>
      <c r="B7400">
        <v>45.127081500000003</v>
      </c>
      <c r="C7400" t="s">
        <v>171</v>
      </c>
      <c r="D7400">
        <v>2020</v>
      </c>
      <c r="E7400" t="s">
        <v>16</v>
      </c>
      <c r="F7400" t="s">
        <v>986</v>
      </c>
      <c r="G7400" t="s">
        <v>987</v>
      </c>
      <c r="I7400" t="s">
        <v>988</v>
      </c>
      <c r="J7400" t="s">
        <v>236</v>
      </c>
      <c r="K7400" t="s">
        <v>20</v>
      </c>
      <c r="L7400">
        <v>1000</v>
      </c>
      <c r="M7400">
        <v>45.127081500000003</v>
      </c>
      <c r="N7400">
        <v>-77.363706199999996</v>
      </c>
      <c r="O7400">
        <v>1513</v>
      </c>
    </row>
    <row r="7401" spans="1:15" x14ac:dyDescent="0.35">
      <c r="A7401">
        <v>-77.363706199999996</v>
      </c>
      <c r="B7401">
        <v>45.127081500000003</v>
      </c>
      <c r="C7401" t="s">
        <v>171</v>
      </c>
      <c r="D7401">
        <v>2018</v>
      </c>
      <c r="E7401" t="s">
        <v>16</v>
      </c>
      <c r="F7401" t="s">
        <v>986</v>
      </c>
      <c r="G7401" t="s">
        <v>987</v>
      </c>
      <c r="I7401" t="s">
        <v>988</v>
      </c>
      <c r="J7401" t="s">
        <v>236</v>
      </c>
      <c r="K7401" t="s">
        <v>20</v>
      </c>
      <c r="L7401">
        <v>1000</v>
      </c>
      <c r="M7401">
        <v>45.127081500000003</v>
      </c>
      <c r="N7401">
        <v>-77.363706199999996</v>
      </c>
      <c r="O7401">
        <v>1660</v>
      </c>
    </row>
    <row r="7402" spans="1:15" x14ac:dyDescent="0.35">
      <c r="A7402">
        <v>-77.363706199999996</v>
      </c>
      <c r="B7402">
        <v>45.127081500000003</v>
      </c>
      <c r="C7402" t="s">
        <v>171</v>
      </c>
      <c r="D7402">
        <v>2016</v>
      </c>
      <c r="E7402" t="s">
        <v>16</v>
      </c>
      <c r="F7402" t="s">
        <v>986</v>
      </c>
      <c r="G7402" t="s">
        <v>987</v>
      </c>
      <c r="I7402" t="s">
        <v>988</v>
      </c>
      <c r="J7402" t="s">
        <v>236</v>
      </c>
      <c r="K7402" t="s">
        <v>20</v>
      </c>
      <c r="L7402">
        <v>1000</v>
      </c>
      <c r="M7402">
        <v>45.127081500000003</v>
      </c>
      <c r="N7402">
        <v>-77.363706199999996</v>
      </c>
      <c r="O7402">
        <v>1350</v>
      </c>
    </row>
    <row r="7403" spans="1:15" x14ac:dyDescent="0.35">
      <c r="A7403">
        <v>-77.363706199999996</v>
      </c>
      <c r="B7403">
        <v>45.127081500000003</v>
      </c>
      <c r="C7403" t="s">
        <v>171</v>
      </c>
      <c r="D7403">
        <v>2014</v>
      </c>
      <c r="E7403" t="s">
        <v>16</v>
      </c>
      <c r="F7403" t="s">
        <v>986</v>
      </c>
      <c r="G7403" t="s">
        <v>987</v>
      </c>
      <c r="I7403" t="s">
        <v>988</v>
      </c>
      <c r="J7403" t="s">
        <v>236</v>
      </c>
      <c r="K7403" t="s">
        <v>20</v>
      </c>
      <c r="L7403">
        <v>800</v>
      </c>
      <c r="M7403">
        <v>45.127081500000003</v>
      </c>
      <c r="N7403">
        <v>-77.363706199999996</v>
      </c>
      <c r="O7403">
        <v>895</v>
      </c>
    </row>
    <row r="7404" spans="1:15" x14ac:dyDescent="0.35">
      <c r="A7404">
        <v>-77.363706199999996</v>
      </c>
      <c r="B7404">
        <v>45.127081500000003</v>
      </c>
      <c r="C7404" t="s">
        <v>171</v>
      </c>
      <c r="D7404">
        <v>2012</v>
      </c>
      <c r="E7404" t="s">
        <v>16</v>
      </c>
      <c r="F7404" t="s">
        <v>986</v>
      </c>
      <c r="G7404" t="s">
        <v>987</v>
      </c>
      <c r="I7404" t="s">
        <v>988</v>
      </c>
      <c r="J7404" t="s">
        <v>236</v>
      </c>
      <c r="K7404" t="s">
        <v>20</v>
      </c>
      <c r="L7404">
        <v>800</v>
      </c>
      <c r="M7404">
        <v>45.127081500000003</v>
      </c>
      <c r="N7404">
        <v>-77.363706199999996</v>
      </c>
      <c r="O7404">
        <v>732</v>
      </c>
    </row>
    <row r="7405" spans="1:15" x14ac:dyDescent="0.35">
      <c r="A7405">
        <v>-81.806209999999993</v>
      </c>
      <c r="B7405">
        <v>47.855899999999998</v>
      </c>
      <c r="C7405" t="s">
        <v>5347</v>
      </c>
      <c r="D7405">
        <v>2021</v>
      </c>
      <c r="E7405" t="s">
        <v>16</v>
      </c>
      <c r="F7405" t="s">
        <v>6103</v>
      </c>
      <c r="G7405" t="s">
        <v>6104</v>
      </c>
      <c r="I7405" t="s">
        <v>6105</v>
      </c>
      <c r="J7405" t="s">
        <v>6106</v>
      </c>
      <c r="K7405" t="s">
        <v>20</v>
      </c>
      <c r="L7405">
        <v>500</v>
      </c>
      <c r="M7405">
        <v>47.855899999999998</v>
      </c>
      <c r="N7405">
        <v>-81.806209999999993</v>
      </c>
      <c r="O7405">
        <v>13876</v>
      </c>
    </row>
    <row r="7406" spans="1:15" x14ac:dyDescent="0.35">
      <c r="A7406">
        <v>-92.072105699999994</v>
      </c>
      <c r="B7406">
        <v>50.065806199999997</v>
      </c>
      <c r="C7406" t="s">
        <v>4485</v>
      </c>
      <c r="D7406">
        <v>2021</v>
      </c>
      <c r="E7406" t="s">
        <v>16</v>
      </c>
      <c r="F7406" t="s">
        <v>4491</v>
      </c>
      <c r="G7406" t="s">
        <v>4492</v>
      </c>
      <c r="I7406" t="s">
        <v>4493</v>
      </c>
      <c r="J7406" t="s">
        <v>4488</v>
      </c>
      <c r="K7406" t="s">
        <v>20</v>
      </c>
      <c r="L7406">
        <v>1000</v>
      </c>
      <c r="M7406">
        <v>50.065806199999997</v>
      </c>
      <c r="N7406">
        <v>-92.072105699999994</v>
      </c>
      <c r="O7406">
        <v>10767</v>
      </c>
    </row>
    <row r="7407" spans="1:15" x14ac:dyDescent="0.35">
      <c r="A7407">
        <v>-92.072105699999994</v>
      </c>
      <c r="B7407">
        <v>50.065806199999997</v>
      </c>
      <c r="C7407" t="s">
        <v>4485</v>
      </c>
      <c r="D7407">
        <v>2020</v>
      </c>
      <c r="E7407" t="s">
        <v>16</v>
      </c>
      <c r="F7407" t="s">
        <v>4491</v>
      </c>
      <c r="G7407" t="s">
        <v>4492</v>
      </c>
      <c r="I7407" t="s">
        <v>4493</v>
      </c>
      <c r="J7407" t="s">
        <v>4488</v>
      </c>
      <c r="K7407" t="s">
        <v>20</v>
      </c>
      <c r="L7407">
        <v>1000</v>
      </c>
      <c r="M7407">
        <v>50.065806199999997</v>
      </c>
      <c r="N7407">
        <v>-92.072105699999994</v>
      </c>
      <c r="O7407">
        <v>10761</v>
      </c>
    </row>
    <row r="7408" spans="1:15" x14ac:dyDescent="0.35">
      <c r="A7408">
        <v>-92.072105699999994</v>
      </c>
      <c r="B7408">
        <v>50.065806199999997</v>
      </c>
      <c r="C7408" t="s">
        <v>4485</v>
      </c>
      <c r="D7408">
        <v>2019</v>
      </c>
      <c r="E7408" t="s">
        <v>16</v>
      </c>
      <c r="F7408" t="s">
        <v>4491</v>
      </c>
      <c r="G7408" t="s">
        <v>4492</v>
      </c>
      <c r="I7408" t="s">
        <v>4493</v>
      </c>
      <c r="J7408" t="s">
        <v>4488</v>
      </c>
      <c r="K7408" t="s">
        <v>20</v>
      </c>
      <c r="L7408">
        <v>3500</v>
      </c>
      <c r="M7408">
        <v>50.065806199999997</v>
      </c>
      <c r="N7408">
        <v>-92.072105699999994</v>
      </c>
      <c r="O7408">
        <v>10662</v>
      </c>
    </row>
    <row r="7409" spans="1:15" x14ac:dyDescent="0.35">
      <c r="A7409">
        <v>-92.072105699999994</v>
      </c>
      <c r="B7409">
        <v>50.065806199999997</v>
      </c>
      <c r="C7409" t="s">
        <v>4485</v>
      </c>
      <c r="D7409">
        <v>2019</v>
      </c>
      <c r="E7409" t="s">
        <v>16</v>
      </c>
      <c r="F7409" t="s">
        <v>4491</v>
      </c>
      <c r="G7409" t="s">
        <v>4492</v>
      </c>
      <c r="I7409" t="s">
        <v>4493</v>
      </c>
      <c r="J7409" t="s">
        <v>4488</v>
      </c>
      <c r="K7409" t="s">
        <v>20</v>
      </c>
      <c r="L7409">
        <v>1000</v>
      </c>
      <c r="M7409">
        <v>50.065806199999997</v>
      </c>
      <c r="N7409">
        <v>-92.072105699999994</v>
      </c>
      <c r="O7409">
        <v>10665</v>
      </c>
    </row>
    <row r="7410" spans="1:15" x14ac:dyDescent="0.35">
      <c r="A7410">
        <v>-92.072105699999994</v>
      </c>
      <c r="B7410">
        <v>50.065806199999997</v>
      </c>
      <c r="C7410" t="s">
        <v>4485</v>
      </c>
      <c r="D7410">
        <v>2018</v>
      </c>
      <c r="E7410" t="s">
        <v>16</v>
      </c>
      <c r="F7410" t="s">
        <v>4491</v>
      </c>
      <c r="G7410" t="s">
        <v>4492</v>
      </c>
      <c r="I7410" t="s">
        <v>4493</v>
      </c>
      <c r="J7410" t="s">
        <v>4488</v>
      </c>
      <c r="K7410" t="s">
        <v>20</v>
      </c>
      <c r="L7410">
        <v>1000</v>
      </c>
      <c r="M7410">
        <v>50.065806199999997</v>
      </c>
      <c r="N7410">
        <v>-92.072105699999994</v>
      </c>
      <c r="O7410">
        <v>10648</v>
      </c>
    </row>
    <row r="7411" spans="1:15" x14ac:dyDescent="0.35">
      <c r="A7411">
        <v>-92.072105699999994</v>
      </c>
      <c r="B7411">
        <v>50.065806199999997</v>
      </c>
      <c r="C7411" t="s">
        <v>4485</v>
      </c>
      <c r="D7411">
        <v>2017</v>
      </c>
      <c r="E7411" t="s">
        <v>16</v>
      </c>
      <c r="F7411" t="s">
        <v>4491</v>
      </c>
      <c r="G7411" t="s">
        <v>4492</v>
      </c>
      <c r="I7411" t="s">
        <v>4493</v>
      </c>
      <c r="J7411" t="s">
        <v>4488</v>
      </c>
      <c r="K7411" t="s">
        <v>20</v>
      </c>
      <c r="L7411">
        <v>1000</v>
      </c>
      <c r="M7411">
        <v>50.065806199999997</v>
      </c>
      <c r="N7411">
        <v>-92.072105699999994</v>
      </c>
      <c r="O7411">
        <v>10565</v>
      </c>
    </row>
    <row r="7412" spans="1:15" x14ac:dyDescent="0.35">
      <c r="A7412">
        <v>-92.072105699999994</v>
      </c>
      <c r="B7412">
        <v>50.065806199999997</v>
      </c>
      <c r="C7412" t="s">
        <v>4485</v>
      </c>
      <c r="D7412">
        <v>2016</v>
      </c>
      <c r="E7412" t="s">
        <v>16</v>
      </c>
      <c r="F7412" t="s">
        <v>4491</v>
      </c>
      <c r="G7412" t="s">
        <v>4492</v>
      </c>
      <c r="I7412" t="s">
        <v>4493</v>
      </c>
      <c r="J7412" t="s">
        <v>4488</v>
      </c>
      <c r="K7412" t="s">
        <v>20</v>
      </c>
      <c r="L7412">
        <v>1000</v>
      </c>
      <c r="M7412">
        <v>50.065806199999997</v>
      </c>
      <c r="N7412">
        <v>-92.072105699999994</v>
      </c>
      <c r="O7412">
        <v>10357</v>
      </c>
    </row>
    <row r="7413" spans="1:15" x14ac:dyDescent="0.35">
      <c r="A7413">
        <v>-92.072105699999994</v>
      </c>
      <c r="B7413">
        <v>50.065806199999997</v>
      </c>
      <c r="C7413" t="s">
        <v>4485</v>
      </c>
      <c r="D7413">
        <v>2015</v>
      </c>
      <c r="E7413" t="s">
        <v>16</v>
      </c>
      <c r="F7413" t="s">
        <v>4491</v>
      </c>
      <c r="G7413" t="s">
        <v>4492</v>
      </c>
      <c r="I7413" t="s">
        <v>4493</v>
      </c>
      <c r="J7413" t="s">
        <v>4488</v>
      </c>
      <c r="K7413" t="s">
        <v>20</v>
      </c>
      <c r="L7413">
        <v>1000</v>
      </c>
      <c r="M7413">
        <v>50.065806199999997</v>
      </c>
      <c r="N7413">
        <v>-92.072105699999994</v>
      </c>
      <c r="O7413">
        <v>10243</v>
      </c>
    </row>
    <row r="7414" spans="1:15" x14ac:dyDescent="0.35">
      <c r="A7414">
        <v>-92.072105699999994</v>
      </c>
      <c r="B7414">
        <v>50.065806199999997</v>
      </c>
      <c r="C7414" t="s">
        <v>4485</v>
      </c>
      <c r="D7414">
        <v>2014</v>
      </c>
      <c r="E7414" t="s">
        <v>16</v>
      </c>
      <c r="F7414" t="s">
        <v>4491</v>
      </c>
      <c r="G7414" t="s">
        <v>4492</v>
      </c>
      <c r="I7414" t="s">
        <v>4493</v>
      </c>
      <c r="J7414" t="s">
        <v>4488</v>
      </c>
      <c r="K7414" t="s">
        <v>20</v>
      </c>
      <c r="L7414">
        <v>1000</v>
      </c>
      <c r="M7414">
        <v>50.065806199999997</v>
      </c>
      <c r="N7414">
        <v>-92.072105699999994</v>
      </c>
      <c r="O7414">
        <v>10133</v>
      </c>
    </row>
    <row r="7415" spans="1:15" x14ac:dyDescent="0.35">
      <c r="A7415">
        <v>-92.072105699999994</v>
      </c>
      <c r="B7415">
        <v>50.065806199999997</v>
      </c>
      <c r="C7415" t="s">
        <v>4485</v>
      </c>
      <c r="D7415">
        <v>2013</v>
      </c>
      <c r="E7415" t="s">
        <v>16</v>
      </c>
      <c r="F7415" t="s">
        <v>4491</v>
      </c>
      <c r="G7415" t="s">
        <v>4492</v>
      </c>
      <c r="I7415" t="s">
        <v>4493</v>
      </c>
      <c r="J7415" t="s">
        <v>4488</v>
      </c>
      <c r="K7415" t="s">
        <v>20</v>
      </c>
      <c r="L7415">
        <v>1000</v>
      </c>
      <c r="M7415">
        <v>50.065806199999997</v>
      </c>
      <c r="N7415">
        <v>-92.072105699999994</v>
      </c>
      <c r="O7415">
        <v>10116</v>
      </c>
    </row>
    <row r="7416" spans="1:15" x14ac:dyDescent="0.35">
      <c r="A7416">
        <v>-92.072105699999994</v>
      </c>
      <c r="B7416">
        <v>50.065806199999997</v>
      </c>
      <c r="C7416" t="s">
        <v>4485</v>
      </c>
      <c r="D7416">
        <v>2012</v>
      </c>
      <c r="E7416" t="s">
        <v>16</v>
      </c>
      <c r="F7416" t="s">
        <v>4491</v>
      </c>
      <c r="G7416" t="s">
        <v>4492</v>
      </c>
      <c r="I7416" t="s">
        <v>4493</v>
      </c>
      <c r="J7416" t="s">
        <v>4488</v>
      </c>
      <c r="K7416" t="s">
        <v>20</v>
      </c>
      <c r="L7416">
        <v>900</v>
      </c>
      <c r="M7416">
        <v>50.065806199999997</v>
      </c>
      <c r="N7416">
        <v>-92.072105699999994</v>
      </c>
      <c r="O7416">
        <v>10003</v>
      </c>
    </row>
    <row r="7417" spans="1:15" x14ac:dyDescent="0.35">
      <c r="A7417">
        <v>-84.72296</v>
      </c>
      <c r="B7417">
        <v>47.932160000000003</v>
      </c>
      <c r="C7417" t="s">
        <v>5725</v>
      </c>
      <c r="D7417">
        <v>2020</v>
      </c>
      <c r="E7417" t="s">
        <v>16</v>
      </c>
      <c r="F7417" t="s">
        <v>5898</v>
      </c>
      <c r="G7417" t="s">
        <v>5899</v>
      </c>
      <c r="I7417" t="s">
        <v>5900</v>
      </c>
      <c r="J7417" t="s">
        <v>5901</v>
      </c>
      <c r="K7417" t="s">
        <v>20</v>
      </c>
      <c r="L7417">
        <v>900</v>
      </c>
      <c r="M7417">
        <v>47.932160000000003</v>
      </c>
      <c r="N7417">
        <v>-84.72296</v>
      </c>
      <c r="O7417">
        <v>13482</v>
      </c>
    </row>
    <row r="7418" spans="1:15" x14ac:dyDescent="0.35">
      <c r="A7418">
        <v>-84.72296</v>
      </c>
      <c r="B7418">
        <v>47.932160000000003</v>
      </c>
      <c r="C7418" t="s">
        <v>5725</v>
      </c>
      <c r="D7418">
        <v>2018</v>
      </c>
      <c r="E7418" t="s">
        <v>16</v>
      </c>
      <c r="F7418" t="s">
        <v>5898</v>
      </c>
      <c r="G7418" t="s">
        <v>5899</v>
      </c>
      <c r="I7418" t="s">
        <v>5900</v>
      </c>
      <c r="J7418" t="s">
        <v>5901</v>
      </c>
      <c r="K7418" t="s">
        <v>20</v>
      </c>
      <c r="L7418">
        <v>900</v>
      </c>
      <c r="M7418">
        <v>47.932160000000003</v>
      </c>
      <c r="N7418">
        <v>-84.72296</v>
      </c>
      <c r="O7418">
        <v>13466</v>
      </c>
    </row>
    <row r="7419" spans="1:15" x14ac:dyDescent="0.35">
      <c r="A7419">
        <v>-84.72296</v>
      </c>
      <c r="B7419">
        <v>47.932160000000003</v>
      </c>
      <c r="C7419" t="s">
        <v>5725</v>
      </c>
      <c r="D7419">
        <v>2017</v>
      </c>
      <c r="E7419" t="s">
        <v>16</v>
      </c>
      <c r="F7419" t="s">
        <v>5898</v>
      </c>
      <c r="G7419" t="s">
        <v>5899</v>
      </c>
      <c r="I7419" t="s">
        <v>5900</v>
      </c>
      <c r="J7419" t="s">
        <v>5901</v>
      </c>
      <c r="K7419" t="s">
        <v>20</v>
      </c>
      <c r="L7419">
        <v>900</v>
      </c>
      <c r="M7419">
        <v>47.932160000000003</v>
      </c>
      <c r="N7419">
        <v>-84.72296</v>
      </c>
      <c r="O7419">
        <v>13382</v>
      </c>
    </row>
    <row r="7420" spans="1:15" x14ac:dyDescent="0.35">
      <c r="A7420">
        <v>-84.72296</v>
      </c>
      <c r="B7420">
        <v>47.932160000000003</v>
      </c>
      <c r="C7420" t="s">
        <v>5725</v>
      </c>
      <c r="D7420">
        <v>2016</v>
      </c>
      <c r="E7420" t="s">
        <v>16</v>
      </c>
      <c r="F7420" t="s">
        <v>5898</v>
      </c>
      <c r="G7420" t="s">
        <v>5899</v>
      </c>
      <c r="I7420" t="s">
        <v>5900</v>
      </c>
      <c r="J7420" t="s">
        <v>5901</v>
      </c>
      <c r="K7420" t="s">
        <v>20</v>
      </c>
      <c r="L7420">
        <v>1000</v>
      </c>
      <c r="M7420">
        <v>47.932160000000003</v>
      </c>
      <c r="N7420">
        <v>-84.72296</v>
      </c>
      <c r="O7420">
        <v>13704</v>
      </c>
    </row>
    <row r="7421" spans="1:15" x14ac:dyDescent="0.35">
      <c r="A7421">
        <v>-84.72296</v>
      </c>
      <c r="B7421">
        <v>47.932160000000003</v>
      </c>
      <c r="C7421" t="s">
        <v>5725</v>
      </c>
      <c r="D7421">
        <v>2015</v>
      </c>
      <c r="E7421" t="s">
        <v>16</v>
      </c>
      <c r="F7421" t="s">
        <v>5898</v>
      </c>
      <c r="G7421" t="s">
        <v>5899</v>
      </c>
      <c r="I7421" t="s">
        <v>5900</v>
      </c>
      <c r="J7421" t="s">
        <v>5901</v>
      </c>
      <c r="K7421" t="s">
        <v>20</v>
      </c>
      <c r="L7421">
        <v>750</v>
      </c>
      <c r="M7421">
        <v>47.932160000000003</v>
      </c>
      <c r="N7421">
        <v>-84.72296</v>
      </c>
      <c r="O7421">
        <v>13160</v>
      </c>
    </row>
    <row r="7422" spans="1:15" x14ac:dyDescent="0.35">
      <c r="A7422">
        <v>-84.72296</v>
      </c>
      <c r="B7422">
        <v>47.932160000000003</v>
      </c>
      <c r="C7422" t="s">
        <v>5725</v>
      </c>
      <c r="D7422">
        <v>2014</v>
      </c>
      <c r="E7422" t="s">
        <v>16</v>
      </c>
      <c r="F7422" t="s">
        <v>5898</v>
      </c>
      <c r="G7422" t="s">
        <v>5899</v>
      </c>
      <c r="I7422" t="s">
        <v>5900</v>
      </c>
      <c r="J7422" t="s">
        <v>5901</v>
      </c>
      <c r="K7422" t="s">
        <v>20</v>
      </c>
      <c r="L7422">
        <v>500</v>
      </c>
      <c r="M7422">
        <v>47.932160000000003</v>
      </c>
      <c r="N7422">
        <v>-84.72296</v>
      </c>
      <c r="O7422">
        <v>13608</v>
      </c>
    </row>
    <row r="7423" spans="1:15" x14ac:dyDescent="0.35">
      <c r="A7423">
        <v>-84.72296</v>
      </c>
      <c r="B7423">
        <v>47.932160000000003</v>
      </c>
      <c r="C7423" t="s">
        <v>5725</v>
      </c>
      <c r="D7423">
        <v>2013</v>
      </c>
      <c r="E7423" t="s">
        <v>16</v>
      </c>
      <c r="F7423" t="s">
        <v>5898</v>
      </c>
      <c r="G7423" t="s">
        <v>5899</v>
      </c>
      <c r="I7423" t="s">
        <v>5900</v>
      </c>
      <c r="J7423" t="s">
        <v>5901</v>
      </c>
      <c r="K7423" t="s">
        <v>20</v>
      </c>
      <c r="L7423">
        <v>500</v>
      </c>
      <c r="M7423">
        <v>47.932160000000003</v>
      </c>
      <c r="N7423">
        <v>-84.72296</v>
      </c>
      <c r="O7423">
        <v>13303</v>
      </c>
    </row>
    <row r="7424" spans="1:15" x14ac:dyDescent="0.35">
      <c r="A7424">
        <v>-84.72296</v>
      </c>
      <c r="B7424">
        <v>47.932160000000003</v>
      </c>
      <c r="C7424" t="s">
        <v>5725</v>
      </c>
      <c r="D7424">
        <v>2012</v>
      </c>
      <c r="E7424" t="s">
        <v>16</v>
      </c>
      <c r="F7424" t="s">
        <v>5898</v>
      </c>
      <c r="G7424" t="s">
        <v>5899</v>
      </c>
      <c r="I7424" t="s">
        <v>5900</v>
      </c>
      <c r="J7424" t="s">
        <v>5901</v>
      </c>
      <c r="K7424" t="s">
        <v>20</v>
      </c>
      <c r="L7424">
        <v>500</v>
      </c>
      <c r="M7424">
        <v>47.932160000000003</v>
      </c>
      <c r="N7424">
        <v>-84.72296</v>
      </c>
      <c r="O7424">
        <v>13069</v>
      </c>
    </row>
    <row r="7425" spans="1:15" x14ac:dyDescent="0.35">
      <c r="A7425">
        <v>-79.966693300000003</v>
      </c>
      <c r="B7425">
        <v>45.317287</v>
      </c>
      <c r="C7425" t="s">
        <v>2999</v>
      </c>
      <c r="D7425">
        <v>2020</v>
      </c>
      <c r="E7425" t="s">
        <v>59</v>
      </c>
      <c r="F7425" t="s">
        <v>3612</v>
      </c>
      <c r="G7425" t="s">
        <v>3613</v>
      </c>
      <c r="I7425" t="s">
        <v>3614</v>
      </c>
      <c r="J7425" t="s">
        <v>3112</v>
      </c>
      <c r="K7425" t="s">
        <v>20</v>
      </c>
      <c r="L7425">
        <v>4200</v>
      </c>
      <c r="M7425">
        <v>45.317287</v>
      </c>
      <c r="N7425">
        <v>-79.966693300000003</v>
      </c>
      <c r="O7425">
        <v>8144</v>
      </c>
    </row>
    <row r="7426" spans="1:15" x14ac:dyDescent="0.35">
      <c r="A7426">
        <v>-79.966693300000003</v>
      </c>
      <c r="B7426">
        <v>45.317287</v>
      </c>
      <c r="C7426" t="s">
        <v>2999</v>
      </c>
      <c r="D7426">
        <v>2019</v>
      </c>
      <c r="E7426" t="s">
        <v>59</v>
      </c>
      <c r="F7426" t="s">
        <v>3612</v>
      </c>
      <c r="G7426" t="s">
        <v>3613</v>
      </c>
      <c r="I7426" t="s">
        <v>3614</v>
      </c>
      <c r="J7426" t="s">
        <v>3112</v>
      </c>
      <c r="K7426" t="s">
        <v>20</v>
      </c>
      <c r="L7426">
        <v>1000</v>
      </c>
      <c r="M7426">
        <v>45.317287</v>
      </c>
      <c r="N7426">
        <v>-79.966693300000003</v>
      </c>
      <c r="O7426">
        <v>8502</v>
      </c>
    </row>
    <row r="7427" spans="1:15" x14ac:dyDescent="0.35">
      <c r="A7427">
        <v>-79.966693300000003</v>
      </c>
      <c r="B7427">
        <v>45.317287</v>
      </c>
      <c r="C7427" t="s">
        <v>2999</v>
      </c>
      <c r="D7427">
        <v>2017</v>
      </c>
      <c r="E7427" t="s">
        <v>59</v>
      </c>
      <c r="F7427" t="s">
        <v>3612</v>
      </c>
      <c r="G7427" t="s">
        <v>3613</v>
      </c>
      <c r="I7427" t="s">
        <v>3614</v>
      </c>
      <c r="J7427" t="s">
        <v>3112</v>
      </c>
      <c r="K7427" t="s">
        <v>20</v>
      </c>
      <c r="L7427">
        <v>1860</v>
      </c>
      <c r="M7427">
        <v>45.317287</v>
      </c>
      <c r="N7427">
        <v>-79.966693300000003</v>
      </c>
      <c r="O7427">
        <v>8791</v>
      </c>
    </row>
    <row r="7428" spans="1:15" x14ac:dyDescent="0.35">
      <c r="A7428">
        <v>-85.140390499999995</v>
      </c>
      <c r="B7428">
        <v>48.541831899999998</v>
      </c>
      <c r="C7428" t="s">
        <v>5725</v>
      </c>
      <c r="D7428">
        <v>2021</v>
      </c>
      <c r="E7428" t="s">
        <v>16</v>
      </c>
      <c r="F7428" t="s">
        <v>6029</v>
      </c>
      <c r="G7428" t="s">
        <v>6030</v>
      </c>
      <c r="I7428" t="s">
        <v>6031</v>
      </c>
      <c r="J7428" t="s">
        <v>5949</v>
      </c>
      <c r="K7428" t="s">
        <v>20</v>
      </c>
      <c r="L7428">
        <v>450</v>
      </c>
      <c r="M7428">
        <v>48.541831899999998</v>
      </c>
      <c r="N7428">
        <v>-85.140390499999995</v>
      </c>
      <c r="O7428">
        <v>13927</v>
      </c>
    </row>
    <row r="7429" spans="1:15" x14ac:dyDescent="0.35">
      <c r="A7429">
        <v>-85.140390499999995</v>
      </c>
      <c r="B7429">
        <v>48.541831899999998</v>
      </c>
      <c r="C7429" t="s">
        <v>5725</v>
      </c>
      <c r="D7429">
        <v>2019</v>
      </c>
      <c r="E7429" t="s">
        <v>16</v>
      </c>
      <c r="F7429" t="s">
        <v>6029</v>
      </c>
      <c r="G7429" t="s">
        <v>6030</v>
      </c>
      <c r="I7429" t="s">
        <v>6031</v>
      </c>
      <c r="J7429" t="s">
        <v>5949</v>
      </c>
      <c r="K7429" t="s">
        <v>20</v>
      </c>
      <c r="L7429">
        <v>500</v>
      </c>
      <c r="M7429">
        <v>48.541831899999998</v>
      </c>
      <c r="N7429">
        <v>-85.140390499999995</v>
      </c>
      <c r="O7429">
        <v>13542</v>
      </c>
    </row>
    <row r="7430" spans="1:15" x14ac:dyDescent="0.35">
      <c r="A7430">
        <v>-85.140390499999995</v>
      </c>
      <c r="B7430">
        <v>48.541831899999998</v>
      </c>
      <c r="C7430" t="s">
        <v>5725</v>
      </c>
      <c r="D7430">
        <v>2015</v>
      </c>
      <c r="E7430" t="s">
        <v>16</v>
      </c>
      <c r="F7430" t="s">
        <v>6029</v>
      </c>
      <c r="G7430" t="s">
        <v>6030</v>
      </c>
      <c r="I7430" t="s">
        <v>6031</v>
      </c>
      <c r="J7430" t="s">
        <v>5949</v>
      </c>
      <c r="K7430" t="s">
        <v>20</v>
      </c>
      <c r="L7430">
        <v>500</v>
      </c>
      <c r="M7430">
        <v>48.541831899999998</v>
      </c>
      <c r="N7430">
        <v>-85.140390499999995</v>
      </c>
      <c r="O7430">
        <v>13161</v>
      </c>
    </row>
    <row r="7431" spans="1:15" x14ac:dyDescent="0.35">
      <c r="A7431">
        <v>-80.015888899999993</v>
      </c>
      <c r="B7431">
        <v>48.167568299999999</v>
      </c>
      <c r="C7431" t="s">
        <v>1780</v>
      </c>
      <c r="D7431">
        <v>2020</v>
      </c>
      <c r="E7431" t="s">
        <v>320</v>
      </c>
      <c r="F7431" t="s">
        <v>2214</v>
      </c>
      <c r="G7431" t="s">
        <v>2215</v>
      </c>
      <c r="I7431" t="s">
        <v>2216</v>
      </c>
      <c r="J7431" t="s">
        <v>1947</v>
      </c>
      <c r="K7431" t="s">
        <v>20</v>
      </c>
      <c r="L7431">
        <v>700</v>
      </c>
      <c r="M7431">
        <v>48.167568299999999</v>
      </c>
      <c r="N7431">
        <v>-80.015888899999993</v>
      </c>
      <c r="O7431">
        <v>5328</v>
      </c>
    </row>
    <row r="7432" spans="1:15" x14ac:dyDescent="0.35">
      <c r="A7432">
        <v>-80.015888899999993</v>
      </c>
      <c r="B7432">
        <v>48.167568299999999</v>
      </c>
      <c r="C7432" t="s">
        <v>1780</v>
      </c>
      <c r="D7432">
        <v>2019</v>
      </c>
      <c r="E7432" t="s">
        <v>320</v>
      </c>
      <c r="F7432" t="s">
        <v>2214</v>
      </c>
      <c r="G7432" t="s">
        <v>2215</v>
      </c>
      <c r="I7432" t="s">
        <v>2216</v>
      </c>
      <c r="J7432" t="s">
        <v>1947</v>
      </c>
      <c r="K7432" t="s">
        <v>20</v>
      </c>
      <c r="L7432">
        <v>700</v>
      </c>
      <c r="M7432">
        <v>48.167568299999999</v>
      </c>
      <c r="N7432">
        <v>-80.015888899999993</v>
      </c>
      <c r="O7432">
        <v>5616</v>
      </c>
    </row>
    <row r="7433" spans="1:15" x14ac:dyDescent="0.35">
      <c r="A7433">
        <v>-80.015888899999993</v>
      </c>
      <c r="B7433">
        <v>48.167568299999999</v>
      </c>
      <c r="C7433" t="s">
        <v>1780</v>
      </c>
      <c r="D7433">
        <v>2018</v>
      </c>
      <c r="E7433" t="s">
        <v>320</v>
      </c>
      <c r="F7433" t="s">
        <v>2214</v>
      </c>
      <c r="G7433" t="s">
        <v>2215</v>
      </c>
      <c r="I7433" t="s">
        <v>2216</v>
      </c>
      <c r="J7433" t="s">
        <v>1947</v>
      </c>
      <c r="K7433" t="s">
        <v>20</v>
      </c>
      <c r="L7433">
        <v>525</v>
      </c>
      <c r="M7433">
        <v>48.167568299999999</v>
      </c>
      <c r="N7433">
        <v>-80.015888899999993</v>
      </c>
      <c r="O7433">
        <v>5191</v>
      </c>
    </row>
    <row r="7434" spans="1:15" x14ac:dyDescent="0.35">
      <c r="A7434">
        <v>-80.015888899999993</v>
      </c>
      <c r="B7434">
        <v>48.167568299999999</v>
      </c>
      <c r="C7434" t="s">
        <v>1780</v>
      </c>
      <c r="D7434">
        <v>2017</v>
      </c>
      <c r="E7434" t="s">
        <v>320</v>
      </c>
      <c r="F7434" t="s">
        <v>2214</v>
      </c>
      <c r="G7434" t="s">
        <v>2215</v>
      </c>
      <c r="I7434" t="s">
        <v>2216</v>
      </c>
      <c r="J7434" t="s">
        <v>1947</v>
      </c>
      <c r="K7434" t="s">
        <v>20</v>
      </c>
      <c r="L7434">
        <v>800</v>
      </c>
      <c r="M7434">
        <v>48.167568299999999</v>
      </c>
      <c r="N7434">
        <v>-80.015888899999993</v>
      </c>
      <c r="O7434">
        <v>5073</v>
      </c>
    </row>
    <row r="7435" spans="1:15" x14ac:dyDescent="0.35">
      <c r="A7435">
        <v>-80.015888899999993</v>
      </c>
      <c r="B7435">
        <v>48.167568299999999</v>
      </c>
      <c r="C7435" t="s">
        <v>1780</v>
      </c>
      <c r="D7435">
        <v>2016</v>
      </c>
      <c r="E7435" t="s">
        <v>320</v>
      </c>
      <c r="F7435" t="s">
        <v>2214</v>
      </c>
      <c r="G7435" t="s">
        <v>2215</v>
      </c>
      <c r="I7435" t="s">
        <v>2216</v>
      </c>
      <c r="J7435" t="s">
        <v>1947</v>
      </c>
      <c r="K7435" t="s">
        <v>20</v>
      </c>
      <c r="L7435">
        <v>700</v>
      </c>
      <c r="M7435">
        <v>48.167568299999999</v>
      </c>
      <c r="N7435">
        <v>-80.015888899999993</v>
      </c>
      <c r="O7435">
        <v>4658</v>
      </c>
    </row>
    <row r="7436" spans="1:15" x14ac:dyDescent="0.35">
      <c r="A7436">
        <v>-80.015888899999993</v>
      </c>
      <c r="B7436">
        <v>48.167568299999999</v>
      </c>
      <c r="C7436" t="s">
        <v>1780</v>
      </c>
      <c r="D7436">
        <v>2014</v>
      </c>
      <c r="E7436" t="s">
        <v>320</v>
      </c>
      <c r="F7436" t="s">
        <v>2214</v>
      </c>
      <c r="G7436" t="s">
        <v>2215</v>
      </c>
      <c r="I7436" t="s">
        <v>2216</v>
      </c>
      <c r="J7436" t="s">
        <v>1947</v>
      </c>
      <c r="K7436" t="s">
        <v>20</v>
      </c>
      <c r="L7436">
        <v>733</v>
      </c>
      <c r="M7436">
        <v>48.167568299999999</v>
      </c>
      <c r="N7436">
        <v>-80.015888899999993</v>
      </c>
      <c r="O7436">
        <v>4918</v>
      </c>
    </row>
    <row r="7437" spans="1:15" x14ac:dyDescent="0.35">
      <c r="A7437">
        <v>-80.015888899999993</v>
      </c>
      <c r="B7437">
        <v>48.167568299999999</v>
      </c>
      <c r="C7437" t="s">
        <v>1780</v>
      </c>
      <c r="D7437">
        <v>2013</v>
      </c>
      <c r="E7437" t="s">
        <v>320</v>
      </c>
      <c r="F7437" t="s">
        <v>2214</v>
      </c>
      <c r="G7437" t="s">
        <v>2215</v>
      </c>
      <c r="I7437" t="s">
        <v>2216</v>
      </c>
      <c r="J7437" t="s">
        <v>1947</v>
      </c>
      <c r="K7437" t="s">
        <v>20</v>
      </c>
      <c r="L7437">
        <v>1375</v>
      </c>
      <c r="M7437">
        <v>48.167568299999999</v>
      </c>
      <c r="N7437">
        <v>-80.015888899999993</v>
      </c>
      <c r="O7437">
        <v>4525</v>
      </c>
    </row>
    <row r="7438" spans="1:15" x14ac:dyDescent="0.35">
      <c r="A7438">
        <v>-80.015888899999993</v>
      </c>
      <c r="B7438">
        <v>48.167568299999999</v>
      </c>
      <c r="C7438" t="s">
        <v>1780</v>
      </c>
      <c r="D7438">
        <v>2012</v>
      </c>
      <c r="E7438" t="s">
        <v>320</v>
      </c>
      <c r="F7438" t="s">
        <v>2214</v>
      </c>
      <c r="G7438" t="s">
        <v>2215</v>
      </c>
      <c r="I7438" t="s">
        <v>2216</v>
      </c>
      <c r="J7438" t="s">
        <v>1947</v>
      </c>
      <c r="K7438" t="s">
        <v>20</v>
      </c>
      <c r="L7438">
        <v>1000</v>
      </c>
      <c r="M7438">
        <v>48.167568299999999</v>
      </c>
      <c r="N7438">
        <v>-80.015888899999993</v>
      </c>
      <c r="O7438">
        <v>4413</v>
      </c>
    </row>
    <row r="7439" spans="1:15" x14ac:dyDescent="0.35">
      <c r="A7439">
        <v>-85.140848599999998</v>
      </c>
      <c r="B7439">
        <v>48.554571799999998</v>
      </c>
      <c r="C7439" t="s">
        <v>5725</v>
      </c>
      <c r="D7439">
        <v>2015</v>
      </c>
      <c r="E7439" t="s">
        <v>16</v>
      </c>
      <c r="F7439" t="s">
        <v>6032</v>
      </c>
      <c r="G7439" t="s">
        <v>6033</v>
      </c>
      <c r="I7439" t="s">
        <v>6034</v>
      </c>
      <c r="J7439" t="s">
        <v>5949</v>
      </c>
      <c r="K7439" t="s">
        <v>20</v>
      </c>
      <c r="L7439">
        <v>500</v>
      </c>
      <c r="M7439">
        <v>48.554571799999998</v>
      </c>
      <c r="N7439">
        <v>-85.140848599999998</v>
      </c>
      <c r="O7439">
        <v>13162</v>
      </c>
    </row>
    <row r="7440" spans="1:15" x14ac:dyDescent="0.35">
      <c r="A7440">
        <v>-77.902169999999998</v>
      </c>
      <c r="B7440">
        <v>46.152709999999999</v>
      </c>
      <c r="C7440" t="s">
        <v>3353</v>
      </c>
      <c r="D7440">
        <v>2021</v>
      </c>
      <c r="E7440" t="s">
        <v>16</v>
      </c>
      <c r="F7440" t="s">
        <v>3515</v>
      </c>
      <c r="G7440" t="s">
        <v>3516</v>
      </c>
      <c r="I7440" t="s">
        <v>3517</v>
      </c>
      <c r="J7440" t="s">
        <v>3388</v>
      </c>
      <c r="K7440" t="s">
        <v>20</v>
      </c>
      <c r="L7440">
        <v>1300</v>
      </c>
      <c r="M7440">
        <v>46.152709999999999</v>
      </c>
      <c r="N7440">
        <v>-77.902169999999998</v>
      </c>
      <c r="O7440">
        <v>9554</v>
      </c>
    </row>
    <row r="7441" spans="1:15" x14ac:dyDescent="0.35">
      <c r="A7441">
        <v>-77.902169999999998</v>
      </c>
      <c r="B7441">
        <v>46.152709999999999</v>
      </c>
      <c r="C7441" t="s">
        <v>3353</v>
      </c>
      <c r="D7441">
        <v>2020</v>
      </c>
      <c r="E7441" t="s">
        <v>16</v>
      </c>
      <c r="F7441" t="s">
        <v>3515</v>
      </c>
      <c r="G7441" t="s">
        <v>3516</v>
      </c>
      <c r="I7441" t="s">
        <v>3517</v>
      </c>
      <c r="J7441" t="s">
        <v>3388</v>
      </c>
      <c r="K7441" t="s">
        <v>20</v>
      </c>
      <c r="L7441">
        <v>850</v>
      </c>
      <c r="M7441">
        <v>46.152709999999999</v>
      </c>
      <c r="N7441">
        <v>-77.902169999999998</v>
      </c>
      <c r="O7441">
        <v>9742</v>
      </c>
    </row>
    <row r="7442" spans="1:15" x14ac:dyDescent="0.35">
      <c r="A7442">
        <v>-77.902169999999998</v>
      </c>
      <c r="B7442">
        <v>46.152709999999999</v>
      </c>
      <c r="C7442" t="s">
        <v>3353</v>
      </c>
      <c r="D7442">
        <v>2019</v>
      </c>
      <c r="E7442" t="s">
        <v>16</v>
      </c>
      <c r="F7442" t="s">
        <v>3515</v>
      </c>
      <c r="G7442" t="s">
        <v>3516</v>
      </c>
      <c r="I7442" t="s">
        <v>3517</v>
      </c>
      <c r="J7442" t="s">
        <v>3388</v>
      </c>
      <c r="K7442" t="s">
        <v>20</v>
      </c>
      <c r="L7442">
        <v>850</v>
      </c>
      <c r="M7442">
        <v>46.152709999999999</v>
      </c>
      <c r="N7442">
        <v>-77.902169999999998</v>
      </c>
      <c r="O7442">
        <v>9420</v>
      </c>
    </row>
    <row r="7443" spans="1:15" x14ac:dyDescent="0.35">
      <c r="A7443">
        <v>-77.902169999999998</v>
      </c>
      <c r="B7443">
        <v>46.152709999999999</v>
      </c>
      <c r="C7443" t="s">
        <v>3353</v>
      </c>
      <c r="D7443">
        <v>2017</v>
      </c>
      <c r="E7443" t="s">
        <v>16</v>
      </c>
      <c r="F7443" t="s">
        <v>3515</v>
      </c>
      <c r="G7443" t="s">
        <v>3516</v>
      </c>
      <c r="I7443" t="s">
        <v>3517</v>
      </c>
      <c r="J7443" t="s">
        <v>3388</v>
      </c>
      <c r="K7443" t="s">
        <v>20</v>
      </c>
      <c r="L7443">
        <v>850</v>
      </c>
      <c r="M7443">
        <v>46.152709999999999</v>
      </c>
      <c r="N7443">
        <v>-77.902169999999998</v>
      </c>
      <c r="O7443">
        <v>8065</v>
      </c>
    </row>
    <row r="7444" spans="1:15" x14ac:dyDescent="0.35">
      <c r="A7444">
        <v>-77.902169999999998</v>
      </c>
      <c r="B7444">
        <v>46.152709999999999</v>
      </c>
      <c r="C7444" t="s">
        <v>3353</v>
      </c>
      <c r="D7444">
        <v>2015</v>
      </c>
      <c r="E7444" t="s">
        <v>16</v>
      </c>
      <c r="F7444" t="s">
        <v>3515</v>
      </c>
      <c r="G7444" t="s">
        <v>3516</v>
      </c>
      <c r="I7444" t="s">
        <v>3517</v>
      </c>
      <c r="J7444" t="s">
        <v>3388</v>
      </c>
      <c r="K7444" t="s">
        <v>20</v>
      </c>
      <c r="L7444">
        <v>875</v>
      </c>
      <c r="M7444">
        <v>46.152709999999999</v>
      </c>
      <c r="N7444">
        <v>-77.902169999999998</v>
      </c>
      <c r="O7444">
        <v>8269</v>
      </c>
    </row>
    <row r="7445" spans="1:15" x14ac:dyDescent="0.35">
      <c r="A7445">
        <v>-77.902169999999998</v>
      </c>
      <c r="B7445">
        <v>46.152709999999999</v>
      </c>
      <c r="C7445" t="s">
        <v>3353</v>
      </c>
      <c r="D7445">
        <v>2012</v>
      </c>
      <c r="E7445" t="s">
        <v>16</v>
      </c>
      <c r="F7445" t="s">
        <v>3515</v>
      </c>
      <c r="G7445" t="s">
        <v>3516</v>
      </c>
      <c r="I7445" t="s">
        <v>3517</v>
      </c>
      <c r="J7445" t="s">
        <v>3388</v>
      </c>
      <c r="K7445" t="s">
        <v>20</v>
      </c>
      <c r="L7445">
        <v>600</v>
      </c>
      <c r="M7445">
        <v>46.152709999999999</v>
      </c>
      <c r="N7445">
        <v>-77.902169999999998</v>
      </c>
      <c r="O7445">
        <v>8557</v>
      </c>
    </row>
    <row r="7446" spans="1:15" x14ac:dyDescent="0.35">
      <c r="A7446">
        <v>-79.051119999999997</v>
      </c>
      <c r="B7446">
        <v>46.368670000000002</v>
      </c>
      <c r="C7446" t="s">
        <v>2639</v>
      </c>
      <c r="D7446">
        <v>2020</v>
      </c>
      <c r="E7446" t="s">
        <v>59</v>
      </c>
      <c r="F7446" t="s">
        <v>2783</v>
      </c>
      <c r="G7446" t="s">
        <v>2784</v>
      </c>
      <c r="I7446" t="s">
        <v>2785</v>
      </c>
      <c r="J7446" t="s">
        <v>2666</v>
      </c>
      <c r="K7446" t="s">
        <v>20</v>
      </c>
      <c r="L7446">
        <v>2000</v>
      </c>
      <c r="M7446">
        <v>46.368670000000002</v>
      </c>
      <c r="N7446">
        <v>-79.051119999999997</v>
      </c>
      <c r="O7446">
        <v>7200</v>
      </c>
    </row>
    <row r="7447" spans="1:15" x14ac:dyDescent="0.35">
      <c r="A7447">
        <v>-79.051119999999997</v>
      </c>
      <c r="B7447">
        <v>46.368670000000002</v>
      </c>
      <c r="C7447" t="s">
        <v>2639</v>
      </c>
      <c r="D7447">
        <v>2018</v>
      </c>
      <c r="E7447" t="s">
        <v>59</v>
      </c>
      <c r="F7447" t="s">
        <v>2783</v>
      </c>
      <c r="G7447" t="s">
        <v>2784</v>
      </c>
      <c r="I7447" t="s">
        <v>2785</v>
      </c>
      <c r="J7447" t="s">
        <v>2666</v>
      </c>
      <c r="K7447" t="s">
        <v>20</v>
      </c>
      <c r="L7447">
        <v>1500</v>
      </c>
      <c r="M7447">
        <v>46.368670000000002</v>
      </c>
      <c r="N7447">
        <v>-79.051119999999997</v>
      </c>
      <c r="O7447">
        <v>7535</v>
      </c>
    </row>
    <row r="7448" spans="1:15" x14ac:dyDescent="0.35">
      <c r="A7448">
        <v>-79.051119999999997</v>
      </c>
      <c r="B7448">
        <v>46.368670000000002</v>
      </c>
      <c r="C7448" t="s">
        <v>2639</v>
      </c>
      <c r="D7448">
        <v>2016</v>
      </c>
      <c r="E7448" t="s">
        <v>59</v>
      </c>
      <c r="F7448" t="s">
        <v>2783</v>
      </c>
      <c r="G7448" t="s">
        <v>2784</v>
      </c>
      <c r="I7448" t="s">
        <v>2785</v>
      </c>
      <c r="J7448" t="s">
        <v>2666</v>
      </c>
      <c r="K7448" t="s">
        <v>20</v>
      </c>
      <c r="L7448">
        <v>1500</v>
      </c>
      <c r="M7448">
        <v>46.368670000000002</v>
      </c>
      <c r="N7448">
        <v>-79.051119999999997</v>
      </c>
      <c r="O7448">
        <v>7556</v>
      </c>
    </row>
    <row r="7449" spans="1:15" x14ac:dyDescent="0.35">
      <c r="A7449">
        <v>-79.051119999999997</v>
      </c>
      <c r="B7449">
        <v>46.368670000000002</v>
      </c>
      <c r="C7449" t="s">
        <v>2639</v>
      </c>
      <c r="D7449">
        <v>2014</v>
      </c>
      <c r="E7449" t="s">
        <v>59</v>
      </c>
      <c r="F7449" t="s">
        <v>2783</v>
      </c>
      <c r="G7449" t="s">
        <v>2784</v>
      </c>
      <c r="I7449" t="s">
        <v>2785</v>
      </c>
      <c r="J7449" t="s">
        <v>2666</v>
      </c>
      <c r="K7449" t="s">
        <v>20</v>
      </c>
      <c r="L7449">
        <v>1500</v>
      </c>
      <c r="M7449">
        <v>46.368670000000002</v>
      </c>
      <c r="N7449">
        <v>-79.051119999999997</v>
      </c>
      <c r="O7449">
        <v>7901</v>
      </c>
    </row>
    <row r="7450" spans="1:15" x14ac:dyDescent="0.35">
      <c r="A7450">
        <v>-79.051119999999997</v>
      </c>
      <c r="B7450">
        <v>46.368670000000002</v>
      </c>
      <c r="C7450" t="s">
        <v>2639</v>
      </c>
      <c r="D7450">
        <v>2012</v>
      </c>
      <c r="E7450" t="s">
        <v>59</v>
      </c>
      <c r="F7450" t="s">
        <v>2783</v>
      </c>
      <c r="G7450" t="s">
        <v>2784</v>
      </c>
      <c r="I7450" t="s">
        <v>2785</v>
      </c>
      <c r="J7450" t="s">
        <v>2666</v>
      </c>
      <c r="K7450" t="s">
        <v>20</v>
      </c>
      <c r="L7450">
        <v>1500</v>
      </c>
      <c r="M7450">
        <v>46.368670000000002</v>
      </c>
      <c r="N7450">
        <v>-79.051119999999997</v>
      </c>
      <c r="O7450">
        <v>6560</v>
      </c>
    </row>
    <row r="7451" spans="1:15" x14ac:dyDescent="0.35">
      <c r="A7451">
        <v>-82.699610000000007</v>
      </c>
      <c r="B7451">
        <v>46.551169999999999</v>
      </c>
      <c r="C7451" t="s">
        <v>3680</v>
      </c>
      <c r="D7451">
        <v>2016</v>
      </c>
      <c r="E7451" t="s">
        <v>59</v>
      </c>
      <c r="F7451" t="s">
        <v>3932</v>
      </c>
      <c r="G7451" t="s">
        <v>3933</v>
      </c>
      <c r="I7451" t="s">
        <v>3934</v>
      </c>
      <c r="J7451" t="s">
        <v>3931</v>
      </c>
      <c r="K7451" t="s">
        <v>20</v>
      </c>
      <c r="L7451">
        <v>1200</v>
      </c>
      <c r="M7451">
        <v>46.551169999999999</v>
      </c>
      <c r="N7451">
        <v>-82.699610000000007</v>
      </c>
      <c r="O7451">
        <v>10497</v>
      </c>
    </row>
    <row r="7452" spans="1:15" x14ac:dyDescent="0.35">
      <c r="A7452">
        <v>-82.699610000000007</v>
      </c>
      <c r="B7452">
        <v>46.551169999999999</v>
      </c>
      <c r="C7452" t="s">
        <v>3680</v>
      </c>
      <c r="D7452">
        <v>2014</v>
      </c>
      <c r="E7452" t="s">
        <v>59</v>
      </c>
      <c r="F7452" t="s">
        <v>3932</v>
      </c>
      <c r="G7452" t="s">
        <v>3933</v>
      </c>
      <c r="I7452" t="s">
        <v>3934</v>
      </c>
      <c r="J7452" t="s">
        <v>3931</v>
      </c>
      <c r="K7452" t="s">
        <v>20</v>
      </c>
      <c r="L7452">
        <v>1500</v>
      </c>
      <c r="M7452">
        <v>46.551169999999999</v>
      </c>
      <c r="N7452">
        <v>-82.699610000000007</v>
      </c>
      <c r="O7452">
        <v>9084</v>
      </c>
    </row>
    <row r="7453" spans="1:15" x14ac:dyDescent="0.35">
      <c r="A7453">
        <v>-82.699610000000007</v>
      </c>
      <c r="B7453">
        <v>46.551169999999999</v>
      </c>
      <c r="C7453" t="s">
        <v>3680</v>
      </c>
      <c r="D7453">
        <v>2012</v>
      </c>
      <c r="E7453" t="s">
        <v>59</v>
      </c>
      <c r="F7453" t="s">
        <v>3932</v>
      </c>
      <c r="G7453" t="s">
        <v>3933</v>
      </c>
      <c r="I7453" t="s">
        <v>3934</v>
      </c>
      <c r="J7453" t="s">
        <v>3931</v>
      </c>
      <c r="K7453" t="s">
        <v>20</v>
      </c>
      <c r="L7453">
        <v>1400</v>
      </c>
      <c r="M7453">
        <v>46.551169999999999</v>
      </c>
      <c r="N7453">
        <v>-82.699610000000007</v>
      </c>
      <c r="O7453">
        <v>9277</v>
      </c>
    </row>
    <row r="7454" spans="1:15" x14ac:dyDescent="0.35">
      <c r="A7454">
        <v>-81.520750000000007</v>
      </c>
      <c r="B7454">
        <v>47.138860000000001</v>
      </c>
      <c r="C7454" t="s">
        <v>4537</v>
      </c>
      <c r="D7454">
        <v>2020</v>
      </c>
      <c r="E7454" t="s">
        <v>263</v>
      </c>
      <c r="F7454" t="s">
        <v>4937</v>
      </c>
      <c r="G7454" t="s">
        <v>4938</v>
      </c>
      <c r="I7454" t="s">
        <v>4939</v>
      </c>
      <c r="J7454" t="s">
        <v>4940</v>
      </c>
      <c r="K7454" t="s">
        <v>20</v>
      </c>
      <c r="L7454">
        <v>5495</v>
      </c>
      <c r="M7454">
        <v>47.138860000000001</v>
      </c>
      <c r="N7454">
        <v>-81.520750000000007</v>
      </c>
      <c r="O7454">
        <v>11850</v>
      </c>
    </row>
    <row r="7455" spans="1:15" x14ac:dyDescent="0.35">
      <c r="A7455">
        <v>-81.520750000000007</v>
      </c>
      <c r="B7455">
        <v>47.138860000000001</v>
      </c>
      <c r="C7455" t="s">
        <v>4537</v>
      </c>
      <c r="D7455">
        <v>2019</v>
      </c>
      <c r="E7455" t="s">
        <v>263</v>
      </c>
      <c r="F7455" t="s">
        <v>4937</v>
      </c>
      <c r="G7455" t="s">
        <v>4938</v>
      </c>
      <c r="I7455" t="s">
        <v>4939</v>
      </c>
      <c r="J7455" t="s">
        <v>4940</v>
      </c>
      <c r="K7455" t="s">
        <v>20</v>
      </c>
      <c r="L7455">
        <v>5077</v>
      </c>
      <c r="M7455">
        <v>47.138860000000001</v>
      </c>
      <c r="N7455">
        <v>-81.520750000000007</v>
      </c>
      <c r="O7455">
        <v>11142</v>
      </c>
    </row>
    <row r="7456" spans="1:15" x14ac:dyDescent="0.35">
      <c r="A7456">
        <v>-81.520750000000007</v>
      </c>
      <c r="B7456">
        <v>47.138860000000001</v>
      </c>
      <c r="C7456" t="s">
        <v>4537</v>
      </c>
      <c r="D7456">
        <v>2018</v>
      </c>
      <c r="E7456" t="s">
        <v>263</v>
      </c>
      <c r="F7456" t="s">
        <v>4937</v>
      </c>
      <c r="G7456" t="s">
        <v>4938</v>
      </c>
      <c r="I7456" t="s">
        <v>4939</v>
      </c>
      <c r="J7456" t="s">
        <v>4940</v>
      </c>
      <c r="K7456" t="s">
        <v>20</v>
      </c>
      <c r="L7456">
        <v>4500</v>
      </c>
      <c r="M7456">
        <v>47.138860000000001</v>
      </c>
      <c r="N7456">
        <v>-81.520750000000007</v>
      </c>
      <c r="O7456">
        <v>11743</v>
      </c>
    </row>
    <row r="7457" spans="1:15" x14ac:dyDescent="0.35">
      <c r="A7457">
        <v>-81.520750000000007</v>
      </c>
      <c r="B7457">
        <v>47.138860000000001</v>
      </c>
      <c r="C7457" t="s">
        <v>4537</v>
      </c>
      <c r="D7457">
        <v>2017</v>
      </c>
      <c r="E7457" t="s">
        <v>263</v>
      </c>
      <c r="F7457" t="s">
        <v>4937</v>
      </c>
      <c r="G7457" t="s">
        <v>4938</v>
      </c>
      <c r="I7457" t="s">
        <v>4939</v>
      </c>
      <c r="J7457" t="s">
        <v>4940</v>
      </c>
      <c r="K7457" t="s">
        <v>20</v>
      </c>
      <c r="L7457">
        <v>3200</v>
      </c>
      <c r="M7457">
        <v>47.138860000000001</v>
      </c>
      <c r="N7457">
        <v>-81.520750000000007</v>
      </c>
      <c r="O7457">
        <v>11032</v>
      </c>
    </row>
    <row r="7458" spans="1:15" x14ac:dyDescent="0.35">
      <c r="A7458">
        <v>-77.880715199999997</v>
      </c>
      <c r="B7458">
        <v>45.659379399999999</v>
      </c>
      <c r="C7458" t="s">
        <v>171</v>
      </c>
      <c r="D7458">
        <v>2020</v>
      </c>
      <c r="E7458" t="s">
        <v>59</v>
      </c>
      <c r="F7458" t="s">
        <v>460</v>
      </c>
      <c r="G7458" t="s">
        <v>461</v>
      </c>
      <c r="I7458" t="s">
        <v>462</v>
      </c>
      <c r="J7458" t="s">
        <v>463</v>
      </c>
      <c r="K7458" t="s">
        <v>20</v>
      </c>
      <c r="L7458">
        <v>1000</v>
      </c>
      <c r="M7458">
        <v>45.659379399999999</v>
      </c>
      <c r="N7458">
        <v>-77.880715199999997</v>
      </c>
      <c r="O7458">
        <v>1862</v>
      </c>
    </row>
    <row r="7459" spans="1:15" x14ac:dyDescent="0.35">
      <c r="A7459">
        <v>-77.880715199999997</v>
      </c>
      <c r="B7459">
        <v>45.659379399999999</v>
      </c>
      <c r="C7459" t="s">
        <v>171</v>
      </c>
      <c r="D7459">
        <v>2018</v>
      </c>
      <c r="E7459" t="s">
        <v>59</v>
      </c>
      <c r="F7459" t="s">
        <v>460</v>
      </c>
      <c r="G7459" t="s">
        <v>461</v>
      </c>
      <c r="I7459" t="s">
        <v>462</v>
      </c>
      <c r="J7459" t="s">
        <v>463</v>
      </c>
      <c r="K7459" t="s">
        <v>20</v>
      </c>
      <c r="L7459">
        <v>1000</v>
      </c>
      <c r="M7459">
        <v>45.659379399999999</v>
      </c>
      <c r="N7459">
        <v>-77.880715199999997</v>
      </c>
      <c r="O7459">
        <v>1042</v>
      </c>
    </row>
    <row r="7460" spans="1:15" x14ac:dyDescent="0.35">
      <c r="A7460">
        <v>-77.880715199999997</v>
      </c>
      <c r="B7460">
        <v>45.659379399999999</v>
      </c>
      <c r="C7460" t="s">
        <v>171</v>
      </c>
      <c r="D7460">
        <v>2016</v>
      </c>
      <c r="E7460" t="s">
        <v>59</v>
      </c>
      <c r="F7460" t="s">
        <v>460</v>
      </c>
      <c r="G7460" t="s">
        <v>461</v>
      </c>
      <c r="I7460" t="s">
        <v>462</v>
      </c>
      <c r="J7460" t="s">
        <v>463</v>
      </c>
      <c r="K7460" t="s">
        <v>20</v>
      </c>
      <c r="L7460">
        <v>1000</v>
      </c>
      <c r="M7460">
        <v>45.659379399999999</v>
      </c>
      <c r="N7460">
        <v>-77.880715199999997</v>
      </c>
      <c r="O7460">
        <v>1151</v>
      </c>
    </row>
    <row r="7461" spans="1:15" x14ac:dyDescent="0.35">
      <c r="A7461">
        <v>-77.880715199999997</v>
      </c>
      <c r="B7461">
        <v>45.659379399999999</v>
      </c>
      <c r="C7461" t="s">
        <v>171</v>
      </c>
      <c r="D7461">
        <v>2014</v>
      </c>
      <c r="E7461" t="s">
        <v>59</v>
      </c>
      <c r="F7461" t="s">
        <v>460</v>
      </c>
      <c r="G7461" t="s">
        <v>461</v>
      </c>
      <c r="I7461" t="s">
        <v>462</v>
      </c>
      <c r="J7461" t="s">
        <v>463</v>
      </c>
      <c r="K7461" t="s">
        <v>20</v>
      </c>
      <c r="L7461">
        <v>1000</v>
      </c>
      <c r="M7461">
        <v>45.659379399999999</v>
      </c>
      <c r="N7461">
        <v>-77.880715199999997</v>
      </c>
      <c r="O7461">
        <v>195</v>
      </c>
    </row>
    <row r="7462" spans="1:15" x14ac:dyDescent="0.35">
      <c r="A7462">
        <v>-77.880715199999997</v>
      </c>
      <c r="B7462">
        <v>45.659379399999999</v>
      </c>
      <c r="C7462" t="s">
        <v>171</v>
      </c>
      <c r="D7462">
        <v>2013</v>
      </c>
      <c r="E7462" t="s">
        <v>59</v>
      </c>
      <c r="F7462" t="s">
        <v>460</v>
      </c>
      <c r="G7462" t="s">
        <v>461</v>
      </c>
      <c r="I7462" t="s">
        <v>462</v>
      </c>
      <c r="J7462" t="s">
        <v>463</v>
      </c>
      <c r="K7462" t="s">
        <v>20</v>
      </c>
      <c r="L7462">
        <v>1000</v>
      </c>
      <c r="M7462">
        <v>45.659379399999999</v>
      </c>
      <c r="N7462">
        <v>-77.880715199999997</v>
      </c>
      <c r="O7462">
        <v>825</v>
      </c>
    </row>
    <row r="7463" spans="1:15" x14ac:dyDescent="0.35">
      <c r="A7463">
        <v>-78.080979999999997</v>
      </c>
      <c r="B7463">
        <v>45.571460000000002</v>
      </c>
      <c r="C7463" t="s">
        <v>171</v>
      </c>
      <c r="D7463">
        <v>2021</v>
      </c>
      <c r="E7463" t="s">
        <v>59</v>
      </c>
      <c r="F7463" t="s">
        <v>1074</v>
      </c>
      <c r="G7463" t="s">
        <v>1075</v>
      </c>
      <c r="I7463" t="s">
        <v>1076</v>
      </c>
      <c r="J7463" t="s">
        <v>240</v>
      </c>
      <c r="K7463" t="s">
        <v>20</v>
      </c>
      <c r="L7463">
        <v>700</v>
      </c>
      <c r="M7463">
        <v>45.571460000000002</v>
      </c>
      <c r="N7463">
        <v>-78.080979999999997</v>
      </c>
      <c r="O7463">
        <v>2678</v>
      </c>
    </row>
    <row r="7464" spans="1:15" x14ac:dyDescent="0.35">
      <c r="A7464">
        <v>-78.080979999999997</v>
      </c>
      <c r="B7464">
        <v>45.571460000000002</v>
      </c>
      <c r="C7464" t="s">
        <v>171</v>
      </c>
      <c r="D7464">
        <v>2019</v>
      </c>
      <c r="E7464" t="s">
        <v>59</v>
      </c>
      <c r="F7464" t="s">
        <v>1074</v>
      </c>
      <c r="G7464" t="s">
        <v>1075</v>
      </c>
      <c r="I7464" t="s">
        <v>1076</v>
      </c>
      <c r="J7464" t="s">
        <v>240</v>
      </c>
      <c r="K7464" t="s">
        <v>20</v>
      </c>
      <c r="L7464">
        <v>800</v>
      </c>
      <c r="M7464">
        <v>45.571460000000002</v>
      </c>
      <c r="N7464">
        <v>-78.080979999999997</v>
      </c>
      <c r="O7464">
        <v>1452</v>
      </c>
    </row>
    <row r="7465" spans="1:15" x14ac:dyDescent="0.35">
      <c r="A7465">
        <v>-78.080979999999997</v>
      </c>
      <c r="B7465">
        <v>45.571460000000002</v>
      </c>
      <c r="C7465" t="s">
        <v>171</v>
      </c>
      <c r="D7465">
        <v>2017</v>
      </c>
      <c r="E7465" t="s">
        <v>59</v>
      </c>
      <c r="F7465" t="s">
        <v>1074</v>
      </c>
      <c r="G7465" t="s">
        <v>1075</v>
      </c>
      <c r="I7465" t="s">
        <v>1076</v>
      </c>
      <c r="J7465" t="s">
        <v>240</v>
      </c>
      <c r="K7465" t="s">
        <v>20</v>
      </c>
      <c r="L7465">
        <v>800</v>
      </c>
      <c r="M7465">
        <v>45.571460000000002</v>
      </c>
      <c r="N7465">
        <v>-78.080979999999997</v>
      </c>
      <c r="O7465">
        <v>1262</v>
      </c>
    </row>
    <row r="7466" spans="1:15" x14ac:dyDescent="0.35">
      <c r="A7466">
        <v>-78.080979999999997</v>
      </c>
      <c r="B7466">
        <v>45.571460000000002</v>
      </c>
      <c r="C7466" t="s">
        <v>171</v>
      </c>
      <c r="D7466">
        <v>2015</v>
      </c>
      <c r="E7466" t="s">
        <v>59</v>
      </c>
      <c r="F7466" t="s">
        <v>1074</v>
      </c>
      <c r="G7466" t="s">
        <v>1075</v>
      </c>
      <c r="I7466" t="s">
        <v>1076</v>
      </c>
      <c r="J7466" t="s">
        <v>240</v>
      </c>
      <c r="K7466" t="s">
        <v>20</v>
      </c>
      <c r="L7466">
        <v>700</v>
      </c>
      <c r="M7466">
        <v>45.571460000000002</v>
      </c>
      <c r="N7466">
        <v>-78.080979999999997</v>
      </c>
      <c r="O7466">
        <v>1596</v>
      </c>
    </row>
    <row r="7467" spans="1:15" x14ac:dyDescent="0.35">
      <c r="A7467">
        <v>-78.080979999999997</v>
      </c>
      <c r="B7467">
        <v>45.571460000000002</v>
      </c>
      <c r="C7467" t="s">
        <v>171</v>
      </c>
      <c r="D7467">
        <v>2013</v>
      </c>
      <c r="E7467" t="s">
        <v>59</v>
      </c>
      <c r="F7467" t="s">
        <v>1074</v>
      </c>
      <c r="G7467" t="s">
        <v>1075</v>
      </c>
      <c r="I7467" t="s">
        <v>1076</v>
      </c>
      <c r="J7467" t="s">
        <v>240</v>
      </c>
      <c r="K7467" t="s">
        <v>20</v>
      </c>
      <c r="L7467">
        <v>700</v>
      </c>
      <c r="M7467">
        <v>45.571460000000002</v>
      </c>
      <c r="N7467">
        <v>-78.080979999999997</v>
      </c>
      <c r="O7467">
        <v>826</v>
      </c>
    </row>
    <row r="7468" spans="1:15" x14ac:dyDescent="0.35">
      <c r="A7468">
        <v>-79.308359999999993</v>
      </c>
      <c r="B7468">
        <v>46.758119999999998</v>
      </c>
      <c r="C7468" t="s">
        <v>2639</v>
      </c>
      <c r="D7468">
        <v>2021</v>
      </c>
      <c r="E7468" t="s">
        <v>320</v>
      </c>
      <c r="F7468" t="s">
        <v>2721</v>
      </c>
      <c r="G7468" t="s">
        <v>2722</v>
      </c>
      <c r="I7468" t="s">
        <v>2723</v>
      </c>
      <c r="J7468" t="s">
        <v>2709</v>
      </c>
      <c r="K7468" t="s">
        <v>20</v>
      </c>
      <c r="L7468">
        <v>750</v>
      </c>
      <c r="M7468">
        <v>46.758119999999998</v>
      </c>
      <c r="N7468">
        <v>-79.308359999999993</v>
      </c>
      <c r="O7468">
        <v>7380</v>
      </c>
    </row>
    <row r="7469" spans="1:15" x14ac:dyDescent="0.35">
      <c r="A7469">
        <v>-79.308359999999993</v>
      </c>
      <c r="B7469">
        <v>46.758119999999998</v>
      </c>
      <c r="C7469" t="s">
        <v>2639</v>
      </c>
      <c r="D7469">
        <v>2020</v>
      </c>
      <c r="E7469" t="s">
        <v>320</v>
      </c>
      <c r="F7469" t="s">
        <v>2721</v>
      </c>
      <c r="G7469" t="s">
        <v>2722</v>
      </c>
      <c r="I7469" t="s">
        <v>2723</v>
      </c>
      <c r="J7469" t="s">
        <v>2709</v>
      </c>
      <c r="K7469" t="s">
        <v>20</v>
      </c>
      <c r="L7469">
        <v>2250</v>
      </c>
      <c r="M7469">
        <v>46.758119999999998</v>
      </c>
      <c r="N7469">
        <v>-79.308359999999993</v>
      </c>
      <c r="O7469">
        <v>7179</v>
      </c>
    </row>
    <row r="7470" spans="1:15" x14ac:dyDescent="0.35">
      <c r="A7470">
        <v>-79.308359999999993</v>
      </c>
      <c r="B7470">
        <v>46.758119999999998</v>
      </c>
      <c r="C7470" t="s">
        <v>2639</v>
      </c>
      <c r="D7470">
        <v>2019</v>
      </c>
      <c r="E7470" t="s">
        <v>320</v>
      </c>
      <c r="F7470" t="s">
        <v>2721</v>
      </c>
      <c r="G7470" t="s">
        <v>2722</v>
      </c>
      <c r="I7470" t="s">
        <v>2723</v>
      </c>
      <c r="J7470" t="s">
        <v>2709</v>
      </c>
      <c r="K7470" t="s">
        <v>20</v>
      </c>
      <c r="L7470">
        <v>3997</v>
      </c>
      <c r="M7470">
        <v>46.758119999999998</v>
      </c>
      <c r="N7470">
        <v>-79.308359999999993</v>
      </c>
      <c r="O7470">
        <v>7105</v>
      </c>
    </row>
    <row r="7471" spans="1:15" x14ac:dyDescent="0.35">
      <c r="A7471">
        <v>-79.308359999999993</v>
      </c>
      <c r="B7471">
        <v>46.758119999999998</v>
      </c>
      <c r="C7471" t="s">
        <v>2639</v>
      </c>
      <c r="D7471">
        <v>2018</v>
      </c>
      <c r="E7471" t="s">
        <v>320</v>
      </c>
      <c r="F7471" t="s">
        <v>2721</v>
      </c>
      <c r="G7471" t="s">
        <v>2722</v>
      </c>
      <c r="I7471" t="s">
        <v>2723</v>
      </c>
      <c r="J7471" t="s">
        <v>2709</v>
      </c>
      <c r="K7471" t="s">
        <v>20</v>
      </c>
      <c r="L7471">
        <v>4379</v>
      </c>
      <c r="M7471">
        <v>46.758119999999998</v>
      </c>
      <c r="N7471">
        <v>-79.308359999999993</v>
      </c>
      <c r="O7471">
        <v>7101</v>
      </c>
    </row>
    <row r="7472" spans="1:15" x14ac:dyDescent="0.35">
      <c r="A7472">
        <v>-79.308359999999993</v>
      </c>
      <c r="B7472">
        <v>46.758119999999998</v>
      </c>
      <c r="C7472" t="s">
        <v>2639</v>
      </c>
      <c r="D7472">
        <v>2017</v>
      </c>
      <c r="E7472" t="s">
        <v>320</v>
      </c>
      <c r="F7472" t="s">
        <v>2721</v>
      </c>
      <c r="G7472" t="s">
        <v>2722</v>
      </c>
      <c r="I7472" t="s">
        <v>2723</v>
      </c>
      <c r="J7472" t="s">
        <v>2709</v>
      </c>
      <c r="K7472" t="s">
        <v>20</v>
      </c>
      <c r="L7472">
        <v>6382</v>
      </c>
      <c r="M7472">
        <v>46.758119999999998</v>
      </c>
      <c r="N7472">
        <v>-79.308359999999993</v>
      </c>
      <c r="O7472">
        <v>7007</v>
      </c>
    </row>
    <row r="7473" spans="1:15" x14ac:dyDescent="0.35">
      <c r="A7473">
        <v>-79.308359999999993</v>
      </c>
      <c r="B7473">
        <v>46.758119999999998</v>
      </c>
      <c r="C7473" t="s">
        <v>2639</v>
      </c>
      <c r="D7473">
        <v>2017</v>
      </c>
      <c r="E7473" t="s">
        <v>320</v>
      </c>
      <c r="F7473" t="s">
        <v>2721</v>
      </c>
      <c r="G7473" t="s">
        <v>2722</v>
      </c>
      <c r="I7473" t="s">
        <v>2723</v>
      </c>
      <c r="J7473" t="s">
        <v>2709</v>
      </c>
      <c r="K7473" t="s">
        <v>20</v>
      </c>
      <c r="L7473">
        <v>2500</v>
      </c>
      <c r="M7473">
        <v>46.758119999999998</v>
      </c>
      <c r="N7473">
        <v>-79.308359999999993</v>
      </c>
      <c r="O7473">
        <v>7008</v>
      </c>
    </row>
    <row r="7474" spans="1:15" x14ac:dyDescent="0.35">
      <c r="A7474">
        <v>-79.308359999999993</v>
      </c>
      <c r="B7474">
        <v>46.758119999999998</v>
      </c>
      <c r="C7474" t="s">
        <v>2639</v>
      </c>
      <c r="D7474">
        <v>2016</v>
      </c>
      <c r="E7474" t="s">
        <v>320</v>
      </c>
      <c r="F7474" t="s">
        <v>2721</v>
      </c>
      <c r="G7474" t="s">
        <v>2722</v>
      </c>
      <c r="I7474" t="s">
        <v>2723</v>
      </c>
      <c r="J7474" t="s">
        <v>2709</v>
      </c>
      <c r="K7474" t="s">
        <v>20</v>
      </c>
      <c r="L7474">
        <v>1000</v>
      </c>
      <c r="M7474">
        <v>46.758119999999998</v>
      </c>
      <c r="N7474">
        <v>-79.308359999999993</v>
      </c>
      <c r="O7474">
        <v>7542</v>
      </c>
    </row>
    <row r="7475" spans="1:15" x14ac:dyDescent="0.35">
      <c r="A7475">
        <v>-79.308359999999993</v>
      </c>
      <c r="B7475">
        <v>46.758119999999998</v>
      </c>
      <c r="C7475" t="s">
        <v>2639</v>
      </c>
      <c r="D7475">
        <v>2015</v>
      </c>
      <c r="E7475" t="s">
        <v>320</v>
      </c>
      <c r="F7475" t="s">
        <v>2721</v>
      </c>
      <c r="G7475" t="s">
        <v>2722</v>
      </c>
      <c r="I7475" t="s">
        <v>2723</v>
      </c>
      <c r="J7475" t="s">
        <v>2709</v>
      </c>
      <c r="K7475" t="s">
        <v>20</v>
      </c>
      <c r="L7475">
        <v>6000</v>
      </c>
      <c r="M7475">
        <v>46.758119999999998</v>
      </c>
      <c r="N7475">
        <v>-79.308359999999993</v>
      </c>
      <c r="O7475">
        <v>7753</v>
      </c>
    </row>
    <row r="7476" spans="1:15" x14ac:dyDescent="0.35">
      <c r="A7476">
        <v>-79.308359999999993</v>
      </c>
      <c r="B7476">
        <v>46.758119999999998</v>
      </c>
      <c r="C7476" t="s">
        <v>2639</v>
      </c>
      <c r="D7476">
        <v>2013</v>
      </c>
      <c r="E7476" t="s">
        <v>320</v>
      </c>
      <c r="F7476" t="s">
        <v>2721</v>
      </c>
      <c r="G7476" t="s">
        <v>2722</v>
      </c>
      <c r="I7476" t="s">
        <v>2723</v>
      </c>
      <c r="J7476" t="s">
        <v>2709</v>
      </c>
      <c r="K7476" t="s">
        <v>20</v>
      </c>
      <c r="L7476">
        <v>8500</v>
      </c>
      <c r="M7476">
        <v>46.758119999999998</v>
      </c>
      <c r="N7476">
        <v>-79.308359999999993</v>
      </c>
      <c r="O7476">
        <v>7812</v>
      </c>
    </row>
    <row r="7477" spans="1:15" x14ac:dyDescent="0.35">
      <c r="A7477">
        <v>-79.308359999999993</v>
      </c>
      <c r="B7477">
        <v>46.758119999999998</v>
      </c>
      <c r="C7477" t="s">
        <v>2639</v>
      </c>
      <c r="D7477">
        <v>2012</v>
      </c>
      <c r="E7477" t="s">
        <v>320</v>
      </c>
      <c r="F7477" t="s">
        <v>2721</v>
      </c>
      <c r="G7477" t="s">
        <v>2722</v>
      </c>
      <c r="I7477" t="s">
        <v>2723</v>
      </c>
      <c r="J7477" t="s">
        <v>2709</v>
      </c>
      <c r="K7477" t="s">
        <v>20</v>
      </c>
      <c r="L7477">
        <v>6000</v>
      </c>
      <c r="M7477">
        <v>46.758119999999998</v>
      </c>
      <c r="N7477">
        <v>-79.308359999999993</v>
      </c>
      <c r="O7477">
        <v>6540</v>
      </c>
    </row>
    <row r="7478" spans="1:15" x14ac:dyDescent="0.35">
      <c r="A7478">
        <v>-76.800666100000001</v>
      </c>
      <c r="B7478">
        <v>45.247377200000003</v>
      </c>
      <c r="C7478" t="s">
        <v>3353</v>
      </c>
      <c r="D7478">
        <v>2021</v>
      </c>
      <c r="E7478" t="s">
        <v>320</v>
      </c>
      <c r="F7478" t="s">
        <v>3601</v>
      </c>
      <c r="G7478" t="s">
        <v>3602</v>
      </c>
      <c r="I7478" t="s">
        <v>3603</v>
      </c>
      <c r="J7478" t="s">
        <v>3431</v>
      </c>
      <c r="K7478" t="s">
        <v>20</v>
      </c>
      <c r="L7478">
        <v>2500</v>
      </c>
      <c r="M7478">
        <v>45.247377200000003</v>
      </c>
      <c r="N7478">
        <v>-76.800666100000001</v>
      </c>
      <c r="O7478">
        <v>9762</v>
      </c>
    </row>
    <row r="7479" spans="1:15" x14ac:dyDescent="0.35">
      <c r="A7479">
        <v>-76.800666100000001</v>
      </c>
      <c r="B7479">
        <v>45.247377200000003</v>
      </c>
      <c r="C7479" t="s">
        <v>3353</v>
      </c>
      <c r="D7479">
        <v>2020</v>
      </c>
      <c r="E7479" t="s">
        <v>320</v>
      </c>
      <c r="F7479" t="s">
        <v>3601</v>
      </c>
      <c r="G7479" t="s">
        <v>3602</v>
      </c>
      <c r="I7479" t="s">
        <v>3603</v>
      </c>
      <c r="J7479" t="s">
        <v>3431</v>
      </c>
      <c r="K7479" t="s">
        <v>20</v>
      </c>
      <c r="L7479">
        <v>1800</v>
      </c>
      <c r="M7479">
        <v>45.247377200000003</v>
      </c>
      <c r="N7479">
        <v>-76.800666100000001</v>
      </c>
      <c r="O7479">
        <v>9864</v>
      </c>
    </row>
    <row r="7480" spans="1:15" x14ac:dyDescent="0.35">
      <c r="A7480">
        <v>-76.800666100000001</v>
      </c>
      <c r="B7480">
        <v>45.247377200000003</v>
      </c>
      <c r="C7480" t="s">
        <v>3353</v>
      </c>
      <c r="D7480">
        <v>2019</v>
      </c>
      <c r="E7480" t="s">
        <v>320</v>
      </c>
      <c r="F7480" t="s">
        <v>3601</v>
      </c>
      <c r="G7480" t="s">
        <v>3602</v>
      </c>
      <c r="I7480" t="s">
        <v>3603</v>
      </c>
      <c r="J7480" t="s">
        <v>3431</v>
      </c>
      <c r="K7480" t="s">
        <v>20</v>
      </c>
      <c r="L7480">
        <v>1800</v>
      </c>
      <c r="M7480">
        <v>45.247377200000003</v>
      </c>
      <c r="N7480">
        <v>-76.800666100000001</v>
      </c>
      <c r="O7480">
        <v>9659</v>
      </c>
    </row>
    <row r="7481" spans="1:15" x14ac:dyDescent="0.35">
      <c r="A7481">
        <v>-76.800666100000001</v>
      </c>
      <c r="B7481">
        <v>45.247377200000003</v>
      </c>
      <c r="C7481" t="s">
        <v>3353</v>
      </c>
      <c r="D7481">
        <v>2018</v>
      </c>
      <c r="E7481" t="s">
        <v>320</v>
      </c>
      <c r="F7481" t="s">
        <v>3601</v>
      </c>
      <c r="G7481" t="s">
        <v>3602</v>
      </c>
      <c r="I7481" t="s">
        <v>3603</v>
      </c>
      <c r="J7481" t="s">
        <v>3431</v>
      </c>
      <c r="K7481" t="s">
        <v>20</v>
      </c>
      <c r="L7481">
        <v>1800</v>
      </c>
      <c r="M7481">
        <v>45.247377200000003</v>
      </c>
      <c r="N7481">
        <v>-76.800666100000001</v>
      </c>
      <c r="O7481">
        <v>9224</v>
      </c>
    </row>
    <row r="7482" spans="1:15" x14ac:dyDescent="0.35">
      <c r="A7482">
        <v>-76.800666100000001</v>
      </c>
      <c r="B7482">
        <v>45.247377200000003</v>
      </c>
      <c r="C7482" t="s">
        <v>3353</v>
      </c>
      <c r="D7482">
        <v>2017</v>
      </c>
      <c r="E7482" t="s">
        <v>320</v>
      </c>
      <c r="F7482" t="s">
        <v>3601</v>
      </c>
      <c r="G7482" t="s">
        <v>3602</v>
      </c>
      <c r="I7482" t="s">
        <v>3603</v>
      </c>
      <c r="J7482" t="s">
        <v>3431</v>
      </c>
      <c r="K7482" t="s">
        <v>20</v>
      </c>
      <c r="L7482">
        <v>1800</v>
      </c>
      <c r="M7482">
        <v>45.247377200000003</v>
      </c>
      <c r="N7482">
        <v>-76.800666100000001</v>
      </c>
      <c r="O7482">
        <v>8099</v>
      </c>
    </row>
    <row r="7483" spans="1:15" x14ac:dyDescent="0.35">
      <c r="A7483">
        <v>-76.800666100000001</v>
      </c>
      <c r="B7483">
        <v>45.247377200000003</v>
      </c>
      <c r="C7483" t="s">
        <v>3353</v>
      </c>
      <c r="D7483">
        <v>2016</v>
      </c>
      <c r="E7483" t="s">
        <v>320</v>
      </c>
      <c r="F7483" t="s">
        <v>3601</v>
      </c>
      <c r="G7483" t="s">
        <v>3602</v>
      </c>
      <c r="I7483" t="s">
        <v>3603</v>
      </c>
      <c r="J7483" t="s">
        <v>3431</v>
      </c>
      <c r="K7483" t="s">
        <v>20</v>
      </c>
      <c r="L7483">
        <v>1500</v>
      </c>
      <c r="M7483">
        <v>45.247377200000003</v>
      </c>
      <c r="N7483">
        <v>-76.800666100000001</v>
      </c>
      <c r="O7483">
        <v>8714</v>
      </c>
    </row>
    <row r="7484" spans="1:15" x14ac:dyDescent="0.35">
      <c r="A7484">
        <v>-76.800666100000001</v>
      </c>
      <c r="B7484">
        <v>45.247377200000003</v>
      </c>
      <c r="C7484" t="s">
        <v>3353</v>
      </c>
      <c r="D7484">
        <v>2015</v>
      </c>
      <c r="E7484" t="s">
        <v>320</v>
      </c>
      <c r="F7484" t="s">
        <v>3601</v>
      </c>
      <c r="G7484" t="s">
        <v>3602</v>
      </c>
      <c r="I7484" t="s">
        <v>3603</v>
      </c>
      <c r="J7484" t="s">
        <v>3431</v>
      </c>
      <c r="K7484" t="s">
        <v>20</v>
      </c>
      <c r="L7484">
        <v>1500</v>
      </c>
      <c r="M7484">
        <v>45.247377200000003</v>
      </c>
      <c r="N7484">
        <v>-76.800666100000001</v>
      </c>
      <c r="O7484">
        <v>8302</v>
      </c>
    </row>
    <row r="7485" spans="1:15" x14ac:dyDescent="0.35">
      <c r="A7485">
        <v>-76.800666100000001</v>
      </c>
      <c r="B7485">
        <v>45.247377200000003</v>
      </c>
      <c r="C7485" t="s">
        <v>3353</v>
      </c>
      <c r="D7485">
        <v>2013</v>
      </c>
      <c r="E7485" t="s">
        <v>320</v>
      </c>
      <c r="F7485" t="s">
        <v>3601</v>
      </c>
      <c r="G7485" t="s">
        <v>3602</v>
      </c>
      <c r="I7485" t="s">
        <v>3603</v>
      </c>
      <c r="J7485" t="s">
        <v>3431</v>
      </c>
      <c r="K7485" t="s">
        <v>20</v>
      </c>
      <c r="L7485">
        <v>1500</v>
      </c>
      <c r="M7485">
        <v>45.247377200000003</v>
      </c>
      <c r="N7485">
        <v>-76.800666100000001</v>
      </c>
      <c r="O7485">
        <v>8898</v>
      </c>
    </row>
    <row r="7486" spans="1:15" x14ac:dyDescent="0.35">
      <c r="A7486">
        <v>-76.800666100000001</v>
      </c>
      <c r="B7486">
        <v>45.247377200000003</v>
      </c>
      <c r="C7486" t="s">
        <v>3353</v>
      </c>
      <c r="D7486">
        <v>2012</v>
      </c>
      <c r="E7486" t="s">
        <v>320</v>
      </c>
      <c r="F7486" t="s">
        <v>3601</v>
      </c>
      <c r="G7486" t="s">
        <v>3602</v>
      </c>
      <c r="I7486" t="s">
        <v>3603</v>
      </c>
      <c r="J7486" t="s">
        <v>3431</v>
      </c>
      <c r="K7486" t="s">
        <v>20</v>
      </c>
      <c r="L7486">
        <v>1500</v>
      </c>
      <c r="M7486">
        <v>45.247377200000003</v>
      </c>
      <c r="N7486">
        <v>-76.800666100000001</v>
      </c>
      <c r="O7486">
        <v>8593</v>
      </c>
    </row>
    <row r="7487" spans="1:15" x14ac:dyDescent="0.35">
      <c r="A7487">
        <v>-78.794179999999997</v>
      </c>
      <c r="B7487">
        <v>45.191160000000004</v>
      </c>
      <c r="C7487" t="s">
        <v>171</v>
      </c>
      <c r="D7487">
        <v>2020</v>
      </c>
      <c r="E7487" t="s">
        <v>59</v>
      </c>
      <c r="F7487" t="s">
        <v>464</v>
      </c>
      <c r="G7487" t="s">
        <v>465</v>
      </c>
      <c r="I7487" t="s">
        <v>466</v>
      </c>
      <c r="J7487" t="s">
        <v>190</v>
      </c>
      <c r="K7487" t="s">
        <v>20</v>
      </c>
      <c r="L7487">
        <v>300</v>
      </c>
      <c r="M7487">
        <v>45.191160000000004</v>
      </c>
      <c r="N7487">
        <v>-78.794179999999997</v>
      </c>
      <c r="O7487">
        <v>1863</v>
      </c>
    </row>
    <row r="7488" spans="1:15" x14ac:dyDescent="0.35">
      <c r="A7488">
        <v>-78.794179999999997</v>
      </c>
      <c r="B7488">
        <v>45.191160000000004</v>
      </c>
      <c r="C7488" t="s">
        <v>171</v>
      </c>
      <c r="D7488">
        <v>2018</v>
      </c>
      <c r="E7488" t="s">
        <v>59</v>
      </c>
      <c r="F7488" t="s">
        <v>464</v>
      </c>
      <c r="G7488" t="s">
        <v>465</v>
      </c>
      <c r="I7488" t="s">
        <v>466</v>
      </c>
      <c r="J7488" t="s">
        <v>190</v>
      </c>
      <c r="K7488" t="s">
        <v>20</v>
      </c>
      <c r="L7488">
        <v>300</v>
      </c>
      <c r="M7488">
        <v>45.191160000000004</v>
      </c>
      <c r="N7488">
        <v>-78.794179999999997</v>
      </c>
      <c r="O7488">
        <v>1043</v>
      </c>
    </row>
    <row r="7489" spans="1:15" x14ac:dyDescent="0.35">
      <c r="A7489">
        <v>-78.794179999999997</v>
      </c>
      <c r="B7489">
        <v>45.191160000000004</v>
      </c>
      <c r="C7489" t="s">
        <v>171</v>
      </c>
      <c r="D7489">
        <v>2016</v>
      </c>
      <c r="E7489" t="s">
        <v>59</v>
      </c>
      <c r="F7489" t="s">
        <v>464</v>
      </c>
      <c r="G7489" t="s">
        <v>465</v>
      </c>
      <c r="I7489" t="s">
        <v>466</v>
      </c>
      <c r="J7489" t="s">
        <v>190</v>
      </c>
      <c r="K7489" t="s">
        <v>20</v>
      </c>
      <c r="L7489">
        <v>300</v>
      </c>
      <c r="M7489">
        <v>45.191160000000004</v>
      </c>
      <c r="N7489">
        <v>-78.794179999999997</v>
      </c>
      <c r="O7489">
        <v>1152</v>
      </c>
    </row>
    <row r="7490" spans="1:15" x14ac:dyDescent="0.35">
      <c r="A7490">
        <v>-78.794179999999997</v>
      </c>
      <c r="B7490">
        <v>45.191160000000004</v>
      </c>
      <c r="C7490" t="s">
        <v>171</v>
      </c>
      <c r="D7490">
        <v>2014</v>
      </c>
      <c r="E7490" t="s">
        <v>59</v>
      </c>
      <c r="F7490" t="s">
        <v>464</v>
      </c>
      <c r="G7490" t="s">
        <v>465</v>
      </c>
      <c r="I7490" t="s">
        <v>466</v>
      </c>
      <c r="J7490" t="s">
        <v>190</v>
      </c>
      <c r="K7490" t="s">
        <v>20</v>
      </c>
      <c r="L7490">
        <v>300</v>
      </c>
      <c r="M7490">
        <v>45.191160000000004</v>
      </c>
      <c r="N7490">
        <v>-78.794179999999997</v>
      </c>
      <c r="O7490">
        <v>196</v>
      </c>
    </row>
    <row r="7491" spans="1:15" x14ac:dyDescent="0.35">
      <c r="A7491">
        <v>-78.794179999999997</v>
      </c>
      <c r="B7491">
        <v>45.191160000000004</v>
      </c>
      <c r="C7491" t="s">
        <v>171</v>
      </c>
      <c r="D7491">
        <v>2012</v>
      </c>
      <c r="E7491" t="s">
        <v>59</v>
      </c>
      <c r="F7491" t="s">
        <v>464</v>
      </c>
      <c r="G7491" t="s">
        <v>465</v>
      </c>
      <c r="I7491" t="s">
        <v>466</v>
      </c>
      <c r="J7491" t="s">
        <v>190</v>
      </c>
      <c r="K7491" t="s">
        <v>20</v>
      </c>
      <c r="L7491">
        <v>300</v>
      </c>
      <c r="M7491">
        <v>45.191160000000004</v>
      </c>
      <c r="N7491">
        <v>-78.794179999999997</v>
      </c>
      <c r="O7491">
        <v>462</v>
      </c>
    </row>
    <row r="7492" spans="1:15" x14ac:dyDescent="0.35">
      <c r="A7492">
        <v>-78.075270000000003</v>
      </c>
      <c r="B7492">
        <v>45.573929999999997</v>
      </c>
      <c r="C7492" t="s">
        <v>171</v>
      </c>
      <c r="D7492">
        <v>2020</v>
      </c>
      <c r="E7492" t="s">
        <v>16</v>
      </c>
      <c r="F7492" t="s">
        <v>989</v>
      </c>
      <c r="G7492" t="s">
        <v>990</v>
      </c>
      <c r="I7492" t="s">
        <v>991</v>
      </c>
      <c r="J7492" t="s">
        <v>240</v>
      </c>
      <c r="K7492" t="s">
        <v>20</v>
      </c>
      <c r="L7492">
        <v>1497</v>
      </c>
      <c r="M7492">
        <v>45.573929999999997</v>
      </c>
      <c r="N7492">
        <v>-78.075270000000003</v>
      </c>
      <c r="O7492">
        <v>1514</v>
      </c>
    </row>
    <row r="7493" spans="1:15" x14ac:dyDescent="0.35">
      <c r="A7493">
        <v>-78.075270000000003</v>
      </c>
      <c r="B7493">
        <v>45.573929999999997</v>
      </c>
      <c r="C7493" t="s">
        <v>171</v>
      </c>
      <c r="D7493">
        <v>2018</v>
      </c>
      <c r="E7493" t="s">
        <v>16</v>
      </c>
      <c r="F7493" t="s">
        <v>989</v>
      </c>
      <c r="G7493" t="s">
        <v>990</v>
      </c>
      <c r="I7493" t="s">
        <v>991</v>
      </c>
      <c r="J7493" t="s">
        <v>240</v>
      </c>
      <c r="K7493" t="s">
        <v>20</v>
      </c>
      <c r="L7493">
        <v>1500</v>
      </c>
      <c r="M7493">
        <v>45.573929999999997</v>
      </c>
      <c r="N7493">
        <v>-78.075270000000003</v>
      </c>
      <c r="O7493">
        <v>1661</v>
      </c>
    </row>
    <row r="7494" spans="1:15" x14ac:dyDescent="0.35">
      <c r="A7494">
        <v>-78.075270000000003</v>
      </c>
      <c r="B7494">
        <v>45.573929999999997</v>
      </c>
      <c r="C7494" t="s">
        <v>171</v>
      </c>
      <c r="D7494">
        <v>2016</v>
      </c>
      <c r="E7494" t="s">
        <v>16</v>
      </c>
      <c r="F7494" t="s">
        <v>989</v>
      </c>
      <c r="G7494" t="s">
        <v>990</v>
      </c>
      <c r="I7494" t="s">
        <v>991</v>
      </c>
      <c r="J7494" t="s">
        <v>240</v>
      </c>
      <c r="K7494" t="s">
        <v>20</v>
      </c>
      <c r="L7494">
        <v>1500</v>
      </c>
      <c r="M7494">
        <v>45.573929999999997</v>
      </c>
      <c r="N7494">
        <v>-78.075270000000003</v>
      </c>
      <c r="O7494">
        <v>1351</v>
      </c>
    </row>
    <row r="7495" spans="1:15" x14ac:dyDescent="0.35">
      <c r="A7495">
        <v>-78.075270000000003</v>
      </c>
      <c r="B7495">
        <v>45.573929999999997</v>
      </c>
      <c r="C7495" t="s">
        <v>171</v>
      </c>
      <c r="D7495">
        <v>2014</v>
      </c>
      <c r="E7495" t="s">
        <v>16</v>
      </c>
      <c r="F7495" t="s">
        <v>989</v>
      </c>
      <c r="G7495" t="s">
        <v>990</v>
      </c>
      <c r="I7495" t="s">
        <v>991</v>
      </c>
      <c r="J7495" t="s">
        <v>240</v>
      </c>
      <c r="K7495" t="s">
        <v>20</v>
      </c>
      <c r="L7495">
        <v>1500</v>
      </c>
      <c r="M7495">
        <v>45.573929999999997</v>
      </c>
      <c r="N7495">
        <v>-78.075270000000003</v>
      </c>
      <c r="O7495">
        <v>896</v>
      </c>
    </row>
    <row r="7496" spans="1:15" x14ac:dyDescent="0.35">
      <c r="A7496">
        <v>-78.075270000000003</v>
      </c>
      <c r="B7496">
        <v>45.573929999999997</v>
      </c>
      <c r="C7496" t="s">
        <v>171</v>
      </c>
      <c r="D7496">
        <v>2012</v>
      </c>
      <c r="E7496" t="s">
        <v>16</v>
      </c>
      <c r="F7496" t="s">
        <v>989</v>
      </c>
      <c r="G7496" t="s">
        <v>990</v>
      </c>
      <c r="I7496" t="s">
        <v>991</v>
      </c>
      <c r="J7496" t="s">
        <v>240</v>
      </c>
      <c r="K7496" t="s">
        <v>20</v>
      </c>
      <c r="L7496">
        <v>1500</v>
      </c>
      <c r="M7496">
        <v>45.573929999999997</v>
      </c>
      <c r="N7496">
        <v>-78.075270000000003</v>
      </c>
      <c r="O7496">
        <v>733</v>
      </c>
    </row>
    <row r="7497" spans="1:15" x14ac:dyDescent="0.35">
      <c r="A7497">
        <v>-76.844110000000001</v>
      </c>
      <c r="B7497">
        <v>45.106439999999999</v>
      </c>
      <c r="C7497" t="s">
        <v>171</v>
      </c>
      <c r="D7497">
        <v>2020</v>
      </c>
      <c r="E7497" t="s">
        <v>16</v>
      </c>
      <c r="F7497" t="s">
        <v>992</v>
      </c>
      <c r="G7497" t="s">
        <v>993</v>
      </c>
      <c r="I7497" t="s">
        <v>994</v>
      </c>
      <c r="J7497" t="s">
        <v>175</v>
      </c>
      <c r="K7497" t="s">
        <v>20</v>
      </c>
      <c r="L7497">
        <v>450</v>
      </c>
      <c r="M7497">
        <v>45.106439999999999</v>
      </c>
      <c r="N7497">
        <v>-76.844110000000001</v>
      </c>
      <c r="O7497">
        <v>1515</v>
      </c>
    </row>
    <row r="7498" spans="1:15" x14ac:dyDescent="0.35">
      <c r="A7498">
        <v>-76.123636200000007</v>
      </c>
      <c r="B7498">
        <v>44.782214199999999</v>
      </c>
      <c r="C7498" t="s">
        <v>1834</v>
      </c>
      <c r="D7498">
        <v>2020</v>
      </c>
      <c r="E7498" t="s">
        <v>59</v>
      </c>
      <c r="F7498" t="s">
        <v>992</v>
      </c>
      <c r="G7498" t="s">
        <v>993</v>
      </c>
      <c r="I7498" t="s">
        <v>2272</v>
      </c>
      <c r="J7498" t="s">
        <v>2273</v>
      </c>
      <c r="K7498" t="s">
        <v>20</v>
      </c>
      <c r="L7498">
        <v>3571</v>
      </c>
      <c r="M7498">
        <v>44.782214199999999</v>
      </c>
      <c r="N7498">
        <v>-76.123636200000007</v>
      </c>
      <c r="O7498">
        <v>4748</v>
      </c>
    </row>
    <row r="7499" spans="1:15" x14ac:dyDescent="0.35">
      <c r="A7499">
        <v>-82.894329999999997</v>
      </c>
      <c r="B7499">
        <v>46.71311</v>
      </c>
      <c r="C7499" t="s">
        <v>3680</v>
      </c>
      <c r="D7499">
        <v>2020</v>
      </c>
      <c r="E7499" t="s">
        <v>16</v>
      </c>
      <c r="F7499" t="s">
        <v>992</v>
      </c>
      <c r="G7499" t="s">
        <v>993</v>
      </c>
      <c r="I7499" t="s">
        <v>3812</v>
      </c>
      <c r="J7499" t="s">
        <v>3791</v>
      </c>
      <c r="K7499" t="s">
        <v>20</v>
      </c>
      <c r="L7499">
        <v>500</v>
      </c>
      <c r="M7499">
        <v>46.71311</v>
      </c>
      <c r="N7499">
        <v>-82.894329999999997</v>
      </c>
      <c r="O7499">
        <v>10122</v>
      </c>
    </row>
    <row r="7500" spans="1:15" x14ac:dyDescent="0.35">
      <c r="A7500">
        <v>-82.894329999999997</v>
      </c>
      <c r="B7500">
        <v>46.71311</v>
      </c>
      <c r="C7500" t="s">
        <v>3680</v>
      </c>
      <c r="D7500">
        <v>2020</v>
      </c>
      <c r="E7500" t="s">
        <v>16</v>
      </c>
      <c r="F7500" t="s">
        <v>992</v>
      </c>
      <c r="G7500" t="s">
        <v>993</v>
      </c>
      <c r="I7500" t="s">
        <v>3812</v>
      </c>
      <c r="J7500" t="s">
        <v>3791</v>
      </c>
      <c r="K7500" t="s">
        <v>20</v>
      </c>
      <c r="L7500">
        <v>550</v>
      </c>
      <c r="M7500">
        <v>46.71311</v>
      </c>
      <c r="N7500">
        <v>-82.894329999999997</v>
      </c>
      <c r="O7500">
        <v>10125</v>
      </c>
    </row>
    <row r="7501" spans="1:15" x14ac:dyDescent="0.35">
      <c r="A7501">
        <v>-76.844110000000001</v>
      </c>
      <c r="B7501">
        <v>45.106439999999999</v>
      </c>
      <c r="C7501" t="s">
        <v>171</v>
      </c>
      <c r="D7501">
        <v>2018</v>
      </c>
      <c r="E7501" t="s">
        <v>16</v>
      </c>
      <c r="F7501" t="s">
        <v>992</v>
      </c>
      <c r="G7501" t="s">
        <v>993</v>
      </c>
      <c r="I7501" t="s">
        <v>994</v>
      </c>
      <c r="J7501" t="s">
        <v>175</v>
      </c>
      <c r="K7501" t="s">
        <v>20</v>
      </c>
      <c r="L7501">
        <v>450</v>
      </c>
      <c r="M7501">
        <v>45.106439999999999</v>
      </c>
      <c r="N7501">
        <v>-76.844110000000001</v>
      </c>
      <c r="O7501">
        <v>1662</v>
      </c>
    </row>
    <row r="7502" spans="1:15" x14ac:dyDescent="0.35">
      <c r="A7502">
        <v>-82.894329999999997</v>
      </c>
      <c r="B7502">
        <v>46.71311</v>
      </c>
      <c r="C7502" t="s">
        <v>3680</v>
      </c>
      <c r="D7502">
        <v>2018</v>
      </c>
      <c r="E7502" t="s">
        <v>16</v>
      </c>
      <c r="F7502" t="s">
        <v>992</v>
      </c>
      <c r="G7502" t="s">
        <v>993</v>
      </c>
      <c r="I7502" t="s">
        <v>3812</v>
      </c>
      <c r="J7502" t="s">
        <v>3791</v>
      </c>
      <c r="K7502" t="s">
        <v>20</v>
      </c>
      <c r="L7502">
        <v>500</v>
      </c>
      <c r="M7502">
        <v>46.71311</v>
      </c>
      <c r="N7502">
        <v>-82.894329999999997</v>
      </c>
      <c r="O7502">
        <v>10975</v>
      </c>
    </row>
    <row r="7503" spans="1:15" x14ac:dyDescent="0.35">
      <c r="A7503">
        <v>-76.844110000000001</v>
      </c>
      <c r="B7503">
        <v>45.106439999999999</v>
      </c>
      <c r="C7503" t="s">
        <v>171</v>
      </c>
      <c r="D7503">
        <v>2016</v>
      </c>
      <c r="E7503" t="s">
        <v>16</v>
      </c>
      <c r="F7503" t="s">
        <v>992</v>
      </c>
      <c r="G7503" t="s">
        <v>993</v>
      </c>
      <c r="I7503" t="s">
        <v>994</v>
      </c>
      <c r="J7503" t="s">
        <v>175</v>
      </c>
      <c r="K7503" t="s">
        <v>20</v>
      </c>
      <c r="L7503">
        <v>550</v>
      </c>
      <c r="M7503">
        <v>45.106439999999999</v>
      </c>
      <c r="N7503">
        <v>-76.844110000000001</v>
      </c>
      <c r="O7503">
        <v>1352</v>
      </c>
    </row>
    <row r="7504" spans="1:15" x14ac:dyDescent="0.35">
      <c r="A7504">
        <v>-82.894329999999997</v>
      </c>
      <c r="B7504">
        <v>46.71311</v>
      </c>
      <c r="C7504" t="s">
        <v>3680</v>
      </c>
      <c r="D7504">
        <v>2016</v>
      </c>
      <c r="E7504" t="s">
        <v>16</v>
      </c>
      <c r="F7504" t="s">
        <v>992</v>
      </c>
      <c r="G7504" t="s">
        <v>993</v>
      </c>
      <c r="I7504" t="s">
        <v>3812</v>
      </c>
      <c r="J7504" t="s">
        <v>3791</v>
      </c>
      <c r="K7504" t="s">
        <v>20</v>
      </c>
      <c r="L7504">
        <v>750</v>
      </c>
      <c r="M7504">
        <v>46.71311</v>
      </c>
      <c r="N7504">
        <v>-82.894329999999997</v>
      </c>
      <c r="O7504">
        <v>10635</v>
      </c>
    </row>
    <row r="7505" spans="1:15" x14ac:dyDescent="0.35">
      <c r="A7505">
        <v>-76.844110000000001</v>
      </c>
      <c r="B7505">
        <v>45.106439999999999</v>
      </c>
      <c r="C7505" t="s">
        <v>171</v>
      </c>
      <c r="D7505">
        <v>2014</v>
      </c>
      <c r="E7505" t="s">
        <v>16</v>
      </c>
      <c r="F7505" t="s">
        <v>992</v>
      </c>
      <c r="G7505" t="s">
        <v>993</v>
      </c>
      <c r="I7505" t="s">
        <v>994</v>
      </c>
      <c r="J7505" t="s">
        <v>175</v>
      </c>
      <c r="K7505" t="s">
        <v>20</v>
      </c>
      <c r="L7505">
        <v>400</v>
      </c>
      <c r="M7505">
        <v>45.106439999999999</v>
      </c>
      <c r="N7505">
        <v>-76.844110000000001</v>
      </c>
      <c r="O7505">
        <v>897</v>
      </c>
    </row>
    <row r="7506" spans="1:15" x14ac:dyDescent="0.35">
      <c r="A7506">
        <v>-82.894329999999997</v>
      </c>
      <c r="B7506">
        <v>46.71311</v>
      </c>
      <c r="C7506" t="s">
        <v>3680</v>
      </c>
      <c r="D7506">
        <v>2014</v>
      </c>
      <c r="E7506" t="s">
        <v>16</v>
      </c>
      <c r="F7506" t="s">
        <v>992</v>
      </c>
      <c r="G7506" t="s">
        <v>993</v>
      </c>
      <c r="I7506" t="s">
        <v>3812</v>
      </c>
      <c r="J7506" t="s">
        <v>3791</v>
      </c>
      <c r="K7506" t="s">
        <v>20</v>
      </c>
      <c r="L7506">
        <v>750</v>
      </c>
      <c r="M7506">
        <v>46.71311</v>
      </c>
      <c r="N7506">
        <v>-82.894329999999997</v>
      </c>
      <c r="O7506">
        <v>9044</v>
      </c>
    </row>
    <row r="7507" spans="1:15" x14ac:dyDescent="0.35">
      <c r="A7507">
        <v>-76.844110000000001</v>
      </c>
      <c r="B7507">
        <v>45.106439999999999</v>
      </c>
      <c r="C7507" t="s">
        <v>171</v>
      </c>
      <c r="D7507">
        <v>2012</v>
      </c>
      <c r="E7507" t="s">
        <v>16</v>
      </c>
      <c r="F7507" t="s">
        <v>992</v>
      </c>
      <c r="G7507" t="s">
        <v>993</v>
      </c>
      <c r="I7507" t="s">
        <v>994</v>
      </c>
      <c r="J7507" t="s">
        <v>175</v>
      </c>
      <c r="K7507" t="s">
        <v>20</v>
      </c>
      <c r="L7507">
        <v>400</v>
      </c>
      <c r="M7507">
        <v>45.106439999999999</v>
      </c>
      <c r="N7507">
        <v>-76.844110000000001</v>
      </c>
      <c r="O7507">
        <v>734</v>
      </c>
    </row>
    <row r="7508" spans="1:15" x14ac:dyDescent="0.35">
      <c r="A7508">
        <v>-82.894329999999997</v>
      </c>
      <c r="B7508">
        <v>46.71311</v>
      </c>
      <c r="C7508" t="s">
        <v>3680</v>
      </c>
      <c r="D7508">
        <v>2012</v>
      </c>
      <c r="E7508" t="s">
        <v>16</v>
      </c>
      <c r="F7508" t="s">
        <v>992</v>
      </c>
      <c r="G7508" t="s">
        <v>993</v>
      </c>
      <c r="I7508" t="s">
        <v>3812</v>
      </c>
      <c r="J7508" t="s">
        <v>3791</v>
      </c>
      <c r="K7508" t="s">
        <v>20</v>
      </c>
      <c r="L7508">
        <v>1600</v>
      </c>
      <c r="M7508">
        <v>46.71311</v>
      </c>
      <c r="N7508">
        <v>-82.894329999999997</v>
      </c>
      <c r="O7508">
        <v>9101</v>
      </c>
    </row>
    <row r="7509" spans="1:15" x14ac:dyDescent="0.35">
      <c r="A7509">
        <v>-78.911140000000003</v>
      </c>
      <c r="B7509">
        <v>45.010330000000003</v>
      </c>
      <c r="C7509" t="s">
        <v>171</v>
      </c>
      <c r="D7509">
        <v>2021</v>
      </c>
      <c r="E7509" t="s">
        <v>59</v>
      </c>
      <c r="F7509" t="s">
        <v>1077</v>
      </c>
      <c r="G7509" t="s">
        <v>1078</v>
      </c>
      <c r="I7509" t="s">
        <v>1079</v>
      </c>
      <c r="J7509" t="s">
        <v>405</v>
      </c>
      <c r="K7509" t="s">
        <v>20</v>
      </c>
      <c r="L7509">
        <v>400</v>
      </c>
      <c r="M7509">
        <v>45.010330000000003</v>
      </c>
      <c r="N7509">
        <v>-78.911140000000003</v>
      </c>
      <c r="O7509">
        <v>2679</v>
      </c>
    </row>
    <row r="7510" spans="1:15" x14ac:dyDescent="0.35">
      <c r="A7510">
        <v>-78.911140000000003</v>
      </c>
      <c r="B7510">
        <v>45.010330000000003</v>
      </c>
      <c r="C7510" t="s">
        <v>171</v>
      </c>
      <c r="D7510">
        <v>2019</v>
      </c>
      <c r="E7510" t="s">
        <v>59</v>
      </c>
      <c r="F7510" t="s">
        <v>1077</v>
      </c>
      <c r="G7510" t="s">
        <v>1078</v>
      </c>
      <c r="I7510" t="s">
        <v>1079</v>
      </c>
      <c r="J7510" t="s">
        <v>405</v>
      </c>
      <c r="K7510" t="s">
        <v>20</v>
      </c>
      <c r="L7510">
        <v>400</v>
      </c>
      <c r="M7510">
        <v>45.010330000000003</v>
      </c>
      <c r="N7510">
        <v>-78.911140000000003</v>
      </c>
      <c r="O7510">
        <v>1453</v>
      </c>
    </row>
    <row r="7511" spans="1:15" x14ac:dyDescent="0.35">
      <c r="A7511">
        <v>-78.911140000000003</v>
      </c>
      <c r="B7511">
        <v>45.010330000000003</v>
      </c>
      <c r="C7511" t="s">
        <v>171</v>
      </c>
      <c r="D7511">
        <v>2017</v>
      </c>
      <c r="E7511" t="s">
        <v>59</v>
      </c>
      <c r="F7511" t="s">
        <v>1077</v>
      </c>
      <c r="G7511" t="s">
        <v>1078</v>
      </c>
      <c r="I7511" t="s">
        <v>1079</v>
      </c>
      <c r="J7511" t="s">
        <v>405</v>
      </c>
      <c r="K7511" t="s">
        <v>20</v>
      </c>
      <c r="L7511">
        <v>400</v>
      </c>
      <c r="M7511">
        <v>45.010330000000003</v>
      </c>
      <c r="N7511">
        <v>-78.911140000000003</v>
      </c>
      <c r="O7511">
        <v>1263</v>
      </c>
    </row>
    <row r="7512" spans="1:15" x14ac:dyDescent="0.35">
      <c r="A7512">
        <v>-78.911140000000003</v>
      </c>
      <c r="B7512">
        <v>45.010330000000003</v>
      </c>
      <c r="C7512" t="s">
        <v>171</v>
      </c>
      <c r="D7512">
        <v>2015</v>
      </c>
      <c r="E7512" t="s">
        <v>59</v>
      </c>
      <c r="F7512" t="s">
        <v>1077</v>
      </c>
      <c r="G7512" t="s">
        <v>1078</v>
      </c>
      <c r="I7512" t="s">
        <v>1079</v>
      </c>
      <c r="J7512" t="s">
        <v>405</v>
      </c>
      <c r="K7512" t="s">
        <v>20</v>
      </c>
      <c r="L7512">
        <v>400</v>
      </c>
      <c r="M7512">
        <v>45.010330000000003</v>
      </c>
      <c r="N7512">
        <v>-78.911140000000003</v>
      </c>
      <c r="O7512">
        <v>1597</v>
      </c>
    </row>
    <row r="7513" spans="1:15" x14ac:dyDescent="0.35">
      <c r="A7513">
        <v>-78.911140000000003</v>
      </c>
      <c r="B7513">
        <v>45.010330000000003</v>
      </c>
      <c r="C7513" t="s">
        <v>171</v>
      </c>
      <c r="D7513">
        <v>2013</v>
      </c>
      <c r="E7513" t="s">
        <v>59</v>
      </c>
      <c r="F7513" t="s">
        <v>1077</v>
      </c>
      <c r="G7513" t="s">
        <v>1078</v>
      </c>
      <c r="I7513" t="s">
        <v>1079</v>
      </c>
      <c r="J7513" t="s">
        <v>405</v>
      </c>
      <c r="K7513" t="s">
        <v>20</v>
      </c>
      <c r="L7513">
        <v>400</v>
      </c>
      <c r="M7513">
        <v>45.010330000000003</v>
      </c>
      <c r="N7513">
        <v>-78.911140000000003</v>
      </c>
      <c r="O7513">
        <v>827</v>
      </c>
    </row>
    <row r="7514" spans="1:15" x14ac:dyDescent="0.35">
      <c r="A7514">
        <v>-78.67362</v>
      </c>
      <c r="B7514">
        <v>45.546709999999997</v>
      </c>
      <c r="C7514" t="s">
        <v>15</v>
      </c>
      <c r="D7514">
        <v>2020</v>
      </c>
      <c r="E7514" t="s">
        <v>59</v>
      </c>
      <c r="F7514" t="s">
        <v>89</v>
      </c>
      <c r="G7514" t="s">
        <v>90</v>
      </c>
      <c r="I7514" t="s">
        <v>91</v>
      </c>
      <c r="J7514" t="s">
        <v>19</v>
      </c>
      <c r="K7514" t="s">
        <v>20</v>
      </c>
      <c r="L7514">
        <v>1000</v>
      </c>
      <c r="M7514">
        <v>45.546709999999997</v>
      </c>
      <c r="N7514">
        <v>-78.67362</v>
      </c>
      <c r="O7514">
        <v>228</v>
      </c>
    </row>
    <row r="7515" spans="1:15" x14ac:dyDescent="0.35">
      <c r="A7515">
        <v>-78.67362</v>
      </c>
      <c r="B7515">
        <v>45.546709999999997</v>
      </c>
      <c r="C7515" t="s">
        <v>15</v>
      </c>
      <c r="D7515">
        <v>2018</v>
      </c>
      <c r="E7515" t="s">
        <v>59</v>
      </c>
      <c r="F7515" t="s">
        <v>89</v>
      </c>
      <c r="G7515" t="s">
        <v>90</v>
      </c>
      <c r="I7515" t="s">
        <v>91</v>
      </c>
      <c r="J7515" t="s">
        <v>19</v>
      </c>
      <c r="K7515" t="s">
        <v>20</v>
      </c>
      <c r="L7515">
        <v>1100</v>
      </c>
      <c r="M7515">
        <v>45.546709999999997</v>
      </c>
      <c r="N7515">
        <v>-78.67362</v>
      </c>
      <c r="O7515">
        <v>676</v>
      </c>
    </row>
    <row r="7516" spans="1:15" x14ac:dyDescent="0.35">
      <c r="A7516">
        <v>-78.67362</v>
      </c>
      <c r="B7516">
        <v>45.546709999999997</v>
      </c>
      <c r="C7516" t="s">
        <v>15</v>
      </c>
      <c r="D7516">
        <v>2016</v>
      </c>
      <c r="E7516" t="s">
        <v>59</v>
      </c>
      <c r="F7516" t="s">
        <v>89</v>
      </c>
      <c r="G7516" t="s">
        <v>90</v>
      </c>
      <c r="I7516" t="s">
        <v>91</v>
      </c>
      <c r="J7516" t="s">
        <v>19</v>
      </c>
      <c r="K7516" t="s">
        <v>20</v>
      </c>
      <c r="L7516">
        <v>1000</v>
      </c>
      <c r="M7516">
        <v>45.546709999999997</v>
      </c>
      <c r="N7516">
        <v>-78.67362</v>
      </c>
      <c r="O7516">
        <v>618</v>
      </c>
    </row>
    <row r="7517" spans="1:15" x14ac:dyDescent="0.35">
      <c r="A7517">
        <v>-78.67362</v>
      </c>
      <c r="B7517">
        <v>45.546709999999997</v>
      </c>
      <c r="C7517" t="s">
        <v>15</v>
      </c>
      <c r="D7517">
        <v>2014</v>
      </c>
      <c r="E7517" t="s">
        <v>59</v>
      </c>
      <c r="F7517" t="s">
        <v>89</v>
      </c>
      <c r="G7517" t="s">
        <v>90</v>
      </c>
      <c r="I7517" t="s">
        <v>91</v>
      </c>
      <c r="J7517" t="s">
        <v>19</v>
      </c>
      <c r="K7517" t="s">
        <v>20</v>
      </c>
      <c r="L7517">
        <v>1000</v>
      </c>
      <c r="M7517">
        <v>45.546709999999997</v>
      </c>
      <c r="N7517">
        <v>-78.67362</v>
      </c>
      <c r="O7517">
        <v>69</v>
      </c>
    </row>
    <row r="7518" spans="1:15" x14ac:dyDescent="0.35">
      <c r="A7518">
        <v>-78.67362</v>
      </c>
      <c r="B7518">
        <v>45.546709999999997</v>
      </c>
      <c r="C7518" t="s">
        <v>15</v>
      </c>
      <c r="D7518">
        <v>2012</v>
      </c>
      <c r="E7518" t="s">
        <v>59</v>
      </c>
      <c r="F7518" t="s">
        <v>89</v>
      </c>
      <c r="G7518" t="s">
        <v>90</v>
      </c>
      <c r="I7518" t="s">
        <v>91</v>
      </c>
      <c r="J7518" t="s">
        <v>19</v>
      </c>
      <c r="K7518" t="s">
        <v>20</v>
      </c>
      <c r="L7518">
        <v>1000</v>
      </c>
      <c r="M7518">
        <v>45.546709999999997</v>
      </c>
      <c r="N7518">
        <v>-78.67362</v>
      </c>
      <c r="O7518">
        <v>22</v>
      </c>
    </row>
    <row r="7519" spans="1:15" x14ac:dyDescent="0.35">
      <c r="A7519">
        <v>-77.982209999999995</v>
      </c>
      <c r="B7519">
        <v>46.103110000000001</v>
      </c>
      <c r="C7519" t="s">
        <v>3353</v>
      </c>
      <c r="D7519">
        <v>2013</v>
      </c>
      <c r="E7519" t="s">
        <v>16</v>
      </c>
      <c r="F7519" t="s">
        <v>3670</v>
      </c>
      <c r="G7519" t="s">
        <v>3671</v>
      </c>
      <c r="I7519" t="s">
        <v>3672</v>
      </c>
      <c r="J7519" t="s">
        <v>3357</v>
      </c>
      <c r="K7519" t="s">
        <v>20</v>
      </c>
      <c r="L7519">
        <v>1600</v>
      </c>
      <c r="M7519">
        <v>46.103110000000001</v>
      </c>
      <c r="N7519">
        <v>-77.982209999999995</v>
      </c>
      <c r="O7519">
        <v>8868</v>
      </c>
    </row>
    <row r="7520" spans="1:15" x14ac:dyDescent="0.35">
      <c r="A7520">
        <v>-77.982209999999995</v>
      </c>
      <c r="B7520">
        <v>46.103110000000001</v>
      </c>
      <c r="C7520" t="s">
        <v>3353</v>
      </c>
      <c r="D7520">
        <v>2012</v>
      </c>
      <c r="E7520" t="s">
        <v>16</v>
      </c>
      <c r="F7520" t="s">
        <v>3670</v>
      </c>
      <c r="G7520" t="s">
        <v>3671</v>
      </c>
      <c r="I7520" t="s">
        <v>3672</v>
      </c>
      <c r="J7520" t="s">
        <v>3357</v>
      </c>
      <c r="K7520" t="s">
        <v>20</v>
      </c>
      <c r="L7520">
        <v>1000</v>
      </c>
      <c r="M7520">
        <v>46.103110000000001</v>
      </c>
      <c r="N7520">
        <v>-77.982209999999995</v>
      </c>
      <c r="O7520">
        <v>8558</v>
      </c>
    </row>
    <row r="7521" spans="1:15" x14ac:dyDescent="0.35">
      <c r="A7521">
        <v>-77.99221</v>
      </c>
      <c r="B7521">
        <v>46.164499999999997</v>
      </c>
      <c r="C7521" t="s">
        <v>3353</v>
      </c>
      <c r="D7521">
        <v>2012</v>
      </c>
      <c r="E7521" t="s">
        <v>16</v>
      </c>
      <c r="F7521" t="s">
        <v>3673</v>
      </c>
      <c r="G7521" t="s">
        <v>3674</v>
      </c>
      <c r="I7521" t="s">
        <v>3675</v>
      </c>
      <c r="J7521" t="s">
        <v>3357</v>
      </c>
      <c r="K7521" t="s">
        <v>20</v>
      </c>
      <c r="L7521">
        <v>600</v>
      </c>
      <c r="M7521">
        <v>46.164499999999997</v>
      </c>
      <c r="N7521">
        <v>-77.99221</v>
      </c>
      <c r="O7521">
        <v>8559</v>
      </c>
    </row>
    <row r="7522" spans="1:15" x14ac:dyDescent="0.35">
      <c r="A7522">
        <v>-78.032844999999995</v>
      </c>
      <c r="B7522">
        <v>45.252823399999997</v>
      </c>
      <c r="C7522" t="s">
        <v>171</v>
      </c>
      <c r="D7522">
        <v>2021</v>
      </c>
      <c r="E7522" t="s">
        <v>59</v>
      </c>
      <c r="F7522" t="s">
        <v>1080</v>
      </c>
      <c r="G7522" t="s">
        <v>1081</v>
      </c>
      <c r="I7522" t="s">
        <v>1082</v>
      </c>
      <c r="J7522" t="s">
        <v>271</v>
      </c>
      <c r="K7522" t="s">
        <v>20</v>
      </c>
      <c r="L7522">
        <v>900</v>
      </c>
      <c r="M7522">
        <v>45.252823399999997</v>
      </c>
      <c r="N7522">
        <v>-78.032844999999995</v>
      </c>
      <c r="O7522">
        <v>2680</v>
      </c>
    </row>
    <row r="7523" spans="1:15" x14ac:dyDescent="0.35">
      <c r="A7523">
        <v>-78.032844999999995</v>
      </c>
      <c r="B7523">
        <v>45.252823399999997</v>
      </c>
      <c r="C7523" t="s">
        <v>171</v>
      </c>
      <c r="D7523">
        <v>2019</v>
      </c>
      <c r="E7523" t="s">
        <v>59</v>
      </c>
      <c r="F7523" t="s">
        <v>1080</v>
      </c>
      <c r="G7523" t="s">
        <v>1081</v>
      </c>
      <c r="I7523" t="s">
        <v>1082</v>
      </c>
      <c r="J7523" t="s">
        <v>271</v>
      </c>
      <c r="K7523" t="s">
        <v>20</v>
      </c>
      <c r="L7523">
        <v>1000</v>
      </c>
      <c r="M7523">
        <v>45.252823399999997</v>
      </c>
      <c r="N7523">
        <v>-78.032844999999995</v>
      </c>
      <c r="O7523">
        <v>1454</v>
      </c>
    </row>
    <row r="7524" spans="1:15" x14ac:dyDescent="0.35">
      <c r="A7524">
        <v>-78.032844999999995</v>
      </c>
      <c r="B7524">
        <v>45.252823399999997</v>
      </c>
      <c r="C7524" t="s">
        <v>171</v>
      </c>
      <c r="D7524">
        <v>2017</v>
      </c>
      <c r="E7524" t="s">
        <v>59</v>
      </c>
      <c r="F7524" t="s">
        <v>1080</v>
      </c>
      <c r="G7524" t="s">
        <v>1081</v>
      </c>
      <c r="I7524" t="s">
        <v>1082</v>
      </c>
      <c r="J7524" t="s">
        <v>271</v>
      </c>
      <c r="K7524" t="s">
        <v>20</v>
      </c>
      <c r="L7524">
        <v>1000</v>
      </c>
      <c r="M7524">
        <v>45.252823399999997</v>
      </c>
      <c r="N7524">
        <v>-78.032844999999995</v>
      </c>
      <c r="O7524">
        <v>1264</v>
      </c>
    </row>
    <row r="7525" spans="1:15" x14ac:dyDescent="0.35">
      <c r="A7525">
        <v>-78.032844999999995</v>
      </c>
      <c r="B7525">
        <v>45.252823399999997</v>
      </c>
      <c r="C7525" t="s">
        <v>171</v>
      </c>
      <c r="D7525">
        <v>2015</v>
      </c>
      <c r="E7525" t="s">
        <v>59</v>
      </c>
      <c r="F7525" t="s">
        <v>1080</v>
      </c>
      <c r="G7525" t="s">
        <v>1081</v>
      </c>
      <c r="I7525" t="s">
        <v>1082</v>
      </c>
      <c r="J7525" t="s">
        <v>271</v>
      </c>
      <c r="K7525" t="s">
        <v>20</v>
      </c>
      <c r="L7525">
        <v>900</v>
      </c>
      <c r="M7525">
        <v>45.252823399999997</v>
      </c>
      <c r="N7525">
        <v>-78.032844999999995</v>
      </c>
      <c r="O7525">
        <v>1598</v>
      </c>
    </row>
    <row r="7526" spans="1:15" x14ac:dyDescent="0.35">
      <c r="A7526">
        <v>-78.032844999999995</v>
      </c>
      <c r="B7526">
        <v>45.252823399999997</v>
      </c>
      <c r="C7526" t="s">
        <v>171</v>
      </c>
      <c r="D7526">
        <v>2013</v>
      </c>
      <c r="E7526" t="s">
        <v>59</v>
      </c>
      <c r="F7526" t="s">
        <v>1080</v>
      </c>
      <c r="G7526" t="s">
        <v>1081</v>
      </c>
      <c r="I7526" t="s">
        <v>1082</v>
      </c>
      <c r="J7526" t="s">
        <v>271</v>
      </c>
      <c r="K7526" t="s">
        <v>20</v>
      </c>
      <c r="L7526">
        <v>900</v>
      </c>
      <c r="M7526">
        <v>45.252823399999997</v>
      </c>
      <c r="N7526">
        <v>-78.032844999999995</v>
      </c>
      <c r="O7526">
        <v>828</v>
      </c>
    </row>
    <row r="7527" spans="1:15" x14ac:dyDescent="0.35">
      <c r="A7527">
        <v>-78.966616900000005</v>
      </c>
      <c r="B7527">
        <v>45.4368026</v>
      </c>
      <c r="C7527" t="s">
        <v>2999</v>
      </c>
      <c r="D7527">
        <v>2020</v>
      </c>
      <c r="E7527" t="s">
        <v>263</v>
      </c>
      <c r="F7527" t="s">
        <v>3061</v>
      </c>
      <c r="G7527" t="s">
        <v>3062</v>
      </c>
      <c r="I7527" t="s">
        <v>3063</v>
      </c>
      <c r="J7527" t="s">
        <v>81</v>
      </c>
      <c r="K7527" t="s">
        <v>20</v>
      </c>
      <c r="L7527">
        <v>300</v>
      </c>
      <c r="M7527">
        <v>45.4368026</v>
      </c>
      <c r="N7527">
        <v>-78.966616900000005</v>
      </c>
      <c r="O7527">
        <v>8129</v>
      </c>
    </row>
    <row r="7528" spans="1:15" x14ac:dyDescent="0.35">
      <c r="A7528">
        <v>-78.966616900000005</v>
      </c>
      <c r="B7528">
        <v>45.4368026</v>
      </c>
      <c r="C7528" t="s">
        <v>2999</v>
      </c>
      <c r="D7528">
        <v>2018</v>
      </c>
      <c r="E7528" t="s">
        <v>263</v>
      </c>
      <c r="F7528" t="s">
        <v>3061</v>
      </c>
      <c r="G7528" t="s">
        <v>3062</v>
      </c>
      <c r="I7528" t="s">
        <v>3063</v>
      </c>
      <c r="J7528" t="s">
        <v>81</v>
      </c>
      <c r="K7528" t="s">
        <v>20</v>
      </c>
      <c r="L7528">
        <v>300</v>
      </c>
      <c r="M7528">
        <v>45.4368026</v>
      </c>
      <c r="N7528">
        <v>-78.966616900000005</v>
      </c>
      <c r="O7528">
        <v>8425</v>
      </c>
    </row>
    <row r="7529" spans="1:15" x14ac:dyDescent="0.35">
      <c r="A7529">
        <v>-78.966616900000005</v>
      </c>
      <c r="B7529">
        <v>45.4368026</v>
      </c>
      <c r="C7529" t="s">
        <v>2999</v>
      </c>
      <c r="D7529">
        <v>2016</v>
      </c>
      <c r="E7529" t="s">
        <v>263</v>
      </c>
      <c r="F7529" t="s">
        <v>3061</v>
      </c>
      <c r="G7529" t="s">
        <v>3062</v>
      </c>
      <c r="I7529" t="s">
        <v>3063</v>
      </c>
      <c r="J7529" t="s">
        <v>81</v>
      </c>
      <c r="K7529" t="s">
        <v>20</v>
      </c>
      <c r="L7529">
        <v>300</v>
      </c>
      <c r="M7529">
        <v>45.4368026</v>
      </c>
      <c r="N7529">
        <v>-78.966616900000005</v>
      </c>
      <c r="O7529">
        <v>7989</v>
      </c>
    </row>
    <row r="7530" spans="1:15" x14ac:dyDescent="0.35">
      <c r="A7530">
        <v>-78.966616900000005</v>
      </c>
      <c r="B7530">
        <v>45.4368026</v>
      </c>
      <c r="C7530" t="s">
        <v>2999</v>
      </c>
      <c r="D7530">
        <v>2014</v>
      </c>
      <c r="E7530" t="s">
        <v>263</v>
      </c>
      <c r="F7530" t="s">
        <v>3061</v>
      </c>
      <c r="G7530" t="s">
        <v>3062</v>
      </c>
      <c r="I7530" t="s">
        <v>3063</v>
      </c>
      <c r="J7530" t="s">
        <v>81</v>
      </c>
      <c r="K7530" t="s">
        <v>20</v>
      </c>
      <c r="L7530">
        <v>1000</v>
      </c>
      <c r="M7530">
        <v>45.4368026</v>
      </c>
      <c r="N7530">
        <v>-78.966616900000005</v>
      </c>
      <c r="O7530">
        <v>7453</v>
      </c>
    </row>
    <row r="7531" spans="1:15" x14ac:dyDescent="0.35">
      <c r="A7531">
        <v>-78.966616900000005</v>
      </c>
      <c r="B7531">
        <v>45.4368026</v>
      </c>
      <c r="C7531" t="s">
        <v>2999</v>
      </c>
      <c r="D7531">
        <v>2012</v>
      </c>
      <c r="E7531" t="s">
        <v>263</v>
      </c>
      <c r="F7531" t="s">
        <v>3061</v>
      </c>
      <c r="G7531" t="s">
        <v>3062</v>
      </c>
      <c r="I7531" t="s">
        <v>3063</v>
      </c>
      <c r="J7531" t="s">
        <v>81</v>
      </c>
      <c r="K7531" t="s">
        <v>20</v>
      </c>
      <c r="L7531">
        <v>1000</v>
      </c>
      <c r="M7531">
        <v>45.4368026</v>
      </c>
      <c r="N7531">
        <v>-78.966616900000005</v>
      </c>
      <c r="O7531">
        <v>7223</v>
      </c>
    </row>
    <row r="7532" spans="1:15" x14ac:dyDescent="0.35">
      <c r="A7532">
        <v>-79.991236099999995</v>
      </c>
      <c r="B7532">
        <v>48.465123300000002</v>
      </c>
      <c r="C7532" t="s">
        <v>1780</v>
      </c>
      <c r="D7532">
        <v>2016</v>
      </c>
      <c r="E7532" t="s">
        <v>16</v>
      </c>
      <c r="F7532" t="s">
        <v>2075</v>
      </c>
      <c r="G7532" t="s">
        <v>2076</v>
      </c>
      <c r="I7532" t="s">
        <v>2077</v>
      </c>
      <c r="J7532" t="s">
        <v>1963</v>
      </c>
      <c r="K7532" t="s">
        <v>20</v>
      </c>
      <c r="L7532">
        <v>600</v>
      </c>
      <c r="M7532">
        <v>48.465123300000002</v>
      </c>
      <c r="N7532">
        <v>-79.991236099999995</v>
      </c>
      <c r="O7532">
        <v>4626</v>
      </c>
    </row>
    <row r="7533" spans="1:15" x14ac:dyDescent="0.35">
      <c r="A7533">
        <v>-79.991236099999995</v>
      </c>
      <c r="B7533">
        <v>48.465123300000002</v>
      </c>
      <c r="C7533" t="s">
        <v>1780</v>
      </c>
      <c r="D7533">
        <v>2014</v>
      </c>
      <c r="E7533" t="s">
        <v>16</v>
      </c>
      <c r="F7533" t="s">
        <v>2075</v>
      </c>
      <c r="G7533" t="s">
        <v>2076</v>
      </c>
      <c r="I7533" t="s">
        <v>2077</v>
      </c>
      <c r="J7533" t="s">
        <v>1963</v>
      </c>
      <c r="K7533" t="s">
        <v>20</v>
      </c>
      <c r="L7533">
        <v>700</v>
      </c>
      <c r="M7533">
        <v>48.465123300000002</v>
      </c>
      <c r="N7533">
        <v>-79.991236099999995</v>
      </c>
      <c r="O7533">
        <v>4318</v>
      </c>
    </row>
    <row r="7534" spans="1:15" x14ac:dyDescent="0.35">
      <c r="A7534">
        <v>-79.991236099999995</v>
      </c>
      <c r="B7534">
        <v>48.465123300000002</v>
      </c>
      <c r="C7534" t="s">
        <v>1780</v>
      </c>
      <c r="D7534">
        <v>2013</v>
      </c>
      <c r="E7534" t="s">
        <v>16</v>
      </c>
      <c r="F7534" t="s">
        <v>2075</v>
      </c>
      <c r="G7534" t="s">
        <v>2076</v>
      </c>
      <c r="I7534" t="s">
        <v>2077</v>
      </c>
      <c r="J7534" t="s">
        <v>1963</v>
      </c>
      <c r="K7534" t="s">
        <v>20</v>
      </c>
      <c r="L7534">
        <v>600</v>
      </c>
      <c r="M7534">
        <v>48.465123300000002</v>
      </c>
      <c r="N7534">
        <v>-79.991236099999995</v>
      </c>
      <c r="O7534">
        <v>4492</v>
      </c>
    </row>
    <row r="7535" spans="1:15" x14ac:dyDescent="0.35">
      <c r="A7535">
        <v>-79.991236099999995</v>
      </c>
      <c r="B7535">
        <v>48.465123300000002</v>
      </c>
      <c r="C7535" t="s">
        <v>1780</v>
      </c>
      <c r="D7535">
        <v>2012</v>
      </c>
      <c r="E7535" t="s">
        <v>16</v>
      </c>
      <c r="F7535" t="s">
        <v>2075</v>
      </c>
      <c r="G7535" t="s">
        <v>2076</v>
      </c>
      <c r="I7535" t="s">
        <v>2077</v>
      </c>
      <c r="J7535" t="s">
        <v>1963</v>
      </c>
      <c r="K7535" t="s">
        <v>20</v>
      </c>
      <c r="L7535">
        <v>450</v>
      </c>
      <c r="M7535">
        <v>48.465123300000002</v>
      </c>
      <c r="N7535">
        <v>-79.991236099999995</v>
      </c>
      <c r="O7535">
        <v>4375</v>
      </c>
    </row>
    <row r="7536" spans="1:15" x14ac:dyDescent="0.35">
      <c r="A7536">
        <v>-76.509810999999999</v>
      </c>
      <c r="B7536">
        <v>44.593810099999999</v>
      </c>
      <c r="C7536" t="s">
        <v>4305</v>
      </c>
      <c r="D7536">
        <v>2020</v>
      </c>
      <c r="E7536" t="s">
        <v>16</v>
      </c>
      <c r="F7536" t="s">
        <v>4314</v>
      </c>
      <c r="G7536" t="s">
        <v>4315</v>
      </c>
      <c r="I7536" t="s">
        <v>4316</v>
      </c>
      <c r="J7536" t="s">
        <v>4309</v>
      </c>
      <c r="K7536" t="s">
        <v>20</v>
      </c>
      <c r="L7536">
        <v>800</v>
      </c>
      <c r="M7536">
        <v>44.593810099999999</v>
      </c>
      <c r="N7536">
        <v>-76.509810999999999</v>
      </c>
      <c r="O7536">
        <v>9444</v>
      </c>
    </row>
    <row r="7537" spans="1:15" x14ac:dyDescent="0.35">
      <c r="A7537">
        <v>-76.509810999999999</v>
      </c>
      <c r="B7537">
        <v>44.593810099999999</v>
      </c>
      <c r="C7537" t="s">
        <v>4305</v>
      </c>
      <c r="D7537">
        <v>2019</v>
      </c>
      <c r="E7537" t="s">
        <v>16</v>
      </c>
      <c r="F7537" t="s">
        <v>4314</v>
      </c>
      <c r="G7537" t="s">
        <v>4315</v>
      </c>
      <c r="I7537" t="s">
        <v>4316</v>
      </c>
      <c r="J7537" t="s">
        <v>4309</v>
      </c>
      <c r="K7537" t="s">
        <v>20</v>
      </c>
      <c r="L7537">
        <v>800</v>
      </c>
      <c r="M7537">
        <v>44.593810099999999</v>
      </c>
      <c r="N7537">
        <v>-76.509810999999999</v>
      </c>
      <c r="O7537">
        <v>9992</v>
      </c>
    </row>
    <row r="7538" spans="1:15" x14ac:dyDescent="0.35">
      <c r="A7538">
        <v>-76.509810999999999</v>
      </c>
      <c r="B7538">
        <v>44.593810099999999</v>
      </c>
      <c r="C7538" t="s">
        <v>4305</v>
      </c>
      <c r="D7538">
        <v>2018</v>
      </c>
      <c r="E7538" t="s">
        <v>16</v>
      </c>
      <c r="F7538" t="s">
        <v>4314</v>
      </c>
      <c r="G7538" t="s">
        <v>4315</v>
      </c>
      <c r="I7538" t="s">
        <v>4316</v>
      </c>
      <c r="J7538" t="s">
        <v>4309</v>
      </c>
      <c r="K7538" t="s">
        <v>20</v>
      </c>
      <c r="L7538">
        <v>800</v>
      </c>
      <c r="M7538">
        <v>44.593810099999999</v>
      </c>
      <c r="N7538">
        <v>-76.509810999999999</v>
      </c>
      <c r="O7538">
        <v>9972</v>
      </c>
    </row>
    <row r="7539" spans="1:15" x14ac:dyDescent="0.35">
      <c r="A7539">
        <v>-76.509810999999999</v>
      </c>
      <c r="B7539">
        <v>44.593810099999999</v>
      </c>
      <c r="C7539" t="s">
        <v>4305</v>
      </c>
      <c r="D7539">
        <v>2017</v>
      </c>
      <c r="E7539" t="s">
        <v>16</v>
      </c>
      <c r="F7539" t="s">
        <v>4314</v>
      </c>
      <c r="G7539" t="s">
        <v>4315</v>
      </c>
      <c r="I7539" t="s">
        <v>4316</v>
      </c>
      <c r="J7539" t="s">
        <v>4309</v>
      </c>
      <c r="K7539" t="s">
        <v>20</v>
      </c>
      <c r="L7539">
        <v>800</v>
      </c>
      <c r="M7539">
        <v>44.593810099999999</v>
      </c>
      <c r="N7539">
        <v>-76.509810999999999</v>
      </c>
      <c r="O7539">
        <v>9957</v>
      </c>
    </row>
    <row r="7540" spans="1:15" x14ac:dyDescent="0.35">
      <c r="A7540">
        <v>-76.509810999999999</v>
      </c>
      <c r="B7540">
        <v>44.593810099999999</v>
      </c>
      <c r="C7540" t="s">
        <v>4305</v>
      </c>
      <c r="D7540">
        <v>2016</v>
      </c>
      <c r="E7540" t="s">
        <v>16</v>
      </c>
      <c r="F7540" t="s">
        <v>4314</v>
      </c>
      <c r="G7540" t="s">
        <v>4315</v>
      </c>
      <c r="I7540" t="s">
        <v>4316</v>
      </c>
      <c r="J7540" t="s">
        <v>4309</v>
      </c>
      <c r="K7540" t="s">
        <v>20</v>
      </c>
      <c r="L7540">
        <v>1000</v>
      </c>
      <c r="M7540">
        <v>44.593810099999999</v>
      </c>
      <c r="N7540">
        <v>-76.509810999999999</v>
      </c>
      <c r="O7540">
        <v>9934</v>
      </c>
    </row>
    <row r="7541" spans="1:15" x14ac:dyDescent="0.35">
      <c r="A7541">
        <v>-76.509810999999999</v>
      </c>
      <c r="B7541">
        <v>44.593810099999999</v>
      </c>
      <c r="C7541" t="s">
        <v>4305</v>
      </c>
      <c r="D7541">
        <v>2015</v>
      </c>
      <c r="E7541" t="s">
        <v>16</v>
      </c>
      <c r="F7541" t="s">
        <v>4314</v>
      </c>
      <c r="G7541" t="s">
        <v>4315</v>
      </c>
      <c r="I7541" t="s">
        <v>4316</v>
      </c>
      <c r="J7541" t="s">
        <v>4309</v>
      </c>
      <c r="K7541" t="s">
        <v>20</v>
      </c>
      <c r="L7541">
        <v>1000</v>
      </c>
      <c r="M7541">
        <v>44.593810099999999</v>
      </c>
      <c r="N7541">
        <v>-76.509810999999999</v>
      </c>
      <c r="O7541">
        <v>9829</v>
      </c>
    </row>
    <row r="7542" spans="1:15" x14ac:dyDescent="0.35">
      <c r="A7542">
        <v>-76.509810999999999</v>
      </c>
      <c r="B7542">
        <v>44.593810099999999</v>
      </c>
      <c r="C7542" t="s">
        <v>4305</v>
      </c>
      <c r="D7542">
        <v>2014</v>
      </c>
      <c r="E7542" t="s">
        <v>16</v>
      </c>
      <c r="F7542" t="s">
        <v>4314</v>
      </c>
      <c r="G7542" t="s">
        <v>4315</v>
      </c>
      <c r="I7542" t="s">
        <v>4316</v>
      </c>
      <c r="J7542" t="s">
        <v>4309</v>
      </c>
      <c r="K7542" t="s">
        <v>20</v>
      </c>
      <c r="L7542">
        <v>1400</v>
      </c>
      <c r="M7542">
        <v>44.593810099999999</v>
      </c>
      <c r="N7542">
        <v>-76.509810999999999</v>
      </c>
      <c r="O7542">
        <v>9667</v>
      </c>
    </row>
    <row r="7543" spans="1:15" x14ac:dyDescent="0.35">
      <c r="A7543">
        <v>-76.509810999999999</v>
      </c>
      <c r="B7543">
        <v>44.593810099999999</v>
      </c>
      <c r="C7543" t="s">
        <v>4305</v>
      </c>
      <c r="D7543">
        <v>2013</v>
      </c>
      <c r="E7543" t="s">
        <v>16</v>
      </c>
      <c r="F7543" t="s">
        <v>4314</v>
      </c>
      <c r="G7543" t="s">
        <v>4315</v>
      </c>
      <c r="I7543" t="s">
        <v>4316</v>
      </c>
      <c r="J7543" t="s">
        <v>4309</v>
      </c>
      <c r="K7543" t="s">
        <v>20</v>
      </c>
      <c r="L7543">
        <v>770</v>
      </c>
      <c r="M7543">
        <v>44.593810099999999</v>
      </c>
      <c r="N7543">
        <v>-76.509810999999999</v>
      </c>
      <c r="O7543">
        <v>9806</v>
      </c>
    </row>
    <row r="7544" spans="1:15" x14ac:dyDescent="0.35">
      <c r="A7544">
        <v>-76.509810999999999</v>
      </c>
      <c r="B7544">
        <v>44.593810099999999</v>
      </c>
      <c r="C7544" t="s">
        <v>4305</v>
      </c>
      <c r="D7544">
        <v>2012</v>
      </c>
      <c r="E7544" t="s">
        <v>16</v>
      </c>
      <c r="F7544" t="s">
        <v>4314</v>
      </c>
      <c r="G7544" t="s">
        <v>4315</v>
      </c>
      <c r="I7544" t="s">
        <v>4316</v>
      </c>
      <c r="J7544" t="s">
        <v>4309</v>
      </c>
      <c r="K7544" t="s">
        <v>20</v>
      </c>
      <c r="L7544">
        <v>770</v>
      </c>
      <c r="M7544">
        <v>44.593810099999999</v>
      </c>
      <c r="N7544">
        <v>-76.509810999999999</v>
      </c>
      <c r="O7544">
        <v>9791</v>
      </c>
    </row>
    <row r="7545" spans="1:15" x14ac:dyDescent="0.35">
      <c r="A7545">
        <v>-78.942576900000006</v>
      </c>
      <c r="B7545">
        <v>45.219270100000003</v>
      </c>
      <c r="C7545" t="s">
        <v>2999</v>
      </c>
      <c r="D7545">
        <v>2016</v>
      </c>
      <c r="E7545" t="s">
        <v>59</v>
      </c>
      <c r="F7545" t="s">
        <v>3139</v>
      </c>
      <c r="G7545" t="s">
        <v>3140</v>
      </c>
      <c r="I7545" t="s">
        <v>3141</v>
      </c>
      <c r="J7545" t="s">
        <v>442</v>
      </c>
      <c r="K7545" t="s">
        <v>20</v>
      </c>
      <c r="L7545">
        <v>1000</v>
      </c>
      <c r="M7545">
        <v>45.219270100000003</v>
      </c>
      <c r="N7545">
        <v>-78.942576900000006</v>
      </c>
      <c r="O7545">
        <v>8729</v>
      </c>
    </row>
    <row r="7546" spans="1:15" x14ac:dyDescent="0.35">
      <c r="A7546">
        <v>-78.942576900000006</v>
      </c>
      <c r="B7546">
        <v>45.219270100000003</v>
      </c>
      <c r="C7546" t="s">
        <v>2999</v>
      </c>
      <c r="D7546">
        <v>2014</v>
      </c>
      <c r="E7546" t="s">
        <v>59</v>
      </c>
      <c r="F7546" t="s">
        <v>3139</v>
      </c>
      <c r="G7546" t="s">
        <v>3140</v>
      </c>
      <c r="I7546" t="s">
        <v>3141</v>
      </c>
      <c r="J7546" t="s">
        <v>442</v>
      </c>
      <c r="K7546" t="s">
        <v>20</v>
      </c>
      <c r="L7546">
        <v>2500</v>
      </c>
      <c r="M7546">
        <v>45.219270100000003</v>
      </c>
      <c r="N7546">
        <v>-78.942576900000006</v>
      </c>
      <c r="O7546">
        <v>7478</v>
      </c>
    </row>
    <row r="7547" spans="1:15" x14ac:dyDescent="0.35">
      <c r="A7547">
        <v>-78.942576900000006</v>
      </c>
      <c r="B7547">
        <v>45.219270100000003</v>
      </c>
      <c r="C7547" t="s">
        <v>2999</v>
      </c>
      <c r="D7547">
        <v>2012</v>
      </c>
      <c r="E7547" t="s">
        <v>59</v>
      </c>
      <c r="F7547" t="s">
        <v>3139</v>
      </c>
      <c r="G7547" t="s">
        <v>3140</v>
      </c>
      <c r="I7547" t="s">
        <v>3141</v>
      </c>
      <c r="J7547" t="s">
        <v>442</v>
      </c>
      <c r="K7547" t="s">
        <v>20</v>
      </c>
      <c r="L7547">
        <v>2500</v>
      </c>
      <c r="M7547">
        <v>45.219270100000003</v>
      </c>
      <c r="N7547">
        <v>-78.942576900000006</v>
      </c>
      <c r="O7547">
        <v>7250</v>
      </c>
    </row>
    <row r="7548" spans="1:15" x14ac:dyDescent="0.35">
      <c r="A7548">
        <v>-79.2346924</v>
      </c>
      <c r="B7548">
        <v>45.812350700000003</v>
      </c>
      <c r="C7548" t="s">
        <v>2999</v>
      </c>
      <c r="D7548">
        <v>2021</v>
      </c>
      <c r="E7548" t="s">
        <v>16</v>
      </c>
      <c r="F7548" t="s">
        <v>3020</v>
      </c>
      <c r="G7548" t="s">
        <v>3021</v>
      </c>
      <c r="I7548" t="s">
        <v>3022</v>
      </c>
      <c r="J7548" t="s">
        <v>3023</v>
      </c>
      <c r="K7548" t="s">
        <v>20</v>
      </c>
      <c r="L7548">
        <v>750</v>
      </c>
      <c r="M7548">
        <v>45.812350700000003</v>
      </c>
      <c r="N7548">
        <v>-79.2346924</v>
      </c>
      <c r="O7548">
        <v>8170</v>
      </c>
    </row>
    <row r="7549" spans="1:15" x14ac:dyDescent="0.35">
      <c r="A7549">
        <v>-79.2346924</v>
      </c>
      <c r="B7549">
        <v>45.812350700000003</v>
      </c>
      <c r="C7549" t="s">
        <v>2999</v>
      </c>
      <c r="D7549">
        <v>2020</v>
      </c>
      <c r="E7549" t="s">
        <v>16</v>
      </c>
      <c r="F7549" t="s">
        <v>3020</v>
      </c>
      <c r="G7549" t="s">
        <v>3021</v>
      </c>
      <c r="I7549" t="s">
        <v>3022</v>
      </c>
      <c r="J7549" t="s">
        <v>3023</v>
      </c>
      <c r="K7549" t="s">
        <v>20</v>
      </c>
      <c r="L7549">
        <v>1000</v>
      </c>
      <c r="M7549">
        <v>45.812350700000003</v>
      </c>
      <c r="N7549">
        <v>-79.2346924</v>
      </c>
      <c r="O7549">
        <v>8112</v>
      </c>
    </row>
    <row r="7550" spans="1:15" x14ac:dyDescent="0.35">
      <c r="A7550">
        <v>-79.2346924</v>
      </c>
      <c r="B7550">
        <v>45.812350700000003</v>
      </c>
      <c r="C7550" t="s">
        <v>2999</v>
      </c>
      <c r="D7550">
        <v>2018</v>
      </c>
      <c r="E7550" t="s">
        <v>16</v>
      </c>
      <c r="F7550" t="s">
        <v>3020</v>
      </c>
      <c r="G7550" t="s">
        <v>3021</v>
      </c>
      <c r="I7550" t="s">
        <v>3022</v>
      </c>
      <c r="J7550" t="s">
        <v>3023</v>
      </c>
      <c r="K7550" t="s">
        <v>20</v>
      </c>
      <c r="L7550">
        <v>1000</v>
      </c>
      <c r="M7550">
        <v>45.812350700000003</v>
      </c>
      <c r="N7550">
        <v>-79.2346924</v>
      </c>
      <c r="O7550">
        <v>8816</v>
      </c>
    </row>
    <row r="7551" spans="1:15" x14ac:dyDescent="0.35">
      <c r="A7551">
        <v>-79.2346924</v>
      </c>
      <c r="B7551">
        <v>45.812350700000003</v>
      </c>
      <c r="C7551" t="s">
        <v>2999</v>
      </c>
      <c r="D7551">
        <v>2017</v>
      </c>
      <c r="E7551" t="s">
        <v>16</v>
      </c>
      <c r="F7551" t="s">
        <v>3020</v>
      </c>
      <c r="G7551" t="s">
        <v>3021</v>
      </c>
      <c r="I7551" t="s">
        <v>3022</v>
      </c>
      <c r="J7551" t="s">
        <v>3023</v>
      </c>
      <c r="K7551" t="s">
        <v>20</v>
      </c>
      <c r="L7551">
        <v>750</v>
      </c>
      <c r="M7551">
        <v>45.812350700000003</v>
      </c>
      <c r="N7551">
        <v>-79.2346924</v>
      </c>
      <c r="O7551">
        <v>8757</v>
      </c>
    </row>
    <row r="7552" spans="1:15" x14ac:dyDescent="0.35">
      <c r="A7552">
        <v>-79.2346924</v>
      </c>
      <c r="B7552">
        <v>45.812350700000003</v>
      </c>
      <c r="C7552" t="s">
        <v>2999</v>
      </c>
      <c r="D7552">
        <v>2016</v>
      </c>
      <c r="E7552" t="s">
        <v>16</v>
      </c>
      <c r="F7552" t="s">
        <v>3020</v>
      </c>
      <c r="G7552" t="s">
        <v>3021</v>
      </c>
      <c r="I7552" t="s">
        <v>3022</v>
      </c>
      <c r="J7552" t="s">
        <v>3023</v>
      </c>
      <c r="K7552" t="s">
        <v>20</v>
      </c>
      <c r="L7552">
        <v>1000</v>
      </c>
      <c r="M7552">
        <v>45.812350700000003</v>
      </c>
      <c r="N7552">
        <v>-79.2346924</v>
      </c>
      <c r="O7552">
        <v>7975</v>
      </c>
    </row>
    <row r="7553" spans="1:15" x14ac:dyDescent="0.35">
      <c r="A7553">
        <v>-79.2346924</v>
      </c>
      <c r="B7553">
        <v>45.812350700000003</v>
      </c>
      <c r="C7553" t="s">
        <v>2999</v>
      </c>
      <c r="D7553">
        <v>2015</v>
      </c>
      <c r="E7553" t="s">
        <v>16</v>
      </c>
      <c r="F7553" t="s">
        <v>3020</v>
      </c>
      <c r="G7553" t="s">
        <v>3021</v>
      </c>
      <c r="I7553" t="s">
        <v>3022</v>
      </c>
      <c r="J7553" t="s">
        <v>3023</v>
      </c>
      <c r="K7553" t="s">
        <v>20</v>
      </c>
      <c r="L7553">
        <v>500</v>
      </c>
      <c r="M7553">
        <v>45.812350700000003</v>
      </c>
      <c r="N7553">
        <v>-79.2346924</v>
      </c>
      <c r="O7553">
        <v>7416</v>
      </c>
    </row>
    <row r="7554" spans="1:15" x14ac:dyDescent="0.35">
      <c r="A7554">
        <v>-79.2346924</v>
      </c>
      <c r="B7554">
        <v>45.812350700000003</v>
      </c>
      <c r="C7554" t="s">
        <v>2999</v>
      </c>
      <c r="D7554">
        <v>2014</v>
      </c>
      <c r="E7554" t="s">
        <v>16</v>
      </c>
      <c r="F7554" t="s">
        <v>3020</v>
      </c>
      <c r="G7554" t="s">
        <v>3021</v>
      </c>
      <c r="I7554" t="s">
        <v>3022</v>
      </c>
      <c r="J7554" t="s">
        <v>3023</v>
      </c>
      <c r="K7554" t="s">
        <v>20</v>
      </c>
      <c r="L7554">
        <v>1000</v>
      </c>
      <c r="M7554">
        <v>45.812350700000003</v>
      </c>
      <c r="N7554">
        <v>-79.2346924</v>
      </c>
      <c r="O7554">
        <v>7441</v>
      </c>
    </row>
    <row r="7555" spans="1:15" x14ac:dyDescent="0.35">
      <c r="A7555">
        <v>-79.2346924</v>
      </c>
      <c r="B7555">
        <v>45.812350700000003</v>
      </c>
      <c r="C7555" t="s">
        <v>2999</v>
      </c>
      <c r="D7555">
        <v>2013</v>
      </c>
      <c r="E7555" t="s">
        <v>16</v>
      </c>
      <c r="F7555" t="s">
        <v>3020</v>
      </c>
      <c r="G7555" t="s">
        <v>3021</v>
      </c>
      <c r="I7555" t="s">
        <v>3022</v>
      </c>
      <c r="J7555" t="s">
        <v>3023</v>
      </c>
      <c r="K7555" t="s">
        <v>20</v>
      </c>
      <c r="L7555">
        <v>1000</v>
      </c>
      <c r="M7555">
        <v>45.812350700000003</v>
      </c>
      <c r="N7555">
        <v>-79.2346924</v>
      </c>
      <c r="O7555">
        <v>7272</v>
      </c>
    </row>
    <row r="7556" spans="1:15" x14ac:dyDescent="0.35">
      <c r="A7556">
        <v>-79.2346924</v>
      </c>
      <c r="B7556">
        <v>45.812350700000003</v>
      </c>
      <c r="C7556" t="s">
        <v>2999</v>
      </c>
      <c r="D7556">
        <v>2012</v>
      </c>
      <c r="E7556" t="s">
        <v>16</v>
      </c>
      <c r="F7556" t="s">
        <v>3020</v>
      </c>
      <c r="G7556" t="s">
        <v>3021</v>
      </c>
      <c r="I7556" t="s">
        <v>3022</v>
      </c>
      <c r="J7556" t="s">
        <v>3023</v>
      </c>
      <c r="K7556" t="s">
        <v>20</v>
      </c>
      <c r="L7556">
        <v>1000</v>
      </c>
      <c r="M7556">
        <v>45.812350700000003</v>
      </c>
      <c r="N7556">
        <v>-79.2346924</v>
      </c>
      <c r="O7556">
        <v>7211</v>
      </c>
    </row>
    <row r="7557" spans="1:15" x14ac:dyDescent="0.35">
      <c r="A7557">
        <v>-81.204743199999996</v>
      </c>
      <c r="B7557">
        <v>49.047383799999999</v>
      </c>
      <c r="C7557" t="s">
        <v>1306</v>
      </c>
      <c r="D7557">
        <v>2021</v>
      </c>
      <c r="E7557" t="s">
        <v>59</v>
      </c>
      <c r="F7557" t="s">
        <v>1432</v>
      </c>
      <c r="G7557" t="s">
        <v>1433</v>
      </c>
      <c r="I7557" t="s">
        <v>1434</v>
      </c>
      <c r="J7557" t="s">
        <v>1320</v>
      </c>
      <c r="K7557" t="s">
        <v>20</v>
      </c>
      <c r="L7557">
        <v>1750</v>
      </c>
      <c r="M7557">
        <v>49.047383799999999</v>
      </c>
      <c r="N7557">
        <v>-81.204743199999996</v>
      </c>
      <c r="O7557">
        <v>2914</v>
      </c>
    </row>
    <row r="7558" spans="1:15" x14ac:dyDescent="0.35">
      <c r="A7558">
        <v>-81.204743199999996</v>
      </c>
      <c r="B7558">
        <v>49.047383799999999</v>
      </c>
      <c r="C7558" t="s">
        <v>1306</v>
      </c>
      <c r="D7558">
        <v>2020</v>
      </c>
      <c r="E7558" t="s">
        <v>59</v>
      </c>
      <c r="F7558" t="s">
        <v>1432</v>
      </c>
      <c r="G7558" t="s">
        <v>1433</v>
      </c>
      <c r="I7558" t="s">
        <v>1434</v>
      </c>
      <c r="J7558" t="s">
        <v>1320</v>
      </c>
      <c r="K7558" t="s">
        <v>20</v>
      </c>
      <c r="L7558">
        <v>2300</v>
      </c>
      <c r="M7558">
        <v>49.047383799999999</v>
      </c>
      <c r="N7558">
        <v>-81.204743199999996</v>
      </c>
      <c r="O7558">
        <v>2172</v>
      </c>
    </row>
    <row r="7559" spans="1:15" x14ac:dyDescent="0.35">
      <c r="A7559">
        <v>-81.204743199999996</v>
      </c>
      <c r="B7559">
        <v>49.047383799999999</v>
      </c>
      <c r="C7559" t="s">
        <v>1306</v>
      </c>
      <c r="D7559">
        <v>2019</v>
      </c>
      <c r="E7559" t="s">
        <v>59</v>
      </c>
      <c r="F7559" t="s">
        <v>1432</v>
      </c>
      <c r="G7559" t="s">
        <v>1433</v>
      </c>
      <c r="I7559" t="s">
        <v>1434</v>
      </c>
      <c r="J7559" t="s">
        <v>1320</v>
      </c>
      <c r="K7559" t="s">
        <v>20</v>
      </c>
      <c r="L7559">
        <v>1488</v>
      </c>
      <c r="M7559">
        <v>49.047383799999999</v>
      </c>
      <c r="N7559">
        <v>-81.204743199999996</v>
      </c>
      <c r="O7559">
        <v>2123</v>
      </c>
    </row>
    <row r="7560" spans="1:15" x14ac:dyDescent="0.35">
      <c r="A7560">
        <v>-81.204743199999996</v>
      </c>
      <c r="B7560">
        <v>49.047383799999999</v>
      </c>
      <c r="C7560" t="s">
        <v>1306</v>
      </c>
      <c r="D7560">
        <v>2018</v>
      </c>
      <c r="E7560" t="s">
        <v>59</v>
      </c>
      <c r="F7560" t="s">
        <v>1432</v>
      </c>
      <c r="G7560" t="s">
        <v>1433</v>
      </c>
      <c r="I7560" t="s">
        <v>1434</v>
      </c>
      <c r="J7560" t="s">
        <v>1320</v>
      </c>
      <c r="K7560" t="s">
        <v>20</v>
      </c>
      <c r="L7560">
        <v>1750</v>
      </c>
      <c r="M7560">
        <v>49.047383799999999</v>
      </c>
      <c r="N7560">
        <v>-81.204743199999996</v>
      </c>
      <c r="O7560">
        <v>2875</v>
      </c>
    </row>
    <row r="7561" spans="1:15" x14ac:dyDescent="0.35">
      <c r="A7561">
        <v>-81.204743199999996</v>
      </c>
      <c r="B7561">
        <v>49.047383799999999</v>
      </c>
      <c r="C7561" t="s">
        <v>1306</v>
      </c>
      <c r="D7561">
        <v>2017</v>
      </c>
      <c r="E7561" t="s">
        <v>59</v>
      </c>
      <c r="F7561" t="s">
        <v>1432</v>
      </c>
      <c r="G7561" t="s">
        <v>1433</v>
      </c>
      <c r="I7561" t="s">
        <v>1434</v>
      </c>
      <c r="J7561" t="s">
        <v>1320</v>
      </c>
      <c r="K7561" t="s">
        <v>20</v>
      </c>
      <c r="L7561">
        <v>1548</v>
      </c>
      <c r="M7561">
        <v>49.047383799999999</v>
      </c>
      <c r="N7561">
        <v>-81.204743199999996</v>
      </c>
      <c r="O7561">
        <v>2825</v>
      </c>
    </row>
    <row r="7562" spans="1:15" x14ac:dyDescent="0.35">
      <c r="A7562">
        <v>-81.204743199999996</v>
      </c>
      <c r="B7562">
        <v>49.047383799999999</v>
      </c>
      <c r="C7562" t="s">
        <v>1306</v>
      </c>
      <c r="D7562">
        <v>2016</v>
      </c>
      <c r="E7562" t="s">
        <v>59</v>
      </c>
      <c r="F7562" t="s">
        <v>1432</v>
      </c>
      <c r="G7562" t="s">
        <v>1433</v>
      </c>
      <c r="I7562" t="s">
        <v>1434</v>
      </c>
      <c r="J7562" t="s">
        <v>1320</v>
      </c>
      <c r="K7562" t="s">
        <v>20</v>
      </c>
      <c r="L7562">
        <v>1650</v>
      </c>
      <c r="M7562">
        <v>49.047383799999999</v>
      </c>
      <c r="N7562">
        <v>-81.204743199999996</v>
      </c>
      <c r="O7562">
        <v>2781</v>
      </c>
    </row>
    <row r="7563" spans="1:15" x14ac:dyDescent="0.35">
      <c r="A7563">
        <v>-81.204743199999996</v>
      </c>
      <c r="B7563">
        <v>49.047383799999999</v>
      </c>
      <c r="C7563" t="s">
        <v>1306</v>
      </c>
      <c r="D7563">
        <v>2015</v>
      </c>
      <c r="E7563" t="s">
        <v>59</v>
      </c>
      <c r="F7563" t="s">
        <v>1432</v>
      </c>
      <c r="G7563" t="s">
        <v>1433</v>
      </c>
      <c r="I7563" t="s">
        <v>1434</v>
      </c>
      <c r="J7563" t="s">
        <v>1320</v>
      </c>
      <c r="K7563" t="s">
        <v>20</v>
      </c>
      <c r="L7563">
        <v>1650</v>
      </c>
      <c r="M7563">
        <v>49.047383799999999</v>
      </c>
      <c r="N7563">
        <v>-81.204743199999996</v>
      </c>
      <c r="O7563">
        <v>2736</v>
      </c>
    </row>
    <row r="7564" spans="1:15" x14ac:dyDescent="0.35">
      <c r="A7564">
        <v>-81.204743199999996</v>
      </c>
      <c r="B7564">
        <v>49.047383799999999</v>
      </c>
      <c r="C7564" t="s">
        <v>1306</v>
      </c>
      <c r="D7564">
        <v>2014</v>
      </c>
      <c r="E7564" t="s">
        <v>59</v>
      </c>
      <c r="F7564" t="s">
        <v>1432</v>
      </c>
      <c r="G7564" t="s">
        <v>1433</v>
      </c>
      <c r="I7564" t="s">
        <v>1434</v>
      </c>
      <c r="J7564" t="s">
        <v>1320</v>
      </c>
      <c r="K7564" t="s">
        <v>20</v>
      </c>
      <c r="L7564">
        <v>1650</v>
      </c>
      <c r="M7564">
        <v>49.047383799999999</v>
      </c>
      <c r="N7564">
        <v>-81.204743199999996</v>
      </c>
      <c r="O7564">
        <v>2294</v>
      </c>
    </row>
    <row r="7565" spans="1:15" x14ac:dyDescent="0.35">
      <c r="A7565">
        <v>-81.204743199999996</v>
      </c>
      <c r="B7565">
        <v>49.047383799999999</v>
      </c>
      <c r="C7565" t="s">
        <v>1306</v>
      </c>
      <c r="D7565">
        <v>2013</v>
      </c>
      <c r="E7565" t="s">
        <v>59</v>
      </c>
      <c r="F7565" t="s">
        <v>1432</v>
      </c>
      <c r="G7565" t="s">
        <v>1433</v>
      </c>
      <c r="I7565" t="s">
        <v>1434</v>
      </c>
      <c r="J7565" t="s">
        <v>1320</v>
      </c>
      <c r="K7565" t="s">
        <v>20</v>
      </c>
      <c r="L7565">
        <v>1650</v>
      </c>
      <c r="M7565">
        <v>49.047383799999999</v>
      </c>
      <c r="N7565">
        <v>-81.204743199999996</v>
      </c>
      <c r="O7565">
        <v>2236</v>
      </c>
    </row>
    <row r="7566" spans="1:15" x14ac:dyDescent="0.35">
      <c r="A7566">
        <v>-81.204743199999996</v>
      </c>
      <c r="B7566">
        <v>49.047383799999999</v>
      </c>
      <c r="C7566" t="s">
        <v>1306</v>
      </c>
      <c r="D7566">
        <v>2012</v>
      </c>
      <c r="E7566" t="s">
        <v>59</v>
      </c>
      <c r="F7566" t="s">
        <v>1432</v>
      </c>
      <c r="G7566" t="s">
        <v>1433</v>
      </c>
      <c r="I7566" t="s">
        <v>1434</v>
      </c>
      <c r="J7566" t="s">
        <v>1320</v>
      </c>
      <c r="K7566" t="s">
        <v>20</v>
      </c>
      <c r="L7566">
        <v>825</v>
      </c>
      <c r="M7566">
        <v>49.047383799999999</v>
      </c>
      <c r="N7566">
        <v>-81.204743199999996</v>
      </c>
      <c r="O7566">
        <v>2091</v>
      </c>
    </row>
    <row r="7567" spans="1:15" x14ac:dyDescent="0.35">
      <c r="A7567">
        <v>-81.204743199999996</v>
      </c>
      <c r="B7567">
        <v>49.047383799999999</v>
      </c>
      <c r="C7567" t="s">
        <v>1306</v>
      </c>
      <c r="D7567">
        <v>2012</v>
      </c>
      <c r="E7567" t="s">
        <v>59</v>
      </c>
      <c r="F7567" t="s">
        <v>1432</v>
      </c>
      <c r="G7567" t="s">
        <v>1433</v>
      </c>
      <c r="I7567" t="s">
        <v>1434</v>
      </c>
      <c r="J7567" t="s">
        <v>1320</v>
      </c>
      <c r="K7567" t="s">
        <v>20</v>
      </c>
      <c r="L7567">
        <v>825</v>
      </c>
      <c r="M7567">
        <v>49.047383799999999</v>
      </c>
      <c r="N7567">
        <v>-81.204743199999996</v>
      </c>
      <c r="O7567">
        <v>2092</v>
      </c>
    </row>
    <row r="7568" spans="1:15" x14ac:dyDescent="0.35">
      <c r="A7568">
        <v>-79.884475800000004</v>
      </c>
      <c r="B7568">
        <v>48.348944699999997</v>
      </c>
      <c r="C7568" t="s">
        <v>1780</v>
      </c>
      <c r="D7568">
        <v>2021</v>
      </c>
      <c r="E7568" t="s">
        <v>16</v>
      </c>
      <c r="F7568" t="s">
        <v>2078</v>
      </c>
      <c r="G7568" t="s">
        <v>2079</v>
      </c>
      <c r="I7568" t="s">
        <v>2080</v>
      </c>
      <c r="J7568" t="s">
        <v>1931</v>
      </c>
      <c r="K7568" t="s">
        <v>20</v>
      </c>
      <c r="L7568">
        <v>700</v>
      </c>
      <c r="M7568">
        <v>48.348944699999997</v>
      </c>
      <c r="N7568">
        <v>-79.884475800000004</v>
      </c>
      <c r="O7568">
        <v>5523</v>
      </c>
    </row>
    <row r="7569" spans="1:15" x14ac:dyDescent="0.35">
      <c r="A7569">
        <v>-79.884475800000004</v>
      </c>
      <c r="B7569">
        <v>48.348944699999997</v>
      </c>
      <c r="C7569" t="s">
        <v>1780</v>
      </c>
      <c r="D7569">
        <v>2020</v>
      </c>
      <c r="E7569" t="s">
        <v>16</v>
      </c>
      <c r="F7569" t="s">
        <v>2078</v>
      </c>
      <c r="G7569" t="s">
        <v>2079</v>
      </c>
      <c r="I7569" t="s">
        <v>2080</v>
      </c>
      <c r="J7569" t="s">
        <v>1931</v>
      </c>
      <c r="K7569" t="s">
        <v>492</v>
      </c>
      <c r="L7569">
        <v>700</v>
      </c>
      <c r="M7569">
        <v>48.348944699999997</v>
      </c>
      <c r="N7569">
        <v>-79.884475800000004</v>
      </c>
      <c r="O7569">
        <v>5300</v>
      </c>
    </row>
    <row r="7570" spans="1:15" x14ac:dyDescent="0.35">
      <c r="A7570">
        <v>-79.884475800000004</v>
      </c>
      <c r="B7570">
        <v>48.348944699999997</v>
      </c>
      <c r="C7570" t="s">
        <v>1780</v>
      </c>
      <c r="D7570">
        <v>2019</v>
      </c>
      <c r="E7570" t="s">
        <v>16</v>
      </c>
      <c r="F7570" t="s">
        <v>2078</v>
      </c>
      <c r="G7570" t="s">
        <v>2079</v>
      </c>
      <c r="I7570" t="s">
        <v>2080</v>
      </c>
      <c r="J7570" t="s">
        <v>1931</v>
      </c>
      <c r="K7570" t="s">
        <v>20</v>
      </c>
      <c r="L7570">
        <v>700</v>
      </c>
      <c r="M7570">
        <v>48.348944699999997</v>
      </c>
      <c r="N7570">
        <v>-79.884475800000004</v>
      </c>
      <c r="O7570">
        <v>5586</v>
      </c>
    </row>
    <row r="7571" spans="1:15" x14ac:dyDescent="0.35">
      <c r="A7571">
        <v>-79.884475800000004</v>
      </c>
      <c r="B7571">
        <v>48.348944699999997</v>
      </c>
      <c r="C7571" t="s">
        <v>1780</v>
      </c>
      <c r="D7571">
        <v>2018</v>
      </c>
      <c r="E7571" t="s">
        <v>16</v>
      </c>
      <c r="F7571" t="s">
        <v>2078</v>
      </c>
      <c r="G7571" t="s">
        <v>2079</v>
      </c>
      <c r="I7571" t="s">
        <v>2080</v>
      </c>
      <c r="J7571" t="s">
        <v>1931</v>
      </c>
      <c r="K7571" t="s">
        <v>20</v>
      </c>
      <c r="L7571">
        <v>1000</v>
      </c>
      <c r="M7571">
        <v>48.348944699999997</v>
      </c>
      <c r="N7571">
        <v>-79.884475800000004</v>
      </c>
      <c r="O7571">
        <v>5159</v>
      </c>
    </row>
    <row r="7572" spans="1:15" x14ac:dyDescent="0.35">
      <c r="A7572">
        <v>-79.884475800000004</v>
      </c>
      <c r="B7572">
        <v>48.348944699999997</v>
      </c>
      <c r="C7572" t="s">
        <v>1780</v>
      </c>
      <c r="D7572">
        <v>2017</v>
      </c>
      <c r="E7572" t="s">
        <v>16</v>
      </c>
      <c r="F7572" t="s">
        <v>2078</v>
      </c>
      <c r="G7572" t="s">
        <v>2079</v>
      </c>
      <c r="I7572" t="s">
        <v>2080</v>
      </c>
      <c r="J7572" t="s">
        <v>1931</v>
      </c>
      <c r="K7572" t="s">
        <v>20</v>
      </c>
      <c r="L7572">
        <v>1760</v>
      </c>
      <c r="M7572">
        <v>48.348944699999997</v>
      </c>
      <c r="N7572">
        <v>-79.884475800000004</v>
      </c>
      <c r="O7572">
        <v>5039</v>
      </c>
    </row>
    <row r="7573" spans="1:15" x14ac:dyDescent="0.35">
      <c r="A7573">
        <v>-79.884475800000004</v>
      </c>
      <c r="B7573">
        <v>48.348944699999997</v>
      </c>
      <c r="C7573" t="s">
        <v>1780</v>
      </c>
      <c r="D7573">
        <v>2016</v>
      </c>
      <c r="E7573" t="s">
        <v>16</v>
      </c>
      <c r="F7573" t="s">
        <v>2078</v>
      </c>
      <c r="G7573" t="s">
        <v>2079</v>
      </c>
      <c r="I7573" t="s">
        <v>2080</v>
      </c>
      <c r="J7573" t="s">
        <v>1931</v>
      </c>
      <c r="K7573" t="s">
        <v>20</v>
      </c>
      <c r="L7573">
        <v>1800</v>
      </c>
      <c r="M7573">
        <v>48.348944699999997</v>
      </c>
      <c r="N7573">
        <v>-79.884475800000004</v>
      </c>
      <c r="O7573">
        <v>4627</v>
      </c>
    </row>
    <row r="7574" spans="1:15" x14ac:dyDescent="0.35">
      <c r="A7574">
        <v>-79.884475800000004</v>
      </c>
      <c r="B7574">
        <v>48.348944699999997</v>
      </c>
      <c r="C7574" t="s">
        <v>1780</v>
      </c>
      <c r="D7574">
        <v>2015</v>
      </c>
      <c r="E7574" t="s">
        <v>16</v>
      </c>
      <c r="F7574" t="s">
        <v>2078</v>
      </c>
      <c r="G7574" t="s">
        <v>2079</v>
      </c>
      <c r="I7574" t="s">
        <v>2080</v>
      </c>
      <c r="J7574" t="s">
        <v>1931</v>
      </c>
      <c r="K7574" t="s">
        <v>20</v>
      </c>
      <c r="L7574">
        <v>1400</v>
      </c>
      <c r="M7574">
        <v>48.348944699999997</v>
      </c>
      <c r="N7574">
        <v>-79.884475800000004</v>
      </c>
      <c r="O7574">
        <v>4956</v>
      </c>
    </row>
    <row r="7575" spans="1:15" x14ac:dyDescent="0.35">
      <c r="A7575">
        <v>-79.884475800000004</v>
      </c>
      <c r="B7575">
        <v>48.348944699999997</v>
      </c>
      <c r="C7575" t="s">
        <v>1780</v>
      </c>
      <c r="D7575">
        <v>2014</v>
      </c>
      <c r="E7575" t="s">
        <v>16</v>
      </c>
      <c r="F7575" t="s">
        <v>2078</v>
      </c>
      <c r="G7575" t="s">
        <v>2079</v>
      </c>
      <c r="I7575" t="s">
        <v>2080</v>
      </c>
      <c r="J7575" t="s">
        <v>1931</v>
      </c>
      <c r="K7575" t="s">
        <v>20</v>
      </c>
      <c r="L7575">
        <v>1412</v>
      </c>
      <c r="M7575">
        <v>48.348944699999997</v>
      </c>
      <c r="N7575">
        <v>-79.884475800000004</v>
      </c>
      <c r="O7575">
        <v>4319</v>
      </c>
    </row>
    <row r="7576" spans="1:15" x14ac:dyDescent="0.35">
      <c r="A7576">
        <v>-79.884475800000004</v>
      </c>
      <c r="B7576">
        <v>48.348944699999997</v>
      </c>
      <c r="C7576" t="s">
        <v>1780</v>
      </c>
      <c r="D7576">
        <v>2013</v>
      </c>
      <c r="E7576" t="s">
        <v>16</v>
      </c>
      <c r="F7576" t="s">
        <v>2078</v>
      </c>
      <c r="G7576" t="s">
        <v>2079</v>
      </c>
      <c r="I7576" t="s">
        <v>2080</v>
      </c>
      <c r="J7576" t="s">
        <v>1931</v>
      </c>
      <c r="K7576" t="s">
        <v>20</v>
      </c>
      <c r="L7576">
        <v>1000</v>
      </c>
      <c r="M7576">
        <v>48.348944699999997</v>
      </c>
      <c r="N7576">
        <v>-79.884475800000004</v>
      </c>
      <c r="O7576">
        <v>4493</v>
      </c>
    </row>
    <row r="7577" spans="1:15" x14ac:dyDescent="0.35">
      <c r="A7577">
        <v>-79.884475800000004</v>
      </c>
      <c r="B7577">
        <v>48.348944699999997</v>
      </c>
      <c r="C7577" t="s">
        <v>1780</v>
      </c>
      <c r="D7577">
        <v>2012</v>
      </c>
      <c r="E7577" t="s">
        <v>16</v>
      </c>
      <c r="F7577" t="s">
        <v>2078</v>
      </c>
      <c r="G7577" t="s">
        <v>2079</v>
      </c>
      <c r="I7577" t="s">
        <v>2080</v>
      </c>
      <c r="J7577" t="s">
        <v>1931</v>
      </c>
      <c r="K7577" t="s">
        <v>20</v>
      </c>
      <c r="L7577">
        <v>909</v>
      </c>
      <c r="M7577">
        <v>48.348944699999997</v>
      </c>
      <c r="N7577">
        <v>-79.884475800000004</v>
      </c>
      <c r="O7577">
        <v>4376</v>
      </c>
    </row>
    <row r="7578" spans="1:15" x14ac:dyDescent="0.35">
      <c r="A7578">
        <v>-80.651437599999994</v>
      </c>
      <c r="B7578">
        <v>48.274988200000003</v>
      </c>
      <c r="C7578" t="s">
        <v>5347</v>
      </c>
      <c r="D7578">
        <v>2021</v>
      </c>
      <c r="E7578" t="s">
        <v>1784</v>
      </c>
      <c r="F7578" t="s">
        <v>5355</v>
      </c>
      <c r="G7578" t="s">
        <v>5356</v>
      </c>
      <c r="I7578" t="s">
        <v>5357</v>
      </c>
      <c r="J7578" t="s">
        <v>1803</v>
      </c>
      <c r="K7578" t="s">
        <v>20</v>
      </c>
      <c r="L7578">
        <v>282</v>
      </c>
      <c r="M7578">
        <v>48.274988200000003</v>
      </c>
      <c r="N7578">
        <v>-80.651437599999994</v>
      </c>
      <c r="O7578">
        <v>13844</v>
      </c>
    </row>
    <row r="7579" spans="1:15" x14ac:dyDescent="0.35">
      <c r="A7579">
        <v>-80.651437599999994</v>
      </c>
      <c r="B7579">
        <v>48.274988200000003</v>
      </c>
      <c r="C7579" t="s">
        <v>5347</v>
      </c>
      <c r="D7579">
        <v>2018</v>
      </c>
      <c r="E7579" t="s">
        <v>1784</v>
      </c>
      <c r="F7579" t="s">
        <v>5355</v>
      </c>
      <c r="G7579" t="s">
        <v>5356</v>
      </c>
      <c r="I7579" t="s">
        <v>5357</v>
      </c>
      <c r="J7579" t="s">
        <v>1803</v>
      </c>
      <c r="K7579" t="s">
        <v>20</v>
      </c>
      <c r="L7579">
        <v>4300</v>
      </c>
      <c r="M7579">
        <v>48.274988200000003</v>
      </c>
      <c r="N7579">
        <v>-80.651437599999994</v>
      </c>
      <c r="O7579">
        <v>12839</v>
      </c>
    </row>
    <row r="7580" spans="1:15" x14ac:dyDescent="0.35">
      <c r="A7580">
        <v>-80.651437599999994</v>
      </c>
      <c r="B7580">
        <v>48.274988200000003</v>
      </c>
      <c r="C7580" t="s">
        <v>5347</v>
      </c>
      <c r="D7580">
        <v>2015</v>
      </c>
      <c r="E7580" t="s">
        <v>1784</v>
      </c>
      <c r="F7580" t="s">
        <v>5355</v>
      </c>
      <c r="G7580" t="s">
        <v>5356</v>
      </c>
      <c r="I7580" t="s">
        <v>5357</v>
      </c>
      <c r="J7580" t="s">
        <v>1803</v>
      </c>
      <c r="K7580" t="s">
        <v>492</v>
      </c>
      <c r="L7580">
        <v>500</v>
      </c>
      <c r="M7580">
        <v>48.274988200000003</v>
      </c>
      <c r="N7580">
        <v>-80.651437599999994</v>
      </c>
      <c r="O7580">
        <v>12599</v>
      </c>
    </row>
    <row r="7581" spans="1:15" x14ac:dyDescent="0.35">
      <c r="A7581">
        <v>-80.651437599999994</v>
      </c>
      <c r="B7581">
        <v>48.274988200000003</v>
      </c>
      <c r="C7581" t="s">
        <v>5347</v>
      </c>
      <c r="D7581">
        <v>2015</v>
      </c>
      <c r="E7581" t="s">
        <v>1784</v>
      </c>
      <c r="F7581" t="s">
        <v>5355</v>
      </c>
      <c r="G7581" t="s">
        <v>5356</v>
      </c>
      <c r="I7581" t="s">
        <v>5357</v>
      </c>
      <c r="J7581" t="s">
        <v>1803</v>
      </c>
      <c r="K7581" t="s">
        <v>492</v>
      </c>
      <c r="L7581">
        <v>3600</v>
      </c>
      <c r="M7581">
        <v>48.274988200000003</v>
      </c>
      <c r="N7581">
        <v>-80.651437599999994</v>
      </c>
      <c r="O7581">
        <v>12600</v>
      </c>
    </row>
    <row r="7582" spans="1:15" x14ac:dyDescent="0.35">
      <c r="A7582">
        <v>-80.651437599999994</v>
      </c>
      <c r="B7582">
        <v>48.274988200000003</v>
      </c>
      <c r="C7582" t="s">
        <v>5347</v>
      </c>
      <c r="D7582">
        <v>2012</v>
      </c>
      <c r="E7582" t="s">
        <v>1784</v>
      </c>
      <c r="F7582" t="s">
        <v>5355</v>
      </c>
      <c r="G7582" t="s">
        <v>5356</v>
      </c>
      <c r="I7582" t="s">
        <v>5357</v>
      </c>
      <c r="J7582" t="s">
        <v>1803</v>
      </c>
      <c r="K7582" t="s">
        <v>1136</v>
      </c>
      <c r="L7582">
        <v>3800</v>
      </c>
      <c r="M7582">
        <v>48.274988200000003</v>
      </c>
      <c r="N7582">
        <v>-80.651437599999994</v>
      </c>
      <c r="O7582">
        <v>12039</v>
      </c>
    </row>
    <row r="7583" spans="1:15" x14ac:dyDescent="0.35">
      <c r="A7583">
        <v>-86.326849999999993</v>
      </c>
      <c r="B7583">
        <v>49.7879</v>
      </c>
      <c r="C7583" t="s">
        <v>2391</v>
      </c>
      <c r="D7583">
        <v>2021</v>
      </c>
      <c r="E7583" t="s">
        <v>320</v>
      </c>
      <c r="F7583" t="s">
        <v>2416</v>
      </c>
      <c r="G7583" t="s">
        <v>2417</v>
      </c>
      <c r="I7583" t="s">
        <v>2418</v>
      </c>
      <c r="K7583" t="s">
        <v>20</v>
      </c>
      <c r="L7583">
        <v>2500</v>
      </c>
      <c r="M7583">
        <v>49.7879</v>
      </c>
      <c r="N7583">
        <v>-86.326849999999993</v>
      </c>
      <c r="O7583">
        <v>6871</v>
      </c>
    </row>
    <row r="7584" spans="1:15" x14ac:dyDescent="0.35">
      <c r="A7584">
        <v>-86.326849999999993</v>
      </c>
      <c r="B7584">
        <v>49.7879</v>
      </c>
      <c r="C7584" t="s">
        <v>2391</v>
      </c>
      <c r="D7584">
        <v>2021</v>
      </c>
      <c r="E7584" t="s">
        <v>320</v>
      </c>
      <c r="F7584" t="s">
        <v>2416</v>
      </c>
      <c r="G7584" t="s">
        <v>2417</v>
      </c>
      <c r="I7584" t="s">
        <v>2418</v>
      </c>
      <c r="K7584" t="s">
        <v>492</v>
      </c>
      <c r="L7584">
        <v>1500</v>
      </c>
      <c r="M7584">
        <v>49.7879</v>
      </c>
      <c r="N7584">
        <v>-86.326849999999993</v>
      </c>
      <c r="O7584">
        <v>6872</v>
      </c>
    </row>
    <row r="7585" spans="1:15" x14ac:dyDescent="0.35">
      <c r="A7585">
        <v>-86.326849999999993</v>
      </c>
      <c r="B7585">
        <v>49.7879</v>
      </c>
      <c r="C7585" t="s">
        <v>2391</v>
      </c>
      <c r="D7585">
        <v>2021</v>
      </c>
      <c r="E7585" t="s">
        <v>59</v>
      </c>
      <c r="F7585" t="s">
        <v>2416</v>
      </c>
      <c r="G7585" t="s">
        <v>2417</v>
      </c>
      <c r="I7585" t="s">
        <v>2418</v>
      </c>
      <c r="K7585" t="s">
        <v>20</v>
      </c>
      <c r="L7585">
        <v>12000</v>
      </c>
      <c r="M7585">
        <v>49.7879</v>
      </c>
      <c r="N7585">
        <v>-86.326849999999993</v>
      </c>
      <c r="O7585">
        <v>6887</v>
      </c>
    </row>
    <row r="7586" spans="1:15" x14ac:dyDescent="0.35">
      <c r="A7586">
        <v>-86.326849999999993</v>
      </c>
      <c r="B7586">
        <v>49.7879</v>
      </c>
      <c r="C7586" t="s">
        <v>2391</v>
      </c>
      <c r="D7586">
        <v>2020</v>
      </c>
      <c r="E7586" t="s">
        <v>59</v>
      </c>
      <c r="F7586" t="s">
        <v>2416</v>
      </c>
      <c r="G7586" t="s">
        <v>2417</v>
      </c>
      <c r="I7586" t="s">
        <v>2418</v>
      </c>
      <c r="K7586" t="s">
        <v>20</v>
      </c>
      <c r="L7586">
        <v>12000</v>
      </c>
      <c r="M7586">
        <v>49.7879</v>
      </c>
      <c r="N7586">
        <v>-86.326849999999993</v>
      </c>
      <c r="O7586">
        <v>6516</v>
      </c>
    </row>
    <row r="7587" spans="1:15" x14ac:dyDescent="0.35">
      <c r="A7587">
        <v>-86.326849999999993</v>
      </c>
      <c r="B7587">
        <v>49.7879</v>
      </c>
      <c r="C7587" t="s">
        <v>2391</v>
      </c>
      <c r="D7587">
        <v>2020</v>
      </c>
      <c r="E7587" t="s">
        <v>320</v>
      </c>
      <c r="F7587" t="s">
        <v>2416</v>
      </c>
      <c r="G7587" t="s">
        <v>2417</v>
      </c>
      <c r="I7587" t="s">
        <v>2418</v>
      </c>
      <c r="K7587" t="s">
        <v>20</v>
      </c>
      <c r="L7587">
        <v>2500</v>
      </c>
      <c r="M7587">
        <v>49.7879</v>
      </c>
      <c r="N7587">
        <v>-86.326849999999993</v>
      </c>
      <c r="O7587">
        <v>6705</v>
      </c>
    </row>
    <row r="7588" spans="1:15" x14ac:dyDescent="0.35">
      <c r="A7588">
        <v>-86.326849999999993</v>
      </c>
      <c r="B7588">
        <v>49.7879</v>
      </c>
      <c r="C7588" t="s">
        <v>2391</v>
      </c>
      <c r="D7588">
        <v>2019</v>
      </c>
      <c r="E7588" t="s">
        <v>320</v>
      </c>
      <c r="F7588" t="s">
        <v>2416</v>
      </c>
      <c r="G7588" t="s">
        <v>2417</v>
      </c>
      <c r="I7588" t="s">
        <v>2418</v>
      </c>
      <c r="K7588" t="s">
        <v>492</v>
      </c>
      <c r="L7588">
        <v>1488</v>
      </c>
      <c r="M7588">
        <v>49.7879</v>
      </c>
      <c r="N7588">
        <v>-86.326849999999993</v>
      </c>
      <c r="O7588">
        <v>6621</v>
      </c>
    </row>
    <row r="7589" spans="1:15" x14ac:dyDescent="0.35">
      <c r="A7589">
        <v>-86.326849999999993</v>
      </c>
      <c r="B7589">
        <v>49.7879</v>
      </c>
      <c r="C7589" t="s">
        <v>2391</v>
      </c>
      <c r="D7589">
        <v>2019</v>
      </c>
      <c r="E7589" t="s">
        <v>320</v>
      </c>
      <c r="F7589" t="s">
        <v>2416</v>
      </c>
      <c r="G7589" t="s">
        <v>2417</v>
      </c>
      <c r="I7589" t="s">
        <v>2418</v>
      </c>
      <c r="K7589" t="s">
        <v>20</v>
      </c>
      <c r="L7589">
        <v>2500</v>
      </c>
      <c r="M7589">
        <v>49.7879</v>
      </c>
      <c r="N7589">
        <v>-86.326849999999993</v>
      </c>
      <c r="O7589">
        <v>6622</v>
      </c>
    </row>
    <row r="7590" spans="1:15" x14ac:dyDescent="0.35">
      <c r="A7590">
        <v>-86.326849999999993</v>
      </c>
      <c r="B7590">
        <v>49.7879</v>
      </c>
      <c r="C7590" t="s">
        <v>2391</v>
      </c>
      <c r="D7590">
        <v>2019</v>
      </c>
      <c r="E7590" t="s">
        <v>59</v>
      </c>
      <c r="F7590" t="s">
        <v>2416</v>
      </c>
      <c r="G7590" t="s">
        <v>2417</v>
      </c>
      <c r="I7590" t="s">
        <v>2418</v>
      </c>
      <c r="K7590" t="s">
        <v>20</v>
      </c>
      <c r="L7590">
        <v>11994</v>
      </c>
      <c r="M7590">
        <v>49.7879</v>
      </c>
      <c r="N7590">
        <v>-86.326849999999993</v>
      </c>
      <c r="O7590">
        <v>6639</v>
      </c>
    </row>
    <row r="7591" spans="1:15" x14ac:dyDescent="0.35">
      <c r="A7591">
        <v>-86.326849999999993</v>
      </c>
      <c r="B7591">
        <v>49.7879</v>
      </c>
      <c r="C7591" t="s">
        <v>2391</v>
      </c>
      <c r="D7591">
        <v>2018</v>
      </c>
      <c r="E7591" t="s">
        <v>320</v>
      </c>
      <c r="F7591" t="s">
        <v>2416</v>
      </c>
      <c r="G7591" t="s">
        <v>2417</v>
      </c>
      <c r="I7591" t="s">
        <v>2418</v>
      </c>
      <c r="K7591" t="s">
        <v>20</v>
      </c>
      <c r="L7591">
        <v>2500</v>
      </c>
      <c r="M7591">
        <v>49.7879</v>
      </c>
      <c r="N7591">
        <v>-86.326849999999993</v>
      </c>
      <c r="O7591">
        <v>6314</v>
      </c>
    </row>
    <row r="7592" spans="1:15" x14ac:dyDescent="0.35">
      <c r="A7592">
        <v>-86.326849999999993</v>
      </c>
      <c r="B7592">
        <v>49.7879</v>
      </c>
      <c r="C7592" t="s">
        <v>2391</v>
      </c>
      <c r="D7592">
        <v>2018</v>
      </c>
      <c r="E7592" t="s">
        <v>320</v>
      </c>
      <c r="F7592" t="s">
        <v>2416</v>
      </c>
      <c r="G7592" t="s">
        <v>2417</v>
      </c>
      <c r="I7592" t="s">
        <v>2418</v>
      </c>
      <c r="K7592" t="s">
        <v>492</v>
      </c>
      <c r="L7592">
        <v>1500</v>
      </c>
      <c r="M7592">
        <v>49.7879</v>
      </c>
      <c r="N7592">
        <v>-86.326849999999993</v>
      </c>
      <c r="O7592">
        <v>6315</v>
      </c>
    </row>
    <row r="7593" spans="1:15" x14ac:dyDescent="0.35">
      <c r="A7593">
        <v>-86.326849999999993</v>
      </c>
      <c r="B7593">
        <v>49.7879</v>
      </c>
      <c r="C7593" t="s">
        <v>2391</v>
      </c>
      <c r="D7593">
        <v>2018</v>
      </c>
      <c r="E7593" t="s">
        <v>59</v>
      </c>
      <c r="F7593" t="s">
        <v>2416</v>
      </c>
      <c r="G7593" t="s">
        <v>2417</v>
      </c>
      <c r="I7593" t="s">
        <v>2418</v>
      </c>
      <c r="K7593" t="s">
        <v>20</v>
      </c>
      <c r="L7593">
        <v>12000</v>
      </c>
      <c r="M7593">
        <v>49.7879</v>
      </c>
      <c r="N7593">
        <v>-86.326849999999993</v>
      </c>
      <c r="O7593">
        <v>6332</v>
      </c>
    </row>
    <row r="7594" spans="1:15" x14ac:dyDescent="0.35">
      <c r="A7594">
        <v>-86.326849999999993</v>
      </c>
      <c r="B7594">
        <v>49.7879</v>
      </c>
      <c r="C7594" t="s">
        <v>2391</v>
      </c>
      <c r="D7594">
        <v>2017</v>
      </c>
      <c r="E7594" t="s">
        <v>320</v>
      </c>
      <c r="F7594" t="s">
        <v>2416</v>
      </c>
      <c r="G7594" t="s">
        <v>2417</v>
      </c>
      <c r="I7594" t="s">
        <v>2418</v>
      </c>
      <c r="K7594" t="s">
        <v>20</v>
      </c>
      <c r="L7594">
        <v>2000</v>
      </c>
      <c r="M7594">
        <v>49.7879</v>
      </c>
      <c r="N7594">
        <v>-86.326849999999993</v>
      </c>
      <c r="O7594">
        <v>6018</v>
      </c>
    </row>
    <row r="7595" spans="1:15" x14ac:dyDescent="0.35">
      <c r="A7595">
        <v>-86.326849999999993</v>
      </c>
      <c r="B7595">
        <v>49.7879</v>
      </c>
      <c r="C7595" t="s">
        <v>2391</v>
      </c>
      <c r="D7595">
        <v>2017</v>
      </c>
      <c r="E7595" t="s">
        <v>320</v>
      </c>
      <c r="F7595" t="s">
        <v>2416</v>
      </c>
      <c r="G7595" t="s">
        <v>2417</v>
      </c>
      <c r="I7595" t="s">
        <v>2418</v>
      </c>
      <c r="K7595" t="s">
        <v>492</v>
      </c>
      <c r="L7595">
        <v>1500</v>
      </c>
      <c r="M7595">
        <v>49.7879</v>
      </c>
      <c r="N7595">
        <v>-86.326849999999993</v>
      </c>
      <c r="O7595">
        <v>6019</v>
      </c>
    </row>
    <row r="7596" spans="1:15" x14ac:dyDescent="0.35">
      <c r="A7596">
        <v>-86.326849999999993</v>
      </c>
      <c r="B7596">
        <v>49.7879</v>
      </c>
      <c r="C7596" t="s">
        <v>2391</v>
      </c>
      <c r="D7596">
        <v>2017</v>
      </c>
      <c r="E7596" t="s">
        <v>59</v>
      </c>
      <c r="F7596" t="s">
        <v>2416</v>
      </c>
      <c r="G7596" t="s">
        <v>2417</v>
      </c>
      <c r="I7596" t="s">
        <v>2418</v>
      </c>
      <c r="K7596" t="s">
        <v>20</v>
      </c>
      <c r="L7596">
        <v>8000</v>
      </c>
      <c r="M7596">
        <v>49.7879</v>
      </c>
      <c r="N7596">
        <v>-86.326849999999993</v>
      </c>
      <c r="O7596">
        <v>6040</v>
      </c>
    </row>
    <row r="7597" spans="1:15" x14ac:dyDescent="0.35">
      <c r="A7597">
        <v>-86.326849999999993</v>
      </c>
      <c r="B7597">
        <v>49.7879</v>
      </c>
      <c r="C7597" t="s">
        <v>2391</v>
      </c>
      <c r="D7597">
        <v>2017</v>
      </c>
      <c r="E7597" t="s">
        <v>59</v>
      </c>
      <c r="F7597" t="s">
        <v>2416</v>
      </c>
      <c r="G7597" t="s">
        <v>2417</v>
      </c>
      <c r="I7597" t="s">
        <v>2418</v>
      </c>
      <c r="K7597" t="s">
        <v>20</v>
      </c>
      <c r="L7597">
        <v>6000</v>
      </c>
      <c r="M7597">
        <v>49.7879</v>
      </c>
      <c r="N7597">
        <v>-86.326849999999993</v>
      </c>
      <c r="O7597">
        <v>6041</v>
      </c>
    </row>
    <row r="7598" spans="1:15" x14ac:dyDescent="0.35">
      <c r="A7598">
        <v>-86.326849999999993</v>
      </c>
      <c r="B7598">
        <v>49.7879</v>
      </c>
      <c r="C7598" t="s">
        <v>2391</v>
      </c>
      <c r="D7598">
        <v>2016</v>
      </c>
      <c r="E7598" t="s">
        <v>320</v>
      </c>
      <c r="F7598" t="s">
        <v>2416</v>
      </c>
      <c r="G7598" t="s">
        <v>2417</v>
      </c>
      <c r="I7598" t="s">
        <v>2418</v>
      </c>
      <c r="K7598" t="s">
        <v>20</v>
      </c>
      <c r="L7598">
        <v>5000</v>
      </c>
      <c r="M7598">
        <v>49.7879</v>
      </c>
      <c r="N7598">
        <v>-86.326849999999993</v>
      </c>
      <c r="O7598">
        <v>6232</v>
      </c>
    </row>
    <row r="7599" spans="1:15" x14ac:dyDescent="0.35">
      <c r="A7599">
        <v>-86.326849999999993</v>
      </c>
      <c r="B7599">
        <v>49.7879</v>
      </c>
      <c r="C7599" t="s">
        <v>2391</v>
      </c>
      <c r="D7599">
        <v>2016</v>
      </c>
      <c r="E7599" t="s">
        <v>59</v>
      </c>
      <c r="F7599" t="s">
        <v>2416</v>
      </c>
      <c r="G7599" t="s">
        <v>2417</v>
      </c>
      <c r="I7599" t="s">
        <v>2418</v>
      </c>
      <c r="K7599" t="s">
        <v>20</v>
      </c>
      <c r="L7599">
        <v>9333</v>
      </c>
      <c r="M7599">
        <v>49.7879</v>
      </c>
      <c r="N7599">
        <v>-86.326849999999993</v>
      </c>
      <c r="O7599">
        <v>6252</v>
      </c>
    </row>
    <row r="7600" spans="1:15" x14ac:dyDescent="0.35">
      <c r="A7600">
        <v>-86.326849999999993</v>
      </c>
      <c r="B7600">
        <v>49.7879</v>
      </c>
      <c r="C7600" t="s">
        <v>2391</v>
      </c>
      <c r="D7600">
        <v>2015</v>
      </c>
      <c r="E7600" t="s">
        <v>320</v>
      </c>
      <c r="F7600" t="s">
        <v>2416</v>
      </c>
      <c r="G7600" t="s">
        <v>2417</v>
      </c>
      <c r="I7600" t="s">
        <v>2418</v>
      </c>
      <c r="K7600" t="s">
        <v>492</v>
      </c>
      <c r="L7600">
        <v>2000</v>
      </c>
      <c r="M7600">
        <v>49.7879</v>
      </c>
      <c r="N7600">
        <v>-86.326849999999993</v>
      </c>
      <c r="O7600">
        <v>6948</v>
      </c>
    </row>
    <row r="7601" spans="1:15" x14ac:dyDescent="0.35">
      <c r="A7601">
        <v>-86.326849999999993</v>
      </c>
      <c r="B7601">
        <v>49.7879</v>
      </c>
      <c r="C7601" t="s">
        <v>2391</v>
      </c>
      <c r="D7601">
        <v>2015</v>
      </c>
      <c r="E7601" t="s">
        <v>59</v>
      </c>
      <c r="F7601" t="s">
        <v>2416</v>
      </c>
      <c r="G7601" t="s">
        <v>2417</v>
      </c>
      <c r="I7601" t="s">
        <v>2418</v>
      </c>
      <c r="K7601" t="s">
        <v>20</v>
      </c>
      <c r="L7601">
        <v>8000</v>
      </c>
      <c r="M7601">
        <v>49.7879</v>
      </c>
      <c r="N7601">
        <v>-86.326849999999993</v>
      </c>
      <c r="O7601">
        <v>6963</v>
      </c>
    </row>
    <row r="7602" spans="1:15" x14ac:dyDescent="0.35">
      <c r="A7602">
        <v>-86.326849999999993</v>
      </c>
      <c r="B7602">
        <v>49.7879</v>
      </c>
      <c r="C7602" t="s">
        <v>2391</v>
      </c>
      <c r="D7602">
        <v>2014</v>
      </c>
      <c r="E7602" t="s">
        <v>320</v>
      </c>
      <c r="F7602" t="s">
        <v>2416</v>
      </c>
      <c r="G7602" t="s">
        <v>2417</v>
      </c>
      <c r="I7602" t="s">
        <v>2418</v>
      </c>
      <c r="K7602" t="s">
        <v>20</v>
      </c>
      <c r="L7602">
        <v>2000</v>
      </c>
      <c r="M7602">
        <v>49.7879</v>
      </c>
      <c r="N7602">
        <v>-86.326849999999993</v>
      </c>
      <c r="O7602">
        <v>6798</v>
      </c>
    </row>
    <row r="7603" spans="1:15" x14ac:dyDescent="0.35">
      <c r="A7603">
        <v>-86.326849999999993</v>
      </c>
      <c r="B7603">
        <v>49.7879</v>
      </c>
      <c r="C7603" t="s">
        <v>2391</v>
      </c>
      <c r="D7603">
        <v>2014</v>
      </c>
      <c r="E7603" t="s">
        <v>59</v>
      </c>
      <c r="F7603" t="s">
        <v>2416</v>
      </c>
      <c r="G7603" t="s">
        <v>2417</v>
      </c>
      <c r="I7603" t="s">
        <v>2418</v>
      </c>
      <c r="K7603" t="s">
        <v>20</v>
      </c>
      <c r="L7603">
        <v>5219</v>
      </c>
      <c r="M7603">
        <v>49.7879</v>
      </c>
      <c r="N7603">
        <v>-86.326849999999993</v>
      </c>
      <c r="O7603">
        <v>6812</v>
      </c>
    </row>
    <row r="7604" spans="1:15" x14ac:dyDescent="0.35">
      <c r="A7604">
        <v>-86.326849999999993</v>
      </c>
      <c r="B7604">
        <v>49.7879</v>
      </c>
      <c r="C7604" t="s">
        <v>2391</v>
      </c>
      <c r="D7604">
        <v>2013</v>
      </c>
      <c r="E7604" t="s">
        <v>59</v>
      </c>
      <c r="F7604" t="s">
        <v>2416</v>
      </c>
      <c r="G7604" t="s">
        <v>2417</v>
      </c>
      <c r="I7604" t="s">
        <v>2418</v>
      </c>
      <c r="K7604" t="s">
        <v>20</v>
      </c>
      <c r="L7604">
        <v>3000</v>
      </c>
      <c r="M7604">
        <v>49.7879</v>
      </c>
      <c r="N7604">
        <v>-86.326849999999993</v>
      </c>
      <c r="O7604">
        <v>6503</v>
      </c>
    </row>
    <row r="7605" spans="1:15" x14ac:dyDescent="0.35">
      <c r="A7605">
        <v>-86.326849999999993</v>
      </c>
      <c r="B7605">
        <v>49.7879</v>
      </c>
      <c r="C7605" t="s">
        <v>2391</v>
      </c>
      <c r="D7605">
        <v>2012</v>
      </c>
      <c r="E7605" t="s">
        <v>320</v>
      </c>
      <c r="F7605" t="s">
        <v>2416</v>
      </c>
      <c r="G7605" t="s">
        <v>2417</v>
      </c>
      <c r="I7605" t="s">
        <v>2418</v>
      </c>
      <c r="K7605" t="s">
        <v>20</v>
      </c>
      <c r="L7605">
        <v>2000</v>
      </c>
      <c r="M7605">
        <v>49.7879</v>
      </c>
      <c r="N7605">
        <v>-86.326849999999993</v>
      </c>
      <c r="O7605">
        <v>6411</v>
      </c>
    </row>
    <row r="7606" spans="1:15" x14ac:dyDescent="0.35">
      <c r="A7606">
        <v>-86.326849999999993</v>
      </c>
      <c r="B7606">
        <v>49.7879</v>
      </c>
      <c r="C7606" t="s">
        <v>2391</v>
      </c>
      <c r="D7606">
        <v>2012</v>
      </c>
      <c r="E7606" t="s">
        <v>59</v>
      </c>
      <c r="F7606" t="s">
        <v>2416</v>
      </c>
      <c r="G7606" t="s">
        <v>2417</v>
      </c>
      <c r="I7606" t="s">
        <v>2418</v>
      </c>
      <c r="K7606" t="s">
        <v>20</v>
      </c>
      <c r="L7606">
        <v>7000</v>
      </c>
      <c r="M7606">
        <v>49.7879</v>
      </c>
      <c r="N7606">
        <v>-86.326849999999993</v>
      </c>
      <c r="O7606">
        <v>6425</v>
      </c>
    </row>
    <row r="7607" spans="1:15" x14ac:dyDescent="0.35">
      <c r="A7607">
        <v>-79.876631799999998</v>
      </c>
      <c r="B7607">
        <v>48.288288700000003</v>
      </c>
      <c r="C7607" t="s">
        <v>1780</v>
      </c>
      <c r="D7607">
        <v>2021</v>
      </c>
      <c r="E7607" t="s">
        <v>16</v>
      </c>
      <c r="F7607" t="s">
        <v>2081</v>
      </c>
      <c r="G7607" t="s">
        <v>2082</v>
      </c>
      <c r="I7607" t="s">
        <v>2083</v>
      </c>
      <c r="J7607" t="s">
        <v>1931</v>
      </c>
      <c r="K7607" t="s">
        <v>20</v>
      </c>
      <c r="L7607">
        <v>3000</v>
      </c>
      <c r="M7607">
        <v>48.288288700000003</v>
      </c>
      <c r="N7607">
        <v>-79.876631799999998</v>
      </c>
      <c r="O7607">
        <v>5524</v>
      </c>
    </row>
    <row r="7608" spans="1:15" x14ac:dyDescent="0.35">
      <c r="A7608">
        <v>-79.876631799999998</v>
      </c>
      <c r="B7608">
        <v>48.288288700000003</v>
      </c>
      <c r="C7608" t="s">
        <v>1780</v>
      </c>
      <c r="D7608">
        <v>2020</v>
      </c>
      <c r="E7608" t="s">
        <v>16</v>
      </c>
      <c r="F7608" t="s">
        <v>2081</v>
      </c>
      <c r="G7608" t="s">
        <v>2082</v>
      </c>
      <c r="I7608" t="s">
        <v>2083</v>
      </c>
      <c r="J7608" t="s">
        <v>1931</v>
      </c>
      <c r="K7608" t="s">
        <v>483</v>
      </c>
      <c r="L7608">
        <v>750</v>
      </c>
      <c r="M7608">
        <v>48.288288700000003</v>
      </c>
      <c r="N7608">
        <v>-79.876631799999998</v>
      </c>
      <c r="O7608">
        <v>5301</v>
      </c>
    </row>
    <row r="7609" spans="1:15" x14ac:dyDescent="0.35">
      <c r="A7609">
        <v>-79.876631799999998</v>
      </c>
      <c r="B7609">
        <v>48.288288700000003</v>
      </c>
      <c r="C7609" t="s">
        <v>1780</v>
      </c>
      <c r="D7609">
        <v>2020</v>
      </c>
      <c r="E7609" t="s">
        <v>16</v>
      </c>
      <c r="F7609" t="s">
        <v>2081</v>
      </c>
      <c r="G7609" t="s">
        <v>2082</v>
      </c>
      <c r="I7609" t="s">
        <v>2083</v>
      </c>
      <c r="J7609" t="s">
        <v>1931</v>
      </c>
      <c r="K7609" t="s">
        <v>492</v>
      </c>
      <c r="L7609">
        <v>2000</v>
      </c>
      <c r="M7609">
        <v>48.288288700000003</v>
      </c>
      <c r="N7609">
        <v>-79.876631799999998</v>
      </c>
      <c r="O7609">
        <v>5302</v>
      </c>
    </row>
    <row r="7610" spans="1:15" x14ac:dyDescent="0.35">
      <c r="A7610">
        <v>-79.876631799999998</v>
      </c>
      <c r="B7610">
        <v>48.288288700000003</v>
      </c>
      <c r="C7610" t="s">
        <v>1780</v>
      </c>
      <c r="D7610">
        <v>2019</v>
      </c>
      <c r="E7610" t="s">
        <v>16</v>
      </c>
      <c r="F7610" t="s">
        <v>2081</v>
      </c>
      <c r="G7610" t="s">
        <v>2082</v>
      </c>
      <c r="I7610" t="s">
        <v>2083</v>
      </c>
      <c r="J7610" t="s">
        <v>1931</v>
      </c>
      <c r="K7610" t="s">
        <v>20</v>
      </c>
      <c r="L7610">
        <v>3000</v>
      </c>
      <c r="M7610">
        <v>48.288288700000003</v>
      </c>
      <c r="N7610">
        <v>-79.876631799999998</v>
      </c>
      <c r="O7610">
        <v>5587</v>
      </c>
    </row>
    <row r="7611" spans="1:15" x14ac:dyDescent="0.35">
      <c r="A7611">
        <v>-79.876631799999998</v>
      </c>
      <c r="B7611">
        <v>48.288288700000003</v>
      </c>
      <c r="C7611" t="s">
        <v>1780</v>
      </c>
      <c r="D7611">
        <v>2018</v>
      </c>
      <c r="E7611" t="s">
        <v>16</v>
      </c>
      <c r="F7611" t="s">
        <v>2081</v>
      </c>
      <c r="G7611" t="s">
        <v>2082</v>
      </c>
      <c r="I7611" t="s">
        <v>2083</v>
      </c>
      <c r="J7611" t="s">
        <v>1931</v>
      </c>
      <c r="K7611" t="s">
        <v>20</v>
      </c>
      <c r="L7611">
        <v>6500</v>
      </c>
      <c r="M7611">
        <v>48.288288700000003</v>
      </c>
      <c r="N7611">
        <v>-79.876631799999998</v>
      </c>
      <c r="O7611">
        <v>5160</v>
      </c>
    </row>
    <row r="7612" spans="1:15" x14ac:dyDescent="0.35">
      <c r="A7612">
        <v>-79.876631799999998</v>
      </c>
      <c r="B7612">
        <v>48.288288700000003</v>
      </c>
      <c r="C7612" t="s">
        <v>1780</v>
      </c>
      <c r="D7612">
        <v>2017</v>
      </c>
      <c r="E7612" t="s">
        <v>16</v>
      </c>
      <c r="F7612" t="s">
        <v>2081</v>
      </c>
      <c r="G7612" t="s">
        <v>2082</v>
      </c>
      <c r="I7612" t="s">
        <v>2083</v>
      </c>
      <c r="J7612" t="s">
        <v>1931</v>
      </c>
      <c r="K7612" t="s">
        <v>483</v>
      </c>
      <c r="L7612">
        <v>859</v>
      </c>
      <c r="M7612">
        <v>48.288288700000003</v>
      </c>
      <c r="N7612">
        <v>-79.876631799999998</v>
      </c>
      <c r="O7612">
        <v>5040</v>
      </c>
    </row>
    <row r="7613" spans="1:15" x14ac:dyDescent="0.35">
      <c r="A7613">
        <v>-79.876631799999998</v>
      </c>
      <c r="B7613">
        <v>48.288288700000003</v>
      </c>
      <c r="C7613" t="s">
        <v>1780</v>
      </c>
      <c r="D7613">
        <v>2017</v>
      </c>
      <c r="E7613" t="s">
        <v>16</v>
      </c>
      <c r="F7613" t="s">
        <v>2081</v>
      </c>
      <c r="G7613" t="s">
        <v>2082</v>
      </c>
      <c r="I7613" t="s">
        <v>2083</v>
      </c>
      <c r="J7613" t="s">
        <v>1931</v>
      </c>
      <c r="K7613" t="s">
        <v>20</v>
      </c>
      <c r="L7613">
        <v>6470</v>
      </c>
      <c r="M7613">
        <v>48.288288700000003</v>
      </c>
      <c r="N7613">
        <v>-79.876631799999998</v>
      </c>
      <c r="O7613">
        <v>5041</v>
      </c>
    </row>
    <row r="7614" spans="1:15" x14ac:dyDescent="0.35">
      <c r="A7614">
        <v>-79.876631799999998</v>
      </c>
      <c r="B7614">
        <v>48.288288700000003</v>
      </c>
      <c r="C7614" t="s">
        <v>1780</v>
      </c>
      <c r="D7614">
        <v>2016</v>
      </c>
      <c r="E7614" t="s">
        <v>16</v>
      </c>
      <c r="F7614" t="s">
        <v>2081</v>
      </c>
      <c r="G7614" t="s">
        <v>2082</v>
      </c>
      <c r="I7614" t="s">
        <v>2083</v>
      </c>
      <c r="J7614" t="s">
        <v>1931</v>
      </c>
      <c r="K7614" t="s">
        <v>20</v>
      </c>
      <c r="L7614">
        <v>6500</v>
      </c>
      <c r="M7614">
        <v>48.288288700000003</v>
      </c>
      <c r="N7614">
        <v>-79.876631799999998</v>
      </c>
      <c r="O7614">
        <v>4628</v>
      </c>
    </row>
    <row r="7615" spans="1:15" x14ac:dyDescent="0.35">
      <c r="A7615">
        <v>-79.876631799999998</v>
      </c>
      <c r="B7615">
        <v>48.288288700000003</v>
      </c>
      <c r="C7615" t="s">
        <v>1780</v>
      </c>
      <c r="D7615">
        <v>2015</v>
      </c>
      <c r="E7615" t="s">
        <v>16</v>
      </c>
      <c r="F7615" t="s">
        <v>2081</v>
      </c>
      <c r="G7615" t="s">
        <v>2082</v>
      </c>
      <c r="I7615" t="s">
        <v>2083</v>
      </c>
      <c r="J7615" t="s">
        <v>1931</v>
      </c>
      <c r="K7615" t="s">
        <v>483</v>
      </c>
      <c r="L7615">
        <v>1020</v>
      </c>
      <c r="M7615">
        <v>48.288288700000003</v>
      </c>
      <c r="N7615">
        <v>-79.876631799999998</v>
      </c>
      <c r="O7615">
        <v>4957</v>
      </c>
    </row>
    <row r="7616" spans="1:15" x14ac:dyDescent="0.35">
      <c r="A7616">
        <v>-79.876631799999998</v>
      </c>
      <c r="B7616">
        <v>48.288288700000003</v>
      </c>
      <c r="C7616" t="s">
        <v>1780</v>
      </c>
      <c r="D7616">
        <v>2014</v>
      </c>
      <c r="E7616" t="s">
        <v>16</v>
      </c>
      <c r="F7616" t="s">
        <v>2081</v>
      </c>
      <c r="G7616" t="s">
        <v>2082</v>
      </c>
      <c r="I7616" t="s">
        <v>2083</v>
      </c>
      <c r="J7616" t="s">
        <v>1931</v>
      </c>
      <c r="K7616" t="s">
        <v>20</v>
      </c>
      <c r="L7616">
        <v>5246</v>
      </c>
      <c r="M7616">
        <v>48.288288700000003</v>
      </c>
      <c r="N7616">
        <v>-79.876631799999998</v>
      </c>
      <c r="O7616">
        <v>4320</v>
      </c>
    </row>
    <row r="7617" spans="1:15" x14ac:dyDescent="0.35">
      <c r="A7617">
        <v>-79.876631799999998</v>
      </c>
      <c r="B7617">
        <v>48.288288700000003</v>
      </c>
      <c r="C7617" t="s">
        <v>1780</v>
      </c>
      <c r="D7617">
        <v>2013</v>
      </c>
      <c r="E7617" t="s">
        <v>16</v>
      </c>
      <c r="F7617" t="s">
        <v>2081</v>
      </c>
      <c r="G7617" t="s">
        <v>2082</v>
      </c>
      <c r="I7617" t="s">
        <v>2083</v>
      </c>
      <c r="J7617" t="s">
        <v>1931</v>
      </c>
      <c r="K7617" t="s">
        <v>20</v>
      </c>
      <c r="L7617">
        <v>3794</v>
      </c>
      <c r="M7617">
        <v>48.288288700000003</v>
      </c>
      <c r="N7617">
        <v>-79.876631799999998</v>
      </c>
      <c r="O7617">
        <v>4494</v>
      </c>
    </row>
    <row r="7618" spans="1:15" x14ac:dyDescent="0.35">
      <c r="A7618">
        <v>-79.876631799999998</v>
      </c>
      <c r="B7618">
        <v>48.288288700000003</v>
      </c>
      <c r="C7618" t="s">
        <v>1780</v>
      </c>
      <c r="D7618">
        <v>2013</v>
      </c>
      <c r="E7618" t="s">
        <v>16</v>
      </c>
      <c r="F7618" t="s">
        <v>2081</v>
      </c>
      <c r="G7618" t="s">
        <v>2082</v>
      </c>
      <c r="I7618" t="s">
        <v>2083</v>
      </c>
      <c r="J7618" t="s">
        <v>1931</v>
      </c>
      <c r="K7618" t="s">
        <v>483</v>
      </c>
      <c r="L7618">
        <v>1495</v>
      </c>
      <c r="M7618">
        <v>48.288288700000003</v>
      </c>
      <c r="N7618">
        <v>-79.876631799999998</v>
      </c>
      <c r="O7618">
        <v>4495</v>
      </c>
    </row>
    <row r="7619" spans="1:15" x14ac:dyDescent="0.35">
      <c r="A7619">
        <v>-79.876631799999998</v>
      </c>
      <c r="B7619">
        <v>48.288288700000003</v>
      </c>
      <c r="C7619" t="s">
        <v>1780</v>
      </c>
      <c r="D7619">
        <v>2012</v>
      </c>
      <c r="E7619" t="s">
        <v>16</v>
      </c>
      <c r="F7619" t="s">
        <v>2081</v>
      </c>
      <c r="G7619" t="s">
        <v>2082</v>
      </c>
      <c r="I7619" t="s">
        <v>2083</v>
      </c>
      <c r="J7619" t="s">
        <v>1931</v>
      </c>
      <c r="K7619" t="s">
        <v>20</v>
      </c>
      <c r="L7619">
        <v>5100</v>
      </c>
      <c r="M7619">
        <v>48.288288700000003</v>
      </c>
      <c r="N7619">
        <v>-79.876631799999998</v>
      </c>
      <c r="O7619">
        <v>4377</v>
      </c>
    </row>
    <row r="7620" spans="1:15" x14ac:dyDescent="0.35">
      <c r="A7620">
        <v>-79.876631799999998</v>
      </c>
      <c r="B7620">
        <v>48.288288700000003</v>
      </c>
      <c r="C7620" t="s">
        <v>1780</v>
      </c>
      <c r="D7620">
        <v>2012</v>
      </c>
      <c r="E7620" t="s">
        <v>16</v>
      </c>
      <c r="F7620" t="s">
        <v>2081</v>
      </c>
      <c r="G7620" t="s">
        <v>2082</v>
      </c>
      <c r="I7620" t="s">
        <v>2083</v>
      </c>
      <c r="J7620" t="s">
        <v>1931</v>
      </c>
      <c r="K7620" t="s">
        <v>483</v>
      </c>
      <c r="L7620">
        <v>500</v>
      </c>
      <c r="M7620">
        <v>48.288288700000003</v>
      </c>
      <c r="N7620">
        <v>-79.876631799999998</v>
      </c>
      <c r="O7620">
        <v>4378</v>
      </c>
    </row>
    <row r="7621" spans="1:15" x14ac:dyDescent="0.35">
      <c r="A7621">
        <v>-79.876631799999998</v>
      </c>
      <c r="B7621">
        <v>48.288288700000003</v>
      </c>
      <c r="C7621" t="s">
        <v>1780</v>
      </c>
      <c r="D7621">
        <v>2012</v>
      </c>
      <c r="E7621" t="s">
        <v>16</v>
      </c>
      <c r="F7621" t="s">
        <v>2081</v>
      </c>
      <c r="G7621" t="s">
        <v>2082</v>
      </c>
      <c r="I7621" t="s">
        <v>2083</v>
      </c>
      <c r="J7621" t="s">
        <v>1931</v>
      </c>
      <c r="K7621" t="s">
        <v>483</v>
      </c>
      <c r="L7621">
        <v>755</v>
      </c>
      <c r="M7621">
        <v>48.288288700000003</v>
      </c>
      <c r="N7621">
        <v>-79.876631799999998</v>
      </c>
      <c r="O7621">
        <v>4379</v>
      </c>
    </row>
    <row r="7622" spans="1:15" x14ac:dyDescent="0.35">
      <c r="A7622">
        <v>-78.738832500000001</v>
      </c>
      <c r="B7622">
        <v>46.184168800000002</v>
      </c>
      <c r="C7622" t="s">
        <v>2639</v>
      </c>
      <c r="D7622">
        <v>2021</v>
      </c>
      <c r="E7622" t="s">
        <v>263</v>
      </c>
      <c r="F7622" t="s">
        <v>2671</v>
      </c>
      <c r="G7622" t="s">
        <v>2672</v>
      </c>
      <c r="I7622" t="s">
        <v>2673</v>
      </c>
      <c r="J7622" t="s">
        <v>2674</v>
      </c>
      <c r="K7622" t="s">
        <v>20</v>
      </c>
      <c r="L7622">
        <v>1000</v>
      </c>
      <c r="M7622">
        <v>46.184168800000002</v>
      </c>
      <c r="N7622">
        <v>-78.738832500000001</v>
      </c>
      <c r="O7622">
        <v>7364</v>
      </c>
    </row>
    <row r="7623" spans="1:15" x14ac:dyDescent="0.35">
      <c r="A7623">
        <v>-78.738832500000001</v>
      </c>
      <c r="B7623">
        <v>46.184168800000002</v>
      </c>
      <c r="C7623" t="s">
        <v>2639</v>
      </c>
      <c r="D7623">
        <v>2020</v>
      </c>
      <c r="E7623" t="s">
        <v>263</v>
      </c>
      <c r="F7623" t="s">
        <v>2671</v>
      </c>
      <c r="G7623" t="s">
        <v>2672</v>
      </c>
      <c r="I7623" t="s">
        <v>2673</v>
      </c>
      <c r="J7623" t="s">
        <v>2674</v>
      </c>
      <c r="K7623" t="s">
        <v>20</v>
      </c>
      <c r="L7623">
        <v>2800</v>
      </c>
      <c r="M7623">
        <v>46.184168800000002</v>
      </c>
      <c r="N7623">
        <v>-78.738832500000001</v>
      </c>
      <c r="O7623">
        <v>7162</v>
      </c>
    </row>
    <row r="7624" spans="1:15" x14ac:dyDescent="0.35">
      <c r="A7624">
        <v>-78.738832500000001</v>
      </c>
      <c r="B7624">
        <v>46.184168800000002</v>
      </c>
      <c r="C7624" t="s">
        <v>2639</v>
      </c>
      <c r="D7624">
        <v>2019</v>
      </c>
      <c r="E7624" t="s">
        <v>263</v>
      </c>
      <c r="F7624" t="s">
        <v>2671</v>
      </c>
      <c r="G7624" t="s">
        <v>2672</v>
      </c>
      <c r="I7624" t="s">
        <v>2673</v>
      </c>
      <c r="J7624" t="s">
        <v>2674</v>
      </c>
      <c r="K7624" t="s">
        <v>20</v>
      </c>
      <c r="L7624">
        <v>1750</v>
      </c>
      <c r="M7624">
        <v>46.184168800000002</v>
      </c>
      <c r="N7624">
        <v>-78.738832500000001</v>
      </c>
      <c r="O7624">
        <v>7694</v>
      </c>
    </row>
    <row r="7625" spans="1:15" x14ac:dyDescent="0.35">
      <c r="A7625">
        <v>-78.738832500000001</v>
      </c>
      <c r="B7625">
        <v>46.184168800000002</v>
      </c>
      <c r="C7625" t="s">
        <v>2639</v>
      </c>
      <c r="D7625">
        <v>2018</v>
      </c>
      <c r="E7625" t="s">
        <v>263</v>
      </c>
      <c r="F7625" t="s">
        <v>2671</v>
      </c>
      <c r="G7625" t="s">
        <v>2672</v>
      </c>
      <c r="I7625" t="s">
        <v>2673</v>
      </c>
      <c r="J7625" t="s">
        <v>2674</v>
      </c>
      <c r="K7625" t="s">
        <v>20</v>
      </c>
      <c r="L7625">
        <v>3000</v>
      </c>
      <c r="M7625">
        <v>46.184168800000002</v>
      </c>
      <c r="N7625">
        <v>-78.738832500000001</v>
      </c>
      <c r="O7625">
        <v>7085</v>
      </c>
    </row>
    <row r="7626" spans="1:15" x14ac:dyDescent="0.35">
      <c r="A7626">
        <v>-78.738832500000001</v>
      </c>
      <c r="B7626">
        <v>46.184168800000002</v>
      </c>
      <c r="C7626" t="s">
        <v>2639</v>
      </c>
      <c r="D7626">
        <v>2017</v>
      </c>
      <c r="E7626" t="s">
        <v>263</v>
      </c>
      <c r="F7626" t="s">
        <v>2671</v>
      </c>
      <c r="G7626" t="s">
        <v>2672</v>
      </c>
      <c r="I7626" t="s">
        <v>2673</v>
      </c>
      <c r="J7626" t="s">
        <v>2674</v>
      </c>
      <c r="K7626" t="s">
        <v>20</v>
      </c>
      <c r="L7626">
        <v>3000</v>
      </c>
      <c r="M7626">
        <v>46.184168800000002</v>
      </c>
      <c r="N7626">
        <v>-78.738832500000001</v>
      </c>
      <c r="O7626">
        <v>7611</v>
      </c>
    </row>
    <row r="7627" spans="1:15" x14ac:dyDescent="0.35">
      <c r="A7627">
        <v>-78.738832500000001</v>
      </c>
      <c r="B7627">
        <v>46.184168800000002</v>
      </c>
      <c r="C7627" t="s">
        <v>2639</v>
      </c>
      <c r="D7627">
        <v>2016</v>
      </c>
      <c r="E7627" t="s">
        <v>263</v>
      </c>
      <c r="F7627" t="s">
        <v>2671</v>
      </c>
      <c r="G7627" t="s">
        <v>2672</v>
      </c>
      <c r="I7627" t="s">
        <v>2673</v>
      </c>
      <c r="J7627" t="s">
        <v>2674</v>
      </c>
      <c r="K7627" t="s">
        <v>20</v>
      </c>
      <c r="L7627">
        <v>3000</v>
      </c>
      <c r="M7627">
        <v>46.184168800000002</v>
      </c>
      <c r="N7627">
        <v>-78.738832500000001</v>
      </c>
      <c r="O7627">
        <v>7526</v>
      </c>
    </row>
    <row r="7628" spans="1:15" x14ac:dyDescent="0.35">
      <c r="A7628">
        <v>-78.738832500000001</v>
      </c>
      <c r="B7628">
        <v>46.184168800000002</v>
      </c>
      <c r="C7628" t="s">
        <v>2639</v>
      </c>
      <c r="D7628">
        <v>2016</v>
      </c>
      <c r="E7628" t="s">
        <v>16</v>
      </c>
      <c r="F7628" t="s">
        <v>2671</v>
      </c>
      <c r="G7628" t="s">
        <v>2672</v>
      </c>
      <c r="I7628" t="s">
        <v>2673</v>
      </c>
      <c r="J7628" t="s">
        <v>2674</v>
      </c>
      <c r="K7628" t="s">
        <v>20</v>
      </c>
      <c r="L7628">
        <v>1800</v>
      </c>
      <c r="M7628">
        <v>46.184168800000002</v>
      </c>
      <c r="N7628">
        <v>-78.738832500000001</v>
      </c>
      <c r="O7628">
        <v>7801</v>
      </c>
    </row>
    <row r="7629" spans="1:15" x14ac:dyDescent="0.35">
      <c r="A7629">
        <v>-78.738832500000001</v>
      </c>
      <c r="B7629">
        <v>46.184168800000002</v>
      </c>
      <c r="C7629" t="s">
        <v>2639</v>
      </c>
      <c r="D7629">
        <v>2015</v>
      </c>
      <c r="E7629" t="s">
        <v>263</v>
      </c>
      <c r="F7629" t="s">
        <v>2671</v>
      </c>
      <c r="G7629" t="s">
        <v>2672</v>
      </c>
      <c r="I7629" t="s">
        <v>2673</v>
      </c>
      <c r="J7629" t="s">
        <v>2674</v>
      </c>
      <c r="K7629" t="s">
        <v>20</v>
      </c>
      <c r="L7629">
        <v>3500</v>
      </c>
      <c r="M7629">
        <v>46.184168800000002</v>
      </c>
      <c r="N7629">
        <v>-78.738832500000001</v>
      </c>
      <c r="O7629">
        <v>7744</v>
      </c>
    </row>
    <row r="7630" spans="1:15" x14ac:dyDescent="0.35">
      <c r="A7630">
        <v>-78.738832500000001</v>
      </c>
      <c r="B7630">
        <v>46.184168800000002</v>
      </c>
      <c r="C7630" t="s">
        <v>2639</v>
      </c>
      <c r="D7630">
        <v>2014</v>
      </c>
      <c r="E7630" t="s">
        <v>263</v>
      </c>
      <c r="F7630" t="s">
        <v>2671</v>
      </c>
      <c r="G7630" t="s">
        <v>2672</v>
      </c>
      <c r="I7630" t="s">
        <v>2673</v>
      </c>
      <c r="J7630" t="s">
        <v>2674</v>
      </c>
      <c r="K7630" t="s">
        <v>20</v>
      </c>
      <c r="L7630">
        <v>3000</v>
      </c>
      <c r="M7630">
        <v>46.184168800000002</v>
      </c>
      <c r="N7630">
        <v>-78.738832500000001</v>
      </c>
      <c r="O7630">
        <v>7878</v>
      </c>
    </row>
    <row r="7631" spans="1:15" x14ac:dyDescent="0.35">
      <c r="A7631">
        <v>-78.738832500000001</v>
      </c>
      <c r="B7631">
        <v>46.184168800000002</v>
      </c>
      <c r="C7631" t="s">
        <v>2639</v>
      </c>
      <c r="D7631">
        <v>2013</v>
      </c>
      <c r="E7631" t="s">
        <v>263</v>
      </c>
      <c r="F7631" t="s">
        <v>2671</v>
      </c>
      <c r="G7631" t="s">
        <v>2672</v>
      </c>
      <c r="I7631" t="s">
        <v>2673</v>
      </c>
      <c r="J7631" t="s">
        <v>2674</v>
      </c>
      <c r="K7631" t="s">
        <v>20</v>
      </c>
      <c r="L7631">
        <v>3000</v>
      </c>
      <c r="M7631">
        <v>46.184168800000002</v>
      </c>
      <c r="N7631">
        <v>-78.738832500000001</v>
      </c>
      <c r="O7631">
        <v>6609</v>
      </c>
    </row>
    <row r="7632" spans="1:15" x14ac:dyDescent="0.35">
      <c r="A7632">
        <v>-78.738832500000001</v>
      </c>
      <c r="B7632">
        <v>46.184168800000002</v>
      </c>
      <c r="C7632" t="s">
        <v>2639</v>
      </c>
      <c r="D7632">
        <v>2012</v>
      </c>
      <c r="E7632" t="s">
        <v>263</v>
      </c>
      <c r="F7632" t="s">
        <v>2671</v>
      </c>
      <c r="G7632" t="s">
        <v>2672</v>
      </c>
      <c r="I7632" t="s">
        <v>2673</v>
      </c>
      <c r="J7632" t="s">
        <v>2674</v>
      </c>
      <c r="K7632" t="s">
        <v>20</v>
      </c>
      <c r="L7632">
        <v>3000</v>
      </c>
      <c r="M7632">
        <v>46.184168800000002</v>
      </c>
      <c r="N7632">
        <v>-78.738832500000001</v>
      </c>
      <c r="O7632">
        <v>6521</v>
      </c>
    </row>
    <row r="7633" spans="1:15" x14ac:dyDescent="0.35">
      <c r="A7633">
        <v>-83.891131799999997</v>
      </c>
      <c r="B7633">
        <v>46.747903999999998</v>
      </c>
      <c r="C7633" t="s">
        <v>3680</v>
      </c>
      <c r="D7633">
        <v>2021</v>
      </c>
      <c r="E7633" t="s">
        <v>59</v>
      </c>
      <c r="F7633" t="s">
        <v>3935</v>
      </c>
      <c r="G7633" t="s">
        <v>3936</v>
      </c>
      <c r="I7633" t="s">
        <v>3937</v>
      </c>
      <c r="J7633" t="s">
        <v>3731</v>
      </c>
      <c r="K7633" t="s">
        <v>20</v>
      </c>
      <c r="L7633">
        <v>1000</v>
      </c>
      <c r="M7633">
        <v>46.747903999999998</v>
      </c>
      <c r="N7633">
        <v>-83.891131799999997</v>
      </c>
      <c r="O7633">
        <v>10746</v>
      </c>
    </row>
    <row r="7634" spans="1:15" x14ac:dyDescent="0.35">
      <c r="A7634">
        <v>-83.891131799999997</v>
      </c>
      <c r="B7634">
        <v>46.747903999999998</v>
      </c>
      <c r="C7634" t="s">
        <v>3680</v>
      </c>
      <c r="D7634">
        <v>2020</v>
      </c>
      <c r="E7634" t="s">
        <v>59</v>
      </c>
      <c r="F7634" t="s">
        <v>3935</v>
      </c>
      <c r="G7634" t="s">
        <v>3936</v>
      </c>
      <c r="I7634" t="s">
        <v>3937</v>
      </c>
      <c r="J7634" t="s">
        <v>3731</v>
      </c>
      <c r="K7634" t="s">
        <v>20</v>
      </c>
      <c r="L7634">
        <v>1000</v>
      </c>
      <c r="M7634">
        <v>46.747903999999998</v>
      </c>
      <c r="N7634">
        <v>-83.891131799999997</v>
      </c>
      <c r="O7634">
        <v>10178</v>
      </c>
    </row>
    <row r="7635" spans="1:15" x14ac:dyDescent="0.35">
      <c r="A7635">
        <v>-83.891131799999997</v>
      </c>
      <c r="B7635">
        <v>46.747903999999998</v>
      </c>
      <c r="C7635" t="s">
        <v>3680</v>
      </c>
      <c r="D7635">
        <v>2019</v>
      </c>
      <c r="E7635" t="s">
        <v>59</v>
      </c>
      <c r="F7635" t="s">
        <v>3935</v>
      </c>
      <c r="G7635" t="s">
        <v>3936</v>
      </c>
      <c r="I7635" t="s">
        <v>3937</v>
      </c>
      <c r="J7635" t="s">
        <v>3731</v>
      </c>
      <c r="K7635" t="s">
        <v>20</v>
      </c>
      <c r="L7635">
        <v>1000</v>
      </c>
      <c r="M7635">
        <v>46.747903999999998</v>
      </c>
      <c r="N7635">
        <v>-83.891131799999997</v>
      </c>
      <c r="O7635">
        <v>10829</v>
      </c>
    </row>
    <row r="7636" spans="1:15" x14ac:dyDescent="0.35">
      <c r="A7636">
        <v>-83.891131799999997</v>
      </c>
      <c r="B7636">
        <v>46.747903999999998</v>
      </c>
      <c r="C7636" t="s">
        <v>3680</v>
      </c>
      <c r="D7636">
        <v>2018</v>
      </c>
      <c r="E7636" t="s">
        <v>59</v>
      </c>
      <c r="F7636" t="s">
        <v>3935</v>
      </c>
      <c r="G7636" t="s">
        <v>3936</v>
      </c>
      <c r="I7636" t="s">
        <v>3937</v>
      </c>
      <c r="J7636" t="s">
        <v>3731</v>
      </c>
      <c r="K7636" t="s">
        <v>20</v>
      </c>
      <c r="L7636">
        <v>1000</v>
      </c>
      <c r="M7636">
        <v>46.747903999999998</v>
      </c>
      <c r="N7636">
        <v>-83.891131799999997</v>
      </c>
      <c r="O7636">
        <v>10251</v>
      </c>
    </row>
    <row r="7637" spans="1:15" x14ac:dyDescent="0.35">
      <c r="A7637">
        <v>-83.891131799999997</v>
      </c>
      <c r="B7637">
        <v>46.747903999999998</v>
      </c>
      <c r="C7637" t="s">
        <v>3680</v>
      </c>
      <c r="D7637">
        <v>2018</v>
      </c>
      <c r="E7637" t="s">
        <v>59</v>
      </c>
      <c r="F7637" t="s">
        <v>3935</v>
      </c>
      <c r="G7637" t="s">
        <v>3936</v>
      </c>
      <c r="I7637" t="s">
        <v>3937</v>
      </c>
      <c r="J7637" t="s">
        <v>3731</v>
      </c>
      <c r="K7637" t="s">
        <v>20</v>
      </c>
      <c r="L7637">
        <v>705</v>
      </c>
      <c r="M7637">
        <v>46.747903999999998</v>
      </c>
      <c r="N7637">
        <v>-83.891131799999997</v>
      </c>
      <c r="O7637">
        <v>10252</v>
      </c>
    </row>
    <row r="7638" spans="1:15" x14ac:dyDescent="0.35">
      <c r="A7638">
        <v>-83.891131799999997</v>
      </c>
      <c r="B7638">
        <v>46.747903999999998</v>
      </c>
      <c r="C7638" t="s">
        <v>3680</v>
      </c>
      <c r="D7638">
        <v>2017</v>
      </c>
      <c r="E7638" t="s">
        <v>59</v>
      </c>
      <c r="F7638" t="s">
        <v>3935</v>
      </c>
      <c r="G7638" t="s">
        <v>3936</v>
      </c>
      <c r="I7638" t="s">
        <v>3937</v>
      </c>
      <c r="J7638" t="s">
        <v>3731</v>
      </c>
      <c r="K7638" t="s">
        <v>20</v>
      </c>
      <c r="L7638">
        <v>1000</v>
      </c>
      <c r="M7638">
        <v>46.747903999999998</v>
      </c>
      <c r="N7638">
        <v>-83.891131799999997</v>
      </c>
      <c r="O7638">
        <v>10096</v>
      </c>
    </row>
    <row r="7639" spans="1:15" x14ac:dyDescent="0.35">
      <c r="A7639">
        <v>-83.891131799999997</v>
      </c>
      <c r="B7639">
        <v>46.747903999999998</v>
      </c>
      <c r="C7639" t="s">
        <v>3680</v>
      </c>
      <c r="D7639">
        <v>2016</v>
      </c>
      <c r="E7639" t="s">
        <v>59</v>
      </c>
      <c r="F7639" t="s">
        <v>3935</v>
      </c>
      <c r="G7639" t="s">
        <v>3936</v>
      </c>
      <c r="I7639" t="s">
        <v>3937</v>
      </c>
      <c r="J7639" t="s">
        <v>3731</v>
      </c>
      <c r="K7639" t="s">
        <v>20</v>
      </c>
      <c r="L7639">
        <v>1000</v>
      </c>
      <c r="M7639">
        <v>46.747903999999998</v>
      </c>
      <c r="N7639">
        <v>-83.891131799999997</v>
      </c>
      <c r="O7639">
        <v>10498</v>
      </c>
    </row>
    <row r="7640" spans="1:15" x14ac:dyDescent="0.35">
      <c r="A7640">
        <v>-83.891131799999997</v>
      </c>
      <c r="B7640">
        <v>46.747903999999998</v>
      </c>
      <c r="C7640" t="s">
        <v>3680</v>
      </c>
      <c r="D7640">
        <v>2015</v>
      </c>
      <c r="E7640" t="s">
        <v>59</v>
      </c>
      <c r="F7640" t="s">
        <v>3935</v>
      </c>
      <c r="G7640" t="s">
        <v>3936</v>
      </c>
      <c r="I7640" t="s">
        <v>3937</v>
      </c>
      <c r="J7640" t="s">
        <v>3731</v>
      </c>
      <c r="K7640" t="s">
        <v>20</v>
      </c>
      <c r="L7640">
        <v>1000</v>
      </c>
      <c r="M7640">
        <v>46.747903999999998</v>
      </c>
      <c r="N7640">
        <v>-83.891131799999997</v>
      </c>
      <c r="O7640">
        <v>10345</v>
      </c>
    </row>
    <row r="7641" spans="1:15" x14ac:dyDescent="0.35">
      <c r="A7641">
        <v>-83.891131799999997</v>
      </c>
      <c r="B7641">
        <v>46.747903999999998</v>
      </c>
      <c r="C7641" t="s">
        <v>3680</v>
      </c>
      <c r="D7641">
        <v>2015</v>
      </c>
      <c r="E7641" t="s">
        <v>59</v>
      </c>
      <c r="F7641" t="s">
        <v>3935</v>
      </c>
      <c r="G7641" t="s">
        <v>3936</v>
      </c>
      <c r="I7641" t="s">
        <v>3937</v>
      </c>
      <c r="J7641" t="s">
        <v>3731</v>
      </c>
      <c r="K7641" t="s">
        <v>20</v>
      </c>
      <c r="L7641">
        <v>2000</v>
      </c>
      <c r="M7641">
        <v>46.747903999999998</v>
      </c>
      <c r="N7641">
        <v>-83.891131799999997</v>
      </c>
      <c r="O7641">
        <v>10346</v>
      </c>
    </row>
    <row r="7642" spans="1:15" x14ac:dyDescent="0.35">
      <c r="A7642">
        <v>-83.891131799999997</v>
      </c>
      <c r="B7642">
        <v>46.747903999999998</v>
      </c>
      <c r="C7642" t="s">
        <v>3680</v>
      </c>
      <c r="D7642">
        <v>2014</v>
      </c>
      <c r="E7642" t="s">
        <v>59</v>
      </c>
      <c r="F7642" t="s">
        <v>3935</v>
      </c>
      <c r="G7642" t="s">
        <v>3936</v>
      </c>
      <c r="I7642" t="s">
        <v>3937</v>
      </c>
      <c r="J7642" t="s">
        <v>3731</v>
      </c>
      <c r="K7642" t="s">
        <v>20</v>
      </c>
      <c r="L7642">
        <v>1000</v>
      </c>
      <c r="M7642">
        <v>46.747903999999998</v>
      </c>
      <c r="N7642">
        <v>-83.891131799999997</v>
      </c>
      <c r="O7642">
        <v>9085</v>
      </c>
    </row>
    <row r="7643" spans="1:15" x14ac:dyDescent="0.35">
      <c r="A7643">
        <v>-83.891131799999997</v>
      </c>
      <c r="B7643">
        <v>46.747903999999998</v>
      </c>
      <c r="C7643" t="s">
        <v>3680</v>
      </c>
      <c r="D7643">
        <v>2013</v>
      </c>
      <c r="E7643" t="s">
        <v>59</v>
      </c>
      <c r="F7643" t="s">
        <v>3935</v>
      </c>
      <c r="G7643" t="s">
        <v>3936</v>
      </c>
      <c r="I7643" t="s">
        <v>3937</v>
      </c>
      <c r="J7643" t="s">
        <v>3731</v>
      </c>
      <c r="K7643" t="s">
        <v>20</v>
      </c>
      <c r="L7643">
        <v>1000</v>
      </c>
      <c r="M7643">
        <v>46.747903999999998</v>
      </c>
      <c r="N7643">
        <v>-83.891131799999997</v>
      </c>
      <c r="O7643">
        <v>9179</v>
      </c>
    </row>
    <row r="7644" spans="1:15" x14ac:dyDescent="0.35">
      <c r="A7644">
        <v>-83.891131799999997</v>
      </c>
      <c r="B7644">
        <v>46.747903999999998</v>
      </c>
      <c r="C7644" t="s">
        <v>3680</v>
      </c>
      <c r="D7644">
        <v>2012</v>
      </c>
      <c r="E7644" t="s">
        <v>59</v>
      </c>
      <c r="F7644" t="s">
        <v>3935</v>
      </c>
      <c r="G7644" t="s">
        <v>3936</v>
      </c>
      <c r="I7644" t="s">
        <v>3937</v>
      </c>
      <c r="J7644" t="s">
        <v>3731</v>
      </c>
      <c r="K7644" t="s">
        <v>20</v>
      </c>
      <c r="L7644">
        <v>1000</v>
      </c>
      <c r="M7644">
        <v>46.747903999999998</v>
      </c>
      <c r="N7644">
        <v>-83.891131799999997</v>
      </c>
      <c r="O7644">
        <v>9278</v>
      </c>
    </row>
    <row r="7645" spans="1:15" x14ac:dyDescent="0.35">
      <c r="A7645">
        <v>-88.805536900000007</v>
      </c>
      <c r="B7645">
        <v>48.682159400000003</v>
      </c>
      <c r="C7645" t="s">
        <v>5061</v>
      </c>
      <c r="D7645">
        <v>2020</v>
      </c>
      <c r="E7645" t="s">
        <v>16</v>
      </c>
      <c r="F7645" t="s">
        <v>5244</v>
      </c>
      <c r="G7645" t="s">
        <v>5245</v>
      </c>
      <c r="I7645" t="s">
        <v>5246</v>
      </c>
      <c r="K7645" t="s">
        <v>492</v>
      </c>
      <c r="L7645">
        <v>4000</v>
      </c>
      <c r="M7645">
        <v>48.682159400000003</v>
      </c>
      <c r="N7645">
        <v>-88.805536900000007</v>
      </c>
      <c r="O7645">
        <v>12492</v>
      </c>
    </row>
    <row r="7646" spans="1:15" x14ac:dyDescent="0.35">
      <c r="A7646">
        <v>-88.805536900000007</v>
      </c>
      <c r="B7646">
        <v>48.682159400000003</v>
      </c>
      <c r="C7646" t="s">
        <v>5061</v>
      </c>
      <c r="D7646">
        <v>2018</v>
      </c>
      <c r="E7646" t="s">
        <v>16</v>
      </c>
      <c r="F7646" t="s">
        <v>5244</v>
      </c>
      <c r="G7646" t="s">
        <v>5245</v>
      </c>
      <c r="I7646" t="s">
        <v>5246</v>
      </c>
      <c r="K7646" t="s">
        <v>492</v>
      </c>
      <c r="L7646">
        <v>4000</v>
      </c>
      <c r="M7646">
        <v>48.682159400000003</v>
      </c>
      <c r="N7646">
        <v>-88.805536900000007</v>
      </c>
      <c r="O7646">
        <v>12258</v>
      </c>
    </row>
    <row r="7647" spans="1:15" x14ac:dyDescent="0.35">
      <c r="A7647">
        <v>-88.805536900000007</v>
      </c>
      <c r="B7647">
        <v>48.682159400000003</v>
      </c>
      <c r="C7647" t="s">
        <v>5061</v>
      </c>
      <c r="D7647">
        <v>2015</v>
      </c>
      <c r="E7647" t="s">
        <v>16</v>
      </c>
      <c r="F7647" t="s">
        <v>5244</v>
      </c>
      <c r="G7647" t="s">
        <v>5245</v>
      </c>
      <c r="I7647" t="s">
        <v>5246</v>
      </c>
      <c r="K7647" t="s">
        <v>492</v>
      </c>
      <c r="L7647">
        <v>4000</v>
      </c>
      <c r="M7647">
        <v>48.682159400000003</v>
      </c>
      <c r="N7647">
        <v>-88.805536900000007</v>
      </c>
      <c r="O7647">
        <v>12820</v>
      </c>
    </row>
    <row r="7648" spans="1:15" x14ac:dyDescent="0.35">
      <c r="A7648">
        <v>-88.805536900000007</v>
      </c>
      <c r="B7648">
        <v>48.682159400000003</v>
      </c>
      <c r="C7648" t="s">
        <v>5061</v>
      </c>
      <c r="D7648">
        <v>2013</v>
      </c>
      <c r="E7648" t="s">
        <v>16</v>
      </c>
      <c r="F7648" t="s">
        <v>5244</v>
      </c>
      <c r="G7648" t="s">
        <v>5245</v>
      </c>
      <c r="I7648" t="s">
        <v>5246</v>
      </c>
      <c r="K7648" t="s">
        <v>20</v>
      </c>
      <c r="L7648">
        <v>1000</v>
      </c>
      <c r="M7648">
        <v>48.682159400000003</v>
      </c>
      <c r="N7648">
        <v>-88.805536900000007</v>
      </c>
      <c r="O7648">
        <v>11527</v>
      </c>
    </row>
    <row r="7649" spans="1:15" x14ac:dyDescent="0.35">
      <c r="A7649">
        <v>-81.277590000000004</v>
      </c>
      <c r="B7649">
        <v>49.188690000000001</v>
      </c>
      <c r="C7649" t="s">
        <v>1306</v>
      </c>
      <c r="D7649">
        <v>2021</v>
      </c>
      <c r="E7649" t="s">
        <v>59</v>
      </c>
      <c r="F7649" t="s">
        <v>1435</v>
      </c>
      <c r="G7649" t="s">
        <v>1436</v>
      </c>
      <c r="I7649" t="s">
        <v>1437</v>
      </c>
      <c r="J7649" t="s">
        <v>1438</v>
      </c>
      <c r="K7649" t="s">
        <v>20</v>
      </c>
      <c r="L7649">
        <v>700</v>
      </c>
      <c r="M7649">
        <v>49.188690000000001</v>
      </c>
      <c r="N7649">
        <v>-81.277590000000004</v>
      </c>
      <c r="O7649">
        <v>2915</v>
      </c>
    </row>
    <row r="7650" spans="1:15" x14ac:dyDescent="0.35">
      <c r="A7650">
        <v>-81.277590000000004</v>
      </c>
      <c r="B7650">
        <v>49.188690000000001</v>
      </c>
      <c r="C7650" t="s">
        <v>1306</v>
      </c>
      <c r="D7650">
        <v>2020</v>
      </c>
      <c r="E7650" t="s">
        <v>59</v>
      </c>
      <c r="F7650" t="s">
        <v>1435</v>
      </c>
      <c r="G7650" t="s">
        <v>1436</v>
      </c>
      <c r="I7650" t="s">
        <v>1437</v>
      </c>
      <c r="J7650" t="s">
        <v>1438</v>
      </c>
      <c r="K7650" t="s">
        <v>20</v>
      </c>
      <c r="L7650">
        <v>700</v>
      </c>
      <c r="M7650">
        <v>49.188690000000001</v>
      </c>
      <c r="N7650">
        <v>-81.277590000000004</v>
      </c>
      <c r="O7650">
        <v>2173</v>
      </c>
    </row>
    <row r="7651" spans="1:15" x14ac:dyDescent="0.35">
      <c r="A7651">
        <v>-81.277590000000004</v>
      </c>
      <c r="B7651">
        <v>49.188690000000001</v>
      </c>
      <c r="C7651" t="s">
        <v>1306</v>
      </c>
      <c r="D7651">
        <v>2019</v>
      </c>
      <c r="E7651" t="s">
        <v>59</v>
      </c>
      <c r="F7651" t="s">
        <v>1435</v>
      </c>
      <c r="G7651" t="s">
        <v>1436</v>
      </c>
      <c r="I7651" t="s">
        <v>1437</v>
      </c>
      <c r="J7651" t="s">
        <v>1438</v>
      </c>
      <c r="K7651" t="s">
        <v>20</v>
      </c>
      <c r="L7651">
        <v>595</v>
      </c>
      <c r="M7651">
        <v>49.188690000000001</v>
      </c>
      <c r="N7651">
        <v>-81.277590000000004</v>
      </c>
      <c r="O7651">
        <v>2124</v>
      </c>
    </row>
    <row r="7652" spans="1:15" x14ac:dyDescent="0.35">
      <c r="A7652">
        <v>-81.277590000000004</v>
      </c>
      <c r="B7652">
        <v>49.188690000000001</v>
      </c>
      <c r="C7652" t="s">
        <v>1306</v>
      </c>
      <c r="D7652">
        <v>2018</v>
      </c>
      <c r="E7652" t="s">
        <v>59</v>
      </c>
      <c r="F7652" t="s">
        <v>1435</v>
      </c>
      <c r="G7652" t="s">
        <v>1436</v>
      </c>
      <c r="I7652" t="s">
        <v>1437</v>
      </c>
      <c r="J7652" t="s">
        <v>1438</v>
      </c>
      <c r="K7652" t="s">
        <v>20</v>
      </c>
      <c r="L7652">
        <v>700</v>
      </c>
      <c r="M7652">
        <v>49.188690000000001</v>
      </c>
      <c r="N7652">
        <v>-81.277590000000004</v>
      </c>
      <c r="O7652">
        <v>2876</v>
      </c>
    </row>
    <row r="7653" spans="1:15" x14ac:dyDescent="0.35">
      <c r="A7653">
        <v>-81.277590000000004</v>
      </c>
      <c r="B7653">
        <v>49.188690000000001</v>
      </c>
      <c r="C7653" t="s">
        <v>1306</v>
      </c>
      <c r="D7653">
        <v>2017</v>
      </c>
      <c r="E7653" t="s">
        <v>59</v>
      </c>
      <c r="F7653" t="s">
        <v>1435</v>
      </c>
      <c r="G7653" t="s">
        <v>1436</v>
      </c>
      <c r="I7653" t="s">
        <v>1437</v>
      </c>
      <c r="J7653" t="s">
        <v>1438</v>
      </c>
      <c r="K7653" t="s">
        <v>20</v>
      </c>
      <c r="L7653">
        <v>657</v>
      </c>
      <c r="M7653">
        <v>49.188690000000001</v>
      </c>
      <c r="N7653">
        <v>-81.277590000000004</v>
      </c>
      <c r="O7653">
        <v>2826</v>
      </c>
    </row>
    <row r="7654" spans="1:15" x14ac:dyDescent="0.35">
      <c r="A7654">
        <v>-81.277590000000004</v>
      </c>
      <c r="B7654">
        <v>49.188690000000001</v>
      </c>
      <c r="C7654" t="s">
        <v>1306</v>
      </c>
      <c r="D7654">
        <v>2016</v>
      </c>
      <c r="E7654" t="s">
        <v>59</v>
      </c>
      <c r="F7654" t="s">
        <v>1435</v>
      </c>
      <c r="G7654" t="s">
        <v>1436</v>
      </c>
      <c r="I7654" t="s">
        <v>1437</v>
      </c>
      <c r="J7654" t="s">
        <v>1438</v>
      </c>
      <c r="K7654" t="s">
        <v>20</v>
      </c>
      <c r="L7654">
        <v>1250</v>
      </c>
      <c r="M7654">
        <v>49.188690000000001</v>
      </c>
      <c r="N7654">
        <v>-81.277590000000004</v>
      </c>
      <c r="O7654">
        <v>2782</v>
      </c>
    </row>
    <row r="7655" spans="1:15" x14ac:dyDescent="0.35">
      <c r="A7655">
        <v>-81.277590000000004</v>
      </c>
      <c r="B7655">
        <v>49.188690000000001</v>
      </c>
      <c r="C7655" t="s">
        <v>1306</v>
      </c>
      <c r="D7655">
        <v>2015</v>
      </c>
      <c r="E7655" t="s">
        <v>59</v>
      </c>
      <c r="F7655" t="s">
        <v>1435</v>
      </c>
      <c r="G7655" t="s">
        <v>1436</v>
      </c>
      <c r="I7655" t="s">
        <v>1437</v>
      </c>
      <c r="J7655" t="s">
        <v>1438</v>
      </c>
      <c r="K7655" t="s">
        <v>20</v>
      </c>
      <c r="L7655">
        <v>1250</v>
      </c>
      <c r="M7655">
        <v>49.188690000000001</v>
      </c>
      <c r="N7655">
        <v>-81.277590000000004</v>
      </c>
      <c r="O7655">
        <v>2737</v>
      </c>
    </row>
    <row r="7656" spans="1:15" x14ac:dyDescent="0.35">
      <c r="A7656">
        <v>-81.277590000000004</v>
      </c>
      <c r="B7656">
        <v>49.188690000000001</v>
      </c>
      <c r="C7656" t="s">
        <v>1306</v>
      </c>
      <c r="D7656">
        <v>2014</v>
      </c>
      <c r="E7656" t="s">
        <v>59</v>
      </c>
      <c r="F7656" t="s">
        <v>1435</v>
      </c>
      <c r="G7656" t="s">
        <v>1436</v>
      </c>
      <c r="I7656" t="s">
        <v>1437</v>
      </c>
      <c r="J7656" t="s">
        <v>1438</v>
      </c>
      <c r="K7656" t="s">
        <v>20</v>
      </c>
      <c r="L7656">
        <v>1250</v>
      </c>
      <c r="M7656">
        <v>49.188690000000001</v>
      </c>
      <c r="N7656">
        <v>-81.277590000000004</v>
      </c>
      <c r="O7656">
        <v>2295</v>
      </c>
    </row>
    <row r="7657" spans="1:15" x14ac:dyDescent="0.35">
      <c r="A7657">
        <v>-81.277590000000004</v>
      </c>
      <c r="B7657">
        <v>49.188690000000001</v>
      </c>
      <c r="C7657" t="s">
        <v>1306</v>
      </c>
      <c r="D7657">
        <v>2013</v>
      </c>
      <c r="E7657" t="s">
        <v>59</v>
      </c>
      <c r="F7657" t="s">
        <v>1435</v>
      </c>
      <c r="G7657" t="s">
        <v>1436</v>
      </c>
      <c r="I7657" t="s">
        <v>1437</v>
      </c>
      <c r="J7657" t="s">
        <v>1438</v>
      </c>
      <c r="K7657" t="s">
        <v>20</v>
      </c>
      <c r="L7657">
        <v>1250</v>
      </c>
      <c r="M7657">
        <v>49.188690000000001</v>
      </c>
      <c r="N7657">
        <v>-81.277590000000004</v>
      </c>
      <c r="O7657">
        <v>2237</v>
      </c>
    </row>
    <row r="7658" spans="1:15" x14ac:dyDescent="0.35">
      <c r="A7658">
        <v>-81.277590000000004</v>
      </c>
      <c r="B7658">
        <v>49.188690000000001</v>
      </c>
      <c r="C7658" t="s">
        <v>1306</v>
      </c>
      <c r="D7658">
        <v>2012</v>
      </c>
      <c r="E7658" t="s">
        <v>59</v>
      </c>
      <c r="F7658" t="s">
        <v>1435</v>
      </c>
      <c r="G7658" t="s">
        <v>1436</v>
      </c>
      <c r="I7658" t="s">
        <v>1437</v>
      </c>
      <c r="J7658" t="s">
        <v>1438</v>
      </c>
      <c r="K7658" t="s">
        <v>20</v>
      </c>
      <c r="L7658">
        <v>625</v>
      </c>
      <c r="M7658">
        <v>49.188690000000001</v>
      </c>
      <c r="N7658">
        <v>-81.277590000000004</v>
      </c>
      <c r="O7658">
        <v>2093</v>
      </c>
    </row>
    <row r="7659" spans="1:15" x14ac:dyDescent="0.35">
      <c r="A7659">
        <v>-81.277590000000004</v>
      </c>
      <c r="B7659">
        <v>49.188690000000001</v>
      </c>
      <c r="C7659" t="s">
        <v>1306</v>
      </c>
      <c r="D7659">
        <v>2012</v>
      </c>
      <c r="E7659" t="s">
        <v>59</v>
      </c>
      <c r="F7659" t="s">
        <v>1435</v>
      </c>
      <c r="G7659" t="s">
        <v>1436</v>
      </c>
      <c r="I7659" t="s">
        <v>1437</v>
      </c>
      <c r="J7659" t="s">
        <v>1438</v>
      </c>
      <c r="K7659" t="s">
        <v>20</v>
      </c>
      <c r="L7659">
        <v>625</v>
      </c>
      <c r="M7659">
        <v>49.188690000000001</v>
      </c>
      <c r="N7659">
        <v>-81.277590000000004</v>
      </c>
      <c r="O7659">
        <v>2094</v>
      </c>
    </row>
    <row r="7660" spans="1:15" x14ac:dyDescent="0.35">
      <c r="A7660">
        <v>-77.521919999999994</v>
      </c>
      <c r="B7660">
        <v>45.135890000000003</v>
      </c>
      <c r="C7660" t="s">
        <v>171</v>
      </c>
      <c r="D7660">
        <v>2021</v>
      </c>
      <c r="E7660" t="s">
        <v>16</v>
      </c>
      <c r="F7660" t="s">
        <v>560</v>
      </c>
      <c r="G7660" t="s">
        <v>561</v>
      </c>
      <c r="I7660" t="s">
        <v>562</v>
      </c>
      <c r="J7660" t="s">
        <v>236</v>
      </c>
      <c r="K7660" t="s">
        <v>20</v>
      </c>
      <c r="L7660">
        <v>1800</v>
      </c>
      <c r="M7660">
        <v>45.135890000000003</v>
      </c>
      <c r="N7660">
        <v>-77.521919999999994</v>
      </c>
      <c r="O7660">
        <v>2366</v>
      </c>
    </row>
    <row r="7661" spans="1:15" x14ac:dyDescent="0.35">
      <c r="A7661">
        <v>-77.521919999999994</v>
      </c>
      <c r="B7661">
        <v>45.135890000000003</v>
      </c>
      <c r="C7661" t="s">
        <v>171</v>
      </c>
      <c r="D7661">
        <v>2019</v>
      </c>
      <c r="E7661" t="s">
        <v>16</v>
      </c>
      <c r="F7661" t="s">
        <v>560</v>
      </c>
      <c r="G7661" t="s">
        <v>561</v>
      </c>
      <c r="I7661" t="s">
        <v>562</v>
      </c>
      <c r="J7661" t="s">
        <v>236</v>
      </c>
      <c r="K7661" t="s">
        <v>20</v>
      </c>
      <c r="L7661">
        <v>800</v>
      </c>
      <c r="M7661">
        <v>45.135890000000003</v>
      </c>
      <c r="N7661">
        <v>-77.521919999999994</v>
      </c>
      <c r="O7661">
        <v>1634</v>
      </c>
    </row>
    <row r="7662" spans="1:15" x14ac:dyDescent="0.35">
      <c r="A7662">
        <v>-77.521919999999994</v>
      </c>
      <c r="B7662">
        <v>45.135890000000003</v>
      </c>
      <c r="C7662" t="s">
        <v>171</v>
      </c>
      <c r="D7662">
        <v>2017</v>
      </c>
      <c r="E7662" t="s">
        <v>16</v>
      </c>
      <c r="F7662" t="s">
        <v>560</v>
      </c>
      <c r="G7662" t="s">
        <v>561</v>
      </c>
      <c r="I7662" t="s">
        <v>562</v>
      </c>
      <c r="J7662" t="s">
        <v>236</v>
      </c>
      <c r="K7662" t="s">
        <v>20</v>
      </c>
      <c r="L7662">
        <v>1445</v>
      </c>
      <c r="M7662">
        <v>45.135890000000003</v>
      </c>
      <c r="N7662">
        <v>-77.521919999999994</v>
      </c>
      <c r="O7662">
        <v>1645</v>
      </c>
    </row>
    <row r="7663" spans="1:15" x14ac:dyDescent="0.35">
      <c r="A7663">
        <v>-77.521919999999994</v>
      </c>
      <c r="B7663">
        <v>45.135890000000003</v>
      </c>
      <c r="C7663" t="s">
        <v>171</v>
      </c>
      <c r="D7663">
        <v>2015</v>
      </c>
      <c r="E7663" t="s">
        <v>16</v>
      </c>
      <c r="F7663" t="s">
        <v>560</v>
      </c>
      <c r="G7663" t="s">
        <v>561</v>
      </c>
      <c r="I7663" t="s">
        <v>562</v>
      </c>
      <c r="J7663" t="s">
        <v>236</v>
      </c>
      <c r="K7663" t="s">
        <v>20</v>
      </c>
      <c r="L7663">
        <v>750</v>
      </c>
      <c r="M7663">
        <v>45.135890000000003</v>
      </c>
      <c r="N7663">
        <v>-77.521919999999994</v>
      </c>
      <c r="O7663">
        <v>969</v>
      </c>
    </row>
    <row r="7664" spans="1:15" x14ac:dyDescent="0.35">
      <c r="A7664">
        <v>-77.521919999999994</v>
      </c>
      <c r="B7664">
        <v>45.135890000000003</v>
      </c>
      <c r="C7664" t="s">
        <v>171</v>
      </c>
      <c r="D7664">
        <v>2013</v>
      </c>
      <c r="E7664" t="s">
        <v>16</v>
      </c>
      <c r="F7664" t="s">
        <v>560</v>
      </c>
      <c r="G7664" t="s">
        <v>561</v>
      </c>
      <c r="I7664" t="s">
        <v>562</v>
      </c>
      <c r="J7664" t="s">
        <v>236</v>
      </c>
      <c r="K7664" t="s">
        <v>20</v>
      </c>
      <c r="L7664">
        <v>750</v>
      </c>
      <c r="M7664">
        <v>45.135890000000003</v>
      </c>
      <c r="N7664">
        <v>-77.521919999999994</v>
      </c>
      <c r="O7664">
        <v>317</v>
      </c>
    </row>
    <row r="7665" spans="1:15" x14ac:dyDescent="0.35">
      <c r="A7665">
        <v>-77.521919999999994</v>
      </c>
      <c r="B7665">
        <v>45.135890000000003</v>
      </c>
      <c r="C7665" t="s">
        <v>171</v>
      </c>
      <c r="D7665">
        <v>2012</v>
      </c>
      <c r="E7665" t="s">
        <v>16</v>
      </c>
      <c r="F7665" t="s">
        <v>560</v>
      </c>
      <c r="G7665" t="s">
        <v>561</v>
      </c>
      <c r="I7665" t="s">
        <v>562</v>
      </c>
      <c r="J7665" t="s">
        <v>236</v>
      </c>
      <c r="K7665" t="s">
        <v>20</v>
      </c>
      <c r="L7665">
        <v>750</v>
      </c>
      <c r="M7665">
        <v>45.135890000000003</v>
      </c>
      <c r="N7665">
        <v>-77.521919999999994</v>
      </c>
      <c r="O7665">
        <v>735</v>
      </c>
    </row>
    <row r="7666" spans="1:15" x14ac:dyDescent="0.35">
      <c r="A7666">
        <v>-85.057268399999998</v>
      </c>
      <c r="B7666">
        <v>48.350850800000003</v>
      </c>
      <c r="C7666" t="s">
        <v>5725</v>
      </c>
      <c r="D7666">
        <v>2020</v>
      </c>
      <c r="E7666" t="s">
        <v>16</v>
      </c>
      <c r="F7666" t="s">
        <v>5902</v>
      </c>
      <c r="G7666" t="s">
        <v>5903</v>
      </c>
      <c r="I7666" t="s">
        <v>5904</v>
      </c>
      <c r="J7666" t="s">
        <v>5768</v>
      </c>
      <c r="K7666" t="s">
        <v>20</v>
      </c>
      <c r="L7666">
        <v>100</v>
      </c>
      <c r="M7666">
        <v>48.350850800000003</v>
      </c>
      <c r="N7666">
        <v>-85.057268399999998</v>
      </c>
      <c r="O7666">
        <v>13485</v>
      </c>
    </row>
    <row r="7667" spans="1:15" x14ac:dyDescent="0.35">
      <c r="A7667">
        <v>-85.057268399999998</v>
      </c>
      <c r="B7667">
        <v>48.350850800000003</v>
      </c>
      <c r="C7667" t="s">
        <v>5725</v>
      </c>
      <c r="D7667">
        <v>2018</v>
      </c>
      <c r="E7667" t="s">
        <v>16</v>
      </c>
      <c r="F7667" t="s">
        <v>5902</v>
      </c>
      <c r="G7667" t="s">
        <v>5903</v>
      </c>
      <c r="I7667" t="s">
        <v>5904</v>
      </c>
      <c r="J7667" t="s">
        <v>5768</v>
      </c>
      <c r="K7667" t="s">
        <v>20</v>
      </c>
      <c r="L7667">
        <v>100</v>
      </c>
      <c r="M7667">
        <v>48.350850800000003</v>
      </c>
      <c r="N7667">
        <v>-85.057268399999998</v>
      </c>
      <c r="O7667">
        <v>13467</v>
      </c>
    </row>
    <row r="7668" spans="1:15" x14ac:dyDescent="0.35">
      <c r="A7668">
        <v>-85.057268399999998</v>
      </c>
      <c r="B7668">
        <v>48.350850800000003</v>
      </c>
      <c r="C7668" t="s">
        <v>5725</v>
      </c>
      <c r="D7668">
        <v>2016</v>
      </c>
      <c r="E7668" t="s">
        <v>16</v>
      </c>
      <c r="F7668" t="s">
        <v>5902</v>
      </c>
      <c r="G7668" t="s">
        <v>5903</v>
      </c>
      <c r="I7668" t="s">
        <v>5904</v>
      </c>
      <c r="J7668" t="s">
        <v>5768</v>
      </c>
      <c r="K7668" t="s">
        <v>20</v>
      </c>
      <c r="L7668">
        <v>200</v>
      </c>
      <c r="M7668">
        <v>48.350850800000003</v>
      </c>
      <c r="N7668">
        <v>-85.057268399999998</v>
      </c>
      <c r="O7668">
        <v>13705</v>
      </c>
    </row>
    <row r="7669" spans="1:15" x14ac:dyDescent="0.35">
      <c r="A7669">
        <v>-85.057268399999998</v>
      </c>
      <c r="B7669">
        <v>48.350850800000003</v>
      </c>
      <c r="C7669" t="s">
        <v>5725</v>
      </c>
      <c r="D7669">
        <v>2015</v>
      </c>
      <c r="E7669" t="s">
        <v>16</v>
      </c>
      <c r="F7669" t="s">
        <v>5902</v>
      </c>
      <c r="G7669" t="s">
        <v>5903</v>
      </c>
      <c r="I7669" t="s">
        <v>5904</v>
      </c>
      <c r="J7669" t="s">
        <v>5768</v>
      </c>
      <c r="K7669" t="s">
        <v>20</v>
      </c>
      <c r="L7669">
        <v>400</v>
      </c>
      <c r="M7669">
        <v>48.350850800000003</v>
      </c>
      <c r="N7669">
        <v>-85.057268399999998</v>
      </c>
      <c r="O7669">
        <v>13163</v>
      </c>
    </row>
    <row r="7670" spans="1:15" x14ac:dyDescent="0.35">
      <c r="A7670">
        <v>-85.057268399999998</v>
      </c>
      <c r="B7670">
        <v>48.350850800000003</v>
      </c>
      <c r="C7670" t="s">
        <v>5725</v>
      </c>
      <c r="D7670">
        <v>2014</v>
      </c>
      <c r="E7670" t="s">
        <v>16</v>
      </c>
      <c r="F7670" t="s">
        <v>5902</v>
      </c>
      <c r="G7670" t="s">
        <v>5903</v>
      </c>
      <c r="I7670" t="s">
        <v>5904</v>
      </c>
      <c r="J7670" t="s">
        <v>5768</v>
      </c>
      <c r="K7670" t="s">
        <v>20</v>
      </c>
      <c r="L7670">
        <v>400</v>
      </c>
      <c r="M7670">
        <v>48.350850800000003</v>
      </c>
      <c r="N7670">
        <v>-85.057268399999998</v>
      </c>
      <c r="O7670">
        <v>13611</v>
      </c>
    </row>
    <row r="7671" spans="1:15" x14ac:dyDescent="0.35">
      <c r="A7671">
        <v>-85.057268399999998</v>
      </c>
      <c r="B7671">
        <v>48.350850800000003</v>
      </c>
      <c r="C7671" t="s">
        <v>5725</v>
      </c>
      <c r="D7671">
        <v>2013</v>
      </c>
      <c r="E7671" t="s">
        <v>16</v>
      </c>
      <c r="F7671" t="s">
        <v>5902</v>
      </c>
      <c r="G7671" t="s">
        <v>5903</v>
      </c>
      <c r="I7671" t="s">
        <v>5904</v>
      </c>
      <c r="J7671" t="s">
        <v>5768</v>
      </c>
      <c r="K7671" t="s">
        <v>20</v>
      </c>
      <c r="L7671">
        <v>400</v>
      </c>
      <c r="M7671">
        <v>48.350850800000003</v>
      </c>
      <c r="N7671">
        <v>-85.057268399999998</v>
      </c>
      <c r="O7671">
        <v>13304</v>
      </c>
    </row>
    <row r="7672" spans="1:15" x14ac:dyDescent="0.35">
      <c r="A7672">
        <v>-85.057268399999998</v>
      </c>
      <c r="B7672">
        <v>48.350850800000003</v>
      </c>
      <c r="C7672" t="s">
        <v>5725</v>
      </c>
      <c r="D7672">
        <v>2012</v>
      </c>
      <c r="E7672" t="s">
        <v>16</v>
      </c>
      <c r="F7672" t="s">
        <v>5902</v>
      </c>
      <c r="G7672" t="s">
        <v>5903</v>
      </c>
      <c r="I7672" t="s">
        <v>5904</v>
      </c>
      <c r="J7672" t="s">
        <v>5768</v>
      </c>
      <c r="K7672" t="s">
        <v>20</v>
      </c>
      <c r="L7672">
        <v>400</v>
      </c>
      <c r="M7672">
        <v>48.350850800000003</v>
      </c>
      <c r="N7672">
        <v>-85.057268399999998</v>
      </c>
      <c r="O7672">
        <v>13070</v>
      </c>
    </row>
    <row r="7673" spans="1:15" x14ac:dyDescent="0.35">
      <c r="A7673">
        <v>-77.798659999999998</v>
      </c>
      <c r="B7673">
        <v>46.083489999999998</v>
      </c>
      <c r="C7673" t="s">
        <v>3353</v>
      </c>
      <c r="D7673">
        <v>2021</v>
      </c>
      <c r="E7673" t="s">
        <v>16</v>
      </c>
      <c r="F7673" t="s">
        <v>3643</v>
      </c>
      <c r="G7673" t="s">
        <v>3644</v>
      </c>
      <c r="I7673" t="s">
        <v>3645</v>
      </c>
      <c r="J7673" t="s">
        <v>3646</v>
      </c>
      <c r="K7673" t="s">
        <v>20</v>
      </c>
      <c r="L7673">
        <v>3279</v>
      </c>
      <c r="M7673">
        <v>46.083489999999998</v>
      </c>
      <c r="N7673">
        <v>-77.798659999999998</v>
      </c>
      <c r="O7673">
        <v>9557</v>
      </c>
    </row>
    <row r="7674" spans="1:15" x14ac:dyDescent="0.35">
      <c r="A7674">
        <v>-77.798659999999998</v>
      </c>
      <c r="B7674">
        <v>46.083489999999998</v>
      </c>
      <c r="C7674" t="s">
        <v>3353</v>
      </c>
      <c r="D7674">
        <v>2020</v>
      </c>
      <c r="E7674" t="s">
        <v>16</v>
      </c>
      <c r="F7674" t="s">
        <v>3643</v>
      </c>
      <c r="G7674" t="s">
        <v>3644</v>
      </c>
      <c r="I7674" t="s">
        <v>3645</v>
      </c>
      <c r="J7674" t="s">
        <v>3646</v>
      </c>
      <c r="K7674" t="s">
        <v>20</v>
      </c>
      <c r="L7674">
        <v>2640</v>
      </c>
      <c r="M7674">
        <v>46.083489999999998</v>
      </c>
      <c r="N7674">
        <v>-77.798659999999998</v>
      </c>
      <c r="O7674">
        <v>9816</v>
      </c>
    </row>
    <row r="7675" spans="1:15" x14ac:dyDescent="0.35">
      <c r="A7675">
        <v>-77.798659999999998</v>
      </c>
      <c r="B7675">
        <v>46.083489999999998</v>
      </c>
      <c r="C7675" t="s">
        <v>3353</v>
      </c>
      <c r="D7675">
        <v>2019</v>
      </c>
      <c r="E7675" t="s">
        <v>16</v>
      </c>
      <c r="F7675" t="s">
        <v>3643</v>
      </c>
      <c r="G7675" t="s">
        <v>3644</v>
      </c>
      <c r="I7675" t="s">
        <v>3645</v>
      </c>
      <c r="J7675" t="s">
        <v>3646</v>
      </c>
      <c r="K7675" t="s">
        <v>20</v>
      </c>
      <c r="L7675">
        <v>3000</v>
      </c>
      <c r="M7675">
        <v>46.083489999999998</v>
      </c>
      <c r="N7675">
        <v>-77.798659999999998</v>
      </c>
      <c r="O7675">
        <v>9421</v>
      </c>
    </row>
    <row r="7676" spans="1:15" x14ac:dyDescent="0.35">
      <c r="A7676">
        <v>-77.798659999999998</v>
      </c>
      <c r="B7676">
        <v>46.083489999999998</v>
      </c>
      <c r="C7676" t="s">
        <v>3353</v>
      </c>
      <c r="D7676">
        <v>2015</v>
      </c>
      <c r="E7676" t="s">
        <v>16</v>
      </c>
      <c r="F7676" t="s">
        <v>3643</v>
      </c>
      <c r="G7676" t="s">
        <v>3644</v>
      </c>
      <c r="I7676" t="s">
        <v>3645</v>
      </c>
      <c r="J7676" t="s">
        <v>3646</v>
      </c>
      <c r="K7676" t="s">
        <v>20</v>
      </c>
      <c r="L7676">
        <v>3000</v>
      </c>
      <c r="M7676">
        <v>46.083489999999998</v>
      </c>
      <c r="N7676">
        <v>-77.798659999999998</v>
      </c>
      <c r="O7676">
        <v>8270</v>
      </c>
    </row>
    <row r="7677" spans="1:15" x14ac:dyDescent="0.35">
      <c r="A7677">
        <v>-77.798659999999998</v>
      </c>
      <c r="B7677">
        <v>46.083489999999998</v>
      </c>
      <c r="C7677" t="s">
        <v>3353</v>
      </c>
      <c r="D7677">
        <v>2014</v>
      </c>
      <c r="E7677" t="s">
        <v>16</v>
      </c>
      <c r="F7677" t="s">
        <v>3643</v>
      </c>
      <c r="G7677" t="s">
        <v>3644</v>
      </c>
      <c r="I7677" t="s">
        <v>3645</v>
      </c>
      <c r="J7677" t="s">
        <v>3646</v>
      </c>
      <c r="K7677" t="s">
        <v>20</v>
      </c>
      <c r="L7677">
        <v>3000</v>
      </c>
      <c r="M7677">
        <v>46.083489999999998</v>
      </c>
      <c r="N7677">
        <v>-77.798659999999998</v>
      </c>
      <c r="O7677">
        <v>8370</v>
      </c>
    </row>
    <row r="7678" spans="1:15" x14ac:dyDescent="0.35">
      <c r="A7678">
        <v>-77.798659999999998</v>
      </c>
      <c r="B7678">
        <v>46.083489999999998</v>
      </c>
      <c r="C7678" t="s">
        <v>3353</v>
      </c>
      <c r="D7678">
        <v>2013</v>
      </c>
      <c r="E7678" t="s">
        <v>16</v>
      </c>
      <c r="F7678" t="s">
        <v>3643</v>
      </c>
      <c r="G7678" t="s">
        <v>3644</v>
      </c>
      <c r="I7678" t="s">
        <v>3645</v>
      </c>
      <c r="J7678" t="s">
        <v>3646</v>
      </c>
      <c r="K7678" t="s">
        <v>20</v>
      </c>
      <c r="L7678">
        <v>2500</v>
      </c>
      <c r="M7678">
        <v>46.083489999999998</v>
      </c>
      <c r="N7678">
        <v>-77.798659999999998</v>
      </c>
      <c r="O7678">
        <v>8869</v>
      </c>
    </row>
    <row r="7679" spans="1:15" x14ac:dyDescent="0.35">
      <c r="A7679">
        <v>-84.627709999999993</v>
      </c>
      <c r="B7679">
        <v>48.11591</v>
      </c>
      <c r="C7679" t="s">
        <v>5725</v>
      </c>
      <c r="D7679">
        <v>2020</v>
      </c>
      <c r="E7679" t="s">
        <v>59</v>
      </c>
      <c r="F7679" t="s">
        <v>5995</v>
      </c>
      <c r="G7679" t="s">
        <v>5996</v>
      </c>
      <c r="I7679" t="s">
        <v>5997</v>
      </c>
      <c r="J7679" t="s">
        <v>5791</v>
      </c>
      <c r="K7679" t="s">
        <v>20</v>
      </c>
      <c r="L7679">
        <v>1400</v>
      </c>
      <c r="M7679">
        <v>48.11591</v>
      </c>
      <c r="N7679">
        <v>-84.627709999999993</v>
      </c>
      <c r="O7679">
        <v>13786</v>
      </c>
    </row>
    <row r="7680" spans="1:15" x14ac:dyDescent="0.35">
      <c r="A7680">
        <v>-84.627709999999993</v>
      </c>
      <c r="B7680">
        <v>48.11591</v>
      </c>
      <c r="C7680" t="s">
        <v>5725</v>
      </c>
      <c r="D7680">
        <v>2018</v>
      </c>
      <c r="E7680" t="s">
        <v>59</v>
      </c>
      <c r="F7680" t="s">
        <v>5995</v>
      </c>
      <c r="G7680" t="s">
        <v>5996</v>
      </c>
      <c r="I7680" t="s">
        <v>5997</v>
      </c>
      <c r="J7680" t="s">
        <v>5791</v>
      </c>
      <c r="K7680" t="s">
        <v>20</v>
      </c>
      <c r="L7680">
        <v>1400</v>
      </c>
      <c r="M7680">
        <v>48.11591</v>
      </c>
      <c r="N7680">
        <v>-84.627709999999993</v>
      </c>
      <c r="O7680">
        <v>13506</v>
      </c>
    </row>
    <row r="7681" spans="1:15" x14ac:dyDescent="0.35">
      <c r="A7681">
        <v>-84.627709999999993</v>
      </c>
      <c r="B7681">
        <v>48.11591</v>
      </c>
      <c r="C7681" t="s">
        <v>5725</v>
      </c>
      <c r="D7681">
        <v>2017</v>
      </c>
      <c r="E7681" t="s">
        <v>59</v>
      </c>
      <c r="F7681" t="s">
        <v>5995</v>
      </c>
      <c r="G7681" t="s">
        <v>5996</v>
      </c>
      <c r="I7681" t="s">
        <v>5997</v>
      </c>
      <c r="J7681" t="s">
        <v>5791</v>
      </c>
      <c r="K7681" t="s">
        <v>20</v>
      </c>
      <c r="L7681">
        <v>1400</v>
      </c>
      <c r="M7681">
        <v>48.11591</v>
      </c>
      <c r="N7681">
        <v>-84.627709999999993</v>
      </c>
      <c r="O7681">
        <v>13424</v>
      </c>
    </row>
    <row r="7682" spans="1:15" x14ac:dyDescent="0.35">
      <c r="A7682">
        <v>-84.627709999999993</v>
      </c>
      <c r="B7682">
        <v>48.11591</v>
      </c>
      <c r="C7682" t="s">
        <v>5725</v>
      </c>
      <c r="D7682">
        <v>2016</v>
      </c>
      <c r="E7682" t="s">
        <v>59</v>
      </c>
      <c r="F7682" t="s">
        <v>5995</v>
      </c>
      <c r="G7682" t="s">
        <v>5996</v>
      </c>
      <c r="I7682" t="s">
        <v>5997</v>
      </c>
      <c r="J7682" t="s">
        <v>5791</v>
      </c>
      <c r="K7682" t="s">
        <v>20</v>
      </c>
      <c r="L7682">
        <v>1000</v>
      </c>
      <c r="M7682">
        <v>48.11591</v>
      </c>
      <c r="N7682">
        <v>-84.627709999999993</v>
      </c>
      <c r="O7682">
        <v>13741</v>
      </c>
    </row>
    <row r="7683" spans="1:15" x14ac:dyDescent="0.35">
      <c r="A7683">
        <v>-84.627709999999993</v>
      </c>
      <c r="B7683">
        <v>48.11591</v>
      </c>
      <c r="C7683" t="s">
        <v>5725</v>
      </c>
      <c r="D7683">
        <v>2015</v>
      </c>
      <c r="E7683" t="s">
        <v>59</v>
      </c>
      <c r="F7683" t="s">
        <v>5995</v>
      </c>
      <c r="G7683" t="s">
        <v>5996</v>
      </c>
      <c r="I7683" t="s">
        <v>5997</v>
      </c>
      <c r="J7683" t="s">
        <v>5791</v>
      </c>
      <c r="K7683" t="s">
        <v>20</v>
      </c>
      <c r="L7683">
        <v>500</v>
      </c>
      <c r="M7683">
        <v>48.11591</v>
      </c>
      <c r="N7683">
        <v>-84.627709999999993</v>
      </c>
      <c r="O7683">
        <v>13197</v>
      </c>
    </row>
    <row r="7684" spans="1:15" x14ac:dyDescent="0.35">
      <c r="A7684">
        <v>-84.627709999999993</v>
      </c>
      <c r="B7684">
        <v>48.11591</v>
      </c>
      <c r="C7684" t="s">
        <v>5725</v>
      </c>
      <c r="D7684">
        <v>2014</v>
      </c>
      <c r="E7684" t="s">
        <v>59</v>
      </c>
      <c r="F7684" t="s">
        <v>5995</v>
      </c>
      <c r="G7684" t="s">
        <v>5996</v>
      </c>
      <c r="I7684" t="s">
        <v>5997</v>
      </c>
      <c r="J7684" t="s">
        <v>5791</v>
      </c>
      <c r="K7684" t="s">
        <v>20</v>
      </c>
      <c r="L7684">
        <v>500</v>
      </c>
      <c r="M7684">
        <v>48.11591</v>
      </c>
      <c r="N7684">
        <v>-84.627709999999993</v>
      </c>
      <c r="O7684">
        <v>13645</v>
      </c>
    </row>
    <row r="7685" spans="1:15" x14ac:dyDescent="0.35">
      <c r="A7685">
        <v>-84.627709999999993</v>
      </c>
      <c r="B7685">
        <v>48.11591</v>
      </c>
      <c r="C7685" t="s">
        <v>5725</v>
      </c>
      <c r="D7685">
        <v>2013</v>
      </c>
      <c r="E7685" t="s">
        <v>59</v>
      </c>
      <c r="F7685" t="s">
        <v>5995</v>
      </c>
      <c r="G7685" t="s">
        <v>5996</v>
      </c>
      <c r="I7685" t="s">
        <v>5997</v>
      </c>
      <c r="J7685" t="s">
        <v>5791</v>
      </c>
      <c r="K7685" t="s">
        <v>20</v>
      </c>
      <c r="L7685">
        <v>500</v>
      </c>
      <c r="M7685">
        <v>48.11591</v>
      </c>
      <c r="N7685">
        <v>-84.627709999999993</v>
      </c>
      <c r="O7685">
        <v>13336</v>
      </c>
    </row>
    <row r="7686" spans="1:15" x14ac:dyDescent="0.35">
      <c r="A7686">
        <v>-84.627709999999993</v>
      </c>
      <c r="B7686">
        <v>48.11591</v>
      </c>
      <c r="C7686" t="s">
        <v>5725</v>
      </c>
      <c r="D7686">
        <v>2012</v>
      </c>
      <c r="E7686" t="s">
        <v>59</v>
      </c>
      <c r="F7686" t="s">
        <v>5995</v>
      </c>
      <c r="G7686" t="s">
        <v>5996</v>
      </c>
      <c r="I7686" t="s">
        <v>5997</v>
      </c>
      <c r="J7686" t="s">
        <v>5791</v>
      </c>
      <c r="K7686" t="s">
        <v>20</v>
      </c>
      <c r="L7686">
        <v>500</v>
      </c>
      <c r="M7686">
        <v>48.11591</v>
      </c>
      <c r="N7686">
        <v>-84.627709999999993</v>
      </c>
      <c r="O7686">
        <v>13102</v>
      </c>
    </row>
    <row r="7687" spans="1:15" x14ac:dyDescent="0.35">
      <c r="A7687">
        <v>-78.787509999999997</v>
      </c>
      <c r="B7687">
        <v>45.130609999999997</v>
      </c>
      <c r="C7687" t="s">
        <v>171</v>
      </c>
      <c r="D7687">
        <v>2021</v>
      </c>
      <c r="E7687" t="s">
        <v>16</v>
      </c>
      <c r="F7687" t="s">
        <v>995</v>
      </c>
      <c r="G7687" t="s">
        <v>996</v>
      </c>
      <c r="I7687" t="s">
        <v>997</v>
      </c>
      <c r="J7687" t="s">
        <v>775</v>
      </c>
      <c r="K7687" t="s">
        <v>20</v>
      </c>
      <c r="L7687">
        <v>300</v>
      </c>
      <c r="M7687">
        <v>45.130609999999997</v>
      </c>
      <c r="N7687">
        <v>-78.787509999999997</v>
      </c>
      <c r="O7687">
        <v>2367</v>
      </c>
    </row>
    <row r="7688" spans="1:15" x14ac:dyDescent="0.35">
      <c r="A7688">
        <v>-78.787509999999997</v>
      </c>
      <c r="B7688">
        <v>45.130609999999997</v>
      </c>
      <c r="C7688" t="s">
        <v>171</v>
      </c>
      <c r="D7688">
        <v>2021</v>
      </c>
      <c r="E7688" t="s">
        <v>16</v>
      </c>
      <c r="F7688" t="s">
        <v>995</v>
      </c>
      <c r="G7688" t="s">
        <v>996</v>
      </c>
      <c r="I7688" t="s">
        <v>997</v>
      </c>
      <c r="J7688" t="s">
        <v>775</v>
      </c>
      <c r="K7688" t="s">
        <v>20</v>
      </c>
      <c r="L7688">
        <v>300</v>
      </c>
      <c r="M7688">
        <v>45.130609999999997</v>
      </c>
      <c r="N7688">
        <v>-78.787509999999997</v>
      </c>
      <c r="O7688">
        <v>2368</v>
      </c>
    </row>
    <row r="7689" spans="1:15" x14ac:dyDescent="0.35">
      <c r="A7689">
        <v>-78.787509999999997</v>
      </c>
      <c r="B7689">
        <v>45.130609999999997</v>
      </c>
      <c r="C7689" t="s">
        <v>171</v>
      </c>
      <c r="D7689">
        <v>2020</v>
      </c>
      <c r="E7689" t="s">
        <v>16</v>
      </c>
      <c r="F7689" t="s">
        <v>995</v>
      </c>
      <c r="G7689" t="s">
        <v>996</v>
      </c>
      <c r="I7689" t="s">
        <v>997</v>
      </c>
      <c r="J7689" t="s">
        <v>775</v>
      </c>
      <c r="K7689" t="s">
        <v>20</v>
      </c>
      <c r="L7689">
        <v>300</v>
      </c>
      <c r="M7689">
        <v>45.130609999999997</v>
      </c>
      <c r="N7689">
        <v>-78.787509999999997</v>
      </c>
      <c r="O7689">
        <v>1516</v>
      </c>
    </row>
    <row r="7690" spans="1:15" x14ac:dyDescent="0.35">
      <c r="A7690">
        <v>-81.016199999999998</v>
      </c>
      <c r="B7690">
        <v>48.697290000000002</v>
      </c>
      <c r="C7690" t="s">
        <v>5347</v>
      </c>
      <c r="D7690">
        <v>2020</v>
      </c>
      <c r="E7690" t="s">
        <v>16</v>
      </c>
      <c r="F7690" t="s">
        <v>995</v>
      </c>
      <c r="G7690" t="s">
        <v>996</v>
      </c>
      <c r="I7690" t="s">
        <v>5439</v>
      </c>
      <c r="J7690" t="s">
        <v>5440</v>
      </c>
      <c r="K7690" t="s">
        <v>20</v>
      </c>
      <c r="L7690">
        <v>400</v>
      </c>
      <c r="M7690">
        <v>48.697290000000002</v>
      </c>
      <c r="N7690">
        <v>-81.016199999999998</v>
      </c>
      <c r="O7690">
        <v>13679</v>
      </c>
    </row>
    <row r="7691" spans="1:15" x14ac:dyDescent="0.35">
      <c r="A7691">
        <v>-78.787509999999997</v>
      </c>
      <c r="B7691">
        <v>45.130609999999997</v>
      </c>
      <c r="C7691" t="s">
        <v>171</v>
      </c>
      <c r="D7691">
        <v>2019</v>
      </c>
      <c r="E7691" t="s">
        <v>16</v>
      </c>
      <c r="F7691" t="s">
        <v>995</v>
      </c>
      <c r="G7691" t="s">
        <v>996</v>
      </c>
      <c r="I7691" t="s">
        <v>997</v>
      </c>
      <c r="J7691" t="s">
        <v>775</v>
      </c>
      <c r="K7691" t="s">
        <v>20</v>
      </c>
      <c r="L7691">
        <v>233</v>
      </c>
      <c r="M7691">
        <v>45.130609999999997</v>
      </c>
      <c r="N7691">
        <v>-78.787509999999997</v>
      </c>
      <c r="O7691">
        <v>1650</v>
      </c>
    </row>
    <row r="7692" spans="1:15" x14ac:dyDescent="0.35">
      <c r="A7692">
        <v>-78.787509999999997</v>
      </c>
      <c r="B7692">
        <v>45.130609999999997</v>
      </c>
      <c r="C7692" t="s">
        <v>171</v>
      </c>
      <c r="D7692">
        <v>2018</v>
      </c>
      <c r="E7692" t="s">
        <v>16</v>
      </c>
      <c r="F7692" t="s">
        <v>995</v>
      </c>
      <c r="G7692" t="s">
        <v>996</v>
      </c>
      <c r="I7692" t="s">
        <v>997</v>
      </c>
      <c r="J7692" t="s">
        <v>775</v>
      </c>
      <c r="K7692" t="s">
        <v>20</v>
      </c>
      <c r="L7692">
        <v>800</v>
      </c>
      <c r="M7692">
        <v>45.130609999999997</v>
      </c>
      <c r="N7692">
        <v>-78.787509999999997</v>
      </c>
      <c r="O7692">
        <v>1663</v>
      </c>
    </row>
    <row r="7693" spans="1:15" x14ac:dyDescent="0.35">
      <c r="A7693">
        <v>-81.016199999999998</v>
      </c>
      <c r="B7693">
        <v>48.697290000000002</v>
      </c>
      <c r="C7693" t="s">
        <v>5347</v>
      </c>
      <c r="D7693">
        <v>2018</v>
      </c>
      <c r="E7693" t="s">
        <v>16</v>
      </c>
      <c r="F7693" t="s">
        <v>995</v>
      </c>
      <c r="G7693" t="s">
        <v>996</v>
      </c>
      <c r="I7693" t="s">
        <v>5439</v>
      </c>
      <c r="J7693" t="s">
        <v>5440</v>
      </c>
      <c r="K7693" t="s">
        <v>20</v>
      </c>
      <c r="L7693">
        <v>398</v>
      </c>
      <c r="M7693">
        <v>48.697290000000002</v>
      </c>
      <c r="N7693">
        <v>-81.016199999999998</v>
      </c>
      <c r="O7693">
        <v>12868</v>
      </c>
    </row>
    <row r="7694" spans="1:15" x14ac:dyDescent="0.35">
      <c r="A7694">
        <v>-78.787509999999997</v>
      </c>
      <c r="B7694">
        <v>45.130609999999997</v>
      </c>
      <c r="C7694" t="s">
        <v>171</v>
      </c>
      <c r="D7694">
        <v>2017</v>
      </c>
      <c r="E7694" t="s">
        <v>16</v>
      </c>
      <c r="F7694" t="s">
        <v>995</v>
      </c>
      <c r="G7694" t="s">
        <v>996</v>
      </c>
      <c r="I7694" t="s">
        <v>997</v>
      </c>
      <c r="J7694" t="s">
        <v>775</v>
      </c>
      <c r="K7694" t="s">
        <v>20</v>
      </c>
      <c r="L7694">
        <v>300</v>
      </c>
      <c r="M7694">
        <v>45.130609999999997</v>
      </c>
      <c r="N7694">
        <v>-78.787509999999997</v>
      </c>
      <c r="O7694">
        <v>1646</v>
      </c>
    </row>
    <row r="7695" spans="1:15" x14ac:dyDescent="0.35">
      <c r="A7695">
        <v>-78.787509999999997</v>
      </c>
      <c r="B7695">
        <v>45.130609999999997</v>
      </c>
      <c r="C7695" t="s">
        <v>171</v>
      </c>
      <c r="D7695">
        <v>2017</v>
      </c>
      <c r="E7695" t="s">
        <v>16</v>
      </c>
      <c r="F7695" t="s">
        <v>995</v>
      </c>
      <c r="G7695" t="s">
        <v>996</v>
      </c>
      <c r="I7695" t="s">
        <v>997</v>
      </c>
      <c r="J7695" t="s">
        <v>775</v>
      </c>
      <c r="K7695" t="s">
        <v>20</v>
      </c>
      <c r="L7695">
        <v>475</v>
      </c>
      <c r="M7695">
        <v>45.130609999999997</v>
      </c>
      <c r="N7695">
        <v>-78.787509999999997</v>
      </c>
      <c r="O7695">
        <v>1647</v>
      </c>
    </row>
    <row r="7696" spans="1:15" x14ac:dyDescent="0.35">
      <c r="A7696">
        <v>-81.016199999999998</v>
      </c>
      <c r="B7696">
        <v>48.697290000000002</v>
      </c>
      <c r="C7696" t="s">
        <v>5347</v>
      </c>
      <c r="D7696">
        <v>2016</v>
      </c>
      <c r="E7696" t="s">
        <v>16</v>
      </c>
      <c r="F7696" t="s">
        <v>995</v>
      </c>
      <c r="G7696" t="s">
        <v>996</v>
      </c>
      <c r="I7696" t="s">
        <v>5439</v>
      </c>
      <c r="J7696" t="s">
        <v>5440</v>
      </c>
      <c r="K7696" t="s">
        <v>20</v>
      </c>
      <c r="L7696">
        <v>400</v>
      </c>
      <c r="M7696">
        <v>48.697290000000002</v>
      </c>
      <c r="N7696">
        <v>-81.016199999999998</v>
      </c>
      <c r="O7696">
        <v>12770</v>
      </c>
    </row>
    <row r="7697" spans="1:15" x14ac:dyDescent="0.35">
      <c r="A7697">
        <v>-78.787509999999997</v>
      </c>
      <c r="B7697">
        <v>45.130609999999997</v>
      </c>
      <c r="C7697" t="s">
        <v>171</v>
      </c>
      <c r="D7697">
        <v>2015</v>
      </c>
      <c r="E7697" t="s">
        <v>16</v>
      </c>
      <c r="F7697" t="s">
        <v>995</v>
      </c>
      <c r="G7697" t="s">
        <v>996</v>
      </c>
      <c r="I7697" t="s">
        <v>997</v>
      </c>
      <c r="J7697" t="s">
        <v>775</v>
      </c>
      <c r="K7697" t="s">
        <v>20</v>
      </c>
      <c r="L7697">
        <v>500</v>
      </c>
      <c r="M7697">
        <v>45.130609999999997</v>
      </c>
      <c r="N7697">
        <v>-78.787509999999997</v>
      </c>
      <c r="O7697">
        <v>970</v>
      </c>
    </row>
    <row r="7698" spans="1:15" x14ac:dyDescent="0.35">
      <c r="A7698">
        <v>-78.787509999999997</v>
      </c>
      <c r="B7698">
        <v>45.130609999999997</v>
      </c>
      <c r="C7698" t="s">
        <v>171</v>
      </c>
      <c r="D7698">
        <v>2014</v>
      </c>
      <c r="E7698" t="s">
        <v>16</v>
      </c>
      <c r="F7698" t="s">
        <v>995</v>
      </c>
      <c r="G7698" t="s">
        <v>996</v>
      </c>
      <c r="I7698" t="s">
        <v>997</v>
      </c>
      <c r="J7698" t="s">
        <v>775</v>
      </c>
      <c r="K7698" t="s">
        <v>20</v>
      </c>
      <c r="L7698">
        <v>300</v>
      </c>
      <c r="M7698">
        <v>45.130609999999997</v>
      </c>
      <c r="N7698">
        <v>-78.787509999999997</v>
      </c>
      <c r="O7698">
        <v>898</v>
      </c>
    </row>
    <row r="7699" spans="1:15" x14ac:dyDescent="0.35">
      <c r="A7699">
        <v>-81.016199999999998</v>
      </c>
      <c r="B7699">
        <v>48.697290000000002</v>
      </c>
      <c r="C7699" t="s">
        <v>5347</v>
      </c>
      <c r="D7699">
        <v>2014</v>
      </c>
      <c r="E7699" t="s">
        <v>16</v>
      </c>
      <c r="F7699" t="s">
        <v>995</v>
      </c>
      <c r="G7699" t="s">
        <v>996</v>
      </c>
      <c r="I7699" t="s">
        <v>5439</v>
      </c>
      <c r="J7699" t="s">
        <v>5440</v>
      </c>
      <c r="K7699" t="s">
        <v>20</v>
      </c>
      <c r="L7699">
        <v>400</v>
      </c>
      <c r="M7699">
        <v>48.697290000000002</v>
      </c>
      <c r="N7699">
        <v>-81.016199999999998</v>
      </c>
      <c r="O7699">
        <v>12545</v>
      </c>
    </row>
    <row r="7700" spans="1:15" x14ac:dyDescent="0.35">
      <c r="A7700">
        <v>-78.787509999999997</v>
      </c>
      <c r="B7700">
        <v>45.130609999999997</v>
      </c>
      <c r="C7700" t="s">
        <v>171</v>
      </c>
      <c r="D7700">
        <v>2012</v>
      </c>
      <c r="E7700" t="s">
        <v>16</v>
      </c>
      <c r="F7700" t="s">
        <v>995</v>
      </c>
      <c r="G7700" t="s">
        <v>996</v>
      </c>
      <c r="I7700" t="s">
        <v>997</v>
      </c>
      <c r="J7700" t="s">
        <v>775</v>
      </c>
      <c r="K7700" t="s">
        <v>20</v>
      </c>
      <c r="L7700">
        <v>300</v>
      </c>
      <c r="M7700">
        <v>45.130609999999997</v>
      </c>
      <c r="N7700">
        <v>-78.787509999999997</v>
      </c>
      <c r="O7700">
        <v>736</v>
      </c>
    </row>
    <row r="7701" spans="1:15" x14ac:dyDescent="0.35">
      <c r="A7701">
        <v>-81.016199999999998</v>
      </c>
      <c r="B7701">
        <v>48.697290000000002</v>
      </c>
      <c r="C7701" t="s">
        <v>5347</v>
      </c>
      <c r="D7701">
        <v>2012</v>
      </c>
      <c r="E7701" t="s">
        <v>16</v>
      </c>
      <c r="F7701" t="s">
        <v>995</v>
      </c>
      <c r="G7701" t="s">
        <v>996</v>
      </c>
      <c r="I7701" t="s">
        <v>5439</v>
      </c>
      <c r="J7701" t="s">
        <v>5440</v>
      </c>
      <c r="K7701" t="s">
        <v>20</v>
      </c>
      <c r="L7701">
        <v>200</v>
      </c>
      <c r="M7701">
        <v>48.697290000000002</v>
      </c>
      <c r="N7701">
        <v>-81.016199999999998</v>
      </c>
      <c r="O7701">
        <v>12071</v>
      </c>
    </row>
    <row r="7702" spans="1:15" x14ac:dyDescent="0.35">
      <c r="A7702">
        <v>-79.036670000000001</v>
      </c>
      <c r="B7702">
        <v>46.157559999999997</v>
      </c>
      <c r="C7702" t="s">
        <v>2639</v>
      </c>
      <c r="D7702">
        <v>2020</v>
      </c>
      <c r="E7702" t="s">
        <v>59</v>
      </c>
      <c r="F7702" t="s">
        <v>2786</v>
      </c>
      <c r="I7702" t="s">
        <v>2787</v>
      </c>
      <c r="J7702" t="s">
        <v>2788</v>
      </c>
      <c r="K7702" t="s">
        <v>20</v>
      </c>
      <c r="L7702">
        <v>1000</v>
      </c>
      <c r="M7702">
        <v>46.157559999999997</v>
      </c>
      <c r="N7702">
        <v>-79.036670000000001</v>
      </c>
      <c r="O7702">
        <v>7201</v>
      </c>
    </row>
    <row r="7703" spans="1:15" x14ac:dyDescent="0.35">
      <c r="A7703">
        <v>-79.036670000000001</v>
      </c>
      <c r="B7703">
        <v>46.157559999999997</v>
      </c>
      <c r="C7703" t="s">
        <v>2639</v>
      </c>
      <c r="D7703">
        <v>2019</v>
      </c>
      <c r="E7703" t="s">
        <v>59</v>
      </c>
      <c r="F7703" t="s">
        <v>2786</v>
      </c>
      <c r="I7703" t="s">
        <v>2787</v>
      </c>
      <c r="J7703" t="s">
        <v>2788</v>
      </c>
      <c r="K7703" t="s">
        <v>20</v>
      </c>
      <c r="L7703">
        <v>500</v>
      </c>
      <c r="M7703">
        <v>46.157559999999997</v>
      </c>
      <c r="N7703">
        <v>-79.036670000000001</v>
      </c>
      <c r="O7703">
        <v>7119</v>
      </c>
    </row>
    <row r="7704" spans="1:15" x14ac:dyDescent="0.35">
      <c r="A7704">
        <v>-79.036670000000001</v>
      </c>
      <c r="B7704">
        <v>46.157559999999997</v>
      </c>
      <c r="C7704" t="s">
        <v>2639</v>
      </c>
      <c r="D7704">
        <v>2019</v>
      </c>
      <c r="E7704" t="s">
        <v>59</v>
      </c>
      <c r="F7704" t="s">
        <v>2786</v>
      </c>
      <c r="I7704" t="s">
        <v>2787</v>
      </c>
      <c r="J7704" t="s">
        <v>2788</v>
      </c>
      <c r="K7704" t="s">
        <v>20</v>
      </c>
      <c r="L7704">
        <v>420</v>
      </c>
      <c r="M7704">
        <v>46.157559999999997</v>
      </c>
      <c r="N7704">
        <v>-79.036670000000001</v>
      </c>
      <c r="O7704">
        <v>7120</v>
      </c>
    </row>
    <row r="7705" spans="1:15" x14ac:dyDescent="0.35">
      <c r="A7705">
        <v>-79.036670000000001</v>
      </c>
      <c r="B7705">
        <v>46.157559999999997</v>
      </c>
      <c r="C7705" t="s">
        <v>2639</v>
      </c>
      <c r="D7705">
        <v>2019</v>
      </c>
      <c r="E7705" t="s">
        <v>59</v>
      </c>
      <c r="F7705" t="s">
        <v>2786</v>
      </c>
      <c r="I7705" t="s">
        <v>2787</v>
      </c>
      <c r="J7705" t="s">
        <v>2788</v>
      </c>
      <c r="K7705" t="s">
        <v>20</v>
      </c>
      <c r="L7705">
        <v>420</v>
      </c>
      <c r="M7705">
        <v>46.157559999999997</v>
      </c>
      <c r="N7705">
        <v>-79.036670000000001</v>
      </c>
      <c r="O7705">
        <v>7121</v>
      </c>
    </row>
    <row r="7706" spans="1:15" x14ac:dyDescent="0.35">
      <c r="A7706">
        <v>-79.036670000000001</v>
      </c>
      <c r="B7706">
        <v>46.157559999999997</v>
      </c>
      <c r="C7706" t="s">
        <v>2639</v>
      </c>
      <c r="D7706">
        <v>2019</v>
      </c>
      <c r="E7706" t="s">
        <v>59</v>
      </c>
      <c r="F7706" t="s">
        <v>2786</v>
      </c>
      <c r="I7706" t="s">
        <v>2787</v>
      </c>
      <c r="J7706" t="s">
        <v>2788</v>
      </c>
      <c r="K7706" t="s">
        <v>20</v>
      </c>
      <c r="L7706">
        <v>840</v>
      </c>
      <c r="M7706">
        <v>46.157559999999997</v>
      </c>
      <c r="N7706">
        <v>-79.036670000000001</v>
      </c>
      <c r="O7706">
        <v>7122</v>
      </c>
    </row>
    <row r="7707" spans="1:15" x14ac:dyDescent="0.35">
      <c r="A7707">
        <v>-79.036670000000001</v>
      </c>
      <c r="B7707">
        <v>46.157559999999997</v>
      </c>
      <c r="C7707" t="s">
        <v>2639</v>
      </c>
      <c r="D7707">
        <v>2019</v>
      </c>
      <c r="E7707" t="s">
        <v>59</v>
      </c>
      <c r="F7707" t="s">
        <v>2786</v>
      </c>
      <c r="I7707" t="s">
        <v>2787</v>
      </c>
      <c r="J7707" t="s">
        <v>2788</v>
      </c>
      <c r="K7707" t="s">
        <v>20</v>
      </c>
      <c r="L7707">
        <v>420</v>
      </c>
      <c r="M7707">
        <v>46.157559999999997</v>
      </c>
      <c r="N7707">
        <v>-79.036670000000001</v>
      </c>
      <c r="O7707">
        <v>7123</v>
      </c>
    </row>
    <row r="7708" spans="1:15" x14ac:dyDescent="0.35">
      <c r="A7708">
        <v>-79.036670000000001</v>
      </c>
      <c r="B7708">
        <v>46.157559999999997</v>
      </c>
      <c r="C7708" t="s">
        <v>2639</v>
      </c>
      <c r="D7708">
        <v>2018</v>
      </c>
      <c r="E7708" t="s">
        <v>59</v>
      </c>
      <c r="F7708" t="s">
        <v>2786</v>
      </c>
      <c r="I7708" t="s">
        <v>2787</v>
      </c>
      <c r="J7708" t="s">
        <v>2788</v>
      </c>
      <c r="K7708" t="s">
        <v>20</v>
      </c>
      <c r="L7708">
        <v>500</v>
      </c>
      <c r="M7708">
        <v>46.157559999999997</v>
      </c>
      <c r="N7708">
        <v>-79.036670000000001</v>
      </c>
      <c r="O7708">
        <v>7538</v>
      </c>
    </row>
    <row r="7709" spans="1:15" x14ac:dyDescent="0.35">
      <c r="A7709">
        <v>-79.036670000000001</v>
      </c>
      <c r="B7709">
        <v>46.157559999999997</v>
      </c>
      <c r="C7709" t="s">
        <v>2639</v>
      </c>
      <c r="D7709">
        <v>2016</v>
      </c>
      <c r="E7709" t="s">
        <v>59</v>
      </c>
      <c r="F7709" t="s">
        <v>2786</v>
      </c>
      <c r="I7709" t="s">
        <v>2787</v>
      </c>
      <c r="J7709" t="s">
        <v>2788</v>
      </c>
      <c r="K7709" t="s">
        <v>20</v>
      </c>
      <c r="L7709">
        <v>500</v>
      </c>
      <c r="M7709">
        <v>46.157559999999997</v>
      </c>
      <c r="N7709">
        <v>-79.036670000000001</v>
      </c>
      <c r="O7709">
        <v>7557</v>
      </c>
    </row>
    <row r="7710" spans="1:15" x14ac:dyDescent="0.35">
      <c r="A7710">
        <v>-79.036670000000001</v>
      </c>
      <c r="B7710">
        <v>46.157559999999997</v>
      </c>
      <c r="C7710" t="s">
        <v>2639</v>
      </c>
      <c r="D7710">
        <v>2014</v>
      </c>
      <c r="E7710" t="s">
        <v>59</v>
      </c>
      <c r="F7710" t="s">
        <v>2786</v>
      </c>
      <c r="I7710" t="s">
        <v>2787</v>
      </c>
      <c r="J7710" t="s">
        <v>2788</v>
      </c>
      <c r="K7710" t="s">
        <v>20</v>
      </c>
      <c r="L7710">
        <v>500</v>
      </c>
      <c r="M7710">
        <v>46.157559999999997</v>
      </c>
      <c r="N7710">
        <v>-79.036670000000001</v>
      </c>
      <c r="O7710">
        <v>7902</v>
      </c>
    </row>
    <row r="7711" spans="1:15" x14ac:dyDescent="0.35">
      <c r="A7711">
        <v>-79.036670000000001</v>
      </c>
      <c r="B7711">
        <v>46.157559999999997</v>
      </c>
      <c r="C7711" t="s">
        <v>2639</v>
      </c>
      <c r="D7711">
        <v>2012</v>
      </c>
      <c r="E7711" t="s">
        <v>59</v>
      </c>
      <c r="F7711" t="s">
        <v>2786</v>
      </c>
      <c r="I7711" t="s">
        <v>2787</v>
      </c>
      <c r="J7711" t="s">
        <v>2788</v>
      </c>
      <c r="K7711" t="s">
        <v>20</v>
      </c>
      <c r="L7711">
        <v>600</v>
      </c>
      <c r="M7711">
        <v>46.157559999999997</v>
      </c>
      <c r="N7711">
        <v>-79.036670000000001</v>
      </c>
      <c r="O7711">
        <v>6561</v>
      </c>
    </row>
    <row r="7712" spans="1:15" x14ac:dyDescent="0.35">
      <c r="A7712">
        <v>-87.716711900000007</v>
      </c>
      <c r="B7712">
        <v>49.700547299999997</v>
      </c>
      <c r="C7712" t="s">
        <v>2391</v>
      </c>
      <c r="D7712">
        <v>2021</v>
      </c>
      <c r="E7712" t="s">
        <v>263</v>
      </c>
      <c r="F7712" t="s">
        <v>2395</v>
      </c>
      <c r="G7712" t="s">
        <v>2396</v>
      </c>
      <c r="I7712" t="s">
        <v>2397</v>
      </c>
      <c r="J7712" t="s">
        <v>2398</v>
      </c>
      <c r="K7712" t="s">
        <v>20</v>
      </c>
      <c r="L7712">
        <v>2000</v>
      </c>
      <c r="M7712">
        <v>49.700547299999997</v>
      </c>
      <c r="N7712">
        <v>-87.716711900000007</v>
      </c>
      <c r="O7712">
        <v>6860</v>
      </c>
    </row>
    <row r="7713" spans="1:15" x14ac:dyDescent="0.35">
      <c r="A7713">
        <v>-87.716711900000007</v>
      </c>
      <c r="B7713">
        <v>49.700547299999997</v>
      </c>
      <c r="C7713" t="s">
        <v>2391</v>
      </c>
      <c r="D7713">
        <v>2020</v>
      </c>
      <c r="E7713" t="s">
        <v>263</v>
      </c>
      <c r="F7713" t="s">
        <v>2395</v>
      </c>
      <c r="G7713" t="s">
        <v>2396</v>
      </c>
      <c r="I7713" t="s">
        <v>2397</v>
      </c>
      <c r="J7713" t="s">
        <v>2398</v>
      </c>
      <c r="K7713" t="s">
        <v>20</v>
      </c>
      <c r="L7713">
        <v>1658</v>
      </c>
      <c r="M7713">
        <v>49.700547299999997</v>
      </c>
      <c r="N7713">
        <v>-87.716711900000007</v>
      </c>
      <c r="O7713">
        <v>6692</v>
      </c>
    </row>
    <row r="7714" spans="1:15" x14ac:dyDescent="0.35">
      <c r="A7714">
        <v>-87.716711900000007</v>
      </c>
      <c r="B7714">
        <v>49.700547299999997</v>
      </c>
      <c r="C7714" t="s">
        <v>2391</v>
      </c>
      <c r="D7714">
        <v>2019</v>
      </c>
      <c r="E7714" t="s">
        <v>263</v>
      </c>
      <c r="F7714" t="s">
        <v>2395</v>
      </c>
      <c r="G7714" t="s">
        <v>2396</v>
      </c>
      <c r="I7714" t="s">
        <v>2397</v>
      </c>
      <c r="J7714" t="s">
        <v>2398</v>
      </c>
      <c r="K7714" t="s">
        <v>20</v>
      </c>
      <c r="L7714">
        <v>2000</v>
      </c>
      <c r="M7714">
        <v>49.700547299999997</v>
      </c>
      <c r="N7714">
        <v>-87.716711900000007</v>
      </c>
      <c r="O7714">
        <v>6389</v>
      </c>
    </row>
    <row r="7715" spans="1:15" x14ac:dyDescent="0.35">
      <c r="A7715">
        <v>-87.716711900000007</v>
      </c>
      <c r="B7715">
        <v>49.700547299999997</v>
      </c>
      <c r="C7715" t="s">
        <v>2391</v>
      </c>
      <c r="D7715">
        <v>2017</v>
      </c>
      <c r="E7715" t="s">
        <v>263</v>
      </c>
      <c r="F7715" t="s">
        <v>2395</v>
      </c>
      <c r="G7715" t="s">
        <v>2396</v>
      </c>
      <c r="I7715" t="s">
        <v>2397</v>
      </c>
      <c r="J7715" t="s">
        <v>2398</v>
      </c>
      <c r="K7715" t="s">
        <v>20</v>
      </c>
      <c r="L7715">
        <v>3999</v>
      </c>
      <c r="M7715">
        <v>49.700547299999997</v>
      </c>
      <c r="N7715">
        <v>-87.716711900000007</v>
      </c>
      <c r="O7715">
        <v>6004</v>
      </c>
    </row>
    <row r="7716" spans="1:15" x14ac:dyDescent="0.35">
      <c r="A7716">
        <v>-87.716711900000007</v>
      </c>
      <c r="B7716">
        <v>49.700547299999997</v>
      </c>
      <c r="C7716" t="s">
        <v>2391</v>
      </c>
      <c r="D7716">
        <v>2015</v>
      </c>
      <c r="E7716" t="s">
        <v>263</v>
      </c>
      <c r="F7716" t="s">
        <v>2395</v>
      </c>
      <c r="G7716" t="s">
        <v>2396</v>
      </c>
      <c r="I7716" t="s">
        <v>2397</v>
      </c>
      <c r="J7716" t="s">
        <v>2398</v>
      </c>
      <c r="K7716" t="s">
        <v>20</v>
      </c>
      <c r="L7716">
        <v>4000</v>
      </c>
      <c r="M7716">
        <v>49.700547299999997</v>
      </c>
      <c r="N7716">
        <v>-87.716711900000007</v>
      </c>
      <c r="O7716">
        <v>6939</v>
      </c>
    </row>
    <row r="7717" spans="1:15" x14ac:dyDescent="0.35">
      <c r="A7717">
        <v>-87.716711900000007</v>
      </c>
      <c r="B7717">
        <v>49.700547299999997</v>
      </c>
      <c r="C7717" t="s">
        <v>2391</v>
      </c>
      <c r="D7717">
        <v>2013</v>
      </c>
      <c r="E7717" t="s">
        <v>263</v>
      </c>
      <c r="F7717" t="s">
        <v>2395</v>
      </c>
      <c r="G7717" t="s">
        <v>2396</v>
      </c>
      <c r="I7717" t="s">
        <v>2397</v>
      </c>
      <c r="J7717" t="s">
        <v>2398</v>
      </c>
      <c r="K7717" t="s">
        <v>20</v>
      </c>
      <c r="L7717">
        <v>2000</v>
      </c>
      <c r="M7717">
        <v>49.700547299999997</v>
      </c>
      <c r="N7717">
        <v>-87.716711900000007</v>
      </c>
      <c r="O7717">
        <v>6483</v>
      </c>
    </row>
    <row r="7718" spans="1:15" x14ac:dyDescent="0.35">
      <c r="A7718">
        <v>-87.716711900000007</v>
      </c>
      <c r="B7718">
        <v>49.700547299999997</v>
      </c>
      <c r="C7718" t="s">
        <v>2391</v>
      </c>
      <c r="D7718">
        <v>2013</v>
      </c>
      <c r="E7718" t="s">
        <v>263</v>
      </c>
      <c r="F7718" t="s">
        <v>2395</v>
      </c>
      <c r="G7718" t="s">
        <v>2396</v>
      </c>
      <c r="I7718" t="s">
        <v>2397</v>
      </c>
      <c r="J7718" t="s">
        <v>2398</v>
      </c>
      <c r="K7718" t="s">
        <v>20</v>
      </c>
      <c r="L7718">
        <v>2000</v>
      </c>
      <c r="M7718">
        <v>49.700547299999997</v>
      </c>
      <c r="N7718">
        <v>-87.716711900000007</v>
      </c>
      <c r="O7718">
        <v>6484</v>
      </c>
    </row>
    <row r="7719" spans="1:15" x14ac:dyDescent="0.35">
      <c r="A7719">
        <v>-88.735559699999996</v>
      </c>
      <c r="B7719">
        <v>48.563070400000001</v>
      </c>
      <c r="C7719" t="s">
        <v>5061</v>
      </c>
      <c r="D7719">
        <v>2021</v>
      </c>
      <c r="E7719" t="s">
        <v>59</v>
      </c>
      <c r="F7719" t="s">
        <v>5154</v>
      </c>
      <c r="G7719" t="s">
        <v>5155</v>
      </c>
      <c r="I7719" t="s">
        <v>5156</v>
      </c>
      <c r="J7719" t="s">
        <v>5157</v>
      </c>
      <c r="K7719" t="s">
        <v>20</v>
      </c>
      <c r="L7719">
        <v>2260</v>
      </c>
      <c r="M7719">
        <v>48.563070400000001</v>
      </c>
      <c r="N7719">
        <v>-88.735559699999996</v>
      </c>
      <c r="O7719">
        <v>12033</v>
      </c>
    </row>
    <row r="7720" spans="1:15" x14ac:dyDescent="0.35">
      <c r="A7720">
        <v>-88.735559699999996</v>
      </c>
      <c r="B7720">
        <v>48.563070400000001</v>
      </c>
      <c r="C7720" t="s">
        <v>5061</v>
      </c>
      <c r="D7720">
        <v>2021</v>
      </c>
      <c r="E7720" t="s">
        <v>59</v>
      </c>
      <c r="F7720" t="s">
        <v>5154</v>
      </c>
      <c r="G7720" t="s">
        <v>5155</v>
      </c>
      <c r="I7720" t="s">
        <v>5156</v>
      </c>
      <c r="J7720" t="s">
        <v>5157</v>
      </c>
      <c r="K7720" t="s">
        <v>20</v>
      </c>
      <c r="L7720">
        <v>1500</v>
      </c>
      <c r="M7720">
        <v>48.563070400000001</v>
      </c>
      <c r="N7720">
        <v>-88.735559699999996</v>
      </c>
      <c r="O7720">
        <v>12034</v>
      </c>
    </row>
    <row r="7721" spans="1:15" x14ac:dyDescent="0.35">
      <c r="A7721">
        <v>-88.735559699999996</v>
      </c>
      <c r="B7721">
        <v>48.563070400000001</v>
      </c>
      <c r="C7721" t="s">
        <v>5061</v>
      </c>
      <c r="D7721">
        <v>2020</v>
      </c>
      <c r="E7721" t="s">
        <v>59</v>
      </c>
      <c r="F7721" t="s">
        <v>5154</v>
      </c>
      <c r="G7721" t="s">
        <v>5155</v>
      </c>
      <c r="I7721" t="s">
        <v>5156</v>
      </c>
      <c r="J7721" t="s">
        <v>5157</v>
      </c>
      <c r="K7721" t="s">
        <v>20</v>
      </c>
      <c r="L7721">
        <v>3000</v>
      </c>
      <c r="M7721">
        <v>48.563070400000001</v>
      </c>
      <c r="N7721">
        <v>-88.735559699999996</v>
      </c>
      <c r="O7721">
        <v>12509</v>
      </c>
    </row>
    <row r="7722" spans="1:15" x14ac:dyDescent="0.35">
      <c r="A7722">
        <v>-88.735559699999996</v>
      </c>
      <c r="B7722">
        <v>48.563070400000001</v>
      </c>
      <c r="C7722" t="s">
        <v>5061</v>
      </c>
      <c r="D7722">
        <v>2019</v>
      </c>
      <c r="E7722" t="s">
        <v>59</v>
      </c>
      <c r="F7722" t="s">
        <v>5154</v>
      </c>
      <c r="G7722" t="s">
        <v>5155</v>
      </c>
      <c r="I7722" t="s">
        <v>5156</v>
      </c>
      <c r="J7722" t="s">
        <v>5157</v>
      </c>
      <c r="K7722" t="s">
        <v>20</v>
      </c>
      <c r="L7722">
        <v>1000</v>
      </c>
      <c r="M7722">
        <v>48.563070400000001</v>
      </c>
      <c r="N7722">
        <v>-88.735559699999996</v>
      </c>
      <c r="O7722">
        <v>12449</v>
      </c>
    </row>
    <row r="7723" spans="1:15" x14ac:dyDescent="0.35">
      <c r="A7723">
        <v>-88.735559699999996</v>
      </c>
      <c r="B7723">
        <v>48.563070400000001</v>
      </c>
      <c r="C7723" t="s">
        <v>5061</v>
      </c>
      <c r="D7723">
        <v>2019</v>
      </c>
      <c r="E7723" t="s">
        <v>59</v>
      </c>
      <c r="F7723" t="s">
        <v>5154</v>
      </c>
      <c r="G7723" t="s">
        <v>5155</v>
      </c>
      <c r="I7723" t="s">
        <v>5156</v>
      </c>
      <c r="J7723" t="s">
        <v>5157</v>
      </c>
      <c r="K7723" t="s">
        <v>20</v>
      </c>
      <c r="L7723">
        <v>1500</v>
      </c>
      <c r="M7723">
        <v>48.563070400000001</v>
      </c>
      <c r="N7723">
        <v>-88.735559699999996</v>
      </c>
      <c r="O7723">
        <v>12450</v>
      </c>
    </row>
    <row r="7724" spans="1:15" x14ac:dyDescent="0.35">
      <c r="A7724">
        <v>-88.735559699999996</v>
      </c>
      <c r="B7724">
        <v>48.563070400000001</v>
      </c>
      <c r="C7724" t="s">
        <v>5061</v>
      </c>
      <c r="D7724">
        <v>2018</v>
      </c>
      <c r="E7724" t="s">
        <v>59</v>
      </c>
      <c r="F7724" t="s">
        <v>5154</v>
      </c>
      <c r="G7724" t="s">
        <v>5155</v>
      </c>
      <c r="I7724" t="s">
        <v>5156</v>
      </c>
      <c r="J7724" t="s">
        <v>5157</v>
      </c>
      <c r="K7724" t="s">
        <v>20</v>
      </c>
      <c r="L7724">
        <v>1500</v>
      </c>
      <c r="M7724">
        <v>48.563070400000001</v>
      </c>
      <c r="N7724">
        <v>-88.735559699999996</v>
      </c>
      <c r="O7724">
        <v>12275</v>
      </c>
    </row>
    <row r="7725" spans="1:15" x14ac:dyDescent="0.35">
      <c r="A7725">
        <v>-88.735559699999996</v>
      </c>
      <c r="B7725">
        <v>48.563070400000001</v>
      </c>
      <c r="C7725" t="s">
        <v>5061</v>
      </c>
      <c r="D7725">
        <v>2017</v>
      </c>
      <c r="E7725" t="s">
        <v>59</v>
      </c>
      <c r="F7725" t="s">
        <v>5154</v>
      </c>
      <c r="G7725" t="s">
        <v>5155</v>
      </c>
      <c r="I7725" t="s">
        <v>5156</v>
      </c>
      <c r="J7725" t="s">
        <v>5157</v>
      </c>
      <c r="K7725" t="s">
        <v>20</v>
      </c>
      <c r="L7725">
        <v>2000</v>
      </c>
      <c r="M7725">
        <v>48.563070400000001</v>
      </c>
      <c r="N7725">
        <v>-88.735559699999996</v>
      </c>
      <c r="O7725">
        <v>12201</v>
      </c>
    </row>
    <row r="7726" spans="1:15" x14ac:dyDescent="0.35">
      <c r="A7726">
        <v>-88.735559699999996</v>
      </c>
      <c r="B7726">
        <v>48.563070400000001</v>
      </c>
      <c r="C7726" t="s">
        <v>5061</v>
      </c>
      <c r="D7726">
        <v>2016</v>
      </c>
      <c r="E7726" t="s">
        <v>59</v>
      </c>
      <c r="F7726" t="s">
        <v>5154</v>
      </c>
      <c r="G7726" t="s">
        <v>5155</v>
      </c>
      <c r="I7726" t="s">
        <v>5156</v>
      </c>
      <c r="J7726" t="s">
        <v>5157</v>
      </c>
      <c r="K7726" t="s">
        <v>20</v>
      </c>
      <c r="L7726">
        <v>2000</v>
      </c>
      <c r="M7726">
        <v>48.563070400000001</v>
      </c>
      <c r="N7726">
        <v>-88.735559699999996</v>
      </c>
      <c r="O7726">
        <v>12165</v>
      </c>
    </row>
    <row r="7727" spans="1:15" x14ac:dyDescent="0.35">
      <c r="A7727">
        <v>-88.735559699999996</v>
      </c>
      <c r="B7727">
        <v>48.563070400000001</v>
      </c>
      <c r="C7727" t="s">
        <v>5061</v>
      </c>
      <c r="D7727">
        <v>2015</v>
      </c>
      <c r="E7727" t="s">
        <v>59</v>
      </c>
      <c r="F7727" t="s">
        <v>5154</v>
      </c>
      <c r="G7727" t="s">
        <v>5155</v>
      </c>
      <c r="I7727" t="s">
        <v>5156</v>
      </c>
      <c r="J7727" t="s">
        <v>5157</v>
      </c>
      <c r="K7727" t="s">
        <v>20</v>
      </c>
      <c r="L7727">
        <v>2500</v>
      </c>
      <c r="M7727">
        <v>48.563070400000001</v>
      </c>
      <c r="N7727">
        <v>-88.735559699999996</v>
      </c>
      <c r="O7727">
        <v>12105</v>
      </c>
    </row>
    <row r="7728" spans="1:15" x14ac:dyDescent="0.35">
      <c r="A7728">
        <v>-88.735559699999996</v>
      </c>
      <c r="B7728">
        <v>48.563070400000001</v>
      </c>
      <c r="C7728" t="s">
        <v>5061</v>
      </c>
      <c r="D7728">
        <v>2014</v>
      </c>
      <c r="E7728" t="s">
        <v>59</v>
      </c>
      <c r="F7728" t="s">
        <v>5154</v>
      </c>
      <c r="G7728" t="s">
        <v>5155</v>
      </c>
      <c r="I7728" t="s">
        <v>5156</v>
      </c>
      <c r="J7728" t="s">
        <v>5157</v>
      </c>
      <c r="K7728" t="s">
        <v>20</v>
      </c>
      <c r="L7728">
        <v>1500</v>
      </c>
      <c r="M7728">
        <v>48.563070400000001</v>
      </c>
      <c r="N7728">
        <v>-88.735559699999996</v>
      </c>
      <c r="O7728">
        <v>12784</v>
      </c>
    </row>
    <row r="7729" spans="1:15" x14ac:dyDescent="0.35">
      <c r="A7729">
        <v>-88.735559699999996</v>
      </c>
      <c r="B7729">
        <v>48.563070400000001</v>
      </c>
      <c r="C7729" t="s">
        <v>5061</v>
      </c>
      <c r="D7729">
        <v>2013</v>
      </c>
      <c r="E7729" t="s">
        <v>59</v>
      </c>
      <c r="F7729" t="s">
        <v>5154</v>
      </c>
      <c r="G7729" t="s">
        <v>5155</v>
      </c>
      <c r="I7729" t="s">
        <v>5156</v>
      </c>
      <c r="J7729" t="s">
        <v>5157</v>
      </c>
      <c r="K7729" t="s">
        <v>20</v>
      </c>
      <c r="L7729">
        <v>1662</v>
      </c>
      <c r="M7729">
        <v>48.563070400000001</v>
      </c>
      <c r="N7729">
        <v>-88.735559699999996</v>
      </c>
      <c r="O7729">
        <v>11546</v>
      </c>
    </row>
    <row r="7730" spans="1:15" x14ac:dyDescent="0.35">
      <c r="A7730">
        <v>-88.735559699999996</v>
      </c>
      <c r="B7730">
        <v>48.563070400000001</v>
      </c>
      <c r="C7730" t="s">
        <v>5061</v>
      </c>
      <c r="D7730">
        <v>2012</v>
      </c>
      <c r="E7730" t="s">
        <v>59</v>
      </c>
      <c r="F7730" t="s">
        <v>5154</v>
      </c>
      <c r="G7730" t="s">
        <v>5155</v>
      </c>
      <c r="I7730" t="s">
        <v>5156</v>
      </c>
      <c r="J7730" t="s">
        <v>5157</v>
      </c>
      <c r="K7730" t="s">
        <v>20</v>
      </c>
      <c r="L7730">
        <v>1500</v>
      </c>
      <c r="M7730">
        <v>48.563070400000001</v>
      </c>
      <c r="N7730">
        <v>-88.735559699999996</v>
      </c>
      <c r="O7730">
        <v>11483</v>
      </c>
    </row>
    <row r="7731" spans="1:15" x14ac:dyDescent="0.35">
      <c r="A7731">
        <v>-81.15146</v>
      </c>
      <c r="B7731">
        <v>47.594499999999996</v>
      </c>
      <c r="C7731" t="s">
        <v>5347</v>
      </c>
      <c r="D7731">
        <v>2021</v>
      </c>
      <c r="E7731" t="s">
        <v>16</v>
      </c>
      <c r="F7731" t="s">
        <v>998</v>
      </c>
      <c r="G7731" t="s">
        <v>999</v>
      </c>
      <c r="I7731" t="s">
        <v>5646</v>
      </c>
      <c r="J7731" t="s">
        <v>5492</v>
      </c>
      <c r="K7731" t="s">
        <v>20</v>
      </c>
      <c r="L7731">
        <v>1000</v>
      </c>
      <c r="M7731">
        <v>47.594499999999996</v>
      </c>
      <c r="N7731">
        <v>-81.15146</v>
      </c>
      <c r="O7731">
        <v>13877</v>
      </c>
    </row>
    <row r="7732" spans="1:15" x14ac:dyDescent="0.35">
      <c r="A7732">
        <v>-78.079729999999998</v>
      </c>
      <c r="B7732">
        <v>45.305050000000001</v>
      </c>
      <c r="C7732" t="s">
        <v>171</v>
      </c>
      <c r="D7732">
        <v>2020</v>
      </c>
      <c r="E7732" t="s">
        <v>16</v>
      </c>
      <c r="F7732" t="s">
        <v>998</v>
      </c>
      <c r="G7732" t="s">
        <v>999</v>
      </c>
      <c r="I7732" t="s">
        <v>1000</v>
      </c>
      <c r="J7732" t="s">
        <v>271</v>
      </c>
      <c r="K7732" t="s">
        <v>20</v>
      </c>
      <c r="L7732">
        <v>1200</v>
      </c>
      <c r="M7732">
        <v>45.305050000000001</v>
      </c>
      <c r="N7732">
        <v>-78.079729999999998</v>
      </c>
      <c r="O7732">
        <v>1517</v>
      </c>
    </row>
    <row r="7733" spans="1:15" x14ac:dyDescent="0.35">
      <c r="A7733">
        <v>-81.15146</v>
      </c>
      <c r="B7733">
        <v>47.594499999999996</v>
      </c>
      <c r="C7733" t="s">
        <v>5347</v>
      </c>
      <c r="D7733">
        <v>2019</v>
      </c>
      <c r="E7733" t="s">
        <v>16</v>
      </c>
      <c r="F7733" t="s">
        <v>998</v>
      </c>
      <c r="G7733" t="s">
        <v>999</v>
      </c>
      <c r="I7733" t="s">
        <v>5646</v>
      </c>
      <c r="J7733" t="s">
        <v>5492</v>
      </c>
      <c r="K7733" t="s">
        <v>20</v>
      </c>
      <c r="L7733">
        <v>1000</v>
      </c>
      <c r="M7733">
        <v>47.594499999999996</v>
      </c>
      <c r="N7733">
        <v>-81.15146</v>
      </c>
      <c r="O7733">
        <v>12369</v>
      </c>
    </row>
    <row r="7734" spans="1:15" x14ac:dyDescent="0.35">
      <c r="A7734">
        <v>-78.079729999999998</v>
      </c>
      <c r="B7734">
        <v>45.305050000000001</v>
      </c>
      <c r="C7734" t="s">
        <v>171</v>
      </c>
      <c r="D7734">
        <v>2018</v>
      </c>
      <c r="E7734" t="s">
        <v>16</v>
      </c>
      <c r="F7734" t="s">
        <v>998</v>
      </c>
      <c r="G7734" t="s">
        <v>999</v>
      </c>
      <c r="I7734" t="s">
        <v>1000</v>
      </c>
      <c r="J7734" t="s">
        <v>271</v>
      </c>
      <c r="K7734" t="s">
        <v>20</v>
      </c>
      <c r="L7734">
        <v>1200</v>
      </c>
      <c r="M7734">
        <v>45.305050000000001</v>
      </c>
      <c r="N7734">
        <v>-78.079729999999998</v>
      </c>
      <c r="O7734">
        <v>1664</v>
      </c>
    </row>
    <row r="7735" spans="1:15" x14ac:dyDescent="0.35">
      <c r="A7735">
        <v>-81.15146</v>
      </c>
      <c r="B7735">
        <v>47.594499999999996</v>
      </c>
      <c r="C7735" t="s">
        <v>5347</v>
      </c>
      <c r="D7735">
        <v>2017</v>
      </c>
      <c r="E7735" t="s">
        <v>16</v>
      </c>
      <c r="F7735" t="s">
        <v>998</v>
      </c>
      <c r="G7735" t="s">
        <v>999</v>
      </c>
      <c r="I7735" t="s">
        <v>5646</v>
      </c>
      <c r="J7735" t="s">
        <v>5492</v>
      </c>
      <c r="K7735" t="s">
        <v>20</v>
      </c>
      <c r="L7735">
        <v>563</v>
      </c>
      <c r="M7735">
        <v>47.594499999999996</v>
      </c>
      <c r="N7735">
        <v>-81.15146</v>
      </c>
      <c r="O7735">
        <v>12989</v>
      </c>
    </row>
    <row r="7736" spans="1:15" x14ac:dyDescent="0.35">
      <c r="A7736">
        <v>-78.079729999999998</v>
      </c>
      <c r="B7736">
        <v>45.305050000000001</v>
      </c>
      <c r="C7736" t="s">
        <v>171</v>
      </c>
      <c r="D7736">
        <v>2016</v>
      </c>
      <c r="E7736" t="s">
        <v>16</v>
      </c>
      <c r="F7736" t="s">
        <v>998</v>
      </c>
      <c r="G7736" t="s">
        <v>999</v>
      </c>
      <c r="I7736" t="s">
        <v>1000</v>
      </c>
      <c r="J7736" t="s">
        <v>271</v>
      </c>
      <c r="K7736" t="s">
        <v>20</v>
      </c>
      <c r="L7736">
        <v>1200</v>
      </c>
      <c r="M7736">
        <v>45.305050000000001</v>
      </c>
      <c r="N7736">
        <v>-78.079729999999998</v>
      </c>
      <c r="O7736">
        <v>1353</v>
      </c>
    </row>
    <row r="7737" spans="1:15" x14ac:dyDescent="0.35">
      <c r="A7737">
        <v>-78.079729999999998</v>
      </c>
      <c r="B7737">
        <v>45.305050000000001</v>
      </c>
      <c r="C7737" t="s">
        <v>171</v>
      </c>
      <c r="D7737">
        <v>2014</v>
      </c>
      <c r="E7737" t="s">
        <v>16</v>
      </c>
      <c r="F7737" t="s">
        <v>998</v>
      </c>
      <c r="G7737" t="s">
        <v>999</v>
      </c>
      <c r="I7737" t="s">
        <v>1000</v>
      </c>
      <c r="J7737" t="s">
        <v>271</v>
      </c>
      <c r="K7737" t="s">
        <v>20</v>
      </c>
      <c r="L7737">
        <v>1200</v>
      </c>
      <c r="M7737">
        <v>45.305050000000001</v>
      </c>
      <c r="N7737">
        <v>-78.079729999999998</v>
      </c>
      <c r="O7737">
        <v>899</v>
      </c>
    </row>
    <row r="7738" spans="1:15" x14ac:dyDescent="0.35">
      <c r="A7738">
        <v>-81.15146</v>
      </c>
      <c r="B7738">
        <v>47.594499999999996</v>
      </c>
      <c r="C7738" t="s">
        <v>5347</v>
      </c>
      <c r="D7738">
        <v>2013</v>
      </c>
      <c r="E7738" t="s">
        <v>16</v>
      </c>
      <c r="F7738" t="s">
        <v>998</v>
      </c>
      <c r="G7738" t="s">
        <v>999</v>
      </c>
      <c r="I7738" t="s">
        <v>5646</v>
      </c>
      <c r="J7738" t="s">
        <v>5492</v>
      </c>
      <c r="K7738" t="s">
        <v>20</v>
      </c>
      <c r="L7738">
        <v>897</v>
      </c>
      <c r="M7738">
        <v>47.594499999999996</v>
      </c>
      <c r="N7738">
        <v>-81.15146</v>
      </c>
      <c r="O7738">
        <v>12695</v>
      </c>
    </row>
    <row r="7739" spans="1:15" x14ac:dyDescent="0.35">
      <c r="A7739">
        <v>-78.079729999999998</v>
      </c>
      <c r="B7739">
        <v>45.305050000000001</v>
      </c>
      <c r="C7739" t="s">
        <v>171</v>
      </c>
      <c r="D7739">
        <v>2012</v>
      </c>
      <c r="E7739" t="s">
        <v>16</v>
      </c>
      <c r="F7739" t="s">
        <v>998</v>
      </c>
      <c r="G7739" t="s">
        <v>999</v>
      </c>
      <c r="I7739" t="s">
        <v>1000</v>
      </c>
      <c r="J7739" t="s">
        <v>271</v>
      </c>
      <c r="K7739" t="s">
        <v>20</v>
      </c>
      <c r="L7739">
        <v>1200</v>
      </c>
      <c r="M7739">
        <v>45.305050000000001</v>
      </c>
      <c r="N7739">
        <v>-78.079729999999998</v>
      </c>
      <c r="O7739">
        <v>737</v>
      </c>
    </row>
    <row r="7740" spans="1:15" x14ac:dyDescent="0.35">
      <c r="A7740">
        <v>-90.078890799999996</v>
      </c>
      <c r="B7740">
        <v>48.160215000000001</v>
      </c>
      <c r="C7740" t="s">
        <v>5061</v>
      </c>
      <c r="D7740">
        <v>2021</v>
      </c>
      <c r="E7740" t="s">
        <v>59</v>
      </c>
      <c r="F7740" t="s">
        <v>5158</v>
      </c>
      <c r="G7740" t="s">
        <v>5159</v>
      </c>
      <c r="I7740" t="s">
        <v>5160</v>
      </c>
      <c r="J7740" t="s">
        <v>5161</v>
      </c>
      <c r="K7740" t="s">
        <v>20</v>
      </c>
      <c r="L7740">
        <v>1000</v>
      </c>
      <c r="M7740">
        <v>48.160215000000001</v>
      </c>
      <c r="N7740">
        <v>-90.078890799999996</v>
      </c>
      <c r="O7740">
        <v>12035</v>
      </c>
    </row>
    <row r="7741" spans="1:15" x14ac:dyDescent="0.35">
      <c r="A7741">
        <v>-90.078890799999996</v>
      </c>
      <c r="B7741">
        <v>48.160215000000001</v>
      </c>
      <c r="C7741" t="s">
        <v>5061</v>
      </c>
      <c r="D7741">
        <v>2020</v>
      </c>
      <c r="E7741" t="s">
        <v>59</v>
      </c>
      <c r="F7741" t="s">
        <v>5158</v>
      </c>
      <c r="G7741" t="s">
        <v>5159</v>
      </c>
      <c r="I7741" t="s">
        <v>5160</v>
      </c>
      <c r="J7741" t="s">
        <v>5161</v>
      </c>
      <c r="K7741" t="s">
        <v>20</v>
      </c>
      <c r="L7741">
        <v>1000</v>
      </c>
      <c r="M7741">
        <v>48.160215000000001</v>
      </c>
      <c r="N7741">
        <v>-90.078890799999996</v>
      </c>
      <c r="O7741">
        <v>12510</v>
      </c>
    </row>
    <row r="7742" spans="1:15" x14ac:dyDescent="0.35">
      <c r="A7742">
        <v>-81.876753100000002</v>
      </c>
      <c r="B7742">
        <v>47.458315499999998</v>
      </c>
      <c r="C7742" t="s">
        <v>5347</v>
      </c>
      <c r="D7742">
        <v>2020</v>
      </c>
      <c r="E7742" t="s">
        <v>16</v>
      </c>
      <c r="F7742" t="s">
        <v>5158</v>
      </c>
      <c r="G7742" t="s">
        <v>5159</v>
      </c>
      <c r="I7742" t="s">
        <v>5441</v>
      </c>
      <c r="J7742" t="s">
        <v>5442</v>
      </c>
      <c r="K7742" t="s">
        <v>20</v>
      </c>
      <c r="L7742">
        <v>500</v>
      </c>
      <c r="M7742">
        <v>47.458315499999998</v>
      </c>
      <c r="N7742">
        <v>-81.876753100000002</v>
      </c>
      <c r="O7742">
        <v>13785</v>
      </c>
    </row>
    <row r="7743" spans="1:15" x14ac:dyDescent="0.35">
      <c r="A7743">
        <v>-90.078890799999996</v>
      </c>
      <c r="B7743">
        <v>48.160215000000001</v>
      </c>
      <c r="C7743" t="s">
        <v>5061</v>
      </c>
      <c r="D7743">
        <v>2019</v>
      </c>
      <c r="E7743" t="s">
        <v>59</v>
      </c>
      <c r="F7743" t="s">
        <v>5158</v>
      </c>
      <c r="G7743" t="s">
        <v>5159</v>
      </c>
      <c r="I7743" t="s">
        <v>5160</v>
      </c>
      <c r="J7743" t="s">
        <v>5161</v>
      </c>
      <c r="K7743" t="s">
        <v>20</v>
      </c>
      <c r="L7743">
        <v>1000</v>
      </c>
      <c r="M7743">
        <v>48.160215000000001</v>
      </c>
      <c r="N7743">
        <v>-90.078890799999996</v>
      </c>
      <c r="O7743">
        <v>12451</v>
      </c>
    </row>
    <row r="7744" spans="1:15" x14ac:dyDescent="0.35">
      <c r="A7744">
        <v>-90.078890799999996</v>
      </c>
      <c r="B7744">
        <v>48.160215000000001</v>
      </c>
      <c r="C7744" t="s">
        <v>5061</v>
      </c>
      <c r="D7744">
        <v>2018</v>
      </c>
      <c r="E7744" t="s">
        <v>59</v>
      </c>
      <c r="F7744" t="s">
        <v>5158</v>
      </c>
      <c r="G7744" t="s">
        <v>5159</v>
      </c>
      <c r="I7744" t="s">
        <v>5160</v>
      </c>
      <c r="J7744" t="s">
        <v>5161</v>
      </c>
      <c r="K7744" t="s">
        <v>20</v>
      </c>
      <c r="L7744">
        <v>1000</v>
      </c>
      <c r="M7744">
        <v>48.160215000000001</v>
      </c>
      <c r="N7744">
        <v>-90.078890799999996</v>
      </c>
      <c r="O7744">
        <v>12276</v>
      </c>
    </row>
    <row r="7745" spans="1:15" x14ac:dyDescent="0.35">
      <c r="A7745">
        <v>-81.876753100000002</v>
      </c>
      <c r="B7745">
        <v>47.458315499999998</v>
      </c>
      <c r="C7745" t="s">
        <v>5347</v>
      </c>
      <c r="D7745">
        <v>2018</v>
      </c>
      <c r="E7745" t="s">
        <v>16</v>
      </c>
      <c r="F7745" t="s">
        <v>5158</v>
      </c>
      <c r="G7745" t="s">
        <v>5159</v>
      </c>
      <c r="I7745" t="s">
        <v>5441</v>
      </c>
      <c r="J7745" t="s">
        <v>5442</v>
      </c>
      <c r="K7745" t="s">
        <v>20</v>
      </c>
      <c r="L7745">
        <v>500</v>
      </c>
      <c r="M7745">
        <v>47.458315499999998</v>
      </c>
      <c r="N7745">
        <v>-81.876753100000002</v>
      </c>
      <c r="O7745">
        <v>12869</v>
      </c>
    </row>
    <row r="7746" spans="1:15" x14ac:dyDescent="0.35">
      <c r="A7746">
        <v>-90.078890799999996</v>
      </c>
      <c r="B7746">
        <v>48.160215000000001</v>
      </c>
      <c r="C7746" t="s">
        <v>5061</v>
      </c>
      <c r="D7746">
        <v>2017</v>
      </c>
      <c r="E7746" t="s">
        <v>59</v>
      </c>
      <c r="F7746" t="s">
        <v>5158</v>
      </c>
      <c r="G7746" t="s">
        <v>5159</v>
      </c>
      <c r="I7746" t="s">
        <v>5160</v>
      </c>
      <c r="J7746" t="s">
        <v>5161</v>
      </c>
      <c r="K7746" t="s">
        <v>20</v>
      </c>
      <c r="L7746">
        <v>1000</v>
      </c>
      <c r="M7746">
        <v>48.160215000000001</v>
      </c>
      <c r="N7746">
        <v>-90.078890799999996</v>
      </c>
      <c r="O7746">
        <v>12202</v>
      </c>
    </row>
    <row r="7747" spans="1:15" x14ac:dyDescent="0.35">
      <c r="A7747">
        <v>-90.078890799999996</v>
      </c>
      <c r="B7747">
        <v>48.160215000000001</v>
      </c>
      <c r="C7747" t="s">
        <v>5061</v>
      </c>
      <c r="D7747">
        <v>2016</v>
      </c>
      <c r="E7747" t="s">
        <v>59</v>
      </c>
      <c r="F7747" t="s">
        <v>5158</v>
      </c>
      <c r="G7747" t="s">
        <v>5159</v>
      </c>
      <c r="I7747" t="s">
        <v>5160</v>
      </c>
      <c r="J7747" t="s">
        <v>5161</v>
      </c>
      <c r="K7747" t="s">
        <v>20</v>
      </c>
      <c r="L7747">
        <v>1250</v>
      </c>
      <c r="M7747">
        <v>48.160215000000001</v>
      </c>
      <c r="N7747">
        <v>-90.078890799999996</v>
      </c>
      <c r="O7747">
        <v>12166</v>
      </c>
    </row>
    <row r="7748" spans="1:15" x14ac:dyDescent="0.35">
      <c r="A7748">
        <v>-81.876753100000002</v>
      </c>
      <c r="B7748">
        <v>47.458315499999998</v>
      </c>
      <c r="C7748" t="s">
        <v>5347</v>
      </c>
      <c r="D7748">
        <v>2016</v>
      </c>
      <c r="E7748" t="s">
        <v>16</v>
      </c>
      <c r="F7748" t="s">
        <v>5158</v>
      </c>
      <c r="G7748" t="s">
        <v>5159</v>
      </c>
      <c r="I7748" t="s">
        <v>5441</v>
      </c>
      <c r="J7748" t="s">
        <v>5442</v>
      </c>
      <c r="K7748" t="s">
        <v>20</v>
      </c>
      <c r="L7748">
        <v>500</v>
      </c>
      <c r="M7748">
        <v>47.458315499999998</v>
      </c>
      <c r="N7748">
        <v>-81.876753100000002</v>
      </c>
      <c r="O7748">
        <v>12773</v>
      </c>
    </row>
    <row r="7749" spans="1:15" x14ac:dyDescent="0.35">
      <c r="A7749">
        <v>-90.078890799999996</v>
      </c>
      <c r="B7749">
        <v>48.160215000000001</v>
      </c>
      <c r="C7749" t="s">
        <v>5061</v>
      </c>
      <c r="D7749">
        <v>2015</v>
      </c>
      <c r="E7749" t="s">
        <v>59</v>
      </c>
      <c r="F7749" t="s">
        <v>5158</v>
      </c>
      <c r="G7749" t="s">
        <v>5159</v>
      </c>
      <c r="I7749" t="s">
        <v>5160</v>
      </c>
      <c r="J7749" t="s">
        <v>5161</v>
      </c>
      <c r="K7749" t="s">
        <v>20</v>
      </c>
      <c r="L7749">
        <v>1000</v>
      </c>
      <c r="M7749">
        <v>48.160215000000001</v>
      </c>
      <c r="N7749">
        <v>-90.078890799999996</v>
      </c>
      <c r="O7749">
        <v>12106</v>
      </c>
    </row>
    <row r="7750" spans="1:15" x14ac:dyDescent="0.35">
      <c r="A7750">
        <v>-81.876753100000002</v>
      </c>
      <c r="B7750">
        <v>47.458315499999998</v>
      </c>
      <c r="C7750" t="s">
        <v>5347</v>
      </c>
      <c r="D7750">
        <v>2014</v>
      </c>
      <c r="E7750" t="s">
        <v>16</v>
      </c>
      <c r="F7750" t="s">
        <v>5158</v>
      </c>
      <c r="G7750" t="s">
        <v>5159</v>
      </c>
      <c r="I7750" t="s">
        <v>5441</v>
      </c>
      <c r="J7750" t="s">
        <v>5442</v>
      </c>
      <c r="K7750" t="s">
        <v>20</v>
      </c>
      <c r="L7750">
        <v>500</v>
      </c>
      <c r="M7750">
        <v>47.458315499999998</v>
      </c>
      <c r="N7750">
        <v>-81.876753100000002</v>
      </c>
      <c r="O7750">
        <v>12547</v>
      </c>
    </row>
    <row r="7751" spans="1:15" x14ac:dyDescent="0.35">
      <c r="A7751">
        <v>-90.078890799999996</v>
      </c>
      <c r="B7751">
        <v>48.160215000000001</v>
      </c>
      <c r="C7751" t="s">
        <v>5061</v>
      </c>
      <c r="D7751">
        <v>2014</v>
      </c>
      <c r="E7751" t="s">
        <v>59</v>
      </c>
      <c r="F7751" t="s">
        <v>5158</v>
      </c>
      <c r="G7751" t="s">
        <v>5159</v>
      </c>
      <c r="I7751" t="s">
        <v>5160</v>
      </c>
      <c r="J7751" t="s">
        <v>5161</v>
      </c>
      <c r="K7751" t="s">
        <v>20</v>
      </c>
      <c r="L7751">
        <v>1000</v>
      </c>
      <c r="M7751">
        <v>48.160215000000001</v>
      </c>
      <c r="N7751">
        <v>-90.078890799999996</v>
      </c>
      <c r="O7751">
        <v>12785</v>
      </c>
    </row>
    <row r="7752" spans="1:15" x14ac:dyDescent="0.35">
      <c r="A7752">
        <v>-90.078890799999996</v>
      </c>
      <c r="B7752">
        <v>48.160215000000001</v>
      </c>
      <c r="C7752" t="s">
        <v>5061</v>
      </c>
      <c r="D7752">
        <v>2012</v>
      </c>
      <c r="E7752" t="s">
        <v>59</v>
      </c>
      <c r="F7752" t="s">
        <v>5158</v>
      </c>
      <c r="G7752" t="s">
        <v>5159</v>
      </c>
      <c r="I7752" t="s">
        <v>5160</v>
      </c>
      <c r="J7752" t="s">
        <v>5161</v>
      </c>
      <c r="K7752" t="s">
        <v>20</v>
      </c>
      <c r="L7752">
        <v>950</v>
      </c>
      <c r="M7752">
        <v>48.160215000000001</v>
      </c>
      <c r="N7752">
        <v>-90.078890799999996</v>
      </c>
      <c r="O7752">
        <v>11484</v>
      </c>
    </row>
    <row r="7753" spans="1:15" x14ac:dyDescent="0.35">
      <c r="A7753">
        <v>-81.876753100000002</v>
      </c>
      <c r="B7753">
        <v>47.458315499999998</v>
      </c>
      <c r="C7753" t="s">
        <v>5347</v>
      </c>
      <c r="D7753">
        <v>2012</v>
      </c>
      <c r="E7753" t="s">
        <v>16</v>
      </c>
      <c r="F7753" t="s">
        <v>5158</v>
      </c>
      <c r="G7753" t="s">
        <v>5159</v>
      </c>
      <c r="I7753" t="s">
        <v>5441</v>
      </c>
      <c r="J7753" t="s">
        <v>5442</v>
      </c>
      <c r="K7753" t="s">
        <v>20</v>
      </c>
      <c r="L7753">
        <v>500</v>
      </c>
      <c r="M7753">
        <v>47.458315499999998</v>
      </c>
      <c r="N7753">
        <v>-81.876753100000002</v>
      </c>
      <c r="O7753">
        <v>12072</v>
      </c>
    </row>
    <row r="7754" spans="1:15" x14ac:dyDescent="0.35">
      <c r="A7754">
        <v>-76.590376500000005</v>
      </c>
      <c r="B7754">
        <v>44.952806000000002</v>
      </c>
      <c r="C7754" t="s">
        <v>1834</v>
      </c>
      <c r="D7754">
        <v>2021</v>
      </c>
      <c r="E7754" t="s">
        <v>16</v>
      </c>
      <c r="F7754" t="s">
        <v>1898</v>
      </c>
      <c r="G7754" t="s">
        <v>1899</v>
      </c>
      <c r="I7754" t="s">
        <v>1900</v>
      </c>
      <c r="J7754" t="s">
        <v>1901</v>
      </c>
      <c r="K7754" t="s">
        <v>20</v>
      </c>
      <c r="L7754">
        <v>500</v>
      </c>
      <c r="M7754">
        <v>44.952806000000002</v>
      </c>
      <c r="N7754">
        <v>-76.590376500000005</v>
      </c>
      <c r="O7754">
        <v>4757</v>
      </c>
    </row>
    <row r="7755" spans="1:15" x14ac:dyDescent="0.35">
      <c r="A7755">
        <v>-76.590376500000005</v>
      </c>
      <c r="B7755">
        <v>44.952806000000002</v>
      </c>
      <c r="C7755" t="s">
        <v>1834</v>
      </c>
      <c r="D7755">
        <v>2020</v>
      </c>
      <c r="E7755" t="s">
        <v>16</v>
      </c>
      <c r="F7755" t="s">
        <v>1898</v>
      </c>
      <c r="G7755" t="s">
        <v>1899</v>
      </c>
      <c r="I7755" t="s">
        <v>1900</v>
      </c>
      <c r="J7755" t="s">
        <v>1901</v>
      </c>
      <c r="K7755" t="s">
        <v>20</v>
      </c>
      <c r="L7755">
        <v>750</v>
      </c>
      <c r="M7755">
        <v>44.952806000000002</v>
      </c>
      <c r="N7755">
        <v>-76.590376500000005</v>
      </c>
      <c r="O7755">
        <v>4735</v>
      </c>
    </row>
    <row r="7756" spans="1:15" x14ac:dyDescent="0.35">
      <c r="A7756">
        <v>-76.590376500000005</v>
      </c>
      <c r="B7756">
        <v>44.952806000000002</v>
      </c>
      <c r="C7756" t="s">
        <v>1834</v>
      </c>
      <c r="D7756">
        <v>2019</v>
      </c>
      <c r="E7756" t="s">
        <v>16</v>
      </c>
      <c r="F7756" t="s">
        <v>1898</v>
      </c>
      <c r="G7756" t="s">
        <v>1899</v>
      </c>
      <c r="I7756" t="s">
        <v>1900</v>
      </c>
      <c r="J7756" t="s">
        <v>1901</v>
      </c>
      <c r="K7756" t="s">
        <v>20</v>
      </c>
      <c r="L7756">
        <v>500</v>
      </c>
      <c r="M7756">
        <v>44.952806000000002</v>
      </c>
      <c r="N7756">
        <v>-76.590376500000005</v>
      </c>
      <c r="O7756">
        <v>4709</v>
      </c>
    </row>
    <row r="7757" spans="1:15" x14ac:dyDescent="0.35">
      <c r="A7757">
        <v>-76.590376500000005</v>
      </c>
      <c r="B7757">
        <v>44.952806000000002</v>
      </c>
      <c r="C7757" t="s">
        <v>1834</v>
      </c>
      <c r="D7757">
        <v>2019</v>
      </c>
      <c r="E7757" t="s">
        <v>16</v>
      </c>
      <c r="F7757" t="s">
        <v>1898</v>
      </c>
      <c r="G7757" t="s">
        <v>1899</v>
      </c>
      <c r="I7757" t="s">
        <v>1900</v>
      </c>
      <c r="J7757" t="s">
        <v>1901</v>
      </c>
      <c r="K7757" t="s">
        <v>20</v>
      </c>
      <c r="L7757">
        <v>500</v>
      </c>
      <c r="M7757">
        <v>44.952806000000002</v>
      </c>
      <c r="N7757">
        <v>-76.590376500000005</v>
      </c>
      <c r="O7757">
        <v>4710</v>
      </c>
    </row>
    <row r="7758" spans="1:15" x14ac:dyDescent="0.35">
      <c r="A7758">
        <v>-76.590376500000005</v>
      </c>
      <c r="B7758">
        <v>44.952806000000002</v>
      </c>
      <c r="C7758" t="s">
        <v>1834</v>
      </c>
      <c r="D7758">
        <v>2018</v>
      </c>
      <c r="E7758" t="s">
        <v>16</v>
      </c>
      <c r="F7758" t="s">
        <v>1898</v>
      </c>
      <c r="G7758" t="s">
        <v>1899</v>
      </c>
      <c r="I7758" t="s">
        <v>1900</v>
      </c>
      <c r="J7758" t="s">
        <v>1901</v>
      </c>
      <c r="K7758" t="s">
        <v>20</v>
      </c>
      <c r="L7758">
        <v>500</v>
      </c>
      <c r="M7758">
        <v>44.952806000000002</v>
      </c>
      <c r="N7758">
        <v>-76.590376500000005</v>
      </c>
      <c r="O7758">
        <v>4583</v>
      </c>
    </row>
    <row r="7759" spans="1:15" x14ac:dyDescent="0.35">
      <c r="A7759">
        <v>-76.590376500000005</v>
      </c>
      <c r="B7759">
        <v>44.952806000000002</v>
      </c>
      <c r="C7759" t="s">
        <v>1834</v>
      </c>
      <c r="D7759">
        <v>2017</v>
      </c>
      <c r="E7759" t="s">
        <v>16</v>
      </c>
      <c r="F7759" t="s">
        <v>1898</v>
      </c>
      <c r="G7759" t="s">
        <v>1899</v>
      </c>
      <c r="I7759" t="s">
        <v>1900</v>
      </c>
      <c r="J7759" t="s">
        <v>1901</v>
      </c>
      <c r="K7759" t="s">
        <v>20</v>
      </c>
      <c r="L7759">
        <v>500</v>
      </c>
      <c r="M7759">
        <v>44.952806000000002</v>
      </c>
      <c r="N7759">
        <v>-76.590376500000005</v>
      </c>
      <c r="O7759">
        <v>4561</v>
      </c>
    </row>
    <row r="7760" spans="1:15" x14ac:dyDescent="0.35">
      <c r="A7760">
        <v>-76.590376500000005</v>
      </c>
      <c r="B7760">
        <v>44.952806000000002</v>
      </c>
      <c r="C7760" t="s">
        <v>1834</v>
      </c>
      <c r="D7760">
        <v>2016</v>
      </c>
      <c r="E7760" t="s">
        <v>16</v>
      </c>
      <c r="F7760" t="s">
        <v>1898</v>
      </c>
      <c r="G7760" t="s">
        <v>1899</v>
      </c>
      <c r="I7760" t="s">
        <v>1900</v>
      </c>
      <c r="J7760" t="s">
        <v>1901</v>
      </c>
      <c r="K7760" t="s">
        <v>20</v>
      </c>
      <c r="L7760">
        <v>500</v>
      </c>
      <c r="M7760">
        <v>44.952806000000002</v>
      </c>
      <c r="N7760">
        <v>-76.590376500000005</v>
      </c>
      <c r="O7760">
        <v>4538</v>
      </c>
    </row>
    <row r="7761" spans="1:15" x14ac:dyDescent="0.35">
      <c r="A7761">
        <v>-76.590376500000005</v>
      </c>
      <c r="B7761">
        <v>44.952806000000002</v>
      </c>
      <c r="C7761" t="s">
        <v>1834</v>
      </c>
      <c r="D7761">
        <v>2015</v>
      </c>
      <c r="E7761" t="s">
        <v>16</v>
      </c>
      <c r="F7761" t="s">
        <v>1898</v>
      </c>
      <c r="G7761" t="s">
        <v>1899</v>
      </c>
      <c r="I7761" t="s">
        <v>1900</v>
      </c>
      <c r="J7761" t="s">
        <v>1901</v>
      </c>
      <c r="K7761" t="s">
        <v>20</v>
      </c>
      <c r="L7761">
        <v>500</v>
      </c>
      <c r="M7761">
        <v>44.952806000000002</v>
      </c>
      <c r="N7761">
        <v>-76.590376500000005</v>
      </c>
      <c r="O7761">
        <v>4138</v>
      </c>
    </row>
    <row r="7762" spans="1:15" x14ac:dyDescent="0.35">
      <c r="A7762">
        <v>-76.590376500000005</v>
      </c>
      <c r="B7762">
        <v>44.952806000000002</v>
      </c>
      <c r="C7762" t="s">
        <v>1834</v>
      </c>
      <c r="D7762">
        <v>2014</v>
      </c>
      <c r="E7762" t="s">
        <v>16</v>
      </c>
      <c r="F7762" t="s">
        <v>1898</v>
      </c>
      <c r="G7762" t="s">
        <v>1899</v>
      </c>
      <c r="I7762" t="s">
        <v>1900</v>
      </c>
      <c r="J7762" t="s">
        <v>1901</v>
      </c>
      <c r="K7762" t="s">
        <v>20</v>
      </c>
      <c r="L7762">
        <v>500</v>
      </c>
      <c r="M7762">
        <v>44.952806000000002</v>
      </c>
      <c r="N7762">
        <v>-76.590376500000005</v>
      </c>
      <c r="O7762">
        <v>4894</v>
      </c>
    </row>
    <row r="7763" spans="1:15" x14ac:dyDescent="0.35">
      <c r="A7763">
        <v>-76.590376500000005</v>
      </c>
      <c r="B7763">
        <v>44.952806000000002</v>
      </c>
      <c r="C7763" t="s">
        <v>1834</v>
      </c>
      <c r="D7763">
        <v>2013</v>
      </c>
      <c r="E7763" t="s">
        <v>16</v>
      </c>
      <c r="F7763" t="s">
        <v>1898</v>
      </c>
      <c r="G7763" t="s">
        <v>1899</v>
      </c>
      <c r="I7763" t="s">
        <v>1900</v>
      </c>
      <c r="J7763" t="s">
        <v>1901</v>
      </c>
      <c r="K7763" t="s">
        <v>20</v>
      </c>
      <c r="L7763">
        <v>500</v>
      </c>
      <c r="M7763">
        <v>44.952806000000002</v>
      </c>
      <c r="N7763">
        <v>-76.590376500000005</v>
      </c>
      <c r="O7763">
        <v>4870</v>
      </c>
    </row>
    <row r="7764" spans="1:15" x14ac:dyDescent="0.35">
      <c r="A7764">
        <v>-76.590376500000005</v>
      </c>
      <c r="B7764">
        <v>44.952806000000002</v>
      </c>
      <c r="C7764" t="s">
        <v>1834</v>
      </c>
      <c r="D7764">
        <v>2012</v>
      </c>
      <c r="E7764" t="s">
        <v>16</v>
      </c>
      <c r="F7764" t="s">
        <v>1898</v>
      </c>
      <c r="G7764" t="s">
        <v>1899</v>
      </c>
      <c r="I7764" t="s">
        <v>1900</v>
      </c>
      <c r="J7764" t="s">
        <v>1901</v>
      </c>
      <c r="K7764" t="s">
        <v>20</v>
      </c>
      <c r="L7764">
        <v>500</v>
      </c>
      <c r="M7764">
        <v>44.952806000000002</v>
      </c>
      <c r="N7764">
        <v>-76.590376500000005</v>
      </c>
      <c r="O7764">
        <v>4840</v>
      </c>
    </row>
    <row r="7765" spans="1:15" x14ac:dyDescent="0.35">
      <c r="A7765">
        <v>-81.883719999999997</v>
      </c>
      <c r="B7765">
        <v>47.867289999999997</v>
      </c>
      <c r="C7765" t="s">
        <v>5347</v>
      </c>
      <c r="D7765">
        <v>2021</v>
      </c>
      <c r="E7765" t="s">
        <v>16</v>
      </c>
      <c r="F7765" t="s">
        <v>5647</v>
      </c>
      <c r="G7765" t="s">
        <v>5648</v>
      </c>
      <c r="I7765" t="s">
        <v>5649</v>
      </c>
      <c r="J7765" t="s">
        <v>5363</v>
      </c>
      <c r="K7765" t="s">
        <v>20</v>
      </c>
      <c r="L7765">
        <v>1000</v>
      </c>
      <c r="M7765">
        <v>47.867289999999997</v>
      </c>
      <c r="N7765">
        <v>-81.883719999999997</v>
      </c>
      <c r="O7765">
        <v>13878</v>
      </c>
    </row>
    <row r="7766" spans="1:15" x14ac:dyDescent="0.35">
      <c r="A7766">
        <v>-81.883719999999997</v>
      </c>
      <c r="B7766">
        <v>47.867289999999997</v>
      </c>
      <c r="C7766" t="s">
        <v>5347</v>
      </c>
      <c r="D7766">
        <v>2019</v>
      </c>
      <c r="E7766" t="s">
        <v>16</v>
      </c>
      <c r="F7766" t="s">
        <v>5647</v>
      </c>
      <c r="G7766" t="s">
        <v>5648</v>
      </c>
      <c r="I7766" t="s">
        <v>5649</v>
      </c>
      <c r="J7766" t="s">
        <v>5363</v>
      </c>
      <c r="K7766" t="s">
        <v>20</v>
      </c>
      <c r="L7766">
        <v>1000</v>
      </c>
      <c r="M7766">
        <v>47.867289999999997</v>
      </c>
      <c r="N7766">
        <v>-81.883719999999997</v>
      </c>
      <c r="O7766">
        <v>12370</v>
      </c>
    </row>
    <row r="7767" spans="1:15" x14ac:dyDescent="0.35">
      <c r="A7767">
        <v>-81.883719999999997</v>
      </c>
      <c r="B7767">
        <v>47.867289999999997</v>
      </c>
      <c r="C7767" t="s">
        <v>5347</v>
      </c>
      <c r="D7767">
        <v>2017</v>
      </c>
      <c r="E7767" t="s">
        <v>16</v>
      </c>
      <c r="F7767" t="s">
        <v>5647</v>
      </c>
      <c r="G7767" t="s">
        <v>5648</v>
      </c>
      <c r="I7767" t="s">
        <v>5649</v>
      </c>
      <c r="J7767" t="s">
        <v>5363</v>
      </c>
      <c r="K7767" t="s">
        <v>20</v>
      </c>
      <c r="L7767">
        <v>750</v>
      </c>
      <c r="M7767">
        <v>47.867289999999997</v>
      </c>
      <c r="N7767">
        <v>-81.883719999999997</v>
      </c>
      <c r="O7767">
        <v>12990</v>
      </c>
    </row>
    <row r="7768" spans="1:15" x14ac:dyDescent="0.35">
      <c r="A7768">
        <v>-81.883719999999997</v>
      </c>
      <c r="B7768">
        <v>47.867289999999997</v>
      </c>
      <c r="C7768" t="s">
        <v>5347</v>
      </c>
      <c r="D7768">
        <v>2013</v>
      </c>
      <c r="E7768" t="s">
        <v>16</v>
      </c>
      <c r="F7768" t="s">
        <v>5647</v>
      </c>
      <c r="G7768" t="s">
        <v>5648</v>
      </c>
      <c r="I7768" t="s">
        <v>5649</v>
      </c>
      <c r="J7768" t="s">
        <v>5363</v>
      </c>
      <c r="K7768" t="s">
        <v>20</v>
      </c>
      <c r="L7768">
        <v>898</v>
      </c>
      <c r="M7768">
        <v>47.867289999999997</v>
      </c>
      <c r="N7768">
        <v>-81.883719999999997</v>
      </c>
      <c r="O7768">
        <v>12696</v>
      </c>
    </row>
    <row r="7769" spans="1:15" x14ac:dyDescent="0.35">
      <c r="A7769">
        <v>-78.652789999999996</v>
      </c>
      <c r="B7769">
        <v>45.549210000000002</v>
      </c>
      <c r="C7769" t="s">
        <v>15</v>
      </c>
      <c r="D7769">
        <v>2020</v>
      </c>
      <c r="E7769" t="s">
        <v>59</v>
      </c>
      <c r="F7769" t="s">
        <v>92</v>
      </c>
      <c r="G7769" t="s">
        <v>93</v>
      </c>
      <c r="I7769" t="s">
        <v>94</v>
      </c>
      <c r="J7769" t="s">
        <v>19</v>
      </c>
      <c r="K7769" t="s">
        <v>20</v>
      </c>
      <c r="L7769">
        <v>1000</v>
      </c>
      <c r="M7769">
        <v>45.549210000000002</v>
      </c>
      <c r="N7769">
        <v>-78.652789999999996</v>
      </c>
      <c r="O7769">
        <v>229</v>
      </c>
    </row>
    <row r="7770" spans="1:15" x14ac:dyDescent="0.35">
      <c r="A7770">
        <v>-78.652789999999996</v>
      </c>
      <c r="B7770">
        <v>45.549210000000002</v>
      </c>
      <c r="C7770" t="s">
        <v>15</v>
      </c>
      <c r="D7770">
        <v>2018</v>
      </c>
      <c r="E7770" t="s">
        <v>59</v>
      </c>
      <c r="F7770" t="s">
        <v>92</v>
      </c>
      <c r="G7770" t="s">
        <v>93</v>
      </c>
      <c r="I7770" t="s">
        <v>94</v>
      </c>
      <c r="J7770" t="s">
        <v>19</v>
      </c>
      <c r="K7770" t="s">
        <v>20</v>
      </c>
      <c r="L7770">
        <v>1100</v>
      </c>
      <c r="M7770">
        <v>45.549210000000002</v>
      </c>
      <c r="N7770">
        <v>-78.652789999999996</v>
      </c>
      <c r="O7770">
        <v>677</v>
      </c>
    </row>
    <row r="7771" spans="1:15" x14ac:dyDescent="0.35">
      <c r="A7771">
        <v>-78.652789999999996</v>
      </c>
      <c r="B7771">
        <v>45.549210000000002</v>
      </c>
      <c r="C7771" t="s">
        <v>15</v>
      </c>
      <c r="D7771">
        <v>2016</v>
      </c>
      <c r="E7771" t="s">
        <v>59</v>
      </c>
      <c r="F7771" t="s">
        <v>92</v>
      </c>
      <c r="G7771" t="s">
        <v>93</v>
      </c>
      <c r="I7771" t="s">
        <v>94</v>
      </c>
      <c r="J7771" t="s">
        <v>19</v>
      </c>
      <c r="K7771" t="s">
        <v>20</v>
      </c>
      <c r="L7771">
        <v>1000</v>
      </c>
      <c r="M7771">
        <v>45.549210000000002</v>
      </c>
      <c r="N7771">
        <v>-78.652789999999996</v>
      </c>
      <c r="O7771">
        <v>619</v>
      </c>
    </row>
    <row r="7772" spans="1:15" x14ac:dyDescent="0.35">
      <c r="A7772">
        <v>-78.652789999999996</v>
      </c>
      <c r="B7772">
        <v>45.549210000000002</v>
      </c>
      <c r="C7772" t="s">
        <v>15</v>
      </c>
      <c r="D7772">
        <v>2014</v>
      </c>
      <c r="E7772" t="s">
        <v>59</v>
      </c>
      <c r="F7772" t="s">
        <v>92</v>
      </c>
      <c r="G7772" t="s">
        <v>93</v>
      </c>
      <c r="I7772" t="s">
        <v>94</v>
      </c>
      <c r="J7772" t="s">
        <v>19</v>
      </c>
      <c r="K7772" t="s">
        <v>20</v>
      </c>
      <c r="L7772">
        <v>1000</v>
      </c>
      <c r="M7772">
        <v>45.549210000000002</v>
      </c>
      <c r="N7772">
        <v>-78.652789999999996</v>
      </c>
      <c r="O7772">
        <v>70</v>
      </c>
    </row>
    <row r="7773" spans="1:15" x14ac:dyDescent="0.35">
      <c r="A7773">
        <v>-78.652789999999996</v>
      </c>
      <c r="B7773">
        <v>45.549210000000002</v>
      </c>
      <c r="C7773" t="s">
        <v>15</v>
      </c>
      <c r="D7773">
        <v>2012</v>
      </c>
      <c r="E7773" t="s">
        <v>59</v>
      </c>
      <c r="F7773" t="s">
        <v>92</v>
      </c>
      <c r="G7773" t="s">
        <v>93</v>
      </c>
      <c r="I7773" t="s">
        <v>94</v>
      </c>
      <c r="J7773" t="s">
        <v>19</v>
      </c>
      <c r="K7773" t="s">
        <v>20</v>
      </c>
      <c r="L7773">
        <v>1000</v>
      </c>
      <c r="M7773">
        <v>45.549210000000002</v>
      </c>
      <c r="N7773">
        <v>-78.652789999999996</v>
      </c>
      <c r="O7773">
        <v>23</v>
      </c>
    </row>
    <row r="7774" spans="1:15" x14ac:dyDescent="0.35">
      <c r="A7774">
        <v>-84.135490000000004</v>
      </c>
      <c r="B7774">
        <v>49.90869</v>
      </c>
      <c r="C7774" t="s">
        <v>1551</v>
      </c>
      <c r="D7774">
        <v>2021</v>
      </c>
      <c r="E7774" t="s">
        <v>16</v>
      </c>
      <c r="F7774" t="s">
        <v>1701</v>
      </c>
      <c r="G7774" t="s">
        <v>1702</v>
      </c>
      <c r="I7774" t="s">
        <v>1703</v>
      </c>
      <c r="J7774" t="s">
        <v>1678</v>
      </c>
      <c r="K7774" t="s">
        <v>20</v>
      </c>
      <c r="L7774">
        <v>2000</v>
      </c>
      <c r="M7774">
        <v>49.90869</v>
      </c>
      <c r="N7774">
        <v>-84.135490000000004</v>
      </c>
      <c r="O7774">
        <v>4820</v>
      </c>
    </row>
    <row r="7775" spans="1:15" x14ac:dyDescent="0.35">
      <c r="A7775">
        <v>-84.135490000000004</v>
      </c>
      <c r="B7775">
        <v>49.90869</v>
      </c>
      <c r="C7775" t="s">
        <v>1551</v>
      </c>
      <c r="D7775">
        <v>2019</v>
      </c>
      <c r="E7775" t="s">
        <v>16</v>
      </c>
      <c r="F7775" t="s">
        <v>1701</v>
      </c>
      <c r="G7775" t="s">
        <v>1702</v>
      </c>
      <c r="I7775" t="s">
        <v>1703</v>
      </c>
      <c r="J7775" t="s">
        <v>1678</v>
      </c>
      <c r="K7775" t="s">
        <v>20</v>
      </c>
      <c r="L7775">
        <v>2000</v>
      </c>
      <c r="M7775">
        <v>49.90869</v>
      </c>
      <c r="N7775">
        <v>-84.135490000000004</v>
      </c>
      <c r="O7775">
        <v>4175</v>
      </c>
    </row>
    <row r="7776" spans="1:15" x14ac:dyDescent="0.35">
      <c r="A7776">
        <v>-84.135490000000004</v>
      </c>
      <c r="B7776">
        <v>49.90869</v>
      </c>
      <c r="C7776" t="s">
        <v>1551</v>
      </c>
      <c r="D7776">
        <v>2017</v>
      </c>
      <c r="E7776" t="s">
        <v>16</v>
      </c>
      <c r="F7776" t="s">
        <v>1701</v>
      </c>
      <c r="G7776" t="s">
        <v>1702</v>
      </c>
      <c r="I7776" t="s">
        <v>1703</v>
      </c>
      <c r="J7776" t="s">
        <v>1678</v>
      </c>
      <c r="K7776" t="s">
        <v>20</v>
      </c>
      <c r="L7776">
        <v>900</v>
      </c>
      <c r="M7776">
        <v>49.90869</v>
      </c>
      <c r="N7776">
        <v>-84.135490000000004</v>
      </c>
      <c r="O7776">
        <v>3472</v>
      </c>
    </row>
    <row r="7777" spans="1:15" x14ac:dyDescent="0.35">
      <c r="A7777">
        <v>-84.135490000000004</v>
      </c>
      <c r="B7777">
        <v>49.90869</v>
      </c>
      <c r="C7777" t="s">
        <v>1551</v>
      </c>
      <c r="D7777">
        <v>2015</v>
      </c>
      <c r="E7777" t="s">
        <v>16</v>
      </c>
      <c r="F7777" t="s">
        <v>1701</v>
      </c>
      <c r="G7777" t="s">
        <v>1702</v>
      </c>
      <c r="I7777" t="s">
        <v>1703</v>
      </c>
      <c r="J7777" t="s">
        <v>1678</v>
      </c>
      <c r="K7777" t="s">
        <v>20</v>
      </c>
      <c r="L7777">
        <v>400</v>
      </c>
      <c r="M7777">
        <v>49.90869</v>
      </c>
      <c r="N7777">
        <v>-84.135490000000004</v>
      </c>
      <c r="O7777">
        <v>3303</v>
      </c>
    </row>
    <row r="7778" spans="1:15" x14ac:dyDescent="0.35">
      <c r="A7778">
        <v>-84.135490000000004</v>
      </c>
      <c r="B7778">
        <v>49.90869</v>
      </c>
      <c r="C7778" t="s">
        <v>1551</v>
      </c>
      <c r="D7778">
        <v>2013</v>
      </c>
      <c r="E7778" t="s">
        <v>16</v>
      </c>
      <c r="F7778" t="s">
        <v>1701</v>
      </c>
      <c r="G7778" t="s">
        <v>1702</v>
      </c>
      <c r="I7778" t="s">
        <v>1703</v>
      </c>
      <c r="J7778" t="s">
        <v>1678</v>
      </c>
      <c r="K7778" t="s">
        <v>20</v>
      </c>
      <c r="L7778">
        <v>2000</v>
      </c>
      <c r="M7778">
        <v>49.90869</v>
      </c>
      <c r="N7778">
        <v>-84.135490000000004</v>
      </c>
      <c r="O7778">
        <v>3621</v>
      </c>
    </row>
    <row r="7779" spans="1:15" x14ac:dyDescent="0.35">
      <c r="A7779">
        <v>-77.951120000000003</v>
      </c>
      <c r="B7779">
        <v>45.424849999999999</v>
      </c>
      <c r="C7779" t="s">
        <v>171</v>
      </c>
      <c r="D7779">
        <v>2021</v>
      </c>
      <c r="E7779" t="s">
        <v>16</v>
      </c>
      <c r="F7779" t="s">
        <v>563</v>
      </c>
      <c r="G7779" t="s">
        <v>564</v>
      </c>
      <c r="I7779" t="s">
        <v>565</v>
      </c>
      <c r="J7779" t="s">
        <v>566</v>
      </c>
      <c r="K7779" t="s">
        <v>20</v>
      </c>
      <c r="L7779">
        <v>1011</v>
      </c>
      <c r="M7779">
        <v>45.424849999999999</v>
      </c>
      <c r="N7779">
        <v>-77.951120000000003</v>
      </c>
      <c r="O7779">
        <v>2369</v>
      </c>
    </row>
    <row r="7780" spans="1:15" x14ac:dyDescent="0.35">
      <c r="A7780">
        <v>-77.951120000000003</v>
      </c>
      <c r="B7780">
        <v>45.424849999999999</v>
      </c>
      <c r="C7780" t="s">
        <v>171</v>
      </c>
      <c r="D7780">
        <v>2019</v>
      </c>
      <c r="E7780" t="s">
        <v>16</v>
      </c>
      <c r="F7780" t="s">
        <v>563</v>
      </c>
      <c r="G7780" t="s">
        <v>564</v>
      </c>
      <c r="I7780" t="s">
        <v>565</v>
      </c>
      <c r="J7780" t="s">
        <v>566</v>
      </c>
      <c r="K7780" t="s">
        <v>20</v>
      </c>
      <c r="L7780">
        <v>1600</v>
      </c>
      <c r="M7780">
        <v>45.424849999999999</v>
      </c>
      <c r="N7780">
        <v>-77.951120000000003</v>
      </c>
      <c r="O7780">
        <v>1653</v>
      </c>
    </row>
    <row r="7781" spans="1:15" x14ac:dyDescent="0.35">
      <c r="A7781">
        <v>-77.951120000000003</v>
      </c>
      <c r="B7781">
        <v>45.424849999999999</v>
      </c>
      <c r="C7781" t="s">
        <v>171</v>
      </c>
      <c r="D7781">
        <v>2017</v>
      </c>
      <c r="E7781" t="s">
        <v>16</v>
      </c>
      <c r="F7781" t="s">
        <v>563</v>
      </c>
      <c r="G7781" t="s">
        <v>564</v>
      </c>
      <c r="I7781" t="s">
        <v>565</v>
      </c>
      <c r="J7781" t="s">
        <v>566</v>
      </c>
      <c r="K7781" t="s">
        <v>20</v>
      </c>
      <c r="L7781">
        <v>1600</v>
      </c>
      <c r="M7781">
        <v>45.424849999999999</v>
      </c>
      <c r="N7781">
        <v>-77.951120000000003</v>
      </c>
      <c r="O7781">
        <v>1648</v>
      </c>
    </row>
    <row r="7782" spans="1:15" x14ac:dyDescent="0.35">
      <c r="A7782">
        <v>-77.951120000000003</v>
      </c>
      <c r="B7782">
        <v>45.424849999999999</v>
      </c>
      <c r="C7782" t="s">
        <v>171</v>
      </c>
      <c r="D7782">
        <v>2015</v>
      </c>
      <c r="E7782" t="s">
        <v>16</v>
      </c>
      <c r="F7782" t="s">
        <v>563</v>
      </c>
      <c r="G7782" t="s">
        <v>564</v>
      </c>
      <c r="I7782" t="s">
        <v>565</v>
      </c>
      <c r="J7782" t="s">
        <v>566</v>
      </c>
      <c r="K7782" t="s">
        <v>20</v>
      </c>
      <c r="L7782">
        <v>1600</v>
      </c>
      <c r="M7782">
        <v>45.424849999999999</v>
      </c>
      <c r="N7782">
        <v>-77.951120000000003</v>
      </c>
      <c r="O7782">
        <v>971</v>
      </c>
    </row>
    <row r="7783" spans="1:15" x14ac:dyDescent="0.35">
      <c r="A7783">
        <v>-77.951120000000003</v>
      </c>
      <c r="B7783">
        <v>45.424849999999999</v>
      </c>
      <c r="C7783" t="s">
        <v>171</v>
      </c>
      <c r="D7783">
        <v>2013</v>
      </c>
      <c r="E7783" t="s">
        <v>16</v>
      </c>
      <c r="F7783" t="s">
        <v>563</v>
      </c>
      <c r="G7783" t="s">
        <v>564</v>
      </c>
      <c r="I7783" t="s">
        <v>565</v>
      </c>
      <c r="J7783" t="s">
        <v>566</v>
      </c>
      <c r="K7783" t="s">
        <v>20</v>
      </c>
      <c r="L7783">
        <v>1600</v>
      </c>
      <c r="M7783">
        <v>45.424849999999999</v>
      </c>
      <c r="N7783">
        <v>-77.951120000000003</v>
      </c>
      <c r="O7783">
        <v>318</v>
      </c>
    </row>
    <row r="7784" spans="1:15" x14ac:dyDescent="0.35">
      <c r="A7784">
        <v>-78.352368999999996</v>
      </c>
      <c r="B7784">
        <v>44.809413300000003</v>
      </c>
      <c r="C7784" t="s">
        <v>171</v>
      </c>
      <c r="D7784">
        <v>2017</v>
      </c>
      <c r="E7784" t="s">
        <v>263</v>
      </c>
      <c r="F7784" t="s">
        <v>1178</v>
      </c>
      <c r="G7784" t="s">
        <v>1179</v>
      </c>
      <c r="I7784" t="s">
        <v>1180</v>
      </c>
      <c r="J7784" t="s">
        <v>683</v>
      </c>
      <c r="K7784" t="s">
        <v>20</v>
      </c>
      <c r="L7784">
        <v>800</v>
      </c>
      <c r="M7784">
        <v>44.809413300000003</v>
      </c>
      <c r="N7784">
        <v>-78.352368999999996</v>
      </c>
      <c r="O7784">
        <v>1977</v>
      </c>
    </row>
    <row r="7785" spans="1:15" x14ac:dyDescent="0.35">
      <c r="A7785">
        <v>-79.099208000000004</v>
      </c>
      <c r="B7785">
        <v>45.342886100000001</v>
      </c>
      <c r="C7785" t="s">
        <v>2999</v>
      </c>
      <c r="D7785">
        <v>2021</v>
      </c>
      <c r="E7785" t="s">
        <v>263</v>
      </c>
      <c r="F7785" t="s">
        <v>3064</v>
      </c>
      <c r="G7785" t="s">
        <v>3065</v>
      </c>
      <c r="I7785" t="s">
        <v>3066</v>
      </c>
      <c r="J7785" t="s">
        <v>3067</v>
      </c>
      <c r="K7785" t="s">
        <v>20</v>
      </c>
      <c r="L7785">
        <v>3000</v>
      </c>
      <c r="M7785">
        <v>45.342886100000001</v>
      </c>
      <c r="N7785">
        <v>-79.099208000000004</v>
      </c>
      <c r="O7785">
        <v>8183</v>
      </c>
    </row>
    <row r="7786" spans="1:15" x14ac:dyDescent="0.35">
      <c r="A7786">
        <v>-79.099208000000004</v>
      </c>
      <c r="B7786">
        <v>45.342886100000001</v>
      </c>
      <c r="C7786" t="s">
        <v>2999</v>
      </c>
      <c r="D7786">
        <v>2020</v>
      </c>
      <c r="E7786" t="s">
        <v>263</v>
      </c>
      <c r="F7786" t="s">
        <v>3064</v>
      </c>
      <c r="G7786" t="s">
        <v>3065</v>
      </c>
      <c r="I7786" t="s">
        <v>3066</v>
      </c>
      <c r="J7786" t="s">
        <v>3067</v>
      </c>
      <c r="K7786" t="s">
        <v>20</v>
      </c>
      <c r="L7786">
        <v>3000</v>
      </c>
      <c r="M7786">
        <v>45.342886100000001</v>
      </c>
      <c r="N7786">
        <v>-79.099208000000004</v>
      </c>
      <c r="O7786">
        <v>8130</v>
      </c>
    </row>
    <row r="7787" spans="1:15" x14ac:dyDescent="0.35">
      <c r="A7787">
        <v>-79.099208000000004</v>
      </c>
      <c r="B7787">
        <v>45.342886100000001</v>
      </c>
      <c r="C7787" t="s">
        <v>2999</v>
      </c>
      <c r="D7787">
        <v>2019</v>
      </c>
      <c r="E7787" t="s">
        <v>263</v>
      </c>
      <c r="F7787" t="s">
        <v>3064</v>
      </c>
      <c r="G7787" t="s">
        <v>3065</v>
      </c>
      <c r="I7787" t="s">
        <v>3066</v>
      </c>
      <c r="J7787" t="s">
        <v>3067</v>
      </c>
      <c r="K7787" t="s">
        <v>20</v>
      </c>
      <c r="L7787">
        <v>3000</v>
      </c>
      <c r="M7787">
        <v>45.342886100000001</v>
      </c>
      <c r="N7787">
        <v>-79.099208000000004</v>
      </c>
      <c r="O7787">
        <v>8485</v>
      </c>
    </row>
    <row r="7788" spans="1:15" x14ac:dyDescent="0.35">
      <c r="A7788">
        <v>-79.099208000000004</v>
      </c>
      <c r="B7788">
        <v>45.342886100000001</v>
      </c>
      <c r="C7788" t="s">
        <v>2999</v>
      </c>
      <c r="D7788">
        <v>2018</v>
      </c>
      <c r="E7788" t="s">
        <v>263</v>
      </c>
      <c r="F7788" t="s">
        <v>3064</v>
      </c>
      <c r="G7788" t="s">
        <v>3065</v>
      </c>
      <c r="I7788" t="s">
        <v>3066</v>
      </c>
      <c r="J7788" t="s">
        <v>3067</v>
      </c>
      <c r="K7788" t="s">
        <v>20</v>
      </c>
      <c r="L7788">
        <v>3000</v>
      </c>
      <c r="M7788">
        <v>45.342886100000001</v>
      </c>
      <c r="N7788">
        <v>-79.099208000000004</v>
      </c>
      <c r="O7788">
        <v>8426</v>
      </c>
    </row>
    <row r="7789" spans="1:15" x14ac:dyDescent="0.35">
      <c r="A7789">
        <v>-79.099208000000004</v>
      </c>
      <c r="B7789">
        <v>45.342886100000001</v>
      </c>
      <c r="C7789" t="s">
        <v>2999</v>
      </c>
      <c r="D7789">
        <v>2017</v>
      </c>
      <c r="E7789" t="s">
        <v>263</v>
      </c>
      <c r="F7789" t="s">
        <v>3064</v>
      </c>
      <c r="G7789" t="s">
        <v>3065</v>
      </c>
      <c r="I7789" t="s">
        <v>3066</v>
      </c>
      <c r="J7789" t="s">
        <v>3067</v>
      </c>
      <c r="K7789" t="s">
        <v>20</v>
      </c>
      <c r="L7789">
        <v>2975</v>
      </c>
      <c r="M7789">
        <v>45.342886100000001</v>
      </c>
      <c r="N7789">
        <v>-79.099208000000004</v>
      </c>
      <c r="O7789">
        <v>8772</v>
      </c>
    </row>
    <row r="7790" spans="1:15" x14ac:dyDescent="0.35">
      <c r="A7790">
        <v>-79.099208000000004</v>
      </c>
      <c r="B7790">
        <v>45.342886100000001</v>
      </c>
      <c r="C7790" t="s">
        <v>2999</v>
      </c>
      <c r="D7790">
        <v>2016</v>
      </c>
      <c r="E7790" t="s">
        <v>263</v>
      </c>
      <c r="F7790" t="s">
        <v>3064</v>
      </c>
      <c r="G7790" t="s">
        <v>3065</v>
      </c>
      <c r="I7790" t="s">
        <v>3066</v>
      </c>
      <c r="J7790" t="s">
        <v>3067</v>
      </c>
      <c r="K7790" t="s">
        <v>20</v>
      </c>
      <c r="L7790">
        <v>4500</v>
      </c>
      <c r="M7790">
        <v>45.342886100000001</v>
      </c>
      <c r="N7790">
        <v>-79.099208000000004</v>
      </c>
      <c r="O7790">
        <v>7990</v>
      </c>
    </row>
    <row r="7791" spans="1:15" x14ac:dyDescent="0.35">
      <c r="A7791">
        <v>-79.099208000000004</v>
      </c>
      <c r="B7791">
        <v>45.342886100000001</v>
      </c>
      <c r="C7791" t="s">
        <v>2999</v>
      </c>
      <c r="D7791">
        <v>2015</v>
      </c>
      <c r="E7791" t="s">
        <v>263</v>
      </c>
      <c r="F7791" t="s">
        <v>3064</v>
      </c>
      <c r="G7791" t="s">
        <v>3065</v>
      </c>
      <c r="I7791" t="s">
        <v>3066</v>
      </c>
      <c r="J7791" t="s">
        <v>3067</v>
      </c>
      <c r="K7791" t="s">
        <v>20</v>
      </c>
      <c r="L7791">
        <v>4500</v>
      </c>
      <c r="M7791">
        <v>45.342886100000001</v>
      </c>
      <c r="N7791">
        <v>-79.099208000000004</v>
      </c>
      <c r="O7791">
        <v>7921</v>
      </c>
    </row>
    <row r="7792" spans="1:15" x14ac:dyDescent="0.35">
      <c r="A7792">
        <v>-79.099208000000004</v>
      </c>
      <c r="B7792">
        <v>45.342886100000001</v>
      </c>
      <c r="C7792" t="s">
        <v>2999</v>
      </c>
      <c r="D7792">
        <v>2014</v>
      </c>
      <c r="E7792" t="s">
        <v>263</v>
      </c>
      <c r="F7792" t="s">
        <v>3064</v>
      </c>
      <c r="G7792" t="s">
        <v>3065</v>
      </c>
      <c r="I7792" t="s">
        <v>3066</v>
      </c>
      <c r="J7792" t="s">
        <v>3067</v>
      </c>
      <c r="K7792" t="s">
        <v>20</v>
      </c>
      <c r="L7792">
        <v>4500</v>
      </c>
      <c r="M7792">
        <v>45.342886100000001</v>
      </c>
      <c r="N7792">
        <v>-79.099208000000004</v>
      </c>
      <c r="O7792">
        <v>7454</v>
      </c>
    </row>
    <row r="7793" spans="1:15" x14ac:dyDescent="0.35">
      <c r="A7793">
        <v>-79.099208000000004</v>
      </c>
      <c r="B7793">
        <v>45.342886100000001</v>
      </c>
      <c r="C7793" t="s">
        <v>2999</v>
      </c>
      <c r="D7793">
        <v>2013</v>
      </c>
      <c r="E7793" t="s">
        <v>263</v>
      </c>
      <c r="F7793" t="s">
        <v>3064</v>
      </c>
      <c r="G7793" t="s">
        <v>3065</v>
      </c>
      <c r="I7793" t="s">
        <v>3066</v>
      </c>
      <c r="J7793" t="s">
        <v>3067</v>
      </c>
      <c r="K7793" t="s">
        <v>20</v>
      </c>
      <c r="L7793">
        <v>4500</v>
      </c>
      <c r="M7793">
        <v>45.342886100000001</v>
      </c>
      <c r="N7793">
        <v>-79.099208000000004</v>
      </c>
      <c r="O7793">
        <v>7286</v>
      </c>
    </row>
    <row r="7794" spans="1:15" x14ac:dyDescent="0.35">
      <c r="A7794">
        <v>-79.099208000000004</v>
      </c>
      <c r="B7794">
        <v>45.342886100000001</v>
      </c>
      <c r="C7794" t="s">
        <v>2999</v>
      </c>
      <c r="D7794">
        <v>2012</v>
      </c>
      <c r="E7794" t="s">
        <v>263</v>
      </c>
      <c r="F7794" t="s">
        <v>3064</v>
      </c>
      <c r="G7794" t="s">
        <v>3065</v>
      </c>
      <c r="I7794" t="s">
        <v>3066</v>
      </c>
      <c r="J7794" t="s">
        <v>3067</v>
      </c>
      <c r="K7794" t="s">
        <v>20</v>
      </c>
      <c r="L7794">
        <v>3000</v>
      </c>
      <c r="M7794">
        <v>45.342886100000001</v>
      </c>
      <c r="N7794">
        <v>-79.099208000000004</v>
      </c>
      <c r="O7794">
        <v>7224</v>
      </c>
    </row>
    <row r="7795" spans="1:15" x14ac:dyDescent="0.35">
      <c r="A7795">
        <v>-77.895259999999993</v>
      </c>
      <c r="B7795">
        <v>46.198659999999997</v>
      </c>
      <c r="C7795" t="s">
        <v>3353</v>
      </c>
      <c r="D7795">
        <v>2021</v>
      </c>
      <c r="E7795" t="s">
        <v>59</v>
      </c>
      <c r="F7795" t="s">
        <v>1841</v>
      </c>
      <c r="G7795" t="s">
        <v>1842</v>
      </c>
      <c r="I7795" t="s">
        <v>3390</v>
      </c>
      <c r="J7795" t="s">
        <v>3388</v>
      </c>
      <c r="K7795" t="s">
        <v>20</v>
      </c>
      <c r="L7795">
        <v>600</v>
      </c>
      <c r="M7795">
        <v>46.198659999999997</v>
      </c>
      <c r="N7795">
        <v>-77.895259999999993</v>
      </c>
      <c r="O7795">
        <v>9779</v>
      </c>
    </row>
    <row r="7796" spans="1:15" x14ac:dyDescent="0.35">
      <c r="A7796">
        <v>-76.755780000000001</v>
      </c>
      <c r="B7796">
        <v>45.132539999999999</v>
      </c>
      <c r="C7796" t="s">
        <v>1834</v>
      </c>
      <c r="D7796">
        <v>2020</v>
      </c>
      <c r="E7796" t="s">
        <v>59</v>
      </c>
      <c r="F7796" t="s">
        <v>1841</v>
      </c>
      <c r="G7796" t="s">
        <v>1842</v>
      </c>
      <c r="I7796" t="s">
        <v>1843</v>
      </c>
      <c r="J7796" t="s">
        <v>1844</v>
      </c>
      <c r="K7796" t="s">
        <v>20</v>
      </c>
      <c r="L7796">
        <v>500</v>
      </c>
      <c r="M7796">
        <v>45.132539999999999</v>
      </c>
      <c r="N7796">
        <v>-76.755780000000001</v>
      </c>
      <c r="O7796">
        <v>4749</v>
      </c>
    </row>
    <row r="7797" spans="1:15" x14ac:dyDescent="0.35">
      <c r="A7797">
        <v>-77.895259999999993</v>
      </c>
      <c r="B7797">
        <v>46.198659999999997</v>
      </c>
      <c r="C7797" t="s">
        <v>3353</v>
      </c>
      <c r="D7797">
        <v>2020</v>
      </c>
      <c r="E7797" t="s">
        <v>59</v>
      </c>
      <c r="F7797" t="s">
        <v>1841</v>
      </c>
      <c r="G7797" t="s">
        <v>1842</v>
      </c>
      <c r="I7797" t="s">
        <v>3390</v>
      </c>
      <c r="J7797" t="s">
        <v>3388</v>
      </c>
      <c r="K7797" t="s">
        <v>20</v>
      </c>
      <c r="L7797">
        <v>500</v>
      </c>
      <c r="M7797">
        <v>46.198659999999997</v>
      </c>
      <c r="N7797">
        <v>-77.895259999999993</v>
      </c>
      <c r="O7797">
        <v>9878</v>
      </c>
    </row>
    <row r="7798" spans="1:15" x14ac:dyDescent="0.35">
      <c r="A7798">
        <v>-77.895259999999993</v>
      </c>
      <c r="B7798">
        <v>46.198659999999997</v>
      </c>
      <c r="C7798" t="s">
        <v>3353</v>
      </c>
      <c r="D7798">
        <v>2019</v>
      </c>
      <c r="E7798" t="s">
        <v>59</v>
      </c>
      <c r="F7798" t="s">
        <v>1841</v>
      </c>
      <c r="G7798" t="s">
        <v>1842</v>
      </c>
      <c r="I7798" t="s">
        <v>3390</v>
      </c>
      <c r="J7798" t="s">
        <v>3388</v>
      </c>
      <c r="K7798" t="s">
        <v>20</v>
      </c>
      <c r="L7798">
        <v>600</v>
      </c>
      <c r="M7798">
        <v>46.198659999999997</v>
      </c>
      <c r="N7798">
        <v>-77.895259999999993</v>
      </c>
      <c r="O7798">
        <v>9688</v>
      </c>
    </row>
    <row r="7799" spans="1:15" x14ac:dyDescent="0.35">
      <c r="A7799">
        <v>-76.755780000000001</v>
      </c>
      <c r="B7799">
        <v>45.132539999999999</v>
      </c>
      <c r="C7799" t="s">
        <v>1834</v>
      </c>
      <c r="D7799">
        <v>2018</v>
      </c>
      <c r="E7799" t="s">
        <v>59</v>
      </c>
      <c r="F7799" t="s">
        <v>1841</v>
      </c>
      <c r="G7799" t="s">
        <v>1842</v>
      </c>
      <c r="I7799" t="s">
        <v>1843</v>
      </c>
      <c r="J7799" t="s">
        <v>1844</v>
      </c>
      <c r="K7799" t="s">
        <v>20</v>
      </c>
      <c r="L7799">
        <v>2500</v>
      </c>
      <c r="M7799">
        <v>45.132539999999999</v>
      </c>
      <c r="N7799">
        <v>-76.755780000000001</v>
      </c>
      <c r="O7799">
        <v>4595</v>
      </c>
    </row>
    <row r="7800" spans="1:15" x14ac:dyDescent="0.35">
      <c r="A7800">
        <v>-76.755780000000001</v>
      </c>
      <c r="B7800">
        <v>45.132539999999999</v>
      </c>
      <c r="C7800" t="s">
        <v>1834</v>
      </c>
      <c r="D7800">
        <v>2018</v>
      </c>
      <c r="E7800" t="s">
        <v>59</v>
      </c>
      <c r="F7800" t="s">
        <v>1841</v>
      </c>
      <c r="G7800" t="s">
        <v>1842</v>
      </c>
      <c r="I7800" t="s">
        <v>1843</v>
      </c>
      <c r="J7800" t="s">
        <v>1844</v>
      </c>
      <c r="K7800" t="s">
        <v>20</v>
      </c>
      <c r="L7800">
        <v>2500</v>
      </c>
      <c r="M7800">
        <v>45.132539999999999</v>
      </c>
      <c r="N7800">
        <v>-76.755780000000001</v>
      </c>
      <c r="O7800">
        <v>4596</v>
      </c>
    </row>
    <row r="7801" spans="1:15" x14ac:dyDescent="0.35">
      <c r="A7801">
        <v>-77.895259999999993</v>
      </c>
      <c r="B7801">
        <v>46.198659999999997</v>
      </c>
      <c r="C7801" t="s">
        <v>3353</v>
      </c>
      <c r="D7801">
        <v>2018</v>
      </c>
      <c r="E7801" t="s">
        <v>59</v>
      </c>
      <c r="F7801" t="s">
        <v>1841</v>
      </c>
      <c r="G7801" t="s">
        <v>1842</v>
      </c>
      <c r="I7801" t="s">
        <v>3390</v>
      </c>
      <c r="J7801" t="s">
        <v>3388</v>
      </c>
      <c r="K7801" t="s">
        <v>20</v>
      </c>
      <c r="L7801">
        <v>600</v>
      </c>
      <c r="M7801">
        <v>46.198659999999997</v>
      </c>
      <c r="N7801">
        <v>-77.895259999999993</v>
      </c>
      <c r="O7801">
        <v>9361</v>
      </c>
    </row>
    <row r="7802" spans="1:15" x14ac:dyDescent="0.35">
      <c r="A7802">
        <v>-77.895259999999993</v>
      </c>
      <c r="B7802">
        <v>46.198659999999997</v>
      </c>
      <c r="C7802" t="s">
        <v>3353</v>
      </c>
      <c r="D7802">
        <v>2017</v>
      </c>
      <c r="E7802" t="s">
        <v>59</v>
      </c>
      <c r="F7802" t="s">
        <v>1841</v>
      </c>
      <c r="G7802" t="s">
        <v>1842</v>
      </c>
      <c r="I7802" t="s">
        <v>3390</v>
      </c>
      <c r="J7802" t="s">
        <v>3388</v>
      </c>
      <c r="K7802" t="s">
        <v>20</v>
      </c>
      <c r="L7802">
        <v>600</v>
      </c>
      <c r="M7802">
        <v>46.198659999999997</v>
      </c>
      <c r="N7802">
        <v>-77.895259999999993</v>
      </c>
      <c r="O7802">
        <v>8838</v>
      </c>
    </row>
    <row r="7803" spans="1:15" x14ac:dyDescent="0.35">
      <c r="A7803">
        <v>-76.755780000000001</v>
      </c>
      <c r="B7803">
        <v>45.132539999999999</v>
      </c>
      <c r="C7803" t="s">
        <v>1834</v>
      </c>
      <c r="D7803">
        <v>2016</v>
      </c>
      <c r="E7803" t="s">
        <v>59</v>
      </c>
      <c r="F7803" t="s">
        <v>1841</v>
      </c>
      <c r="G7803" t="s">
        <v>1842</v>
      </c>
      <c r="I7803" t="s">
        <v>1843</v>
      </c>
      <c r="J7803" t="s">
        <v>1844</v>
      </c>
      <c r="K7803" t="s">
        <v>20</v>
      </c>
      <c r="L7803">
        <v>2500</v>
      </c>
      <c r="M7803">
        <v>45.132539999999999</v>
      </c>
      <c r="N7803">
        <v>-76.755780000000001</v>
      </c>
      <c r="O7803">
        <v>4552</v>
      </c>
    </row>
    <row r="7804" spans="1:15" x14ac:dyDescent="0.35">
      <c r="A7804">
        <v>-76.755780000000001</v>
      </c>
      <c r="B7804">
        <v>45.132539999999999</v>
      </c>
      <c r="C7804" t="s">
        <v>1834</v>
      </c>
      <c r="D7804">
        <v>2016</v>
      </c>
      <c r="E7804" t="s">
        <v>59</v>
      </c>
      <c r="F7804" t="s">
        <v>1841</v>
      </c>
      <c r="G7804" t="s">
        <v>1842</v>
      </c>
      <c r="I7804" t="s">
        <v>1843</v>
      </c>
      <c r="J7804" t="s">
        <v>1844</v>
      </c>
      <c r="K7804" t="s">
        <v>20</v>
      </c>
      <c r="L7804">
        <v>2500</v>
      </c>
      <c r="M7804">
        <v>45.132539999999999</v>
      </c>
      <c r="N7804">
        <v>-76.755780000000001</v>
      </c>
      <c r="O7804">
        <v>4553</v>
      </c>
    </row>
    <row r="7805" spans="1:15" x14ac:dyDescent="0.35">
      <c r="A7805">
        <v>-77.895259999999993</v>
      </c>
      <c r="B7805">
        <v>46.198659999999997</v>
      </c>
      <c r="C7805" t="s">
        <v>3353</v>
      </c>
      <c r="D7805">
        <v>2016</v>
      </c>
      <c r="E7805" t="s">
        <v>59</v>
      </c>
      <c r="F7805" t="s">
        <v>1841</v>
      </c>
      <c r="G7805" t="s">
        <v>1842</v>
      </c>
      <c r="I7805" t="s">
        <v>3390</v>
      </c>
      <c r="J7805" t="s">
        <v>3388</v>
      </c>
      <c r="K7805" t="s">
        <v>20</v>
      </c>
      <c r="L7805">
        <v>600</v>
      </c>
      <c r="M7805">
        <v>46.198659999999997</v>
      </c>
      <c r="N7805">
        <v>-77.895259999999993</v>
      </c>
      <c r="O7805">
        <v>8015</v>
      </c>
    </row>
    <row r="7806" spans="1:15" x14ac:dyDescent="0.35">
      <c r="A7806">
        <v>-77.895259999999993</v>
      </c>
      <c r="B7806">
        <v>46.198659999999997</v>
      </c>
      <c r="C7806" t="s">
        <v>3353</v>
      </c>
      <c r="D7806">
        <v>2015</v>
      </c>
      <c r="E7806" t="s">
        <v>59</v>
      </c>
      <c r="F7806" t="s">
        <v>1841</v>
      </c>
      <c r="G7806" t="s">
        <v>1842</v>
      </c>
      <c r="I7806" t="s">
        <v>3390</v>
      </c>
      <c r="J7806" t="s">
        <v>3388</v>
      </c>
      <c r="K7806" t="s">
        <v>20</v>
      </c>
      <c r="L7806">
        <v>600</v>
      </c>
      <c r="M7806">
        <v>46.198659999999997</v>
      </c>
      <c r="N7806">
        <v>-77.895259999999993</v>
      </c>
      <c r="O7806">
        <v>8627</v>
      </c>
    </row>
    <row r="7807" spans="1:15" x14ac:dyDescent="0.35">
      <c r="A7807">
        <v>-76.755780000000001</v>
      </c>
      <c r="B7807">
        <v>45.132539999999999</v>
      </c>
      <c r="C7807" t="s">
        <v>1834</v>
      </c>
      <c r="D7807">
        <v>2014</v>
      </c>
      <c r="E7807" t="s">
        <v>59</v>
      </c>
      <c r="F7807" t="s">
        <v>1841</v>
      </c>
      <c r="G7807" t="s">
        <v>1842</v>
      </c>
      <c r="I7807" t="s">
        <v>1843</v>
      </c>
      <c r="J7807" t="s">
        <v>1844</v>
      </c>
      <c r="K7807" t="s">
        <v>20</v>
      </c>
      <c r="L7807">
        <v>714</v>
      </c>
      <c r="M7807">
        <v>45.132539999999999</v>
      </c>
      <c r="N7807">
        <v>-76.755780000000001</v>
      </c>
      <c r="O7807">
        <v>4107</v>
      </c>
    </row>
    <row r="7808" spans="1:15" x14ac:dyDescent="0.35">
      <c r="A7808">
        <v>-76.755780000000001</v>
      </c>
      <c r="B7808">
        <v>45.132539999999999</v>
      </c>
      <c r="C7808" t="s">
        <v>1834</v>
      </c>
      <c r="D7808">
        <v>2014</v>
      </c>
      <c r="E7808" t="s">
        <v>59</v>
      </c>
      <c r="F7808" t="s">
        <v>1841</v>
      </c>
      <c r="G7808" t="s">
        <v>1842</v>
      </c>
      <c r="I7808" t="s">
        <v>1843</v>
      </c>
      <c r="J7808" t="s">
        <v>1844</v>
      </c>
      <c r="K7808" t="s">
        <v>20</v>
      </c>
      <c r="L7808">
        <v>4286</v>
      </c>
      <c r="M7808">
        <v>45.132539999999999</v>
      </c>
      <c r="N7808">
        <v>-76.755780000000001</v>
      </c>
      <c r="O7808">
        <v>4109</v>
      </c>
    </row>
    <row r="7809" spans="1:15" x14ac:dyDescent="0.35">
      <c r="A7809">
        <v>-77.895259999999993</v>
      </c>
      <c r="B7809">
        <v>46.198659999999997</v>
      </c>
      <c r="C7809" t="s">
        <v>3353</v>
      </c>
      <c r="D7809">
        <v>2014</v>
      </c>
      <c r="E7809" t="s">
        <v>59</v>
      </c>
      <c r="F7809" t="s">
        <v>1841</v>
      </c>
      <c r="G7809" t="s">
        <v>1842</v>
      </c>
      <c r="I7809" t="s">
        <v>3390</v>
      </c>
      <c r="J7809" t="s">
        <v>3388</v>
      </c>
      <c r="K7809" t="s">
        <v>20</v>
      </c>
      <c r="L7809">
        <v>600</v>
      </c>
      <c r="M7809">
        <v>46.198659999999997</v>
      </c>
      <c r="N7809">
        <v>-77.895259999999993</v>
      </c>
      <c r="O7809">
        <v>8209</v>
      </c>
    </row>
    <row r="7810" spans="1:15" x14ac:dyDescent="0.35">
      <c r="A7810">
        <v>-77.895259999999993</v>
      </c>
      <c r="B7810">
        <v>46.198659999999997</v>
      </c>
      <c r="C7810" t="s">
        <v>3353</v>
      </c>
      <c r="D7810">
        <v>2013</v>
      </c>
      <c r="E7810" t="s">
        <v>59</v>
      </c>
      <c r="F7810" t="s">
        <v>1841</v>
      </c>
      <c r="G7810" t="s">
        <v>1842</v>
      </c>
      <c r="I7810" t="s">
        <v>3390</v>
      </c>
      <c r="J7810" t="s">
        <v>3388</v>
      </c>
      <c r="K7810" t="s">
        <v>20</v>
      </c>
      <c r="L7810">
        <v>600</v>
      </c>
      <c r="M7810">
        <v>46.198659999999997</v>
      </c>
      <c r="N7810">
        <v>-77.895259999999993</v>
      </c>
      <c r="O7810">
        <v>8914</v>
      </c>
    </row>
    <row r="7811" spans="1:15" x14ac:dyDescent="0.35">
      <c r="A7811">
        <v>-76.755780000000001</v>
      </c>
      <c r="B7811">
        <v>45.132539999999999</v>
      </c>
      <c r="C7811" t="s">
        <v>1834</v>
      </c>
      <c r="D7811">
        <v>2012</v>
      </c>
      <c r="E7811" t="s">
        <v>59</v>
      </c>
      <c r="F7811" t="s">
        <v>1841</v>
      </c>
      <c r="G7811" t="s">
        <v>1842</v>
      </c>
      <c r="I7811" t="s">
        <v>1843</v>
      </c>
      <c r="J7811" t="s">
        <v>1844</v>
      </c>
      <c r="K7811" t="s">
        <v>20</v>
      </c>
      <c r="L7811">
        <v>1662</v>
      </c>
      <c r="M7811">
        <v>45.132539999999999</v>
      </c>
      <c r="N7811">
        <v>-76.755780000000001</v>
      </c>
      <c r="O7811">
        <v>4858</v>
      </c>
    </row>
    <row r="7812" spans="1:15" x14ac:dyDescent="0.35">
      <c r="A7812">
        <v>-76.755780000000001</v>
      </c>
      <c r="B7812">
        <v>45.132539999999999</v>
      </c>
      <c r="C7812" t="s">
        <v>1834</v>
      </c>
      <c r="D7812">
        <v>2012</v>
      </c>
      <c r="E7812" t="s">
        <v>59</v>
      </c>
      <c r="F7812" t="s">
        <v>1841</v>
      </c>
      <c r="G7812" t="s">
        <v>1842</v>
      </c>
      <c r="I7812" t="s">
        <v>1843</v>
      </c>
      <c r="J7812" t="s">
        <v>1844</v>
      </c>
      <c r="K7812" t="s">
        <v>20</v>
      </c>
      <c r="L7812">
        <v>3338</v>
      </c>
      <c r="M7812">
        <v>45.132539999999999</v>
      </c>
      <c r="N7812">
        <v>-76.755780000000001</v>
      </c>
      <c r="O7812">
        <v>4859</v>
      </c>
    </row>
    <row r="7813" spans="1:15" x14ac:dyDescent="0.35">
      <c r="A7813">
        <v>-77.895259999999993</v>
      </c>
      <c r="B7813">
        <v>46.198659999999997</v>
      </c>
      <c r="C7813" t="s">
        <v>3353</v>
      </c>
      <c r="D7813">
        <v>2012</v>
      </c>
      <c r="E7813" t="s">
        <v>59</v>
      </c>
      <c r="F7813" t="s">
        <v>1841</v>
      </c>
      <c r="G7813" t="s">
        <v>1842</v>
      </c>
      <c r="I7813" t="s">
        <v>3390</v>
      </c>
      <c r="J7813" t="s">
        <v>3388</v>
      </c>
      <c r="K7813" t="s">
        <v>20</v>
      </c>
      <c r="L7813">
        <v>600</v>
      </c>
      <c r="M7813">
        <v>46.198659999999997</v>
      </c>
      <c r="N7813">
        <v>-77.895259999999993</v>
      </c>
      <c r="O7813">
        <v>8614</v>
      </c>
    </row>
    <row r="7814" spans="1:15" x14ac:dyDescent="0.35">
      <c r="A7814">
        <v>-94.100991199999996</v>
      </c>
      <c r="B7814">
        <v>49.768039799999997</v>
      </c>
      <c r="C7814" t="s">
        <v>1745</v>
      </c>
      <c r="D7814">
        <v>2021</v>
      </c>
      <c r="E7814" t="s">
        <v>16</v>
      </c>
      <c r="F7814" t="s">
        <v>1770</v>
      </c>
      <c r="G7814" t="s">
        <v>1771</v>
      </c>
      <c r="I7814" t="s">
        <v>1772</v>
      </c>
      <c r="J7814" t="s">
        <v>1752</v>
      </c>
      <c r="K7814" t="s">
        <v>20</v>
      </c>
      <c r="L7814">
        <v>1500</v>
      </c>
      <c r="M7814">
        <v>49.768039799999997</v>
      </c>
      <c r="N7814">
        <v>-94.100991199999996</v>
      </c>
      <c r="O7814">
        <v>4069</v>
      </c>
    </row>
    <row r="7815" spans="1:15" x14ac:dyDescent="0.35">
      <c r="A7815">
        <v>-94.100991199999996</v>
      </c>
      <c r="B7815">
        <v>49.768039799999997</v>
      </c>
      <c r="C7815" t="s">
        <v>1745</v>
      </c>
      <c r="D7815">
        <v>2021</v>
      </c>
      <c r="E7815" t="s">
        <v>320</v>
      </c>
      <c r="F7815" t="s">
        <v>1770</v>
      </c>
      <c r="G7815" t="s">
        <v>1771</v>
      </c>
      <c r="I7815" t="s">
        <v>1772</v>
      </c>
      <c r="J7815" t="s">
        <v>1752</v>
      </c>
      <c r="K7815" t="s">
        <v>20</v>
      </c>
      <c r="L7815">
        <v>2200</v>
      </c>
      <c r="M7815">
        <v>49.768039799999997</v>
      </c>
      <c r="N7815">
        <v>-94.100991199999996</v>
      </c>
      <c r="O7815">
        <v>4076</v>
      </c>
    </row>
    <row r="7816" spans="1:15" x14ac:dyDescent="0.35">
      <c r="A7816">
        <v>-94.100991199999996</v>
      </c>
      <c r="B7816">
        <v>49.768039799999997</v>
      </c>
      <c r="C7816" t="s">
        <v>1745</v>
      </c>
      <c r="D7816">
        <v>2020</v>
      </c>
      <c r="E7816" t="s">
        <v>16</v>
      </c>
      <c r="F7816" t="s">
        <v>1770</v>
      </c>
      <c r="G7816" t="s">
        <v>1771</v>
      </c>
      <c r="I7816" t="s">
        <v>1772</v>
      </c>
      <c r="J7816" t="s">
        <v>1752</v>
      </c>
      <c r="K7816" t="s">
        <v>20</v>
      </c>
      <c r="L7816">
        <v>1500</v>
      </c>
      <c r="M7816">
        <v>49.768039799999997</v>
      </c>
      <c r="N7816">
        <v>-94.100991199999996</v>
      </c>
      <c r="O7816">
        <v>4054</v>
      </c>
    </row>
    <row r="7817" spans="1:15" x14ac:dyDescent="0.35">
      <c r="A7817">
        <v>-94.100991199999996</v>
      </c>
      <c r="B7817">
        <v>49.768039799999997</v>
      </c>
      <c r="C7817" t="s">
        <v>1745</v>
      </c>
      <c r="D7817">
        <v>2020</v>
      </c>
      <c r="E7817" t="s">
        <v>320</v>
      </c>
      <c r="F7817" t="s">
        <v>1770</v>
      </c>
      <c r="G7817" t="s">
        <v>1771</v>
      </c>
      <c r="I7817" t="s">
        <v>1772</v>
      </c>
      <c r="J7817" t="s">
        <v>1752</v>
      </c>
      <c r="K7817" t="s">
        <v>20</v>
      </c>
      <c r="L7817">
        <v>2200</v>
      </c>
      <c r="M7817">
        <v>49.768039799999997</v>
      </c>
      <c r="N7817">
        <v>-94.100991199999996</v>
      </c>
      <c r="O7817">
        <v>4058</v>
      </c>
    </row>
    <row r="7818" spans="1:15" x14ac:dyDescent="0.35">
      <c r="A7818">
        <v>-94.100991199999996</v>
      </c>
      <c r="B7818">
        <v>49.768039799999997</v>
      </c>
      <c r="C7818" t="s">
        <v>1745</v>
      </c>
      <c r="D7818">
        <v>2018</v>
      </c>
      <c r="E7818" t="s">
        <v>16</v>
      </c>
      <c r="F7818" t="s">
        <v>1770</v>
      </c>
      <c r="G7818" t="s">
        <v>1771</v>
      </c>
      <c r="I7818" t="s">
        <v>1772</v>
      </c>
      <c r="J7818" t="s">
        <v>1752</v>
      </c>
      <c r="K7818" t="s">
        <v>20</v>
      </c>
      <c r="L7818">
        <v>2000</v>
      </c>
      <c r="M7818">
        <v>49.768039799999997</v>
      </c>
      <c r="N7818">
        <v>-94.100991199999996</v>
      </c>
      <c r="O7818">
        <v>4034</v>
      </c>
    </row>
    <row r="7819" spans="1:15" x14ac:dyDescent="0.35">
      <c r="A7819">
        <v>-94.100991199999996</v>
      </c>
      <c r="B7819">
        <v>49.768039799999997</v>
      </c>
      <c r="C7819" t="s">
        <v>1745</v>
      </c>
      <c r="D7819">
        <v>2018</v>
      </c>
      <c r="E7819" t="s">
        <v>320</v>
      </c>
      <c r="F7819" t="s">
        <v>1770</v>
      </c>
      <c r="G7819" t="s">
        <v>1771</v>
      </c>
      <c r="I7819" t="s">
        <v>1772</v>
      </c>
      <c r="J7819" t="s">
        <v>1752</v>
      </c>
      <c r="K7819" t="s">
        <v>20</v>
      </c>
      <c r="L7819">
        <v>3000</v>
      </c>
      <c r="M7819">
        <v>49.768039799999997</v>
      </c>
      <c r="N7819">
        <v>-94.100991199999996</v>
      </c>
      <c r="O7819">
        <v>4036</v>
      </c>
    </row>
    <row r="7820" spans="1:15" x14ac:dyDescent="0.35">
      <c r="A7820">
        <v>-94.100991199999996</v>
      </c>
      <c r="B7820">
        <v>49.768039799999997</v>
      </c>
      <c r="C7820" t="s">
        <v>1745</v>
      </c>
      <c r="D7820">
        <v>2016</v>
      </c>
      <c r="E7820" t="s">
        <v>16</v>
      </c>
      <c r="F7820" t="s">
        <v>1770</v>
      </c>
      <c r="G7820" t="s">
        <v>1771</v>
      </c>
      <c r="I7820" t="s">
        <v>1772</v>
      </c>
      <c r="J7820" t="s">
        <v>1752</v>
      </c>
      <c r="K7820" t="s">
        <v>20</v>
      </c>
      <c r="L7820">
        <v>1500</v>
      </c>
      <c r="M7820">
        <v>49.768039799999997</v>
      </c>
      <c r="N7820">
        <v>-94.100991199999996</v>
      </c>
      <c r="O7820">
        <v>4014</v>
      </c>
    </row>
    <row r="7821" spans="1:15" x14ac:dyDescent="0.35">
      <c r="A7821">
        <v>-94.100991199999996</v>
      </c>
      <c r="B7821">
        <v>49.768039799999997</v>
      </c>
      <c r="C7821" t="s">
        <v>1745</v>
      </c>
      <c r="D7821">
        <v>2016</v>
      </c>
      <c r="E7821" t="s">
        <v>320</v>
      </c>
      <c r="F7821" t="s">
        <v>1770</v>
      </c>
      <c r="G7821" t="s">
        <v>1771</v>
      </c>
      <c r="I7821" t="s">
        <v>1772</v>
      </c>
      <c r="J7821" t="s">
        <v>1752</v>
      </c>
      <c r="K7821" t="s">
        <v>20</v>
      </c>
      <c r="L7821">
        <v>3000</v>
      </c>
      <c r="M7821">
        <v>49.768039799999997</v>
      </c>
      <c r="N7821">
        <v>-94.100991199999996</v>
      </c>
      <c r="O7821">
        <v>4016</v>
      </c>
    </row>
    <row r="7822" spans="1:15" x14ac:dyDescent="0.35">
      <c r="A7822">
        <v>-94.100991199999996</v>
      </c>
      <c r="B7822">
        <v>49.768039799999997</v>
      </c>
      <c r="C7822" t="s">
        <v>1745</v>
      </c>
      <c r="D7822">
        <v>2014</v>
      </c>
      <c r="E7822" t="s">
        <v>16</v>
      </c>
      <c r="F7822" t="s">
        <v>1770</v>
      </c>
      <c r="G7822" t="s">
        <v>1771</v>
      </c>
      <c r="I7822" t="s">
        <v>1772</v>
      </c>
      <c r="J7822" t="s">
        <v>1752</v>
      </c>
      <c r="K7822" t="s">
        <v>20</v>
      </c>
      <c r="L7822">
        <v>500</v>
      </c>
      <c r="M7822">
        <v>49.768039799999997</v>
      </c>
      <c r="N7822">
        <v>-94.100991199999996</v>
      </c>
      <c r="O7822">
        <v>4796</v>
      </c>
    </row>
    <row r="7823" spans="1:15" x14ac:dyDescent="0.35">
      <c r="A7823">
        <v>-94.100991199999996</v>
      </c>
      <c r="B7823">
        <v>49.768039799999997</v>
      </c>
      <c r="C7823" t="s">
        <v>1745</v>
      </c>
      <c r="D7823">
        <v>2014</v>
      </c>
      <c r="E7823" t="s">
        <v>320</v>
      </c>
      <c r="F7823" t="s">
        <v>1770</v>
      </c>
      <c r="G7823" t="s">
        <v>1771</v>
      </c>
      <c r="I7823" t="s">
        <v>1772</v>
      </c>
      <c r="J7823" t="s">
        <v>1752</v>
      </c>
      <c r="K7823" t="s">
        <v>20</v>
      </c>
      <c r="L7823">
        <v>4000</v>
      </c>
      <c r="M7823">
        <v>49.768039799999997</v>
      </c>
      <c r="N7823">
        <v>-94.100991199999996</v>
      </c>
      <c r="O7823">
        <v>4798</v>
      </c>
    </row>
    <row r="7824" spans="1:15" x14ac:dyDescent="0.35">
      <c r="A7824">
        <v>-94.100991199999996</v>
      </c>
      <c r="B7824">
        <v>49.768039799999997</v>
      </c>
      <c r="C7824" t="s">
        <v>1745</v>
      </c>
      <c r="D7824">
        <v>2014</v>
      </c>
      <c r="E7824" t="s">
        <v>59</v>
      </c>
      <c r="F7824" t="s">
        <v>1770</v>
      </c>
      <c r="G7824" t="s">
        <v>1771</v>
      </c>
      <c r="I7824" t="s">
        <v>1772</v>
      </c>
      <c r="J7824" t="s">
        <v>1752</v>
      </c>
      <c r="K7824" t="s">
        <v>20</v>
      </c>
      <c r="L7824">
        <v>500</v>
      </c>
      <c r="M7824">
        <v>49.768039799999997</v>
      </c>
      <c r="N7824">
        <v>-94.100991199999996</v>
      </c>
      <c r="O7824">
        <v>4800</v>
      </c>
    </row>
    <row r="7825" spans="1:15" x14ac:dyDescent="0.35">
      <c r="A7825">
        <v>-94.100991199999996</v>
      </c>
      <c r="B7825">
        <v>49.768039799999997</v>
      </c>
      <c r="C7825" t="s">
        <v>1745</v>
      </c>
      <c r="D7825">
        <v>2013</v>
      </c>
      <c r="E7825" t="s">
        <v>16</v>
      </c>
      <c r="F7825" t="s">
        <v>1770</v>
      </c>
      <c r="G7825" t="s">
        <v>1771</v>
      </c>
      <c r="I7825" t="s">
        <v>1772</v>
      </c>
      <c r="J7825" t="s">
        <v>1752</v>
      </c>
      <c r="K7825" t="s">
        <v>20</v>
      </c>
      <c r="L7825">
        <v>500</v>
      </c>
      <c r="M7825">
        <v>49.768039799999997</v>
      </c>
      <c r="N7825">
        <v>-94.100991199999996</v>
      </c>
      <c r="O7825">
        <v>4787</v>
      </c>
    </row>
    <row r="7826" spans="1:15" x14ac:dyDescent="0.35">
      <c r="A7826">
        <v>-94.100991199999996</v>
      </c>
      <c r="B7826">
        <v>49.768039799999997</v>
      </c>
      <c r="C7826" t="s">
        <v>1745</v>
      </c>
      <c r="D7826">
        <v>2012</v>
      </c>
      <c r="E7826" t="s">
        <v>16</v>
      </c>
      <c r="F7826" t="s">
        <v>1770</v>
      </c>
      <c r="G7826" t="s">
        <v>1771</v>
      </c>
      <c r="I7826" t="s">
        <v>1772</v>
      </c>
      <c r="J7826" t="s">
        <v>1752</v>
      </c>
      <c r="K7826" t="s">
        <v>20</v>
      </c>
      <c r="L7826">
        <v>750</v>
      </c>
      <c r="M7826">
        <v>49.768039799999997</v>
      </c>
      <c r="N7826">
        <v>-94.100991199999996</v>
      </c>
      <c r="O7826">
        <v>4778</v>
      </c>
    </row>
    <row r="7827" spans="1:15" x14ac:dyDescent="0.35">
      <c r="A7827">
        <v>-94.100991199999996</v>
      </c>
      <c r="B7827">
        <v>49.768039799999997</v>
      </c>
      <c r="C7827" t="s">
        <v>1745</v>
      </c>
      <c r="D7827">
        <v>2012</v>
      </c>
      <c r="E7827" t="s">
        <v>320</v>
      </c>
      <c r="F7827" t="s">
        <v>1770</v>
      </c>
      <c r="G7827" t="s">
        <v>1771</v>
      </c>
      <c r="I7827" t="s">
        <v>1772</v>
      </c>
      <c r="J7827" t="s">
        <v>1752</v>
      </c>
      <c r="K7827" t="s">
        <v>20</v>
      </c>
      <c r="L7827">
        <v>4776</v>
      </c>
      <c r="M7827">
        <v>49.768039799999997</v>
      </c>
      <c r="N7827">
        <v>-94.100991199999996</v>
      </c>
      <c r="O7827">
        <v>4780</v>
      </c>
    </row>
    <row r="7828" spans="1:15" x14ac:dyDescent="0.35">
      <c r="A7828">
        <v>-94.100991199999996</v>
      </c>
      <c r="B7828">
        <v>49.768039799999997</v>
      </c>
      <c r="C7828" t="s">
        <v>1745</v>
      </c>
      <c r="D7828">
        <v>2012</v>
      </c>
      <c r="E7828" t="s">
        <v>59</v>
      </c>
      <c r="F7828" t="s">
        <v>1770</v>
      </c>
      <c r="G7828" t="s">
        <v>1771</v>
      </c>
      <c r="I7828" t="s">
        <v>1772</v>
      </c>
      <c r="J7828" t="s">
        <v>1752</v>
      </c>
      <c r="K7828" t="s">
        <v>20</v>
      </c>
      <c r="L7828">
        <v>500</v>
      </c>
      <c r="M7828">
        <v>49.768039799999997</v>
      </c>
      <c r="N7828">
        <v>-94.100991199999996</v>
      </c>
      <c r="O7828">
        <v>4782</v>
      </c>
    </row>
    <row r="7829" spans="1:15" x14ac:dyDescent="0.35">
      <c r="A7829">
        <v>-89.780955899999995</v>
      </c>
      <c r="B7829">
        <v>48.492802500000003</v>
      </c>
      <c r="C7829" t="s">
        <v>5061</v>
      </c>
      <c r="D7829">
        <v>2020</v>
      </c>
      <c r="E7829" t="s">
        <v>16</v>
      </c>
      <c r="F7829" t="s">
        <v>5247</v>
      </c>
      <c r="G7829" t="s">
        <v>5248</v>
      </c>
      <c r="I7829" t="s">
        <v>5249</v>
      </c>
      <c r="J7829" t="s">
        <v>5070</v>
      </c>
      <c r="K7829" t="s">
        <v>492</v>
      </c>
      <c r="L7829">
        <v>7000</v>
      </c>
      <c r="M7829">
        <v>48.492802500000003</v>
      </c>
      <c r="N7829">
        <v>-89.780955899999995</v>
      </c>
      <c r="O7829">
        <v>12493</v>
      </c>
    </row>
    <row r="7830" spans="1:15" x14ac:dyDescent="0.35">
      <c r="A7830">
        <v>-89.780955899999995</v>
      </c>
      <c r="B7830">
        <v>48.492802500000003</v>
      </c>
      <c r="C7830" t="s">
        <v>5061</v>
      </c>
      <c r="D7830">
        <v>2018</v>
      </c>
      <c r="E7830" t="s">
        <v>16</v>
      </c>
      <c r="F7830" t="s">
        <v>5247</v>
      </c>
      <c r="G7830" t="s">
        <v>5248</v>
      </c>
      <c r="I7830" t="s">
        <v>5249</v>
      </c>
      <c r="J7830" t="s">
        <v>5070</v>
      </c>
      <c r="K7830" t="s">
        <v>492</v>
      </c>
      <c r="L7830">
        <v>7000</v>
      </c>
      <c r="M7830">
        <v>48.492802500000003</v>
      </c>
      <c r="N7830">
        <v>-89.780955899999995</v>
      </c>
      <c r="O7830">
        <v>12259</v>
      </c>
    </row>
    <row r="7831" spans="1:15" x14ac:dyDescent="0.35">
      <c r="A7831">
        <v>-89.780955899999995</v>
      </c>
      <c r="B7831">
        <v>48.492802500000003</v>
      </c>
      <c r="C7831" t="s">
        <v>5061</v>
      </c>
      <c r="D7831">
        <v>2016</v>
      </c>
      <c r="E7831" t="s">
        <v>16</v>
      </c>
      <c r="F7831" t="s">
        <v>5247</v>
      </c>
      <c r="G7831" t="s">
        <v>5248</v>
      </c>
      <c r="I7831" t="s">
        <v>5249</v>
      </c>
      <c r="J7831" t="s">
        <v>5070</v>
      </c>
      <c r="K7831" t="s">
        <v>492</v>
      </c>
      <c r="L7831">
        <v>6000</v>
      </c>
      <c r="M7831">
        <v>48.492802500000003</v>
      </c>
      <c r="N7831">
        <v>-89.780955899999995</v>
      </c>
      <c r="O7831">
        <v>12150</v>
      </c>
    </row>
    <row r="7832" spans="1:15" x14ac:dyDescent="0.35">
      <c r="A7832">
        <v>-89.780955899999995</v>
      </c>
      <c r="B7832">
        <v>48.492802500000003</v>
      </c>
      <c r="C7832" t="s">
        <v>5061</v>
      </c>
      <c r="D7832">
        <v>2013</v>
      </c>
      <c r="E7832" t="s">
        <v>16</v>
      </c>
      <c r="F7832" t="s">
        <v>5247</v>
      </c>
      <c r="G7832" t="s">
        <v>5248</v>
      </c>
      <c r="I7832" t="s">
        <v>5249</v>
      </c>
      <c r="J7832" t="s">
        <v>5070</v>
      </c>
      <c r="K7832" t="s">
        <v>492</v>
      </c>
      <c r="L7832">
        <v>4500</v>
      </c>
      <c r="M7832">
        <v>48.492802500000003</v>
      </c>
      <c r="N7832">
        <v>-89.780955899999995</v>
      </c>
      <c r="O7832">
        <v>11528</v>
      </c>
    </row>
    <row r="7833" spans="1:15" x14ac:dyDescent="0.35">
      <c r="A7833">
        <v>-79.011803200000003</v>
      </c>
      <c r="B7833">
        <v>46.371538100000002</v>
      </c>
      <c r="C7833" t="s">
        <v>2639</v>
      </c>
      <c r="D7833">
        <v>2021</v>
      </c>
      <c r="E7833" t="s">
        <v>59</v>
      </c>
      <c r="F7833" t="s">
        <v>2978</v>
      </c>
      <c r="I7833" t="s">
        <v>2979</v>
      </c>
      <c r="J7833" t="s">
        <v>2666</v>
      </c>
      <c r="K7833" t="s">
        <v>20</v>
      </c>
      <c r="L7833">
        <v>1000</v>
      </c>
      <c r="M7833">
        <v>46.371538100000002</v>
      </c>
      <c r="N7833">
        <v>-79.011803200000003</v>
      </c>
      <c r="O7833">
        <v>7391</v>
      </c>
    </row>
    <row r="7834" spans="1:15" x14ac:dyDescent="0.35">
      <c r="A7834">
        <v>-79.011803200000003</v>
      </c>
      <c r="B7834">
        <v>46.371538100000002</v>
      </c>
      <c r="C7834" t="s">
        <v>2639</v>
      </c>
      <c r="D7834">
        <v>2020</v>
      </c>
      <c r="E7834" t="s">
        <v>59</v>
      </c>
      <c r="F7834" t="s">
        <v>2978</v>
      </c>
      <c r="I7834" t="s">
        <v>2979</v>
      </c>
      <c r="J7834" t="s">
        <v>2666</v>
      </c>
      <c r="K7834" t="s">
        <v>20</v>
      </c>
      <c r="L7834">
        <v>3000</v>
      </c>
      <c r="M7834">
        <v>46.371538100000002</v>
      </c>
      <c r="N7834">
        <v>-79.011803200000003</v>
      </c>
      <c r="O7834">
        <v>7202</v>
      </c>
    </row>
    <row r="7835" spans="1:15" x14ac:dyDescent="0.35">
      <c r="A7835">
        <v>-79.011803200000003</v>
      </c>
      <c r="B7835">
        <v>46.371538100000002</v>
      </c>
      <c r="C7835" t="s">
        <v>2639</v>
      </c>
      <c r="D7835">
        <v>2019</v>
      </c>
      <c r="E7835" t="s">
        <v>59</v>
      </c>
      <c r="F7835" t="s">
        <v>2978</v>
      </c>
      <c r="I7835" t="s">
        <v>2979</v>
      </c>
      <c r="J7835" t="s">
        <v>2666</v>
      </c>
      <c r="K7835" t="s">
        <v>20</v>
      </c>
      <c r="L7835">
        <v>1750</v>
      </c>
      <c r="M7835">
        <v>46.371538100000002</v>
      </c>
      <c r="N7835">
        <v>-79.011803200000003</v>
      </c>
      <c r="O7835">
        <v>7124</v>
      </c>
    </row>
    <row r="7836" spans="1:15" x14ac:dyDescent="0.35">
      <c r="A7836">
        <v>-79.011803200000003</v>
      </c>
      <c r="B7836">
        <v>46.371538100000002</v>
      </c>
      <c r="C7836" t="s">
        <v>2639</v>
      </c>
      <c r="D7836">
        <v>2017</v>
      </c>
      <c r="E7836" t="s">
        <v>59</v>
      </c>
      <c r="F7836" t="s">
        <v>2978</v>
      </c>
      <c r="I7836" t="s">
        <v>2979</v>
      </c>
      <c r="J7836" t="s">
        <v>2666</v>
      </c>
      <c r="K7836" t="s">
        <v>20</v>
      </c>
      <c r="L7836">
        <v>3381</v>
      </c>
      <c r="M7836">
        <v>46.371538100000002</v>
      </c>
      <c r="N7836">
        <v>-79.011803200000003</v>
      </c>
      <c r="O7836">
        <v>7023</v>
      </c>
    </row>
    <row r="7837" spans="1:15" x14ac:dyDescent="0.35">
      <c r="A7837">
        <v>-79.011803200000003</v>
      </c>
      <c r="B7837">
        <v>46.371538100000002</v>
      </c>
      <c r="C7837" t="s">
        <v>2639</v>
      </c>
      <c r="D7837">
        <v>2015</v>
      </c>
      <c r="E7837" t="s">
        <v>59</v>
      </c>
      <c r="F7837" t="s">
        <v>2978</v>
      </c>
      <c r="I7837" t="s">
        <v>2979</v>
      </c>
      <c r="J7837" t="s">
        <v>2666</v>
      </c>
      <c r="K7837" t="s">
        <v>20</v>
      </c>
      <c r="L7837">
        <v>2000</v>
      </c>
      <c r="M7837">
        <v>46.371538100000002</v>
      </c>
      <c r="N7837">
        <v>-79.011803200000003</v>
      </c>
      <c r="O7837">
        <v>7767</v>
      </c>
    </row>
    <row r="7838" spans="1:15" x14ac:dyDescent="0.35">
      <c r="A7838">
        <v>-79.011803200000003</v>
      </c>
      <c r="B7838">
        <v>46.371538100000002</v>
      </c>
      <c r="C7838" t="s">
        <v>2639</v>
      </c>
      <c r="D7838">
        <v>2013</v>
      </c>
      <c r="E7838" t="s">
        <v>59</v>
      </c>
      <c r="F7838" t="s">
        <v>2978</v>
      </c>
      <c r="I7838" t="s">
        <v>2979</v>
      </c>
      <c r="J7838" t="s">
        <v>2666</v>
      </c>
      <c r="K7838" t="s">
        <v>20</v>
      </c>
      <c r="L7838">
        <v>2000</v>
      </c>
      <c r="M7838">
        <v>46.371538100000002</v>
      </c>
      <c r="N7838">
        <v>-79.011803200000003</v>
      </c>
      <c r="O7838">
        <v>7825</v>
      </c>
    </row>
    <row r="7839" spans="1:15" x14ac:dyDescent="0.35">
      <c r="A7839">
        <v>-80.103157999999993</v>
      </c>
      <c r="B7839">
        <v>48.5256343</v>
      </c>
      <c r="C7839" t="s">
        <v>1780</v>
      </c>
      <c r="D7839">
        <v>2020</v>
      </c>
      <c r="E7839" t="s">
        <v>263</v>
      </c>
      <c r="F7839" t="s">
        <v>2166</v>
      </c>
      <c r="G7839" t="s">
        <v>2167</v>
      </c>
      <c r="I7839" t="s">
        <v>2168</v>
      </c>
      <c r="J7839" t="s">
        <v>2042</v>
      </c>
      <c r="K7839" t="s">
        <v>20</v>
      </c>
      <c r="L7839">
        <v>900</v>
      </c>
      <c r="M7839">
        <v>48.5256343</v>
      </c>
      <c r="N7839">
        <v>-80.103157999999993</v>
      </c>
      <c r="O7839">
        <v>5314</v>
      </c>
    </row>
    <row r="7840" spans="1:15" x14ac:dyDescent="0.35">
      <c r="A7840">
        <v>-80.103157999999993</v>
      </c>
      <c r="B7840">
        <v>48.5256343</v>
      </c>
      <c r="C7840" t="s">
        <v>1780</v>
      </c>
      <c r="D7840">
        <v>2019</v>
      </c>
      <c r="E7840" t="s">
        <v>263</v>
      </c>
      <c r="F7840" t="s">
        <v>2166</v>
      </c>
      <c r="G7840" t="s">
        <v>2167</v>
      </c>
      <c r="I7840" t="s">
        <v>2168</v>
      </c>
      <c r="J7840" t="s">
        <v>2042</v>
      </c>
      <c r="K7840" t="s">
        <v>20</v>
      </c>
      <c r="L7840">
        <v>900</v>
      </c>
      <c r="M7840">
        <v>48.5256343</v>
      </c>
      <c r="N7840">
        <v>-80.103157999999993</v>
      </c>
      <c r="O7840">
        <v>5600</v>
      </c>
    </row>
    <row r="7841" spans="1:15" x14ac:dyDescent="0.35">
      <c r="A7841">
        <v>-80.103157999999993</v>
      </c>
      <c r="B7841">
        <v>48.5256343</v>
      </c>
      <c r="C7841" t="s">
        <v>1780</v>
      </c>
      <c r="D7841">
        <v>2018</v>
      </c>
      <c r="E7841" t="s">
        <v>263</v>
      </c>
      <c r="F7841" t="s">
        <v>2166</v>
      </c>
      <c r="G7841" t="s">
        <v>2167</v>
      </c>
      <c r="I7841" t="s">
        <v>2168</v>
      </c>
      <c r="J7841" t="s">
        <v>2042</v>
      </c>
      <c r="K7841" t="s">
        <v>20</v>
      </c>
      <c r="L7841">
        <v>900</v>
      </c>
      <c r="M7841">
        <v>48.5256343</v>
      </c>
      <c r="N7841">
        <v>-80.103157999999993</v>
      </c>
      <c r="O7841">
        <v>5174</v>
      </c>
    </row>
    <row r="7842" spans="1:15" x14ac:dyDescent="0.35">
      <c r="A7842">
        <v>-80.103157999999993</v>
      </c>
      <c r="B7842">
        <v>48.5256343</v>
      </c>
      <c r="C7842" t="s">
        <v>1780</v>
      </c>
      <c r="D7842">
        <v>2017</v>
      </c>
      <c r="E7842" t="s">
        <v>263</v>
      </c>
      <c r="F7842" t="s">
        <v>2166</v>
      </c>
      <c r="G7842" t="s">
        <v>2167</v>
      </c>
      <c r="I7842" t="s">
        <v>2168</v>
      </c>
      <c r="J7842" t="s">
        <v>2042</v>
      </c>
      <c r="K7842" t="s">
        <v>20</v>
      </c>
      <c r="L7842">
        <v>950</v>
      </c>
      <c r="M7842">
        <v>48.5256343</v>
      </c>
      <c r="N7842">
        <v>-80.103157999999993</v>
      </c>
      <c r="O7842">
        <v>5055</v>
      </c>
    </row>
    <row r="7843" spans="1:15" x14ac:dyDescent="0.35">
      <c r="A7843">
        <v>-80.103157999999993</v>
      </c>
      <c r="B7843">
        <v>48.5256343</v>
      </c>
      <c r="C7843" t="s">
        <v>1780</v>
      </c>
      <c r="D7843">
        <v>2016</v>
      </c>
      <c r="E7843" t="s">
        <v>263</v>
      </c>
      <c r="F7843" t="s">
        <v>2166</v>
      </c>
      <c r="G7843" t="s">
        <v>2167</v>
      </c>
      <c r="I7843" t="s">
        <v>2168</v>
      </c>
      <c r="J7843" t="s">
        <v>2042</v>
      </c>
      <c r="K7843" t="s">
        <v>20</v>
      </c>
      <c r="L7843">
        <v>900</v>
      </c>
      <c r="M7843">
        <v>48.5256343</v>
      </c>
      <c r="N7843">
        <v>-80.103157999999993</v>
      </c>
      <c r="O7843">
        <v>4642</v>
      </c>
    </row>
    <row r="7844" spans="1:15" x14ac:dyDescent="0.35">
      <c r="A7844">
        <v>-80.103157999999993</v>
      </c>
      <c r="B7844">
        <v>48.5256343</v>
      </c>
      <c r="C7844" t="s">
        <v>1780</v>
      </c>
      <c r="D7844">
        <v>2015</v>
      </c>
      <c r="E7844" t="s">
        <v>263</v>
      </c>
      <c r="F7844" t="s">
        <v>2166</v>
      </c>
      <c r="G7844" t="s">
        <v>2167</v>
      </c>
      <c r="I7844" t="s">
        <v>2168</v>
      </c>
      <c r="J7844" t="s">
        <v>2042</v>
      </c>
      <c r="K7844" t="s">
        <v>483</v>
      </c>
      <c r="L7844">
        <v>50</v>
      </c>
      <c r="M7844">
        <v>48.5256343</v>
      </c>
      <c r="N7844">
        <v>-80.103157999999993</v>
      </c>
      <c r="O7844">
        <v>4963</v>
      </c>
    </row>
    <row r="7845" spans="1:15" x14ac:dyDescent="0.35">
      <c r="A7845">
        <v>-80.103157999999993</v>
      </c>
      <c r="B7845">
        <v>48.5256343</v>
      </c>
      <c r="C7845" t="s">
        <v>1780</v>
      </c>
      <c r="D7845">
        <v>2014</v>
      </c>
      <c r="E7845" t="s">
        <v>263</v>
      </c>
      <c r="F7845" t="s">
        <v>2166</v>
      </c>
      <c r="G7845" t="s">
        <v>2167</v>
      </c>
      <c r="I7845" t="s">
        <v>2168</v>
      </c>
      <c r="J7845" t="s">
        <v>2042</v>
      </c>
      <c r="K7845" t="s">
        <v>20</v>
      </c>
      <c r="L7845">
        <v>1000</v>
      </c>
      <c r="M7845">
        <v>48.5256343</v>
      </c>
      <c r="N7845">
        <v>-80.103157999999993</v>
      </c>
      <c r="O7845">
        <v>4904</v>
      </c>
    </row>
    <row r="7846" spans="1:15" x14ac:dyDescent="0.35">
      <c r="A7846">
        <v>-80.103157999999993</v>
      </c>
      <c r="B7846">
        <v>48.5256343</v>
      </c>
      <c r="C7846" t="s">
        <v>1780</v>
      </c>
      <c r="D7846">
        <v>2013</v>
      </c>
      <c r="E7846" t="s">
        <v>263</v>
      </c>
      <c r="F7846" t="s">
        <v>2166</v>
      </c>
      <c r="G7846" t="s">
        <v>2167</v>
      </c>
      <c r="I7846" t="s">
        <v>2168</v>
      </c>
      <c r="J7846" t="s">
        <v>2042</v>
      </c>
      <c r="K7846" t="s">
        <v>20</v>
      </c>
      <c r="L7846">
        <v>1000</v>
      </c>
      <c r="M7846">
        <v>48.5256343</v>
      </c>
      <c r="N7846">
        <v>-80.103157999999993</v>
      </c>
      <c r="O7846">
        <v>4508</v>
      </c>
    </row>
    <row r="7847" spans="1:15" x14ac:dyDescent="0.35">
      <c r="A7847">
        <v>-80.103157999999993</v>
      </c>
      <c r="B7847">
        <v>48.5256343</v>
      </c>
      <c r="C7847" t="s">
        <v>1780</v>
      </c>
      <c r="D7847">
        <v>2012</v>
      </c>
      <c r="E7847" t="s">
        <v>263</v>
      </c>
      <c r="F7847" t="s">
        <v>2166</v>
      </c>
      <c r="G7847" t="s">
        <v>2167</v>
      </c>
      <c r="I7847" t="s">
        <v>2168</v>
      </c>
      <c r="J7847" t="s">
        <v>2042</v>
      </c>
      <c r="K7847" t="s">
        <v>20</v>
      </c>
      <c r="L7847">
        <v>1000</v>
      </c>
      <c r="M7847">
        <v>48.5256343</v>
      </c>
      <c r="N7847">
        <v>-80.103157999999993</v>
      </c>
      <c r="O7847">
        <v>4394</v>
      </c>
    </row>
    <row r="7848" spans="1:15" x14ac:dyDescent="0.35">
      <c r="A7848">
        <v>-76.553550000000001</v>
      </c>
      <c r="B7848">
        <v>45.18421</v>
      </c>
      <c r="C7848" t="s">
        <v>1834</v>
      </c>
      <c r="D7848">
        <v>2021</v>
      </c>
      <c r="E7848" t="s">
        <v>16</v>
      </c>
      <c r="F7848" t="s">
        <v>1990</v>
      </c>
      <c r="G7848" t="s">
        <v>1991</v>
      </c>
      <c r="I7848" t="s">
        <v>1992</v>
      </c>
      <c r="J7848" t="s">
        <v>1860</v>
      </c>
      <c r="K7848" t="s">
        <v>20</v>
      </c>
      <c r="L7848">
        <v>2500</v>
      </c>
      <c r="M7848">
        <v>45.18421</v>
      </c>
      <c r="N7848">
        <v>-76.553550000000001</v>
      </c>
      <c r="O7848">
        <v>4758</v>
      </c>
    </row>
    <row r="7849" spans="1:15" x14ac:dyDescent="0.35">
      <c r="A7849">
        <v>-76.553550000000001</v>
      </c>
      <c r="B7849">
        <v>45.18421</v>
      </c>
      <c r="C7849" t="s">
        <v>1834</v>
      </c>
      <c r="D7849">
        <v>2020</v>
      </c>
      <c r="E7849" t="s">
        <v>16</v>
      </c>
      <c r="F7849" t="s">
        <v>1990</v>
      </c>
      <c r="G7849" t="s">
        <v>1991</v>
      </c>
      <c r="I7849" t="s">
        <v>1992</v>
      </c>
      <c r="J7849" t="s">
        <v>1860</v>
      </c>
      <c r="K7849" t="s">
        <v>20</v>
      </c>
      <c r="L7849">
        <v>1500</v>
      </c>
      <c r="M7849">
        <v>45.18421</v>
      </c>
      <c r="N7849">
        <v>-76.553550000000001</v>
      </c>
      <c r="O7849">
        <v>4736</v>
      </c>
    </row>
    <row r="7850" spans="1:15" x14ac:dyDescent="0.35">
      <c r="A7850">
        <v>-76.553550000000001</v>
      </c>
      <c r="B7850">
        <v>45.18421</v>
      </c>
      <c r="C7850" t="s">
        <v>1834</v>
      </c>
      <c r="D7850">
        <v>2019</v>
      </c>
      <c r="E7850" t="s">
        <v>16</v>
      </c>
      <c r="F7850" t="s">
        <v>1990</v>
      </c>
      <c r="G7850" t="s">
        <v>1991</v>
      </c>
      <c r="I7850" t="s">
        <v>1992</v>
      </c>
      <c r="J7850" t="s">
        <v>1860</v>
      </c>
      <c r="K7850" t="s">
        <v>20</v>
      </c>
      <c r="L7850">
        <v>2500</v>
      </c>
      <c r="M7850">
        <v>45.18421</v>
      </c>
      <c r="N7850">
        <v>-76.553550000000001</v>
      </c>
      <c r="O7850">
        <v>4711</v>
      </c>
    </row>
    <row r="7851" spans="1:15" x14ac:dyDescent="0.35">
      <c r="A7851">
        <v>-76.553550000000001</v>
      </c>
      <c r="B7851">
        <v>45.18421</v>
      </c>
      <c r="C7851" t="s">
        <v>1834</v>
      </c>
      <c r="D7851">
        <v>2018</v>
      </c>
      <c r="E7851" t="s">
        <v>16</v>
      </c>
      <c r="F7851" t="s">
        <v>1990</v>
      </c>
      <c r="G7851" t="s">
        <v>1991</v>
      </c>
      <c r="I7851" t="s">
        <v>1992</v>
      </c>
      <c r="J7851" t="s">
        <v>1860</v>
      </c>
      <c r="K7851" t="s">
        <v>20</v>
      </c>
      <c r="L7851">
        <v>2500</v>
      </c>
      <c r="M7851">
        <v>45.18421</v>
      </c>
      <c r="N7851">
        <v>-76.553550000000001</v>
      </c>
      <c r="O7851">
        <v>4584</v>
      </c>
    </row>
    <row r="7852" spans="1:15" x14ac:dyDescent="0.35">
      <c r="A7852">
        <v>-76.553550000000001</v>
      </c>
      <c r="B7852">
        <v>45.18421</v>
      </c>
      <c r="C7852" t="s">
        <v>1834</v>
      </c>
      <c r="D7852">
        <v>2017</v>
      </c>
      <c r="E7852" t="s">
        <v>16</v>
      </c>
      <c r="F7852" t="s">
        <v>1990</v>
      </c>
      <c r="G7852" t="s">
        <v>1991</v>
      </c>
      <c r="I7852" t="s">
        <v>1992</v>
      </c>
      <c r="J7852" t="s">
        <v>1860</v>
      </c>
      <c r="K7852" t="s">
        <v>20</v>
      </c>
      <c r="L7852">
        <v>500</v>
      </c>
      <c r="M7852">
        <v>45.18421</v>
      </c>
      <c r="N7852">
        <v>-76.553550000000001</v>
      </c>
      <c r="O7852">
        <v>4562</v>
      </c>
    </row>
    <row r="7853" spans="1:15" x14ac:dyDescent="0.35">
      <c r="A7853">
        <v>-76.553550000000001</v>
      </c>
      <c r="B7853">
        <v>45.18421</v>
      </c>
      <c r="C7853" t="s">
        <v>1834</v>
      </c>
      <c r="D7853">
        <v>2017</v>
      </c>
      <c r="E7853" t="s">
        <v>16</v>
      </c>
      <c r="F7853" t="s">
        <v>1990</v>
      </c>
      <c r="G7853" t="s">
        <v>1991</v>
      </c>
      <c r="I7853" t="s">
        <v>1992</v>
      </c>
      <c r="J7853" t="s">
        <v>1860</v>
      </c>
      <c r="K7853" t="s">
        <v>20</v>
      </c>
      <c r="L7853">
        <v>2000</v>
      </c>
      <c r="M7853">
        <v>45.18421</v>
      </c>
      <c r="N7853">
        <v>-76.553550000000001</v>
      </c>
      <c r="O7853">
        <v>4563</v>
      </c>
    </row>
    <row r="7854" spans="1:15" x14ac:dyDescent="0.35">
      <c r="A7854">
        <v>-76.553550000000001</v>
      </c>
      <c r="B7854">
        <v>45.18421</v>
      </c>
      <c r="C7854" t="s">
        <v>1834</v>
      </c>
      <c r="D7854">
        <v>2016</v>
      </c>
      <c r="E7854" t="s">
        <v>16</v>
      </c>
      <c r="F7854" t="s">
        <v>1990</v>
      </c>
      <c r="G7854" t="s">
        <v>1991</v>
      </c>
      <c r="I7854" t="s">
        <v>1992</v>
      </c>
      <c r="J7854" t="s">
        <v>1860</v>
      </c>
      <c r="K7854" t="s">
        <v>20</v>
      </c>
      <c r="L7854">
        <v>2500</v>
      </c>
      <c r="M7854">
        <v>45.18421</v>
      </c>
      <c r="N7854">
        <v>-76.553550000000001</v>
      </c>
      <c r="O7854">
        <v>4539</v>
      </c>
    </row>
    <row r="7855" spans="1:15" x14ac:dyDescent="0.35">
      <c r="A7855">
        <v>-76.553550000000001</v>
      </c>
      <c r="B7855">
        <v>45.18421</v>
      </c>
      <c r="C7855" t="s">
        <v>1834</v>
      </c>
      <c r="D7855">
        <v>2015</v>
      </c>
      <c r="E7855" t="s">
        <v>16</v>
      </c>
      <c r="F7855" t="s">
        <v>1990</v>
      </c>
      <c r="G7855" t="s">
        <v>1991</v>
      </c>
      <c r="I7855" t="s">
        <v>1992</v>
      </c>
      <c r="J7855" t="s">
        <v>1860</v>
      </c>
      <c r="K7855" t="s">
        <v>20</v>
      </c>
      <c r="L7855">
        <v>2500</v>
      </c>
      <c r="M7855">
        <v>45.18421</v>
      </c>
      <c r="N7855">
        <v>-76.553550000000001</v>
      </c>
      <c r="O7855">
        <v>4264</v>
      </c>
    </row>
    <row r="7856" spans="1:15" x14ac:dyDescent="0.35">
      <c r="A7856">
        <v>-76.553550000000001</v>
      </c>
      <c r="B7856">
        <v>45.18421</v>
      </c>
      <c r="C7856" t="s">
        <v>1834</v>
      </c>
      <c r="D7856">
        <v>2014</v>
      </c>
      <c r="E7856" t="s">
        <v>16</v>
      </c>
      <c r="F7856" t="s">
        <v>1990</v>
      </c>
      <c r="G7856" t="s">
        <v>1991</v>
      </c>
      <c r="I7856" t="s">
        <v>1992</v>
      </c>
      <c r="J7856" t="s">
        <v>1860</v>
      </c>
      <c r="K7856" t="s">
        <v>20</v>
      </c>
      <c r="L7856">
        <v>2500</v>
      </c>
      <c r="M7856">
        <v>45.18421</v>
      </c>
      <c r="N7856">
        <v>-76.553550000000001</v>
      </c>
      <c r="O7856">
        <v>4895</v>
      </c>
    </row>
    <row r="7857" spans="1:15" x14ac:dyDescent="0.35">
      <c r="A7857">
        <v>-76.553550000000001</v>
      </c>
      <c r="B7857">
        <v>45.18421</v>
      </c>
      <c r="C7857" t="s">
        <v>1834</v>
      </c>
      <c r="D7857">
        <v>2013</v>
      </c>
      <c r="E7857" t="s">
        <v>16</v>
      </c>
      <c r="F7857" t="s">
        <v>1990</v>
      </c>
      <c r="G7857" t="s">
        <v>1991</v>
      </c>
      <c r="I7857" t="s">
        <v>1992</v>
      </c>
      <c r="J7857" t="s">
        <v>1860</v>
      </c>
      <c r="K7857" t="s">
        <v>20</v>
      </c>
      <c r="L7857">
        <v>1500</v>
      </c>
      <c r="M7857">
        <v>45.18421</v>
      </c>
      <c r="N7857">
        <v>-76.553550000000001</v>
      </c>
      <c r="O7857">
        <v>4871</v>
      </c>
    </row>
    <row r="7858" spans="1:15" x14ac:dyDescent="0.35">
      <c r="A7858">
        <v>-76.553550000000001</v>
      </c>
      <c r="B7858">
        <v>45.18421</v>
      </c>
      <c r="C7858" t="s">
        <v>1834</v>
      </c>
      <c r="D7858">
        <v>2012</v>
      </c>
      <c r="E7858" t="s">
        <v>16</v>
      </c>
      <c r="F7858" t="s">
        <v>1990</v>
      </c>
      <c r="G7858" t="s">
        <v>1991</v>
      </c>
      <c r="I7858" t="s">
        <v>1992</v>
      </c>
      <c r="J7858" t="s">
        <v>1860</v>
      </c>
      <c r="K7858" t="s">
        <v>20</v>
      </c>
      <c r="L7858">
        <v>3000</v>
      </c>
      <c r="M7858">
        <v>45.18421</v>
      </c>
      <c r="N7858">
        <v>-76.553550000000001</v>
      </c>
      <c r="O7858">
        <v>4841</v>
      </c>
    </row>
    <row r="7859" spans="1:15" x14ac:dyDescent="0.35">
      <c r="A7859">
        <v>-81.411479999999997</v>
      </c>
      <c r="B7859">
        <v>47.308950000000003</v>
      </c>
      <c r="C7859" t="s">
        <v>5347</v>
      </c>
      <c r="D7859">
        <v>2021</v>
      </c>
      <c r="E7859" t="s">
        <v>16</v>
      </c>
      <c r="F7859" t="s">
        <v>5650</v>
      </c>
      <c r="G7859" t="s">
        <v>5651</v>
      </c>
      <c r="I7859" t="s">
        <v>5652</v>
      </c>
      <c r="J7859" t="s">
        <v>5374</v>
      </c>
      <c r="K7859" t="s">
        <v>20</v>
      </c>
      <c r="L7859">
        <v>500</v>
      </c>
      <c r="M7859">
        <v>47.308950000000003</v>
      </c>
      <c r="N7859">
        <v>-81.411479999999997</v>
      </c>
      <c r="O7859">
        <v>13879</v>
      </c>
    </row>
    <row r="7860" spans="1:15" x14ac:dyDescent="0.35">
      <c r="A7860">
        <v>-81.411479999999997</v>
      </c>
      <c r="B7860">
        <v>47.308950000000003</v>
      </c>
      <c r="C7860" t="s">
        <v>5347</v>
      </c>
      <c r="D7860">
        <v>2019</v>
      </c>
      <c r="E7860" t="s">
        <v>16</v>
      </c>
      <c r="F7860" t="s">
        <v>5650</v>
      </c>
      <c r="G7860" t="s">
        <v>5651</v>
      </c>
      <c r="I7860" t="s">
        <v>5652</v>
      </c>
      <c r="J7860" t="s">
        <v>5374</v>
      </c>
      <c r="K7860" t="s">
        <v>20</v>
      </c>
      <c r="L7860">
        <v>500</v>
      </c>
      <c r="M7860">
        <v>47.308950000000003</v>
      </c>
      <c r="N7860">
        <v>-81.411479999999997</v>
      </c>
      <c r="O7860">
        <v>12371</v>
      </c>
    </row>
    <row r="7861" spans="1:15" x14ac:dyDescent="0.35">
      <c r="A7861">
        <v>-81.411479999999997</v>
      </c>
      <c r="B7861">
        <v>47.308950000000003</v>
      </c>
      <c r="C7861" t="s">
        <v>5347</v>
      </c>
      <c r="D7861">
        <v>2017</v>
      </c>
      <c r="E7861" t="s">
        <v>16</v>
      </c>
      <c r="F7861" t="s">
        <v>5650</v>
      </c>
      <c r="G7861" t="s">
        <v>5651</v>
      </c>
      <c r="I7861" t="s">
        <v>5652</v>
      </c>
      <c r="J7861" t="s">
        <v>5374</v>
      </c>
      <c r="K7861" t="s">
        <v>20</v>
      </c>
      <c r="L7861">
        <v>375</v>
      </c>
      <c r="M7861">
        <v>47.308950000000003</v>
      </c>
      <c r="N7861">
        <v>-81.411479999999997</v>
      </c>
      <c r="O7861">
        <v>12991</v>
      </c>
    </row>
    <row r="7862" spans="1:15" x14ac:dyDescent="0.35">
      <c r="A7862">
        <v>-81.411479999999997</v>
      </c>
      <c r="B7862">
        <v>47.308950000000003</v>
      </c>
      <c r="C7862" t="s">
        <v>5347</v>
      </c>
      <c r="D7862">
        <v>2013</v>
      </c>
      <c r="E7862" t="s">
        <v>16</v>
      </c>
      <c r="F7862" t="s">
        <v>5650</v>
      </c>
      <c r="G7862" t="s">
        <v>5651</v>
      </c>
      <c r="I7862" t="s">
        <v>5652</v>
      </c>
      <c r="J7862" t="s">
        <v>5374</v>
      </c>
      <c r="K7862" t="s">
        <v>20</v>
      </c>
      <c r="L7862">
        <v>449</v>
      </c>
      <c r="M7862">
        <v>47.308950000000003</v>
      </c>
      <c r="N7862">
        <v>-81.411479999999997</v>
      </c>
      <c r="O7862">
        <v>12697</v>
      </c>
    </row>
    <row r="7863" spans="1:15" x14ac:dyDescent="0.35">
      <c r="A7863">
        <v>-84.134379999999993</v>
      </c>
      <c r="B7863">
        <v>46.691719999999997</v>
      </c>
      <c r="C7863" t="s">
        <v>3680</v>
      </c>
      <c r="D7863">
        <v>2021</v>
      </c>
      <c r="E7863" t="s">
        <v>16</v>
      </c>
      <c r="F7863" t="s">
        <v>3813</v>
      </c>
      <c r="G7863" t="s">
        <v>3814</v>
      </c>
      <c r="I7863" t="s">
        <v>3815</v>
      </c>
      <c r="J7863" t="s">
        <v>3735</v>
      </c>
      <c r="K7863" t="s">
        <v>20</v>
      </c>
      <c r="L7863">
        <v>500</v>
      </c>
      <c r="M7863">
        <v>46.691719999999997</v>
      </c>
      <c r="N7863">
        <v>-84.134379999999993</v>
      </c>
      <c r="O7863">
        <v>10696</v>
      </c>
    </row>
    <row r="7864" spans="1:15" x14ac:dyDescent="0.35">
      <c r="A7864">
        <v>-84.134379999999993</v>
      </c>
      <c r="B7864">
        <v>46.691719999999997</v>
      </c>
      <c r="C7864" t="s">
        <v>3680</v>
      </c>
      <c r="D7864">
        <v>2020</v>
      </c>
      <c r="E7864" t="s">
        <v>16</v>
      </c>
      <c r="F7864" t="s">
        <v>3813</v>
      </c>
      <c r="G7864" t="s">
        <v>3814</v>
      </c>
      <c r="I7864" t="s">
        <v>3815</v>
      </c>
      <c r="J7864" t="s">
        <v>3735</v>
      </c>
      <c r="K7864" t="s">
        <v>20</v>
      </c>
      <c r="L7864">
        <v>500</v>
      </c>
      <c r="M7864">
        <v>46.691719999999997</v>
      </c>
      <c r="N7864">
        <v>-84.134379999999993</v>
      </c>
      <c r="O7864">
        <v>10128</v>
      </c>
    </row>
    <row r="7865" spans="1:15" x14ac:dyDescent="0.35">
      <c r="A7865">
        <v>-84.134379999999993</v>
      </c>
      <c r="B7865">
        <v>46.691719999999997</v>
      </c>
      <c r="C7865" t="s">
        <v>3680</v>
      </c>
      <c r="D7865">
        <v>2019</v>
      </c>
      <c r="E7865" t="s">
        <v>16</v>
      </c>
      <c r="F7865" t="s">
        <v>3813</v>
      </c>
      <c r="G7865" t="s">
        <v>3814</v>
      </c>
      <c r="I7865" t="s">
        <v>3815</v>
      </c>
      <c r="J7865" t="s">
        <v>3735</v>
      </c>
      <c r="K7865" t="s">
        <v>20</v>
      </c>
      <c r="L7865">
        <v>500</v>
      </c>
      <c r="M7865">
        <v>46.691719999999997</v>
      </c>
      <c r="N7865">
        <v>-84.134379999999993</v>
      </c>
      <c r="O7865">
        <v>10318</v>
      </c>
    </row>
    <row r="7866" spans="1:15" x14ac:dyDescent="0.35">
      <c r="A7866">
        <v>-84.134379999999993</v>
      </c>
      <c r="B7866">
        <v>46.691719999999997</v>
      </c>
      <c r="C7866" t="s">
        <v>3680</v>
      </c>
      <c r="D7866">
        <v>2018</v>
      </c>
      <c r="E7866" t="s">
        <v>16</v>
      </c>
      <c r="F7866" t="s">
        <v>3813</v>
      </c>
      <c r="G7866" t="s">
        <v>3814</v>
      </c>
      <c r="I7866" t="s">
        <v>3815</v>
      </c>
      <c r="J7866" t="s">
        <v>3735</v>
      </c>
      <c r="K7866" t="s">
        <v>20</v>
      </c>
      <c r="L7866">
        <v>500</v>
      </c>
      <c r="M7866">
        <v>46.691719999999997</v>
      </c>
      <c r="N7866">
        <v>-84.134379999999993</v>
      </c>
      <c r="O7866">
        <v>10976</v>
      </c>
    </row>
    <row r="7867" spans="1:15" x14ac:dyDescent="0.35">
      <c r="A7867">
        <v>-84.134379999999993</v>
      </c>
      <c r="B7867">
        <v>46.691719999999997</v>
      </c>
      <c r="C7867" t="s">
        <v>3680</v>
      </c>
      <c r="D7867">
        <v>2017</v>
      </c>
      <c r="E7867" t="s">
        <v>16</v>
      </c>
      <c r="F7867" t="s">
        <v>3813</v>
      </c>
      <c r="G7867" t="s">
        <v>3814</v>
      </c>
      <c r="I7867" t="s">
        <v>3815</v>
      </c>
      <c r="J7867" t="s">
        <v>3735</v>
      </c>
      <c r="K7867" t="s">
        <v>20</v>
      </c>
      <c r="L7867">
        <v>300</v>
      </c>
      <c r="M7867">
        <v>46.691719999999997</v>
      </c>
      <c r="N7867">
        <v>-84.134379999999993</v>
      </c>
      <c r="O7867">
        <v>10040</v>
      </c>
    </row>
    <row r="7868" spans="1:15" x14ac:dyDescent="0.35">
      <c r="A7868">
        <v>-84.134379999999993</v>
      </c>
      <c r="B7868">
        <v>46.691719999999997</v>
      </c>
      <c r="C7868" t="s">
        <v>3680</v>
      </c>
      <c r="D7868">
        <v>2016</v>
      </c>
      <c r="E7868" t="s">
        <v>16</v>
      </c>
      <c r="F7868" t="s">
        <v>3813</v>
      </c>
      <c r="G7868" t="s">
        <v>3814</v>
      </c>
      <c r="I7868" t="s">
        <v>3815</v>
      </c>
      <c r="J7868" t="s">
        <v>3735</v>
      </c>
      <c r="K7868" t="s">
        <v>20</v>
      </c>
      <c r="L7868">
        <v>300</v>
      </c>
      <c r="M7868">
        <v>46.691719999999997</v>
      </c>
      <c r="N7868">
        <v>-84.134379999999993</v>
      </c>
      <c r="O7868">
        <v>10636</v>
      </c>
    </row>
    <row r="7869" spans="1:15" x14ac:dyDescent="0.35">
      <c r="A7869">
        <v>-84.134379999999993</v>
      </c>
      <c r="B7869">
        <v>46.691719999999997</v>
      </c>
      <c r="C7869" t="s">
        <v>3680</v>
      </c>
      <c r="D7869">
        <v>2015</v>
      </c>
      <c r="E7869" t="s">
        <v>16</v>
      </c>
      <c r="F7869" t="s">
        <v>3813</v>
      </c>
      <c r="G7869" t="s">
        <v>3814</v>
      </c>
      <c r="I7869" t="s">
        <v>3815</v>
      </c>
      <c r="J7869" t="s">
        <v>3735</v>
      </c>
      <c r="K7869" t="s">
        <v>20</v>
      </c>
      <c r="L7869">
        <v>300</v>
      </c>
      <c r="M7869">
        <v>46.691719999999997</v>
      </c>
      <c r="N7869">
        <v>-84.134379999999993</v>
      </c>
      <c r="O7869">
        <v>9500</v>
      </c>
    </row>
    <row r="7870" spans="1:15" x14ac:dyDescent="0.35">
      <c r="A7870">
        <v>-84.134379999999993</v>
      </c>
      <c r="B7870">
        <v>46.691719999999997</v>
      </c>
      <c r="C7870" t="s">
        <v>3680</v>
      </c>
      <c r="D7870">
        <v>2014</v>
      </c>
      <c r="E7870" t="s">
        <v>16</v>
      </c>
      <c r="F7870" t="s">
        <v>3813</v>
      </c>
      <c r="G7870" t="s">
        <v>3814</v>
      </c>
      <c r="I7870" t="s">
        <v>3815</v>
      </c>
      <c r="J7870" t="s">
        <v>3735</v>
      </c>
      <c r="K7870" t="s">
        <v>20</v>
      </c>
      <c r="L7870">
        <v>300</v>
      </c>
      <c r="M7870">
        <v>46.691719999999997</v>
      </c>
      <c r="N7870">
        <v>-84.134379999999993</v>
      </c>
      <c r="O7870">
        <v>9045</v>
      </c>
    </row>
    <row r="7871" spans="1:15" x14ac:dyDescent="0.35">
      <c r="A7871">
        <v>-84.134379999999993</v>
      </c>
      <c r="B7871">
        <v>46.691719999999997</v>
      </c>
      <c r="C7871" t="s">
        <v>3680</v>
      </c>
      <c r="D7871">
        <v>2013</v>
      </c>
      <c r="E7871" t="s">
        <v>16</v>
      </c>
      <c r="F7871" t="s">
        <v>3813</v>
      </c>
      <c r="G7871" t="s">
        <v>3814</v>
      </c>
      <c r="I7871" t="s">
        <v>3815</v>
      </c>
      <c r="J7871" t="s">
        <v>3735</v>
      </c>
      <c r="K7871" t="s">
        <v>20</v>
      </c>
      <c r="L7871">
        <v>300</v>
      </c>
      <c r="M7871">
        <v>46.691719999999997</v>
      </c>
      <c r="N7871">
        <v>-84.134379999999993</v>
      </c>
      <c r="O7871">
        <v>9129</v>
      </c>
    </row>
    <row r="7872" spans="1:15" x14ac:dyDescent="0.35">
      <c r="A7872">
        <v>-84.134379999999993</v>
      </c>
      <c r="B7872">
        <v>46.691719999999997</v>
      </c>
      <c r="C7872" t="s">
        <v>3680</v>
      </c>
      <c r="D7872">
        <v>2012</v>
      </c>
      <c r="E7872" t="s">
        <v>16</v>
      </c>
      <c r="F7872" t="s">
        <v>3813</v>
      </c>
      <c r="G7872" t="s">
        <v>3814</v>
      </c>
      <c r="I7872" t="s">
        <v>3815</v>
      </c>
      <c r="J7872" t="s">
        <v>3735</v>
      </c>
      <c r="K7872" t="s">
        <v>20</v>
      </c>
      <c r="L7872">
        <v>300</v>
      </c>
      <c r="M7872">
        <v>46.691719999999997</v>
      </c>
      <c r="N7872">
        <v>-84.134379999999993</v>
      </c>
      <c r="O7872">
        <v>9117</v>
      </c>
    </row>
    <row r="7873" spans="1:15" x14ac:dyDescent="0.35">
      <c r="A7873">
        <v>-84.269940000000005</v>
      </c>
      <c r="B7873">
        <v>46.82199</v>
      </c>
      <c r="C7873" t="s">
        <v>3680</v>
      </c>
      <c r="D7873">
        <v>2020</v>
      </c>
      <c r="E7873" t="s">
        <v>16</v>
      </c>
      <c r="F7873" t="s">
        <v>3816</v>
      </c>
      <c r="G7873" t="s">
        <v>3817</v>
      </c>
      <c r="I7873" t="s">
        <v>3818</v>
      </c>
      <c r="J7873" t="s">
        <v>3819</v>
      </c>
      <c r="K7873" t="s">
        <v>20</v>
      </c>
      <c r="L7873">
        <v>1000</v>
      </c>
      <c r="M7873">
        <v>46.82199</v>
      </c>
      <c r="N7873">
        <v>-84.269940000000005</v>
      </c>
      <c r="O7873">
        <v>10131</v>
      </c>
    </row>
    <row r="7874" spans="1:15" x14ac:dyDescent="0.35">
      <c r="A7874">
        <v>-84.269940000000005</v>
      </c>
      <c r="B7874">
        <v>46.82199</v>
      </c>
      <c r="C7874" t="s">
        <v>3680</v>
      </c>
      <c r="D7874">
        <v>2018</v>
      </c>
      <c r="E7874" t="s">
        <v>16</v>
      </c>
      <c r="F7874" t="s">
        <v>3816</v>
      </c>
      <c r="G7874" t="s">
        <v>3817</v>
      </c>
      <c r="I7874" t="s">
        <v>3818</v>
      </c>
      <c r="J7874" t="s">
        <v>3819</v>
      </c>
      <c r="K7874" t="s">
        <v>20</v>
      </c>
      <c r="L7874">
        <v>1000</v>
      </c>
      <c r="M7874">
        <v>46.82199</v>
      </c>
      <c r="N7874">
        <v>-84.269940000000005</v>
      </c>
      <c r="O7874">
        <v>10977</v>
      </c>
    </row>
    <row r="7875" spans="1:15" x14ac:dyDescent="0.35">
      <c r="A7875">
        <v>-84.269940000000005</v>
      </c>
      <c r="B7875">
        <v>46.82199</v>
      </c>
      <c r="C7875" t="s">
        <v>3680</v>
      </c>
      <c r="D7875">
        <v>2016</v>
      </c>
      <c r="E7875" t="s">
        <v>16</v>
      </c>
      <c r="F7875" t="s">
        <v>3816</v>
      </c>
      <c r="G7875" t="s">
        <v>3817</v>
      </c>
      <c r="I7875" t="s">
        <v>3818</v>
      </c>
      <c r="J7875" t="s">
        <v>3819</v>
      </c>
      <c r="K7875" t="s">
        <v>20</v>
      </c>
      <c r="L7875">
        <v>1000</v>
      </c>
      <c r="M7875">
        <v>46.82199</v>
      </c>
      <c r="N7875">
        <v>-84.269940000000005</v>
      </c>
      <c r="O7875">
        <v>10637</v>
      </c>
    </row>
    <row r="7876" spans="1:15" x14ac:dyDescent="0.35">
      <c r="A7876">
        <v>-84.269940000000005</v>
      </c>
      <c r="B7876">
        <v>46.82199</v>
      </c>
      <c r="C7876" t="s">
        <v>3680</v>
      </c>
      <c r="D7876">
        <v>2014</v>
      </c>
      <c r="E7876" t="s">
        <v>16</v>
      </c>
      <c r="F7876" t="s">
        <v>3816</v>
      </c>
      <c r="G7876" t="s">
        <v>3817</v>
      </c>
      <c r="I7876" t="s">
        <v>3818</v>
      </c>
      <c r="J7876" t="s">
        <v>3819</v>
      </c>
      <c r="K7876" t="s">
        <v>20</v>
      </c>
      <c r="L7876">
        <v>1000</v>
      </c>
      <c r="M7876">
        <v>46.82199</v>
      </c>
      <c r="N7876">
        <v>-84.269940000000005</v>
      </c>
      <c r="O7876">
        <v>9046</v>
      </c>
    </row>
    <row r="7877" spans="1:15" x14ac:dyDescent="0.35">
      <c r="A7877">
        <v>-84.269940000000005</v>
      </c>
      <c r="B7877">
        <v>46.82199</v>
      </c>
      <c r="C7877" t="s">
        <v>3680</v>
      </c>
      <c r="D7877">
        <v>2012</v>
      </c>
      <c r="E7877" t="s">
        <v>16</v>
      </c>
      <c r="F7877" t="s">
        <v>3816</v>
      </c>
      <c r="G7877" t="s">
        <v>3817</v>
      </c>
      <c r="I7877" t="s">
        <v>3818</v>
      </c>
      <c r="J7877" t="s">
        <v>3819</v>
      </c>
      <c r="K7877" t="s">
        <v>20</v>
      </c>
      <c r="L7877">
        <v>1000</v>
      </c>
      <c r="M7877">
        <v>46.82199</v>
      </c>
      <c r="N7877">
        <v>-84.269940000000005</v>
      </c>
      <c r="O7877">
        <v>9120</v>
      </c>
    </row>
    <row r="7878" spans="1:15" x14ac:dyDescent="0.35">
      <c r="A7878">
        <v>-79.797809999999998</v>
      </c>
      <c r="B7878">
        <v>46.933950000000003</v>
      </c>
      <c r="C7878" t="s">
        <v>2639</v>
      </c>
      <c r="D7878">
        <v>2021</v>
      </c>
      <c r="E7878" t="s">
        <v>59</v>
      </c>
      <c r="F7878" t="s">
        <v>2789</v>
      </c>
      <c r="G7878" t="s">
        <v>2790</v>
      </c>
      <c r="I7878" t="s">
        <v>2791</v>
      </c>
      <c r="J7878" t="s">
        <v>2792</v>
      </c>
      <c r="K7878" t="s">
        <v>20</v>
      </c>
      <c r="L7878">
        <v>500</v>
      </c>
      <c r="M7878">
        <v>46.933950000000003</v>
      </c>
      <c r="N7878">
        <v>-79.797809999999998</v>
      </c>
      <c r="O7878">
        <v>7392</v>
      </c>
    </row>
    <row r="7879" spans="1:15" x14ac:dyDescent="0.35">
      <c r="A7879">
        <v>-79.797809999999998</v>
      </c>
      <c r="B7879">
        <v>46.933950000000003</v>
      </c>
      <c r="C7879" t="s">
        <v>2639</v>
      </c>
      <c r="D7879">
        <v>2020</v>
      </c>
      <c r="E7879" t="s">
        <v>59</v>
      </c>
      <c r="F7879" t="s">
        <v>2789</v>
      </c>
      <c r="G7879" t="s">
        <v>2790</v>
      </c>
      <c r="I7879" t="s">
        <v>2791</v>
      </c>
      <c r="J7879" t="s">
        <v>2792</v>
      </c>
      <c r="K7879" t="s">
        <v>20</v>
      </c>
      <c r="L7879">
        <v>1500</v>
      </c>
      <c r="M7879">
        <v>46.933950000000003</v>
      </c>
      <c r="N7879">
        <v>-79.797809999999998</v>
      </c>
      <c r="O7879">
        <v>7070</v>
      </c>
    </row>
    <row r="7880" spans="1:15" x14ac:dyDescent="0.35">
      <c r="A7880">
        <v>-79.797809999999998</v>
      </c>
      <c r="B7880">
        <v>46.933950000000003</v>
      </c>
      <c r="C7880" t="s">
        <v>2639</v>
      </c>
      <c r="D7880">
        <v>2019</v>
      </c>
      <c r="E7880" t="s">
        <v>59</v>
      </c>
      <c r="F7880" t="s">
        <v>2789</v>
      </c>
      <c r="G7880" t="s">
        <v>2790</v>
      </c>
      <c r="I7880" t="s">
        <v>2791</v>
      </c>
      <c r="J7880" t="s">
        <v>2792</v>
      </c>
      <c r="K7880" t="s">
        <v>20</v>
      </c>
      <c r="L7880">
        <v>500</v>
      </c>
      <c r="M7880">
        <v>46.933950000000003</v>
      </c>
      <c r="N7880">
        <v>-79.797809999999998</v>
      </c>
      <c r="O7880">
        <v>7125</v>
      </c>
    </row>
    <row r="7881" spans="1:15" x14ac:dyDescent="0.35">
      <c r="A7881">
        <v>-79.797809999999998</v>
      </c>
      <c r="B7881">
        <v>46.933950000000003</v>
      </c>
      <c r="C7881" t="s">
        <v>2639</v>
      </c>
      <c r="D7881">
        <v>2018</v>
      </c>
      <c r="E7881" t="s">
        <v>59</v>
      </c>
      <c r="F7881" t="s">
        <v>2789</v>
      </c>
      <c r="G7881" t="s">
        <v>2790</v>
      </c>
      <c r="I7881" t="s">
        <v>2791</v>
      </c>
      <c r="J7881" t="s">
        <v>2792</v>
      </c>
      <c r="K7881" t="s">
        <v>20</v>
      </c>
      <c r="L7881">
        <v>1000</v>
      </c>
      <c r="M7881">
        <v>46.933950000000003</v>
      </c>
      <c r="N7881">
        <v>-79.797809999999998</v>
      </c>
      <c r="O7881">
        <v>7628</v>
      </c>
    </row>
    <row r="7882" spans="1:15" x14ac:dyDescent="0.35">
      <c r="A7882">
        <v>-79.797809999999998</v>
      </c>
      <c r="B7882">
        <v>46.933950000000003</v>
      </c>
      <c r="C7882" t="s">
        <v>2639</v>
      </c>
      <c r="D7882">
        <v>2017</v>
      </c>
      <c r="E7882" t="s">
        <v>59</v>
      </c>
      <c r="F7882" t="s">
        <v>2789</v>
      </c>
      <c r="G7882" t="s">
        <v>2790</v>
      </c>
      <c r="I7882" t="s">
        <v>2791</v>
      </c>
      <c r="J7882" t="s">
        <v>2792</v>
      </c>
      <c r="K7882" t="s">
        <v>20</v>
      </c>
      <c r="L7882">
        <v>750</v>
      </c>
      <c r="M7882">
        <v>46.933950000000003</v>
      </c>
      <c r="N7882">
        <v>-79.797809999999998</v>
      </c>
      <c r="O7882">
        <v>7024</v>
      </c>
    </row>
    <row r="7883" spans="1:15" x14ac:dyDescent="0.35">
      <c r="A7883">
        <v>-79.797809999999998</v>
      </c>
      <c r="B7883">
        <v>46.933950000000003</v>
      </c>
      <c r="C7883" t="s">
        <v>2639</v>
      </c>
      <c r="D7883">
        <v>2016</v>
      </c>
      <c r="E7883" t="s">
        <v>59</v>
      </c>
      <c r="F7883" t="s">
        <v>2789</v>
      </c>
      <c r="G7883" t="s">
        <v>2790</v>
      </c>
      <c r="I7883" t="s">
        <v>2791</v>
      </c>
      <c r="J7883" t="s">
        <v>2792</v>
      </c>
      <c r="K7883" t="s">
        <v>20</v>
      </c>
      <c r="L7883">
        <v>1075</v>
      </c>
      <c r="M7883">
        <v>46.933950000000003</v>
      </c>
      <c r="N7883">
        <v>-79.797809999999998</v>
      </c>
      <c r="O7883">
        <v>7558</v>
      </c>
    </row>
    <row r="7884" spans="1:15" x14ac:dyDescent="0.35">
      <c r="A7884">
        <v>-79.797809999999998</v>
      </c>
      <c r="B7884">
        <v>46.933950000000003</v>
      </c>
      <c r="C7884" t="s">
        <v>2639</v>
      </c>
      <c r="D7884">
        <v>2014</v>
      </c>
      <c r="E7884" t="s">
        <v>59</v>
      </c>
      <c r="F7884" t="s">
        <v>2789</v>
      </c>
      <c r="G7884" t="s">
        <v>2790</v>
      </c>
      <c r="I7884" t="s">
        <v>2791</v>
      </c>
      <c r="J7884" t="s">
        <v>2792</v>
      </c>
      <c r="K7884" t="s">
        <v>20</v>
      </c>
      <c r="L7884">
        <v>1000</v>
      </c>
      <c r="M7884">
        <v>46.933950000000003</v>
      </c>
      <c r="N7884">
        <v>-79.797809999999998</v>
      </c>
      <c r="O7884">
        <v>7903</v>
      </c>
    </row>
    <row r="7885" spans="1:15" x14ac:dyDescent="0.35">
      <c r="A7885">
        <v>-79.797809999999998</v>
      </c>
      <c r="B7885">
        <v>46.933950000000003</v>
      </c>
      <c r="C7885" t="s">
        <v>2639</v>
      </c>
      <c r="D7885">
        <v>2013</v>
      </c>
      <c r="E7885" t="s">
        <v>59</v>
      </c>
      <c r="F7885" t="s">
        <v>2789</v>
      </c>
      <c r="G7885" t="s">
        <v>2790</v>
      </c>
      <c r="I7885" t="s">
        <v>2791</v>
      </c>
      <c r="J7885" t="s">
        <v>2792</v>
      </c>
      <c r="K7885" t="s">
        <v>20</v>
      </c>
      <c r="L7885">
        <v>210</v>
      </c>
      <c r="M7885">
        <v>46.933950000000003</v>
      </c>
      <c r="N7885">
        <v>-79.797809999999998</v>
      </c>
      <c r="O7885">
        <v>7826</v>
      </c>
    </row>
    <row r="7886" spans="1:15" x14ac:dyDescent="0.35">
      <c r="A7886">
        <v>-79.797809999999998</v>
      </c>
      <c r="B7886">
        <v>46.933950000000003</v>
      </c>
      <c r="C7886" t="s">
        <v>2639</v>
      </c>
      <c r="D7886">
        <v>2012</v>
      </c>
      <c r="E7886" t="s">
        <v>59</v>
      </c>
      <c r="F7886" t="s">
        <v>2789</v>
      </c>
      <c r="G7886" t="s">
        <v>2790</v>
      </c>
      <c r="I7886" t="s">
        <v>2791</v>
      </c>
      <c r="J7886" t="s">
        <v>2792</v>
      </c>
      <c r="K7886" t="s">
        <v>20</v>
      </c>
      <c r="L7886">
        <v>500</v>
      </c>
      <c r="M7886">
        <v>46.933950000000003</v>
      </c>
      <c r="N7886">
        <v>-79.797809999999998</v>
      </c>
      <c r="O7886">
        <v>6562</v>
      </c>
    </row>
    <row r="7887" spans="1:15" x14ac:dyDescent="0.35">
      <c r="A7887">
        <v>-81.038989999999998</v>
      </c>
      <c r="B7887">
        <v>46.71284</v>
      </c>
      <c r="C7887" t="s">
        <v>4537</v>
      </c>
      <c r="D7887">
        <v>2021</v>
      </c>
      <c r="E7887" t="s">
        <v>59</v>
      </c>
      <c r="F7887" t="s">
        <v>4574</v>
      </c>
      <c r="G7887" t="s">
        <v>4575</v>
      </c>
      <c r="I7887" t="s">
        <v>4576</v>
      </c>
      <c r="J7887" t="s">
        <v>4577</v>
      </c>
      <c r="K7887" t="s">
        <v>20</v>
      </c>
      <c r="L7887">
        <v>250</v>
      </c>
      <c r="M7887">
        <v>46.71284</v>
      </c>
      <c r="N7887">
        <v>-81.038989999999998</v>
      </c>
      <c r="O7887">
        <v>11940</v>
      </c>
    </row>
    <row r="7888" spans="1:15" x14ac:dyDescent="0.35">
      <c r="A7888">
        <v>-81.038989999999998</v>
      </c>
      <c r="B7888">
        <v>46.71284</v>
      </c>
      <c r="C7888" t="s">
        <v>4537</v>
      </c>
      <c r="D7888">
        <v>2019</v>
      </c>
      <c r="E7888" t="s">
        <v>59</v>
      </c>
      <c r="F7888" t="s">
        <v>4574</v>
      </c>
      <c r="G7888" t="s">
        <v>4575</v>
      </c>
      <c r="I7888" t="s">
        <v>4576</v>
      </c>
      <c r="J7888" t="s">
        <v>4577</v>
      </c>
      <c r="K7888" t="s">
        <v>20</v>
      </c>
      <c r="L7888">
        <v>250</v>
      </c>
      <c r="M7888">
        <v>46.71284</v>
      </c>
      <c r="N7888">
        <v>-81.038989999999998</v>
      </c>
      <c r="O7888">
        <v>11160</v>
      </c>
    </row>
    <row r="7889" spans="1:15" x14ac:dyDescent="0.35">
      <c r="A7889">
        <v>-81.038989999999998</v>
      </c>
      <c r="B7889">
        <v>46.71284</v>
      </c>
      <c r="C7889" t="s">
        <v>4537</v>
      </c>
      <c r="D7889">
        <v>2017</v>
      </c>
      <c r="E7889" t="s">
        <v>59</v>
      </c>
      <c r="F7889" t="s">
        <v>4574</v>
      </c>
      <c r="G7889" t="s">
        <v>4575</v>
      </c>
      <c r="I7889" t="s">
        <v>4576</v>
      </c>
      <c r="J7889" t="s">
        <v>4577</v>
      </c>
      <c r="K7889" t="s">
        <v>20</v>
      </c>
      <c r="L7889">
        <v>650</v>
      </c>
      <c r="M7889">
        <v>46.71284</v>
      </c>
      <c r="N7889">
        <v>-81.038989999999998</v>
      </c>
      <c r="O7889">
        <v>11056</v>
      </c>
    </row>
    <row r="7890" spans="1:15" x14ac:dyDescent="0.35">
      <c r="A7890">
        <v>-81.038989999999998</v>
      </c>
      <c r="B7890">
        <v>46.71284</v>
      </c>
      <c r="C7890" t="s">
        <v>4537</v>
      </c>
      <c r="D7890">
        <v>2014</v>
      </c>
      <c r="E7890" t="s">
        <v>59</v>
      </c>
      <c r="F7890" t="s">
        <v>4574</v>
      </c>
      <c r="G7890" t="s">
        <v>4575</v>
      </c>
      <c r="I7890" t="s">
        <v>4576</v>
      </c>
      <c r="J7890" t="s">
        <v>4577</v>
      </c>
      <c r="K7890" t="s">
        <v>20</v>
      </c>
      <c r="L7890">
        <v>750</v>
      </c>
      <c r="M7890">
        <v>46.71284</v>
      </c>
      <c r="N7890">
        <v>-81.038989999999998</v>
      </c>
      <c r="O7890">
        <v>11384</v>
      </c>
    </row>
    <row r="7891" spans="1:15" x14ac:dyDescent="0.35">
      <c r="A7891">
        <v>-81.038989999999998</v>
      </c>
      <c r="B7891">
        <v>46.71284</v>
      </c>
      <c r="C7891" t="s">
        <v>4537</v>
      </c>
      <c r="D7891">
        <v>2013</v>
      </c>
      <c r="E7891" t="s">
        <v>59</v>
      </c>
      <c r="F7891" t="s">
        <v>4574</v>
      </c>
      <c r="G7891" t="s">
        <v>4575</v>
      </c>
      <c r="I7891" t="s">
        <v>4576</v>
      </c>
      <c r="J7891" t="s">
        <v>4577</v>
      </c>
      <c r="K7891" t="s">
        <v>20</v>
      </c>
      <c r="L7891">
        <v>1000</v>
      </c>
      <c r="M7891">
        <v>46.71284</v>
      </c>
      <c r="N7891">
        <v>-81.038989999999998</v>
      </c>
      <c r="O7891">
        <v>11575</v>
      </c>
    </row>
    <row r="7892" spans="1:15" x14ac:dyDescent="0.35">
      <c r="A7892">
        <v>-81.038989999999998</v>
      </c>
      <c r="B7892">
        <v>46.71284</v>
      </c>
      <c r="C7892" t="s">
        <v>4537</v>
      </c>
      <c r="D7892">
        <v>2012</v>
      </c>
      <c r="E7892" t="s">
        <v>16</v>
      </c>
      <c r="F7892" t="s">
        <v>4574</v>
      </c>
      <c r="G7892" t="s">
        <v>4575</v>
      </c>
      <c r="I7892" t="s">
        <v>4576</v>
      </c>
      <c r="J7892" t="s">
        <v>4577</v>
      </c>
      <c r="K7892" t="s">
        <v>20</v>
      </c>
      <c r="L7892">
        <v>1500</v>
      </c>
      <c r="M7892">
        <v>46.71284</v>
      </c>
      <c r="N7892">
        <v>-81.038989999999998</v>
      </c>
      <c r="O7892">
        <v>10371</v>
      </c>
    </row>
    <row r="7893" spans="1:15" x14ac:dyDescent="0.35">
      <c r="A7893">
        <v>-78.045259999999999</v>
      </c>
      <c r="B7893">
        <v>46.158659999999998</v>
      </c>
      <c r="C7893" t="s">
        <v>3353</v>
      </c>
      <c r="D7893">
        <v>2021</v>
      </c>
      <c r="E7893" t="s">
        <v>16</v>
      </c>
      <c r="F7893" t="s">
        <v>3664</v>
      </c>
      <c r="G7893" t="s">
        <v>3665</v>
      </c>
      <c r="I7893" t="s">
        <v>3666</v>
      </c>
      <c r="J7893" t="s">
        <v>3357</v>
      </c>
      <c r="K7893" t="s">
        <v>20</v>
      </c>
      <c r="L7893">
        <v>4000</v>
      </c>
      <c r="M7893">
        <v>46.158659999999998</v>
      </c>
      <c r="N7893">
        <v>-78.045259999999999</v>
      </c>
      <c r="O7893">
        <v>9647</v>
      </c>
    </row>
    <row r="7894" spans="1:15" x14ac:dyDescent="0.35">
      <c r="A7894">
        <v>-78.045259999999999</v>
      </c>
      <c r="B7894">
        <v>46.158659999999998</v>
      </c>
      <c r="C7894" t="s">
        <v>3353</v>
      </c>
      <c r="D7894">
        <v>2018</v>
      </c>
      <c r="E7894" t="s">
        <v>16</v>
      </c>
      <c r="F7894" t="s">
        <v>3664</v>
      </c>
      <c r="G7894" t="s">
        <v>3665</v>
      </c>
      <c r="I7894" t="s">
        <v>3666</v>
      </c>
      <c r="J7894" t="s">
        <v>3357</v>
      </c>
      <c r="K7894" t="s">
        <v>20</v>
      </c>
      <c r="L7894">
        <v>2300</v>
      </c>
      <c r="M7894">
        <v>46.158659999999998</v>
      </c>
      <c r="N7894">
        <v>-78.045259999999999</v>
      </c>
      <c r="O7894">
        <v>8973</v>
      </c>
    </row>
    <row r="7895" spans="1:15" x14ac:dyDescent="0.35">
      <c r="A7895">
        <v>-78.045259999999999</v>
      </c>
      <c r="B7895">
        <v>46.158659999999998</v>
      </c>
      <c r="C7895" t="s">
        <v>3353</v>
      </c>
      <c r="D7895">
        <v>2016</v>
      </c>
      <c r="E7895" t="s">
        <v>16</v>
      </c>
      <c r="F7895" t="s">
        <v>3664</v>
      </c>
      <c r="G7895" t="s">
        <v>3665</v>
      </c>
      <c r="I7895" t="s">
        <v>3666</v>
      </c>
      <c r="J7895" t="s">
        <v>3357</v>
      </c>
      <c r="K7895" t="s">
        <v>20</v>
      </c>
      <c r="L7895">
        <v>1500</v>
      </c>
      <c r="M7895">
        <v>46.158659999999998</v>
      </c>
      <c r="N7895">
        <v>-78.045259999999999</v>
      </c>
      <c r="O7895">
        <v>8676</v>
      </c>
    </row>
    <row r="7896" spans="1:15" x14ac:dyDescent="0.35">
      <c r="A7896">
        <v>-78.045259999999999</v>
      </c>
      <c r="B7896">
        <v>46.158659999999998</v>
      </c>
      <c r="C7896" t="s">
        <v>3353</v>
      </c>
      <c r="D7896">
        <v>2014</v>
      </c>
      <c r="E7896" t="s">
        <v>16</v>
      </c>
      <c r="F7896" t="s">
        <v>3664</v>
      </c>
      <c r="G7896" t="s">
        <v>3665</v>
      </c>
      <c r="I7896" t="s">
        <v>3666</v>
      </c>
      <c r="J7896" t="s">
        <v>3357</v>
      </c>
      <c r="K7896" t="s">
        <v>20</v>
      </c>
      <c r="L7896">
        <v>2415</v>
      </c>
      <c r="M7896">
        <v>46.158659999999998</v>
      </c>
      <c r="N7896">
        <v>-78.045259999999999</v>
      </c>
      <c r="O7896">
        <v>8371</v>
      </c>
    </row>
    <row r="7897" spans="1:15" x14ac:dyDescent="0.35">
      <c r="A7897">
        <v>-78.045259999999999</v>
      </c>
      <c r="B7897">
        <v>46.158659999999998</v>
      </c>
      <c r="C7897" t="s">
        <v>3353</v>
      </c>
      <c r="D7897">
        <v>2012</v>
      </c>
      <c r="E7897" t="s">
        <v>16</v>
      </c>
      <c r="F7897" t="s">
        <v>3664</v>
      </c>
      <c r="G7897" t="s">
        <v>3665</v>
      </c>
      <c r="I7897" t="s">
        <v>3666</v>
      </c>
      <c r="J7897" t="s">
        <v>3357</v>
      </c>
      <c r="K7897" t="s">
        <v>20</v>
      </c>
      <c r="L7897">
        <v>1200</v>
      </c>
      <c r="M7897">
        <v>46.158659999999998</v>
      </c>
      <c r="N7897">
        <v>-78.045259999999999</v>
      </c>
      <c r="O7897">
        <v>8560</v>
      </c>
    </row>
    <row r="7898" spans="1:15" x14ac:dyDescent="0.35">
      <c r="A7898">
        <v>-79.277519999999996</v>
      </c>
      <c r="B7898">
        <v>46.746450000000003</v>
      </c>
      <c r="C7898" t="s">
        <v>2639</v>
      </c>
      <c r="D7898">
        <v>2021</v>
      </c>
      <c r="E7898" t="s">
        <v>16</v>
      </c>
      <c r="F7898" t="s">
        <v>2866</v>
      </c>
      <c r="G7898" t="s">
        <v>2867</v>
      </c>
      <c r="I7898" t="s">
        <v>2868</v>
      </c>
      <c r="J7898" t="s">
        <v>2709</v>
      </c>
      <c r="K7898" t="s">
        <v>20</v>
      </c>
      <c r="L7898">
        <v>250</v>
      </c>
      <c r="M7898">
        <v>46.746450000000003</v>
      </c>
      <c r="N7898">
        <v>-79.277519999999996</v>
      </c>
      <c r="O7898">
        <v>7340</v>
      </c>
    </row>
    <row r="7899" spans="1:15" x14ac:dyDescent="0.35">
      <c r="A7899">
        <v>-79.053285200000005</v>
      </c>
      <c r="B7899">
        <v>45.689898599999999</v>
      </c>
      <c r="C7899" t="s">
        <v>2999</v>
      </c>
      <c r="D7899">
        <v>2020</v>
      </c>
      <c r="E7899" t="s">
        <v>16</v>
      </c>
      <c r="F7899" t="s">
        <v>2866</v>
      </c>
      <c r="G7899" t="s">
        <v>2867</v>
      </c>
      <c r="I7899" t="s">
        <v>3024</v>
      </c>
      <c r="J7899" t="s">
        <v>3025</v>
      </c>
      <c r="K7899" t="s">
        <v>20</v>
      </c>
      <c r="L7899">
        <v>2000</v>
      </c>
      <c r="M7899">
        <v>45.689898599999999</v>
      </c>
      <c r="N7899">
        <v>-79.053285200000005</v>
      </c>
      <c r="O7899">
        <v>8113</v>
      </c>
    </row>
    <row r="7900" spans="1:15" x14ac:dyDescent="0.35">
      <c r="A7900">
        <v>-79.277519999999996</v>
      </c>
      <c r="B7900">
        <v>46.746450000000003</v>
      </c>
      <c r="C7900" t="s">
        <v>2639</v>
      </c>
      <c r="D7900">
        <v>2019</v>
      </c>
      <c r="E7900" t="s">
        <v>16</v>
      </c>
      <c r="F7900" t="s">
        <v>2866</v>
      </c>
      <c r="G7900" t="s">
        <v>2867</v>
      </c>
      <c r="I7900" t="s">
        <v>2868</v>
      </c>
      <c r="J7900" t="s">
        <v>2709</v>
      </c>
      <c r="K7900" t="s">
        <v>20</v>
      </c>
      <c r="L7900">
        <v>98</v>
      </c>
      <c r="M7900">
        <v>46.746450000000003</v>
      </c>
      <c r="N7900">
        <v>-79.277519999999996</v>
      </c>
      <c r="O7900">
        <v>7667</v>
      </c>
    </row>
    <row r="7901" spans="1:15" x14ac:dyDescent="0.35">
      <c r="A7901">
        <v>-79.277519999999996</v>
      </c>
      <c r="B7901">
        <v>46.746450000000003</v>
      </c>
      <c r="C7901" t="s">
        <v>2639</v>
      </c>
      <c r="D7901">
        <v>2019</v>
      </c>
      <c r="E7901" t="s">
        <v>16</v>
      </c>
      <c r="F7901" t="s">
        <v>2866</v>
      </c>
      <c r="G7901" t="s">
        <v>2867</v>
      </c>
      <c r="I7901" t="s">
        <v>2868</v>
      </c>
      <c r="J7901" t="s">
        <v>2709</v>
      </c>
      <c r="K7901" t="s">
        <v>20</v>
      </c>
      <c r="L7901">
        <v>300</v>
      </c>
      <c r="M7901">
        <v>46.746450000000003</v>
      </c>
      <c r="N7901">
        <v>-79.277519999999996</v>
      </c>
      <c r="O7901">
        <v>7668</v>
      </c>
    </row>
    <row r="7902" spans="1:15" x14ac:dyDescent="0.35">
      <c r="A7902">
        <v>-79.277519999999996</v>
      </c>
      <c r="B7902">
        <v>46.746450000000003</v>
      </c>
      <c r="C7902" t="s">
        <v>2639</v>
      </c>
      <c r="D7902">
        <v>2019</v>
      </c>
      <c r="E7902" t="s">
        <v>16</v>
      </c>
      <c r="F7902" t="s">
        <v>2866</v>
      </c>
      <c r="G7902" t="s">
        <v>2867</v>
      </c>
      <c r="I7902" t="s">
        <v>2868</v>
      </c>
      <c r="J7902" t="s">
        <v>2709</v>
      </c>
      <c r="K7902" t="s">
        <v>20</v>
      </c>
      <c r="L7902">
        <v>540</v>
      </c>
      <c r="M7902">
        <v>46.746450000000003</v>
      </c>
      <c r="N7902">
        <v>-79.277519999999996</v>
      </c>
      <c r="O7902">
        <v>7669</v>
      </c>
    </row>
    <row r="7903" spans="1:15" x14ac:dyDescent="0.35">
      <c r="A7903">
        <v>-79.053285200000005</v>
      </c>
      <c r="B7903">
        <v>45.689898599999999</v>
      </c>
      <c r="C7903" t="s">
        <v>2999</v>
      </c>
      <c r="D7903">
        <v>2018</v>
      </c>
      <c r="E7903" t="s">
        <v>16</v>
      </c>
      <c r="F7903" t="s">
        <v>2866</v>
      </c>
      <c r="G7903" t="s">
        <v>2867</v>
      </c>
      <c r="I7903" t="s">
        <v>3024</v>
      </c>
      <c r="J7903" t="s">
        <v>3025</v>
      </c>
      <c r="K7903" t="s">
        <v>20</v>
      </c>
      <c r="L7903">
        <v>2000</v>
      </c>
      <c r="M7903">
        <v>45.689898599999999</v>
      </c>
      <c r="N7903">
        <v>-79.053285200000005</v>
      </c>
      <c r="O7903">
        <v>8817</v>
      </c>
    </row>
    <row r="7904" spans="1:15" x14ac:dyDescent="0.35">
      <c r="A7904">
        <v>-79.277519999999996</v>
      </c>
      <c r="B7904">
        <v>46.746450000000003</v>
      </c>
      <c r="C7904" t="s">
        <v>2639</v>
      </c>
      <c r="D7904">
        <v>2017</v>
      </c>
      <c r="E7904" t="s">
        <v>16</v>
      </c>
      <c r="F7904" t="s">
        <v>2866</v>
      </c>
      <c r="G7904" t="s">
        <v>2867</v>
      </c>
      <c r="I7904" t="s">
        <v>2868</v>
      </c>
      <c r="J7904" t="s">
        <v>2709</v>
      </c>
      <c r="K7904" t="s">
        <v>20</v>
      </c>
      <c r="L7904">
        <v>299</v>
      </c>
      <c r="M7904">
        <v>46.746450000000003</v>
      </c>
      <c r="N7904">
        <v>-79.277519999999996</v>
      </c>
      <c r="O7904">
        <v>7589</v>
      </c>
    </row>
    <row r="7905" spans="1:15" x14ac:dyDescent="0.35">
      <c r="A7905">
        <v>-79.053285200000005</v>
      </c>
      <c r="B7905">
        <v>45.689898599999999</v>
      </c>
      <c r="C7905" t="s">
        <v>2999</v>
      </c>
      <c r="D7905">
        <v>2016</v>
      </c>
      <c r="E7905" t="s">
        <v>16</v>
      </c>
      <c r="F7905" t="s">
        <v>2866</v>
      </c>
      <c r="G7905" t="s">
        <v>2867</v>
      </c>
      <c r="I7905" t="s">
        <v>3024</v>
      </c>
      <c r="J7905" t="s">
        <v>3025</v>
      </c>
      <c r="K7905" t="s">
        <v>20</v>
      </c>
      <c r="L7905">
        <v>2000</v>
      </c>
      <c r="M7905">
        <v>45.689898599999999</v>
      </c>
      <c r="N7905">
        <v>-79.053285200000005</v>
      </c>
      <c r="O7905">
        <v>7976</v>
      </c>
    </row>
    <row r="7906" spans="1:15" x14ac:dyDescent="0.35">
      <c r="A7906">
        <v>-79.053285200000005</v>
      </c>
      <c r="B7906">
        <v>45.689898599999999</v>
      </c>
      <c r="C7906" t="s">
        <v>2999</v>
      </c>
      <c r="D7906">
        <v>2015</v>
      </c>
      <c r="E7906" t="s">
        <v>16</v>
      </c>
      <c r="F7906" t="s">
        <v>2866</v>
      </c>
      <c r="G7906" t="s">
        <v>2867</v>
      </c>
      <c r="I7906" t="s">
        <v>3024</v>
      </c>
      <c r="J7906" t="s">
        <v>3025</v>
      </c>
      <c r="K7906" t="s">
        <v>20</v>
      </c>
      <c r="L7906">
        <v>2000</v>
      </c>
      <c r="M7906">
        <v>45.689898599999999</v>
      </c>
      <c r="N7906">
        <v>-79.053285200000005</v>
      </c>
      <c r="O7906">
        <v>7536</v>
      </c>
    </row>
    <row r="7907" spans="1:15" x14ac:dyDescent="0.35">
      <c r="A7907">
        <v>-79.277519999999996</v>
      </c>
      <c r="B7907">
        <v>46.746450000000003</v>
      </c>
      <c r="C7907" t="s">
        <v>2639</v>
      </c>
      <c r="D7907">
        <v>2015</v>
      </c>
      <c r="E7907" t="s">
        <v>16</v>
      </c>
      <c r="F7907" t="s">
        <v>2866</v>
      </c>
      <c r="G7907" t="s">
        <v>2867</v>
      </c>
      <c r="I7907" t="s">
        <v>2868</v>
      </c>
      <c r="J7907" t="s">
        <v>2709</v>
      </c>
      <c r="K7907" t="s">
        <v>20</v>
      </c>
      <c r="L7907">
        <v>600</v>
      </c>
      <c r="M7907">
        <v>46.746450000000003</v>
      </c>
      <c r="N7907">
        <v>-79.277519999999996</v>
      </c>
      <c r="O7907">
        <v>7727</v>
      </c>
    </row>
    <row r="7908" spans="1:15" x14ac:dyDescent="0.35">
      <c r="A7908">
        <v>-79.053285200000005</v>
      </c>
      <c r="B7908">
        <v>45.689898599999999</v>
      </c>
      <c r="C7908" t="s">
        <v>2999</v>
      </c>
      <c r="D7908">
        <v>2014</v>
      </c>
      <c r="E7908" t="s">
        <v>16</v>
      </c>
      <c r="F7908" t="s">
        <v>2866</v>
      </c>
      <c r="G7908" t="s">
        <v>2867</v>
      </c>
      <c r="I7908" t="s">
        <v>3024</v>
      </c>
      <c r="J7908" t="s">
        <v>3025</v>
      </c>
      <c r="K7908" t="s">
        <v>20</v>
      </c>
      <c r="L7908">
        <v>2010</v>
      </c>
      <c r="M7908">
        <v>45.689898599999999</v>
      </c>
      <c r="N7908">
        <v>-79.053285200000005</v>
      </c>
      <c r="O7908">
        <v>7442</v>
      </c>
    </row>
    <row r="7909" spans="1:15" x14ac:dyDescent="0.35">
      <c r="A7909">
        <v>-79.277519999999996</v>
      </c>
      <c r="B7909">
        <v>46.746450000000003</v>
      </c>
      <c r="C7909" t="s">
        <v>2639</v>
      </c>
      <c r="D7909">
        <v>2013</v>
      </c>
      <c r="E7909" t="s">
        <v>16</v>
      </c>
      <c r="F7909" t="s">
        <v>2866</v>
      </c>
      <c r="G7909" t="s">
        <v>2867</v>
      </c>
      <c r="I7909" t="s">
        <v>2868</v>
      </c>
      <c r="J7909" t="s">
        <v>2709</v>
      </c>
      <c r="K7909" t="s">
        <v>20</v>
      </c>
      <c r="L7909">
        <v>400</v>
      </c>
      <c r="M7909">
        <v>46.746450000000003</v>
      </c>
      <c r="N7909">
        <v>-79.277519999999996</v>
      </c>
      <c r="O7909">
        <v>6591</v>
      </c>
    </row>
    <row r="7910" spans="1:15" x14ac:dyDescent="0.35">
      <c r="A7910">
        <v>-79.053285200000005</v>
      </c>
      <c r="B7910">
        <v>45.689898599999999</v>
      </c>
      <c r="C7910" t="s">
        <v>2999</v>
      </c>
      <c r="D7910">
        <v>2012</v>
      </c>
      <c r="E7910" t="s">
        <v>16</v>
      </c>
      <c r="F7910" t="s">
        <v>2866</v>
      </c>
      <c r="G7910" t="s">
        <v>2867</v>
      </c>
      <c r="I7910" t="s">
        <v>3024</v>
      </c>
      <c r="J7910" t="s">
        <v>3025</v>
      </c>
      <c r="K7910" t="s">
        <v>20</v>
      </c>
      <c r="L7910">
        <v>2000</v>
      </c>
      <c r="M7910">
        <v>45.689898599999999</v>
      </c>
      <c r="N7910">
        <v>-79.053285200000005</v>
      </c>
      <c r="O7910">
        <v>7212</v>
      </c>
    </row>
    <row r="7911" spans="1:15" x14ac:dyDescent="0.35">
      <c r="A7911">
        <v>-84.547730000000001</v>
      </c>
      <c r="B7911">
        <v>47.10228</v>
      </c>
      <c r="C7911" t="s">
        <v>3680</v>
      </c>
      <c r="D7911">
        <v>2021</v>
      </c>
      <c r="E7911" t="s">
        <v>59</v>
      </c>
      <c r="F7911" t="s">
        <v>3938</v>
      </c>
      <c r="G7911" t="s">
        <v>3939</v>
      </c>
      <c r="I7911" t="s">
        <v>3940</v>
      </c>
      <c r="J7911" t="s">
        <v>3941</v>
      </c>
      <c r="K7911" t="s">
        <v>20</v>
      </c>
      <c r="L7911">
        <v>1500</v>
      </c>
      <c r="M7911">
        <v>47.10228</v>
      </c>
      <c r="N7911">
        <v>-84.547730000000001</v>
      </c>
      <c r="O7911">
        <v>10747</v>
      </c>
    </row>
    <row r="7912" spans="1:15" x14ac:dyDescent="0.35">
      <c r="A7912">
        <v>-84.547730000000001</v>
      </c>
      <c r="B7912">
        <v>47.10228</v>
      </c>
      <c r="C7912" t="s">
        <v>3680</v>
      </c>
      <c r="D7912">
        <v>2020</v>
      </c>
      <c r="E7912" t="s">
        <v>59</v>
      </c>
      <c r="F7912" t="s">
        <v>3938</v>
      </c>
      <c r="G7912" t="s">
        <v>3939</v>
      </c>
      <c r="I7912" t="s">
        <v>3940</v>
      </c>
      <c r="J7912" t="s">
        <v>3941</v>
      </c>
      <c r="K7912" t="s">
        <v>20</v>
      </c>
      <c r="L7912">
        <v>1500</v>
      </c>
      <c r="M7912">
        <v>47.10228</v>
      </c>
      <c r="N7912">
        <v>-84.547730000000001</v>
      </c>
      <c r="O7912">
        <v>10179</v>
      </c>
    </row>
    <row r="7913" spans="1:15" x14ac:dyDescent="0.35">
      <c r="A7913">
        <v>-84.547730000000001</v>
      </c>
      <c r="B7913">
        <v>47.10228</v>
      </c>
      <c r="C7913" t="s">
        <v>3680</v>
      </c>
      <c r="D7913">
        <v>2019</v>
      </c>
      <c r="E7913" t="s">
        <v>59</v>
      </c>
      <c r="F7913" t="s">
        <v>3938</v>
      </c>
      <c r="G7913" t="s">
        <v>3939</v>
      </c>
      <c r="I7913" t="s">
        <v>3940</v>
      </c>
      <c r="J7913" t="s">
        <v>3941</v>
      </c>
      <c r="K7913" t="s">
        <v>20</v>
      </c>
      <c r="L7913">
        <v>1500</v>
      </c>
      <c r="M7913">
        <v>47.10228</v>
      </c>
      <c r="N7913">
        <v>-84.547730000000001</v>
      </c>
      <c r="O7913">
        <v>10830</v>
      </c>
    </row>
    <row r="7914" spans="1:15" x14ac:dyDescent="0.35">
      <c r="A7914">
        <v>-84.547730000000001</v>
      </c>
      <c r="B7914">
        <v>47.10228</v>
      </c>
      <c r="C7914" t="s">
        <v>3680</v>
      </c>
      <c r="D7914">
        <v>2018</v>
      </c>
      <c r="E7914" t="s">
        <v>59</v>
      </c>
      <c r="F7914" t="s">
        <v>3938</v>
      </c>
      <c r="G7914" t="s">
        <v>3939</v>
      </c>
      <c r="I7914" t="s">
        <v>3940</v>
      </c>
      <c r="J7914" t="s">
        <v>3941</v>
      </c>
      <c r="K7914" t="s">
        <v>20</v>
      </c>
      <c r="L7914">
        <v>1500</v>
      </c>
      <c r="M7914">
        <v>47.10228</v>
      </c>
      <c r="N7914">
        <v>-84.547730000000001</v>
      </c>
      <c r="O7914">
        <v>10253</v>
      </c>
    </row>
    <row r="7915" spans="1:15" x14ac:dyDescent="0.35">
      <c r="A7915">
        <v>-84.547730000000001</v>
      </c>
      <c r="B7915">
        <v>47.10228</v>
      </c>
      <c r="C7915" t="s">
        <v>3680</v>
      </c>
      <c r="D7915">
        <v>2017</v>
      </c>
      <c r="E7915" t="s">
        <v>59</v>
      </c>
      <c r="F7915" t="s">
        <v>3938</v>
      </c>
      <c r="G7915" t="s">
        <v>3939</v>
      </c>
      <c r="I7915" t="s">
        <v>3940</v>
      </c>
      <c r="J7915" t="s">
        <v>3941</v>
      </c>
      <c r="K7915" t="s">
        <v>20</v>
      </c>
      <c r="L7915">
        <v>1076</v>
      </c>
      <c r="M7915">
        <v>47.10228</v>
      </c>
      <c r="N7915">
        <v>-84.547730000000001</v>
      </c>
      <c r="O7915">
        <v>10097</v>
      </c>
    </row>
    <row r="7916" spans="1:15" x14ac:dyDescent="0.35">
      <c r="A7916">
        <v>-84.547730000000001</v>
      </c>
      <c r="B7916">
        <v>47.10228</v>
      </c>
      <c r="C7916" t="s">
        <v>3680</v>
      </c>
      <c r="D7916">
        <v>2017</v>
      </c>
      <c r="E7916" t="s">
        <v>59</v>
      </c>
      <c r="F7916" t="s">
        <v>3938</v>
      </c>
      <c r="G7916" t="s">
        <v>3939</v>
      </c>
      <c r="I7916" t="s">
        <v>3940</v>
      </c>
      <c r="J7916" t="s">
        <v>3941</v>
      </c>
      <c r="K7916" t="s">
        <v>20</v>
      </c>
      <c r="L7916">
        <v>1500</v>
      </c>
      <c r="M7916">
        <v>47.10228</v>
      </c>
      <c r="N7916">
        <v>-84.547730000000001</v>
      </c>
      <c r="O7916">
        <v>10098</v>
      </c>
    </row>
    <row r="7917" spans="1:15" x14ac:dyDescent="0.35">
      <c r="A7917">
        <v>-84.547730000000001</v>
      </c>
      <c r="B7917">
        <v>47.10228</v>
      </c>
      <c r="C7917" t="s">
        <v>3680</v>
      </c>
      <c r="D7917">
        <v>2016</v>
      </c>
      <c r="E7917" t="s">
        <v>59</v>
      </c>
      <c r="F7917" t="s">
        <v>3938</v>
      </c>
      <c r="G7917" t="s">
        <v>3939</v>
      </c>
      <c r="I7917" t="s">
        <v>3940</v>
      </c>
      <c r="J7917" t="s">
        <v>3941</v>
      </c>
      <c r="K7917" t="s">
        <v>20</v>
      </c>
      <c r="L7917">
        <v>2500</v>
      </c>
      <c r="M7917">
        <v>47.10228</v>
      </c>
      <c r="N7917">
        <v>-84.547730000000001</v>
      </c>
      <c r="O7917">
        <v>10499</v>
      </c>
    </row>
    <row r="7918" spans="1:15" x14ac:dyDescent="0.35">
      <c r="A7918">
        <v>-84.547730000000001</v>
      </c>
      <c r="B7918">
        <v>47.10228</v>
      </c>
      <c r="C7918" t="s">
        <v>3680</v>
      </c>
      <c r="D7918">
        <v>2015</v>
      </c>
      <c r="E7918" t="s">
        <v>59</v>
      </c>
      <c r="F7918" t="s">
        <v>3938</v>
      </c>
      <c r="G7918" t="s">
        <v>3939</v>
      </c>
      <c r="I7918" t="s">
        <v>3940</v>
      </c>
      <c r="J7918" t="s">
        <v>3941</v>
      </c>
      <c r="K7918" t="s">
        <v>20</v>
      </c>
      <c r="L7918">
        <v>1500</v>
      </c>
      <c r="M7918">
        <v>47.10228</v>
      </c>
      <c r="N7918">
        <v>-84.547730000000001</v>
      </c>
      <c r="O7918">
        <v>10348</v>
      </c>
    </row>
    <row r="7919" spans="1:15" x14ac:dyDescent="0.35">
      <c r="A7919">
        <v>-84.547730000000001</v>
      </c>
      <c r="B7919">
        <v>47.10228</v>
      </c>
      <c r="C7919" t="s">
        <v>3680</v>
      </c>
      <c r="D7919">
        <v>2014</v>
      </c>
      <c r="E7919" t="s">
        <v>59</v>
      </c>
      <c r="F7919" t="s">
        <v>3938</v>
      </c>
      <c r="G7919" t="s">
        <v>3939</v>
      </c>
      <c r="I7919" t="s">
        <v>3940</v>
      </c>
      <c r="J7919" t="s">
        <v>3941</v>
      </c>
      <c r="K7919" t="s">
        <v>20</v>
      </c>
      <c r="L7919">
        <v>1500</v>
      </c>
      <c r="M7919">
        <v>47.10228</v>
      </c>
      <c r="N7919">
        <v>-84.547730000000001</v>
      </c>
      <c r="O7919">
        <v>9086</v>
      </c>
    </row>
    <row r="7920" spans="1:15" x14ac:dyDescent="0.35">
      <c r="A7920">
        <v>-84.547730000000001</v>
      </c>
      <c r="B7920">
        <v>47.10228</v>
      </c>
      <c r="C7920" t="s">
        <v>3680</v>
      </c>
      <c r="D7920">
        <v>2013</v>
      </c>
      <c r="E7920" t="s">
        <v>59</v>
      </c>
      <c r="F7920" t="s">
        <v>3938</v>
      </c>
      <c r="G7920" t="s">
        <v>3939</v>
      </c>
      <c r="I7920" t="s">
        <v>3940</v>
      </c>
      <c r="J7920" t="s">
        <v>3941</v>
      </c>
      <c r="K7920" t="s">
        <v>20</v>
      </c>
      <c r="L7920">
        <v>1500</v>
      </c>
      <c r="M7920">
        <v>47.10228</v>
      </c>
      <c r="N7920">
        <v>-84.547730000000001</v>
      </c>
      <c r="O7920">
        <v>9180</v>
      </c>
    </row>
    <row r="7921" spans="1:15" x14ac:dyDescent="0.35">
      <c r="A7921">
        <v>-84.547730000000001</v>
      </c>
      <c r="B7921">
        <v>47.10228</v>
      </c>
      <c r="C7921" t="s">
        <v>3680</v>
      </c>
      <c r="D7921">
        <v>2012</v>
      </c>
      <c r="E7921" t="s">
        <v>59</v>
      </c>
      <c r="F7921" t="s">
        <v>3938</v>
      </c>
      <c r="G7921" t="s">
        <v>3939</v>
      </c>
      <c r="I7921" t="s">
        <v>3940</v>
      </c>
      <c r="J7921" t="s">
        <v>3941</v>
      </c>
      <c r="K7921" t="s">
        <v>20</v>
      </c>
      <c r="L7921">
        <v>1500</v>
      </c>
      <c r="M7921">
        <v>47.10228</v>
      </c>
      <c r="N7921">
        <v>-84.547730000000001</v>
      </c>
      <c r="O7921">
        <v>9279</v>
      </c>
    </row>
    <row r="7922" spans="1:15" x14ac:dyDescent="0.35">
      <c r="A7922">
        <v>-81.520719999999997</v>
      </c>
      <c r="B7922">
        <v>46.562559999999998</v>
      </c>
      <c r="C7922" t="s">
        <v>4537</v>
      </c>
      <c r="D7922">
        <v>2021</v>
      </c>
      <c r="E7922" t="s">
        <v>59</v>
      </c>
      <c r="F7922" t="s">
        <v>3999</v>
      </c>
      <c r="G7922" t="s">
        <v>4000</v>
      </c>
      <c r="I7922" t="s">
        <v>4962</v>
      </c>
      <c r="J7922" t="s">
        <v>4611</v>
      </c>
      <c r="K7922" t="s">
        <v>20</v>
      </c>
      <c r="L7922">
        <v>350</v>
      </c>
      <c r="M7922">
        <v>46.562559999999998</v>
      </c>
      <c r="N7922">
        <v>-81.520719999999997</v>
      </c>
      <c r="O7922">
        <v>11942</v>
      </c>
    </row>
    <row r="7923" spans="1:15" x14ac:dyDescent="0.35">
      <c r="A7923">
        <v>-82.837405799999999</v>
      </c>
      <c r="B7923">
        <v>46.347094599999998</v>
      </c>
      <c r="C7923" t="s">
        <v>3680</v>
      </c>
      <c r="D7923">
        <v>2019</v>
      </c>
      <c r="E7923" t="s">
        <v>16</v>
      </c>
      <c r="F7923" t="s">
        <v>3999</v>
      </c>
      <c r="G7923" t="s">
        <v>4000</v>
      </c>
      <c r="I7923" t="s">
        <v>4001</v>
      </c>
      <c r="J7923" t="s">
        <v>4002</v>
      </c>
      <c r="K7923" t="s">
        <v>20</v>
      </c>
      <c r="L7923">
        <v>1500</v>
      </c>
      <c r="M7923">
        <v>46.347094599999998</v>
      </c>
      <c r="N7923">
        <v>-82.837405799999999</v>
      </c>
      <c r="O7923">
        <v>10319</v>
      </c>
    </row>
    <row r="7924" spans="1:15" x14ac:dyDescent="0.35">
      <c r="A7924">
        <v>-81.520719999999997</v>
      </c>
      <c r="B7924">
        <v>46.562559999999998</v>
      </c>
      <c r="C7924" t="s">
        <v>4537</v>
      </c>
      <c r="D7924">
        <v>2019</v>
      </c>
      <c r="E7924" t="s">
        <v>59</v>
      </c>
      <c r="F7924" t="s">
        <v>3999</v>
      </c>
      <c r="G7924" t="s">
        <v>4000</v>
      </c>
      <c r="I7924" t="s">
        <v>4962</v>
      </c>
      <c r="J7924" t="s">
        <v>4611</v>
      </c>
      <c r="K7924" t="s">
        <v>20</v>
      </c>
      <c r="L7924">
        <v>250</v>
      </c>
      <c r="M7924">
        <v>46.562559999999998</v>
      </c>
      <c r="N7924">
        <v>-81.520719999999997</v>
      </c>
      <c r="O7924">
        <v>11161</v>
      </c>
    </row>
    <row r="7925" spans="1:15" x14ac:dyDescent="0.35">
      <c r="A7925">
        <v>-81.520719999999997</v>
      </c>
      <c r="B7925">
        <v>46.562559999999998</v>
      </c>
      <c r="C7925" t="s">
        <v>4537</v>
      </c>
      <c r="D7925">
        <v>2017</v>
      </c>
      <c r="E7925" t="s">
        <v>59</v>
      </c>
      <c r="F7925" t="s">
        <v>3999</v>
      </c>
      <c r="G7925" t="s">
        <v>4000</v>
      </c>
      <c r="I7925" t="s">
        <v>4962</v>
      </c>
      <c r="J7925" t="s">
        <v>4611</v>
      </c>
      <c r="K7925" t="s">
        <v>20</v>
      </c>
      <c r="L7925">
        <v>400</v>
      </c>
      <c r="M7925">
        <v>46.562559999999998</v>
      </c>
      <c r="N7925">
        <v>-81.520719999999997</v>
      </c>
      <c r="O7925">
        <v>11057</v>
      </c>
    </row>
    <row r="7926" spans="1:15" x14ac:dyDescent="0.35">
      <c r="A7926">
        <v>-82.837405799999999</v>
      </c>
      <c r="B7926">
        <v>46.347094599999998</v>
      </c>
      <c r="C7926" t="s">
        <v>3680</v>
      </c>
      <c r="D7926">
        <v>2016</v>
      </c>
      <c r="E7926" t="s">
        <v>16</v>
      </c>
      <c r="F7926" t="s">
        <v>3999</v>
      </c>
      <c r="G7926" t="s">
        <v>4000</v>
      </c>
      <c r="I7926" t="s">
        <v>4001</v>
      </c>
      <c r="J7926" t="s">
        <v>4002</v>
      </c>
      <c r="K7926" t="s">
        <v>20</v>
      </c>
      <c r="L7926">
        <v>500</v>
      </c>
      <c r="M7926">
        <v>46.347094599999998</v>
      </c>
      <c r="N7926">
        <v>-82.837405799999999</v>
      </c>
      <c r="O7926">
        <v>10638</v>
      </c>
    </row>
    <row r="7927" spans="1:15" x14ac:dyDescent="0.35">
      <c r="A7927">
        <v>-82.837405799999999</v>
      </c>
      <c r="B7927">
        <v>46.347094599999998</v>
      </c>
      <c r="C7927" t="s">
        <v>3680</v>
      </c>
      <c r="D7927">
        <v>2013</v>
      </c>
      <c r="E7927" t="s">
        <v>16</v>
      </c>
      <c r="F7927" t="s">
        <v>3999</v>
      </c>
      <c r="G7927" t="s">
        <v>4000</v>
      </c>
      <c r="I7927" t="s">
        <v>4001</v>
      </c>
      <c r="J7927" t="s">
        <v>4002</v>
      </c>
      <c r="K7927" t="s">
        <v>20</v>
      </c>
      <c r="L7927">
        <v>1500</v>
      </c>
      <c r="M7927">
        <v>46.347094599999998</v>
      </c>
      <c r="N7927">
        <v>-82.837405799999999</v>
      </c>
      <c r="O7927">
        <v>9130</v>
      </c>
    </row>
    <row r="7928" spans="1:15" x14ac:dyDescent="0.35">
      <c r="A7928">
        <v>-81.520719999999997</v>
      </c>
      <c r="B7928">
        <v>46.562559999999998</v>
      </c>
      <c r="C7928" t="s">
        <v>4537</v>
      </c>
      <c r="D7928">
        <v>2013</v>
      </c>
      <c r="E7928" t="s">
        <v>59</v>
      </c>
      <c r="F7928" t="s">
        <v>3999</v>
      </c>
      <c r="G7928" t="s">
        <v>4000</v>
      </c>
      <c r="I7928" t="s">
        <v>4962</v>
      </c>
      <c r="J7928" t="s">
        <v>4611</v>
      </c>
      <c r="K7928" t="s">
        <v>20</v>
      </c>
      <c r="L7928">
        <v>700</v>
      </c>
      <c r="M7928">
        <v>46.562559999999998</v>
      </c>
      <c r="N7928">
        <v>-81.520719999999997</v>
      </c>
      <c r="O7928">
        <v>11578</v>
      </c>
    </row>
    <row r="7929" spans="1:15" x14ac:dyDescent="0.35">
      <c r="A7929">
        <v>-79.75976</v>
      </c>
      <c r="B7929">
        <v>47.048119999999997</v>
      </c>
      <c r="C7929" t="s">
        <v>2639</v>
      </c>
      <c r="D7929">
        <v>2021</v>
      </c>
      <c r="E7929" t="s">
        <v>320</v>
      </c>
      <c r="F7929" t="s">
        <v>2724</v>
      </c>
      <c r="G7929" t="s">
        <v>2725</v>
      </c>
      <c r="I7929" t="s">
        <v>2726</v>
      </c>
      <c r="J7929" t="s">
        <v>2727</v>
      </c>
      <c r="K7929" t="s">
        <v>20</v>
      </c>
      <c r="L7929">
        <v>2400</v>
      </c>
      <c r="M7929">
        <v>47.048119999999997</v>
      </c>
      <c r="N7929">
        <v>-79.75976</v>
      </c>
      <c r="O7929">
        <v>7381</v>
      </c>
    </row>
    <row r="7930" spans="1:15" x14ac:dyDescent="0.35">
      <c r="A7930">
        <v>-81.653720000000007</v>
      </c>
      <c r="B7930">
        <v>46.21367</v>
      </c>
      <c r="C7930" t="s">
        <v>4537</v>
      </c>
      <c r="D7930">
        <v>2021</v>
      </c>
      <c r="E7930" t="s">
        <v>320</v>
      </c>
      <c r="F7930" t="s">
        <v>2724</v>
      </c>
      <c r="G7930" t="s">
        <v>2725</v>
      </c>
      <c r="I7930" t="s">
        <v>4682</v>
      </c>
      <c r="J7930" t="s">
        <v>4573</v>
      </c>
      <c r="K7930" t="s">
        <v>20</v>
      </c>
      <c r="L7930">
        <v>750</v>
      </c>
      <c r="M7930">
        <v>46.21367</v>
      </c>
      <c r="N7930">
        <v>-81.653720000000007</v>
      </c>
      <c r="O7930">
        <v>11714</v>
      </c>
    </row>
    <row r="7931" spans="1:15" x14ac:dyDescent="0.35">
      <c r="A7931">
        <v>-79.75976</v>
      </c>
      <c r="B7931">
        <v>47.048119999999997</v>
      </c>
      <c r="C7931" t="s">
        <v>2639</v>
      </c>
      <c r="D7931">
        <v>2020</v>
      </c>
      <c r="E7931" t="s">
        <v>320</v>
      </c>
      <c r="F7931" t="s">
        <v>2724</v>
      </c>
      <c r="G7931" t="s">
        <v>2725</v>
      </c>
      <c r="I7931" t="s">
        <v>2726</v>
      </c>
      <c r="J7931" t="s">
        <v>2727</v>
      </c>
      <c r="K7931" t="s">
        <v>20</v>
      </c>
      <c r="L7931">
        <v>2400</v>
      </c>
      <c r="M7931">
        <v>47.048119999999997</v>
      </c>
      <c r="N7931">
        <v>-79.75976</v>
      </c>
      <c r="O7931">
        <v>7180</v>
      </c>
    </row>
    <row r="7932" spans="1:15" x14ac:dyDescent="0.35">
      <c r="A7932">
        <v>-81.653720000000007</v>
      </c>
      <c r="B7932">
        <v>46.21367</v>
      </c>
      <c r="C7932" t="s">
        <v>4537</v>
      </c>
      <c r="D7932">
        <v>2020</v>
      </c>
      <c r="E7932" t="s">
        <v>320</v>
      </c>
      <c r="F7932" t="s">
        <v>2724</v>
      </c>
      <c r="G7932" t="s">
        <v>2725</v>
      </c>
      <c r="I7932" t="s">
        <v>4682</v>
      </c>
      <c r="J7932" t="s">
        <v>4573</v>
      </c>
      <c r="K7932" t="s">
        <v>20</v>
      </c>
      <c r="L7932">
        <v>500</v>
      </c>
      <c r="M7932">
        <v>46.21367</v>
      </c>
      <c r="N7932">
        <v>-81.653720000000007</v>
      </c>
      <c r="O7932">
        <v>11854</v>
      </c>
    </row>
    <row r="7933" spans="1:15" x14ac:dyDescent="0.35">
      <c r="A7933">
        <v>-81.653720000000007</v>
      </c>
      <c r="B7933">
        <v>46.21367</v>
      </c>
      <c r="C7933" t="s">
        <v>4537</v>
      </c>
      <c r="D7933">
        <v>2019</v>
      </c>
      <c r="E7933" t="s">
        <v>320</v>
      </c>
      <c r="F7933" t="s">
        <v>2724</v>
      </c>
      <c r="G7933" t="s">
        <v>2725</v>
      </c>
      <c r="I7933" t="s">
        <v>4682</v>
      </c>
      <c r="J7933" t="s">
        <v>4573</v>
      </c>
      <c r="K7933" t="s">
        <v>20</v>
      </c>
      <c r="L7933">
        <v>400</v>
      </c>
      <c r="M7933">
        <v>46.21367</v>
      </c>
      <c r="N7933">
        <v>-81.653720000000007</v>
      </c>
      <c r="O7933">
        <v>11145</v>
      </c>
    </row>
    <row r="7934" spans="1:15" x14ac:dyDescent="0.35">
      <c r="A7934">
        <v>-79.75976</v>
      </c>
      <c r="B7934">
        <v>47.048119999999997</v>
      </c>
      <c r="C7934" t="s">
        <v>2639</v>
      </c>
      <c r="D7934">
        <v>2018</v>
      </c>
      <c r="E7934" t="s">
        <v>320</v>
      </c>
      <c r="F7934" t="s">
        <v>2724</v>
      </c>
      <c r="G7934" t="s">
        <v>2725</v>
      </c>
      <c r="I7934" t="s">
        <v>2726</v>
      </c>
      <c r="J7934" t="s">
        <v>2727</v>
      </c>
      <c r="K7934" t="s">
        <v>20</v>
      </c>
      <c r="L7934">
        <v>2000</v>
      </c>
      <c r="M7934">
        <v>47.048119999999997</v>
      </c>
      <c r="N7934">
        <v>-79.75976</v>
      </c>
      <c r="O7934">
        <v>7102</v>
      </c>
    </row>
    <row r="7935" spans="1:15" x14ac:dyDescent="0.35">
      <c r="A7935">
        <v>-81.653720000000007</v>
      </c>
      <c r="B7935">
        <v>46.21367</v>
      </c>
      <c r="C7935" t="s">
        <v>4537</v>
      </c>
      <c r="D7935">
        <v>2018</v>
      </c>
      <c r="E7935" t="s">
        <v>320</v>
      </c>
      <c r="F7935" t="s">
        <v>2724</v>
      </c>
      <c r="G7935" t="s">
        <v>2725</v>
      </c>
      <c r="I7935" t="s">
        <v>4682</v>
      </c>
      <c r="J7935" t="s">
        <v>4573</v>
      </c>
      <c r="K7935" t="s">
        <v>20</v>
      </c>
      <c r="L7935">
        <v>500</v>
      </c>
      <c r="M7935">
        <v>46.21367</v>
      </c>
      <c r="N7935">
        <v>-81.653720000000007</v>
      </c>
      <c r="O7935">
        <v>11746</v>
      </c>
    </row>
    <row r="7936" spans="1:15" x14ac:dyDescent="0.35">
      <c r="A7936">
        <v>-81.653720000000007</v>
      </c>
      <c r="B7936">
        <v>46.21367</v>
      </c>
      <c r="C7936" t="s">
        <v>4537</v>
      </c>
      <c r="D7936">
        <v>2018</v>
      </c>
      <c r="E7936" t="s">
        <v>320</v>
      </c>
      <c r="F7936" t="s">
        <v>2724</v>
      </c>
      <c r="G7936" t="s">
        <v>2725</v>
      </c>
      <c r="I7936" t="s">
        <v>4682</v>
      </c>
      <c r="J7936" t="s">
        <v>4573</v>
      </c>
      <c r="K7936" t="s">
        <v>20</v>
      </c>
      <c r="L7936">
        <v>500</v>
      </c>
      <c r="M7936">
        <v>46.21367</v>
      </c>
      <c r="N7936">
        <v>-81.653720000000007</v>
      </c>
      <c r="O7936">
        <v>11747</v>
      </c>
    </row>
    <row r="7937" spans="1:15" x14ac:dyDescent="0.35">
      <c r="A7937">
        <v>-81.653720000000007</v>
      </c>
      <c r="B7937">
        <v>46.21367</v>
      </c>
      <c r="C7937" t="s">
        <v>4537</v>
      </c>
      <c r="D7937">
        <v>2017</v>
      </c>
      <c r="E7937" t="s">
        <v>320</v>
      </c>
      <c r="F7937" t="s">
        <v>2724</v>
      </c>
      <c r="G7937" t="s">
        <v>2725</v>
      </c>
      <c r="I7937" t="s">
        <v>4682</v>
      </c>
      <c r="J7937" t="s">
        <v>4573</v>
      </c>
      <c r="K7937" t="s">
        <v>20</v>
      </c>
      <c r="L7937">
        <v>500</v>
      </c>
      <c r="M7937">
        <v>46.21367</v>
      </c>
      <c r="N7937">
        <v>-81.653720000000007</v>
      </c>
      <c r="O7937">
        <v>11034</v>
      </c>
    </row>
    <row r="7938" spans="1:15" x14ac:dyDescent="0.35">
      <c r="A7938">
        <v>-81.653720000000007</v>
      </c>
      <c r="B7938">
        <v>46.21367</v>
      </c>
      <c r="C7938" t="s">
        <v>4537</v>
      </c>
      <c r="D7938">
        <v>2017</v>
      </c>
      <c r="E7938" t="s">
        <v>320</v>
      </c>
      <c r="F7938" t="s">
        <v>2724</v>
      </c>
      <c r="G7938" t="s">
        <v>2725</v>
      </c>
      <c r="I7938" t="s">
        <v>4682</v>
      </c>
      <c r="J7938" t="s">
        <v>4573</v>
      </c>
      <c r="K7938" t="s">
        <v>20</v>
      </c>
      <c r="L7938">
        <v>200</v>
      </c>
      <c r="M7938">
        <v>46.21367</v>
      </c>
      <c r="N7938">
        <v>-81.653720000000007</v>
      </c>
      <c r="O7938">
        <v>11035</v>
      </c>
    </row>
    <row r="7939" spans="1:15" x14ac:dyDescent="0.35">
      <c r="A7939">
        <v>-81.653720000000007</v>
      </c>
      <c r="B7939">
        <v>46.21367</v>
      </c>
      <c r="C7939" t="s">
        <v>4537</v>
      </c>
      <c r="D7939">
        <v>2017</v>
      </c>
      <c r="E7939" t="s">
        <v>320</v>
      </c>
      <c r="F7939" t="s">
        <v>2724</v>
      </c>
      <c r="G7939" t="s">
        <v>2725</v>
      </c>
      <c r="I7939" t="s">
        <v>4682</v>
      </c>
      <c r="J7939" t="s">
        <v>4573</v>
      </c>
      <c r="K7939" t="s">
        <v>20</v>
      </c>
      <c r="L7939">
        <v>500</v>
      </c>
      <c r="M7939">
        <v>46.21367</v>
      </c>
      <c r="N7939">
        <v>-81.653720000000007</v>
      </c>
      <c r="O7939">
        <v>11036</v>
      </c>
    </row>
    <row r="7940" spans="1:15" x14ac:dyDescent="0.35">
      <c r="A7940">
        <v>-81.653720000000007</v>
      </c>
      <c r="B7940">
        <v>46.21367</v>
      </c>
      <c r="C7940" t="s">
        <v>4537</v>
      </c>
      <c r="D7940">
        <v>2016</v>
      </c>
      <c r="E7940" t="s">
        <v>59</v>
      </c>
      <c r="F7940" t="s">
        <v>2724</v>
      </c>
      <c r="G7940" t="s">
        <v>2725</v>
      </c>
      <c r="I7940" t="s">
        <v>4682</v>
      </c>
      <c r="J7940" t="s">
        <v>4573</v>
      </c>
      <c r="K7940" t="s">
        <v>20</v>
      </c>
      <c r="L7940">
        <v>500</v>
      </c>
      <c r="M7940">
        <v>46.21367</v>
      </c>
      <c r="N7940">
        <v>-81.653720000000007</v>
      </c>
      <c r="O7940">
        <v>11617</v>
      </c>
    </row>
    <row r="7941" spans="1:15" x14ac:dyDescent="0.35">
      <c r="A7941">
        <v>-81.653720000000007</v>
      </c>
      <c r="B7941">
        <v>46.21367</v>
      </c>
      <c r="C7941" t="s">
        <v>4537</v>
      </c>
      <c r="D7941">
        <v>2015</v>
      </c>
      <c r="E7941" t="s">
        <v>320</v>
      </c>
      <c r="F7941" t="s">
        <v>2724</v>
      </c>
      <c r="G7941" t="s">
        <v>2725</v>
      </c>
      <c r="I7941" t="s">
        <v>4682</v>
      </c>
      <c r="J7941" t="s">
        <v>4573</v>
      </c>
      <c r="K7941" t="s">
        <v>20</v>
      </c>
      <c r="L7941">
        <v>2400</v>
      </c>
      <c r="M7941">
        <v>46.21367</v>
      </c>
      <c r="N7941">
        <v>-81.653720000000007</v>
      </c>
      <c r="O7941">
        <v>11258</v>
      </c>
    </row>
    <row r="7942" spans="1:15" x14ac:dyDescent="0.35">
      <c r="A7942">
        <v>-81.653720000000007</v>
      </c>
      <c r="B7942">
        <v>46.21367</v>
      </c>
      <c r="C7942" t="s">
        <v>4537</v>
      </c>
      <c r="D7942">
        <v>2015</v>
      </c>
      <c r="E7942" t="s">
        <v>59</v>
      </c>
      <c r="F7942" t="s">
        <v>2724</v>
      </c>
      <c r="G7942" t="s">
        <v>2725</v>
      </c>
      <c r="I7942" t="s">
        <v>4682</v>
      </c>
      <c r="J7942" t="s">
        <v>4573</v>
      </c>
      <c r="K7942" t="s">
        <v>20</v>
      </c>
      <c r="L7942">
        <v>500</v>
      </c>
      <c r="M7942">
        <v>46.21367</v>
      </c>
      <c r="N7942">
        <v>-81.653720000000007</v>
      </c>
      <c r="O7942">
        <v>11280</v>
      </c>
    </row>
    <row r="7943" spans="1:15" x14ac:dyDescent="0.35">
      <c r="A7943">
        <v>-81.653720000000007</v>
      </c>
      <c r="B7943">
        <v>46.21367</v>
      </c>
      <c r="C7943" t="s">
        <v>4537</v>
      </c>
      <c r="D7943">
        <v>2014</v>
      </c>
      <c r="E7943" t="s">
        <v>59</v>
      </c>
      <c r="F7943" t="s">
        <v>2724</v>
      </c>
      <c r="G7943" t="s">
        <v>2725</v>
      </c>
      <c r="I7943" t="s">
        <v>4682</v>
      </c>
      <c r="J7943" t="s">
        <v>4573</v>
      </c>
      <c r="K7943" t="s">
        <v>20</v>
      </c>
      <c r="L7943">
        <v>600</v>
      </c>
      <c r="M7943">
        <v>46.21367</v>
      </c>
      <c r="N7943">
        <v>-81.653720000000007</v>
      </c>
      <c r="O7943">
        <v>11385</v>
      </c>
    </row>
    <row r="7944" spans="1:15" x14ac:dyDescent="0.35">
      <c r="A7944">
        <v>-79.75976</v>
      </c>
      <c r="B7944">
        <v>47.048119999999997</v>
      </c>
      <c r="C7944" t="s">
        <v>2639</v>
      </c>
      <c r="D7944">
        <v>2012</v>
      </c>
      <c r="E7944" t="s">
        <v>320</v>
      </c>
      <c r="F7944" t="s">
        <v>2724</v>
      </c>
      <c r="G7944" t="s">
        <v>2725</v>
      </c>
      <c r="I7944" t="s">
        <v>2726</v>
      </c>
      <c r="J7944" t="s">
        <v>2727</v>
      </c>
      <c r="K7944" t="s">
        <v>20</v>
      </c>
      <c r="L7944">
        <v>2000</v>
      </c>
      <c r="M7944">
        <v>47.048119999999997</v>
      </c>
      <c r="N7944">
        <v>-79.75976</v>
      </c>
      <c r="O7944">
        <v>6541</v>
      </c>
    </row>
    <row r="7945" spans="1:15" x14ac:dyDescent="0.35">
      <c r="A7945">
        <v>-81.653720000000007</v>
      </c>
      <c r="B7945">
        <v>46.21367</v>
      </c>
      <c r="C7945" t="s">
        <v>4537</v>
      </c>
      <c r="D7945">
        <v>2012</v>
      </c>
      <c r="E7945" t="s">
        <v>59</v>
      </c>
      <c r="F7945" t="s">
        <v>2724</v>
      </c>
      <c r="G7945" t="s">
        <v>2725</v>
      </c>
      <c r="I7945" t="s">
        <v>4682</v>
      </c>
      <c r="J7945" t="s">
        <v>4573</v>
      </c>
      <c r="K7945" t="s">
        <v>20</v>
      </c>
      <c r="L7945">
        <v>500</v>
      </c>
      <c r="M7945">
        <v>46.21367</v>
      </c>
      <c r="N7945">
        <v>-81.653720000000007</v>
      </c>
      <c r="O7945">
        <v>10412</v>
      </c>
    </row>
    <row r="7946" spans="1:15" x14ac:dyDescent="0.35">
      <c r="A7946">
        <v>-80.964799999999997</v>
      </c>
      <c r="B7946">
        <v>47.284779999999998</v>
      </c>
      <c r="C7946" t="s">
        <v>5347</v>
      </c>
      <c r="D7946">
        <v>2021</v>
      </c>
      <c r="E7946" t="s">
        <v>263</v>
      </c>
      <c r="F7946" t="s">
        <v>5674</v>
      </c>
      <c r="G7946" t="s">
        <v>5675</v>
      </c>
      <c r="I7946" t="s">
        <v>5676</v>
      </c>
      <c r="J7946" t="s">
        <v>5677</v>
      </c>
      <c r="K7946" t="s">
        <v>20</v>
      </c>
      <c r="L7946">
        <v>1000</v>
      </c>
      <c r="M7946">
        <v>47.284779999999998</v>
      </c>
      <c r="N7946">
        <v>-80.964799999999997</v>
      </c>
      <c r="O7946">
        <v>13890</v>
      </c>
    </row>
    <row r="7947" spans="1:15" x14ac:dyDescent="0.35">
      <c r="A7947">
        <v>-80.964799999999997</v>
      </c>
      <c r="B7947">
        <v>47.284779999999998</v>
      </c>
      <c r="C7947" t="s">
        <v>5347</v>
      </c>
      <c r="D7947">
        <v>2019</v>
      </c>
      <c r="E7947" t="s">
        <v>263</v>
      </c>
      <c r="F7947" t="s">
        <v>5674</v>
      </c>
      <c r="G7947" t="s">
        <v>5675</v>
      </c>
      <c r="I7947" t="s">
        <v>5676</v>
      </c>
      <c r="J7947" t="s">
        <v>5677</v>
      </c>
      <c r="K7947" t="s">
        <v>20</v>
      </c>
      <c r="L7947">
        <v>1000</v>
      </c>
      <c r="M7947">
        <v>47.284779999999998</v>
      </c>
      <c r="N7947">
        <v>-80.964799999999997</v>
      </c>
      <c r="O7947">
        <v>12382</v>
      </c>
    </row>
    <row r="7948" spans="1:15" x14ac:dyDescent="0.35">
      <c r="A7948">
        <v>-80.964799999999997</v>
      </c>
      <c r="B7948">
        <v>47.284779999999998</v>
      </c>
      <c r="C7948" t="s">
        <v>5347</v>
      </c>
      <c r="D7948">
        <v>2017</v>
      </c>
      <c r="E7948" t="s">
        <v>263</v>
      </c>
      <c r="F7948" t="s">
        <v>5674</v>
      </c>
      <c r="G7948" t="s">
        <v>5675</v>
      </c>
      <c r="I7948" t="s">
        <v>5676</v>
      </c>
      <c r="J7948" t="s">
        <v>5677</v>
      </c>
      <c r="K7948" t="s">
        <v>20</v>
      </c>
      <c r="L7948">
        <v>1057</v>
      </c>
      <c r="M7948">
        <v>47.284779999999998</v>
      </c>
      <c r="N7948">
        <v>-80.964799999999997</v>
      </c>
      <c r="O7948">
        <v>12649</v>
      </c>
    </row>
    <row r="7949" spans="1:15" x14ac:dyDescent="0.35">
      <c r="A7949">
        <v>-80.964799999999997</v>
      </c>
      <c r="B7949">
        <v>47.284779999999998</v>
      </c>
      <c r="C7949" t="s">
        <v>5347</v>
      </c>
      <c r="D7949">
        <v>2013</v>
      </c>
      <c r="E7949" t="s">
        <v>263</v>
      </c>
      <c r="F7949" t="s">
        <v>5674</v>
      </c>
      <c r="G7949" t="s">
        <v>5675</v>
      </c>
      <c r="I7949" t="s">
        <v>5676</v>
      </c>
      <c r="J7949" t="s">
        <v>5677</v>
      </c>
      <c r="K7949" t="s">
        <v>20</v>
      </c>
      <c r="L7949">
        <v>1000</v>
      </c>
      <c r="M7949">
        <v>47.284779999999998</v>
      </c>
      <c r="N7949">
        <v>-80.964799999999997</v>
      </c>
      <c r="O7949">
        <v>12709</v>
      </c>
    </row>
    <row r="7950" spans="1:15" x14ac:dyDescent="0.35">
      <c r="A7950">
        <v>-88.677633200000002</v>
      </c>
      <c r="B7950">
        <v>48.871841500000002</v>
      </c>
      <c r="C7950" t="s">
        <v>5061</v>
      </c>
      <c r="D7950">
        <v>2020</v>
      </c>
      <c r="E7950" t="s">
        <v>16</v>
      </c>
      <c r="F7950" t="s">
        <v>5113</v>
      </c>
      <c r="G7950" t="s">
        <v>5114</v>
      </c>
      <c r="I7950" t="s">
        <v>5115</v>
      </c>
      <c r="J7950" t="s">
        <v>5116</v>
      </c>
      <c r="K7950" t="s">
        <v>20</v>
      </c>
      <c r="L7950">
        <v>500</v>
      </c>
      <c r="M7950">
        <v>48.871841500000002</v>
      </c>
      <c r="N7950">
        <v>-88.677633200000002</v>
      </c>
      <c r="O7950">
        <v>12494</v>
      </c>
    </row>
    <row r="7951" spans="1:15" x14ac:dyDescent="0.35">
      <c r="A7951">
        <v>-88.677633200000002</v>
      </c>
      <c r="B7951">
        <v>48.871841500000002</v>
      </c>
      <c r="C7951" t="s">
        <v>5061</v>
      </c>
      <c r="D7951">
        <v>2018</v>
      </c>
      <c r="E7951" t="s">
        <v>16</v>
      </c>
      <c r="F7951" t="s">
        <v>5113</v>
      </c>
      <c r="G7951" t="s">
        <v>5114</v>
      </c>
      <c r="I7951" t="s">
        <v>5115</v>
      </c>
      <c r="J7951" t="s">
        <v>5116</v>
      </c>
      <c r="K7951" t="s">
        <v>20</v>
      </c>
      <c r="L7951">
        <v>500</v>
      </c>
      <c r="M7951">
        <v>48.871841500000002</v>
      </c>
      <c r="N7951">
        <v>-88.677633200000002</v>
      </c>
      <c r="O7951">
        <v>12260</v>
      </c>
    </row>
    <row r="7952" spans="1:15" x14ac:dyDescent="0.35">
      <c r="A7952">
        <v>-88.677633200000002</v>
      </c>
      <c r="B7952">
        <v>48.871841500000002</v>
      </c>
      <c r="C7952" t="s">
        <v>5061</v>
      </c>
      <c r="D7952">
        <v>2017</v>
      </c>
      <c r="E7952" t="s">
        <v>16</v>
      </c>
      <c r="F7952" t="s">
        <v>5113</v>
      </c>
      <c r="G7952" t="s">
        <v>5114</v>
      </c>
      <c r="I7952" t="s">
        <v>5115</v>
      </c>
      <c r="J7952" t="s">
        <v>5116</v>
      </c>
      <c r="K7952" t="s">
        <v>20</v>
      </c>
      <c r="L7952">
        <v>500</v>
      </c>
      <c r="M7952">
        <v>48.871841500000002</v>
      </c>
      <c r="N7952">
        <v>-88.677633200000002</v>
      </c>
      <c r="O7952">
        <v>12185</v>
      </c>
    </row>
    <row r="7953" spans="1:15" x14ac:dyDescent="0.35">
      <c r="A7953">
        <v>-88.677633200000002</v>
      </c>
      <c r="B7953">
        <v>48.871841500000002</v>
      </c>
      <c r="C7953" t="s">
        <v>5061</v>
      </c>
      <c r="D7953">
        <v>2016</v>
      </c>
      <c r="E7953" t="s">
        <v>16</v>
      </c>
      <c r="F7953" t="s">
        <v>5113</v>
      </c>
      <c r="G7953" t="s">
        <v>5114</v>
      </c>
      <c r="I7953" t="s">
        <v>5115</v>
      </c>
      <c r="J7953" t="s">
        <v>5116</v>
      </c>
      <c r="K7953" t="s">
        <v>20</v>
      </c>
      <c r="L7953">
        <v>400</v>
      </c>
      <c r="M7953">
        <v>48.871841500000002</v>
      </c>
      <c r="N7953">
        <v>-88.677633200000002</v>
      </c>
      <c r="O7953">
        <v>12151</v>
      </c>
    </row>
    <row r="7954" spans="1:15" x14ac:dyDescent="0.35">
      <c r="A7954">
        <v>-88.677633200000002</v>
      </c>
      <c r="B7954">
        <v>48.871841500000002</v>
      </c>
      <c r="C7954" t="s">
        <v>5061</v>
      </c>
      <c r="D7954">
        <v>2015</v>
      </c>
      <c r="E7954" t="s">
        <v>16</v>
      </c>
      <c r="F7954" t="s">
        <v>5113</v>
      </c>
      <c r="G7954" t="s">
        <v>5114</v>
      </c>
      <c r="I7954" t="s">
        <v>5115</v>
      </c>
      <c r="J7954" t="s">
        <v>5116</v>
      </c>
      <c r="K7954" t="s">
        <v>20</v>
      </c>
      <c r="L7954">
        <v>450</v>
      </c>
      <c r="M7954">
        <v>48.871841500000002</v>
      </c>
      <c r="N7954">
        <v>-88.677633200000002</v>
      </c>
      <c r="O7954">
        <v>12821</v>
      </c>
    </row>
    <row r="7955" spans="1:15" x14ac:dyDescent="0.35">
      <c r="A7955">
        <v>-88.677633200000002</v>
      </c>
      <c r="B7955">
        <v>48.871841500000002</v>
      </c>
      <c r="C7955" t="s">
        <v>5061</v>
      </c>
      <c r="D7955">
        <v>2014</v>
      </c>
      <c r="E7955" t="s">
        <v>16</v>
      </c>
      <c r="F7955" t="s">
        <v>5113</v>
      </c>
      <c r="G7955" t="s">
        <v>5114</v>
      </c>
      <c r="I7955" t="s">
        <v>5115</v>
      </c>
      <c r="J7955" t="s">
        <v>5116</v>
      </c>
      <c r="K7955" t="s">
        <v>20</v>
      </c>
      <c r="L7955">
        <v>500</v>
      </c>
      <c r="M7955">
        <v>48.871841500000002</v>
      </c>
      <c r="N7955">
        <v>-88.677633200000002</v>
      </c>
      <c r="O7955">
        <v>12749</v>
      </c>
    </row>
    <row r="7956" spans="1:15" x14ac:dyDescent="0.35">
      <c r="A7956">
        <v>-88.677633200000002</v>
      </c>
      <c r="B7956">
        <v>48.871841500000002</v>
      </c>
      <c r="C7956" t="s">
        <v>5061</v>
      </c>
      <c r="D7956">
        <v>2013</v>
      </c>
      <c r="E7956" t="s">
        <v>16</v>
      </c>
      <c r="F7956" t="s">
        <v>5113</v>
      </c>
      <c r="G7956" t="s">
        <v>5114</v>
      </c>
      <c r="I7956" t="s">
        <v>5115</v>
      </c>
      <c r="J7956" t="s">
        <v>5116</v>
      </c>
      <c r="K7956" t="s">
        <v>20</v>
      </c>
      <c r="L7956">
        <v>450</v>
      </c>
      <c r="M7956">
        <v>48.871841500000002</v>
      </c>
      <c r="N7956">
        <v>-88.677633200000002</v>
      </c>
      <c r="O7956">
        <v>11529</v>
      </c>
    </row>
    <row r="7957" spans="1:15" x14ac:dyDescent="0.35">
      <c r="A7957">
        <v>-88.677633200000002</v>
      </c>
      <c r="B7957">
        <v>48.871841500000002</v>
      </c>
      <c r="C7957" t="s">
        <v>5061</v>
      </c>
      <c r="D7957">
        <v>2012</v>
      </c>
      <c r="E7957" t="s">
        <v>16</v>
      </c>
      <c r="F7957" t="s">
        <v>5113</v>
      </c>
      <c r="G7957" t="s">
        <v>5114</v>
      </c>
      <c r="I7957" t="s">
        <v>5115</v>
      </c>
      <c r="J7957" t="s">
        <v>5116</v>
      </c>
      <c r="K7957" t="s">
        <v>20</v>
      </c>
      <c r="L7957">
        <v>450</v>
      </c>
      <c r="M7957">
        <v>48.871841500000002</v>
      </c>
      <c r="N7957">
        <v>-88.677633200000002</v>
      </c>
      <c r="O7957">
        <v>11468</v>
      </c>
    </row>
    <row r="7958" spans="1:15" x14ac:dyDescent="0.35">
      <c r="A7958">
        <v>-81.426007499999997</v>
      </c>
      <c r="B7958">
        <v>46.573494099999998</v>
      </c>
      <c r="C7958" t="s">
        <v>4537</v>
      </c>
      <c r="D7958">
        <v>2020</v>
      </c>
      <c r="E7958" t="s">
        <v>16</v>
      </c>
      <c r="F7958" t="s">
        <v>4785</v>
      </c>
      <c r="G7958" t="s">
        <v>4786</v>
      </c>
      <c r="I7958" t="s">
        <v>4787</v>
      </c>
      <c r="J7958" t="s">
        <v>4707</v>
      </c>
      <c r="K7958" t="s">
        <v>20</v>
      </c>
      <c r="L7958">
        <v>400</v>
      </c>
      <c r="M7958">
        <v>46.573494099999998</v>
      </c>
      <c r="N7958">
        <v>-81.426007499999997</v>
      </c>
      <c r="O7958">
        <v>11209</v>
      </c>
    </row>
    <row r="7959" spans="1:15" x14ac:dyDescent="0.35">
      <c r="A7959">
        <v>-81.426007499999997</v>
      </c>
      <c r="B7959">
        <v>46.573494099999998</v>
      </c>
      <c r="C7959" t="s">
        <v>4537</v>
      </c>
      <c r="D7959">
        <v>2018</v>
      </c>
      <c r="E7959" t="s">
        <v>16</v>
      </c>
      <c r="F7959" t="s">
        <v>4785</v>
      </c>
      <c r="G7959" t="s">
        <v>4786</v>
      </c>
      <c r="I7959" t="s">
        <v>4787</v>
      </c>
      <c r="J7959" t="s">
        <v>4707</v>
      </c>
      <c r="K7959" t="s">
        <v>20</v>
      </c>
      <c r="L7959">
        <v>600</v>
      </c>
      <c r="M7959">
        <v>46.573494099999998</v>
      </c>
      <c r="N7959">
        <v>-81.426007499999997</v>
      </c>
      <c r="O7959">
        <v>11686</v>
      </c>
    </row>
    <row r="7960" spans="1:15" x14ac:dyDescent="0.35">
      <c r="A7960">
        <v>-81.426007499999997</v>
      </c>
      <c r="B7960">
        <v>46.573494099999998</v>
      </c>
      <c r="C7960" t="s">
        <v>4537</v>
      </c>
      <c r="D7960">
        <v>2016</v>
      </c>
      <c r="E7960" t="s">
        <v>16</v>
      </c>
      <c r="F7960" t="s">
        <v>4785</v>
      </c>
      <c r="G7960" t="s">
        <v>4786</v>
      </c>
      <c r="I7960" t="s">
        <v>4787</v>
      </c>
      <c r="J7960" t="s">
        <v>4707</v>
      </c>
      <c r="K7960" t="s">
        <v>20</v>
      </c>
      <c r="L7960">
        <v>500</v>
      </c>
      <c r="M7960">
        <v>46.573494099999998</v>
      </c>
      <c r="N7960">
        <v>-81.426007499999997</v>
      </c>
      <c r="O7960">
        <v>11326</v>
      </c>
    </row>
    <row r="7961" spans="1:15" x14ac:dyDescent="0.35">
      <c r="A7961">
        <v>-81.426007499999997</v>
      </c>
      <c r="B7961">
        <v>46.573494099999998</v>
      </c>
      <c r="C7961" t="s">
        <v>4537</v>
      </c>
      <c r="D7961">
        <v>2014</v>
      </c>
      <c r="E7961" t="s">
        <v>16</v>
      </c>
      <c r="F7961" t="s">
        <v>4785</v>
      </c>
      <c r="G7961" t="s">
        <v>4786</v>
      </c>
      <c r="I7961" t="s">
        <v>4787</v>
      </c>
      <c r="J7961" t="s">
        <v>4707</v>
      </c>
      <c r="K7961" t="s">
        <v>20</v>
      </c>
      <c r="L7961">
        <v>250</v>
      </c>
      <c r="M7961">
        <v>46.573494099999998</v>
      </c>
      <c r="N7961">
        <v>-81.426007499999997</v>
      </c>
      <c r="O7961">
        <v>11956</v>
      </c>
    </row>
    <row r="7962" spans="1:15" x14ac:dyDescent="0.35">
      <c r="A7962">
        <v>-81.426007499999997</v>
      </c>
      <c r="B7962">
        <v>46.573494099999998</v>
      </c>
      <c r="C7962" t="s">
        <v>4537</v>
      </c>
      <c r="D7962">
        <v>2013</v>
      </c>
      <c r="E7962" t="s">
        <v>16</v>
      </c>
      <c r="F7962" t="s">
        <v>4785</v>
      </c>
      <c r="G7962" t="s">
        <v>4786</v>
      </c>
      <c r="I7962" t="s">
        <v>4787</v>
      </c>
      <c r="J7962" t="s">
        <v>4707</v>
      </c>
      <c r="K7962" t="s">
        <v>20</v>
      </c>
      <c r="L7962">
        <v>500</v>
      </c>
      <c r="M7962">
        <v>46.573494099999998</v>
      </c>
      <c r="N7962">
        <v>-81.426007499999997</v>
      </c>
      <c r="O7962">
        <v>10456</v>
      </c>
    </row>
    <row r="7963" spans="1:15" x14ac:dyDescent="0.35">
      <c r="A7963">
        <v>-83.116662199999993</v>
      </c>
      <c r="B7963">
        <v>46.740674900000002</v>
      </c>
      <c r="C7963" t="s">
        <v>3680</v>
      </c>
      <c r="D7963">
        <v>2021</v>
      </c>
      <c r="E7963" t="s">
        <v>16</v>
      </c>
      <c r="F7963" t="s">
        <v>4173</v>
      </c>
      <c r="G7963" t="s">
        <v>4174</v>
      </c>
      <c r="I7963" t="s">
        <v>4175</v>
      </c>
      <c r="J7963" t="s">
        <v>4004</v>
      </c>
      <c r="K7963" t="s">
        <v>20</v>
      </c>
      <c r="L7963">
        <v>550</v>
      </c>
      <c r="M7963">
        <v>46.740674900000002</v>
      </c>
      <c r="N7963">
        <v>-83.116662199999993</v>
      </c>
      <c r="O7963">
        <v>10697</v>
      </c>
    </row>
    <row r="7964" spans="1:15" x14ac:dyDescent="0.35">
      <c r="A7964">
        <v>-83.116662199999993</v>
      </c>
      <c r="B7964">
        <v>46.740674900000002</v>
      </c>
      <c r="C7964" t="s">
        <v>3680</v>
      </c>
      <c r="D7964">
        <v>2018</v>
      </c>
      <c r="E7964" t="s">
        <v>16</v>
      </c>
      <c r="F7964" t="s">
        <v>4173</v>
      </c>
      <c r="G7964" t="s">
        <v>4174</v>
      </c>
      <c r="I7964" t="s">
        <v>4175</v>
      </c>
      <c r="J7964" t="s">
        <v>4004</v>
      </c>
      <c r="K7964" t="s">
        <v>20</v>
      </c>
      <c r="L7964">
        <v>550</v>
      </c>
      <c r="M7964">
        <v>46.740674900000002</v>
      </c>
      <c r="N7964">
        <v>-83.116662199999993</v>
      </c>
      <c r="O7964">
        <v>10978</v>
      </c>
    </row>
    <row r="7965" spans="1:15" x14ac:dyDescent="0.35">
      <c r="A7965">
        <v>-83.116662199999993</v>
      </c>
      <c r="B7965">
        <v>46.740674900000002</v>
      </c>
      <c r="C7965" t="s">
        <v>3680</v>
      </c>
      <c r="D7965">
        <v>2015</v>
      </c>
      <c r="E7965" t="s">
        <v>16</v>
      </c>
      <c r="F7965" t="s">
        <v>4173</v>
      </c>
      <c r="G7965" t="s">
        <v>4174</v>
      </c>
      <c r="I7965" t="s">
        <v>4175</v>
      </c>
      <c r="J7965" t="s">
        <v>4004</v>
      </c>
      <c r="K7965" t="s">
        <v>20</v>
      </c>
      <c r="L7965">
        <v>550</v>
      </c>
      <c r="M7965">
        <v>46.740674900000002</v>
      </c>
      <c r="N7965">
        <v>-83.116662199999993</v>
      </c>
      <c r="O7965">
        <v>9501</v>
      </c>
    </row>
    <row r="7966" spans="1:15" x14ac:dyDescent="0.35">
      <c r="A7966">
        <v>-83.116662199999993</v>
      </c>
      <c r="B7966">
        <v>46.740674900000002</v>
      </c>
      <c r="C7966" t="s">
        <v>3680</v>
      </c>
      <c r="D7966">
        <v>2012</v>
      </c>
      <c r="E7966" t="s">
        <v>16</v>
      </c>
      <c r="F7966" t="s">
        <v>4173</v>
      </c>
      <c r="G7966" t="s">
        <v>4174</v>
      </c>
      <c r="I7966" t="s">
        <v>4175</v>
      </c>
      <c r="J7966" t="s">
        <v>4004</v>
      </c>
      <c r="K7966" t="s">
        <v>20</v>
      </c>
      <c r="L7966">
        <v>275</v>
      </c>
      <c r="M7966">
        <v>46.740674900000002</v>
      </c>
      <c r="N7966">
        <v>-83.116662199999993</v>
      </c>
      <c r="O7966">
        <v>9222</v>
      </c>
    </row>
    <row r="7967" spans="1:15" x14ac:dyDescent="0.35">
      <c r="A7967">
        <v>-84.705780000000004</v>
      </c>
      <c r="B7967">
        <v>49.51981</v>
      </c>
      <c r="C7967" t="s">
        <v>1551</v>
      </c>
      <c r="D7967">
        <v>2021</v>
      </c>
      <c r="E7967" t="s">
        <v>16</v>
      </c>
      <c r="F7967" t="s">
        <v>1704</v>
      </c>
      <c r="G7967" t="s">
        <v>1705</v>
      </c>
      <c r="I7967" t="s">
        <v>1706</v>
      </c>
      <c r="J7967" t="s">
        <v>1637</v>
      </c>
      <c r="K7967" t="s">
        <v>20</v>
      </c>
      <c r="L7967">
        <v>1000</v>
      </c>
      <c r="M7967">
        <v>49.51981</v>
      </c>
      <c r="N7967">
        <v>-84.705780000000004</v>
      </c>
      <c r="O7967">
        <v>4821</v>
      </c>
    </row>
    <row r="7968" spans="1:15" x14ac:dyDescent="0.35">
      <c r="A7968">
        <v>-84.705780000000004</v>
      </c>
      <c r="B7968">
        <v>49.51981</v>
      </c>
      <c r="C7968" t="s">
        <v>1551</v>
      </c>
      <c r="D7968">
        <v>2019</v>
      </c>
      <c r="E7968" t="s">
        <v>16</v>
      </c>
      <c r="F7968" t="s">
        <v>1704</v>
      </c>
      <c r="G7968" t="s">
        <v>1705</v>
      </c>
      <c r="I7968" t="s">
        <v>1706</v>
      </c>
      <c r="J7968" t="s">
        <v>1637</v>
      </c>
      <c r="K7968" t="s">
        <v>20</v>
      </c>
      <c r="L7968">
        <v>1000</v>
      </c>
      <c r="M7968">
        <v>49.51981</v>
      </c>
      <c r="N7968">
        <v>-84.705780000000004</v>
      </c>
      <c r="O7968">
        <v>4176</v>
      </c>
    </row>
    <row r="7969" spans="1:15" x14ac:dyDescent="0.35">
      <c r="A7969">
        <v>-84.705780000000004</v>
      </c>
      <c r="B7969">
        <v>49.51981</v>
      </c>
      <c r="C7969" t="s">
        <v>1551</v>
      </c>
      <c r="D7969">
        <v>2017</v>
      </c>
      <c r="E7969" t="s">
        <v>16</v>
      </c>
      <c r="F7969" t="s">
        <v>1704</v>
      </c>
      <c r="G7969" t="s">
        <v>1705</v>
      </c>
      <c r="I7969" t="s">
        <v>1706</v>
      </c>
      <c r="J7969" t="s">
        <v>1637</v>
      </c>
      <c r="K7969" t="s">
        <v>20</v>
      </c>
      <c r="L7969">
        <v>1000</v>
      </c>
      <c r="M7969">
        <v>49.51981</v>
      </c>
      <c r="N7969">
        <v>-84.705780000000004</v>
      </c>
      <c r="O7969">
        <v>3473</v>
      </c>
    </row>
    <row r="7970" spans="1:15" x14ac:dyDescent="0.35">
      <c r="A7970">
        <v>-84.705780000000004</v>
      </c>
      <c r="B7970">
        <v>49.51981</v>
      </c>
      <c r="C7970" t="s">
        <v>1551</v>
      </c>
      <c r="D7970">
        <v>2015</v>
      </c>
      <c r="E7970" t="s">
        <v>16</v>
      </c>
      <c r="F7970" t="s">
        <v>1704</v>
      </c>
      <c r="G7970" t="s">
        <v>1705</v>
      </c>
      <c r="I7970" t="s">
        <v>1706</v>
      </c>
      <c r="J7970" t="s">
        <v>1637</v>
      </c>
      <c r="K7970" t="s">
        <v>20</v>
      </c>
      <c r="L7970">
        <v>1275</v>
      </c>
      <c r="M7970">
        <v>49.51981</v>
      </c>
      <c r="N7970">
        <v>-84.705780000000004</v>
      </c>
      <c r="O7970">
        <v>3304</v>
      </c>
    </row>
    <row r="7971" spans="1:15" x14ac:dyDescent="0.35">
      <c r="A7971">
        <v>-84.705780000000004</v>
      </c>
      <c r="B7971">
        <v>49.51981</v>
      </c>
      <c r="C7971" t="s">
        <v>1551</v>
      </c>
      <c r="D7971">
        <v>2013</v>
      </c>
      <c r="E7971" t="s">
        <v>16</v>
      </c>
      <c r="F7971" t="s">
        <v>1704</v>
      </c>
      <c r="G7971" t="s">
        <v>1705</v>
      </c>
      <c r="I7971" t="s">
        <v>1706</v>
      </c>
      <c r="J7971" t="s">
        <v>1637</v>
      </c>
      <c r="K7971" t="s">
        <v>20</v>
      </c>
      <c r="L7971">
        <v>1500</v>
      </c>
      <c r="M7971">
        <v>49.51981</v>
      </c>
      <c r="N7971">
        <v>-84.705780000000004</v>
      </c>
      <c r="O7971">
        <v>3622</v>
      </c>
    </row>
    <row r="7972" spans="1:15" x14ac:dyDescent="0.35">
      <c r="A7972">
        <v>-79.363910000000004</v>
      </c>
      <c r="B7972">
        <v>46.729230000000001</v>
      </c>
      <c r="C7972" t="s">
        <v>2639</v>
      </c>
      <c r="D7972">
        <v>2021</v>
      </c>
      <c r="E7972" t="s">
        <v>16</v>
      </c>
      <c r="F7972" t="s">
        <v>2941</v>
      </c>
      <c r="G7972" t="s">
        <v>2942</v>
      </c>
      <c r="I7972" t="s">
        <v>2943</v>
      </c>
      <c r="J7972" t="s">
        <v>2709</v>
      </c>
      <c r="K7972" t="s">
        <v>20</v>
      </c>
      <c r="L7972">
        <v>500</v>
      </c>
      <c r="M7972">
        <v>46.729230000000001</v>
      </c>
      <c r="N7972">
        <v>-79.363910000000004</v>
      </c>
      <c r="O7972">
        <v>7341</v>
      </c>
    </row>
    <row r="7973" spans="1:15" x14ac:dyDescent="0.35">
      <c r="A7973">
        <v>-79.363910000000004</v>
      </c>
      <c r="B7973">
        <v>46.729230000000001</v>
      </c>
      <c r="C7973" t="s">
        <v>2639</v>
      </c>
      <c r="D7973">
        <v>2018</v>
      </c>
      <c r="E7973" t="s">
        <v>16</v>
      </c>
      <c r="F7973" t="s">
        <v>2941</v>
      </c>
      <c r="G7973" t="s">
        <v>2942</v>
      </c>
      <c r="I7973" t="s">
        <v>2943</v>
      </c>
      <c r="J7973" t="s">
        <v>2709</v>
      </c>
      <c r="K7973" t="s">
        <v>20</v>
      </c>
      <c r="L7973">
        <v>565</v>
      </c>
      <c r="M7973">
        <v>46.729230000000001</v>
      </c>
      <c r="N7973">
        <v>-79.363910000000004</v>
      </c>
      <c r="O7973">
        <v>7063</v>
      </c>
    </row>
    <row r="7974" spans="1:15" x14ac:dyDescent="0.35">
      <c r="A7974">
        <v>-79.363910000000004</v>
      </c>
      <c r="B7974">
        <v>46.729230000000001</v>
      </c>
      <c r="C7974" t="s">
        <v>2639</v>
      </c>
      <c r="D7974">
        <v>2017</v>
      </c>
      <c r="E7974" t="s">
        <v>16</v>
      </c>
      <c r="F7974" t="s">
        <v>2941</v>
      </c>
      <c r="G7974" t="s">
        <v>2942</v>
      </c>
      <c r="I7974" t="s">
        <v>2943</v>
      </c>
      <c r="J7974" t="s">
        <v>2709</v>
      </c>
      <c r="K7974" t="s">
        <v>20</v>
      </c>
      <c r="L7974">
        <v>400</v>
      </c>
      <c r="M7974">
        <v>46.729230000000001</v>
      </c>
      <c r="N7974">
        <v>-79.363910000000004</v>
      </c>
      <c r="O7974">
        <v>7590</v>
      </c>
    </row>
    <row r="7975" spans="1:15" x14ac:dyDescent="0.35">
      <c r="A7975">
        <v>-79.363910000000004</v>
      </c>
      <c r="B7975">
        <v>46.729230000000001</v>
      </c>
      <c r="C7975" t="s">
        <v>2639</v>
      </c>
      <c r="D7975">
        <v>2016</v>
      </c>
      <c r="E7975" t="s">
        <v>16</v>
      </c>
      <c r="F7975" t="s">
        <v>2941</v>
      </c>
      <c r="G7975" t="s">
        <v>2942</v>
      </c>
      <c r="I7975" t="s">
        <v>2943</v>
      </c>
      <c r="J7975" t="s">
        <v>2709</v>
      </c>
      <c r="K7975" t="s">
        <v>20</v>
      </c>
      <c r="L7975">
        <v>800</v>
      </c>
      <c r="M7975">
        <v>46.729230000000001</v>
      </c>
      <c r="N7975">
        <v>-79.363910000000004</v>
      </c>
      <c r="O7975">
        <v>7802</v>
      </c>
    </row>
    <row r="7976" spans="1:15" x14ac:dyDescent="0.35">
      <c r="A7976">
        <v>-79.363910000000004</v>
      </c>
      <c r="B7976">
        <v>46.729230000000001</v>
      </c>
      <c r="C7976" t="s">
        <v>2639</v>
      </c>
      <c r="D7976">
        <v>2015</v>
      </c>
      <c r="E7976" t="s">
        <v>16</v>
      </c>
      <c r="F7976" t="s">
        <v>2941</v>
      </c>
      <c r="G7976" t="s">
        <v>2942</v>
      </c>
      <c r="I7976" t="s">
        <v>2943</v>
      </c>
      <c r="J7976" t="s">
        <v>2709</v>
      </c>
      <c r="K7976" t="s">
        <v>20</v>
      </c>
      <c r="L7976">
        <v>800</v>
      </c>
      <c r="M7976">
        <v>46.729230000000001</v>
      </c>
      <c r="N7976">
        <v>-79.363910000000004</v>
      </c>
      <c r="O7976">
        <v>7728</v>
      </c>
    </row>
    <row r="7977" spans="1:15" x14ac:dyDescent="0.35">
      <c r="A7977">
        <v>-79.363910000000004</v>
      </c>
      <c r="B7977">
        <v>46.729230000000001</v>
      </c>
      <c r="C7977" t="s">
        <v>2639</v>
      </c>
      <c r="D7977">
        <v>2014</v>
      </c>
      <c r="E7977" t="s">
        <v>16</v>
      </c>
      <c r="F7977" t="s">
        <v>2941</v>
      </c>
      <c r="G7977" t="s">
        <v>2942</v>
      </c>
      <c r="I7977" t="s">
        <v>2943</v>
      </c>
      <c r="J7977" t="s">
        <v>2709</v>
      </c>
      <c r="K7977" t="s">
        <v>20</v>
      </c>
      <c r="L7977">
        <v>800</v>
      </c>
      <c r="M7977">
        <v>46.729230000000001</v>
      </c>
      <c r="N7977">
        <v>-79.363910000000004</v>
      </c>
      <c r="O7977">
        <v>7862</v>
      </c>
    </row>
    <row r="7978" spans="1:15" x14ac:dyDescent="0.35">
      <c r="A7978">
        <v>-79.363910000000004</v>
      </c>
      <c r="B7978">
        <v>46.729230000000001</v>
      </c>
      <c r="C7978" t="s">
        <v>2639</v>
      </c>
      <c r="D7978">
        <v>2012</v>
      </c>
      <c r="E7978" t="s">
        <v>16</v>
      </c>
      <c r="F7978" t="s">
        <v>2941</v>
      </c>
      <c r="G7978" t="s">
        <v>2942</v>
      </c>
      <c r="I7978" t="s">
        <v>2943</v>
      </c>
      <c r="J7978" t="s">
        <v>2709</v>
      </c>
      <c r="K7978" t="s">
        <v>20</v>
      </c>
      <c r="L7978">
        <v>700</v>
      </c>
      <c r="M7978">
        <v>46.729230000000001</v>
      </c>
      <c r="N7978">
        <v>-79.363910000000004</v>
      </c>
      <c r="O7978">
        <v>6916</v>
      </c>
    </row>
    <row r="7979" spans="1:15" x14ac:dyDescent="0.35">
      <c r="A7979">
        <v>-81.488159999999993</v>
      </c>
      <c r="B7979">
        <v>46.597000000000001</v>
      </c>
      <c r="C7979" t="s">
        <v>4537</v>
      </c>
      <c r="D7979">
        <v>2020</v>
      </c>
      <c r="E7979" t="s">
        <v>16</v>
      </c>
      <c r="F7979" t="s">
        <v>4788</v>
      </c>
      <c r="G7979" t="s">
        <v>4789</v>
      </c>
      <c r="I7979" t="s">
        <v>4790</v>
      </c>
      <c r="J7979" t="s">
        <v>4611</v>
      </c>
      <c r="K7979" t="s">
        <v>20</v>
      </c>
      <c r="L7979">
        <v>400</v>
      </c>
      <c r="M7979">
        <v>46.597000000000001</v>
      </c>
      <c r="N7979">
        <v>-81.488159999999993</v>
      </c>
      <c r="O7979">
        <v>11210</v>
      </c>
    </row>
    <row r="7980" spans="1:15" x14ac:dyDescent="0.35">
      <c r="A7980">
        <v>-81.488159999999993</v>
      </c>
      <c r="B7980">
        <v>46.597000000000001</v>
      </c>
      <c r="C7980" t="s">
        <v>4537</v>
      </c>
      <c r="D7980">
        <v>2018</v>
      </c>
      <c r="E7980" t="s">
        <v>16</v>
      </c>
      <c r="F7980" t="s">
        <v>4788</v>
      </c>
      <c r="G7980" t="s">
        <v>4789</v>
      </c>
      <c r="I7980" t="s">
        <v>4790</v>
      </c>
      <c r="J7980" t="s">
        <v>4611</v>
      </c>
      <c r="K7980" t="s">
        <v>20</v>
      </c>
      <c r="L7980">
        <v>600</v>
      </c>
      <c r="M7980">
        <v>46.597000000000001</v>
      </c>
      <c r="N7980">
        <v>-81.488159999999993</v>
      </c>
      <c r="O7980">
        <v>11689</v>
      </c>
    </row>
    <row r="7981" spans="1:15" x14ac:dyDescent="0.35">
      <c r="A7981">
        <v>-81.488159999999993</v>
      </c>
      <c r="B7981">
        <v>46.597000000000001</v>
      </c>
      <c r="C7981" t="s">
        <v>4537</v>
      </c>
      <c r="D7981">
        <v>2016</v>
      </c>
      <c r="E7981" t="s">
        <v>16</v>
      </c>
      <c r="F7981" t="s">
        <v>4788</v>
      </c>
      <c r="G7981" t="s">
        <v>4789</v>
      </c>
      <c r="I7981" t="s">
        <v>4790</v>
      </c>
      <c r="J7981" t="s">
        <v>4611</v>
      </c>
      <c r="K7981" t="s">
        <v>20</v>
      </c>
      <c r="L7981">
        <v>500</v>
      </c>
      <c r="M7981">
        <v>46.597000000000001</v>
      </c>
      <c r="N7981">
        <v>-81.488159999999993</v>
      </c>
      <c r="O7981">
        <v>11327</v>
      </c>
    </row>
    <row r="7982" spans="1:15" x14ac:dyDescent="0.35">
      <c r="A7982">
        <v>-81.488159999999993</v>
      </c>
      <c r="B7982">
        <v>46.597000000000001</v>
      </c>
      <c r="C7982" t="s">
        <v>4537</v>
      </c>
      <c r="D7982">
        <v>2014</v>
      </c>
      <c r="E7982" t="s">
        <v>16</v>
      </c>
      <c r="F7982" t="s">
        <v>4788</v>
      </c>
      <c r="G7982" t="s">
        <v>4789</v>
      </c>
      <c r="I7982" t="s">
        <v>4790</v>
      </c>
      <c r="J7982" t="s">
        <v>4611</v>
      </c>
      <c r="K7982" t="s">
        <v>20</v>
      </c>
      <c r="L7982">
        <v>250</v>
      </c>
      <c r="M7982">
        <v>46.597000000000001</v>
      </c>
      <c r="N7982">
        <v>-81.488159999999993</v>
      </c>
      <c r="O7982">
        <v>11957</v>
      </c>
    </row>
    <row r="7983" spans="1:15" x14ac:dyDescent="0.35">
      <c r="A7983">
        <v>-81.488159999999993</v>
      </c>
      <c r="B7983">
        <v>46.597000000000001</v>
      </c>
      <c r="C7983" t="s">
        <v>4537</v>
      </c>
      <c r="D7983">
        <v>2013</v>
      </c>
      <c r="E7983" t="s">
        <v>16</v>
      </c>
      <c r="F7983" t="s">
        <v>4788</v>
      </c>
      <c r="G7983" t="s">
        <v>4789</v>
      </c>
      <c r="I7983" t="s">
        <v>4790</v>
      </c>
      <c r="J7983" t="s">
        <v>4611</v>
      </c>
      <c r="K7983" t="s">
        <v>20</v>
      </c>
      <c r="L7983">
        <v>500</v>
      </c>
      <c r="M7983">
        <v>46.597000000000001</v>
      </c>
      <c r="N7983">
        <v>-81.488159999999993</v>
      </c>
      <c r="O7983">
        <v>10457</v>
      </c>
    </row>
    <row r="7984" spans="1:15" x14ac:dyDescent="0.35">
      <c r="A7984">
        <v>-81.624279999999999</v>
      </c>
      <c r="B7984">
        <v>46.304229999999997</v>
      </c>
      <c r="C7984" t="s">
        <v>4537</v>
      </c>
      <c r="D7984">
        <v>2020</v>
      </c>
      <c r="E7984" t="s">
        <v>59</v>
      </c>
      <c r="F7984" t="s">
        <v>4683</v>
      </c>
      <c r="G7984" t="s">
        <v>4684</v>
      </c>
      <c r="I7984" t="s">
        <v>4685</v>
      </c>
      <c r="J7984" t="s">
        <v>4579</v>
      </c>
      <c r="K7984" t="s">
        <v>20</v>
      </c>
      <c r="L7984">
        <v>1500</v>
      </c>
      <c r="M7984">
        <v>46.304229999999997</v>
      </c>
      <c r="N7984">
        <v>-81.624279999999999</v>
      </c>
      <c r="O7984">
        <v>11870</v>
      </c>
    </row>
    <row r="7985" spans="1:15" x14ac:dyDescent="0.35">
      <c r="A7985">
        <v>-81.624279999999999</v>
      </c>
      <c r="B7985">
        <v>46.304229999999997</v>
      </c>
      <c r="C7985" t="s">
        <v>4537</v>
      </c>
      <c r="D7985">
        <v>2019</v>
      </c>
      <c r="E7985" t="s">
        <v>59</v>
      </c>
      <c r="F7985" t="s">
        <v>4683</v>
      </c>
      <c r="G7985" t="s">
        <v>4684</v>
      </c>
      <c r="I7985" t="s">
        <v>4685</v>
      </c>
      <c r="J7985" t="s">
        <v>4579</v>
      </c>
      <c r="K7985" t="s">
        <v>20</v>
      </c>
      <c r="L7985">
        <v>1400</v>
      </c>
      <c r="M7985">
        <v>46.304229999999997</v>
      </c>
      <c r="N7985">
        <v>-81.624279999999999</v>
      </c>
      <c r="O7985">
        <v>11162</v>
      </c>
    </row>
    <row r="7986" spans="1:15" x14ac:dyDescent="0.35">
      <c r="A7986">
        <v>-81.624279999999999</v>
      </c>
      <c r="B7986">
        <v>46.304229999999997</v>
      </c>
      <c r="C7986" t="s">
        <v>4537</v>
      </c>
      <c r="D7986">
        <v>2017</v>
      </c>
      <c r="E7986" t="s">
        <v>59</v>
      </c>
      <c r="F7986" t="s">
        <v>4683</v>
      </c>
      <c r="G7986" t="s">
        <v>4684</v>
      </c>
      <c r="I7986" t="s">
        <v>4685</v>
      </c>
      <c r="J7986" t="s">
        <v>4579</v>
      </c>
      <c r="K7986" t="s">
        <v>20</v>
      </c>
      <c r="L7986">
        <v>1500</v>
      </c>
      <c r="M7986">
        <v>46.304229999999997</v>
      </c>
      <c r="N7986">
        <v>-81.624279999999999</v>
      </c>
      <c r="O7986">
        <v>11058</v>
      </c>
    </row>
    <row r="7987" spans="1:15" x14ac:dyDescent="0.35">
      <c r="A7987">
        <v>-81.624279999999999</v>
      </c>
      <c r="B7987">
        <v>46.304229999999997</v>
      </c>
      <c r="C7987" t="s">
        <v>4537</v>
      </c>
      <c r="D7987">
        <v>2016</v>
      </c>
      <c r="E7987" t="s">
        <v>59</v>
      </c>
      <c r="F7987" t="s">
        <v>4683</v>
      </c>
      <c r="G7987" t="s">
        <v>4684</v>
      </c>
      <c r="I7987" t="s">
        <v>4685</v>
      </c>
      <c r="J7987" t="s">
        <v>4579</v>
      </c>
      <c r="K7987" t="s">
        <v>20</v>
      </c>
      <c r="L7987">
        <v>1400</v>
      </c>
      <c r="M7987">
        <v>46.304229999999997</v>
      </c>
      <c r="N7987">
        <v>-81.624279999999999</v>
      </c>
      <c r="O7987">
        <v>11618</v>
      </c>
    </row>
    <row r="7988" spans="1:15" x14ac:dyDescent="0.35">
      <c r="A7988">
        <v>-81.624279999999999</v>
      </c>
      <c r="B7988">
        <v>46.304229999999997</v>
      </c>
      <c r="C7988" t="s">
        <v>4537</v>
      </c>
      <c r="D7988">
        <v>2014</v>
      </c>
      <c r="E7988" t="s">
        <v>59</v>
      </c>
      <c r="F7988" t="s">
        <v>4683</v>
      </c>
      <c r="G7988" t="s">
        <v>4684</v>
      </c>
      <c r="I7988" t="s">
        <v>4685</v>
      </c>
      <c r="J7988" t="s">
        <v>4579</v>
      </c>
      <c r="K7988" t="s">
        <v>20</v>
      </c>
      <c r="L7988">
        <v>1400</v>
      </c>
      <c r="M7988">
        <v>46.304229999999997</v>
      </c>
      <c r="N7988">
        <v>-81.624279999999999</v>
      </c>
      <c r="O7988">
        <v>11386</v>
      </c>
    </row>
    <row r="7989" spans="1:15" x14ac:dyDescent="0.35">
      <c r="A7989">
        <v>-81.624279999999999</v>
      </c>
      <c r="B7989">
        <v>46.304229999999997</v>
      </c>
      <c r="C7989" t="s">
        <v>4537</v>
      </c>
      <c r="D7989">
        <v>2012</v>
      </c>
      <c r="E7989" t="s">
        <v>59</v>
      </c>
      <c r="F7989" t="s">
        <v>4683</v>
      </c>
      <c r="G7989" t="s">
        <v>4684</v>
      </c>
      <c r="I7989" t="s">
        <v>4685</v>
      </c>
      <c r="J7989" t="s">
        <v>4579</v>
      </c>
      <c r="K7989" t="s">
        <v>20</v>
      </c>
      <c r="L7989">
        <v>1500</v>
      </c>
      <c r="M7989">
        <v>46.304229999999997</v>
      </c>
      <c r="N7989">
        <v>-81.624279999999999</v>
      </c>
      <c r="O7989">
        <v>10413</v>
      </c>
    </row>
    <row r="7990" spans="1:15" x14ac:dyDescent="0.35">
      <c r="A7990">
        <v>-79.048349999999999</v>
      </c>
      <c r="B7990">
        <v>46.144500000000001</v>
      </c>
      <c r="C7990" t="s">
        <v>2639</v>
      </c>
      <c r="D7990">
        <v>2020</v>
      </c>
      <c r="E7990" t="s">
        <v>59</v>
      </c>
      <c r="F7990" t="s">
        <v>2793</v>
      </c>
      <c r="G7990" t="s">
        <v>2794</v>
      </c>
      <c r="I7990" t="s">
        <v>2795</v>
      </c>
      <c r="J7990" t="s">
        <v>2788</v>
      </c>
      <c r="K7990" t="s">
        <v>20</v>
      </c>
      <c r="L7990">
        <v>1200</v>
      </c>
      <c r="M7990">
        <v>46.144500000000001</v>
      </c>
      <c r="N7990">
        <v>-79.048349999999999</v>
      </c>
      <c r="O7990">
        <v>7203</v>
      </c>
    </row>
    <row r="7991" spans="1:15" x14ac:dyDescent="0.35">
      <c r="A7991">
        <v>-79.048349999999999</v>
      </c>
      <c r="B7991">
        <v>46.144500000000001</v>
      </c>
      <c r="C7991" t="s">
        <v>2639</v>
      </c>
      <c r="D7991">
        <v>2019</v>
      </c>
      <c r="E7991" t="s">
        <v>59</v>
      </c>
      <c r="F7991" t="s">
        <v>2793</v>
      </c>
      <c r="G7991" t="s">
        <v>2794</v>
      </c>
      <c r="I7991" t="s">
        <v>2795</v>
      </c>
      <c r="J7991" t="s">
        <v>2788</v>
      </c>
      <c r="K7991" t="s">
        <v>20</v>
      </c>
      <c r="L7991">
        <v>200</v>
      </c>
      <c r="M7991">
        <v>46.144500000000001</v>
      </c>
      <c r="N7991">
        <v>-79.048349999999999</v>
      </c>
      <c r="O7991">
        <v>7126</v>
      </c>
    </row>
    <row r="7992" spans="1:15" x14ac:dyDescent="0.35">
      <c r="A7992">
        <v>-79.048349999999999</v>
      </c>
      <c r="B7992">
        <v>46.144500000000001</v>
      </c>
      <c r="C7992" t="s">
        <v>2639</v>
      </c>
      <c r="D7992">
        <v>2018</v>
      </c>
      <c r="E7992" t="s">
        <v>59</v>
      </c>
      <c r="F7992" t="s">
        <v>2793</v>
      </c>
      <c r="G7992" t="s">
        <v>2794</v>
      </c>
      <c r="I7992" t="s">
        <v>2795</v>
      </c>
      <c r="J7992" t="s">
        <v>2788</v>
      </c>
      <c r="K7992" t="s">
        <v>20</v>
      </c>
      <c r="L7992">
        <v>200</v>
      </c>
      <c r="M7992">
        <v>46.144500000000001</v>
      </c>
      <c r="N7992">
        <v>-79.048349999999999</v>
      </c>
      <c r="O7992">
        <v>7629</v>
      </c>
    </row>
    <row r="7993" spans="1:15" x14ac:dyDescent="0.35">
      <c r="A7993">
        <v>-79.048349999999999</v>
      </c>
      <c r="B7993">
        <v>46.144500000000001</v>
      </c>
      <c r="C7993" t="s">
        <v>2639</v>
      </c>
      <c r="D7993">
        <v>2017</v>
      </c>
      <c r="E7993" t="s">
        <v>59</v>
      </c>
      <c r="F7993" t="s">
        <v>2793</v>
      </c>
      <c r="G7993" t="s">
        <v>2794</v>
      </c>
      <c r="I7993" t="s">
        <v>2795</v>
      </c>
      <c r="J7993" t="s">
        <v>2788</v>
      </c>
      <c r="K7993" t="s">
        <v>20</v>
      </c>
      <c r="L7993">
        <v>340</v>
      </c>
      <c r="M7993">
        <v>46.144500000000001</v>
      </c>
      <c r="N7993">
        <v>-79.048349999999999</v>
      </c>
      <c r="O7993">
        <v>7025</v>
      </c>
    </row>
    <row r="7994" spans="1:15" x14ac:dyDescent="0.35">
      <c r="A7994">
        <v>-79.048349999999999</v>
      </c>
      <c r="B7994">
        <v>46.144500000000001</v>
      </c>
      <c r="C7994" t="s">
        <v>2639</v>
      </c>
      <c r="D7994">
        <v>2016</v>
      </c>
      <c r="E7994" t="s">
        <v>59</v>
      </c>
      <c r="F7994" t="s">
        <v>2793</v>
      </c>
      <c r="G7994" t="s">
        <v>2794</v>
      </c>
      <c r="I7994" t="s">
        <v>2795</v>
      </c>
      <c r="J7994" t="s">
        <v>2788</v>
      </c>
      <c r="K7994" t="s">
        <v>20</v>
      </c>
      <c r="L7994">
        <v>200</v>
      </c>
      <c r="M7994">
        <v>46.144500000000001</v>
      </c>
      <c r="N7994">
        <v>-79.048349999999999</v>
      </c>
      <c r="O7994">
        <v>7559</v>
      </c>
    </row>
    <row r="7995" spans="1:15" x14ac:dyDescent="0.35">
      <c r="A7995">
        <v>-79.048349999999999</v>
      </c>
      <c r="B7995">
        <v>46.144500000000001</v>
      </c>
      <c r="C7995" t="s">
        <v>2639</v>
      </c>
      <c r="D7995">
        <v>2015</v>
      </c>
      <c r="E7995" t="s">
        <v>59</v>
      </c>
      <c r="F7995" t="s">
        <v>2793</v>
      </c>
      <c r="G7995" t="s">
        <v>2794</v>
      </c>
      <c r="I7995" t="s">
        <v>2795</v>
      </c>
      <c r="J7995" t="s">
        <v>2788</v>
      </c>
      <c r="K7995" t="s">
        <v>20</v>
      </c>
      <c r="L7995">
        <v>200</v>
      </c>
      <c r="M7995">
        <v>46.144500000000001</v>
      </c>
      <c r="N7995">
        <v>-79.048349999999999</v>
      </c>
      <c r="O7995">
        <v>7768</v>
      </c>
    </row>
    <row r="7996" spans="1:15" x14ac:dyDescent="0.35">
      <c r="A7996">
        <v>-79.048349999999999</v>
      </c>
      <c r="B7996">
        <v>46.144500000000001</v>
      </c>
      <c r="C7996" t="s">
        <v>2639</v>
      </c>
      <c r="D7996">
        <v>2014</v>
      </c>
      <c r="E7996" t="s">
        <v>59</v>
      </c>
      <c r="F7996" t="s">
        <v>2793</v>
      </c>
      <c r="G7996" t="s">
        <v>2794</v>
      </c>
      <c r="I7996" t="s">
        <v>2795</v>
      </c>
      <c r="J7996" t="s">
        <v>2788</v>
      </c>
      <c r="K7996" t="s">
        <v>20</v>
      </c>
      <c r="L7996">
        <v>200</v>
      </c>
      <c r="M7996">
        <v>46.144500000000001</v>
      </c>
      <c r="N7996">
        <v>-79.048349999999999</v>
      </c>
      <c r="O7996">
        <v>7904</v>
      </c>
    </row>
    <row r="7997" spans="1:15" x14ac:dyDescent="0.35">
      <c r="A7997">
        <v>-79.048349999999999</v>
      </c>
      <c r="B7997">
        <v>46.144500000000001</v>
      </c>
      <c r="C7997" t="s">
        <v>2639</v>
      </c>
      <c r="D7997">
        <v>2013</v>
      </c>
      <c r="E7997" t="s">
        <v>59</v>
      </c>
      <c r="F7997" t="s">
        <v>2793</v>
      </c>
      <c r="G7997" t="s">
        <v>2794</v>
      </c>
      <c r="I7997" t="s">
        <v>2795</v>
      </c>
      <c r="J7997" t="s">
        <v>2788</v>
      </c>
      <c r="K7997" t="s">
        <v>20</v>
      </c>
      <c r="L7997">
        <v>200</v>
      </c>
      <c r="M7997">
        <v>46.144500000000001</v>
      </c>
      <c r="N7997">
        <v>-79.048349999999999</v>
      </c>
      <c r="O7997">
        <v>7827</v>
      </c>
    </row>
    <row r="7998" spans="1:15" x14ac:dyDescent="0.35">
      <c r="A7998">
        <v>-79.048349999999999</v>
      </c>
      <c r="B7998">
        <v>46.144500000000001</v>
      </c>
      <c r="C7998" t="s">
        <v>2639</v>
      </c>
      <c r="D7998">
        <v>2012</v>
      </c>
      <c r="E7998" t="s">
        <v>59</v>
      </c>
      <c r="F7998" t="s">
        <v>2793</v>
      </c>
      <c r="G7998" t="s">
        <v>2794</v>
      </c>
      <c r="I7998" t="s">
        <v>2795</v>
      </c>
      <c r="J7998" t="s">
        <v>2788</v>
      </c>
      <c r="K7998" t="s">
        <v>20</v>
      </c>
      <c r="L7998">
        <v>200</v>
      </c>
      <c r="M7998">
        <v>46.144500000000001</v>
      </c>
      <c r="N7998">
        <v>-79.048349999999999</v>
      </c>
      <c r="O7998">
        <v>6563</v>
      </c>
    </row>
    <row r="7999" spans="1:15" x14ac:dyDescent="0.35">
      <c r="A7999">
        <v>-78.237380000000002</v>
      </c>
      <c r="B7999">
        <v>44.708759999999998</v>
      </c>
      <c r="C7999" t="s">
        <v>171</v>
      </c>
      <c r="D7999">
        <v>2021</v>
      </c>
      <c r="E7999" t="s">
        <v>59</v>
      </c>
      <c r="F7999" t="s">
        <v>1083</v>
      </c>
      <c r="G7999" t="s">
        <v>1084</v>
      </c>
      <c r="I7999" t="s">
        <v>1085</v>
      </c>
      <c r="J7999" t="s">
        <v>253</v>
      </c>
      <c r="K7999" t="s">
        <v>20</v>
      </c>
      <c r="L7999">
        <v>1150</v>
      </c>
      <c r="M7999">
        <v>44.708759999999998</v>
      </c>
      <c r="N7999">
        <v>-78.237380000000002</v>
      </c>
      <c r="O7999">
        <v>2681</v>
      </c>
    </row>
    <row r="8000" spans="1:15" x14ac:dyDescent="0.35">
      <c r="A8000">
        <v>-77.030649999999994</v>
      </c>
      <c r="B8000">
        <v>45.231630000000003</v>
      </c>
      <c r="C8000" t="s">
        <v>3353</v>
      </c>
      <c r="D8000">
        <v>2021</v>
      </c>
      <c r="E8000" t="s">
        <v>59</v>
      </c>
      <c r="F8000" t="s">
        <v>1083</v>
      </c>
      <c r="G8000" t="s">
        <v>1084</v>
      </c>
      <c r="I8000" t="s">
        <v>3391</v>
      </c>
      <c r="J8000" t="s">
        <v>3392</v>
      </c>
      <c r="K8000" t="s">
        <v>20</v>
      </c>
      <c r="L8000">
        <v>400</v>
      </c>
      <c r="M8000">
        <v>45.231630000000003</v>
      </c>
      <c r="N8000">
        <v>-77.030649999999994</v>
      </c>
      <c r="O8000">
        <v>9780</v>
      </c>
    </row>
    <row r="8001" spans="1:15" x14ac:dyDescent="0.35">
      <c r="A8001">
        <v>-77.030649999999994</v>
      </c>
      <c r="B8001">
        <v>45.231630000000003</v>
      </c>
      <c r="C8001" t="s">
        <v>3353</v>
      </c>
      <c r="D8001">
        <v>2020</v>
      </c>
      <c r="E8001" t="s">
        <v>59</v>
      </c>
      <c r="F8001" t="s">
        <v>1083</v>
      </c>
      <c r="G8001" t="s">
        <v>1084</v>
      </c>
      <c r="I8001" t="s">
        <v>3391</v>
      </c>
      <c r="J8001" t="s">
        <v>3392</v>
      </c>
      <c r="K8001" t="s">
        <v>20</v>
      </c>
      <c r="L8001">
        <v>400</v>
      </c>
      <c r="M8001">
        <v>45.231630000000003</v>
      </c>
      <c r="N8001">
        <v>-77.030649999999994</v>
      </c>
      <c r="O8001">
        <v>9879</v>
      </c>
    </row>
    <row r="8002" spans="1:15" x14ac:dyDescent="0.35">
      <c r="A8002">
        <v>-78.237380000000002</v>
      </c>
      <c r="B8002">
        <v>44.708759999999998</v>
      </c>
      <c r="C8002" t="s">
        <v>171</v>
      </c>
      <c r="D8002">
        <v>2019</v>
      </c>
      <c r="E8002" t="s">
        <v>59</v>
      </c>
      <c r="F8002" t="s">
        <v>1083</v>
      </c>
      <c r="G8002" t="s">
        <v>1084</v>
      </c>
      <c r="I8002" t="s">
        <v>1085</v>
      </c>
      <c r="J8002" t="s">
        <v>253</v>
      </c>
      <c r="K8002" t="s">
        <v>20</v>
      </c>
      <c r="L8002">
        <v>1200</v>
      </c>
      <c r="M8002">
        <v>44.708759999999998</v>
      </c>
      <c r="N8002">
        <v>-78.237380000000002</v>
      </c>
      <c r="O8002">
        <v>1455</v>
      </c>
    </row>
    <row r="8003" spans="1:15" x14ac:dyDescent="0.35">
      <c r="A8003">
        <v>-77.030649999999994</v>
      </c>
      <c r="B8003">
        <v>45.231630000000003</v>
      </c>
      <c r="C8003" t="s">
        <v>3353</v>
      </c>
      <c r="D8003">
        <v>2019</v>
      </c>
      <c r="E8003" t="s">
        <v>59</v>
      </c>
      <c r="F8003" t="s">
        <v>1083</v>
      </c>
      <c r="G8003" t="s">
        <v>1084</v>
      </c>
      <c r="I8003" t="s">
        <v>3391</v>
      </c>
      <c r="J8003" t="s">
        <v>3392</v>
      </c>
      <c r="K8003" t="s">
        <v>20</v>
      </c>
      <c r="L8003">
        <v>400</v>
      </c>
      <c r="M8003">
        <v>45.231630000000003</v>
      </c>
      <c r="N8003">
        <v>-77.030649999999994</v>
      </c>
      <c r="O8003">
        <v>9689</v>
      </c>
    </row>
    <row r="8004" spans="1:15" x14ac:dyDescent="0.35">
      <c r="A8004">
        <v>-77.030649999999994</v>
      </c>
      <c r="B8004">
        <v>45.231630000000003</v>
      </c>
      <c r="C8004" t="s">
        <v>3353</v>
      </c>
      <c r="D8004">
        <v>2018</v>
      </c>
      <c r="E8004" t="s">
        <v>59</v>
      </c>
      <c r="F8004" t="s">
        <v>1083</v>
      </c>
      <c r="G8004" t="s">
        <v>1084</v>
      </c>
      <c r="I8004" t="s">
        <v>3391</v>
      </c>
      <c r="J8004" t="s">
        <v>3392</v>
      </c>
      <c r="K8004" t="s">
        <v>20</v>
      </c>
      <c r="L8004">
        <v>400</v>
      </c>
      <c r="M8004">
        <v>45.231630000000003</v>
      </c>
      <c r="N8004">
        <v>-77.030649999999994</v>
      </c>
      <c r="O8004">
        <v>9362</v>
      </c>
    </row>
    <row r="8005" spans="1:15" x14ac:dyDescent="0.35">
      <c r="A8005">
        <v>-78.237380000000002</v>
      </c>
      <c r="B8005">
        <v>44.708759999999998</v>
      </c>
      <c r="C8005" t="s">
        <v>171</v>
      </c>
      <c r="D8005">
        <v>2017</v>
      </c>
      <c r="E8005" t="s">
        <v>59</v>
      </c>
      <c r="F8005" t="s">
        <v>1083</v>
      </c>
      <c r="G8005" t="s">
        <v>1084</v>
      </c>
      <c r="I8005" t="s">
        <v>1085</v>
      </c>
      <c r="J8005" t="s">
        <v>253</v>
      </c>
      <c r="K8005" t="s">
        <v>20</v>
      </c>
      <c r="L8005">
        <v>1200</v>
      </c>
      <c r="M8005">
        <v>44.708759999999998</v>
      </c>
      <c r="N8005">
        <v>-78.237380000000002</v>
      </c>
      <c r="O8005">
        <v>1265</v>
      </c>
    </row>
    <row r="8006" spans="1:15" x14ac:dyDescent="0.35">
      <c r="A8006">
        <v>-77.030649999999994</v>
      </c>
      <c r="B8006">
        <v>45.231630000000003</v>
      </c>
      <c r="C8006" t="s">
        <v>3353</v>
      </c>
      <c r="D8006">
        <v>2017</v>
      </c>
      <c r="E8006" t="s">
        <v>59</v>
      </c>
      <c r="F8006" t="s">
        <v>1083</v>
      </c>
      <c r="G8006" t="s">
        <v>1084</v>
      </c>
      <c r="I8006" t="s">
        <v>3391</v>
      </c>
      <c r="J8006" t="s">
        <v>3392</v>
      </c>
      <c r="K8006" t="s">
        <v>20</v>
      </c>
      <c r="L8006">
        <v>400</v>
      </c>
      <c r="M8006">
        <v>45.231630000000003</v>
      </c>
      <c r="N8006">
        <v>-77.030649999999994</v>
      </c>
      <c r="O8006">
        <v>8840</v>
      </c>
    </row>
    <row r="8007" spans="1:15" x14ac:dyDescent="0.35">
      <c r="A8007">
        <v>-77.030649999999994</v>
      </c>
      <c r="B8007">
        <v>45.231630000000003</v>
      </c>
      <c r="C8007" t="s">
        <v>3353</v>
      </c>
      <c r="D8007">
        <v>2016</v>
      </c>
      <c r="E8007" t="s">
        <v>59</v>
      </c>
      <c r="F8007" t="s">
        <v>1083</v>
      </c>
      <c r="G8007" t="s">
        <v>1084</v>
      </c>
      <c r="I8007" t="s">
        <v>3391</v>
      </c>
      <c r="J8007" t="s">
        <v>3392</v>
      </c>
      <c r="K8007" t="s">
        <v>20</v>
      </c>
      <c r="L8007">
        <v>400</v>
      </c>
      <c r="M8007">
        <v>45.231630000000003</v>
      </c>
      <c r="N8007">
        <v>-77.030649999999994</v>
      </c>
      <c r="O8007">
        <v>8016</v>
      </c>
    </row>
    <row r="8008" spans="1:15" x14ac:dyDescent="0.35">
      <c r="A8008">
        <v>-77.030649999999994</v>
      </c>
      <c r="B8008">
        <v>45.231630000000003</v>
      </c>
      <c r="C8008" t="s">
        <v>3353</v>
      </c>
      <c r="D8008">
        <v>2015</v>
      </c>
      <c r="E8008" t="s">
        <v>59</v>
      </c>
      <c r="F8008" t="s">
        <v>1083</v>
      </c>
      <c r="G8008" t="s">
        <v>1084</v>
      </c>
      <c r="I8008" t="s">
        <v>3391</v>
      </c>
      <c r="J8008" t="s">
        <v>3392</v>
      </c>
      <c r="K8008" t="s">
        <v>20</v>
      </c>
      <c r="L8008">
        <v>400</v>
      </c>
      <c r="M8008">
        <v>45.231630000000003</v>
      </c>
      <c r="N8008">
        <v>-77.030649999999994</v>
      </c>
      <c r="O8008">
        <v>8628</v>
      </c>
    </row>
    <row r="8009" spans="1:15" x14ac:dyDescent="0.35">
      <c r="A8009">
        <v>-78.237380000000002</v>
      </c>
      <c r="B8009">
        <v>44.708759999999998</v>
      </c>
      <c r="C8009" t="s">
        <v>171</v>
      </c>
      <c r="D8009">
        <v>2014</v>
      </c>
      <c r="E8009" t="s">
        <v>16</v>
      </c>
      <c r="F8009" t="s">
        <v>1083</v>
      </c>
      <c r="G8009" t="s">
        <v>1084</v>
      </c>
      <c r="I8009" t="s">
        <v>1085</v>
      </c>
      <c r="J8009" t="s">
        <v>253</v>
      </c>
      <c r="K8009" t="s">
        <v>20</v>
      </c>
      <c r="L8009">
        <v>600</v>
      </c>
      <c r="M8009">
        <v>44.708759999999998</v>
      </c>
      <c r="N8009">
        <v>-78.237380000000002</v>
      </c>
      <c r="O8009">
        <v>900</v>
      </c>
    </row>
    <row r="8010" spans="1:15" x14ac:dyDescent="0.35">
      <c r="A8010">
        <v>-77.030649999999994</v>
      </c>
      <c r="B8010">
        <v>45.231630000000003</v>
      </c>
      <c r="C8010" t="s">
        <v>3353</v>
      </c>
      <c r="D8010">
        <v>2014</v>
      </c>
      <c r="E8010" t="s">
        <v>59</v>
      </c>
      <c r="F8010" t="s">
        <v>1083</v>
      </c>
      <c r="G8010" t="s">
        <v>1084</v>
      </c>
      <c r="I8010" t="s">
        <v>3391</v>
      </c>
      <c r="J8010" t="s">
        <v>3392</v>
      </c>
      <c r="K8010" t="s">
        <v>20</v>
      </c>
      <c r="L8010">
        <v>400</v>
      </c>
      <c r="M8010">
        <v>45.231630000000003</v>
      </c>
      <c r="N8010">
        <v>-77.030649999999994</v>
      </c>
      <c r="O8010">
        <v>8210</v>
      </c>
    </row>
    <row r="8011" spans="1:15" x14ac:dyDescent="0.35">
      <c r="A8011">
        <v>-78.237380000000002</v>
      </c>
      <c r="B8011">
        <v>44.708759999999998</v>
      </c>
      <c r="C8011" t="s">
        <v>171</v>
      </c>
      <c r="D8011">
        <v>2013</v>
      </c>
      <c r="E8011" t="s">
        <v>59</v>
      </c>
      <c r="F8011" t="s">
        <v>1083</v>
      </c>
      <c r="G8011" t="s">
        <v>1084</v>
      </c>
      <c r="I8011" t="s">
        <v>1085</v>
      </c>
      <c r="J8011" t="s">
        <v>253</v>
      </c>
      <c r="K8011" t="s">
        <v>20</v>
      </c>
      <c r="L8011">
        <v>1150</v>
      </c>
      <c r="M8011">
        <v>44.708759999999998</v>
      </c>
      <c r="N8011">
        <v>-78.237380000000002</v>
      </c>
      <c r="O8011">
        <v>829</v>
      </c>
    </row>
    <row r="8012" spans="1:15" x14ac:dyDescent="0.35">
      <c r="A8012">
        <v>-77.030649999999994</v>
      </c>
      <c r="B8012">
        <v>45.231630000000003</v>
      </c>
      <c r="C8012" t="s">
        <v>3353</v>
      </c>
      <c r="D8012">
        <v>2013</v>
      </c>
      <c r="E8012" t="s">
        <v>59</v>
      </c>
      <c r="F8012" t="s">
        <v>1083</v>
      </c>
      <c r="G8012" t="s">
        <v>1084</v>
      </c>
      <c r="I8012" t="s">
        <v>3391</v>
      </c>
      <c r="J8012" t="s">
        <v>3392</v>
      </c>
      <c r="K8012" t="s">
        <v>20</v>
      </c>
      <c r="L8012">
        <v>400</v>
      </c>
      <c r="M8012">
        <v>45.231630000000003</v>
      </c>
      <c r="N8012">
        <v>-77.030649999999994</v>
      </c>
      <c r="O8012">
        <v>8915</v>
      </c>
    </row>
    <row r="8013" spans="1:15" x14ac:dyDescent="0.35">
      <c r="A8013">
        <v>-77.030649999999994</v>
      </c>
      <c r="B8013">
        <v>45.231630000000003</v>
      </c>
      <c r="C8013" t="s">
        <v>3353</v>
      </c>
      <c r="D8013">
        <v>2012</v>
      </c>
      <c r="E8013" t="s">
        <v>59</v>
      </c>
      <c r="F8013" t="s">
        <v>1083</v>
      </c>
      <c r="G8013" t="s">
        <v>1084</v>
      </c>
      <c r="I8013" t="s">
        <v>3391</v>
      </c>
      <c r="J8013" t="s">
        <v>3392</v>
      </c>
      <c r="K8013" t="s">
        <v>20</v>
      </c>
      <c r="L8013">
        <v>1000</v>
      </c>
      <c r="M8013">
        <v>45.231630000000003</v>
      </c>
      <c r="N8013">
        <v>-77.030649999999994</v>
      </c>
      <c r="O8013">
        <v>8617</v>
      </c>
    </row>
    <row r="8014" spans="1:15" x14ac:dyDescent="0.35">
      <c r="A8014">
        <v>-77.805269999999993</v>
      </c>
      <c r="B8014">
        <v>45.35783</v>
      </c>
      <c r="C8014" t="s">
        <v>171</v>
      </c>
      <c r="D8014">
        <v>2020</v>
      </c>
      <c r="E8014" t="s">
        <v>16</v>
      </c>
      <c r="F8014" t="s">
        <v>1001</v>
      </c>
      <c r="G8014" t="s">
        <v>1002</v>
      </c>
      <c r="I8014" t="s">
        <v>1003</v>
      </c>
      <c r="J8014" t="s">
        <v>377</v>
      </c>
      <c r="K8014" t="s">
        <v>20</v>
      </c>
      <c r="L8014">
        <v>750</v>
      </c>
      <c r="M8014">
        <v>45.35783</v>
      </c>
      <c r="N8014">
        <v>-77.805269999999993</v>
      </c>
      <c r="O8014">
        <v>1518</v>
      </c>
    </row>
    <row r="8015" spans="1:15" x14ac:dyDescent="0.35">
      <c r="A8015">
        <v>-77.805269999999993</v>
      </c>
      <c r="B8015">
        <v>45.35783</v>
      </c>
      <c r="C8015" t="s">
        <v>171</v>
      </c>
      <c r="D8015">
        <v>2018</v>
      </c>
      <c r="E8015" t="s">
        <v>16</v>
      </c>
      <c r="F8015" t="s">
        <v>1001</v>
      </c>
      <c r="G8015" t="s">
        <v>1002</v>
      </c>
      <c r="I8015" t="s">
        <v>1003</v>
      </c>
      <c r="J8015" t="s">
        <v>377</v>
      </c>
      <c r="K8015" t="s">
        <v>20</v>
      </c>
      <c r="L8015">
        <v>750</v>
      </c>
      <c r="M8015">
        <v>45.35783</v>
      </c>
      <c r="N8015">
        <v>-77.805269999999993</v>
      </c>
      <c r="O8015">
        <v>1665</v>
      </c>
    </row>
    <row r="8016" spans="1:15" x14ac:dyDescent="0.35">
      <c r="A8016">
        <v>-77.805269999999993</v>
      </c>
      <c r="B8016">
        <v>45.35783</v>
      </c>
      <c r="C8016" t="s">
        <v>171</v>
      </c>
      <c r="D8016">
        <v>2016</v>
      </c>
      <c r="E8016" t="s">
        <v>16</v>
      </c>
      <c r="F8016" t="s">
        <v>1001</v>
      </c>
      <c r="G8016" t="s">
        <v>1002</v>
      </c>
      <c r="I8016" t="s">
        <v>1003</v>
      </c>
      <c r="J8016" t="s">
        <v>377</v>
      </c>
      <c r="K8016" t="s">
        <v>20</v>
      </c>
      <c r="L8016">
        <v>750</v>
      </c>
      <c r="M8016">
        <v>45.35783</v>
      </c>
      <c r="N8016">
        <v>-77.805269999999993</v>
      </c>
      <c r="O8016">
        <v>1354</v>
      </c>
    </row>
    <row r="8017" spans="1:15" x14ac:dyDescent="0.35">
      <c r="A8017">
        <v>-77.805269999999993</v>
      </c>
      <c r="B8017">
        <v>45.35783</v>
      </c>
      <c r="C8017" t="s">
        <v>171</v>
      </c>
      <c r="D8017">
        <v>2015</v>
      </c>
      <c r="E8017" t="s">
        <v>59</v>
      </c>
      <c r="F8017" t="s">
        <v>1001</v>
      </c>
      <c r="G8017" t="s">
        <v>1002</v>
      </c>
      <c r="I8017" t="s">
        <v>1003</v>
      </c>
      <c r="J8017" t="s">
        <v>377</v>
      </c>
      <c r="K8017" t="s">
        <v>20</v>
      </c>
      <c r="L8017">
        <v>1150</v>
      </c>
      <c r="M8017">
        <v>45.35783</v>
      </c>
      <c r="N8017">
        <v>-77.805269999999993</v>
      </c>
      <c r="O8017">
        <v>1599</v>
      </c>
    </row>
    <row r="8018" spans="1:15" x14ac:dyDescent="0.35">
      <c r="A8018">
        <v>-77.805269999999993</v>
      </c>
      <c r="B8018">
        <v>45.35783</v>
      </c>
      <c r="C8018" t="s">
        <v>171</v>
      </c>
      <c r="D8018">
        <v>2012</v>
      </c>
      <c r="E8018" t="s">
        <v>16</v>
      </c>
      <c r="F8018" t="s">
        <v>1001</v>
      </c>
      <c r="G8018" t="s">
        <v>1002</v>
      </c>
      <c r="I8018" t="s">
        <v>1003</v>
      </c>
      <c r="J8018" t="s">
        <v>377</v>
      </c>
      <c r="K8018" t="s">
        <v>20</v>
      </c>
      <c r="L8018">
        <v>600</v>
      </c>
      <c r="M8018">
        <v>45.35783</v>
      </c>
      <c r="N8018">
        <v>-77.805269999999993</v>
      </c>
      <c r="O8018">
        <v>738</v>
      </c>
    </row>
    <row r="8019" spans="1:15" x14ac:dyDescent="0.35">
      <c r="A8019">
        <v>-79.800535400000001</v>
      </c>
      <c r="B8019">
        <v>45.213214200000003</v>
      </c>
      <c r="C8019" t="s">
        <v>2999</v>
      </c>
      <c r="D8019">
        <v>2021</v>
      </c>
      <c r="E8019" t="s">
        <v>263</v>
      </c>
      <c r="F8019" t="s">
        <v>3225</v>
      </c>
      <c r="G8019" t="s">
        <v>3226</v>
      </c>
      <c r="I8019" t="s">
        <v>3227</v>
      </c>
      <c r="J8019" t="s">
        <v>3228</v>
      </c>
      <c r="K8019" t="s">
        <v>20</v>
      </c>
      <c r="L8019">
        <v>750</v>
      </c>
      <c r="M8019">
        <v>45.213214200000003</v>
      </c>
      <c r="N8019">
        <v>-79.800535400000001</v>
      </c>
      <c r="O8019">
        <v>8184</v>
      </c>
    </row>
    <row r="8020" spans="1:15" x14ac:dyDescent="0.35">
      <c r="A8020">
        <v>-79.800535400000001</v>
      </c>
      <c r="B8020">
        <v>45.213214200000003</v>
      </c>
      <c r="C8020" t="s">
        <v>2999</v>
      </c>
      <c r="D8020">
        <v>2019</v>
      </c>
      <c r="E8020" t="s">
        <v>263</v>
      </c>
      <c r="F8020" t="s">
        <v>3225</v>
      </c>
      <c r="G8020" t="s">
        <v>3226</v>
      </c>
      <c r="I8020" t="s">
        <v>3227</v>
      </c>
      <c r="J8020" t="s">
        <v>3228</v>
      </c>
      <c r="K8020" t="s">
        <v>20</v>
      </c>
      <c r="L8020">
        <v>700</v>
      </c>
      <c r="M8020">
        <v>45.213214200000003</v>
      </c>
      <c r="N8020">
        <v>-79.800535400000001</v>
      </c>
      <c r="O8020">
        <v>8486</v>
      </c>
    </row>
    <row r="8021" spans="1:15" x14ac:dyDescent="0.35">
      <c r="A8021">
        <v>-79.800535400000001</v>
      </c>
      <c r="B8021">
        <v>45.213214200000003</v>
      </c>
      <c r="C8021" t="s">
        <v>2999</v>
      </c>
      <c r="D8021">
        <v>2015</v>
      </c>
      <c r="E8021" t="s">
        <v>263</v>
      </c>
      <c r="F8021" t="s">
        <v>3225</v>
      </c>
      <c r="G8021" t="s">
        <v>3226</v>
      </c>
      <c r="I8021" t="s">
        <v>3227</v>
      </c>
      <c r="J8021" t="s">
        <v>3228</v>
      </c>
      <c r="K8021" t="s">
        <v>20</v>
      </c>
      <c r="L8021">
        <v>700</v>
      </c>
      <c r="M8021">
        <v>45.213214200000003</v>
      </c>
      <c r="N8021">
        <v>-79.800535400000001</v>
      </c>
      <c r="O8021">
        <v>7922</v>
      </c>
    </row>
    <row r="8022" spans="1:15" x14ac:dyDescent="0.35">
      <c r="A8022">
        <v>-79.800535400000001</v>
      </c>
      <c r="B8022">
        <v>45.213214200000003</v>
      </c>
      <c r="C8022" t="s">
        <v>2999</v>
      </c>
      <c r="D8022">
        <v>2013</v>
      </c>
      <c r="E8022" t="s">
        <v>263</v>
      </c>
      <c r="F8022" t="s">
        <v>3225</v>
      </c>
      <c r="G8022" t="s">
        <v>3226</v>
      </c>
      <c r="I8022" t="s">
        <v>3227</v>
      </c>
      <c r="J8022" t="s">
        <v>3228</v>
      </c>
      <c r="K8022" t="s">
        <v>20</v>
      </c>
      <c r="L8022">
        <v>1000</v>
      </c>
      <c r="M8022">
        <v>45.213214200000003</v>
      </c>
      <c r="N8022">
        <v>-79.800535400000001</v>
      </c>
      <c r="O8022">
        <v>7287</v>
      </c>
    </row>
    <row r="8023" spans="1:15" x14ac:dyDescent="0.35">
      <c r="A8023">
        <v>-77.828329999999994</v>
      </c>
      <c r="B8023">
        <v>45.37894</v>
      </c>
      <c r="C8023" t="s">
        <v>171</v>
      </c>
      <c r="D8023">
        <v>2021</v>
      </c>
      <c r="E8023" t="s">
        <v>16</v>
      </c>
      <c r="F8023" t="s">
        <v>567</v>
      </c>
      <c r="G8023" t="s">
        <v>568</v>
      </c>
      <c r="I8023" t="s">
        <v>569</v>
      </c>
      <c r="J8023" t="s">
        <v>377</v>
      </c>
      <c r="K8023" t="s">
        <v>20</v>
      </c>
      <c r="L8023">
        <v>700</v>
      </c>
      <c r="M8023">
        <v>45.37894</v>
      </c>
      <c r="N8023">
        <v>-77.828329999999994</v>
      </c>
      <c r="O8023">
        <v>2370</v>
      </c>
    </row>
    <row r="8024" spans="1:15" x14ac:dyDescent="0.35">
      <c r="A8024">
        <v>-77.828329999999994</v>
      </c>
      <c r="B8024">
        <v>45.37894</v>
      </c>
      <c r="C8024" t="s">
        <v>171</v>
      </c>
      <c r="D8024">
        <v>2019</v>
      </c>
      <c r="E8024" t="s">
        <v>16</v>
      </c>
      <c r="F8024" t="s">
        <v>567</v>
      </c>
      <c r="G8024" t="s">
        <v>568</v>
      </c>
      <c r="I8024" t="s">
        <v>569</v>
      </c>
      <c r="J8024" t="s">
        <v>377</v>
      </c>
      <c r="K8024" t="s">
        <v>20</v>
      </c>
      <c r="L8024">
        <v>600</v>
      </c>
      <c r="M8024">
        <v>45.37894</v>
      </c>
      <c r="N8024">
        <v>-77.828329999999994</v>
      </c>
      <c r="O8024">
        <v>1656</v>
      </c>
    </row>
    <row r="8025" spans="1:15" x14ac:dyDescent="0.35">
      <c r="A8025">
        <v>-77.828329999999994</v>
      </c>
      <c r="B8025">
        <v>45.37894</v>
      </c>
      <c r="C8025" t="s">
        <v>171</v>
      </c>
      <c r="D8025">
        <v>2017</v>
      </c>
      <c r="E8025" t="s">
        <v>16</v>
      </c>
      <c r="F8025" t="s">
        <v>567</v>
      </c>
      <c r="G8025" t="s">
        <v>568</v>
      </c>
      <c r="I8025" t="s">
        <v>569</v>
      </c>
      <c r="J8025" t="s">
        <v>377</v>
      </c>
      <c r="K8025" t="s">
        <v>20</v>
      </c>
      <c r="L8025">
        <v>557</v>
      </c>
      <c r="M8025">
        <v>45.37894</v>
      </c>
      <c r="N8025">
        <v>-77.828329999999994</v>
      </c>
      <c r="O8025">
        <v>1649</v>
      </c>
    </row>
    <row r="8026" spans="1:15" x14ac:dyDescent="0.35">
      <c r="A8026">
        <v>-77.828329999999994</v>
      </c>
      <c r="B8026">
        <v>45.37894</v>
      </c>
      <c r="C8026" t="s">
        <v>171</v>
      </c>
      <c r="D8026">
        <v>2015</v>
      </c>
      <c r="E8026" t="s">
        <v>16</v>
      </c>
      <c r="F8026" t="s">
        <v>567</v>
      </c>
      <c r="G8026" t="s">
        <v>568</v>
      </c>
      <c r="I8026" t="s">
        <v>569</v>
      </c>
      <c r="J8026" t="s">
        <v>377</v>
      </c>
      <c r="K8026" t="s">
        <v>20</v>
      </c>
      <c r="L8026">
        <v>700</v>
      </c>
      <c r="M8026">
        <v>45.37894</v>
      </c>
      <c r="N8026">
        <v>-77.828329999999994</v>
      </c>
      <c r="O8026">
        <v>972</v>
      </c>
    </row>
    <row r="8027" spans="1:15" x14ac:dyDescent="0.35">
      <c r="A8027">
        <v>-77.828329999999994</v>
      </c>
      <c r="B8027">
        <v>45.37894</v>
      </c>
      <c r="C8027" t="s">
        <v>171</v>
      </c>
      <c r="D8027">
        <v>2013</v>
      </c>
      <c r="E8027" t="s">
        <v>16</v>
      </c>
      <c r="F8027" t="s">
        <v>567</v>
      </c>
      <c r="G8027" t="s">
        <v>568</v>
      </c>
      <c r="I8027" t="s">
        <v>569</v>
      </c>
      <c r="J8027" t="s">
        <v>377</v>
      </c>
      <c r="K8027" t="s">
        <v>20</v>
      </c>
      <c r="L8027">
        <v>700</v>
      </c>
      <c r="M8027">
        <v>45.37894</v>
      </c>
      <c r="N8027">
        <v>-77.828329999999994</v>
      </c>
      <c r="O8027">
        <v>319</v>
      </c>
    </row>
    <row r="8028" spans="1:15" x14ac:dyDescent="0.35">
      <c r="A8028">
        <v>-79.9993348</v>
      </c>
      <c r="B8028">
        <v>48.475853200000003</v>
      </c>
      <c r="C8028" t="s">
        <v>1780</v>
      </c>
      <c r="D8028">
        <v>2021</v>
      </c>
      <c r="E8028" t="s">
        <v>16</v>
      </c>
      <c r="F8028" t="s">
        <v>2149</v>
      </c>
      <c r="G8028" t="s">
        <v>2150</v>
      </c>
      <c r="I8028" t="s">
        <v>2151</v>
      </c>
      <c r="J8028" t="s">
        <v>1963</v>
      </c>
      <c r="K8028" t="s">
        <v>492</v>
      </c>
      <c r="L8028">
        <v>4500</v>
      </c>
      <c r="M8028">
        <v>48.475853200000003</v>
      </c>
      <c r="N8028">
        <v>-79.9993348</v>
      </c>
      <c r="O8028">
        <v>5525</v>
      </c>
    </row>
    <row r="8029" spans="1:15" x14ac:dyDescent="0.35">
      <c r="A8029">
        <v>-79.9993348</v>
      </c>
      <c r="B8029">
        <v>48.475853200000003</v>
      </c>
      <c r="C8029" t="s">
        <v>1780</v>
      </c>
      <c r="D8029">
        <v>2019</v>
      </c>
      <c r="E8029" t="s">
        <v>16</v>
      </c>
      <c r="F8029" t="s">
        <v>2149</v>
      </c>
      <c r="G8029" t="s">
        <v>2150</v>
      </c>
      <c r="I8029" t="s">
        <v>2151</v>
      </c>
      <c r="J8029" t="s">
        <v>1963</v>
      </c>
      <c r="K8029" t="s">
        <v>492</v>
      </c>
      <c r="L8029">
        <v>4500</v>
      </c>
      <c r="M8029">
        <v>48.475853200000003</v>
      </c>
      <c r="N8029">
        <v>-79.9993348</v>
      </c>
      <c r="O8029">
        <v>5588</v>
      </c>
    </row>
    <row r="8030" spans="1:15" x14ac:dyDescent="0.35">
      <c r="A8030">
        <v>-79.9993348</v>
      </c>
      <c r="B8030">
        <v>48.475853200000003</v>
      </c>
      <c r="C8030" t="s">
        <v>1780</v>
      </c>
      <c r="D8030">
        <v>2018</v>
      </c>
      <c r="E8030" t="s">
        <v>16</v>
      </c>
      <c r="F8030" t="s">
        <v>2149</v>
      </c>
      <c r="G8030" t="s">
        <v>2150</v>
      </c>
      <c r="I8030" t="s">
        <v>2151</v>
      </c>
      <c r="J8030" t="s">
        <v>1963</v>
      </c>
      <c r="K8030" t="s">
        <v>492</v>
      </c>
      <c r="L8030">
        <v>30000</v>
      </c>
      <c r="M8030">
        <v>48.475853200000003</v>
      </c>
      <c r="N8030">
        <v>-79.9993348</v>
      </c>
      <c r="O8030">
        <v>5161</v>
      </c>
    </row>
    <row r="8031" spans="1:15" x14ac:dyDescent="0.35">
      <c r="A8031">
        <v>-79.9993348</v>
      </c>
      <c r="B8031">
        <v>48.475853200000003</v>
      </c>
      <c r="C8031" t="s">
        <v>1780</v>
      </c>
      <c r="D8031">
        <v>2017</v>
      </c>
      <c r="E8031" t="s">
        <v>16</v>
      </c>
      <c r="F8031" t="s">
        <v>2149</v>
      </c>
      <c r="G8031" t="s">
        <v>2150</v>
      </c>
      <c r="I8031" t="s">
        <v>2151</v>
      </c>
      <c r="J8031" t="s">
        <v>1963</v>
      </c>
      <c r="K8031" t="s">
        <v>492</v>
      </c>
      <c r="L8031">
        <v>20000</v>
      </c>
      <c r="M8031">
        <v>48.475853200000003</v>
      </c>
      <c r="N8031">
        <v>-79.9993348</v>
      </c>
      <c r="O8031">
        <v>5042</v>
      </c>
    </row>
    <row r="8032" spans="1:15" x14ac:dyDescent="0.35">
      <c r="A8032">
        <v>-79.9993348</v>
      </c>
      <c r="B8032">
        <v>48.475853200000003</v>
      </c>
      <c r="C8032" t="s">
        <v>1780</v>
      </c>
      <c r="D8032">
        <v>2017</v>
      </c>
      <c r="E8032" t="s">
        <v>16</v>
      </c>
      <c r="F8032" t="s">
        <v>2149</v>
      </c>
      <c r="G8032" t="s">
        <v>2150</v>
      </c>
      <c r="I8032" t="s">
        <v>2151</v>
      </c>
      <c r="J8032" t="s">
        <v>1963</v>
      </c>
      <c r="K8032" t="s">
        <v>492</v>
      </c>
      <c r="L8032">
        <v>20000</v>
      </c>
      <c r="M8032">
        <v>48.475853200000003</v>
      </c>
      <c r="N8032">
        <v>-79.9993348</v>
      </c>
      <c r="O8032">
        <v>5043</v>
      </c>
    </row>
    <row r="8033" spans="1:15" x14ac:dyDescent="0.35">
      <c r="A8033">
        <v>-79.9993348</v>
      </c>
      <c r="B8033">
        <v>48.475853200000003</v>
      </c>
      <c r="C8033" t="s">
        <v>1780</v>
      </c>
      <c r="D8033">
        <v>2016</v>
      </c>
      <c r="E8033" t="s">
        <v>16</v>
      </c>
      <c r="F8033" t="s">
        <v>2149</v>
      </c>
      <c r="G8033" t="s">
        <v>2150</v>
      </c>
      <c r="I8033" t="s">
        <v>2151</v>
      </c>
      <c r="J8033" t="s">
        <v>1963</v>
      </c>
      <c r="K8033" t="s">
        <v>492</v>
      </c>
      <c r="L8033">
        <v>29500</v>
      </c>
      <c r="M8033">
        <v>48.475853200000003</v>
      </c>
      <c r="N8033">
        <v>-79.9993348</v>
      </c>
      <c r="O8033">
        <v>4629</v>
      </c>
    </row>
    <row r="8034" spans="1:15" x14ac:dyDescent="0.35">
      <c r="A8034">
        <v>-79.9993348</v>
      </c>
      <c r="B8034">
        <v>48.475853200000003</v>
      </c>
      <c r="C8034" t="s">
        <v>1780</v>
      </c>
      <c r="D8034">
        <v>2013</v>
      </c>
      <c r="E8034" t="s">
        <v>16</v>
      </c>
      <c r="F8034" t="s">
        <v>2149</v>
      </c>
      <c r="G8034" t="s">
        <v>2150</v>
      </c>
      <c r="I8034" t="s">
        <v>2151</v>
      </c>
      <c r="J8034" t="s">
        <v>1963</v>
      </c>
      <c r="K8034" t="s">
        <v>492</v>
      </c>
      <c r="L8034">
        <v>29950</v>
      </c>
      <c r="M8034">
        <v>48.475853200000003</v>
      </c>
      <c r="N8034">
        <v>-79.9993348</v>
      </c>
      <c r="O8034">
        <v>4496</v>
      </c>
    </row>
    <row r="8035" spans="1:15" x14ac:dyDescent="0.35">
      <c r="A8035">
        <v>-79.9993348</v>
      </c>
      <c r="B8035">
        <v>48.475853200000003</v>
      </c>
      <c r="C8035" t="s">
        <v>1780</v>
      </c>
      <c r="D8035">
        <v>2012</v>
      </c>
      <c r="E8035" t="s">
        <v>16</v>
      </c>
      <c r="F8035" t="s">
        <v>2149</v>
      </c>
      <c r="G8035" t="s">
        <v>2150</v>
      </c>
      <c r="I8035" t="s">
        <v>2151</v>
      </c>
      <c r="J8035" t="s">
        <v>1963</v>
      </c>
      <c r="K8035" t="s">
        <v>492</v>
      </c>
      <c r="L8035">
        <v>30000</v>
      </c>
      <c r="M8035">
        <v>48.475853200000003</v>
      </c>
      <c r="N8035">
        <v>-79.9993348</v>
      </c>
      <c r="O8035">
        <v>4380</v>
      </c>
    </row>
    <row r="8036" spans="1:15" x14ac:dyDescent="0.35">
      <c r="A8036">
        <v>-76.583116099999998</v>
      </c>
      <c r="B8036">
        <v>44.603039799999998</v>
      </c>
      <c r="C8036" t="s">
        <v>4305</v>
      </c>
      <c r="D8036">
        <v>2020</v>
      </c>
      <c r="E8036" t="s">
        <v>263</v>
      </c>
      <c r="F8036" t="s">
        <v>4399</v>
      </c>
      <c r="G8036" t="s">
        <v>4400</v>
      </c>
      <c r="I8036" t="s">
        <v>4401</v>
      </c>
      <c r="J8036" t="s">
        <v>4309</v>
      </c>
      <c r="K8036" t="s">
        <v>20</v>
      </c>
      <c r="L8036">
        <v>1600</v>
      </c>
      <c r="M8036">
        <v>44.603039799999998</v>
      </c>
      <c r="N8036">
        <v>-76.583116099999998</v>
      </c>
      <c r="O8036">
        <v>9537</v>
      </c>
    </row>
    <row r="8037" spans="1:15" x14ac:dyDescent="0.35">
      <c r="A8037">
        <v>-76.583116099999998</v>
      </c>
      <c r="B8037">
        <v>44.603039799999998</v>
      </c>
      <c r="C8037" t="s">
        <v>4305</v>
      </c>
      <c r="D8037">
        <v>2018</v>
      </c>
      <c r="E8037" t="s">
        <v>263</v>
      </c>
      <c r="F8037" t="s">
        <v>4399</v>
      </c>
      <c r="G8037" t="s">
        <v>4400</v>
      </c>
      <c r="I8037" t="s">
        <v>4401</v>
      </c>
      <c r="J8037" t="s">
        <v>4309</v>
      </c>
      <c r="K8037" t="s">
        <v>20</v>
      </c>
      <c r="L8037">
        <v>2000</v>
      </c>
      <c r="M8037">
        <v>44.603039799999998</v>
      </c>
      <c r="N8037">
        <v>-76.583116099999998</v>
      </c>
      <c r="O8037">
        <v>9977</v>
      </c>
    </row>
    <row r="8038" spans="1:15" x14ac:dyDescent="0.35">
      <c r="A8038">
        <v>-76.583116099999998</v>
      </c>
      <c r="B8038">
        <v>44.603039799999998</v>
      </c>
      <c r="C8038" t="s">
        <v>4305</v>
      </c>
      <c r="D8038">
        <v>2016</v>
      </c>
      <c r="E8038" t="s">
        <v>263</v>
      </c>
      <c r="F8038" t="s">
        <v>4399</v>
      </c>
      <c r="G8038" t="s">
        <v>4400</v>
      </c>
      <c r="I8038" t="s">
        <v>4401</v>
      </c>
      <c r="J8038" t="s">
        <v>4309</v>
      </c>
      <c r="K8038" t="s">
        <v>20</v>
      </c>
      <c r="L8038">
        <v>1600</v>
      </c>
      <c r="M8038">
        <v>44.603039799999998</v>
      </c>
      <c r="N8038">
        <v>-76.583116099999998</v>
      </c>
      <c r="O8038">
        <v>9939</v>
      </c>
    </row>
    <row r="8039" spans="1:15" x14ac:dyDescent="0.35">
      <c r="A8039">
        <v>-76.583116099999998</v>
      </c>
      <c r="B8039">
        <v>44.603039799999998</v>
      </c>
      <c r="C8039" t="s">
        <v>4305</v>
      </c>
      <c r="D8039">
        <v>2015</v>
      </c>
      <c r="E8039" t="s">
        <v>263</v>
      </c>
      <c r="F8039" t="s">
        <v>4399</v>
      </c>
      <c r="G8039" t="s">
        <v>4400</v>
      </c>
      <c r="I8039" t="s">
        <v>4401</v>
      </c>
      <c r="J8039" t="s">
        <v>4309</v>
      </c>
      <c r="K8039" t="s">
        <v>20</v>
      </c>
      <c r="L8039">
        <v>1000</v>
      </c>
      <c r="M8039">
        <v>44.603039799999998</v>
      </c>
      <c r="N8039">
        <v>-76.583116099999998</v>
      </c>
      <c r="O8039">
        <v>9922</v>
      </c>
    </row>
    <row r="8040" spans="1:15" x14ac:dyDescent="0.35">
      <c r="A8040">
        <v>-76.583116099999998</v>
      </c>
      <c r="B8040">
        <v>44.603039799999998</v>
      </c>
      <c r="C8040" t="s">
        <v>4305</v>
      </c>
      <c r="D8040">
        <v>2014</v>
      </c>
      <c r="E8040" t="s">
        <v>263</v>
      </c>
      <c r="F8040" t="s">
        <v>4399</v>
      </c>
      <c r="G8040" t="s">
        <v>4400</v>
      </c>
      <c r="I8040" t="s">
        <v>4401</v>
      </c>
      <c r="J8040" t="s">
        <v>4309</v>
      </c>
      <c r="K8040" t="s">
        <v>20</v>
      </c>
      <c r="L8040">
        <v>1600</v>
      </c>
      <c r="M8040">
        <v>44.603039799999998</v>
      </c>
      <c r="N8040">
        <v>-76.583116099999998</v>
      </c>
      <c r="O8040">
        <v>9676</v>
      </c>
    </row>
    <row r="8041" spans="1:15" x14ac:dyDescent="0.35">
      <c r="A8041">
        <v>-80.585686300000006</v>
      </c>
      <c r="B8041">
        <v>48.297650400000002</v>
      </c>
      <c r="C8041" t="s">
        <v>1780</v>
      </c>
      <c r="D8041">
        <v>2021</v>
      </c>
      <c r="E8041" t="s">
        <v>16</v>
      </c>
      <c r="F8041" t="s">
        <v>2084</v>
      </c>
      <c r="G8041" t="s">
        <v>2085</v>
      </c>
      <c r="I8041" t="s">
        <v>2086</v>
      </c>
      <c r="J8041" t="s">
        <v>1869</v>
      </c>
      <c r="K8041" t="s">
        <v>20</v>
      </c>
      <c r="L8041">
        <v>698</v>
      </c>
      <c r="M8041">
        <v>48.297650400000002</v>
      </c>
      <c r="N8041">
        <v>-80.585686300000006</v>
      </c>
      <c r="O8041">
        <v>5526</v>
      </c>
    </row>
    <row r="8042" spans="1:15" x14ac:dyDescent="0.35">
      <c r="A8042">
        <v>-80.585686300000006</v>
      </c>
      <c r="B8042">
        <v>48.297650400000002</v>
      </c>
      <c r="C8042" t="s">
        <v>1780</v>
      </c>
      <c r="D8042">
        <v>2019</v>
      </c>
      <c r="E8042" t="s">
        <v>16</v>
      </c>
      <c r="F8042" t="s">
        <v>2084</v>
      </c>
      <c r="G8042" t="s">
        <v>2085</v>
      </c>
      <c r="I8042" t="s">
        <v>2086</v>
      </c>
      <c r="J8042" t="s">
        <v>1869</v>
      </c>
      <c r="K8042" t="s">
        <v>20</v>
      </c>
      <c r="L8042">
        <v>700</v>
      </c>
      <c r="M8042">
        <v>48.297650400000002</v>
      </c>
      <c r="N8042">
        <v>-80.585686300000006</v>
      </c>
      <c r="O8042">
        <v>5589</v>
      </c>
    </row>
    <row r="8043" spans="1:15" x14ac:dyDescent="0.35">
      <c r="A8043">
        <v>-80.585686300000006</v>
      </c>
      <c r="B8043">
        <v>48.297650400000002</v>
      </c>
      <c r="C8043" t="s">
        <v>1780</v>
      </c>
      <c r="D8043">
        <v>2017</v>
      </c>
      <c r="E8043" t="s">
        <v>16</v>
      </c>
      <c r="F8043" t="s">
        <v>2084</v>
      </c>
      <c r="G8043" t="s">
        <v>2085</v>
      </c>
      <c r="I8043" t="s">
        <v>2086</v>
      </c>
      <c r="J8043" t="s">
        <v>1869</v>
      </c>
      <c r="K8043" t="s">
        <v>20</v>
      </c>
      <c r="L8043">
        <v>1050</v>
      </c>
      <c r="M8043">
        <v>48.297650400000002</v>
      </c>
      <c r="N8043">
        <v>-80.585686300000006</v>
      </c>
      <c r="O8043">
        <v>5044</v>
      </c>
    </row>
    <row r="8044" spans="1:15" x14ac:dyDescent="0.35">
      <c r="A8044">
        <v>-80.585686300000006</v>
      </c>
      <c r="B8044">
        <v>48.297650400000002</v>
      </c>
      <c r="C8044" t="s">
        <v>1780</v>
      </c>
      <c r="D8044">
        <v>2016</v>
      </c>
      <c r="E8044" t="s">
        <v>16</v>
      </c>
      <c r="F8044" t="s">
        <v>2084</v>
      </c>
      <c r="G8044" t="s">
        <v>2085</v>
      </c>
      <c r="I8044" t="s">
        <v>2086</v>
      </c>
      <c r="J8044" t="s">
        <v>1869</v>
      </c>
      <c r="K8044" t="s">
        <v>20</v>
      </c>
      <c r="L8044">
        <v>1400</v>
      </c>
      <c r="M8044">
        <v>48.297650400000002</v>
      </c>
      <c r="N8044">
        <v>-80.585686300000006</v>
      </c>
      <c r="O8044">
        <v>4630</v>
      </c>
    </row>
    <row r="8045" spans="1:15" x14ac:dyDescent="0.35">
      <c r="A8045">
        <v>-80.585686300000006</v>
      </c>
      <c r="B8045">
        <v>48.297650400000002</v>
      </c>
      <c r="C8045" t="s">
        <v>1780</v>
      </c>
      <c r="D8045">
        <v>2014</v>
      </c>
      <c r="E8045" t="s">
        <v>16</v>
      </c>
      <c r="F8045" t="s">
        <v>2084</v>
      </c>
      <c r="G8045" t="s">
        <v>2085</v>
      </c>
      <c r="I8045" t="s">
        <v>2086</v>
      </c>
      <c r="J8045" t="s">
        <v>1869</v>
      </c>
      <c r="K8045" t="s">
        <v>20</v>
      </c>
      <c r="L8045">
        <v>1600</v>
      </c>
      <c r="M8045">
        <v>48.297650400000002</v>
      </c>
      <c r="N8045">
        <v>-80.585686300000006</v>
      </c>
      <c r="O8045">
        <v>4321</v>
      </c>
    </row>
    <row r="8046" spans="1:15" x14ac:dyDescent="0.35">
      <c r="A8046">
        <v>-80.585686300000006</v>
      </c>
      <c r="B8046">
        <v>48.297650400000002</v>
      </c>
      <c r="C8046" t="s">
        <v>1780</v>
      </c>
      <c r="D8046">
        <v>2013</v>
      </c>
      <c r="E8046" t="s">
        <v>16</v>
      </c>
      <c r="F8046" t="s">
        <v>2084</v>
      </c>
      <c r="G8046" t="s">
        <v>2085</v>
      </c>
      <c r="I8046" t="s">
        <v>2086</v>
      </c>
      <c r="J8046" t="s">
        <v>1869</v>
      </c>
      <c r="K8046" t="s">
        <v>20</v>
      </c>
      <c r="L8046">
        <v>1500</v>
      </c>
      <c r="M8046">
        <v>48.297650400000002</v>
      </c>
      <c r="N8046">
        <v>-80.585686300000006</v>
      </c>
      <c r="O8046">
        <v>4497</v>
      </c>
    </row>
    <row r="8047" spans="1:15" x14ac:dyDescent="0.35">
      <c r="A8047">
        <v>-80.585686300000006</v>
      </c>
      <c r="B8047">
        <v>48.297650400000002</v>
      </c>
      <c r="C8047" t="s">
        <v>1780</v>
      </c>
      <c r="D8047">
        <v>2012</v>
      </c>
      <c r="E8047" t="s">
        <v>16</v>
      </c>
      <c r="F8047" t="s">
        <v>2084</v>
      </c>
      <c r="G8047" t="s">
        <v>2085</v>
      </c>
      <c r="I8047" t="s">
        <v>2086</v>
      </c>
      <c r="J8047" t="s">
        <v>1869</v>
      </c>
      <c r="K8047" t="s">
        <v>20</v>
      </c>
      <c r="L8047">
        <v>1500</v>
      </c>
      <c r="M8047">
        <v>48.297650400000002</v>
      </c>
      <c r="N8047">
        <v>-80.585686300000006</v>
      </c>
      <c r="O8047">
        <v>4381</v>
      </c>
    </row>
    <row r="8048" spans="1:15" x14ac:dyDescent="0.35">
      <c r="A8048">
        <v>-80.63964</v>
      </c>
      <c r="B8048">
        <v>46.769539999999999</v>
      </c>
      <c r="C8048" t="s">
        <v>4537</v>
      </c>
      <c r="D8048">
        <v>2021</v>
      </c>
      <c r="E8048" t="s">
        <v>59</v>
      </c>
      <c r="F8048" t="s">
        <v>4963</v>
      </c>
      <c r="G8048" t="s">
        <v>4964</v>
      </c>
      <c r="I8048" t="s">
        <v>4965</v>
      </c>
      <c r="J8048" t="s">
        <v>4966</v>
      </c>
      <c r="K8048" t="s">
        <v>20</v>
      </c>
      <c r="L8048">
        <v>250</v>
      </c>
      <c r="M8048">
        <v>46.769539999999999</v>
      </c>
      <c r="N8048">
        <v>-80.63964</v>
      </c>
      <c r="O8048">
        <v>11944</v>
      </c>
    </row>
    <row r="8049" spans="1:15" x14ac:dyDescent="0.35">
      <c r="A8049">
        <v>-80.63964</v>
      </c>
      <c r="B8049">
        <v>46.769539999999999</v>
      </c>
      <c r="C8049" t="s">
        <v>4537</v>
      </c>
      <c r="D8049">
        <v>2019</v>
      </c>
      <c r="E8049" t="s">
        <v>59</v>
      </c>
      <c r="F8049" t="s">
        <v>4963</v>
      </c>
      <c r="G8049" t="s">
        <v>4964</v>
      </c>
      <c r="I8049" t="s">
        <v>4965</v>
      </c>
      <c r="J8049" t="s">
        <v>4966</v>
      </c>
      <c r="K8049" t="s">
        <v>20</v>
      </c>
      <c r="L8049">
        <v>200</v>
      </c>
      <c r="M8049">
        <v>46.769539999999999</v>
      </c>
      <c r="N8049">
        <v>-80.63964</v>
      </c>
      <c r="O8049">
        <v>11163</v>
      </c>
    </row>
    <row r="8050" spans="1:15" x14ac:dyDescent="0.35">
      <c r="A8050">
        <v>-80.63964</v>
      </c>
      <c r="B8050">
        <v>46.769539999999999</v>
      </c>
      <c r="C8050" t="s">
        <v>4537</v>
      </c>
      <c r="D8050">
        <v>2017</v>
      </c>
      <c r="E8050" t="s">
        <v>59</v>
      </c>
      <c r="F8050" t="s">
        <v>4963</v>
      </c>
      <c r="G8050" t="s">
        <v>4964</v>
      </c>
      <c r="I8050" t="s">
        <v>4965</v>
      </c>
      <c r="J8050" t="s">
        <v>4966</v>
      </c>
      <c r="K8050" t="s">
        <v>20</v>
      </c>
      <c r="L8050">
        <v>500</v>
      </c>
      <c r="M8050">
        <v>46.769539999999999</v>
      </c>
      <c r="N8050">
        <v>-80.63964</v>
      </c>
      <c r="O8050">
        <v>11059</v>
      </c>
    </row>
    <row r="8051" spans="1:15" x14ac:dyDescent="0.35">
      <c r="A8051">
        <v>-80.63964</v>
      </c>
      <c r="B8051">
        <v>46.769539999999999</v>
      </c>
      <c r="C8051" t="s">
        <v>4537</v>
      </c>
      <c r="D8051">
        <v>2014</v>
      </c>
      <c r="E8051" t="s">
        <v>59</v>
      </c>
      <c r="F8051" t="s">
        <v>4963</v>
      </c>
      <c r="G8051" t="s">
        <v>4964</v>
      </c>
      <c r="I8051" t="s">
        <v>4965</v>
      </c>
      <c r="J8051" t="s">
        <v>4966</v>
      </c>
      <c r="K8051" t="s">
        <v>20</v>
      </c>
      <c r="L8051">
        <v>1000</v>
      </c>
      <c r="M8051">
        <v>46.769539999999999</v>
      </c>
      <c r="N8051">
        <v>-80.63964</v>
      </c>
      <c r="O8051">
        <v>11387</v>
      </c>
    </row>
    <row r="8052" spans="1:15" x14ac:dyDescent="0.35">
      <c r="A8052">
        <v>-80.63964</v>
      </c>
      <c r="B8052">
        <v>46.769539999999999</v>
      </c>
      <c r="C8052" t="s">
        <v>4537</v>
      </c>
      <c r="D8052">
        <v>2014</v>
      </c>
      <c r="E8052" t="s">
        <v>16</v>
      </c>
      <c r="F8052" t="s">
        <v>4963</v>
      </c>
      <c r="G8052" t="s">
        <v>4964</v>
      </c>
      <c r="I8052" t="s">
        <v>4965</v>
      </c>
      <c r="J8052" t="s">
        <v>4966</v>
      </c>
      <c r="K8052" t="s">
        <v>20</v>
      </c>
      <c r="L8052">
        <v>1000</v>
      </c>
      <c r="M8052">
        <v>46.769539999999999</v>
      </c>
      <c r="N8052">
        <v>-80.63964</v>
      </c>
      <c r="O8052">
        <v>11958</v>
      </c>
    </row>
    <row r="8053" spans="1:15" x14ac:dyDescent="0.35">
      <c r="A8053">
        <v>-80.63964</v>
      </c>
      <c r="B8053">
        <v>46.769539999999999</v>
      </c>
      <c r="C8053" t="s">
        <v>4537</v>
      </c>
      <c r="D8053">
        <v>2013</v>
      </c>
      <c r="E8053" t="s">
        <v>59</v>
      </c>
      <c r="F8053" t="s">
        <v>4963</v>
      </c>
      <c r="G8053" t="s">
        <v>4964</v>
      </c>
      <c r="I8053" t="s">
        <v>4965</v>
      </c>
      <c r="J8053" t="s">
        <v>4966</v>
      </c>
      <c r="K8053" t="s">
        <v>20</v>
      </c>
      <c r="L8053">
        <v>500</v>
      </c>
      <c r="M8053">
        <v>46.769539999999999</v>
      </c>
      <c r="N8053">
        <v>-80.63964</v>
      </c>
      <c r="O8053">
        <v>11582</v>
      </c>
    </row>
    <row r="8054" spans="1:15" x14ac:dyDescent="0.35">
      <c r="A8054">
        <v>-78.219170000000005</v>
      </c>
      <c r="B8054">
        <v>45.483939999999997</v>
      </c>
      <c r="C8054" t="s">
        <v>171</v>
      </c>
      <c r="D8054">
        <v>2021</v>
      </c>
      <c r="E8054" t="s">
        <v>16</v>
      </c>
      <c r="F8054" t="s">
        <v>467</v>
      </c>
      <c r="G8054" t="s">
        <v>468</v>
      </c>
      <c r="I8054" t="s">
        <v>469</v>
      </c>
      <c r="J8054" t="s">
        <v>55</v>
      </c>
      <c r="K8054" t="s">
        <v>20</v>
      </c>
      <c r="L8054">
        <v>1298</v>
      </c>
      <c r="M8054">
        <v>45.483939999999997</v>
      </c>
      <c r="N8054">
        <v>-78.219170000000005</v>
      </c>
      <c r="O8054">
        <v>2371</v>
      </c>
    </row>
    <row r="8055" spans="1:15" x14ac:dyDescent="0.35">
      <c r="A8055">
        <v>-78.219170000000005</v>
      </c>
      <c r="B8055">
        <v>45.483939999999997</v>
      </c>
      <c r="C8055" t="s">
        <v>171</v>
      </c>
      <c r="D8055">
        <v>2020</v>
      </c>
      <c r="E8055" t="s">
        <v>16</v>
      </c>
      <c r="F8055" t="s">
        <v>467</v>
      </c>
      <c r="G8055" t="s">
        <v>468</v>
      </c>
      <c r="I8055" t="s">
        <v>469</v>
      </c>
      <c r="J8055" t="s">
        <v>55</v>
      </c>
      <c r="K8055" t="s">
        <v>20</v>
      </c>
      <c r="L8055">
        <v>1493</v>
      </c>
      <c r="M8055">
        <v>45.483939999999997</v>
      </c>
      <c r="N8055">
        <v>-78.219170000000005</v>
      </c>
      <c r="O8055">
        <v>1519</v>
      </c>
    </row>
    <row r="8056" spans="1:15" x14ac:dyDescent="0.35">
      <c r="A8056">
        <v>-78.219170000000005</v>
      </c>
      <c r="B8056">
        <v>45.483939999999997</v>
      </c>
      <c r="C8056" t="s">
        <v>171</v>
      </c>
      <c r="D8056">
        <v>2019</v>
      </c>
      <c r="E8056" t="s">
        <v>16</v>
      </c>
      <c r="F8056" t="s">
        <v>467</v>
      </c>
      <c r="G8056" t="s">
        <v>468</v>
      </c>
      <c r="I8056" t="s">
        <v>469</v>
      </c>
      <c r="J8056" t="s">
        <v>55</v>
      </c>
      <c r="K8056" t="s">
        <v>20</v>
      </c>
      <c r="L8056">
        <v>2122</v>
      </c>
      <c r="M8056">
        <v>45.483939999999997</v>
      </c>
      <c r="N8056">
        <v>-78.219170000000005</v>
      </c>
      <c r="O8056">
        <v>1745</v>
      </c>
    </row>
    <row r="8057" spans="1:15" x14ac:dyDescent="0.35">
      <c r="A8057">
        <v>-78.219170000000005</v>
      </c>
      <c r="B8057">
        <v>45.483939999999997</v>
      </c>
      <c r="C8057" t="s">
        <v>171</v>
      </c>
      <c r="D8057">
        <v>2018</v>
      </c>
      <c r="E8057" t="s">
        <v>16</v>
      </c>
      <c r="F8057" t="s">
        <v>467</v>
      </c>
      <c r="G8057" t="s">
        <v>468</v>
      </c>
      <c r="I8057" t="s">
        <v>469</v>
      </c>
      <c r="J8057" t="s">
        <v>55</v>
      </c>
      <c r="K8057" t="s">
        <v>20</v>
      </c>
      <c r="L8057">
        <v>905</v>
      </c>
      <c r="M8057">
        <v>45.483939999999997</v>
      </c>
      <c r="N8057">
        <v>-78.219170000000005</v>
      </c>
      <c r="O8057">
        <v>1666</v>
      </c>
    </row>
    <row r="8058" spans="1:15" x14ac:dyDescent="0.35">
      <c r="A8058">
        <v>-78.219170000000005</v>
      </c>
      <c r="B8058">
        <v>45.483939999999997</v>
      </c>
      <c r="C8058" t="s">
        <v>171</v>
      </c>
      <c r="D8058">
        <v>2018</v>
      </c>
      <c r="E8058" t="s">
        <v>16</v>
      </c>
      <c r="F8058" t="s">
        <v>467</v>
      </c>
      <c r="G8058" t="s">
        <v>468</v>
      </c>
      <c r="I8058" t="s">
        <v>469</v>
      </c>
      <c r="J8058" t="s">
        <v>55</v>
      </c>
      <c r="K8058" t="s">
        <v>20</v>
      </c>
      <c r="L8058">
        <v>387</v>
      </c>
      <c r="M8058">
        <v>45.483939999999997</v>
      </c>
      <c r="N8058">
        <v>-78.219170000000005</v>
      </c>
      <c r="O8058">
        <v>1667</v>
      </c>
    </row>
    <row r="8059" spans="1:15" x14ac:dyDescent="0.35">
      <c r="A8059">
        <v>-78.219170000000005</v>
      </c>
      <c r="B8059">
        <v>45.483939999999997</v>
      </c>
      <c r="C8059" t="s">
        <v>171</v>
      </c>
      <c r="D8059">
        <v>2017</v>
      </c>
      <c r="E8059" t="s">
        <v>16</v>
      </c>
      <c r="F8059" t="s">
        <v>467</v>
      </c>
      <c r="G8059" t="s">
        <v>468</v>
      </c>
      <c r="I8059" t="s">
        <v>469</v>
      </c>
      <c r="J8059" t="s">
        <v>55</v>
      </c>
      <c r="K8059" t="s">
        <v>20</v>
      </c>
      <c r="L8059">
        <v>796</v>
      </c>
      <c r="M8059">
        <v>45.483939999999997</v>
      </c>
      <c r="N8059">
        <v>-78.219170000000005</v>
      </c>
      <c r="O8059">
        <v>1651</v>
      </c>
    </row>
    <row r="8060" spans="1:15" x14ac:dyDescent="0.35">
      <c r="A8060">
        <v>-78.219170000000005</v>
      </c>
      <c r="B8060">
        <v>45.483939999999997</v>
      </c>
      <c r="C8060" t="s">
        <v>171</v>
      </c>
      <c r="D8060">
        <v>2016</v>
      </c>
      <c r="E8060" t="s">
        <v>16</v>
      </c>
      <c r="F8060" t="s">
        <v>467</v>
      </c>
      <c r="G8060" t="s">
        <v>468</v>
      </c>
      <c r="I8060" t="s">
        <v>469</v>
      </c>
      <c r="J8060" t="s">
        <v>55</v>
      </c>
      <c r="K8060" t="s">
        <v>20</v>
      </c>
      <c r="L8060">
        <v>1007</v>
      </c>
      <c r="M8060">
        <v>45.483939999999997</v>
      </c>
      <c r="N8060">
        <v>-78.219170000000005</v>
      </c>
      <c r="O8060">
        <v>1355</v>
      </c>
    </row>
    <row r="8061" spans="1:15" x14ac:dyDescent="0.35">
      <c r="A8061">
        <v>-78.219170000000005</v>
      </c>
      <c r="B8061">
        <v>45.483939999999997</v>
      </c>
      <c r="C8061" t="s">
        <v>171</v>
      </c>
      <c r="D8061">
        <v>2015</v>
      </c>
      <c r="E8061" t="s">
        <v>59</v>
      </c>
      <c r="F8061" t="s">
        <v>467</v>
      </c>
      <c r="G8061" t="s">
        <v>468</v>
      </c>
      <c r="I8061" t="s">
        <v>469</v>
      </c>
      <c r="J8061" t="s">
        <v>55</v>
      </c>
      <c r="K8061" t="s">
        <v>20</v>
      </c>
      <c r="L8061">
        <v>1500</v>
      </c>
      <c r="M8061">
        <v>45.483939999999997</v>
      </c>
      <c r="N8061">
        <v>-78.219170000000005</v>
      </c>
      <c r="O8061">
        <v>1600</v>
      </c>
    </row>
    <row r="8062" spans="1:15" x14ac:dyDescent="0.35">
      <c r="A8062">
        <v>-78.219170000000005</v>
      </c>
      <c r="B8062">
        <v>45.483939999999997</v>
      </c>
      <c r="C8062" t="s">
        <v>171</v>
      </c>
      <c r="D8062">
        <v>2014</v>
      </c>
      <c r="E8062" t="s">
        <v>59</v>
      </c>
      <c r="F8062" t="s">
        <v>467</v>
      </c>
      <c r="G8062" t="s">
        <v>468</v>
      </c>
      <c r="I8062" t="s">
        <v>469</v>
      </c>
      <c r="J8062" t="s">
        <v>55</v>
      </c>
      <c r="K8062" t="s">
        <v>20</v>
      </c>
      <c r="L8062">
        <v>1500</v>
      </c>
      <c r="M8062">
        <v>45.483939999999997</v>
      </c>
      <c r="N8062">
        <v>-78.219170000000005</v>
      </c>
      <c r="O8062">
        <v>197</v>
      </c>
    </row>
    <row r="8063" spans="1:15" x14ac:dyDescent="0.35">
      <c r="A8063">
        <v>-78.219170000000005</v>
      </c>
      <c r="B8063">
        <v>45.483939999999997</v>
      </c>
      <c r="C8063" t="s">
        <v>171</v>
      </c>
      <c r="D8063">
        <v>2013</v>
      </c>
      <c r="E8063" t="s">
        <v>59</v>
      </c>
      <c r="F8063" t="s">
        <v>467</v>
      </c>
      <c r="G8063" t="s">
        <v>468</v>
      </c>
      <c r="I8063" t="s">
        <v>469</v>
      </c>
      <c r="J8063" t="s">
        <v>55</v>
      </c>
      <c r="K8063" t="s">
        <v>20</v>
      </c>
      <c r="L8063">
        <v>1500</v>
      </c>
      <c r="M8063">
        <v>45.483939999999997</v>
      </c>
      <c r="N8063">
        <v>-78.219170000000005</v>
      </c>
      <c r="O8063">
        <v>830</v>
      </c>
    </row>
    <row r="8064" spans="1:15" x14ac:dyDescent="0.35">
      <c r="A8064">
        <v>-80.191827500000002</v>
      </c>
      <c r="B8064">
        <v>44.502372899999997</v>
      </c>
      <c r="C8064" t="s">
        <v>2281</v>
      </c>
      <c r="D8064">
        <v>2021</v>
      </c>
      <c r="E8064" t="s">
        <v>16</v>
      </c>
      <c r="F8064" t="s">
        <v>2351</v>
      </c>
      <c r="G8064" t="s">
        <v>2352</v>
      </c>
      <c r="I8064" t="s">
        <v>2353</v>
      </c>
      <c r="J8064" t="s">
        <v>2354</v>
      </c>
      <c r="K8064" t="s">
        <v>20</v>
      </c>
      <c r="L8064">
        <v>5310</v>
      </c>
      <c r="M8064">
        <v>44.502372899999997</v>
      </c>
      <c r="N8064">
        <v>-80.191827500000002</v>
      </c>
      <c r="O8064">
        <v>6142</v>
      </c>
    </row>
    <row r="8065" spans="1:15" x14ac:dyDescent="0.35">
      <c r="A8065">
        <v>-80.191827500000002</v>
      </c>
      <c r="B8065">
        <v>44.502372899999997</v>
      </c>
      <c r="C8065" t="s">
        <v>2281</v>
      </c>
      <c r="D8065">
        <v>2020</v>
      </c>
      <c r="E8065" t="s">
        <v>16</v>
      </c>
      <c r="F8065" t="s">
        <v>2351</v>
      </c>
      <c r="G8065" t="s">
        <v>2352</v>
      </c>
      <c r="I8065" t="s">
        <v>2353</v>
      </c>
      <c r="J8065" t="s">
        <v>2354</v>
      </c>
      <c r="K8065" t="s">
        <v>20</v>
      </c>
      <c r="L8065">
        <v>11506</v>
      </c>
      <c r="M8065">
        <v>44.502372899999997</v>
      </c>
      <c r="N8065">
        <v>-80.191827500000002</v>
      </c>
      <c r="O8065">
        <v>6122</v>
      </c>
    </row>
    <row r="8066" spans="1:15" x14ac:dyDescent="0.35">
      <c r="A8066">
        <v>-80.191827500000002</v>
      </c>
      <c r="B8066">
        <v>44.502372899999997</v>
      </c>
      <c r="C8066" t="s">
        <v>2281</v>
      </c>
      <c r="D8066">
        <v>2019</v>
      </c>
      <c r="E8066" t="s">
        <v>16</v>
      </c>
      <c r="F8066" t="s">
        <v>2351</v>
      </c>
      <c r="G8066" t="s">
        <v>2352</v>
      </c>
      <c r="I8066" t="s">
        <v>2353</v>
      </c>
      <c r="J8066" t="s">
        <v>2354</v>
      </c>
      <c r="K8066" t="s">
        <v>20</v>
      </c>
      <c r="L8066">
        <v>8125</v>
      </c>
      <c r="M8066">
        <v>44.502372899999997</v>
      </c>
      <c r="N8066">
        <v>-80.191827500000002</v>
      </c>
      <c r="O8066">
        <v>5449</v>
      </c>
    </row>
    <row r="8067" spans="1:15" x14ac:dyDescent="0.35">
      <c r="A8067">
        <v>-80.191827500000002</v>
      </c>
      <c r="B8067">
        <v>44.502372899999997</v>
      </c>
      <c r="C8067" t="s">
        <v>2281</v>
      </c>
      <c r="D8067">
        <v>2019</v>
      </c>
      <c r="E8067" t="s">
        <v>16</v>
      </c>
      <c r="F8067" t="s">
        <v>2351</v>
      </c>
      <c r="G8067" t="s">
        <v>2352</v>
      </c>
      <c r="I8067" t="s">
        <v>2353</v>
      </c>
      <c r="J8067" t="s">
        <v>2354</v>
      </c>
      <c r="K8067" t="s">
        <v>20</v>
      </c>
      <c r="L8067">
        <v>19575</v>
      </c>
      <c r="M8067">
        <v>44.502372899999997</v>
      </c>
      <c r="N8067">
        <v>-80.191827500000002</v>
      </c>
      <c r="O8067">
        <v>5450</v>
      </c>
    </row>
    <row r="8068" spans="1:15" x14ac:dyDescent="0.35">
      <c r="A8068">
        <v>-80.191827500000002</v>
      </c>
      <c r="B8068">
        <v>44.502372899999997</v>
      </c>
      <c r="C8068" t="s">
        <v>2281</v>
      </c>
      <c r="D8068">
        <v>2018</v>
      </c>
      <c r="E8068" t="s">
        <v>16</v>
      </c>
      <c r="F8068" t="s">
        <v>2351</v>
      </c>
      <c r="G8068" t="s">
        <v>2352</v>
      </c>
      <c r="I8068" t="s">
        <v>2353</v>
      </c>
      <c r="J8068" t="s">
        <v>2354</v>
      </c>
      <c r="K8068" t="s">
        <v>492</v>
      </c>
      <c r="L8068">
        <v>3521</v>
      </c>
      <c r="M8068">
        <v>44.502372899999997</v>
      </c>
      <c r="N8068">
        <v>-80.191827500000002</v>
      </c>
      <c r="O8068">
        <v>5430</v>
      </c>
    </row>
    <row r="8069" spans="1:15" x14ac:dyDescent="0.35">
      <c r="A8069">
        <v>-77.578869999999995</v>
      </c>
      <c r="B8069">
        <v>45.106720000000003</v>
      </c>
      <c r="C8069" t="s">
        <v>171</v>
      </c>
      <c r="D8069">
        <v>2021</v>
      </c>
      <c r="E8069" t="s">
        <v>16</v>
      </c>
      <c r="F8069" t="s">
        <v>570</v>
      </c>
      <c r="G8069" t="s">
        <v>571</v>
      </c>
      <c r="I8069" t="s">
        <v>572</v>
      </c>
      <c r="J8069" t="s">
        <v>296</v>
      </c>
      <c r="K8069" t="s">
        <v>20</v>
      </c>
      <c r="L8069">
        <v>1500</v>
      </c>
      <c r="M8069">
        <v>45.106720000000003</v>
      </c>
      <c r="N8069">
        <v>-77.578869999999995</v>
      </c>
      <c r="O8069">
        <v>2372</v>
      </c>
    </row>
    <row r="8070" spans="1:15" x14ac:dyDescent="0.35">
      <c r="A8070">
        <v>-77.578869999999995</v>
      </c>
      <c r="B8070">
        <v>45.106720000000003</v>
      </c>
      <c r="C8070" t="s">
        <v>171</v>
      </c>
      <c r="D8070">
        <v>2019</v>
      </c>
      <c r="E8070" t="s">
        <v>16</v>
      </c>
      <c r="F8070" t="s">
        <v>570</v>
      </c>
      <c r="G8070" t="s">
        <v>571</v>
      </c>
      <c r="I8070" t="s">
        <v>572</v>
      </c>
      <c r="J8070" t="s">
        <v>296</v>
      </c>
      <c r="K8070" t="s">
        <v>20</v>
      </c>
      <c r="L8070">
        <v>1200</v>
      </c>
      <c r="M8070">
        <v>45.106720000000003</v>
      </c>
      <c r="N8070">
        <v>-77.578869999999995</v>
      </c>
      <c r="O8070">
        <v>1746</v>
      </c>
    </row>
    <row r="8071" spans="1:15" x14ac:dyDescent="0.35">
      <c r="A8071">
        <v>-77.578869999999995</v>
      </c>
      <c r="B8071">
        <v>45.106720000000003</v>
      </c>
      <c r="C8071" t="s">
        <v>171</v>
      </c>
      <c r="D8071">
        <v>2017</v>
      </c>
      <c r="E8071" t="s">
        <v>16</v>
      </c>
      <c r="F8071" t="s">
        <v>570</v>
      </c>
      <c r="G8071" t="s">
        <v>571</v>
      </c>
      <c r="I8071" t="s">
        <v>572</v>
      </c>
      <c r="J8071" t="s">
        <v>296</v>
      </c>
      <c r="K8071" t="s">
        <v>20</v>
      </c>
      <c r="L8071">
        <v>1500</v>
      </c>
      <c r="M8071">
        <v>45.106720000000003</v>
      </c>
      <c r="N8071">
        <v>-77.578869999999995</v>
      </c>
      <c r="O8071">
        <v>1654</v>
      </c>
    </row>
    <row r="8072" spans="1:15" x14ac:dyDescent="0.35">
      <c r="A8072">
        <v>-77.578869999999995</v>
      </c>
      <c r="B8072">
        <v>45.106720000000003</v>
      </c>
      <c r="C8072" t="s">
        <v>171</v>
      </c>
      <c r="D8072">
        <v>2015</v>
      </c>
      <c r="E8072" t="s">
        <v>16</v>
      </c>
      <c r="F8072" t="s">
        <v>570</v>
      </c>
      <c r="G8072" t="s">
        <v>571</v>
      </c>
      <c r="I8072" t="s">
        <v>572</v>
      </c>
      <c r="J8072" t="s">
        <v>296</v>
      </c>
      <c r="K8072" t="s">
        <v>20</v>
      </c>
      <c r="L8072">
        <v>1300</v>
      </c>
      <c r="M8072">
        <v>45.106720000000003</v>
      </c>
      <c r="N8072">
        <v>-77.578869999999995</v>
      </c>
      <c r="O8072">
        <v>973</v>
      </c>
    </row>
    <row r="8073" spans="1:15" x14ac:dyDescent="0.35">
      <c r="A8073">
        <v>-77.578869999999995</v>
      </c>
      <c r="B8073">
        <v>45.106720000000003</v>
      </c>
      <c r="C8073" t="s">
        <v>171</v>
      </c>
      <c r="D8073">
        <v>2013</v>
      </c>
      <c r="E8073" t="s">
        <v>16</v>
      </c>
      <c r="F8073" t="s">
        <v>570</v>
      </c>
      <c r="G8073" t="s">
        <v>571</v>
      </c>
      <c r="I8073" t="s">
        <v>572</v>
      </c>
      <c r="J8073" t="s">
        <v>296</v>
      </c>
      <c r="K8073" t="s">
        <v>20</v>
      </c>
      <c r="L8073">
        <v>1300</v>
      </c>
      <c r="M8073">
        <v>45.106720000000003</v>
      </c>
      <c r="N8073">
        <v>-77.578869999999995</v>
      </c>
      <c r="O8073">
        <v>320</v>
      </c>
    </row>
    <row r="8074" spans="1:15" x14ac:dyDescent="0.35">
      <c r="A8074">
        <v>-83.872640000000004</v>
      </c>
      <c r="B8074">
        <v>47.023650000000004</v>
      </c>
      <c r="C8074" t="s">
        <v>3680</v>
      </c>
      <c r="D8074">
        <v>2020</v>
      </c>
      <c r="E8074" t="s">
        <v>16</v>
      </c>
      <c r="F8074" t="s">
        <v>3820</v>
      </c>
      <c r="G8074" t="s">
        <v>3821</v>
      </c>
      <c r="I8074" t="s">
        <v>3822</v>
      </c>
      <c r="J8074" t="s">
        <v>3823</v>
      </c>
      <c r="K8074" t="s">
        <v>20</v>
      </c>
      <c r="L8074">
        <v>850</v>
      </c>
      <c r="M8074">
        <v>47.023650000000004</v>
      </c>
      <c r="N8074">
        <v>-83.872640000000004</v>
      </c>
      <c r="O8074">
        <v>10134</v>
      </c>
    </row>
    <row r="8075" spans="1:15" x14ac:dyDescent="0.35">
      <c r="A8075">
        <v>-83.872640000000004</v>
      </c>
      <c r="B8075">
        <v>47.023650000000004</v>
      </c>
      <c r="C8075" t="s">
        <v>3680</v>
      </c>
      <c r="D8075">
        <v>2018</v>
      </c>
      <c r="E8075" t="s">
        <v>16</v>
      </c>
      <c r="F8075" t="s">
        <v>3820</v>
      </c>
      <c r="G8075" t="s">
        <v>3821</v>
      </c>
      <c r="I8075" t="s">
        <v>3822</v>
      </c>
      <c r="J8075" t="s">
        <v>3823</v>
      </c>
      <c r="K8075" t="s">
        <v>20</v>
      </c>
      <c r="L8075">
        <v>850</v>
      </c>
      <c r="M8075">
        <v>47.023650000000004</v>
      </c>
      <c r="N8075">
        <v>-83.872640000000004</v>
      </c>
      <c r="O8075">
        <v>10979</v>
      </c>
    </row>
    <row r="8076" spans="1:15" x14ac:dyDescent="0.35">
      <c r="A8076">
        <v>-83.872640000000004</v>
      </c>
      <c r="B8076">
        <v>47.023650000000004</v>
      </c>
      <c r="C8076" t="s">
        <v>3680</v>
      </c>
      <c r="D8076">
        <v>2016</v>
      </c>
      <c r="E8076" t="s">
        <v>16</v>
      </c>
      <c r="F8076" t="s">
        <v>3820</v>
      </c>
      <c r="G8076" t="s">
        <v>3821</v>
      </c>
      <c r="I8076" t="s">
        <v>3822</v>
      </c>
      <c r="J8076" t="s">
        <v>3823</v>
      </c>
      <c r="K8076" t="s">
        <v>20</v>
      </c>
      <c r="L8076">
        <v>850</v>
      </c>
      <c r="M8076">
        <v>47.023650000000004</v>
      </c>
      <c r="N8076">
        <v>-83.872640000000004</v>
      </c>
      <c r="O8076">
        <v>10639</v>
      </c>
    </row>
    <row r="8077" spans="1:15" x14ac:dyDescent="0.35">
      <c r="A8077">
        <v>-83.872640000000004</v>
      </c>
      <c r="B8077">
        <v>47.023650000000004</v>
      </c>
      <c r="C8077" t="s">
        <v>3680</v>
      </c>
      <c r="D8077">
        <v>2014</v>
      </c>
      <c r="E8077" t="s">
        <v>16</v>
      </c>
      <c r="F8077" t="s">
        <v>3820</v>
      </c>
      <c r="G8077" t="s">
        <v>3821</v>
      </c>
      <c r="I8077" t="s">
        <v>3822</v>
      </c>
      <c r="J8077" t="s">
        <v>3823</v>
      </c>
      <c r="K8077" t="s">
        <v>20</v>
      </c>
      <c r="L8077">
        <v>850</v>
      </c>
      <c r="M8077">
        <v>47.023650000000004</v>
      </c>
      <c r="N8077">
        <v>-83.872640000000004</v>
      </c>
      <c r="O8077">
        <v>9047</v>
      </c>
    </row>
    <row r="8078" spans="1:15" x14ac:dyDescent="0.35">
      <c r="A8078">
        <v>-83.872640000000004</v>
      </c>
      <c r="B8078">
        <v>47.023650000000004</v>
      </c>
      <c r="C8078" t="s">
        <v>3680</v>
      </c>
      <c r="D8078">
        <v>2012</v>
      </c>
      <c r="E8078" t="s">
        <v>16</v>
      </c>
      <c r="F8078" t="s">
        <v>3820</v>
      </c>
      <c r="G8078" t="s">
        <v>3821</v>
      </c>
      <c r="I8078" t="s">
        <v>3822</v>
      </c>
      <c r="J8078" t="s">
        <v>3823</v>
      </c>
      <c r="K8078" t="s">
        <v>20</v>
      </c>
      <c r="L8078">
        <v>850</v>
      </c>
      <c r="M8078">
        <v>47.023650000000004</v>
      </c>
      <c r="N8078">
        <v>-83.872640000000004</v>
      </c>
      <c r="O8078">
        <v>9225</v>
      </c>
    </row>
    <row r="8079" spans="1:15" x14ac:dyDescent="0.35">
      <c r="A8079">
        <v>-83.476569999999995</v>
      </c>
      <c r="B8079">
        <v>46.37283</v>
      </c>
      <c r="C8079" t="s">
        <v>3680</v>
      </c>
      <c r="D8079">
        <v>2020</v>
      </c>
      <c r="E8079" t="s">
        <v>320</v>
      </c>
      <c r="F8079" t="s">
        <v>3900</v>
      </c>
      <c r="G8079" t="s">
        <v>3901</v>
      </c>
      <c r="I8079" t="s">
        <v>3902</v>
      </c>
      <c r="J8079" t="s">
        <v>3874</v>
      </c>
      <c r="K8079" t="s">
        <v>20</v>
      </c>
      <c r="L8079">
        <v>1000</v>
      </c>
      <c r="M8079">
        <v>46.37283</v>
      </c>
      <c r="N8079">
        <v>-83.476569999999995</v>
      </c>
      <c r="O8079">
        <v>10169</v>
      </c>
    </row>
    <row r="8080" spans="1:15" x14ac:dyDescent="0.35">
      <c r="A8080">
        <v>-83.476569999999995</v>
      </c>
      <c r="B8080">
        <v>46.37283</v>
      </c>
      <c r="C8080" t="s">
        <v>3680</v>
      </c>
      <c r="D8080">
        <v>2017</v>
      </c>
      <c r="E8080" t="s">
        <v>320</v>
      </c>
      <c r="F8080" t="s">
        <v>3900</v>
      </c>
      <c r="G8080" t="s">
        <v>3901</v>
      </c>
      <c r="I8080" t="s">
        <v>3902</v>
      </c>
      <c r="J8080" t="s">
        <v>3874</v>
      </c>
      <c r="K8080" t="s">
        <v>20</v>
      </c>
      <c r="L8080">
        <v>1000</v>
      </c>
      <c r="M8080">
        <v>46.37283</v>
      </c>
      <c r="N8080">
        <v>-83.476569999999995</v>
      </c>
      <c r="O8080">
        <v>10081</v>
      </c>
    </row>
    <row r="8081" spans="1:15" x14ac:dyDescent="0.35">
      <c r="A8081">
        <v>-83.476569999999995</v>
      </c>
      <c r="B8081">
        <v>46.37283</v>
      </c>
      <c r="C8081" t="s">
        <v>3680</v>
      </c>
      <c r="D8081">
        <v>2014</v>
      </c>
      <c r="E8081" t="s">
        <v>320</v>
      </c>
      <c r="F8081" t="s">
        <v>3900</v>
      </c>
      <c r="G8081" t="s">
        <v>3901</v>
      </c>
      <c r="I8081" t="s">
        <v>3902</v>
      </c>
      <c r="J8081" t="s">
        <v>3874</v>
      </c>
      <c r="K8081" t="s">
        <v>20</v>
      </c>
      <c r="L8081">
        <v>1900</v>
      </c>
      <c r="M8081">
        <v>46.37283</v>
      </c>
      <c r="N8081">
        <v>-83.476569999999995</v>
      </c>
      <c r="O8081">
        <v>9073</v>
      </c>
    </row>
    <row r="8082" spans="1:15" x14ac:dyDescent="0.35">
      <c r="A8082">
        <v>-78.492230000000006</v>
      </c>
      <c r="B8082">
        <v>45.55838</v>
      </c>
      <c r="C8082" t="s">
        <v>15</v>
      </c>
      <c r="D8082">
        <v>2021</v>
      </c>
      <c r="E8082" t="s">
        <v>59</v>
      </c>
      <c r="F8082" t="s">
        <v>156</v>
      </c>
      <c r="G8082" t="s">
        <v>157</v>
      </c>
      <c r="I8082" t="s">
        <v>158</v>
      </c>
      <c r="J8082" t="s">
        <v>31</v>
      </c>
      <c r="K8082" t="s">
        <v>20</v>
      </c>
      <c r="L8082">
        <v>4600</v>
      </c>
      <c r="M8082">
        <v>45.55838</v>
      </c>
      <c r="N8082">
        <v>-78.492230000000006</v>
      </c>
      <c r="O8082">
        <v>251</v>
      </c>
    </row>
    <row r="8083" spans="1:15" x14ac:dyDescent="0.35">
      <c r="A8083">
        <v>-78.492230000000006</v>
      </c>
      <c r="B8083">
        <v>45.55838</v>
      </c>
      <c r="C8083" t="s">
        <v>15</v>
      </c>
      <c r="D8083">
        <v>2019</v>
      </c>
      <c r="E8083" t="s">
        <v>59</v>
      </c>
      <c r="F8083" t="s">
        <v>156</v>
      </c>
      <c r="G8083" t="s">
        <v>157</v>
      </c>
      <c r="I8083" t="s">
        <v>158</v>
      </c>
      <c r="J8083" t="s">
        <v>31</v>
      </c>
      <c r="K8083" t="s">
        <v>20</v>
      </c>
      <c r="L8083">
        <v>4600</v>
      </c>
      <c r="M8083">
        <v>45.55838</v>
      </c>
      <c r="N8083">
        <v>-78.492230000000006</v>
      </c>
      <c r="O8083">
        <v>702</v>
      </c>
    </row>
    <row r="8084" spans="1:15" x14ac:dyDescent="0.35">
      <c r="A8084">
        <v>-78.492230000000006</v>
      </c>
      <c r="B8084">
        <v>45.55838</v>
      </c>
      <c r="C8084" t="s">
        <v>15</v>
      </c>
      <c r="D8084">
        <v>2017</v>
      </c>
      <c r="E8084" t="s">
        <v>59</v>
      </c>
      <c r="F8084" t="s">
        <v>156</v>
      </c>
      <c r="G8084" t="s">
        <v>157</v>
      </c>
      <c r="I8084" t="s">
        <v>158</v>
      </c>
      <c r="J8084" t="s">
        <v>31</v>
      </c>
      <c r="K8084" t="s">
        <v>20</v>
      </c>
      <c r="L8084">
        <v>4600</v>
      </c>
      <c r="M8084">
        <v>45.55838</v>
      </c>
      <c r="N8084">
        <v>-78.492230000000006</v>
      </c>
      <c r="O8084">
        <v>653</v>
      </c>
    </row>
    <row r="8085" spans="1:15" x14ac:dyDescent="0.35">
      <c r="A8085">
        <v>-78.492230000000006</v>
      </c>
      <c r="B8085">
        <v>45.55838</v>
      </c>
      <c r="C8085" t="s">
        <v>15</v>
      </c>
      <c r="D8085">
        <v>2015</v>
      </c>
      <c r="E8085" t="s">
        <v>59</v>
      </c>
      <c r="F8085" t="s">
        <v>156</v>
      </c>
      <c r="G8085" t="s">
        <v>157</v>
      </c>
      <c r="I8085" t="s">
        <v>158</v>
      </c>
      <c r="J8085" t="s">
        <v>31</v>
      </c>
      <c r="K8085" t="s">
        <v>20</v>
      </c>
      <c r="L8085">
        <v>4600</v>
      </c>
      <c r="M8085">
        <v>45.55838</v>
      </c>
      <c r="N8085">
        <v>-78.492230000000006</v>
      </c>
      <c r="O8085">
        <v>93</v>
      </c>
    </row>
    <row r="8086" spans="1:15" x14ac:dyDescent="0.35">
      <c r="A8086">
        <v>-78.492230000000006</v>
      </c>
      <c r="B8086">
        <v>45.55838</v>
      </c>
      <c r="C8086" t="s">
        <v>15</v>
      </c>
      <c r="D8086">
        <v>2013</v>
      </c>
      <c r="E8086" t="s">
        <v>59</v>
      </c>
      <c r="F8086" t="s">
        <v>156</v>
      </c>
      <c r="G8086" t="s">
        <v>157</v>
      </c>
      <c r="I8086" t="s">
        <v>158</v>
      </c>
      <c r="J8086" t="s">
        <v>31</v>
      </c>
      <c r="K8086" t="s">
        <v>20</v>
      </c>
      <c r="L8086">
        <v>1022</v>
      </c>
      <c r="M8086">
        <v>45.55838</v>
      </c>
      <c r="N8086">
        <v>-78.492230000000006</v>
      </c>
      <c r="O8086">
        <v>45</v>
      </c>
    </row>
    <row r="8087" spans="1:15" x14ac:dyDescent="0.35">
      <c r="A8087">
        <v>-78.492230000000006</v>
      </c>
      <c r="B8087">
        <v>45.55838</v>
      </c>
      <c r="C8087" t="s">
        <v>15</v>
      </c>
      <c r="D8087">
        <v>2013</v>
      </c>
      <c r="E8087" t="s">
        <v>59</v>
      </c>
      <c r="F8087" t="s">
        <v>156</v>
      </c>
      <c r="G8087" t="s">
        <v>157</v>
      </c>
      <c r="I8087" t="s">
        <v>158</v>
      </c>
      <c r="J8087" t="s">
        <v>31</v>
      </c>
      <c r="K8087" t="s">
        <v>20</v>
      </c>
      <c r="L8087">
        <v>3578</v>
      </c>
      <c r="M8087">
        <v>45.55838</v>
      </c>
      <c r="N8087">
        <v>-78.492230000000006</v>
      </c>
      <c r="O8087">
        <v>46</v>
      </c>
    </row>
    <row r="8088" spans="1:15" x14ac:dyDescent="0.35">
      <c r="A8088">
        <v>-79.683648500000004</v>
      </c>
      <c r="B8088">
        <v>47.2514483</v>
      </c>
      <c r="C8088" t="s">
        <v>2639</v>
      </c>
      <c r="D8088">
        <v>2019</v>
      </c>
      <c r="E8088" t="s">
        <v>59</v>
      </c>
      <c r="F8088" t="s">
        <v>2796</v>
      </c>
      <c r="G8088" t="s">
        <v>2797</v>
      </c>
      <c r="I8088" t="s">
        <v>2798</v>
      </c>
      <c r="J8088" t="s">
        <v>2659</v>
      </c>
      <c r="K8088" t="s">
        <v>20</v>
      </c>
      <c r="L8088">
        <v>844</v>
      </c>
      <c r="M8088">
        <v>47.2514483</v>
      </c>
      <c r="N8088">
        <v>-79.683648500000004</v>
      </c>
      <c r="O8088">
        <v>7127</v>
      </c>
    </row>
    <row r="8089" spans="1:15" x14ac:dyDescent="0.35">
      <c r="A8089">
        <v>-79.683648500000004</v>
      </c>
      <c r="B8089">
        <v>47.2514483</v>
      </c>
      <c r="C8089" t="s">
        <v>2639</v>
      </c>
      <c r="D8089">
        <v>2017</v>
      </c>
      <c r="E8089" t="s">
        <v>59</v>
      </c>
      <c r="F8089" t="s">
        <v>2796</v>
      </c>
      <c r="G8089" t="s">
        <v>2797</v>
      </c>
      <c r="I8089" t="s">
        <v>2798</v>
      </c>
      <c r="J8089" t="s">
        <v>2659</v>
      </c>
      <c r="K8089" t="s">
        <v>20</v>
      </c>
      <c r="L8089">
        <v>2345</v>
      </c>
      <c r="M8089">
        <v>47.2514483</v>
      </c>
      <c r="N8089">
        <v>-79.683648500000004</v>
      </c>
      <c r="O8089">
        <v>7026</v>
      </c>
    </row>
    <row r="8090" spans="1:15" x14ac:dyDescent="0.35">
      <c r="A8090">
        <v>-79.683648500000004</v>
      </c>
      <c r="B8090">
        <v>47.2514483</v>
      </c>
      <c r="C8090" t="s">
        <v>2639</v>
      </c>
      <c r="D8090">
        <v>2012</v>
      </c>
      <c r="E8090" t="s">
        <v>59</v>
      </c>
      <c r="F8090" t="s">
        <v>2796</v>
      </c>
      <c r="G8090" t="s">
        <v>2797</v>
      </c>
      <c r="I8090" t="s">
        <v>2798</v>
      </c>
      <c r="J8090" t="s">
        <v>2659</v>
      </c>
      <c r="K8090" t="s">
        <v>20</v>
      </c>
      <c r="L8090">
        <v>4000</v>
      </c>
      <c r="M8090">
        <v>47.2514483</v>
      </c>
      <c r="N8090">
        <v>-79.683648500000004</v>
      </c>
      <c r="O8090">
        <v>6564</v>
      </c>
    </row>
    <row r="8091" spans="1:15" x14ac:dyDescent="0.35">
      <c r="A8091">
        <v>-83.297569999999993</v>
      </c>
      <c r="B8091">
        <v>46.536029999999997</v>
      </c>
      <c r="C8091" t="s">
        <v>3680</v>
      </c>
      <c r="D8091">
        <v>2020</v>
      </c>
      <c r="E8091" t="s">
        <v>16</v>
      </c>
      <c r="F8091" t="s">
        <v>4392</v>
      </c>
      <c r="G8091" t="s">
        <v>4393</v>
      </c>
      <c r="I8091" t="s">
        <v>4394</v>
      </c>
      <c r="J8091" t="s">
        <v>4395</v>
      </c>
      <c r="K8091" t="s">
        <v>20</v>
      </c>
      <c r="L8091">
        <v>600</v>
      </c>
      <c r="M8091">
        <v>46.536029999999997</v>
      </c>
      <c r="N8091">
        <v>-83.297569999999993</v>
      </c>
      <c r="O8091">
        <v>10135</v>
      </c>
    </row>
    <row r="8092" spans="1:15" x14ac:dyDescent="0.35">
      <c r="A8092">
        <v>-83.297569999999993</v>
      </c>
      <c r="B8092">
        <v>46.536029999999997</v>
      </c>
      <c r="C8092" t="s">
        <v>3680</v>
      </c>
      <c r="D8092">
        <v>2015</v>
      </c>
      <c r="E8092" t="s">
        <v>16</v>
      </c>
      <c r="F8092" t="s">
        <v>4392</v>
      </c>
      <c r="G8092" t="s">
        <v>4393</v>
      </c>
      <c r="I8092" t="s">
        <v>4394</v>
      </c>
      <c r="J8092" t="s">
        <v>4395</v>
      </c>
      <c r="K8092" t="s">
        <v>20</v>
      </c>
      <c r="L8092">
        <v>500</v>
      </c>
      <c r="M8092">
        <v>46.536029999999997</v>
      </c>
      <c r="N8092">
        <v>-83.297569999999993</v>
      </c>
      <c r="O8092">
        <v>9502</v>
      </c>
    </row>
    <row r="8093" spans="1:15" x14ac:dyDescent="0.35">
      <c r="A8093">
        <v>-77.104690000000005</v>
      </c>
      <c r="B8093">
        <v>45.095050000000001</v>
      </c>
      <c r="C8093" t="s">
        <v>171</v>
      </c>
      <c r="D8093">
        <v>2021</v>
      </c>
      <c r="E8093" t="s">
        <v>320</v>
      </c>
      <c r="F8093" t="s">
        <v>368</v>
      </c>
      <c r="G8093" t="s">
        <v>369</v>
      </c>
      <c r="I8093" t="s">
        <v>370</v>
      </c>
      <c r="J8093" t="s">
        <v>215</v>
      </c>
      <c r="K8093" t="s">
        <v>20</v>
      </c>
      <c r="L8093">
        <v>520</v>
      </c>
      <c r="M8093">
        <v>45.095050000000001</v>
      </c>
      <c r="N8093">
        <v>-77.104690000000005</v>
      </c>
      <c r="O8093">
        <v>2643</v>
      </c>
    </row>
    <row r="8094" spans="1:15" x14ac:dyDescent="0.35">
      <c r="A8094">
        <v>-77.104690000000005</v>
      </c>
      <c r="B8094">
        <v>45.095050000000001</v>
      </c>
      <c r="C8094" t="s">
        <v>171</v>
      </c>
      <c r="D8094">
        <v>2020</v>
      </c>
      <c r="E8094" t="s">
        <v>320</v>
      </c>
      <c r="F8094" t="s">
        <v>368</v>
      </c>
      <c r="G8094" t="s">
        <v>369</v>
      </c>
      <c r="I8094" t="s">
        <v>370</v>
      </c>
      <c r="J8094" t="s">
        <v>215</v>
      </c>
      <c r="K8094" t="s">
        <v>20</v>
      </c>
      <c r="L8094">
        <v>647</v>
      </c>
      <c r="M8094">
        <v>45.095050000000001</v>
      </c>
      <c r="N8094">
        <v>-77.104690000000005</v>
      </c>
      <c r="O8094">
        <v>1836</v>
      </c>
    </row>
    <row r="8095" spans="1:15" x14ac:dyDescent="0.35">
      <c r="A8095">
        <v>-77.104690000000005</v>
      </c>
      <c r="B8095">
        <v>45.095050000000001</v>
      </c>
      <c r="C8095" t="s">
        <v>171</v>
      </c>
      <c r="D8095">
        <v>2019</v>
      </c>
      <c r="E8095" t="s">
        <v>320</v>
      </c>
      <c r="F8095" t="s">
        <v>368</v>
      </c>
      <c r="G8095" t="s">
        <v>369</v>
      </c>
      <c r="I8095" t="s">
        <v>370</v>
      </c>
      <c r="J8095" t="s">
        <v>215</v>
      </c>
      <c r="K8095" t="s">
        <v>20</v>
      </c>
      <c r="L8095">
        <v>650</v>
      </c>
      <c r="M8095">
        <v>45.095050000000001</v>
      </c>
      <c r="N8095">
        <v>-77.104690000000005</v>
      </c>
      <c r="O8095">
        <v>1933</v>
      </c>
    </row>
    <row r="8096" spans="1:15" x14ac:dyDescent="0.35">
      <c r="A8096">
        <v>-77.104690000000005</v>
      </c>
      <c r="B8096">
        <v>45.095050000000001</v>
      </c>
      <c r="C8096" t="s">
        <v>171</v>
      </c>
      <c r="D8096">
        <v>2018</v>
      </c>
      <c r="E8096" t="s">
        <v>320</v>
      </c>
      <c r="F8096" t="s">
        <v>368</v>
      </c>
      <c r="G8096" t="s">
        <v>369</v>
      </c>
      <c r="I8096" t="s">
        <v>370</v>
      </c>
      <c r="J8096" t="s">
        <v>215</v>
      </c>
      <c r="K8096" t="s">
        <v>20</v>
      </c>
      <c r="L8096">
        <v>656</v>
      </c>
      <c r="M8096">
        <v>45.095050000000001</v>
      </c>
      <c r="N8096">
        <v>-77.104690000000005</v>
      </c>
      <c r="O8096">
        <v>1017</v>
      </c>
    </row>
    <row r="8097" spans="1:15" x14ac:dyDescent="0.35">
      <c r="A8097">
        <v>-77.104690000000005</v>
      </c>
      <c r="B8097">
        <v>45.095050000000001</v>
      </c>
      <c r="C8097" t="s">
        <v>171</v>
      </c>
      <c r="D8097">
        <v>2017</v>
      </c>
      <c r="E8097" t="s">
        <v>320</v>
      </c>
      <c r="F8097" t="s">
        <v>368</v>
      </c>
      <c r="G8097" t="s">
        <v>369</v>
      </c>
      <c r="I8097" t="s">
        <v>370</v>
      </c>
      <c r="J8097" t="s">
        <v>215</v>
      </c>
      <c r="K8097" t="s">
        <v>20</v>
      </c>
      <c r="L8097">
        <v>650</v>
      </c>
      <c r="M8097">
        <v>45.095050000000001</v>
      </c>
      <c r="N8097">
        <v>-77.104690000000005</v>
      </c>
      <c r="O8097">
        <v>1224</v>
      </c>
    </row>
    <row r="8098" spans="1:15" x14ac:dyDescent="0.35">
      <c r="A8098">
        <v>-77.104690000000005</v>
      </c>
      <c r="B8098">
        <v>45.095050000000001</v>
      </c>
      <c r="C8098" t="s">
        <v>171</v>
      </c>
      <c r="D8098">
        <v>2016</v>
      </c>
      <c r="E8098" t="s">
        <v>320</v>
      </c>
      <c r="F8098" t="s">
        <v>368</v>
      </c>
      <c r="G8098" t="s">
        <v>369</v>
      </c>
      <c r="I8098" t="s">
        <v>370</v>
      </c>
      <c r="J8098" t="s">
        <v>215</v>
      </c>
      <c r="K8098" t="s">
        <v>20</v>
      </c>
      <c r="L8098">
        <v>650</v>
      </c>
      <c r="M8098">
        <v>45.095050000000001</v>
      </c>
      <c r="N8098">
        <v>-77.104690000000005</v>
      </c>
      <c r="O8098">
        <v>1125</v>
      </c>
    </row>
    <row r="8099" spans="1:15" x14ac:dyDescent="0.35">
      <c r="A8099">
        <v>-77.104690000000005</v>
      </c>
      <c r="B8099">
        <v>45.095050000000001</v>
      </c>
      <c r="C8099" t="s">
        <v>171</v>
      </c>
      <c r="D8099">
        <v>2015</v>
      </c>
      <c r="E8099" t="s">
        <v>320</v>
      </c>
      <c r="F8099" t="s">
        <v>368</v>
      </c>
      <c r="G8099" t="s">
        <v>369</v>
      </c>
      <c r="I8099" t="s">
        <v>370</v>
      </c>
      <c r="J8099" t="s">
        <v>215</v>
      </c>
      <c r="K8099" t="s">
        <v>20</v>
      </c>
      <c r="L8099">
        <v>650</v>
      </c>
      <c r="M8099">
        <v>45.095050000000001</v>
      </c>
      <c r="N8099">
        <v>-77.104690000000005</v>
      </c>
      <c r="O8099">
        <v>1556</v>
      </c>
    </row>
    <row r="8100" spans="1:15" x14ac:dyDescent="0.35">
      <c r="A8100">
        <v>-77.104690000000005</v>
      </c>
      <c r="B8100">
        <v>45.095050000000001</v>
      </c>
      <c r="C8100" t="s">
        <v>171</v>
      </c>
      <c r="D8100">
        <v>2014</v>
      </c>
      <c r="E8100" t="s">
        <v>320</v>
      </c>
      <c r="F8100" t="s">
        <v>368</v>
      </c>
      <c r="G8100" t="s">
        <v>369</v>
      </c>
      <c r="I8100" t="s">
        <v>370</v>
      </c>
      <c r="J8100" t="s">
        <v>215</v>
      </c>
      <c r="K8100" t="s">
        <v>20</v>
      </c>
      <c r="L8100">
        <v>650</v>
      </c>
      <c r="M8100">
        <v>45.095050000000001</v>
      </c>
      <c r="N8100">
        <v>-77.104690000000005</v>
      </c>
      <c r="O8100">
        <v>164</v>
      </c>
    </row>
    <row r="8101" spans="1:15" x14ac:dyDescent="0.35">
      <c r="A8101">
        <v>-77.104690000000005</v>
      </c>
      <c r="B8101">
        <v>45.095050000000001</v>
      </c>
      <c r="C8101" t="s">
        <v>171</v>
      </c>
      <c r="D8101">
        <v>2013</v>
      </c>
      <c r="E8101" t="s">
        <v>320</v>
      </c>
      <c r="F8101" t="s">
        <v>368</v>
      </c>
      <c r="G8101" t="s">
        <v>369</v>
      </c>
      <c r="I8101" t="s">
        <v>370</v>
      </c>
      <c r="J8101" t="s">
        <v>215</v>
      </c>
      <c r="K8101" t="s">
        <v>20</v>
      </c>
      <c r="L8101">
        <v>650</v>
      </c>
      <c r="M8101">
        <v>45.095050000000001</v>
      </c>
      <c r="N8101">
        <v>-77.104690000000005</v>
      </c>
      <c r="O8101">
        <v>387</v>
      </c>
    </row>
    <row r="8102" spans="1:15" x14ac:dyDescent="0.35">
      <c r="A8102">
        <v>-77.104690000000005</v>
      </c>
      <c r="B8102">
        <v>45.095050000000001</v>
      </c>
      <c r="C8102" t="s">
        <v>171</v>
      </c>
      <c r="D8102">
        <v>2012</v>
      </c>
      <c r="E8102" t="s">
        <v>320</v>
      </c>
      <c r="F8102" t="s">
        <v>368</v>
      </c>
      <c r="G8102" t="s">
        <v>369</v>
      </c>
      <c r="I8102" t="s">
        <v>370</v>
      </c>
      <c r="J8102" t="s">
        <v>215</v>
      </c>
      <c r="K8102" t="s">
        <v>20</v>
      </c>
      <c r="L8102">
        <v>650</v>
      </c>
      <c r="M8102">
        <v>45.095050000000001</v>
      </c>
      <c r="N8102">
        <v>-77.104690000000005</v>
      </c>
      <c r="O8102">
        <v>429</v>
      </c>
    </row>
    <row r="8103" spans="1:15" x14ac:dyDescent="0.35">
      <c r="A8103">
        <v>-76.894661200000002</v>
      </c>
      <c r="B8103">
        <v>45.091916099999999</v>
      </c>
      <c r="C8103" t="s">
        <v>171</v>
      </c>
      <c r="D8103">
        <v>2021</v>
      </c>
      <c r="E8103" t="s">
        <v>16</v>
      </c>
      <c r="F8103" t="s">
        <v>172</v>
      </c>
      <c r="G8103" t="s">
        <v>173</v>
      </c>
      <c r="I8103" t="s">
        <v>174</v>
      </c>
      <c r="J8103" t="s">
        <v>175</v>
      </c>
      <c r="K8103" t="s">
        <v>20</v>
      </c>
      <c r="L8103">
        <v>1600</v>
      </c>
      <c r="M8103">
        <v>45.091916099999999</v>
      </c>
      <c r="N8103">
        <v>-76.894661200000002</v>
      </c>
      <c r="O8103">
        <v>2373</v>
      </c>
    </row>
    <row r="8104" spans="1:15" x14ac:dyDescent="0.35">
      <c r="A8104">
        <v>-76.894661200000002</v>
      </c>
      <c r="B8104">
        <v>45.091916099999999</v>
      </c>
      <c r="C8104" t="s">
        <v>171</v>
      </c>
      <c r="D8104">
        <v>2020</v>
      </c>
      <c r="E8104" t="s">
        <v>16</v>
      </c>
      <c r="F8104" t="s">
        <v>172</v>
      </c>
      <c r="G8104" t="s">
        <v>173</v>
      </c>
      <c r="I8104" t="s">
        <v>174</v>
      </c>
      <c r="J8104" t="s">
        <v>175</v>
      </c>
      <c r="K8104" t="s">
        <v>20</v>
      </c>
      <c r="L8104">
        <v>2250</v>
      </c>
      <c r="M8104">
        <v>45.091916099999999</v>
      </c>
      <c r="N8104">
        <v>-76.894661200000002</v>
      </c>
      <c r="O8104">
        <v>1520</v>
      </c>
    </row>
    <row r="8105" spans="1:15" x14ac:dyDescent="0.35">
      <c r="A8105">
        <v>-76.894661200000002</v>
      </c>
      <c r="B8105">
        <v>45.091916099999999</v>
      </c>
      <c r="C8105" t="s">
        <v>171</v>
      </c>
      <c r="D8105">
        <v>2019</v>
      </c>
      <c r="E8105" t="s">
        <v>16</v>
      </c>
      <c r="F8105" t="s">
        <v>172</v>
      </c>
      <c r="G8105" t="s">
        <v>173</v>
      </c>
      <c r="I8105" t="s">
        <v>174</v>
      </c>
      <c r="J8105" t="s">
        <v>175</v>
      </c>
      <c r="K8105" t="s">
        <v>20</v>
      </c>
      <c r="L8105">
        <v>1600</v>
      </c>
      <c r="M8105">
        <v>45.091916099999999</v>
      </c>
      <c r="N8105">
        <v>-76.894661200000002</v>
      </c>
      <c r="O8105">
        <v>1747</v>
      </c>
    </row>
    <row r="8106" spans="1:15" x14ac:dyDescent="0.35">
      <c r="A8106">
        <v>-76.894661200000002</v>
      </c>
      <c r="B8106">
        <v>45.091916099999999</v>
      </c>
      <c r="C8106" t="s">
        <v>171</v>
      </c>
      <c r="D8106">
        <v>2018</v>
      </c>
      <c r="E8106" t="s">
        <v>16</v>
      </c>
      <c r="F8106" t="s">
        <v>172</v>
      </c>
      <c r="G8106" t="s">
        <v>173</v>
      </c>
      <c r="I8106" t="s">
        <v>174</v>
      </c>
      <c r="J8106" t="s">
        <v>175</v>
      </c>
      <c r="K8106" t="s">
        <v>20</v>
      </c>
      <c r="L8106">
        <v>550</v>
      </c>
      <c r="M8106">
        <v>45.091916099999999</v>
      </c>
      <c r="N8106">
        <v>-76.894661200000002</v>
      </c>
      <c r="O8106">
        <v>1668</v>
      </c>
    </row>
    <row r="8107" spans="1:15" x14ac:dyDescent="0.35">
      <c r="A8107">
        <v>-76.894661200000002</v>
      </c>
      <c r="B8107">
        <v>45.091916099999999</v>
      </c>
      <c r="C8107" t="s">
        <v>171</v>
      </c>
      <c r="D8107">
        <v>2018</v>
      </c>
      <c r="E8107" t="s">
        <v>16</v>
      </c>
      <c r="F8107" t="s">
        <v>172</v>
      </c>
      <c r="G8107" t="s">
        <v>173</v>
      </c>
      <c r="I8107" t="s">
        <v>174</v>
      </c>
      <c r="J8107" t="s">
        <v>175</v>
      </c>
      <c r="K8107" t="s">
        <v>20</v>
      </c>
      <c r="L8107">
        <v>1050</v>
      </c>
      <c r="M8107">
        <v>45.091916099999999</v>
      </c>
      <c r="N8107">
        <v>-76.894661200000002</v>
      </c>
      <c r="O8107">
        <v>1669</v>
      </c>
    </row>
    <row r="8108" spans="1:15" x14ac:dyDescent="0.35">
      <c r="A8108">
        <v>-76.894661200000002</v>
      </c>
      <c r="B8108">
        <v>45.091916099999999</v>
      </c>
      <c r="C8108" t="s">
        <v>171</v>
      </c>
      <c r="D8108">
        <v>2017</v>
      </c>
      <c r="E8108" t="s">
        <v>16</v>
      </c>
      <c r="F8108" t="s">
        <v>172</v>
      </c>
      <c r="G8108" t="s">
        <v>173</v>
      </c>
      <c r="I8108" t="s">
        <v>174</v>
      </c>
      <c r="J8108" t="s">
        <v>175</v>
      </c>
      <c r="K8108" t="s">
        <v>20</v>
      </c>
      <c r="L8108">
        <v>1285</v>
      </c>
      <c r="M8108">
        <v>45.091916099999999</v>
      </c>
      <c r="N8108">
        <v>-76.894661200000002</v>
      </c>
      <c r="O8108">
        <v>1657</v>
      </c>
    </row>
    <row r="8109" spans="1:15" x14ac:dyDescent="0.35">
      <c r="A8109">
        <v>-76.894661200000002</v>
      </c>
      <c r="B8109">
        <v>45.091916099999999</v>
      </c>
      <c r="C8109" t="s">
        <v>171</v>
      </c>
      <c r="D8109">
        <v>2016</v>
      </c>
      <c r="E8109" t="s">
        <v>16</v>
      </c>
      <c r="F8109" t="s">
        <v>172</v>
      </c>
      <c r="G8109" t="s">
        <v>173</v>
      </c>
      <c r="I8109" t="s">
        <v>174</v>
      </c>
      <c r="J8109" t="s">
        <v>175</v>
      </c>
      <c r="K8109" t="s">
        <v>20</v>
      </c>
      <c r="L8109">
        <v>800</v>
      </c>
      <c r="M8109">
        <v>45.091916099999999</v>
      </c>
      <c r="N8109">
        <v>-76.894661200000002</v>
      </c>
      <c r="O8109">
        <v>1356</v>
      </c>
    </row>
    <row r="8110" spans="1:15" x14ac:dyDescent="0.35">
      <c r="A8110">
        <v>-76.894661200000002</v>
      </c>
      <c r="B8110">
        <v>45.091916099999999</v>
      </c>
      <c r="C8110" t="s">
        <v>171</v>
      </c>
      <c r="D8110">
        <v>2016</v>
      </c>
      <c r="E8110" t="s">
        <v>16</v>
      </c>
      <c r="F8110" t="s">
        <v>172</v>
      </c>
      <c r="G8110" t="s">
        <v>173</v>
      </c>
      <c r="I8110" t="s">
        <v>174</v>
      </c>
      <c r="J8110" t="s">
        <v>175</v>
      </c>
      <c r="K8110" t="s">
        <v>20</v>
      </c>
      <c r="L8110">
        <v>800</v>
      </c>
      <c r="M8110">
        <v>45.091916099999999</v>
      </c>
      <c r="N8110">
        <v>-76.894661200000002</v>
      </c>
      <c r="O8110">
        <v>1357</v>
      </c>
    </row>
    <row r="8111" spans="1:15" x14ac:dyDescent="0.35">
      <c r="A8111">
        <v>-76.894661200000002</v>
      </c>
      <c r="B8111">
        <v>45.091916099999999</v>
      </c>
      <c r="C8111" t="s">
        <v>171</v>
      </c>
      <c r="D8111">
        <v>2015</v>
      </c>
      <c r="E8111" t="s">
        <v>16</v>
      </c>
      <c r="F8111" t="s">
        <v>172</v>
      </c>
      <c r="G8111" t="s">
        <v>173</v>
      </c>
      <c r="I8111" t="s">
        <v>174</v>
      </c>
      <c r="J8111" t="s">
        <v>175</v>
      </c>
      <c r="K8111" t="s">
        <v>20</v>
      </c>
      <c r="L8111">
        <v>1600</v>
      </c>
      <c r="M8111">
        <v>45.091916099999999</v>
      </c>
      <c r="N8111">
        <v>-76.894661200000002</v>
      </c>
      <c r="O8111">
        <v>974</v>
      </c>
    </row>
    <row r="8112" spans="1:15" x14ac:dyDescent="0.35">
      <c r="A8112">
        <v>-76.894661200000002</v>
      </c>
      <c r="B8112">
        <v>45.091916099999999</v>
      </c>
      <c r="C8112" t="s">
        <v>171</v>
      </c>
      <c r="D8112">
        <v>2014</v>
      </c>
      <c r="E8112" t="s">
        <v>16</v>
      </c>
      <c r="F8112" t="s">
        <v>172</v>
      </c>
      <c r="G8112" t="s">
        <v>173</v>
      </c>
      <c r="I8112" t="s">
        <v>174</v>
      </c>
      <c r="J8112" t="s">
        <v>175</v>
      </c>
      <c r="K8112" t="s">
        <v>20</v>
      </c>
      <c r="L8112">
        <v>1600</v>
      </c>
      <c r="M8112">
        <v>45.091916099999999</v>
      </c>
      <c r="N8112">
        <v>-76.894661200000002</v>
      </c>
      <c r="O8112">
        <v>102</v>
      </c>
    </row>
    <row r="8113" spans="1:15" x14ac:dyDescent="0.35">
      <c r="A8113">
        <v>-76.894661200000002</v>
      </c>
      <c r="B8113">
        <v>45.091916099999999</v>
      </c>
      <c r="C8113" t="s">
        <v>171</v>
      </c>
      <c r="D8113">
        <v>2013</v>
      </c>
      <c r="E8113" t="s">
        <v>16</v>
      </c>
      <c r="F8113" t="s">
        <v>172</v>
      </c>
      <c r="G8113" t="s">
        <v>173</v>
      </c>
      <c r="I8113" t="s">
        <v>174</v>
      </c>
      <c r="J8113" t="s">
        <v>175</v>
      </c>
      <c r="K8113" t="s">
        <v>20</v>
      </c>
      <c r="L8113">
        <v>1600</v>
      </c>
      <c r="M8113">
        <v>45.091916099999999</v>
      </c>
      <c r="N8113">
        <v>-76.894661200000002</v>
      </c>
      <c r="O8113">
        <v>321</v>
      </c>
    </row>
    <row r="8114" spans="1:15" x14ac:dyDescent="0.35">
      <c r="A8114">
        <v>-76.894661200000002</v>
      </c>
      <c r="B8114">
        <v>45.091916099999999</v>
      </c>
      <c r="C8114" t="s">
        <v>171</v>
      </c>
      <c r="D8114">
        <v>2012</v>
      </c>
      <c r="E8114" t="s">
        <v>16</v>
      </c>
      <c r="F8114" t="s">
        <v>172</v>
      </c>
      <c r="G8114" t="s">
        <v>173</v>
      </c>
      <c r="I8114" t="s">
        <v>174</v>
      </c>
      <c r="J8114" t="s">
        <v>175</v>
      </c>
      <c r="K8114" t="s">
        <v>20</v>
      </c>
      <c r="L8114">
        <v>1600</v>
      </c>
      <c r="M8114">
        <v>45.091916099999999</v>
      </c>
      <c r="N8114">
        <v>-76.894661200000002</v>
      </c>
      <c r="O8114">
        <v>739</v>
      </c>
    </row>
    <row r="8115" spans="1:15" x14ac:dyDescent="0.35">
      <c r="A8115">
        <v>-84.227434099999996</v>
      </c>
      <c r="B8115">
        <v>47.127743100000004</v>
      </c>
      <c r="C8115" t="s">
        <v>3680</v>
      </c>
      <c r="D8115">
        <v>2021</v>
      </c>
      <c r="E8115" t="s">
        <v>16</v>
      </c>
      <c r="F8115" t="s">
        <v>4176</v>
      </c>
      <c r="G8115" t="s">
        <v>4177</v>
      </c>
      <c r="I8115" t="s">
        <v>4178</v>
      </c>
      <c r="J8115" t="s">
        <v>4179</v>
      </c>
      <c r="K8115" t="s">
        <v>20</v>
      </c>
      <c r="L8115">
        <v>3500</v>
      </c>
      <c r="M8115">
        <v>47.127743100000004</v>
      </c>
      <c r="N8115">
        <v>-84.227434099999996</v>
      </c>
      <c r="O8115">
        <v>10698</v>
      </c>
    </row>
    <row r="8116" spans="1:15" x14ac:dyDescent="0.35">
      <c r="A8116">
        <v>-84.227434099999996</v>
      </c>
      <c r="B8116">
        <v>47.127743100000004</v>
      </c>
      <c r="C8116" t="s">
        <v>3680</v>
      </c>
      <c r="D8116">
        <v>2018</v>
      </c>
      <c r="E8116" t="s">
        <v>16</v>
      </c>
      <c r="F8116" t="s">
        <v>4176</v>
      </c>
      <c r="G8116" t="s">
        <v>4177</v>
      </c>
      <c r="I8116" t="s">
        <v>4178</v>
      </c>
      <c r="J8116" t="s">
        <v>4179</v>
      </c>
      <c r="K8116" t="s">
        <v>20</v>
      </c>
      <c r="L8116">
        <v>3500</v>
      </c>
      <c r="M8116">
        <v>47.127743100000004</v>
      </c>
      <c r="N8116">
        <v>-84.227434099999996</v>
      </c>
      <c r="O8116">
        <v>10980</v>
      </c>
    </row>
    <row r="8117" spans="1:15" x14ac:dyDescent="0.35">
      <c r="A8117">
        <v>-84.227434099999996</v>
      </c>
      <c r="B8117">
        <v>47.127743100000004</v>
      </c>
      <c r="C8117" t="s">
        <v>3680</v>
      </c>
      <c r="D8117">
        <v>2016</v>
      </c>
      <c r="E8117" t="s">
        <v>16</v>
      </c>
      <c r="F8117" t="s">
        <v>4176</v>
      </c>
      <c r="G8117" t="s">
        <v>4177</v>
      </c>
      <c r="I8117" t="s">
        <v>4178</v>
      </c>
      <c r="J8117" t="s">
        <v>4179</v>
      </c>
      <c r="K8117" t="s">
        <v>20</v>
      </c>
      <c r="L8117">
        <v>3000</v>
      </c>
      <c r="M8117">
        <v>47.127743100000004</v>
      </c>
      <c r="N8117">
        <v>-84.227434099999996</v>
      </c>
      <c r="O8117">
        <v>10640</v>
      </c>
    </row>
    <row r="8118" spans="1:15" x14ac:dyDescent="0.35">
      <c r="A8118">
        <v>-84.227434099999996</v>
      </c>
      <c r="B8118">
        <v>47.127743100000004</v>
      </c>
      <c r="C8118" t="s">
        <v>3680</v>
      </c>
      <c r="D8118">
        <v>2012</v>
      </c>
      <c r="E8118" t="s">
        <v>16</v>
      </c>
      <c r="F8118" t="s">
        <v>4176</v>
      </c>
      <c r="G8118" t="s">
        <v>4177</v>
      </c>
      <c r="I8118" t="s">
        <v>4178</v>
      </c>
      <c r="J8118" t="s">
        <v>4179</v>
      </c>
      <c r="K8118" t="s">
        <v>20</v>
      </c>
      <c r="L8118">
        <v>3500</v>
      </c>
      <c r="M8118">
        <v>47.127743100000004</v>
      </c>
      <c r="N8118">
        <v>-84.227434099999996</v>
      </c>
      <c r="O8118">
        <v>9228</v>
      </c>
    </row>
    <row r="8119" spans="1:15" x14ac:dyDescent="0.35">
      <c r="A8119">
        <v>-84.831004699999994</v>
      </c>
      <c r="B8119">
        <v>47.749991799999997</v>
      </c>
      <c r="C8119" t="s">
        <v>5725</v>
      </c>
      <c r="D8119">
        <v>2020</v>
      </c>
      <c r="E8119" t="s">
        <v>59</v>
      </c>
      <c r="F8119" t="s">
        <v>6046</v>
      </c>
      <c r="G8119" t="s">
        <v>6047</v>
      </c>
      <c r="I8119" t="s">
        <v>6048</v>
      </c>
      <c r="J8119" t="s">
        <v>6049</v>
      </c>
      <c r="K8119" t="s">
        <v>20</v>
      </c>
      <c r="L8119">
        <v>500</v>
      </c>
      <c r="M8119">
        <v>47.749991799999997</v>
      </c>
      <c r="N8119">
        <v>-84.831004699999994</v>
      </c>
      <c r="O8119">
        <v>13788</v>
      </c>
    </row>
    <row r="8120" spans="1:15" x14ac:dyDescent="0.35">
      <c r="A8120">
        <v>-84.831004699999994</v>
      </c>
      <c r="B8120">
        <v>47.749991799999997</v>
      </c>
      <c r="C8120" t="s">
        <v>5725</v>
      </c>
      <c r="D8120">
        <v>2019</v>
      </c>
      <c r="E8120" t="s">
        <v>59</v>
      </c>
      <c r="F8120" t="s">
        <v>6046</v>
      </c>
      <c r="G8120" t="s">
        <v>6047</v>
      </c>
      <c r="I8120" t="s">
        <v>6048</v>
      </c>
      <c r="J8120" t="s">
        <v>6049</v>
      </c>
      <c r="K8120" t="s">
        <v>20</v>
      </c>
      <c r="L8120">
        <v>500</v>
      </c>
      <c r="M8120">
        <v>47.749991799999997</v>
      </c>
      <c r="N8120">
        <v>-84.831004699999994</v>
      </c>
      <c r="O8120">
        <v>13569</v>
      </c>
    </row>
    <row r="8121" spans="1:15" x14ac:dyDescent="0.35">
      <c r="A8121">
        <v>-84.831004699999994</v>
      </c>
      <c r="B8121">
        <v>47.749991799999997</v>
      </c>
      <c r="C8121" t="s">
        <v>5725</v>
      </c>
      <c r="D8121">
        <v>2018</v>
      </c>
      <c r="E8121" t="s">
        <v>59</v>
      </c>
      <c r="F8121" t="s">
        <v>6046</v>
      </c>
      <c r="G8121" t="s">
        <v>6047</v>
      </c>
      <c r="I8121" t="s">
        <v>6048</v>
      </c>
      <c r="J8121" t="s">
        <v>6049</v>
      </c>
      <c r="K8121" t="s">
        <v>20</v>
      </c>
      <c r="L8121">
        <v>400</v>
      </c>
      <c r="M8121">
        <v>47.749991799999997</v>
      </c>
      <c r="N8121">
        <v>-84.831004699999994</v>
      </c>
      <c r="O8121">
        <v>13507</v>
      </c>
    </row>
    <row r="8122" spans="1:15" x14ac:dyDescent="0.35">
      <c r="A8122">
        <v>-84.831004699999994</v>
      </c>
      <c r="B8122">
        <v>47.749991799999997</v>
      </c>
      <c r="C8122" t="s">
        <v>5725</v>
      </c>
      <c r="D8122">
        <v>2017</v>
      </c>
      <c r="E8122" t="s">
        <v>59</v>
      </c>
      <c r="F8122" t="s">
        <v>6046</v>
      </c>
      <c r="G8122" t="s">
        <v>6047</v>
      </c>
      <c r="I8122" t="s">
        <v>6048</v>
      </c>
      <c r="J8122" t="s">
        <v>6049</v>
      </c>
      <c r="K8122" t="s">
        <v>20</v>
      </c>
      <c r="L8122">
        <v>500</v>
      </c>
      <c r="M8122">
        <v>47.749991799999997</v>
      </c>
      <c r="N8122">
        <v>-84.831004699999994</v>
      </c>
      <c r="O8122">
        <v>13425</v>
      </c>
    </row>
    <row r="8123" spans="1:15" x14ac:dyDescent="0.35">
      <c r="A8123">
        <v>-84.831004699999994</v>
      </c>
      <c r="B8123">
        <v>47.749991799999997</v>
      </c>
      <c r="C8123" t="s">
        <v>5725</v>
      </c>
      <c r="D8123">
        <v>2016</v>
      </c>
      <c r="E8123" t="s">
        <v>59</v>
      </c>
      <c r="F8123" t="s">
        <v>6046</v>
      </c>
      <c r="G8123" t="s">
        <v>6047</v>
      </c>
      <c r="I8123" t="s">
        <v>6048</v>
      </c>
      <c r="J8123" t="s">
        <v>6049</v>
      </c>
      <c r="K8123" t="s">
        <v>20</v>
      </c>
      <c r="L8123">
        <v>400</v>
      </c>
      <c r="M8123">
        <v>47.749991799999997</v>
      </c>
      <c r="N8123">
        <v>-84.831004699999994</v>
      </c>
      <c r="O8123">
        <v>13742</v>
      </c>
    </row>
    <row r="8124" spans="1:15" x14ac:dyDescent="0.35">
      <c r="A8124">
        <v>-84.831004699999994</v>
      </c>
      <c r="B8124">
        <v>47.749991799999997</v>
      </c>
      <c r="C8124" t="s">
        <v>5725</v>
      </c>
      <c r="D8124">
        <v>2015</v>
      </c>
      <c r="E8124" t="s">
        <v>59</v>
      </c>
      <c r="F8124" t="s">
        <v>6046</v>
      </c>
      <c r="G8124" t="s">
        <v>6047</v>
      </c>
      <c r="I8124" t="s">
        <v>6048</v>
      </c>
      <c r="J8124" t="s">
        <v>6049</v>
      </c>
      <c r="K8124" t="s">
        <v>20</v>
      </c>
      <c r="L8124">
        <v>500</v>
      </c>
      <c r="M8124">
        <v>47.749991799999997</v>
      </c>
      <c r="N8124">
        <v>-84.831004699999994</v>
      </c>
      <c r="O8124">
        <v>13198</v>
      </c>
    </row>
    <row r="8125" spans="1:15" x14ac:dyDescent="0.35">
      <c r="A8125">
        <v>-84.831004699999994</v>
      </c>
      <c r="B8125">
        <v>47.749991799999997</v>
      </c>
      <c r="C8125" t="s">
        <v>5725</v>
      </c>
      <c r="D8125">
        <v>2014</v>
      </c>
      <c r="E8125" t="s">
        <v>59</v>
      </c>
      <c r="F8125" t="s">
        <v>6046</v>
      </c>
      <c r="G8125" t="s">
        <v>6047</v>
      </c>
      <c r="I8125" t="s">
        <v>6048</v>
      </c>
      <c r="J8125" t="s">
        <v>6049</v>
      </c>
      <c r="K8125" t="s">
        <v>20</v>
      </c>
      <c r="L8125">
        <v>3000</v>
      </c>
      <c r="M8125">
        <v>47.749991799999997</v>
      </c>
      <c r="N8125">
        <v>-84.831004699999994</v>
      </c>
      <c r="O8125">
        <v>13646</v>
      </c>
    </row>
    <row r="8126" spans="1:15" x14ac:dyDescent="0.35">
      <c r="A8126">
        <v>-84.831004699999994</v>
      </c>
      <c r="B8126">
        <v>47.749991799999997</v>
      </c>
      <c r="C8126" t="s">
        <v>5725</v>
      </c>
      <c r="D8126">
        <v>2013</v>
      </c>
      <c r="E8126" t="s">
        <v>59</v>
      </c>
      <c r="F8126" t="s">
        <v>6046</v>
      </c>
      <c r="G8126" t="s">
        <v>6047</v>
      </c>
      <c r="I8126" t="s">
        <v>6048</v>
      </c>
      <c r="J8126" t="s">
        <v>6049</v>
      </c>
      <c r="K8126" t="s">
        <v>20</v>
      </c>
      <c r="L8126">
        <v>1785</v>
      </c>
      <c r="M8126">
        <v>47.749991799999997</v>
      </c>
      <c r="N8126">
        <v>-84.831004699999994</v>
      </c>
      <c r="O8126">
        <v>13337</v>
      </c>
    </row>
    <row r="8127" spans="1:15" x14ac:dyDescent="0.35">
      <c r="A8127">
        <v>-84.296596100000002</v>
      </c>
      <c r="B8127">
        <v>49.731128499999997</v>
      </c>
      <c r="C8127" t="s">
        <v>1551</v>
      </c>
      <c r="D8127">
        <v>2021</v>
      </c>
      <c r="E8127" t="s">
        <v>59</v>
      </c>
      <c r="F8127" t="s">
        <v>1587</v>
      </c>
      <c r="G8127" t="s">
        <v>1588</v>
      </c>
      <c r="I8127" t="s">
        <v>1589</v>
      </c>
      <c r="J8127" t="s">
        <v>1590</v>
      </c>
      <c r="K8127" t="s">
        <v>20</v>
      </c>
      <c r="L8127">
        <v>3450</v>
      </c>
      <c r="M8127">
        <v>49.731128499999997</v>
      </c>
      <c r="N8127">
        <v>-84.296596100000002</v>
      </c>
      <c r="O8127">
        <v>4831</v>
      </c>
    </row>
    <row r="8128" spans="1:15" x14ac:dyDescent="0.35">
      <c r="A8128">
        <v>-84.296596100000002</v>
      </c>
      <c r="B8128">
        <v>49.731128499999997</v>
      </c>
      <c r="C8128" t="s">
        <v>1551</v>
      </c>
      <c r="D8128">
        <v>2020</v>
      </c>
      <c r="E8128" t="s">
        <v>59</v>
      </c>
      <c r="F8128" t="s">
        <v>1587</v>
      </c>
      <c r="G8128" t="s">
        <v>1588</v>
      </c>
      <c r="I8128" t="s">
        <v>1589</v>
      </c>
      <c r="J8128" t="s">
        <v>1590</v>
      </c>
      <c r="K8128" t="s">
        <v>20</v>
      </c>
      <c r="L8128">
        <v>2200</v>
      </c>
      <c r="M8128">
        <v>49.731128499999997</v>
      </c>
      <c r="N8128">
        <v>-84.296596100000002</v>
      </c>
      <c r="O8128">
        <v>4806</v>
      </c>
    </row>
    <row r="8129" spans="1:15" x14ac:dyDescent="0.35">
      <c r="A8129">
        <v>-84.296596100000002</v>
      </c>
      <c r="B8129">
        <v>49.731128499999997</v>
      </c>
      <c r="C8129" t="s">
        <v>1551</v>
      </c>
      <c r="D8129">
        <v>2019</v>
      </c>
      <c r="E8129" t="s">
        <v>59</v>
      </c>
      <c r="F8129" t="s">
        <v>1587</v>
      </c>
      <c r="G8129" t="s">
        <v>1588</v>
      </c>
      <c r="I8129" t="s">
        <v>1589</v>
      </c>
      <c r="J8129" t="s">
        <v>1590</v>
      </c>
      <c r="K8129" t="s">
        <v>20</v>
      </c>
      <c r="L8129">
        <v>2500</v>
      </c>
      <c r="M8129">
        <v>49.731128499999997</v>
      </c>
      <c r="N8129">
        <v>-84.296596100000002</v>
      </c>
      <c r="O8129">
        <v>4196</v>
      </c>
    </row>
    <row r="8130" spans="1:15" x14ac:dyDescent="0.35">
      <c r="A8130">
        <v>-84.296596100000002</v>
      </c>
      <c r="B8130">
        <v>49.731128499999997</v>
      </c>
      <c r="C8130" t="s">
        <v>1551</v>
      </c>
      <c r="D8130">
        <v>2018</v>
      </c>
      <c r="E8130" t="s">
        <v>59</v>
      </c>
      <c r="F8130" t="s">
        <v>1587</v>
      </c>
      <c r="G8130" t="s">
        <v>1588</v>
      </c>
      <c r="I8130" t="s">
        <v>1589</v>
      </c>
      <c r="J8130" t="s">
        <v>1590</v>
      </c>
      <c r="K8130" t="s">
        <v>20</v>
      </c>
      <c r="L8130">
        <v>2500</v>
      </c>
      <c r="M8130">
        <v>49.731128499999997</v>
      </c>
      <c r="N8130">
        <v>-84.296596100000002</v>
      </c>
      <c r="O8130">
        <v>4155</v>
      </c>
    </row>
    <row r="8131" spans="1:15" x14ac:dyDescent="0.35">
      <c r="A8131">
        <v>-84.296596100000002</v>
      </c>
      <c r="B8131">
        <v>49.731128499999997</v>
      </c>
      <c r="C8131" t="s">
        <v>1551</v>
      </c>
      <c r="D8131">
        <v>2017</v>
      </c>
      <c r="E8131" t="s">
        <v>59</v>
      </c>
      <c r="F8131" t="s">
        <v>1587</v>
      </c>
      <c r="G8131" t="s">
        <v>1588</v>
      </c>
      <c r="I8131" t="s">
        <v>1589</v>
      </c>
      <c r="J8131" t="s">
        <v>1590</v>
      </c>
      <c r="K8131" t="s">
        <v>20</v>
      </c>
      <c r="L8131">
        <v>2500</v>
      </c>
      <c r="M8131">
        <v>49.731128499999997</v>
      </c>
      <c r="N8131">
        <v>-84.296596100000002</v>
      </c>
      <c r="O8131">
        <v>3494</v>
      </c>
    </row>
    <row r="8132" spans="1:15" x14ac:dyDescent="0.35">
      <c r="A8132">
        <v>-84.296596100000002</v>
      </c>
      <c r="B8132">
        <v>49.731128499999997</v>
      </c>
      <c r="C8132" t="s">
        <v>1551</v>
      </c>
      <c r="D8132">
        <v>2016</v>
      </c>
      <c r="E8132" t="s">
        <v>59</v>
      </c>
      <c r="F8132" t="s">
        <v>1587</v>
      </c>
      <c r="G8132" t="s">
        <v>1588</v>
      </c>
      <c r="I8132" t="s">
        <v>1589</v>
      </c>
      <c r="J8132" t="s">
        <v>1590</v>
      </c>
      <c r="K8132" t="s">
        <v>20</v>
      </c>
      <c r="L8132">
        <v>2700</v>
      </c>
      <c r="M8132">
        <v>49.731128499999997</v>
      </c>
      <c r="N8132">
        <v>-84.296596100000002</v>
      </c>
      <c r="O8132">
        <v>3457</v>
      </c>
    </row>
    <row r="8133" spans="1:15" x14ac:dyDescent="0.35">
      <c r="A8133">
        <v>-84.296596100000002</v>
      </c>
      <c r="B8133">
        <v>49.731128499999997</v>
      </c>
      <c r="C8133" t="s">
        <v>1551</v>
      </c>
      <c r="D8133">
        <v>2015</v>
      </c>
      <c r="E8133" t="s">
        <v>59</v>
      </c>
      <c r="F8133" t="s">
        <v>1587</v>
      </c>
      <c r="G8133" t="s">
        <v>1588</v>
      </c>
      <c r="I8133" t="s">
        <v>1589</v>
      </c>
      <c r="J8133" t="s">
        <v>1590</v>
      </c>
      <c r="K8133" t="s">
        <v>20</v>
      </c>
      <c r="L8133">
        <v>2500</v>
      </c>
      <c r="M8133">
        <v>49.731128499999997</v>
      </c>
      <c r="N8133">
        <v>-84.296596100000002</v>
      </c>
      <c r="O8133">
        <v>3212</v>
      </c>
    </row>
    <row r="8134" spans="1:15" x14ac:dyDescent="0.35">
      <c r="A8134">
        <v>-84.296596100000002</v>
      </c>
      <c r="B8134">
        <v>49.731128499999997</v>
      </c>
      <c r="C8134" t="s">
        <v>1551</v>
      </c>
      <c r="D8134">
        <v>2015</v>
      </c>
      <c r="E8134" t="s">
        <v>59</v>
      </c>
      <c r="F8134" t="s">
        <v>1587</v>
      </c>
      <c r="G8134" t="s">
        <v>1588</v>
      </c>
      <c r="I8134" t="s">
        <v>1589</v>
      </c>
      <c r="J8134" t="s">
        <v>1590</v>
      </c>
      <c r="K8134" t="s">
        <v>20</v>
      </c>
      <c r="L8134">
        <v>2500</v>
      </c>
      <c r="M8134">
        <v>49.731128499999997</v>
      </c>
      <c r="N8134">
        <v>-84.296596100000002</v>
      </c>
      <c r="O8134">
        <v>3213</v>
      </c>
    </row>
    <row r="8135" spans="1:15" x14ac:dyDescent="0.35">
      <c r="A8135">
        <v>-84.296596100000002</v>
      </c>
      <c r="B8135">
        <v>49.731128499999997</v>
      </c>
      <c r="C8135" t="s">
        <v>1551</v>
      </c>
      <c r="D8135">
        <v>2014</v>
      </c>
      <c r="E8135" t="s">
        <v>59</v>
      </c>
      <c r="F8135" t="s">
        <v>1587</v>
      </c>
      <c r="G8135" t="s">
        <v>1588</v>
      </c>
      <c r="I8135" t="s">
        <v>1589</v>
      </c>
      <c r="J8135" t="s">
        <v>1590</v>
      </c>
      <c r="K8135" t="s">
        <v>20</v>
      </c>
      <c r="L8135">
        <v>2500</v>
      </c>
      <c r="M8135">
        <v>49.731128499999997</v>
      </c>
      <c r="N8135">
        <v>-84.296596100000002</v>
      </c>
      <c r="O8135">
        <v>3280</v>
      </c>
    </row>
    <row r="8136" spans="1:15" x14ac:dyDescent="0.35">
      <c r="A8136">
        <v>-84.296596100000002</v>
      </c>
      <c r="B8136">
        <v>49.731128499999997</v>
      </c>
      <c r="C8136" t="s">
        <v>1551</v>
      </c>
      <c r="D8136">
        <v>2013</v>
      </c>
      <c r="E8136" t="s">
        <v>59</v>
      </c>
      <c r="F8136" t="s">
        <v>1587</v>
      </c>
      <c r="G8136" t="s">
        <v>1588</v>
      </c>
      <c r="I8136" t="s">
        <v>1589</v>
      </c>
      <c r="J8136" t="s">
        <v>1590</v>
      </c>
      <c r="K8136" t="s">
        <v>20</v>
      </c>
      <c r="L8136">
        <v>2500</v>
      </c>
      <c r="M8136">
        <v>49.731128499999997</v>
      </c>
      <c r="N8136">
        <v>-84.296596100000002</v>
      </c>
      <c r="O8136">
        <v>3246</v>
      </c>
    </row>
    <row r="8137" spans="1:15" x14ac:dyDescent="0.35">
      <c r="A8137">
        <v>-84.296596100000002</v>
      </c>
      <c r="B8137">
        <v>49.731128499999997</v>
      </c>
      <c r="C8137" t="s">
        <v>1551</v>
      </c>
      <c r="D8137">
        <v>2012</v>
      </c>
      <c r="E8137" t="s">
        <v>59</v>
      </c>
      <c r="F8137" t="s">
        <v>1587</v>
      </c>
      <c r="G8137" t="s">
        <v>1588</v>
      </c>
      <c r="I8137" t="s">
        <v>1589</v>
      </c>
      <c r="J8137" t="s">
        <v>1590</v>
      </c>
      <c r="K8137" t="s">
        <v>20</v>
      </c>
      <c r="L8137">
        <v>3000</v>
      </c>
      <c r="M8137">
        <v>49.731128499999997</v>
      </c>
      <c r="N8137">
        <v>-84.296596100000002</v>
      </c>
      <c r="O8137">
        <v>3607</v>
      </c>
    </row>
    <row r="8138" spans="1:15" x14ac:dyDescent="0.35">
      <c r="A8138">
        <v>-78.406679999999994</v>
      </c>
      <c r="B8138">
        <v>45.541440000000001</v>
      </c>
      <c r="C8138" t="s">
        <v>15</v>
      </c>
      <c r="D8138">
        <v>2020</v>
      </c>
      <c r="E8138" t="s">
        <v>59</v>
      </c>
      <c r="F8138" t="s">
        <v>95</v>
      </c>
      <c r="G8138" t="s">
        <v>96</v>
      </c>
      <c r="I8138" t="s">
        <v>97</v>
      </c>
      <c r="J8138" t="s">
        <v>24</v>
      </c>
      <c r="K8138" t="s">
        <v>20</v>
      </c>
      <c r="L8138">
        <v>2000</v>
      </c>
      <c r="M8138">
        <v>45.541440000000001</v>
      </c>
      <c r="N8138">
        <v>-78.406679999999994</v>
      </c>
      <c r="O8138">
        <v>230</v>
      </c>
    </row>
    <row r="8139" spans="1:15" x14ac:dyDescent="0.35">
      <c r="A8139">
        <v>-78.406679999999994</v>
      </c>
      <c r="B8139">
        <v>45.541440000000001</v>
      </c>
      <c r="C8139" t="s">
        <v>15</v>
      </c>
      <c r="D8139">
        <v>2020</v>
      </c>
      <c r="E8139" t="s">
        <v>59</v>
      </c>
      <c r="F8139" t="s">
        <v>95</v>
      </c>
      <c r="G8139" t="s">
        <v>96</v>
      </c>
      <c r="I8139" t="s">
        <v>97</v>
      </c>
      <c r="J8139" t="s">
        <v>24</v>
      </c>
      <c r="K8139" t="s">
        <v>20</v>
      </c>
      <c r="L8139">
        <v>3000</v>
      </c>
      <c r="M8139">
        <v>45.541440000000001</v>
      </c>
      <c r="N8139">
        <v>-78.406679999999994</v>
      </c>
      <c r="O8139">
        <v>231</v>
      </c>
    </row>
    <row r="8140" spans="1:15" x14ac:dyDescent="0.35">
      <c r="A8140">
        <v>-78.406679999999994</v>
      </c>
      <c r="B8140">
        <v>45.541440000000001</v>
      </c>
      <c r="C8140" t="s">
        <v>15</v>
      </c>
      <c r="D8140">
        <v>2018</v>
      </c>
      <c r="E8140" t="s">
        <v>59</v>
      </c>
      <c r="F8140" t="s">
        <v>95</v>
      </c>
      <c r="G8140" t="s">
        <v>96</v>
      </c>
      <c r="I8140" t="s">
        <v>97</v>
      </c>
      <c r="J8140" t="s">
        <v>24</v>
      </c>
      <c r="K8140" t="s">
        <v>20</v>
      </c>
      <c r="L8140">
        <v>3000</v>
      </c>
      <c r="M8140">
        <v>45.541440000000001</v>
      </c>
      <c r="N8140">
        <v>-78.406679999999994</v>
      </c>
      <c r="O8140">
        <v>678</v>
      </c>
    </row>
    <row r="8141" spans="1:15" x14ac:dyDescent="0.35">
      <c r="A8141">
        <v>-78.406679999999994</v>
      </c>
      <c r="B8141">
        <v>45.541440000000001</v>
      </c>
      <c r="C8141" t="s">
        <v>15</v>
      </c>
      <c r="D8141">
        <v>2016</v>
      </c>
      <c r="E8141" t="s">
        <v>59</v>
      </c>
      <c r="F8141" t="s">
        <v>95</v>
      </c>
      <c r="G8141" t="s">
        <v>96</v>
      </c>
      <c r="I8141" t="s">
        <v>97</v>
      </c>
      <c r="J8141" t="s">
        <v>24</v>
      </c>
      <c r="K8141" t="s">
        <v>20</v>
      </c>
      <c r="L8141">
        <v>3000</v>
      </c>
      <c r="M8141">
        <v>45.541440000000001</v>
      </c>
      <c r="N8141">
        <v>-78.406679999999994</v>
      </c>
      <c r="O8141">
        <v>620</v>
      </c>
    </row>
    <row r="8142" spans="1:15" x14ac:dyDescent="0.35">
      <c r="A8142">
        <v>-78.406679999999994</v>
      </c>
      <c r="B8142">
        <v>45.541440000000001</v>
      </c>
      <c r="C8142" t="s">
        <v>15</v>
      </c>
      <c r="D8142">
        <v>2014</v>
      </c>
      <c r="E8142" t="s">
        <v>59</v>
      </c>
      <c r="F8142" t="s">
        <v>95</v>
      </c>
      <c r="G8142" t="s">
        <v>96</v>
      </c>
      <c r="I8142" t="s">
        <v>97</v>
      </c>
      <c r="J8142" t="s">
        <v>24</v>
      </c>
      <c r="K8142" t="s">
        <v>20</v>
      </c>
      <c r="L8142">
        <v>3000</v>
      </c>
      <c r="M8142">
        <v>45.541440000000001</v>
      </c>
      <c r="N8142">
        <v>-78.406679999999994</v>
      </c>
      <c r="O8142">
        <v>71</v>
      </c>
    </row>
    <row r="8143" spans="1:15" x14ac:dyDescent="0.35">
      <c r="A8143">
        <v>-78.406679999999994</v>
      </c>
      <c r="B8143">
        <v>45.541440000000001</v>
      </c>
      <c r="C8143" t="s">
        <v>15</v>
      </c>
      <c r="D8143">
        <v>2012</v>
      </c>
      <c r="E8143" t="s">
        <v>59</v>
      </c>
      <c r="F8143" t="s">
        <v>95</v>
      </c>
      <c r="G8143" t="s">
        <v>96</v>
      </c>
      <c r="I8143" t="s">
        <v>97</v>
      </c>
      <c r="J8143" t="s">
        <v>24</v>
      </c>
      <c r="K8143" t="s">
        <v>20</v>
      </c>
      <c r="L8143">
        <v>3000</v>
      </c>
      <c r="M8143">
        <v>45.541440000000001</v>
      </c>
      <c r="N8143">
        <v>-78.406679999999994</v>
      </c>
      <c r="O8143">
        <v>24</v>
      </c>
    </row>
    <row r="8144" spans="1:15" x14ac:dyDescent="0.35">
      <c r="A8144">
        <v>-83.026560000000003</v>
      </c>
      <c r="B8144">
        <v>46.508110000000002</v>
      </c>
      <c r="C8144" t="s">
        <v>3680</v>
      </c>
      <c r="D8144">
        <v>2020</v>
      </c>
      <c r="E8144" t="s">
        <v>16</v>
      </c>
      <c r="F8144" t="s">
        <v>3824</v>
      </c>
      <c r="G8144" t="s">
        <v>3825</v>
      </c>
      <c r="I8144" t="s">
        <v>3826</v>
      </c>
      <c r="J8144" t="s">
        <v>3827</v>
      </c>
      <c r="K8144" t="s">
        <v>20</v>
      </c>
      <c r="L8144">
        <v>400</v>
      </c>
      <c r="M8144">
        <v>46.508110000000002</v>
      </c>
      <c r="N8144">
        <v>-83.026560000000003</v>
      </c>
      <c r="O8144">
        <v>10136</v>
      </c>
    </row>
    <row r="8145" spans="1:15" x14ac:dyDescent="0.35">
      <c r="A8145">
        <v>-83.026560000000003</v>
      </c>
      <c r="B8145">
        <v>46.508110000000002</v>
      </c>
      <c r="C8145" t="s">
        <v>3680</v>
      </c>
      <c r="D8145">
        <v>2017</v>
      </c>
      <c r="E8145" t="s">
        <v>16</v>
      </c>
      <c r="F8145" t="s">
        <v>3824</v>
      </c>
      <c r="G8145" t="s">
        <v>3825</v>
      </c>
      <c r="I8145" t="s">
        <v>3826</v>
      </c>
      <c r="J8145" t="s">
        <v>3827</v>
      </c>
      <c r="K8145" t="s">
        <v>20</v>
      </c>
      <c r="L8145">
        <v>400</v>
      </c>
      <c r="M8145">
        <v>46.508110000000002</v>
      </c>
      <c r="N8145">
        <v>-83.026560000000003</v>
      </c>
      <c r="O8145">
        <v>10041</v>
      </c>
    </row>
    <row r="8146" spans="1:15" x14ac:dyDescent="0.35">
      <c r="A8146">
        <v>-83.026560000000003</v>
      </c>
      <c r="B8146">
        <v>46.508110000000002</v>
      </c>
      <c r="C8146" t="s">
        <v>3680</v>
      </c>
      <c r="D8146">
        <v>2014</v>
      </c>
      <c r="E8146" t="s">
        <v>16</v>
      </c>
      <c r="F8146" t="s">
        <v>3824</v>
      </c>
      <c r="G8146" t="s">
        <v>3825</v>
      </c>
      <c r="I8146" t="s">
        <v>3826</v>
      </c>
      <c r="J8146" t="s">
        <v>3827</v>
      </c>
      <c r="K8146" t="s">
        <v>20</v>
      </c>
      <c r="L8146">
        <v>400</v>
      </c>
      <c r="M8146">
        <v>46.508110000000002</v>
      </c>
      <c r="N8146">
        <v>-83.026560000000003</v>
      </c>
      <c r="O8146">
        <v>9048</v>
      </c>
    </row>
    <row r="8147" spans="1:15" x14ac:dyDescent="0.35">
      <c r="A8147">
        <v>-77.511380000000003</v>
      </c>
      <c r="B8147">
        <v>45.272550000000003</v>
      </c>
      <c r="C8147" t="s">
        <v>3353</v>
      </c>
      <c r="D8147">
        <v>2021</v>
      </c>
      <c r="E8147" t="s">
        <v>263</v>
      </c>
      <c r="F8147" t="s">
        <v>3576</v>
      </c>
      <c r="G8147" t="s">
        <v>3577</v>
      </c>
      <c r="I8147" t="s">
        <v>3578</v>
      </c>
      <c r="J8147" t="s">
        <v>3365</v>
      </c>
      <c r="K8147" t="s">
        <v>20</v>
      </c>
      <c r="L8147">
        <v>800</v>
      </c>
      <c r="M8147">
        <v>45.272550000000003</v>
      </c>
      <c r="N8147">
        <v>-77.511380000000003</v>
      </c>
      <c r="O8147">
        <v>9752</v>
      </c>
    </row>
    <row r="8148" spans="1:15" x14ac:dyDescent="0.35">
      <c r="A8148">
        <v>-77.511380000000003</v>
      </c>
      <c r="B8148">
        <v>45.272550000000003</v>
      </c>
      <c r="C8148" t="s">
        <v>3353</v>
      </c>
      <c r="D8148">
        <v>2020</v>
      </c>
      <c r="E8148" t="s">
        <v>263</v>
      </c>
      <c r="F8148" t="s">
        <v>3576</v>
      </c>
      <c r="G8148" t="s">
        <v>3577</v>
      </c>
      <c r="I8148" t="s">
        <v>3578</v>
      </c>
      <c r="J8148" t="s">
        <v>3365</v>
      </c>
      <c r="K8148" t="s">
        <v>20</v>
      </c>
      <c r="L8148">
        <v>550</v>
      </c>
      <c r="M8148">
        <v>45.272550000000003</v>
      </c>
      <c r="N8148">
        <v>-77.511380000000003</v>
      </c>
      <c r="O8148">
        <v>9852</v>
      </c>
    </row>
    <row r="8149" spans="1:15" x14ac:dyDescent="0.35">
      <c r="A8149">
        <v>-77.511380000000003</v>
      </c>
      <c r="B8149">
        <v>45.272550000000003</v>
      </c>
      <c r="C8149" t="s">
        <v>3353</v>
      </c>
      <c r="D8149">
        <v>2020</v>
      </c>
      <c r="E8149" t="s">
        <v>263</v>
      </c>
      <c r="F8149" t="s">
        <v>3576</v>
      </c>
      <c r="G8149" t="s">
        <v>3577</v>
      </c>
      <c r="I8149" t="s">
        <v>3578</v>
      </c>
      <c r="J8149" t="s">
        <v>3365</v>
      </c>
      <c r="K8149" t="s">
        <v>20</v>
      </c>
      <c r="L8149">
        <v>1000</v>
      </c>
      <c r="M8149">
        <v>45.272550000000003</v>
      </c>
      <c r="N8149">
        <v>-77.511380000000003</v>
      </c>
      <c r="O8149">
        <v>9853</v>
      </c>
    </row>
    <row r="8150" spans="1:15" x14ac:dyDescent="0.35">
      <c r="A8150">
        <v>-77.511380000000003</v>
      </c>
      <c r="B8150">
        <v>45.272550000000003</v>
      </c>
      <c r="C8150" t="s">
        <v>3353</v>
      </c>
      <c r="D8150">
        <v>2019</v>
      </c>
      <c r="E8150" t="s">
        <v>263</v>
      </c>
      <c r="F8150" t="s">
        <v>3576</v>
      </c>
      <c r="G8150" t="s">
        <v>3577</v>
      </c>
      <c r="I8150" t="s">
        <v>3578</v>
      </c>
      <c r="J8150" t="s">
        <v>3365</v>
      </c>
      <c r="K8150" t="s">
        <v>20</v>
      </c>
      <c r="L8150">
        <v>700</v>
      </c>
      <c r="M8150">
        <v>45.272550000000003</v>
      </c>
      <c r="N8150">
        <v>-77.511380000000003</v>
      </c>
      <c r="O8150">
        <v>9437</v>
      </c>
    </row>
    <row r="8151" spans="1:15" x14ac:dyDescent="0.35">
      <c r="A8151">
        <v>-77.511380000000003</v>
      </c>
      <c r="B8151">
        <v>45.272550000000003</v>
      </c>
      <c r="C8151" t="s">
        <v>3353</v>
      </c>
      <c r="D8151">
        <v>2018</v>
      </c>
      <c r="E8151" t="s">
        <v>263</v>
      </c>
      <c r="F8151" t="s">
        <v>3576</v>
      </c>
      <c r="G8151" t="s">
        <v>3577</v>
      </c>
      <c r="I8151" t="s">
        <v>3578</v>
      </c>
      <c r="J8151" t="s">
        <v>3365</v>
      </c>
      <c r="K8151" t="s">
        <v>20</v>
      </c>
      <c r="L8151">
        <v>1000</v>
      </c>
      <c r="M8151">
        <v>45.272550000000003</v>
      </c>
      <c r="N8151">
        <v>-77.511380000000003</v>
      </c>
      <c r="O8151">
        <v>9106</v>
      </c>
    </row>
    <row r="8152" spans="1:15" x14ac:dyDescent="0.35">
      <c r="A8152">
        <v>-77.511380000000003</v>
      </c>
      <c r="B8152">
        <v>45.272550000000003</v>
      </c>
      <c r="C8152" t="s">
        <v>3353</v>
      </c>
      <c r="D8152">
        <v>2018</v>
      </c>
      <c r="E8152" t="s">
        <v>263</v>
      </c>
      <c r="F8152" t="s">
        <v>3576</v>
      </c>
      <c r="G8152" t="s">
        <v>3577</v>
      </c>
      <c r="I8152" t="s">
        <v>3578</v>
      </c>
      <c r="J8152" t="s">
        <v>3365</v>
      </c>
      <c r="K8152" t="s">
        <v>20</v>
      </c>
      <c r="L8152">
        <v>1500</v>
      </c>
      <c r="M8152">
        <v>45.272550000000003</v>
      </c>
      <c r="N8152">
        <v>-77.511380000000003</v>
      </c>
      <c r="O8152">
        <v>9107</v>
      </c>
    </row>
    <row r="8153" spans="1:15" x14ac:dyDescent="0.35">
      <c r="A8153">
        <v>-77.511380000000003</v>
      </c>
      <c r="B8153">
        <v>45.272550000000003</v>
      </c>
      <c r="C8153" t="s">
        <v>3353</v>
      </c>
      <c r="D8153">
        <v>2017</v>
      </c>
      <c r="E8153" t="s">
        <v>263</v>
      </c>
      <c r="F8153" t="s">
        <v>3576</v>
      </c>
      <c r="G8153" t="s">
        <v>3577</v>
      </c>
      <c r="I8153" t="s">
        <v>3578</v>
      </c>
      <c r="J8153" t="s">
        <v>3365</v>
      </c>
      <c r="K8153" t="s">
        <v>20</v>
      </c>
      <c r="L8153">
        <v>270</v>
      </c>
      <c r="M8153">
        <v>45.272550000000003</v>
      </c>
      <c r="N8153">
        <v>-77.511380000000003</v>
      </c>
      <c r="O8153">
        <v>8089</v>
      </c>
    </row>
    <row r="8154" spans="1:15" x14ac:dyDescent="0.35">
      <c r="A8154">
        <v>-77.511380000000003</v>
      </c>
      <c r="B8154">
        <v>45.272550000000003</v>
      </c>
      <c r="C8154" t="s">
        <v>3353</v>
      </c>
      <c r="D8154">
        <v>2016</v>
      </c>
      <c r="E8154" t="s">
        <v>263</v>
      </c>
      <c r="F8154" t="s">
        <v>3576</v>
      </c>
      <c r="G8154" t="s">
        <v>3577</v>
      </c>
      <c r="I8154" t="s">
        <v>3578</v>
      </c>
      <c r="J8154" t="s">
        <v>3365</v>
      </c>
      <c r="K8154" t="s">
        <v>20</v>
      </c>
      <c r="L8154">
        <v>750</v>
      </c>
      <c r="M8154">
        <v>45.272550000000003</v>
      </c>
      <c r="N8154">
        <v>-77.511380000000003</v>
      </c>
      <c r="O8154">
        <v>8704</v>
      </c>
    </row>
    <row r="8155" spans="1:15" x14ac:dyDescent="0.35">
      <c r="A8155">
        <v>-77.511380000000003</v>
      </c>
      <c r="B8155">
        <v>45.272550000000003</v>
      </c>
      <c r="C8155" t="s">
        <v>3353</v>
      </c>
      <c r="D8155">
        <v>2014</v>
      </c>
      <c r="E8155" t="s">
        <v>263</v>
      </c>
      <c r="F8155" t="s">
        <v>3576</v>
      </c>
      <c r="G8155" t="s">
        <v>3577</v>
      </c>
      <c r="I8155" t="s">
        <v>3578</v>
      </c>
      <c r="J8155" t="s">
        <v>3365</v>
      </c>
      <c r="K8155" t="s">
        <v>20</v>
      </c>
      <c r="L8155">
        <v>500</v>
      </c>
      <c r="M8155">
        <v>45.272550000000003</v>
      </c>
      <c r="N8155">
        <v>-77.511380000000003</v>
      </c>
      <c r="O8155">
        <v>8401</v>
      </c>
    </row>
    <row r="8156" spans="1:15" x14ac:dyDescent="0.35">
      <c r="A8156">
        <v>-77.511380000000003</v>
      </c>
      <c r="B8156">
        <v>45.272550000000003</v>
      </c>
      <c r="C8156" t="s">
        <v>3353</v>
      </c>
      <c r="D8156">
        <v>2013</v>
      </c>
      <c r="E8156" t="s">
        <v>263</v>
      </c>
      <c r="F8156" t="s">
        <v>3576</v>
      </c>
      <c r="G8156" t="s">
        <v>3577</v>
      </c>
      <c r="I8156" t="s">
        <v>3578</v>
      </c>
      <c r="J8156" t="s">
        <v>3365</v>
      </c>
      <c r="K8156" t="s">
        <v>20</v>
      </c>
      <c r="L8156">
        <v>500</v>
      </c>
      <c r="M8156">
        <v>45.272550000000003</v>
      </c>
      <c r="N8156">
        <v>-77.511380000000003</v>
      </c>
      <c r="O8156">
        <v>8889</v>
      </c>
    </row>
    <row r="8157" spans="1:15" x14ac:dyDescent="0.35">
      <c r="A8157">
        <v>-83.495189999999994</v>
      </c>
      <c r="B8157">
        <v>46.367829999999998</v>
      </c>
      <c r="C8157" t="s">
        <v>3680</v>
      </c>
      <c r="D8157">
        <v>2020</v>
      </c>
      <c r="E8157" t="s">
        <v>320</v>
      </c>
      <c r="F8157" t="s">
        <v>3903</v>
      </c>
      <c r="G8157" t="s">
        <v>3904</v>
      </c>
      <c r="I8157" t="s">
        <v>3905</v>
      </c>
      <c r="J8157" t="s">
        <v>3874</v>
      </c>
      <c r="K8157" t="s">
        <v>20</v>
      </c>
      <c r="L8157">
        <v>1000</v>
      </c>
      <c r="M8157">
        <v>46.367829999999998</v>
      </c>
      <c r="N8157">
        <v>-83.495189999999994</v>
      </c>
      <c r="O8157">
        <v>10170</v>
      </c>
    </row>
    <row r="8158" spans="1:15" x14ac:dyDescent="0.35">
      <c r="A8158">
        <v>-83.495189999999994</v>
      </c>
      <c r="B8158">
        <v>46.367829999999998</v>
      </c>
      <c r="C8158" t="s">
        <v>3680</v>
      </c>
      <c r="D8158">
        <v>2017</v>
      </c>
      <c r="E8158" t="s">
        <v>320</v>
      </c>
      <c r="F8158" t="s">
        <v>3903</v>
      </c>
      <c r="G8158" t="s">
        <v>3904</v>
      </c>
      <c r="I8158" t="s">
        <v>3905</v>
      </c>
      <c r="J8158" t="s">
        <v>3874</v>
      </c>
      <c r="K8158" t="s">
        <v>20</v>
      </c>
      <c r="L8158">
        <v>1000</v>
      </c>
      <c r="M8158">
        <v>46.367829999999998</v>
      </c>
      <c r="N8158">
        <v>-83.495189999999994</v>
      </c>
      <c r="O8158">
        <v>10082</v>
      </c>
    </row>
    <row r="8159" spans="1:15" x14ac:dyDescent="0.35">
      <c r="A8159">
        <v>-83.495189999999994</v>
      </c>
      <c r="B8159">
        <v>46.367829999999998</v>
      </c>
      <c r="C8159" t="s">
        <v>3680</v>
      </c>
      <c r="D8159">
        <v>2014</v>
      </c>
      <c r="E8159" t="s">
        <v>320</v>
      </c>
      <c r="F8159" t="s">
        <v>3903</v>
      </c>
      <c r="G8159" t="s">
        <v>3904</v>
      </c>
      <c r="I8159" t="s">
        <v>3905</v>
      </c>
      <c r="J8159" t="s">
        <v>3874</v>
      </c>
      <c r="K8159" t="s">
        <v>20</v>
      </c>
      <c r="L8159">
        <v>1000</v>
      </c>
      <c r="M8159">
        <v>46.367829999999998</v>
      </c>
      <c r="N8159">
        <v>-83.495189999999994</v>
      </c>
      <c r="O8159">
        <v>9074</v>
      </c>
    </row>
    <row r="8160" spans="1:15" x14ac:dyDescent="0.35">
      <c r="A8160">
        <v>-76.887450000000001</v>
      </c>
      <c r="B8160">
        <v>45.07199</v>
      </c>
      <c r="C8160" t="s">
        <v>171</v>
      </c>
      <c r="D8160">
        <v>2021</v>
      </c>
      <c r="E8160" t="s">
        <v>16</v>
      </c>
      <c r="F8160" t="s">
        <v>573</v>
      </c>
      <c r="G8160" t="s">
        <v>574</v>
      </c>
      <c r="I8160" t="s">
        <v>575</v>
      </c>
      <c r="J8160" t="s">
        <v>175</v>
      </c>
      <c r="K8160" t="s">
        <v>20</v>
      </c>
      <c r="L8160">
        <v>1000</v>
      </c>
      <c r="M8160">
        <v>45.07199</v>
      </c>
      <c r="N8160">
        <v>-76.887450000000001</v>
      </c>
      <c r="O8160">
        <v>2374</v>
      </c>
    </row>
    <row r="8161" spans="1:15" x14ac:dyDescent="0.35">
      <c r="A8161">
        <v>-76.887450000000001</v>
      </c>
      <c r="B8161">
        <v>45.07199</v>
      </c>
      <c r="C8161" t="s">
        <v>171</v>
      </c>
      <c r="D8161">
        <v>2019</v>
      </c>
      <c r="E8161" t="s">
        <v>16</v>
      </c>
      <c r="F8161" t="s">
        <v>573</v>
      </c>
      <c r="G8161" t="s">
        <v>574</v>
      </c>
      <c r="I8161" t="s">
        <v>575</v>
      </c>
      <c r="J8161" t="s">
        <v>175</v>
      </c>
      <c r="K8161" t="s">
        <v>20</v>
      </c>
      <c r="L8161">
        <v>1000</v>
      </c>
      <c r="M8161">
        <v>45.07199</v>
      </c>
      <c r="N8161">
        <v>-76.887450000000001</v>
      </c>
      <c r="O8161">
        <v>1748</v>
      </c>
    </row>
    <row r="8162" spans="1:15" x14ac:dyDescent="0.35">
      <c r="A8162">
        <v>-76.887450000000001</v>
      </c>
      <c r="B8162">
        <v>45.07199</v>
      </c>
      <c r="C8162" t="s">
        <v>171</v>
      </c>
      <c r="D8162">
        <v>2017</v>
      </c>
      <c r="E8162" t="s">
        <v>16</v>
      </c>
      <c r="F8162" t="s">
        <v>573</v>
      </c>
      <c r="G8162" t="s">
        <v>574</v>
      </c>
      <c r="I8162" t="s">
        <v>575</v>
      </c>
      <c r="J8162" t="s">
        <v>175</v>
      </c>
      <c r="K8162" t="s">
        <v>20</v>
      </c>
      <c r="L8162">
        <v>803</v>
      </c>
      <c r="M8162">
        <v>45.07199</v>
      </c>
      <c r="N8162">
        <v>-76.887450000000001</v>
      </c>
      <c r="O8162">
        <v>1750</v>
      </c>
    </row>
    <row r="8163" spans="1:15" x14ac:dyDescent="0.35">
      <c r="A8163">
        <v>-76.887450000000001</v>
      </c>
      <c r="B8163">
        <v>45.07199</v>
      </c>
      <c r="C8163" t="s">
        <v>171</v>
      </c>
      <c r="D8163">
        <v>2015</v>
      </c>
      <c r="E8163" t="s">
        <v>16</v>
      </c>
      <c r="F8163" t="s">
        <v>573</v>
      </c>
      <c r="G8163" t="s">
        <v>574</v>
      </c>
      <c r="I8163" t="s">
        <v>575</v>
      </c>
      <c r="J8163" t="s">
        <v>175</v>
      </c>
      <c r="K8163" t="s">
        <v>20</v>
      </c>
      <c r="L8163">
        <v>850</v>
      </c>
      <c r="M8163">
        <v>45.07199</v>
      </c>
      <c r="N8163">
        <v>-76.887450000000001</v>
      </c>
      <c r="O8163">
        <v>975</v>
      </c>
    </row>
    <row r="8164" spans="1:15" x14ac:dyDescent="0.35">
      <c r="A8164">
        <v>-76.887450000000001</v>
      </c>
      <c r="B8164">
        <v>45.07199</v>
      </c>
      <c r="C8164" t="s">
        <v>171</v>
      </c>
      <c r="D8164">
        <v>2013</v>
      </c>
      <c r="E8164" t="s">
        <v>16</v>
      </c>
      <c r="F8164" t="s">
        <v>573</v>
      </c>
      <c r="G8164" t="s">
        <v>574</v>
      </c>
      <c r="I8164" t="s">
        <v>575</v>
      </c>
      <c r="J8164" t="s">
        <v>175</v>
      </c>
      <c r="K8164" t="s">
        <v>20</v>
      </c>
      <c r="L8164">
        <v>850</v>
      </c>
      <c r="M8164">
        <v>45.07199</v>
      </c>
      <c r="N8164">
        <v>-76.887450000000001</v>
      </c>
      <c r="O8164">
        <v>322</v>
      </c>
    </row>
    <row r="8165" spans="1:15" x14ac:dyDescent="0.35">
      <c r="A8165">
        <v>-77.329970000000003</v>
      </c>
      <c r="B8165">
        <v>45.166440000000001</v>
      </c>
      <c r="C8165" t="s">
        <v>171</v>
      </c>
      <c r="D8165">
        <v>2020</v>
      </c>
      <c r="E8165" t="s">
        <v>16</v>
      </c>
      <c r="F8165" t="s">
        <v>176</v>
      </c>
      <c r="G8165" t="s">
        <v>177</v>
      </c>
      <c r="I8165" t="s">
        <v>178</v>
      </c>
      <c r="J8165" t="s">
        <v>179</v>
      </c>
      <c r="K8165" t="s">
        <v>20</v>
      </c>
      <c r="L8165">
        <v>300</v>
      </c>
      <c r="M8165">
        <v>45.166440000000001</v>
      </c>
      <c r="N8165">
        <v>-77.329970000000003</v>
      </c>
      <c r="O8165">
        <v>1521</v>
      </c>
    </row>
    <row r="8166" spans="1:15" x14ac:dyDescent="0.35">
      <c r="A8166">
        <v>-83.149889999999999</v>
      </c>
      <c r="B8166">
        <v>46.76755</v>
      </c>
      <c r="C8166" t="s">
        <v>3680</v>
      </c>
      <c r="D8166">
        <v>2019</v>
      </c>
      <c r="E8166" t="s">
        <v>16</v>
      </c>
      <c r="F8166" t="s">
        <v>176</v>
      </c>
      <c r="G8166" t="s">
        <v>177</v>
      </c>
      <c r="I8166" t="s">
        <v>4003</v>
      </c>
      <c r="J8166" t="s">
        <v>4004</v>
      </c>
      <c r="K8166" t="s">
        <v>20</v>
      </c>
      <c r="L8166">
        <v>800</v>
      </c>
      <c r="M8166">
        <v>46.76755</v>
      </c>
      <c r="N8166">
        <v>-83.149889999999999</v>
      </c>
      <c r="O8166">
        <v>10320</v>
      </c>
    </row>
    <row r="8167" spans="1:15" x14ac:dyDescent="0.35">
      <c r="A8167">
        <v>-77.329970000000003</v>
      </c>
      <c r="B8167">
        <v>45.166440000000001</v>
      </c>
      <c r="C8167" t="s">
        <v>171</v>
      </c>
      <c r="D8167">
        <v>2018</v>
      </c>
      <c r="E8167" t="s">
        <v>16</v>
      </c>
      <c r="F8167" t="s">
        <v>176</v>
      </c>
      <c r="G8167" t="s">
        <v>177</v>
      </c>
      <c r="I8167" t="s">
        <v>178</v>
      </c>
      <c r="J8167" t="s">
        <v>179</v>
      </c>
      <c r="K8167" t="s">
        <v>20</v>
      </c>
      <c r="L8167">
        <v>300</v>
      </c>
      <c r="M8167">
        <v>45.166440000000001</v>
      </c>
      <c r="N8167">
        <v>-77.329970000000003</v>
      </c>
      <c r="O8167">
        <v>1670</v>
      </c>
    </row>
    <row r="8168" spans="1:15" x14ac:dyDescent="0.35">
      <c r="A8168">
        <v>-78.910870000000003</v>
      </c>
      <c r="B8168">
        <v>44.945889999999999</v>
      </c>
      <c r="C8168" t="s">
        <v>171</v>
      </c>
      <c r="D8168">
        <v>2018</v>
      </c>
      <c r="E8168" t="s">
        <v>263</v>
      </c>
      <c r="F8168" t="s">
        <v>176</v>
      </c>
      <c r="G8168" t="s">
        <v>177</v>
      </c>
      <c r="I8168" t="s">
        <v>1157</v>
      </c>
      <c r="J8168" t="s">
        <v>883</v>
      </c>
      <c r="K8168" t="s">
        <v>20</v>
      </c>
      <c r="L8168">
        <v>500</v>
      </c>
      <c r="M8168">
        <v>44.945889999999999</v>
      </c>
      <c r="N8168">
        <v>-78.910870000000003</v>
      </c>
      <c r="O8168">
        <v>1715</v>
      </c>
    </row>
    <row r="8169" spans="1:15" x14ac:dyDescent="0.35">
      <c r="A8169">
        <v>-78.910870000000003</v>
      </c>
      <c r="B8169">
        <v>44.945889999999999</v>
      </c>
      <c r="C8169" t="s">
        <v>171</v>
      </c>
      <c r="D8169">
        <v>2017</v>
      </c>
      <c r="E8169" t="s">
        <v>263</v>
      </c>
      <c r="F8169" t="s">
        <v>176</v>
      </c>
      <c r="G8169" t="s">
        <v>177</v>
      </c>
      <c r="I8169" t="s">
        <v>1157</v>
      </c>
      <c r="J8169" t="s">
        <v>883</v>
      </c>
      <c r="K8169" t="s">
        <v>20</v>
      </c>
      <c r="L8169">
        <v>500</v>
      </c>
      <c r="M8169">
        <v>44.945889999999999</v>
      </c>
      <c r="N8169">
        <v>-78.910870000000003</v>
      </c>
      <c r="O8169">
        <v>1978</v>
      </c>
    </row>
    <row r="8170" spans="1:15" x14ac:dyDescent="0.35">
      <c r="A8170">
        <v>-77.329970000000003</v>
      </c>
      <c r="B8170">
        <v>45.166440000000001</v>
      </c>
      <c r="C8170" t="s">
        <v>171</v>
      </c>
      <c r="D8170">
        <v>2016</v>
      </c>
      <c r="E8170" t="s">
        <v>16</v>
      </c>
      <c r="F8170" t="s">
        <v>176</v>
      </c>
      <c r="G8170" t="s">
        <v>177</v>
      </c>
      <c r="I8170" t="s">
        <v>178</v>
      </c>
      <c r="J8170" t="s">
        <v>179</v>
      </c>
      <c r="K8170" t="s">
        <v>20</v>
      </c>
      <c r="L8170">
        <v>300</v>
      </c>
      <c r="M8170">
        <v>45.166440000000001</v>
      </c>
      <c r="N8170">
        <v>-77.329970000000003</v>
      </c>
      <c r="O8170">
        <v>1358</v>
      </c>
    </row>
    <row r="8171" spans="1:15" x14ac:dyDescent="0.35">
      <c r="A8171">
        <v>-83.149889999999999</v>
      </c>
      <c r="B8171">
        <v>46.76755</v>
      </c>
      <c r="C8171" t="s">
        <v>3680</v>
      </c>
      <c r="D8171">
        <v>2016</v>
      </c>
      <c r="E8171" t="s">
        <v>16</v>
      </c>
      <c r="F8171" t="s">
        <v>176</v>
      </c>
      <c r="G8171" t="s">
        <v>177</v>
      </c>
      <c r="I8171" t="s">
        <v>4003</v>
      </c>
      <c r="J8171" t="s">
        <v>4004</v>
      </c>
      <c r="K8171" t="s">
        <v>20</v>
      </c>
      <c r="L8171">
        <v>700</v>
      </c>
      <c r="M8171">
        <v>46.76755</v>
      </c>
      <c r="N8171">
        <v>-83.149889999999999</v>
      </c>
      <c r="O8171">
        <v>10641</v>
      </c>
    </row>
    <row r="8172" spans="1:15" x14ac:dyDescent="0.35">
      <c r="A8172">
        <v>-77.329970000000003</v>
      </c>
      <c r="B8172">
        <v>45.166440000000001</v>
      </c>
      <c r="C8172" t="s">
        <v>171</v>
      </c>
      <c r="D8172">
        <v>2014</v>
      </c>
      <c r="E8172" t="s">
        <v>16</v>
      </c>
      <c r="F8172" t="s">
        <v>176</v>
      </c>
      <c r="G8172" t="s">
        <v>177</v>
      </c>
      <c r="I8172" t="s">
        <v>178</v>
      </c>
      <c r="J8172" t="s">
        <v>179</v>
      </c>
      <c r="K8172" t="s">
        <v>20</v>
      </c>
      <c r="L8172">
        <v>200</v>
      </c>
      <c r="M8172">
        <v>45.166440000000001</v>
      </c>
      <c r="N8172">
        <v>-77.329970000000003</v>
      </c>
      <c r="O8172">
        <v>103</v>
      </c>
    </row>
    <row r="8173" spans="1:15" x14ac:dyDescent="0.35">
      <c r="A8173">
        <v>-83.149889999999999</v>
      </c>
      <c r="B8173">
        <v>46.76755</v>
      </c>
      <c r="C8173" t="s">
        <v>3680</v>
      </c>
      <c r="D8173">
        <v>2013</v>
      </c>
      <c r="E8173" t="s">
        <v>16</v>
      </c>
      <c r="F8173" t="s">
        <v>176</v>
      </c>
      <c r="G8173" t="s">
        <v>177</v>
      </c>
      <c r="I8173" t="s">
        <v>4003</v>
      </c>
      <c r="J8173" t="s">
        <v>4004</v>
      </c>
      <c r="K8173" t="s">
        <v>20</v>
      </c>
      <c r="L8173">
        <v>500</v>
      </c>
      <c r="M8173">
        <v>46.76755</v>
      </c>
      <c r="N8173">
        <v>-83.149889999999999</v>
      </c>
      <c r="O8173">
        <v>9131</v>
      </c>
    </row>
    <row r="8174" spans="1:15" x14ac:dyDescent="0.35">
      <c r="A8174">
        <v>-77.329970000000003</v>
      </c>
      <c r="B8174">
        <v>45.166440000000001</v>
      </c>
      <c r="C8174" t="s">
        <v>171</v>
      </c>
      <c r="D8174">
        <v>2012</v>
      </c>
      <c r="E8174" t="s">
        <v>16</v>
      </c>
      <c r="F8174" t="s">
        <v>176</v>
      </c>
      <c r="G8174" t="s">
        <v>177</v>
      </c>
      <c r="I8174" t="s">
        <v>178</v>
      </c>
      <c r="J8174" t="s">
        <v>179</v>
      </c>
      <c r="K8174" t="s">
        <v>20</v>
      </c>
      <c r="L8174">
        <v>200</v>
      </c>
      <c r="M8174">
        <v>45.166440000000001</v>
      </c>
      <c r="N8174">
        <v>-77.329970000000003</v>
      </c>
      <c r="O8174">
        <v>740</v>
      </c>
    </row>
    <row r="8175" spans="1:15" x14ac:dyDescent="0.35">
      <c r="A8175">
        <v>-79.886729799999998</v>
      </c>
      <c r="B8175">
        <v>48.302141399999996</v>
      </c>
      <c r="C8175" t="s">
        <v>1780</v>
      </c>
      <c r="D8175">
        <v>2020</v>
      </c>
      <c r="E8175" t="s">
        <v>16</v>
      </c>
      <c r="F8175" t="s">
        <v>2087</v>
      </c>
      <c r="G8175" t="s">
        <v>2088</v>
      </c>
      <c r="I8175" t="s">
        <v>2089</v>
      </c>
      <c r="J8175" t="s">
        <v>1931</v>
      </c>
      <c r="K8175" t="s">
        <v>20</v>
      </c>
      <c r="L8175">
        <v>500</v>
      </c>
      <c r="M8175">
        <v>48.302141399999996</v>
      </c>
      <c r="N8175">
        <v>-79.886729799999998</v>
      </c>
      <c r="O8175">
        <v>5303</v>
      </c>
    </row>
    <row r="8176" spans="1:15" x14ac:dyDescent="0.35">
      <c r="A8176">
        <v>-79.886729799999998</v>
      </c>
      <c r="B8176">
        <v>48.302141399999996</v>
      </c>
      <c r="C8176" t="s">
        <v>1780</v>
      </c>
      <c r="D8176">
        <v>2018</v>
      </c>
      <c r="E8176" t="s">
        <v>16</v>
      </c>
      <c r="F8176" t="s">
        <v>2087</v>
      </c>
      <c r="G8176" t="s">
        <v>2088</v>
      </c>
      <c r="I8176" t="s">
        <v>2089</v>
      </c>
      <c r="J8176" t="s">
        <v>1931</v>
      </c>
      <c r="K8176" t="s">
        <v>20</v>
      </c>
      <c r="L8176">
        <v>800</v>
      </c>
      <c r="M8176">
        <v>48.302141399999996</v>
      </c>
      <c r="N8176">
        <v>-79.886729799999998</v>
      </c>
      <c r="O8176">
        <v>5162</v>
      </c>
    </row>
    <row r="8177" spans="1:15" x14ac:dyDescent="0.35">
      <c r="A8177">
        <v>-79.886729799999998</v>
      </c>
      <c r="B8177">
        <v>48.302141399999996</v>
      </c>
      <c r="C8177" t="s">
        <v>1780</v>
      </c>
      <c r="D8177">
        <v>2016</v>
      </c>
      <c r="E8177" t="s">
        <v>16</v>
      </c>
      <c r="F8177" t="s">
        <v>2087</v>
      </c>
      <c r="G8177" t="s">
        <v>2088</v>
      </c>
      <c r="I8177" t="s">
        <v>2089</v>
      </c>
      <c r="J8177" t="s">
        <v>1931</v>
      </c>
      <c r="K8177" t="s">
        <v>20</v>
      </c>
      <c r="L8177">
        <v>800</v>
      </c>
      <c r="M8177">
        <v>48.302141399999996</v>
      </c>
      <c r="N8177">
        <v>-79.886729799999998</v>
      </c>
      <c r="O8177">
        <v>4631</v>
      </c>
    </row>
    <row r="8178" spans="1:15" x14ac:dyDescent="0.35">
      <c r="A8178">
        <v>-79.886729799999998</v>
      </c>
      <c r="B8178">
        <v>48.302141399999996</v>
      </c>
      <c r="C8178" t="s">
        <v>1780</v>
      </c>
      <c r="D8178">
        <v>2014</v>
      </c>
      <c r="E8178" t="s">
        <v>16</v>
      </c>
      <c r="F8178" t="s">
        <v>2087</v>
      </c>
      <c r="G8178" t="s">
        <v>2088</v>
      </c>
      <c r="I8178" t="s">
        <v>2089</v>
      </c>
      <c r="J8178" t="s">
        <v>1931</v>
      </c>
      <c r="K8178" t="s">
        <v>20</v>
      </c>
      <c r="L8178">
        <v>900</v>
      </c>
      <c r="M8178">
        <v>48.302141399999996</v>
      </c>
      <c r="N8178">
        <v>-79.886729799999998</v>
      </c>
      <c r="O8178">
        <v>4322</v>
      </c>
    </row>
    <row r="8179" spans="1:15" x14ac:dyDescent="0.35">
      <c r="A8179">
        <v>-79.886729799999998</v>
      </c>
      <c r="B8179">
        <v>48.302141399999996</v>
      </c>
      <c r="C8179" t="s">
        <v>1780</v>
      </c>
      <c r="D8179">
        <v>2012</v>
      </c>
      <c r="E8179" t="s">
        <v>16</v>
      </c>
      <c r="F8179" t="s">
        <v>2087</v>
      </c>
      <c r="G8179" t="s">
        <v>2088</v>
      </c>
      <c r="I8179" t="s">
        <v>2089</v>
      </c>
      <c r="J8179" t="s">
        <v>1931</v>
      </c>
      <c r="K8179" t="s">
        <v>20</v>
      </c>
      <c r="L8179">
        <v>786</v>
      </c>
      <c r="M8179">
        <v>48.302141399999996</v>
      </c>
      <c r="N8179">
        <v>-79.886729799999998</v>
      </c>
      <c r="O8179">
        <v>4382</v>
      </c>
    </row>
    <row r="8180" spans="1:15" x14ac:dyDescent="0.35">
      <c r="A8180">
        <v>-80.95008</v>
      </c>
      <c r="B8180">
        <v>46.482559999999999</v>
      </c>
      <c r="C8180" t="s">
        <v>4537</v>
      </c>
      <c r="D8180">
        <v>2021</v>
      </c>
      <c r="E8180" t="s">
        <v>493</v>
      </c>
      <c r="F8180" t="s">
        <v>5300</v>
      </c>
      <c r="I8180" t="s">
        <v>5301</v>
      </c>
      <c r="J8180" t="s">
        <v>4958</v>
      </c>
      <c r="K8180" t="s">
        <v>1136</v>
      </c>
      <c r="L8180">
        <v>31721</v>
      </c>
      <c r="M8180">
        <v>46.482559999999999</v>
      </c>
      <c r="N8180">
        <v>-80.95008</v>
      </c>
      <c r="O8180">
        <v>11978</v>
      </c>
    </row>
    <row r="8181" spans="1:15" x14ac:dyDescent="0.35">
      <c r="A8181">
        <v>-78.203059999999994</v>
      </c>
      <c r="B8181">
        <v>44.777270000000001</v>
      </c>
      <c r="C8181" t="s">
        <v>171</v>
      </c>
      <c r="D8181">
        <v>2020</v>
      </c>
      <c r="E8181" t="s">
        <v>263</v>
      </c>
      <c r="F8181" t="s">
        <v>297</v>
      </c>
      <c r="G8181" t="s">
        <v>298</v>
      </c>
      <c r="I8181" t="s">
        <v>299</v>
      </c>
      <c r="J8181" t="s">
        <v>285</v>
      </c>
      <c r="K8181" t="s">
        <v>20</v>
      </c>
      <c r="L8181">
        <v>850</v>
      </c>
      <c r="M8181">
        <v>44.777270000000001</v>
      </c>
      <c r="N8181">
        <v>-78.203059999999994</v>
      </c>
      <c r="O8181">
        <v>1803</v>
      </c>
    </row>
    <row r="8182" spans="1:15" x14ac:dyDescent="0.35">
      <c r="A8182">
        <v>-78.203059999999994</v>
      </c>
      <c r="B8182">
        <v>44.777270000000001</v>
      </c>
      <c r="C8182" t="s">
        <v>171</v>
      </c>
      <c r="D8182">
        <v>2018</v>
      </c>
      <c r="E8182" t="s">
        <v>263</v>
      </c>
      <c r="F8182" t="s">
        <v>297</v>
      </c>
      <c r="G8182" t="s">
        <v>298</v>
      </c>
      <c r="I8182" t="s">
        <v>299</v>
      </c>
      <c r="J8182" t="s">
        <v>285</v>
      </c>
      <c r="K8182" t="s">
        <v>20</v>
      </c>
      <c r="L8182">
        <v>850</v>
      </c>
      <c r="M8182">
        <v>44.777270000000001</v>
      </c>
      <c r="N8182">
        <v>-78.203059999999994</v>
      </c>
      <c r="O8182">
        <v>1716</v>
      </c>
    </row>
    <row r="8183" spans="1:15" x14ac:dyDescent="0.35">
      <c r="A8183">
        <v>-78.203059999999994</v>
      </c>
      <c r="B8183">
        <v>44.777270000000001</v>
      </c>
      <c r="C8183" t="s">
        <v>171</v>
      </c>
      <c r="D8183">
        <v>2016</v>
      </c>
      <c r="E8183" t="s">
        <v>263</v>
      </c>
      <c r="F8183" t="s">
        <v>297</v>
      </c>
      <c r="G8183" t="s">
        <v>298</v>
      </c>
      <c r="I8183" t="s">
        <v>299</v>
      </c>
      <c r="J8183" t="s">
        <v>285</v>
      </c>
      <c r="K8183" t="s">
        <v>20</v>
      </c>
      <c r="L8183">
        <v>850</v>
      </c>
      <c r="M8183">
        <v>44.777270000000001</v>
      </c>
      <c r="N8183">
        <v>-78.203059999999994</v>
      </c>
      <c r="O8183">
        <v>1397</v>
      </c>
    </row>
    <row r="8184" spans="1:15" x14ac:dyDescent="0.35">
      <c r="A8184">
        <v>-78.203059999999994</v>
      </c>
      <c r="B8184">
        <v>44.777270000000001</v>
      </c>
      <c r="C8184" t="s">
        <v>171</v>
      </c>
      <c r="D8184">
        <v>2014</v>
      </c>
      <c r="E8184" t="s">
        <v>263</v>
      </c>
      <c r="F8184" t="s">
        <v>297</v>
      </c>
      <c r="G8184" t="s">
        <v>298</v>
      </c>
      <c r="I8184" t="s">
        <v>299</v>
      </c>
      <c r="J8184" t="s">
        <v>285</v>
      </c>
      <c r="K8184" t="s">
        <v>20</v>
      </c>
      <c r="L8184">
        <v>850</v>
      </c>
      <c r="M8184">
        <v>44.777270000000001</v>
      </c>
      <c r="N8184">
        <v>-78.203059999999994</v>
      </c>
      <c r="O8184">
        <v>142</v>
      </c>
    </row>
    <row r="8185" spans="1:15" x14ac:dyDescent="0.35">
      <c r="A8185">
        <v>-78.203059999999994</v>
      </c>
      <c r="B8185">
        <v>44.777270000000001</v>
      </c>
      <c r="C8185" t="s">
        <v>171</v>
      </c>
      <c r="D8185">
        <v>2012</v>
      </c>
      <c r="E8185" t="s">
        <v>263</v>
      </c>
      <c r="F8185" t="s">
        <v>297</v>
      </c>
      <c r="G8185" t="s">
        <v>298</v>
      </c>
      <c r="I8185" t="s">
        <v>299</v>
      </c>
      <c r="J8185" t="s">
        <v>285</v>
      </c>
      <c r="K8185" t="s">
        <v>20</v>
      </c>
      <c r="L8185">
        <v>850</v>
      </c>
      <c r="M8185">
        <v>44.777270000000001</v>
      </c>
      <c r="N8185">
        <v>-78.203059999999994</v>
      </c>
      <c r="O8185">
        <v>787</v>
      </c>
    </row>
    <row r="8186" spans="1:15" x14ac:dyDescent="0.35">
      <c r="A8186">
        <v>-80.001296699999997</v>
      </c>
      <c r="B8186">
        <v>48.222529999999999</v>
      </c>
      <c r="C8186" t="s">
        <v>1780</v>
      </c>
      <c r="D8186">
        <v>2021</v>
      </c>
      <c r="E8186" t="s">
        <v>59</v>
      </c>
      <c r="F8186" t="s">
        <v>1971</v>
      </c>
      <c r="G8186" t="s">
        <v>1972</v>
      </c>
      <c r="I8186" t="s">
        <v>1973</v>
      </c>
      <c r="J8186" t="s">
        <v>1970</v>
      </c>
      <c r="K8186" t="s">
        <v>20</v>
      </c>
      <c r="L8186">
        <v>994</v>
      </c>
      <c r="M8186">
        <v>48.222529999999999</v>
      </c>
      <c r="N8186">
        <v>-80.001296699999997</v>
      </c>
      <c r="O8186">
        <v>5654</v>
      </c>
    </row>
    <row r="8187" spans="1:15" x14ac:dyDescent="0.35">
      <c r="A8187">
        <v>-80.001296699999997</v>
      </c>
      <c r="B8187">
        <v>48.222529999999999</v>
      </c>
      <c r="C8187" t="s">
        <v>1780</v>
      </c>
      <c r="D8187">
        <v>2020</v>
      </c>
      <c r="E8187" t="s">
        <v>59</v>
      </c>
      <c r="F8187" t="s">
        <v>1971</v>
      </c>
      <c r="G8187" t="s">
        <v>1972</v>
      </c>
      <c r="I8187" t="s">
        <v>1973</v>
      </c>
      <c r="J8187" t="s">
        <v>1970</v>
      </c>
      <c r="K8187" t="s">
        <v>20</v>
      </c>
      <c r="L8187">
        <v>1000</v>
      </c>
      <c r="M8187">
        <v>48.222529999999999</v>
      </c>
      <c r="N8187">
        <v>-80.001296699999997</v>
      </c>
      <c r="O8187">
        <v>5357</v>
      </c>
    </row>
    <row r="8188" spans="1:15" x14ac:dyDescent="0.35">
      <c r="A8188">
        <v>-80.001296699999997</v>
      </c>
      <c r="B8188">
        <v>48.222529999999999</v>
      </c>
      <c r="C8188" t="s">
        <v>1780</v>
      </c>
      <c r="D8188">
        <v>2019</v>
      </c>
      <c r="E8188" t="s">
        <v>59</v>
      </c>
      <c r="F8188" t="s">
        <v>1971</v>
      </c>
      <c r="G8188" t="s">
        <v>1972</v>
      </c>
      <c r="I8188" t="s">
        <v>1973</v>
      </c>
      <c r="J8188" t="s">
        <v>1970</v>
      </c>
      <c r="K8188" t="s">
        <v>20</v>
      </c>
      <c r="L8188">
        <v>850</v>
      </c>
      <c r="M8188">
        <v>48.222529999999999</v>
      </c>
      <c r="N8188">
        <v>-80.001296699999997</v>
      </c>
      <c r="O8188">
        <v>5246</v>
      </c>
    </row>
    <row r="8189" spans="1:15" x14ac:dyDescent="0.35">
      <c r="A8189">
        <v>-80.001296699999997</v>
      </c>
      <c r="B8189">
        <v>48.222529999999999</v>
      </c>
      <c r="C8189" t="s">
        <v>1780</v>
      </c>
      <c r="D8189">
        <v>2018</v>
      </c>
      <c r="E8189" t="s">
        <v>59</v>
      </c>
      <c r="F8189" t="s">
        <v>1971</v>
      </c>
      <c r="G8189" t="s">
        <v>1972</v>
      </c>
      <c r="I8189" t="s">
        <v>1973</v>
      </c>
      <c r="J8189" t="s">
        <v>1970</v>
      </c>
      <c r="K8189" t="s">
        <v>20</v>
      </c>
      <c r="L8189">
        <v>1000</v>
      </c>
      <c r="M8189">
        <v>48.222529999999999</v>
      </c>
      <c r="N8189">
        <v>-80.001296699999997</v>
      </c>
      <c r="O8189">
        <v>5222</v>
      </c>
    </row>
    <row r="8190" spans="1:15" x14ac:dyDescent="0.35">
      <c r="A8190">
        <v>-80.001296699999997</v>
      </c>
      <c r="B8190">
        <v>48.222529999999999</v>
      </c>
      <c r="C8190" t="s">
        <v>1780</v>
      </c>
      <c r="D8190">
        <v>2017</v>
      </c>
      <c r="E8190" t="s">
        <v>59</v>
      </c>
      <c r="F8190" t="s">
        <v>1971</v>
      </c>
      <c r="G8190" t="s">
        <v>1972</v>
      </c>
      <c r="I8190" t="s">
        <v>1973</v>
      </c>
      <c r="J8190" t="s">
        <v>1970</v>
      </c>
      <c r="K8190" t="s">
        <v>20</v>
      </c>
      <c r="L8190">
        <v>940</v>
      </c>
      <c r="M8190">
        <v>48.222529999999999</v>
      </c>
      <c r="N8190">
        <v>-80.001296699999997</v>
      </c>
      <c r="O8190">
        <v>5100</v>
      </c>
    </row>
    <row r="8191" spans="1:15" x14ac:dyDescent="0.35">
      <c r="A8191">
        <v>-80.001296699999997</v>
      </c>
      <c r="B8191">
        <v>48.222529999999999</v>
      </c>
      <c r="C8191" t="s">
        <v>1780</v>
      </c>
      <c r="D8191">
        <v>2016</v>
      </c>
      <c r="E8191" t="s">
        <v>59</v>
      </c>
      <c r="F8191" t="s">
        <v>1971</v>
      </c>
      <c r="G8191" t="s">
        <v>1972</v>
      </c>
      <c r="I8191" t="s">
        <v>1973</v>
      </c>
      <c r="J8191" t="s">
        <v>1970</v>
      </c>
      <c r="K8191" t="s">
        <v>20</v>
      </c>
      <c r="L8191">
        <v>1000</v>
      </c>
      <c r="M8191">
        <v>48.222529999999999</v>
      </c>
      <c r="N8191">
        <v>-80.001296699999997</v>
      </c>
      <c r="O8191">
        <v>4682</v>
      </c>
    </row>
    <row r="8192" spans="1:15" x14ac:dyDescent="0.35">
      <c r="A8192">
        <v>-80.001296699999997</v>
      </c>
      <c r="B8192">
        <v>48.222529999999999</v>
      </c>
      <c r="C8192" t="s">
        <v>1780</v>
      </c>
      <c r="D8192">
        <v>2014</v>
      </c>
      <c r="E8192" t="s">
        <v>59</v>
      </c>
      <c r="F8192" t="s">
        <v>1971</v>
      </c>
      <c r="G8192" t="s">
        <v>1972</v>
      </c>
      <c r="I8192" t="s">
        <v>1973</v>
      </c>
      <c r="J8192" t="s">
        <v>1970</v>
      </c>
      <c r="K8192" t="s">
        <v>20</v>
      </c>
      <c r="L8192">
        <v>1000</v>
      </c>
      <c r="M8192">
        <v>48.222529999999999</v>
      </c>
      <c r="N8192">
        <v>-80.001296699999997</v>
      </c>
      <c r="O8192">
        <v>4940</v>
      </c>
    </row>
    <row r="8193" spans="1:15" x14ac:dyDescent="0.35">
      <c r="A8193">
        <v>-80.001296699999997</v>
      </c>
      <c r="B8193">
        <v>48.222529999999999</v>
      </c>
      <c r="C8193" t="s">
        <v>1780</v>
      </c>
      <c r="D8193">
        <v>2013</v>
      </c>
      <c r="E8193" t="s">
        <v>59</v>
      </c>
      <c r="F8193" t="s">
        <v>1971</v>
      </c>
      <c r="G8193" t="s">
        <v>1972</v>
      </c>
      <c r="I8193" t="s">
        <v>1973</v>
      </c>
      <c r="J8193" t="s">
        <v>1970</v>
      </c>
      <c r="K8193" t="s">
        <v>20</v>
      </c>
      <c r="L8193">
        <v>1000</v>
      </c>
      <c r="M8193">
        <v>48.222529999999999</v>
      </c>
      <c r="N8193">
        <v>-80.001296699999997</v>
      </c>
      <c r="O8193">
        <v>4251</v>
      </c>
    </row>
    <row r="8194" spans="1:15" x14ac:dyDescent="0.35">
      <c r="A8194">
        <v>-80.001296699999997</v>
      </c>
      <c r="B8194">
        <v>48.222529999999999</v>
      </c>
      <c r="C8194" t="s">
        <v>1780</v>
      </c>
      <c r="D8194">
        <v>2012</v>
      </c>
      <c r="E8194" t="s">
        <v>59</v>
      </c>
      <c r="F8194" t="s">
        <v>1971</v>
      </c>
      <c r="G8194" t="s">
        <v>1972</v>
      </c>
      <c r="I8194" t="s">
        <v>1973</v>
      </c>
      <c r="J8194" t="s">
        <v>1970</v>
      </c>
      <c r="K8194" t="s">
        <v>20</v>
      </c>
      <c r="L8194">
        <v>1000</v>
      </c>
      <c r="M8194">
        <v>48.222529999999999</v>
      </c>
      <c r="N8194">
        <v>-80.001296699999997</v>
      </c>
      <c r="O8194">
        <v>4340</v>
      </c>
    </row>
    <row r="8195" spans="1:15" x14ac:dyDescent="0.35">
      <c r="A8195">
        <v>-78.181659999999994</v>
      </c>
      <c r="B8195">
        <v>46.18533</v>
      </c>
      <c r="C8195" t="s">
        <v>3353</v>
      </c>
      <c r="D8195">
        <v>2021</v>
      </c>
      <c r="E8195" t="s">
        <v>16</v>
      </c>
      <c r="F8195" t="s">
        <v>3518</v>
      </c>
      <c r="G8195" t="s">
        <v>3519</v>
      </c>
      <c r="I8195" t="s">
        <v>3520</v>
      </c>
      <c r="J8195" t="s">
        <v>3450</v>
      </c>
      <c r="K8195" t="s">
        <v>20</v>
      </c>
      <c r="L8195">
        <v>700</v>
      </c>
      <c r="M8195">
        <v>46.18533</v>
      </c>
      <c r="N8195">
        <v>-78.181659999999994</v>
      </c>
      <c r="O8195">
        <v>9648</v>
      </c>
    </row>
    <row r="8196" spans="1:15" x14ac:dyDescent="0.35">
      <c r="A8196">
        <v>-78.181659999999994</v>
      </c>
      <c r="B8196">
        <v>46.18533</v>
      </c>
      <c r="C8196" t="s">
        <v>3353</v>
      </c>
      <c r="D8196">
        <v>2019</v>
      </c>
      <c r="E8196" t="s">
        <v>16</v>
      </c>
      <c r="F8196" t="s">
        <v>3518</v>
      </c>
      <c r="G8196" t="s">
        <v>3519</v>
      </c>
      <c r="I8196" t="s">
        <v>3520</v>
      </c>
      <c r="J8196" t="s">
        <v>3450</v>
      </c>
      <c r="K8196" t="s">
        <v>20</v>
      </c>
      <c r="L8196">
        <v>650</v>
      </c>
      <c r="M8196">
        <v>46.18533</v>
      </c>
      <c r="N8196">
        <v>-78.181659999999994</v>
      </c>
      <c r="O8196">
        <v>9422</v>
      </c>
    </row>
    <row r="8197" spans="1:15" x14ac:dyDescent="0.35">
      <c r="A8197">
        <v>-78.181659999999994</v>
      </c>
      <c r="B8197">
        <v>46.18533</v>
      </c>
      <c r="C8197" t="s">
        <v>3353</v>
      </c>
      <c r="D8197">
        <v>2017</v>
      </c>
      <c r="E8197" t="s">
        <v>16</v>
      </c>
      <c r="F8197" t="s">
        <v>3518</v>
      </c>
      <c r="G8197" t="s">
        <v>3519</v>
      </c>
      <c r="I8197" t="s">
        <v>3520</v>
      </c>
      <c r="J8197" t="s">
        <v>3450</v>
      </c>
      <c r="K8197" t="s">
        <v>20</v>
      </c>
      <c r="L8197">
        <v>500</v>
      </c>
      <c r="M8197">
        <v>46.18533</v>
      </c>
      <c r="N8197">
        <v>-78.181659999999994</v>
      </c>
      <c r="O8197">
        <v>8066</v>
      </c>
    </row>
    <row r="8198" spans="1:15" x14ac:dyDescent="0.35">
      <c r="A8198">
        <v>-78.181659999999994</v>
      </c>
      <c r="B8198">
        <v>46.18533</v>
      </c>
      <c r="C8198" t="s">
        <v>3353</v>
      </c>
      <c r="D8198">
        <v>2016</v>
      </c>
      <c r="E8198" t="s">
        <v>16</v>
      </c>
      <c r="F8198" t="s">
        <v>3518</v>
      </c>
      <c r="G8198" t="s">
        <v>3519</v>
      </c>
      <c r="I8198" t="s">
        <v>3520</v>
      </c>
      <c r="J8198" t="s">
        <v>3450</v>
      </c>
      <c r="K8198" t="s">
        <v>20</v>
      </c>
      <c r="L8198">
        <v>500</v>
      </c>
      <c r="M8198">
        <v>46.18533</v>
      </c>
      <c r="N8198">
        <v>-78.181659999999994</v>
      </c>
      <c r="O8198">
        <v>8677</v>
      </c>
    </row>
    <row r="8199" spans="1:15" x14ac:dyDescent="0.35">
      <c r="A8199">
        <v>-81.8626</v>
      </c>
      <c r="B8199">
        <v>47.484789999999997</v>
      </c>
      <c r="C8199" t="s">
        <v>5347</v>
      </c>
      <c r="D8199">
        <v>2020</v>
      </c>
      <c r="E8199" t="s">
        <v>16</v>
      </c>
      <c r="F8199" t="s">
        <v>5443</v>
      </c>
      <c r="G8199" t="s">
        <v>5444</v>
      </c>
      <c r="I8199" t="s">
        <v>5445</v>
      </c>
      <c r="J8199" t="s">
        <v>5442</v>
      </c>
      <c r="K8199" t="s">
        <v>20</v>
      </c>
      <c r="L8199">
        <v>500</v>
      </c>
      <c r="M8199">
        <v>47.484789999999997</v>
      </c>
      <c r="N8199">
        <v>-81.8626</v>
      </c>
      <c r="O8199">
        <v>13787</v>
      </c>
    </row>
    <row r="8200" spans="1:15" x14ac:dyDescent="0.35">
      <c r="A8200">
        <v>-81.8626</v>
      </c>
      <c r="B8200">
        <v>47.484789999999997</v>
      </c>
      <c r="C8200" t="s">
        <v>5347</v>
      </c>
      <c r="D8200">
        <v>2018</v>
      </c>
      <c r="E8200" t="s">
        <v>16</v>
      </c>
      <c r="F8200" t="s">
        <v>5443</v>
      </c>
      <c r="G8200" t="s">
        <v>5444</v>
      </c>
      <c r="I8200" t="s">
        <v>5445</v>
      </c>
      <c r="J8200" t="s">
        <v>5442</v>
      </c>
      <c r="K8200" t="s">
        <v>20</v>
      </c>
      <c r="L8200">
        <v>500</v>
      </c>
      <c r="M8200">
        <v>47.484789999999997</v>
      </c>
      <c r="N8200">
        <v>-81.8626</v>
      </c>
      <c r="O8200">
        <v>12870</v>
      </c>
    </row>
    <row r="8201" spans="1:15" x14ac:dyDescent="0.35">
      <c r="A8201">
        <v>-81.8626</v>
      </c>
      <c r="B8201">
        <v>47.484789999999997</v>
      </c>
      <c r="C8201" t="s">
        <v>5347</v>
      </c>
      <c r="D8201">
        <v>2016</v>
      </c>
      <c r="E8201" t="s">
        <v>16</v>
      </c>
      <c r="F8201" t="s">
        <v>5443</v>
      </c>
      <c r="G8201" t="s">
        <v>5444</v>
      </c>
      <c r="I8201" t="s">
        <v>5445</v>
      </c>
      <c r="J8201" t="s">
        <v>5442</v>
      </c>
      <c r="K8201" t="s">
        <v>20</v>
      </c>
      <c r="L8201">
        <v>500</v>
      </c>
      <c r="M8201">
        <v>47.484789999999997</v>
      </c>
      <c r="N8201">
        <v>-81.8626</v>
      </c>
      <c r="O8201">
        <v>12776</v>
      </c>
    </row>
    <row r="8202" spans="1:15" x14ac:dyDescent="0.35">
      <c r="A8202">
        <v>-81.8626</v>
      </c>
      <c r="B8202">
        <v>47.484789999999997</v>
      </c>
      <c r="C8202" t="s">
        <v>5347</v>
      </c>
      <c r="D8202">
        <v>2014</v>
      </c>
      <c r="E8202" t="s">
        <v>16</v>
      </c>
      <c r="F8202" t="s">
        <v>5443</v>
      </c>
      <c r="G8202" t="s">
        <v>5444</v>
      </c>
      <c r="I8202" t="s">
        <v>5445</v>
      </c>
      <c r="J8202" t="s">
        <v>5442</v>
      </c>
      <c r="K8202" t="s">
        <v>20</v>
      </c>
      <c r="L8202">
        <v>500</v>
      </c>
      <c r="M8202">
        <v>47.484789999999997</v>
      </c>
      <c r="N8202">
        <v>-81.8626</v>
      </c>
      <c r="O8202">
        <v>12549</v>
      </c>
    </row>
    <row r="8203" spans="1:15" x14ac:dyDescent="0.35">
      <c r="A8203">
        <v>-81.8626</v>
      </c>
      <c r="B8203">
        <v>47.484789999999997</v>
      </c>
      <c r="C8203" t="s">
        <v>5347</v>
      </c>
      <c r="D8203">
        <v>2012</v>
      </c>
      <c r="E8203" t="s">
        <v>16</v>
      </c>
      <c r="F8203" t="s">
        <v>5443</v>
      </c>
      <c r="G8203" t="s">
        <v>5444</v>
      </c>
      <c r="I8203" t="s">
        <v>5445</v>
      </c>
      <c r="J8203" t="s">
        <v>5442</v>
      </c>
      <c r="K8203" t="s">
        <v>20</v>
      </c>
      <c r="L8203">
        <v>500</v>
      </c>
      <c r="M8203">
        <v>47.484789999999997</v>
      </c>
      <c r="N8203">
        <v>-81.8626</v>
      </c>
      <c r="O8203">
        <v>12073</v>
      </c>
    </row>
    <row r="8204" spans="1:15" x14ac:dyDescent="0.35">
      <c r="A8204">
        <v>-86.49391</v>
      </c>
      <c r="B8204">
        <v>49.973140000000001</v>
      </c>
      <c r="C8204" t="s">
        <v>2391</v>
      </c>
      <c r="D8204">
        <v>2021</v>
      </c>
      <c r="E8204" t="s">
        <v>263</v>
      </c>
      <c r="F8204" t="s">
        <v>2399</v>
      </c>
      <c r="G8204" t="s">
        <v>2400</v>
      </c>
      <c r="I8204" t="s">
        <v>2401</v>
      </c>
      <c r="J8204" t="s">
        <v>2402</v>
      </c>
      <c r="K8204" t="s">
        <v>20</v>
      </c>
      <c r="L8204">
        <v>12725</v>
      </c>
      <c r="M8204">
        <v>49.973140000000001</v>
      </c>
      <c r="N8204">
        <v>-86.49391</v>
      </c>
      <c r="O8204">
        <v>6861</v>
      </c>
    </row>
    <row r="8205" spans="1:15" x14ac:dyDescent="0.35">
      <c r="A8205">
        <v>-86.49391</v>
      </c>
      <c r="B8205">
        <v>49.973140000000001</v>
      </c>
      <c r="C8205" t="s">
        <v>2391</v>
      </c>
      <c r="D8205">
        <v>2021</v>
      </c>
      <c r="E8205" t="s">
        <v>263</v>
      </c>
      <c r="F8205" t="s">
        <v>2399</v>
      </c>
      <c r="G8205" t="s">
        <v>2400</v>
      </c>
      <c r="I8205" t="s">
        <v>2401</v>
      </c>
      <c r="J8205" t="s">
        <v>2402</v>
      </c>
      <c r="K8205" t="s">
        <v>483</v>
      </c>
      <c r="L8205">
        <v>93</v>
      </c>
      <c r="M8205">
        <v>49.973140000000001</v>
      </c>
      <c r="N8205">
        <v>-86.49391</v>
      </c>
      <c r="O8205">
        <v>6862</v>
      </c>
    </row>
    <row r="8206" spans="1:15" x14ac:dyDescent="0.35">
      <c r="A8206">
        <v>-86.49391</v>
      </c>
      <c r="B8206">
        <v>49.973140000000001</v>
      </c>
      <c r="C8206" t="s">
        <v>2391</v>
      </c>
      <c r="D8206">
        <v>2020</v>
      </c>
      <c r="E8206" t="s">
        <v>263</v>
      </c>
      <c r="F8206" t="s">
        <v>2399</v>
      </c>
      <c r="G8206" t="s">
        <v>2400</v>
      </c>
      <c r="I8206" t="s">
        <v>2401</v>
      </c>
      <c r="J8206" t="s">
        <v>2402</v>
      </c>
      <c r="K8206" t="s">
        <v>20</v>
      </c>
      <c r="L8206">
        <v>11262</v>
      </c>
      <c r="M8206">
        <v>49.973140000000001</v>
      </c>
      <c r="N8206">
        <v>-86.49391</v>
      </c>
      <c r="O8206">
        <v>6693</v>
      </c>
    </row>
    <row r="8207" spans="1:15" x14ac:dyDescent="0.35">
      <c r="A8207">
        <v>-86.49391</v>
      </c>
      <c r="B8207">
        <v>49.973140000000001</v>
      </c>
      <c r="C8207" t="s">
        <v>2391</v>
      </c>
      <c r="D8207">
        <v>2020</v>
      </c>
      <c r="E8207" t="s">
        <v>263</v>
      </c>
      <c r="F8207" t="s">
        <v>2399</v>
      </c>
      <c r="G8207" t="s">
        <v>2400</v>
      </c>
      <c r="I8207" t="s">
        <v>2401</v>
      </c>
      <c r="J8207" t="s">
        <v>2402</v>
      </c>
      <c r="K8207" t="s">
        <v>483</v>
      </c>
      <c r="L8207">
        <v>14</v>
      </c>
      <c r="M8207">
        <v>49.973140000000001</v>
      </c>
      <c r="N8207">
        <v>-86.49391</v>
      </c>
      <c r="O8207">
        <v>6694</v>
      </c>
    </row>
    <row r="8208" spans="1:15" x14ac:dyDescent="0.35">
      <c r="A8208">
        <v>-86.49391</v>
      </c>
      <c r="B8208">
        <v>49.973140000000001</v>
      </c>
      <c r="C8208" t="s">
        <v>2391</v>
      </c>
      <c r="D8208">
        <v>2020</v>
      </c>
      <c r="E8208" t="s">
        <v>263</v>
      </c>
      <c r="F8208" t="s">
        <v>2399</v>
      </c>
      <c r="G8208" t="s">
        <v>2400</v>
      </c>
      <c r="I8208" t="s">
        <v>2401</v>
      </c>
      <c r="J8208" t="s">
        <v>2402</v>
      </c>
      <c r="K8208" t="s">
        <v>483</v>
      </c>
      <c r="L8208">
        <v>28</v>
      </c>
      <c r="M8208">
        <v>49.973140000000001</v>
      </c>
      <c r="N8208">
        <v>-86.49391</v>
      </c>
      <c r="O8208">
        <v>6695</v>
      </c>
    </row>
    <row r="8209" spans="1:15" x14ac:dyDescent="0.35">
      <c r="A8209">
        <v>-86.49391</v>
      </c>
      <c r="B8209">
        <v>49.973140000000001</v>
      </c>
      <c r="C8209" t="s">
        <v>2391</v>
      </c>
      <c r="D8209">
        <v>2019</v>
      </c>
      <c r="E8209" t="s">
        <v>263</v>
      </c>
      <c r="F8209" t="s">
        <v>2399</v>
      </c>
      <c r="G8209" t="s">
        <v>2400</v>
      </c>
      <c r="I8209" t="s">
        <v>2401</v>
      </c>
      <c r="J8209" t="s">
        <v>2402</v>
      </c>
      <c r="K8209" t="s">
        <v>483</v>
      </c>
      <c r="L8209">
        <v>31</v>
      </c>
      <c r="M8209">
        <v>49.973140000000001</v>
      </c>
      <c r="N8209">
        <v>-86.49391</v>
      </c>
      <c r="O8209">
        <v>6390</v>
      </c>
    </row>
    <row r="8210" spans="1:15" x14ac:dyDescent="0.35">
      <c r="A8210">
        <v>-86.49391</v>
      </c>
      <c r="B8210">
        <v>49.973140000000001</v>
      </c>
      <c r="C8210" t="s">
        <v>2391</v>
      </c>
      <c r="D8210">
        <v>2019</v>
      </c>
      <c r="E8210" t="s">
        <v>263</v>
      </c>
      <c r="F8210" t="s">
        <v>2399</v>
      </c>
      <c r="G8210" t="s">
        <v>2400</v>
      </c>
      <c r="I8210" t="s">
        <v>2401</v>
      </c>
      <c r="J8210" t="s">
        <v>2402</v>
      </c>
      <c r="K8210" t="s">
        <v>483</v>
      </c>
      <c r="L8210">
        <v>145</v>
      </c>
      <c r="M8210">
        <v>49.973140000000001</v>
      </c>
      <c r="N8210">
        <v>-86.49391</v>
      </c>
      <c r="O8210">
        <v>6391</v>
      </c>
    </row>
    <row r="8211" spans="1:15" x14ac:dyDescent="0.35">
      <c r="A8211">
        <v>-86.49391</v>
      </c>
      <c r="B8211">
        <v>49.973140000000001</v>
      </c>
      <c r="C8211" t="s">
        <v>2391</v>
      </c>
      <c r="D8211">
        <v>2019</v>
      </c>
      <c r="E8211" t="s">
        <v>263</v>
      </c>
      <c r="F8211" t="s">
        <v>2399</v>
      </c>
      <c r="G8211" t="s">
        <v>2400</v>
      </c>
      <c r="I8211" t="s">
        <v>2401</v>
      </c>
      <c r="J8211" t="s">
        <v>2402</v>
      </c>
      <c r="K8211" t="s">
        <v>483</v>
      </c>
      <c r="L8211">
        <v>144</v>
      </c>
      <c r="M8211">
        <v>49.973140000000001</v>
      </c>
      <c r="N8211">
        <v>-86.49391</v>
      </c>
      <c r="O8211">
        <v>6392</v>
      </c>
    </row>
    <row r="8212" spans="1:15" x14ac:dyDescent="0.35">
      <c r="A8212">
        <v>-86.49391</v>
      </c>
      <c r="B8212">
        <v>49.973140000000001</v>
      </c>
      <c r="C8212" t="s">
        <v>2391</v>
      </c>
      <c r="D8212">
        <v>2019</v>
      </c>
      <c r="E8212" t="s">
        <v>263</v>
      </c>
      <c r="F8212" t="s">
        <v>2399</v>
      </c>
      <c r="G8212" t="s">
        <v>2400</v>
      </c>
      <c r="I8212" t="s">
        <v>2401</v>
      </c>
      <c r="J8212" t="s">
        <v>2402</v>
      </c>
      <c r="K8212" t="s">
        <v>20</v>
      </c>
      <c r="L8212">
        <v>122</v>
      </c>
      <c r="M8212">
        <v>49.973140000000001</v>
      </c>
      <c r="N8212">
        <v>-86.49391</v>
      </c>
      <c r="O8212">
        <v>6393</v>
      </c>
    </row>
    <row r="8213" spans="1:15" x14ac:dyDescent="0.35">
      <c r="A8213">
        <v>-86.49391</v>
      </c>
      <c r="B8213">
        <v>49.973140000000001</v>
      </c>
      <c r="C8213" t="s">
        <v>2391</v>
      </c>
      <c r="D8213">
        <v>2019</v>
      </c>
      <c r="E8213" t="s">
        <v>263</v>
      </c>
      <c r="F8213" t="s">
        <v>2399</v>
      </c>
      <c r="G8213" t="s">
        <v>2400</v>
      </c>
      <c r="I8213" t="s">
        <v>2401</v>
      </c>
      <c r="J8213" t="s">
        <v>2402</v>
      </c>
      <c r="K8213" t="s">
        <v>20</v>
      </c>
      <c r="L8213">
        <v>10036</v>
      </c>
      <c r="M8213">
        <v>49.973140000000001</v>
      </c>
      <c r="N8213">
        <v>-86.49391</v>
      </c>
      <c r="O8213">
        <v>6394</v>
      </c>
    </row>
    <row r="8214" spans="1:15" x14ac:dyDescent="0.35">
      <c r="A8214">
        <v>-86.49391</v>
      </c>
      <c r="B8214">
        <v>49.973140000000001</v>
      </c>
      <c r="C8214" t="s">
        <v>2391</v>
      </c>
      <c r="D8214">
        <v>2018</v>
      </c>
      <c r="E8214" t="s">
        <v>263</v>
      </c>
      <c r="F8214" t="s">
        <v>2399</v>
      </c>
      <c r="G8214" t="s">
        <v>2400</v>
      </c>
      <c r="I8214" t="s">
        <v>2401</v>
      </c>
      <c r="J8214" t="s">
        <v>2402</v>
      </c>
      <c r="K8214" t="s">
        <v>20</v>
      </c>
      <c r="L8214">
        <v>99</v>
      </c>
      <c r="M8214">
        <v>49.973140000000001</v>
      </c>
      <c r="N8214">
        <v>-86.49391</v>
      </c>
      <c r="O8214">
        <v>6101</v>
      </c>
    </row>
    <row r="8215" spans="1:15" x14ac:dyDescent="0.35">
      <c r="A8215">
        <v>-86.49391</v>
      </c>
      <c r="B8215">
        <v>49.973140000000001</v>
      </c>
      <c r="C8215" t="s">
        <v>2391</v>
      </c>
      <c r="D8215">
        <v>2018</v>
      </c>
      <c r="E8215" t="s">
        <v>263</v>
      </c>
      <c r="F8215" t="s">
        <v>2399</v>
      </c>
      <c r="G8215" t="s">
        <v>2400</v>
      </c>
      <c r="I8215" t="s">
        <v>2401</v>
      </c>
      <c r="J8215" t="s">
        <v>2402</v>
      </c>
      <c r="K8215" t="s">
        <v>20</v>
      </c>
      <c r="L8215">
        <v>486</v>
      </c>
      <c r="M8215">
        <v>49.973140000000001</v>
      </c>
      <c r="N8215">
        <v>-86.49391</v>
      </c>
      <c r="O8215">
        <v>6108</v>
      </c>
    </row>
    <row r="8216" spans="1:15" x14ac:dyDescent="0.35">
      <c r="A8216">
        <v>-86.49391</v>
      </c>
      <c r="B8216">
        <v>49.973140000000001</v>
      </c>
      <c r="C8216" t="s">
        <v>2391</v>
      </c>
      <c r="D8216">
        <v>2018</v>
      </c>
      <c r="E8216" t="s">
        <v>263</v>
      </c>
      <c r="F8216" t="s">
        <v>2399</v>
      </c>
      <c r="G8216" t="s">
        <v>2400</v>
      </c>
      <c r="I8216" t="s">
        <v>2401</v>
      </c>
      <c r="J8216" t="s">
        <v>2402</v>
      </c>
      <c r="K8216" t="s">
        <v>20</v>
      </c>
      <c r="L8216">
        <v>5000</v>
      </c>
      <c r="M8216">
        <v>49.973140000000001</v>
      </c>
      <c r="N8216">
        <v>-86.49391</v>
      </c>
      <c r="O8216">
        <v>6302</v>
      </c>
    </row>
    <row r="8217" spans="1:15" x14ac:dyDescent="0.35">
      <c r="A8217">
        <v>-86.49391</v>
      </c>
      <c r="B8217">
        <v>49.973140000000001</v>
      </c>
      <c r="C8217" t="s">
        <v>2391</v>
      </c>
      <c r="D8217">
        <v>2017</v>
      </c>
      <c r="E8217" t="s">
        <v>263</v>
      </c>
      <c r="F8217" t="s">
        <v>2399</v>
      </c>
      <c r="G8217" t="s">
        <v>2400</v>
      </c>
      <c r="I8217" t="s">
        <v>2401</v>
      </c>
      <c r="J8217" t="s">
        <v>2402</v>
      </c>
      <c r="K8217" t="s">
        <v>483</v>
      </c>
      <c r="L8217">
        <v>105</v>
      </c>
      <c r="M8217">
        <v>49.973140000000001</v>
      </c>
      <c r="N8217">
        <v>-86.49391</v>
      </c>
      <c r="O8217">
        <v>6005</v>
      </c>
    </row>
    <row r="8218" spans="1:15" x14ac:dyDescent="0.35">
      <c r="A8218">
        <v>-86.49391</v>
      </c>
      <c r="B8218">
        <v>49.973140000000001</v>
      </c>
      <c r="C8218" t="s">
        <v>2391</v>
      </c>
      <c r="D8218">
        <v>2017</v>
      </c>
      <c r="E8218" t="s">
        <v>263</v>
      </c>
      <c r="F8218" t="s">
        <v>2399</v>
      </c>
      <c r="G8218" t="s">
        <v>2400</v>
      </c>
      <c r="I8218" t="s">
        <v>2401</v>
      </c>
      <c r="J8218" t="s">
        <v>2402</v>
      </c>
      <c r="K8218" t="s">
        <v>20</v>
      </c>
      <c r="L8218">
        <v>520</v>
      </c>
      <c r="M8218">
        <v>49.973140000000001</v>
      </c>
      <c r="N8218">
        <v>-86.49391</v>
      </c>
      <c r="O8218">
        <v>6006</v>
      </c>
    </row>
    <row r="8219" spans="1:15" x14ac:dyDescent="0.35">
      <c r="A8219">
        <v>-86.49391</v>
      </c>
      <c r="B8219">
        <v>49.973140000000001</v>
      </c>
      <c r="C8219" t="s">
        <v>2391</v>
      </c>
      <c r="D8219">
        <v>2017</v>
      </c>
      <c r="E8219" t="s">
        <v>263</v>
      </c>
      <c r="F8219" t="s">
        <v>2399</v>
      </c>
      <c r="G8219" t="s">
        <v>2400</v>
      </c>
      <c r="I8219" t="s">
        <v>2401</v>
      </c>
      <c r="J8219" t="s">
        <v>2402</v>
      </c>
      <c r="K8219" t="s">
        <v>483</v>
      </c>
      <c r="L8219">
        <v>119</v>
      </c>
      <c r="M8219">
        <v>49.973140000000001</v>
      </c>
      <c r="N8219">
        <v>-86.49391</v>
      </c>
      <c r="O8219">
        <v>6007</v>
      </c>
    </row>
    <row r="8220" spans="1:15" x14ac:dyDescent="0.35">
      <c r="A8220">
        <v>-86.49391</v>
      </c>
      <c r="B8220">
        <v>49.973140000000001</v>
      </c>
      <c r="C8220" t="s">
        <v>2391</v>
      </c>
      <c r="D8220">
        <v>2017</v>
      </c>
      <c r="E8220" t="s">
        <v>263</v>
      </c>
      <c r="F8220" t="s">
        <v>2399</v>
      </c>
      <c r="G8220" t="s">
        <v>2400</v>
      </c>
      <c r="I8220" t="s">
        <v>2401</v>
      </c>
      <c r="J8220" t="s">
        <v>2402</v>
      </c>
      <c r="K8220" t="s">
        <v>483</v>
      </c>
      <c r="L8220">
        <v>141</v>
      </c>
      <c r="M8220">
        <v>49.973140000000001</v>
      </c>
      <c r="N8220">
        <v>-86.49391</v>
      </c>
      <c r="O8220">
        <v>6008</v>
      </c>
    </row>
    <row r="8221" spans="1:15" x14ac:dyDescent="0.35">
      <c r="A8221">
        <v>-86.49391</v>
      </c>
      <c r="B8221">
        <v>49.973140000000001</v>
      </c>
      <c r="C8221" t="s">
        <v>2391</v>
      </c>
      <c r="D8221">
        <v>2017</v>
      </c>
      <c r="E8221" t="s">
        <v>263</v>
      </c>
      <c r="F8221" t="s">
        <v>2399</v>
      </c>
      <c r="G8221" t="s">
        <v>2400</v>
      </c>
      <c r="I8221" t="s">
        <v>2401</v>
      </c>
      <c r="J8221" t="s">
        <v>2402</v>
      </c>
      <c r="K8221" t="s">
        <v>20</v>
      </c>
      <c r="L8221">
        <v>132</v>
      </c>
      <c r="M8221">
        <v>49.973140000000001</v>
      </c>
      <c r="N8221">
        <v>-86.49391</v>
      </c>
      <c r="O8221">
        <v>6009</v>
      </c>
    </row>
    <row r="8222" spans="1:15" x14ac:dyDescent="0.35">
      <c r="A8222">
        <v>-86.49391</v>
      </c>
      <c r="B8222">
        <v>49.973140000000001</v>
      </c>
      <c r="C8222" t="s">
        <v>2391</v>
      </c>
      <c r="D8222">
        <v>2017</v>
      </c>
      <c r="E8222" t="s">
        <v>263</v>
      </c>
      <c r="F8222" t="s">
        <v>2399</v>
      </c>
      <c r="G8222" t="s">
        <v>2400</v>
      </c>
      <c r="I8222" t="s">
        <v>2401</v>
      </c>
      <c r="J8222" t="s">
        <v>2402</v>
      </c>
      <c r="K8222" t="s">
        <v>483</v>
      </c>
      <c r="L8222">
        <v>40</v>
      </c>
      <c r="M8222">
        <v>49.973140000000001</v>
      </c>
      <c r="N8222">
        <v>-86.49391</v>
      </c>
      <c r="O8222">
        <v>6010</v>
      </c>
    </row>
    <row r="8223" spans="1:15" x14ac:dyDescent="0.35">
      <c r="A8223">
        <v>-79.039897999999994</v>
      </c>
      <c r="B8223">
        <v>45.429175800000003</v>
      </c>
      <c r="C8223" t="s">
        <v>2999</v>
      </c>
      <c r="D8223">
        <v>2020</v>
      </c>
      <c r="E8223" t="s">
        <v>263</v>
      </c>
      <c r="F8223" t="s">
        <v>3068</v>
      </c>
      <c r="G8223" t="s">
        <v>3069</v>
      </c>
      <c r="I8223" t="s">
        <v>3070</v>
      </c>
      <c r="J8223" t="s">
        <v>3039</v>
      </c>
      <c r="K8223" t="s">
        <v>20</v>
      </c>
      <c r="L8223">
        <v>500</v>
      </c>
      <c r="M8223">
        <v>45.429175800000003</v>
      </c>
      <c r="N8223">
        <v>-79.039897999999994</v>
      </c>
      <c r="O8223">
        <v>8131</v>
      </c>
    </row>
    <row r="8224" spans="1:15" x14ac:dyDescent="0.35">
      <c r="A8224">
        <v>-79.039897999999994</v>
      </c>
      <c r="B8224">
        <v>45.429175800000003</v>
      </c>
      <c r="C8224" t="s">
        <v>2999</v>
      </c>
      <c r="D8224">
        <v>2018</v>
      </c>
      <c r="E8224" t="s">
        <v>263</v>
      </c>
      <c r="F8224" t="s">
        <v>3068</v>
      </c>
      <c r="G8224" t="s">
        <v>3069</v>
      </c>
      <c r="I8224" t="s">
        <v>3070</v>
      </c>
      <c r="J8224" t="s">
        <v>3039</v>
      </c>
      <c r="K8224" t="s">
        <v>20</v>
      </c>
      <c r="L8224">
        <v>500</v>
      </c>
      <c r="M8224">
        <v>45.429175800000003</v>
      </c>
      <c r="N8224">
        <v>-79.039897999999994</v>
      </c>
      <c r="O8224">
        <v>8427</v>
      </c>
    </row>
    <row r="8225" spans="1:15" x14ac:dyDescent="0.35">
      <c r="A8225">
        <v>-79.039897999999994</v>
      </c>
      <c r="B8225">
        <v>45.429175800000003</v>
      </c>
      <c r="C8225" t="s">
        <v>2999</v>
      </c>
      <c r="D8225">
        <v>2016</v>
      </c>
      <c r="E8225" t="s">
        <v>263</v>
      </c>
      <c r="F8225" t="s">
        <v>3068</v>
      </c>
      <c r="G8225" t="s">
        <v>3069</v>
      </c>
      <c r="I8225" t="s">
        <v>3070</v>
      </c>
      <c r="J8225" t="s">
        <v>3039</v>
      </c>
      <c r="K8225" t="s">
        <v>20</v>
      </c>
      <c r="L8225">
        <v>500</v>
      </c>
      <c r="M8225">
        <v>45.429175800000003</v>
      </c>
      <c r="N8225">
        <v>-79.039897999999994</v>
      </c>
      <c r="O8225">
        <v>7991</v>
      </c>
    </row>
    <row r="8226" spans="1:15" x14ac:dyDescent="0.35">
      <c r="A8226">
        <v>-79.039897999999994</v>
      </c>
      <c r="B8226">
        <v>45.429175800000003</v>
      </c>
      <c r="C8226" t="s">
        <v>2999</v>
      </c>
      <c r="D8226">
        <v>2014</v>
      </c>
      <c r="E8226" t="s">
        <v>263</v>
      </c>
      <c r="F8226" t="s">
        <v>3068</v>
      </c>
      <c r="G8226" t="s">
        <v>3069</v>
      </c>
      <c r="I8226" t="s">
        <v>3070</v>
      </c>
      <c r="J8226" t="s">
        <v>3039</v>
      </c>
      <c r="K8226" t="s">
        <v>20</v>
      </c>
      <c r="L8226">
        <v>1000</v>
      </c>
      <c r="M8226">
        <v>45.429175800000003</v>
      </c>
      <c r="N8226">
        <v>-79.039897999999994</v>
      </c>
      <c r="O8226">
        <v>7455</v>
      </c>
    </row>
    <row r="8227" spans="1:15" x14ac:dyDescent="0.35">
      <c r="A8227">
        <v>-79.039897999999994</v>
      </c>
      <c r="B8227">
        <v>45.429175800000003</v>
      </c>
      <c r="C8227" t="s">
        <v>2999</v>
      </c>
      <c r="D8227">
        <v>2012</v>
      </c>
      <c r="E8227" t="s">
        <v>263</v>
      </c>
      <c r="F8227" t="s">
        <v>3068</v>
      </c>
      <c r="G8227" t="s">
        <v>3069</v>
      </c>
      <c r="I8227" t="s">
        <v>3070</v>
      </c>
      <c r="J8227" t="s">
        <v>3039</v>
      </c>
      <c r="K8227" t="s">
        <v>20</v>
      </c>
      <c r="L8227">
        <v>1200</v>
      </c>
      <c r="M8227">
        <v>45.429175800000003</v>
      </c>
      <c r="N8227">
        <v>-79.039897999999994</v>
      </c>
      <c r="O8227">
        <v>7225</v>
      </c>
    </row>
    <row r="8228" spans="1:15" x14ac:dyDescent="0.35">
      <c r="A8228">
        <v>-82.905289999999994</v>
      </c>
      <c r="B8228">
        <v>46.624870000000001</v>
      </c>
      <c r="C8228" t="s">
        <v>3680</v>
      </c>
      <c r="D8228">
        <v>2021</v>
      </c>
      <c r="E8228" t="s">
        <v>16</v>
      </c>
      <c r="F8228" t="s">
        <v>4180</v>
      </c>
      <c r="G8228" t="s">
        <v>4181</v>
      </c>
      <c r="I8228" t="s">
        <v>4182</v>
      </c>
      <c r="J8228" t="s">
        <v>3791</v>
      </c>
      <c r="K8228" t="s">
        <v>20</v>
      </c>
      <c r="L8228">
        <v>300</v>
      </c>
      <c r="M8228">
        <v>46.624870000000001</v>
      </c>
      <c r="N8228">
        <v>-82.905289999999994</v>
      </c>
      <c r="O8228">
        <v>10699</v>
      </c>
    </row>
    <row r="8229" spans="1:15" x14ac:dyDescent="0.35">
      <c r="A8229">
        <v>-82.905289999999994</v>
      </c>
      <c r="B8229">
        <v>46.624870000000001</v>
      </c>
      <c r="C8229" t="s">
        <v>3680</v>
      </c>
      <c r="D8229">
        <v>2018</v>
      </c>
      <c r="E8229" t="s">
        <v>16</v>
      </c>
      <c r="F8229" t="s">
        <v>4180</v>
      </c>
      <c r="G8229" t="s">
        <v>4181</v>
      </c>
      <c r="I8229" t="s">
        <v>4182</v>
      </c>
      <c r="J8229" t="s">
        <v>3791</v>
      </c>
      <c r="K8229" t="s">
        <v>20</v>
      </c>
      <c r="L8229">
        <v>300</v>
      </c>
      <c r="M8229">
        <v>46.624870000000001</v>
      </c>
      <c r="N8229">
        <v>-82.905289999999994</v>
      </c>
      <c r="O8229">
        <v>10981</v>
      </c>
    </row>
    <row r="8230" spans="1:15" x14ac:dyDescent="0.35">
      <c r="A8230">
        <v>-82.905289999999994</v>
      </c>
      <c r="B8230">
        <v>46.624870000000001</v>
      </c>
      <c r="C8230" t="s">
        <v>3680</v>
      </c>
      <c r="D8230">
        <v>2015</v>
      </c>
      <c r="E8230" t="s">
        <v>16</v>
      </c>
      <c r="F8230" t="s">
        <v>4180</v>
      </c>
      <c r="G8230" t="s">
        <v>4181</v>
      </c>
      <c r="I8230" t="s">
        <v>4182</v>
      </c>
      <c r="J8230" t="s">
        <v>3791</v>
      </c>
      <c r="K8230" t="s">
        <v>20</v>
      </c>
      <c r="L8230">
        <v>300</v>
      </c>
      <c r="M8230">
        <v>46.624870000000001</v>
      </c>
      <c r="N8230">
        <v>-82.905289999999994</v>
      </c>
      <c r="O8230">
        <v>9503</v>
      </c>
    </row>
    <row r="8231" spans="1:15" x14ac:dyDescent="0.35">
      <c r="A8231">
        <v>-82.905289999999994</v>
      </c>
      <c r="B8231">
        <v>46.624870000000001</v>
      </c>
      <c r="C8231" t="s">
        <v>3680</v>
      </c>
      <c r="D8231">
        <v>2012</v>
      </c>
      <c r="E8231" t="s">
        <v>16</v>
      </c>
      <c r="F8231" t="s">
        <v>4180</v>
      </c>
      <c r="G8231" t="s">
        <v>4181</v>
      </c>
      <c r="I8231" t="s">
        <v>4182</v>
      </c>
      <c r="J8231" t="s">
        <v>3791</v>
      </c>
      <c r="K8231" t="s">
        <v>20</v>
      </c>
      <c r="L8231">
        <v>275</v>
      </c>
      <c r="M8231">
        <v>46.624870000000001</v>
      </c>
      <c r="N8231">
        <v>-82.905289999999994</v>
      </c>
      <c r="O8231">
        <v>9231</v>
      </c>
    </row>
    <row r="8232" spans="1:15" x14ac:dyDescent="0.35">
      <c r="A8232">
        <v>-83.234859999999998</v>
      </c>
      <c r="B8232">
        <v>47.574809999999999</v>
      </c>
      <c r="C8232" t="s">
        <v>1181</v>
      </c>
      <c r="D8232">
        <v>2021</v>
      </c>
      <c r="E8232" t="s">
        <v>59</v>
      </c>
      <c r="F8232" t="s">
        <v>1297</v>
      </c>
      <c r="G8232" t="s">
        <v>1298</v>
      </c>
      <c r="I8232" t="s">
        <v>1299</v>
      </c>
      <c r="J8232" t="s">
        <v>1234</v>
      </c>
      <c r="K8232" t="s">
        <v>20</v>
      </c>
      <c r="L8232">
        <v>800</v>
      </c>
      <c r="M8232">
        <v>47.574809999999999</v>
      </c>
      <c r="N8232">
        <v>-83.234859999999998</v>
      </c>
      <c r="O8232">
        <v>2039</v>
      </c>
    </row>
    <row r="8233" spans="1:15" x14ac:dyDescent="0.35">
      <c r="A8233">
        <v>-83.234859999999998</v>
      </c>
      <c r="B8233">
        <v>47.574809999999999</v>
      </c>
      <c r="C8233" t="s">
        <v>1181</v>
      </c>
      <c r="D8233">
        <v>2019</v>
      </c>
      <c r="E8233" t="s">
        <v>59</v>
      </c>
      <c r="F8233" t="s">
        <v>1297</v>
      </c>
      <c r="G8233" t="s">
        <v>1298</v>
      </c>
      <c r="I8233" t="s">
        <v>1299</v>
      </c>
      <c r="J8233" t="s">
        <v>1234</v>
      </c>
      <c r="K8233" t="s">
        <v>20</v>
      </c>
      <c r="L8233">
        <v>680</v>
      </c>
      <c r="M8233">
        <v>47.574809999999999</v>
      </c>
      <c r="N8233">
        <v>-83.234859999999998</v>
      </c>
      <c r="O8233">
        <v>2587</v>
      </c>
    </row>
    <row r="8234" spans="1:15" x14ac:dyDescent="0.35">
      <c r="A8234">
        <v>-83.234859999999998</v>
      </c>
      <c r="B8234">
        <v>47.574809999999999</v>
      </c>
      <c r="C8234" t="s">
        <v>1181</v>
      </c>
      <c r="D8234">
        <v>2017</v>
      </c>
      <c r="E8234" t="s">
        <v>59</v>
      </c>
      <c r="F8234" t="s">
        <v>1297</v>
      </c>
      <c r="G8234" t="s">
        <v>1298</v>
      </c>
      <c r="I8234" t="s">
        <v>1299</v>
      </c>
      <c r="J8234" t="s">
        <v>1234</v>
      </c>
      <c r="K8234" t="s">
        <v>20</v>
      </c>
      <c r="L8234">
        <v>750</v>
      </c>
      <c r="M8234">
        <v>47.574809999999999</v>
      </c>
      <c r="N8234">
        <v>-83.234859999999998</v>
      </c>
      <c r="O8234">
        <v>2531</v>
      </c>
    </row>
    <row r="8235" spans="1:15" x14ac:dyDescent="0.35">
      <c r="A8235">
        <v>-83.234859999999998</v>
      </c>
      <c r="B8235">
        <v>47.574809999999999</v>
      </c>
      <c r="C8235" t="s">
        <v>1181</v>
      </c>
      <c r="D8235">
        <v>2016</v>
      </c>
      <c r="E8235" t="s">
        <v>59</v>
      </c>
      <c r="F8235" t="s">
        <v>1297</v>
      </c>
      <c r="G8235" t="s">
        <v>1298</v>
      </c>
      <c r="I8235" t="s">
        <v>1299</v>
      </c>
      <c r="J8235" t="s">
        <v>1234</v>
      </c>
      <c r="K8235" t="s">
        <v>20</v>
      </c>
      <c r="L8235">
        <v>800</v>
      </c>
      <c r="M8235">
        <v>47.574809999999999</v>
      </c>
      <c r="N8235">
        <v>-83.234859999999998</v>
      </c>
      <c r="O8235">
        <v>2507</v>
      </c>
    </row>
    <row r="8236" spans="1:15" x14ac:dyDescent="0.35">
      <c r="A8236">
        <v>-83.234859999999998</v>
      </c>
      <c r="B8236">
        <v>47.574809999999999</v>
      </c>
      <c r="C8236" t="s">
        <v>1181</v>
      </c>
      <c r="D8236">
        <v>2014</v>
      </c>
      <c r="E8236" t="s">
        <v>59</v>
      </c>
      <c r="F8236" t="s">
        <v>1297</v>
      </c>
      <c r="G8236" t="s">
        <v>1298</v>
      </c>
      <c r="I8236" t="s">
        <v>1299</v>
      </c>
      <c r="J8236" t="s">
        <v>1234</v>
      </c>
      <c r="K8236" t="s">
        <v>20</v>
      </c>
      <c r="L8236">
        <v>800</v>
      </c>
      <c r="M8236">
        <v>47.574809999999999</v>
      </c>
      <c r="N8236">
        <v>-83.234859999999998</v>
      </c>
      <c r="O8236">
        <v>2473</v>
      </c>
    </row>
    <row r="8237" spans="1:15" x14ac:dyDescent="0.35">
      <c r="A8237">
        <v>-83.234859999999998</v>
      </c>
      <c r="B8237">
        <v>47.574809999999999</v>
      </c>
      <c r="C8237" t="s">
        <v>1181</v>
      </c>
      <c r="D8237">
        <v>2012</v>
      </c>
      <c r="E8237" t="s">
        <v>16</v>
      </c>
      <c r="F8237" t="s">
        <v>1297</v>
      </c>
      <c r="G8237" t="s">
        <v>1298</v>
      </c>
      <c r="I8237" t="s">
        <v>1299</v>
      </c>
      <c r="J8237" t="s">
        <v>1234</v>
      </c>
      <c r="K8237" t="s">
        <v>20</v>
      </c>
      <c r="L8237">
        <v>800</v>
      </c>
      <c r="M8237">
        <v>47.574809999999999</v>
      </c>
      <c r="N8237">
        <v>-83.234859999999998</v>
      </c>
      <c r="O8237">
        <v>2407</v>
      </c>
    </row>
    <row r="8238" spans="1:15" x14ac:dyDescent="0.35">
      <c r="A8238">
        <v>-76.084508099999994</v>
      </c>
      <c r="B8238">
        <v>44.534610000000001</v>
      </c>
      <c r="C8238" t="s">
        <v>1834</v>
      </c>
      <c r="D8238">
        <v>2021</v>
      </c>
      <c r="E8238" t="s">
        <v>263</v>
      </c>
      <c r="F8238" t="s">
        <v>1848</v>
      </c>
      <c r="G8238" t="s">
        <v>1849</v>
      </c>
      <c r="I8238" t="s">
        <v>1850</v>
      </c>
      <c r="J8238" t="s">
        <v>1851</v>
      </c>
      <c r="K8238" t="s">
        <v>20</v>
      </c>
      <c r="L8238">
        <v>3299</v>
      </c>
      <c r="M8238">
        <v>44.534610000000001</v>
      </c>
      <c r="N8238">
        <v>-76.084508099999994</v>
      </c>
      <c r="O8238">
        <v>4764</v>
      </c>
    </row>
    <row r="8239" spans="1:15" x14ac:dyDescent="0.35">
      <c r="A8239">
        <v>-76.084508099999994</v>
      </c>
      <c r="B8239">
        <v>44.534610000000001</v>
      </c>
      <c r="C8239" t="s">
        <v>1834</v>
      </c>
      <c r="D8239">
        <v>2020</v>
      </c>
      <c r="E8239" t="s">
        <v>263</v>
      </c>
      <c r="F8239" t="s">
        <v>1848</v>
      </c>
      <c r="G8239" t="s">
        <v>1849</v>
      </c>
      <c r="I8239" t="s">
        <v>1850</v>
      </c>
      <c r="J8239" t="s">
        <v>1851</v>
      </c>
      <c r="K8239" t="s">
        <v>20</v>
      </c>
      <c r="L8239">
        <v>5000</v>
      </c>
      <c r="M8239">
        <v>44.534610000000001</v>
      </c>
      <c r="N8239">
        <v>-76.084508099999994</v>
      </c>
      <c r="O8239">
        <v>4742</v>
      </c>
    </row>
    <row r="8240" spans="1:15" x14ac:dyDescent="0.35">
      <c r="A8240">
        <v>-76.084508099999994</v>
      </c>
      <c r="B8240">
        <v>44.534610000000001</v>
      </c>
      <c r="C8240" t="s">
        <v>1834</v>
      </c>
      <c r="D8240">
        <v>2019</v>
      </c>
      <c r="E8240" t="s">
        <v>263</v>
      </c>
      <c r="F8240" t="s">
        <v>1848</v>
      </c>
      <c r="G8240" t="s">
        <v>1849</v>
      </c>
      <c r="I8240" t="s">
        <v>1850</v>
      </c>
      <c r="J8240" t="s">
        <v>1851</v>
      </c>
      <c r="K8240" t="s">
        <v>20</v>
      </c>
      <c r="L8240">
        <v>5000</v>
      </c>
      <c r="M8240">
        <v>44.534610000000001</v>
      </c>
      <c r="N8240">
        <v>-76.084508099999994</v>
      </c>
      <c r="O8240">
        <v>4717</v>
      </c>
    </row>
    <row r="8241" spans="1:15" x14ac:dyDescent="0.35">
      <c r="A8241">
        <v>-76.084508099999994</v>
      </c>
      <c r="B8241">
        <v>44.534610000000001</v>
      </c>
      <c r="C8241" t="s">
        <v>1834</v>
      </c>
      <c r="D8241">
        <v>2018</v>
      </c>
      <c r="E8241" t="s">
        <v>263</v>
      </c>
      <c r="F8241" t="s">
        <v>1848</v>
      </c>
      <c r="G8241" t="s">
        <v>1849</v>
      </c>
      <c r="I8241" t="s">
        <v>1850</v>
      </c>
      <c r="J8241" t="s">
        <v>1851</v>
      </c>
      <c r="K8241" t="s">
        <v>20</v>
      </c>
      <c r="L8241">
        <v>7500</v>
      </c>
      <c r="M8241">
        <v>44.534610000000001</v>
      </c>
      <c r="N8241">
        <v>-76.084508099999994</v>
      </c>
      <c r="O8241">
        <v>4590</v>
      </c>
    </row>
    <row r="8242" spans="1:15" x14ac:dyDescent="0.35">
      <c r="A8242">
        <v>-76.084508099999994</v>
      </c>
      <c r="B8242">
        <v>44.534610000000001</v>
      </c>
      <c r="C8242" t="s">
        <v>1834</v>
      </c>
      <c r="D8242">
        <v>2017</v>
      </c>
      <c r="E8242" t="s">
        <v>263</v>
      </c>
      <c r="F8242" t="s">
        <v>1848</v>
      </c>
      <c r="G8242" t="s">
        <v>1849</v>
      </c>
      <c r="I8242" t="s">
        <v>1850</v>
      </c>
      <c r="J8242" t="s">
        <v>1851</v>
      </c>
      <c r="K8242" t="s">
        <v>20</v>
      </c>
      <c r="L8242">
        <v>5000</v>
      </c>
      <c r="M8242">
        <v>44.534610000000001</v>
      </c>
      <c r="N8242">
        <v>-76.084508099999994</v>
      </c>
      <c r="O8242">
        <v>4565</v>
      </c>
    </row>
    <row r="8243" spans="1:15" x14ac:dyDescent="0.35">
      <c r="A8243">
        <v>-76.084508099999994</v>
      </c>
      <c r="B8243">
        <v>44.534610000000001</v>
      </c>
      <c r="C8243" t="s">
        <v>1834</v>
      </c>
      <c r="D8243">
        <v>2016</v>
      </c>
      <c r="E8243" t="s">
        <v>263</v>
      </c>
      <c r="F8243" t="s">
        <v>1848</v>
      </c>
      <c r="G8243" t="s">
        <v>1849</v>
      </c>
      <c r="I8243" t="s">
        <v>1850</v>
      </c>
      <c r="J8243" t="s">
        <v>1851</v>
      </c>
      <c r="K8243" t="s">
        <v>20</v>
      </c>
      <c r="L8243">
        <v>5000</v>
      </c>
      <c r="M8243">
        <v>44.534610000000001</v>
      </c>
      <c r="N8243">
        <v>-76.084508099999994</v>
      </c>
      <c r="O8243">
        <v>4545</v>
      </c>
    </row>
    <row r="8244" spans="1:15" x14ac:dyDescent="0.35">
      <c r="A8244">
        <v>-76.084508099999994</v>
      </c>
      <c r="B8244">
        <v>44.534610000000001</v>
      </c>
      <c r="C8244" t="s">
        <v>1834</v>
      </c>
      <c r="D8244">
        <v>2015</v>
      </c>
      <c r="E8244" t="s">
        <v>263</v>
      </c>
      <c r="F8244" t="s">
        <v>1848</v>
      </c>
      <c r="G8244" t="s">
        <v>1849</v>
      </c>
      <c r="I8244" t="s">
        <v>1850</v>
      </c>
      <c r="J8244" t="s">
        <v>1851</v>
      </c>
      <c r="K8244" t="s">
        <v>20</v>
      </c>
      <c r="L8244">
        <v>5000</v>
      </c>
      <c r="M8244">
        <v>44.534610000000001</v>
      </c>
      <c r="N8244">
        <v>-76.084508099999994</v>
      </c>
      <c r="O8244">
        <v>4341</v>
      </c>
    </row>
    <row r="8245" spans="1:15" x14ac:dyDescent="0.35">
      <c r="A8245">
        <v>-76.084508099999994</v>
      </c>
      <c r="B8245">
        <v>44.534610000000001</v>
      </c>
      <c r="C8245" t="s">
        <v>1834</v>
      </c>
      <c r="D8245">
        <v>2014</v>
      </c>
      <c r="E8245" t="s">
        <v>59</v>
      </c>
      <c r="F8245" t="s">
        <v>1848</v>
      </c>
      <c r="G8245" t="s">
        <v>1849</v>
      </c>
      <c r="I8245" t="s">
        <v>1850</v>
      </c>
      <c r="J8245" t="s">
        <v>1851</v>
      </c>
      <c r="K8245" t="s">
        <v>20</v>
      </c>
      <c r="L8245">
        <v>10400</v>
      </c>
      <c r="M8245">
        <v>44.534610000000001</v>
      </c>
      <c r="N8245">
        <v>-76.084508099999994</v>
      </c>
      <c r="O8245">
        <v>4111</v>
      </c>
    </row>
    <row r="8246" spans="1:15" x14ac:dyDescent="0.35">
      <c r="A8246">
        <v>-76.084508099999994</v>
      </c>
      <c r="B8246">
        <v>44.534610000000001</v>
      </c>
      <c r="C8246" t="s">
        <v>1834</v>
      </c>
      <c r="D8246">
        <v>2013</v>
      </c>
      <c r="E8246" t="s">
        <v>263</v>
      </c>
      <c r="F8246" t="s">
        <v>1848</v>
      </c>
      <c r="G8246" t="s">
        <v>1849</v>
      </c>
      <c r="I8246" t="s">
        <v>1850</v>
      </c>
      <c r="J8246" t="s">
        <v>1851</v>
      </c>
      <c r="K8246" t="s">
        <v>20</v>
      </c>
      <c r="L8246">
        <v>5000</v>
      </c>
      <c r="M8246">
        <v>44.534610000000001</v>
      </c>
      <c r="N8246">
        <v>-76.084508099999994</v>
      </c>
      <c r="O8246">
        <v>4877</v>
      </c>
    </row>
    <row r="8247" spans="1:15" x14ac:dyDescent="0.35">
      <c r="A8247">
        <v>-82.707807399999993</v>
      </c>
      <c r="B8247">
        <v>46.7452805</v>
      </c>
      <c r="C8247" t="s">
        <v>3680</v>
      </c>
      <c r="D8247">
        <v>2020</v>
      </c>
      <c r="E8247" t="s">
        <v>16</v>
      </c>
      <c r="F8247" t="s">
        <v>4183</v>
      </c>
      <c r="G8247" t="s">
        <v>4184</v>
      </c>
      <c r="I8247" t="s">
        <v>4185</v>
      </c>
      <c r="J8247" t="s">
        <v>4186</v>
      </c>
      <c r="K8247" t="s">
        <v>20</v>
      </c>
      <c r="L8247">
        <v>750</v>
      </c>
      <c r="M8247">
        <v>46.7452805</v>
      </c>
      <c r="N8247">
        <v>-82.707807399999993</v>
      </c>
      <c r="O8247">
        <v>10137</v>
      </c>
    </row>
    <row r="8248" spans="1:15" x14ac:dyDescent="0.35">
      <c r="A8248">
        <v>-93.957042200000004</v>
      </c>
      <c r="B8248">
        <v>51.064205200000004</v>
      </c>
      <c r="C8248" t="s">
        <v>4422</v>
      </c>
      <c r="D8248">
        <v>2019</v>
      </c>
      <c r="E8248" t="s">
        <v>263</v>
      </c>
      <c r="F8248" t="s">
        <v>4183</v>
      </c>
      <c r="G8248" t="s">
        <v>4184</v>
      </c>
      <c r="I8248" t="s">
        <v>4425</v>
      </c>
      <c r="J8248" t="s">
        <v>4426</v>
      </c>
      <c r="K8248" t="s">
        <v>20</v>
      </c>
      <c r="L8248">
        <v>34000</v>
      </c>
      <c r="M8248">
        <v>51.064205200000004</v>
      </c>
      <c r="N8248">
        <v>-93.957042200000004</v>
      </c>
      <c r="O8248">
        <v>9569</v>
      </c>
    </row>
    <row r="8249" spans="1:15" x14ac:dyDescent="0.35">
      <c r="A8249">
        <v>-82.707807399999993</v>
      </c>
      <c r="B8249">
        <v>46.7452805</v>
      </c>
      <c r="C8249" t="s">
        <v>3680</v>
      </c>
      <c r="D8249">
        <v>2018</v>
      </c>
      <c r="E8249" t="s">
        <v>16</v>
      </c>
      <c r="F8249" t="s">
        <v>4183</v>
      </c>
      <c r="G8249" t="s">
        <v>4184</v>
      </c>
      <c r="I8249" t="s">
        <v>4185</v>
      </c>
      <c r="J8249" t="s">
        <v>4186</v>
      </c>
      <c r="K8249" t="s">
        <v>20</v>
      </c>
      <c r="L8249">
        <v>500</v>
      </c>
      <c r="M8249">
        <v>46.7452805</v>
      </c>
      <c r="N8249">
        <v>-82.707807399999993</v>
      </c>
      <c r="O8249">
        <v>10982</v>
      </c>
    </row>
    <row r="8250" spans="1:15" x14ac:dyDescent="0.35">
      <c r="A8250">
        <v>-82.707807399999993</v>
      </c>
      <c r="B8250">
        <v>46.7452805</v>
      </c>
      <c r="C8250" t="s">
        <v>3680</v>
      </c>
      <c r="D8250">
        <v>2015</v>
      </c>
      <c r="E8250" t="s">
        <v>16</v>
      </c>
      <c r="F8250" t="s">
        <v>4183</v>
      </c>
      <c r="G8250" t="s">
        <v>4184</v>
      </c>
      <c r="I8250" t="s">
        <v>4185</v>
      </c>
      <c r="J8250" t="s">
        <v>4186</v>
      </c>
      <c r="K8250" t="s">
        <v>20</v>
      </c>
      <c r="L8250">
        <v>500</v>
      </c>
      <c r="M8250">
        <v>46.7452805</v>
      </c>
      <c r="N8250">
        <v>-82.707807399999993</v>
      </c>
      <c r="O8250">
        <v>9504</v>
      </c>
    </row>
    <row r="8251" spans="1:15" x14ac:dyDescent="0.35">
      <c r="A8251">
        <v>-82.707807399999993</v>
      </c>
      <c r="B8251">
        <v>46.7452805</v>
      </c>
      <c r="C8251" t="s">
        <v>3680</v>
      </c>
      <c r="D8251">
        <v>2012</v>
      </c>
      <c r="E8251" t="s">
        <v>16</v>
      </c>
      <c r="F8251" t="s">
        <v>4183</v>
      </c>
      <c r="G8251" t="s">
        <v>4184</v>
      </c>
      <c r="I8251" t="s">
        <v>4185</v>
      </c>
      <c r="J8251" t="s">
        <v>4186</v>
      </c>
      <c r="K8251" t="s">
        <v>20</v>
      </c>
      <c r="L8251">
        <v>500</v>
      </c>
      <c r="M8251">
        <v>46.7452805</v>
      </c>
      <c r="N8251">
        <v>-82.707807399999993</v>
      </c>
      <c r="O8251">
        <v>9234</v>
      </c>
    </row>
    <row r="8252" spans="1:15" x14ac:dyDescent="0.35">
      <c r="A8252">
        <v>-84.809887399999994</v>
      </c>
      <c r="B8252">
        <v>47.728301700000003</v>
      </c>
      <c r="C8252" t="s">
        <v>5725</v>
      </c>
      <c r="D8252">
        <v>2020</v>
      </c>
      <c r="E8252" t="s">
        <v>59</v>
      </c>
      <c r="F8252" t="s">
        <v>5998</v>
      </c>
      <c r="G8252" t="s">
        <v>5999</v>
      </c>
      <c r="I8252" t="s">
        <v>6000</v>
      </c>
      <c r="J8252" t="s">
        <v>5818</v>
      </c>
      <c r="K8252" t="s">
        <v>20</v>
      </c>
      <c r="L8252">
        <v>2000</v>
      </c>
      <c r="M8252">
        <v>47.728301700000003</v>
      </c>
      <c r="N8252">
        <v>-84.809887399999994</v>
      </c>
      <c r="O8252">
        <v>13790</v>
      </c>
    </row>
    <row r="8253" spans="1:15" x14ac:dyDescent="0.35">
      <c r="A8253">
        <v>-84.809887399999994</v>
      </c>
      <c r="B8253">
        <v>47.728301700000003</v>
      </c>
      <c r="C8253" t="s">
        <v>5725</v>
      </c>
      <c r="D8253">
        <v>2019</v>
      </c>
      <c r="E8253" t="s">
        <v>59</v>
      </c>
      <c r="F8253" t="s">
        <v>5998</v>
      </c>
      <c r="G8253" t="s">
        <v>5999</v>
      </c>
      <c r="I8253" t="s">
        <v>6000</v>
      </c>
      <c r="J8253" t="s">
        <v>5818</v>
      </c>
      <c r="K8253" t="s">
        <v>20</v>
      </c>
      <c r="L8253">
        <v>2500</v>
      </c>
      <c r="M8253">
        <v>47.728301700000003</v>
      </c>
      <c r="N8253">
        <v>-84.809887399999994</v>
      </c>
      <c r="O8253">
        <v>13570</v>
      </c>
    </row>
    <row r="8254" spans="1:15" x14ac:dyDescent="0.35">
      <c r="A8254">
        <v>-84.809887399999994</v>
      </c>
      <c r="B8254">
        <v>47.728301700000003</v>
      </c>
      <c r="C8254" t="s">
        <v>5725</v>
      </c>
      <c r="D8254">
        <v>2018</v>
      </c>
      <c r="E8254" t="s">
        <v>59</v>
      </c>
      <c r="F8254" t="s">
        <v>5998</v>
      </c>
      <c r="G8254" t="s">
        <v>5999</v>
      </c>
      <c r="I8254" t="s">
        <v>6000</v>
      </c>
      <c r="J8254" t="s">
        <v>5818</v>
      </c>
      <c r="K8254" t="s">
        <v>20</v>
      </c>
      <c r="L8254">
        <v>2500</v>
      </c>
      <c r="M8254">
        <v>47.728301700000003</v>
      </c>
      <c r="N8254">
        <v>-84.809887399999994</v>
      </c>
      <c r="O8254">
        <v>13508</v>
      </c>
    </row>
    <row r="8255" spans="1:15" x14ac:dyDescent="0.35">
      <c r="A8255">
        <v>-84.809887399999994</v>
      </c>
      <c r="B8255">
        <v>47.728301700000003</v>
      </c>
      <c r="C8255" t="s">
        <v>5725</v>
      </c>
      <c r="D8255">
        <v>2017</v>
      </c>
      <c r="E8255" t="s">
        <v>59</v>
      </c>
      <c r="F8255" t="s">
        <v>5998</v>
      </c>
      <c r="G8255" t="s">
        <v>5999</v>
      </c>
      <c r="I8255" t="s">
        <v>6000</v>
      </c>
      <c r="J8255" t="s">
        <v>5818</v>
      </c>
      <c r="K8255" t="s">
        <v>20</v>
      </c>
      <c r="L8255">
        <v>2500</v>
      </c>
      <c r="M8255">
        <v>47.728301700000003</v>
      </c>
      <c r="N8255">
        <v>-84.809887399999994</v>
      </c>
      <c r="O8255">
        <v>13426</v>
      </c>
    </row>
    <row r="8256" spans="1:15" x14ac:dyDescent="0.35">
      <c r="A8256">
        <v>-84.809887399999994</v>
      </c>
      <c r="B8256">
        <v>47.728301700000003</v>
      </c>
      <c r="C8256" t="s">
        <v>5725</v>
      </c>
      <c r="D8256">
        <v>2016</v>
      </c>
      <c r="E8256" t="s">
        <v>59</v>
      </c>
      <c r="F8256" t="s">
        <v>5998</v>
      </c>
      <c r="G8256" t="s">
        <v>5999</v>
      </c>
      <c r="I8256" t="s">
        <v>6000</v>
      </c>
      <c r="J8256" t="s">
        <v>5818</v>
      </c>
      <c r="K8256" t="s">
        <v>20</v>
      </c>
      <c r="L8256">
        <v>2498</v>
      </c>
      <c r="M8256">
        <v>47.728301700000003</v>
      </c>
      <c r="N8256">
        <v>-84.809887399999994</v>
      </c>
      <c r="O8256">
        <v>13743</v>
      </c>
    </row>
    <row r="8257" spans="1:15" x14ac:dyDescent="0.35">
      <c r="A8257">
        <v>-84.809887399999994</v>
      </c>
      <c r="B8257">
        <v>47.728301700000003</v>
      </c>
      <c r="C8257" t="s">
        <v>5725</v>
      </c>
      <c r="D8257">
        <v>2014</v>
      </c>
      <c r="E8257" t="s">
        <v>59</v>
      </c>
      <c r="F8257" t="s">
        <v>5998</v>
      </c>
      <c r="G8257" t="s">
        <v>5999</v>
      </c>
      <c r="I8257" t="s">
        <v>6000</v>
      </c>
      <c r="J8257" t="s">
        <v>5818</v>
      </c>
      <c r="K8257" t="s">
        <v>20</v>
      </c>
      <c r="L8257">
        <v>3000</v>
      </c>
      <c r="M8257">
        <v>47.728301700000003</v>
      </c>
      <c r="N8257">
        <v>-84.809887399999994</v>
      </c>
      <c r="O8257">
        <v>13647</v>
      </c>
    </row>
    <row r="8258" spans="1:15" x14ac:dyDescent="0.35">
      <c r="A8258">
        <v>-84.809887399999994</v>
      </c>
      <c r="B8258">
        <v>47.728301700000003</v>
      </c>
      <c r="C8258" t="s">
        <v>5725</v>
      </c>
      <c r="D8258">
        <v>2013</v>
      </c>
      <c r="E8258" t="s">
        <v>59</v>
      </c>
      <c r="F8258" t="s">
        <v>5998</v>
      </c>
      <c r="G8258" t="s">
        <v>5999</v>
      </c>
      <c r="I8258" t="s">
        <v>6000</v>
      </c>
      <c r="J8258" t="s">
        <v>5818</v>
      </c>
      <c r="K8258" t="s">
        <v>20</v>
      </c>
      <c r="L8258">
        <v>3000</v>
      </c>
      <c r="M8258">
        <v>47.728301700000003</v>
      </c>
      <c r="N8258">
        <v>-84.809887399999994</v>
      </c>
      <c r="O8258">
        <v>13338</v>
      </c>
    </row>
    <row r="8259" spans="1:15" x14ac:dyDescent="0.35">
      <c r="A8259">
        <v>-84.809887399999994</v>
      </c>
      <c r="B8259">
        <v>47.728301700000003</v>
      </c>
      <c r="C8259" t="s">
        <v>5725</v>
      </c>
      <c r="D8259">
        <v>2012</v>
      </c>
      <c r="E8259" t="s">
        <v>59</v>
      </c>
      <c r="F8259" t="s">
        <v>5998</v>
      </c>
      <c r="G8259" t="s">
        <v>5999</v>
      </c>
      <c r="I8259" t="s">
        <v>6000</v>
      </c>
      <c r="J8259" t="s">
        <v>5818</v>
      </c>
      <c r="K8259" t="s">
        <v>20</v>
      </c>
      <c r="L8259">
        <v>3000</v>
      </c>
      <c r="M8259">
        <v>47.728301700000003</v>
      </c>
      <c r="N8259">
        <v>-84.809887399999994</v>
      </c>
      <c r="O8259">
        <v>13103</v>
      </c>
    </row>
    <row r="8260" spans="1:15" x14ac:dyDescent="0.35">
      <c r="A8260">
        <v>-80.165329999999997</v>
      </c>
      <c r="B8260">
        <v>46.995890000000003</v>
      </c>
      <c r="C8260" t="s">
        <v>2639</v>
      </c>
      <c r="D8260">
        <v>2020</v>
      </c>
      <c r="E8260" t="s">
        <v>16</v>
      </c>
      <c r="F8260" t="s">
        <v>2944</v>
      </c>
      <c r="G8260" t="s">
        <v>2945</v>
      </c>
      <c r="I8260" t="s">
        <v>2946</v>
      </c>
      <c r="J8260" t="s">
        <v>2848</v>
      </c>
      <c r="K8260" t="s">
        <v>20</v>
      </c>
      <c r="L8260">
        <v>1500</v>
      </c>
      <c r="M8260">
        <v>46.995890000000003</v>
      </c>
      <c r="N8260">
        <v>-80.165329999999997</v>
      </c>
      <c r="O8260">
        <v>7150</v>
      </c>
    </row>
    <row r="8261" spans="1:15" x14ac:dyDescent="0.35">
      <c r="A8261">
        <v>-80.165329999999997</v>
      </c>
      <c r="B8261">
        <v>46.995890000000003</v>
      </c>
      <c r="C8261" t="s">
        <v>2639</v>
      </c>
      <c r="D8261">
        <v>2018</v>
      </c>
      <c r="E8261" t="s">
        <v>16</v>
      </c>
      <c r="F8261" t="s">
        <v>2944</v>
      </c>
      <c r="G8261" t="s">
        <v>2945</v>
      </c>
      <c r="I8261" t="s">
        <v>2946</v>
      </c>
      <c r="J8261" t="s">
        <v>2848</v>
      </c>
      <c r="K8261" t="s">
        <v>20</v>
      </c>
      <c r="L8261">
        <v>1500</v>
      </c>
      <c r="M8261">
        <v>46.995890000000003</v>
      </c>
      <c r="N8261">
        <v>-80.165329999999997</v>
      </c>
      <c r="O8261">
        <v>7064</v>
      </c>
    </row>
    <row r="8262" spans="1:15" x14ac:dyDescent="0.35">
      <c r="A8262">
        <v>-80.165329999999997</v>
      </c>
      <c r="B8262">
        <v>46.995890000000003</v>
      </c>
      <c r="C8262" t="s">
        <v>2639</v>
      </c>
      <c r="D8262">
        <v>2016</v>
      </c>
      <c r="E8262" t="s">
        <v>16</v>
      </c>
      <c r="F8262" t="s">
        <v>2944</v>
      </c>
      <c r="G8262" t="s">
        <v>2945</v>
      </c>
      <c r="I8262" t="s">
        <v>2946</v>
      </c>
      <c r="J8262" t="s">
        <v>2848</v>
      </c>
      <c r="K8262" t="s">
        <v>20</v>
      </c>
      <c r="L8262">
        <v>1500</v>
      </c>
      <c r="M8262">
        <v>46.995890000000003</v>
      </c>
      <c r="N8262">
        <v>-80.165329999999997</v>
      </c>
      <c r="O8262">
        <v>7803</v>
      </c>
    </row>
    <row r="8263" spans="1:15" x14ac:dyDescent="0.35">
      <c r="A8263">
        <v>-80.165329999999997</v>
      </c>
      <c r="B8263">
        <v>46.995890000000003</v>
      </c>
      <c r="C8263" t="s">
        <v>2639</v>
      </c>
      <c r="D8263">
        <v>2014</v>
      </c>
      <c r="E8263" t="s">
        <v>16</v>
      </c>
      <c r="F8263" t="s">
        <v>2944</v>
      </c>
      <c r="G8263" t="s">
        <v>2945</v>
      </c>
      <c r="I8263" t="s">
        <v>2946</v>
      </c>
      <c r="J8263" t="s">
        <v>2848</v>
      </c>
      <c r="K8263" t="s">
        <v>20</v>
      </c>
      <c r="L8263">
        <v>1500</v>
      </c>
      <c r="M8263">
        <v>46.995890000000003</v>
      </c>
      <c r="N8263">
        <v>-80.165329999999997</v>
      </c>
      <c r="O8263">
        <v>7863</v>
      </c>
    </row>
    <row r="8264" spans="1:15" x14ac:dyDescent="0.35">
      <c r="A8264">
        <v>-80.165329999999997</v>
      </c>
      <c r="B8264">
        <v>46.995890000000003</v>
      </c>
      <c r="C8264" t="s">
        <v>2639</v>
      </c>
      <c r="D8264">
        <v>2012</v>
      </c>
      <c r="E8264" t="s">
        <v>16</v>
      </c>
      <c r="F8264" t="s">
        <v>2944</v>
      </c>
      <c r="G8264" t="s">
        <v>2945</v>
      </c>
      <c r="I8264" t="s">
        <v>2946</v>
      </c>
      <c r="J8264" t="s">
        <v>2848</v>
      </c>
      <c r="K8264" t="s">
        <v>20</v>
      </c>
      <c r="L8264">
        <v>1500</v>
      </c>
      <c r="M8264">
        <v>46.995890000000003</v>
      </c>
      <c r="N8264">
        <v>-80.165329999999997</v>
      </c>
      <c r="O8264">
        <v>6917</v>
      </c>
    </row>
    <row r="8265" spans="1:15" x14ac:dyDescent="0.35">
      <c r="A8265">
        <v>-79.772744000000003</v>
      </c>
      <c r="B8265">
        <v>43.262729700000001</v>
      </c>
      <c r="C8265" t="s">
        <v>1546</v>
      </c>
      <c r="D8265">
        <v>2012</v>
      </c>
      <c r="E8265" t="s">
        <v>245</v>
      </c>
      <c r="F8265" t="s">
        <v>1720</v>
      </c>
      <c r="G8265" t="s">
        <v>1721</v>
      </c>
      <c r="I8265" t="s">
        <v>1722</v>
      </c>
      <c r="J8265" t="s">
        <v>1723</v>
      </c>
      <c r="K8265" t="s">
        <v>20</v>
      </c>
      <c r="L8265">
        <v>1000</v>
      </c>
      <c r="M8265">
        <v>43.262729700000001</v>
      </c>
      <c r="N8265">
        <v>-79.772744000000003</v>
      </c>
      <c r="O8265">
        <v>3515</v>
      </c>
    </row>
    <row r="8266" spans="1:15" x14ac:dyDescent="0.35">
      <c r="A8266">
        <v>-79.772744000000003</v>
      </c>
      <c r="B8266">
        <v>43.262729700000001</v>
      </c>
      <c r="C8266" t="s">
        <v>1546</v>
      </c>
      <c r="D8266">
        <v>2012</v>
      </c>
      <c r="E8266" t="s">
        <v>245</v>
      </c>
      <c r="F8266" t="s">
        <v>1720</v>
      </c>
      <c r="G8266" t="s">
        <v>1721</v>
      </c>
      <c r="I8266" t="s">
        <v>1722</v>
      </c>
      <c r="J8266" t="s">
        <v>1723</v>
      </c>
      <c r="K8266" t="s">
        <v>20</v>
      </c>
      <c r="L8266">
        <v>1000</v>
      </c>
      <c r="M8266">
        <v>43.262729700000001</v>
      </c>
      <c r="N8266">
        <v>-79.772744000000003</v>
      </c>
      <c r="O8266">
        <v>3516</v>
      </c>
    </row>
    <row r="8267" spans="1:15" x14ac:dyDescent="0.35">
      <c r="A8267">
        <v>-76.80744</v>
      </c>
      <c r="B8267">
        <v>45.095320000000001</v>
      </c>
      <c r="C8267" t="s">
        <v>1834</v>
      </c>
      <c r="D8267">
        <v>2012</v>
      </c>
      <c r="E8267" t="s">
        <v>263</v>
      </c>
      <c r="F8267" t="s">
        <v>2277</v>
      </c>
      <c r="G8267" t="s">
        <v>2278</v>
      </c>
      <c r="I8267" t="s">
        <v>2279</v>
      </c>
      <c r="J8267" t="s">
        <v>175</v>
      </c>
      <c r="K8267" t="s">
        <v>20</v>
      </c>
      <c r="L8267">
        <v>5000</v>
      </c>
      <c r="M8267">
        <v>45.095320000000001</v>
      </c>
      <c r="N8267">
        <v>-76.80744</v>
      </c>
      <c r="O8267">
        <v>4848</v>
      </c>
    </row>
    <row r="8268" spans="1:15" x14ac:dyDescent="0.35">
      <c r="A8268">
        <v>-78.229636200000002</v>
      </c>
      <c r="B8268">
        <v>46.184151800000002</v>
      </c>
      <c r="C8268" t="s">
        <v>3353</v>
      </c>
      <c r="D8268">
        <v>2021</v>
      </c>
      <c r="E8268" t="s">
        <v>16</v>
      </c>
      <c r="F8268" t="s">
        <v>1610</v>
      </c>
      <c r="G8268" t="s">
        <v>1611</v>
      </c>
      <c r="I8268" t="s">
        <v>3521</v>
      </c>
      <c r="J8268" t="s">
        <v>3450</v>
      </c>
      <c r="K8268" t="s">
        <v>20</v>
      </c>
      <c r="L8268">
        <v>1550</v>
      </c>
      <c r="M8268">
        <v>46.184151800000002</v>
      </c>
      <c r="N8268">
        <v>-78.229636200000002</v>
      </c>
      <c r="O8268">
        <v>9649</v>
      </c>
    </row>
    <row r="8269" spans="1:15" x14ac:dyDescent="0.35">
      <c r="A8269">
        <v>-80.659065100000007</v>
      </c>
      <c r="B8269">
        <v>46.981082399999998</v>
      </c>
      <c r="C8269" t="s">
        <v>4537</v>
      </c>
      <c r="D8269">
        <v>2021</v>
      </c>
      <c r="E8269" t="s">
        <v>16</v>
      </c>
      <c r="F8269" t="s">
        <v>1610</v>
      </c>
      <c r="G8269" t="s">
        <v>1611</v>
      </c>
      <c r="I8269" t="s">
        <v>5059</v>
      </c>
      <c r="J8269" t="s">
        <v>5060</v>
      </c>
      <c r="K8269" t="s">
        <v>20</v>
      </c>
      <c r="L8269">
        <v>250</v>
      </c>
      <c r="M8269">
        <v>46.981082399999998</v>
      </c>
      <c r="N8269">
        <v>-80.659065100000007</v>
      </c>
      <c r="O8269">
        <v>11586</v>
      </c>
    </row>
    <row r="8270" spans="1:15" x14ac:dyDescent="0.35">
      <c r="A8270">
        <v>-84.541610000000006</v>
      </c>
      <c r="B8270">
        <v>49.633969999999998</v>
      </c>
      <c r="C8270" t="s">
        <v>1551</v>
      </c>
      <c r="D8270">
        <v>2020</v>
      </c>
      <c r="E8270" t="s">
        <v>263</v>
      </c>
      <c r="F8270" t="s">
        <v>1610</v>
      </c>
      <c r="G8270" t="s">
        <v>1611</v>
      </c>
      <c r="I8270" t="s">
        <v>1612</v>
      </c>
      <c r="J8270" t="s">
        <v>1555</v>
      </c>
      <c r="K8270" t="s">
        <v>20</v>
      </c>
      <c r="L8270">
        <v>2000</v>
      </c>
      <c r="M8270">
        <v>49.633969999999998</v>
      </c>
      <c r="N8270">
        <v>-84.541610000000006</v>
      </c>
      <c r="O8270">
        <v>4218</v>
      </c>
    </row>
    <row r="8271" spans="1:15" x14ac:dyDescent="0.35">
      <c r="A8271">
        <v>-84.541610000000006</v>
      </c>
      <c r="B8271">
        <v>49.633969999999998</v>
      </c>
      <c r="C8271" t="s">
        <v>1551</v>
      </c>
      <c r="D8271">
        <v>2019</v>
      </c>
      <c r="E8271" t="s">
        <v>263</v>
      </c>
      <c r="F8271" t="s">
        <v>1610</v>
      </c>
      <c r="G8271" t="s">
        <v>1611</v>
      </c>
      <c r="I8271" t="s">
        <v>1612</v>
      </c>
      <c r="J8271" t="s">
        <v>1555</v>
      </c>
      <c r="K8271" t="s">
        <v>20</v>
      </c>
      <c r="L8271">
        <v>1800</v>
      </c>
      <c r="M8271">
        <v>49.633969999999998</v>
      </c>
      <c r="N8271">
        <v>-84.541610000000006</v>
      </c>
      <c r="O8271">
        <v>4184</v>
      </c>
    </row>
    <row r="8272" spans="1:15" x14ac:dyDescent="0.35">
      <c r="A8272">
        <v>-78.229636200000002</v>
      </c>
      <c r="B8272">
        <v>46.184151800000002</v>
      </c>
      <c r="C8272" t="s">
        <v>3353</v>
      </c>
      <c r="D8272">
        <v>2019</v>
      </c>
      <c r="E8272" t="s">
        <v>16</v>
      </c>
      <c r="F8272" t="s">
        <v>1610</v>
      </c>
      <c r="G8272" t="s">
        <v>1611</v>
      </c>
      <c r="I8272" t="s">
        <v>3521</v>
      </c>
      <c r="J8272" t="s">
        <v>3450</v>
      </c>
      <c r="K8272" t="s">
        <v>20</v>
      </c>
      <c r="L8272">
        <v>1000</v>
      </c>
      <c r="M8272">
        <v>46.184151800000002</v>
      </c>
      <c r="N8272">
        <v>-78.229636200000002</v>
      </c>
      <c r="O8272">
        <v>9423</v>
      </c>
    </row>
    <row r="8273" spans="1:15" x14ac:dyDescent="0.35">
      <c r="A8273">
        <v>-84.541610000000006</v>
      </c>
      <c r="B8273">
        <v>49.633969999999998</v>
      </c>
      <c r="C8273" t="s">
        <v>1551</v>
      </c>
      <c r="D8273">
        <v>2018</v>
      </c>
      <c r="E8273" t="s">
        <v>263</v>
      </c>
      <c r="F8273" t="s">
        <v>1610</v>
      </c>
      <c r="G8273" t="s">
        <v>1611</v>
      </c>
      <c r="I8273" t="s">
        <v>1612</v>
      </c>
      <c r="J8273" t="s">
        <v>1555</v>
      </c>
      <c r="K8273" t="s">
        <v>20</v>
      </c>
      <c r="L8273">
        <v>2000</v>
      </c>
      <c r="M8273">
        <v>49.633969999999998</v>
      </c>
      <c r="N8273">
        <v>-84.541610000000006</v>
      </c>
      <c r="O8273">
        <v>4141</v>
      </c>
    </row>
    <row r="8274" spans="1:15" x14ac:dyDescent="0.35">
      <c r="A8274">
        <v>-78.229636200000002</v>
      </c>
      <c r="B8274">
        <v>46.184151800000002</v>
      </c>
      <c r="C8274" t="s">
        <v>3353</v>
      </c>
      <c r="D8274">
        <v>2018</v>
      </c>
      <c r="E8274" t="s">
        <v>16</v>
      </c>
      <c r="F8274" t="s">
        <v>1610</v>
      </c>
      <c r="G8274" t="s">
        <v>1611</v>
      </c>
      <c r="I8274" t="s">
        <v>3521</v>
      </c>
      <c r="J8274" t="s">
        <v>3450</v>
      </c>
      <c r="K8274" t="s">
        <v>20</v>
      </c>
      <c r="L8274">
        <v>1000</v>
      </c>
      <c r="M8274">
        <v>46.184151800000002</v>
      </c>
      <c r="N8274">
        <v>-78.229636200000002</v>
      </c>
      <c r="O8274">
        <v>8974</v>
      </c>
    </row>
    <row r="8275" spans="1:15" x14ac:dyDescent="0.35">
      <c r="A8275">
        <v>-80.659065100000007</v>
      </c>
      <c r="B8275">
        <v>46.981082399999998</v>
      </c>
      <c r="C8275" t="s">
        <v>4537</v>
      </c>
      <c r="D8275">
        <v>2018</v>
      </c>
      <c r="E8275" t="s">
        <v>16</v>
      </c>
      <c r="F8275" t="s">
        <v>1610</v>
      </c>
      <c r="G8275" t="s">
        <v>1611</v>
      </c>
      <c r="I8275" t="s">
        <v>5059</v>
      </c>
      <c r="J8275" t="s">
        <v>5060</v>
      </c>
      <c r="K8275" t="s">
        <v>20</v>
      </c>
      <c r="L8275">
        <v>600</v>
      </c>
      <c r="M8275">
        <v>46.981082399999998</v>
      </c>
      <c r="N8275">
        <v>-80.659065100000007</v>
      </c>
      <c r="O8275">
        <v>11692</v>
      </c>
    </row>
    <row r="8276" spans="1:15" x14ac:dyDescent="0.35">
      <c r="A8276">
        <v>-84.541610000000006</v>
      </c>
      <c r="B8276">
        <v>49.633969999999998</v>
      </c>
      <c r="C8276" t="s">
        <v>1551</v>
      </c>
      <c r="D8276">
        <v>2017</v>
      </c>
      <c r="E8276" t="s">
        <v>263</v>
      </c>
      <c r="F8276" t="s">
        <v>1610</v>
      </c>
      <c r="G8276" t="s">
        <v>1611</v>
      </c>
      <c r="I8276" t="s">
        <v>1612</v>
      </c>
      <c r="J8276" t="s">
        <v>1555</v>
      </c>
      <c r="K8276" t="s">
        <v>20</v>
      </c>
      <c r="L8276">
        <v>2200</v>
      </c>
      <c r="M8276">
        <v>49.633969999999998</v>
      </c>
      <c r="N8276">
        <v>-84.541610000000006</v>
      </c>
      <c r="O8276">
        <v>3483</v>
      </c>
    </row>
    <row r="8277" spans="1:15" x14ac:dyDescent="0.35">
      <c r="A8277">
        <v>-78.229636200000002</v>
      </c>
      <c r="B8277">
        <v>46.184151800000002</v>
      </c>
      <c r="C8277" t="s">
        <v>3353</v>
      </c>
      <c r="D8277">
        <v>2017</v>
      </c>
      <c r="E8277" t="s">
        <v>16</v>
      </c>
      <c r="F8277" t="s">
        <v>1610</v>
      </c>
      <c r="G8277" t="s">
        <v>1611</v>
      </c>
      <c r="I8277" t="s">
        <v>3521</v>
      </c>
      <c r="J8277" t="s">
        <v>3450</v>
      </c>
      <c r="K8277" t="s">
        <v>20</v>
      </c>
      <c r="L8277">
        <v>1000</v>
      </c>
      <c r="M8277">
        <v>46.184151800000002</v>
      </c>
      <c r="N8277">
        <v>-78.229636200000002</v>
      </c>
      <c r="O8277">
        <v>8067</v>
      </c>
    </row>
    <row r="8278" spans="1:15" x14ac:dyDescent="0.35">
      <c r="A8278">
        <v>-84.541610000000006</v>
      </c>
      <c r="B8278">
        <v>49.633969999999998</v>
      </c>
      <c r="C8278" t="s">
        <v>1551</v>
      </c>
      <c r="D8278">
        <v>2016</v>
      </c>
      <c r="E8278" t="s">
        <v>263</v>
      </c>
      <c r="F8278" t="s">
        <v>1610</v>
      </c>
      <c r="G8278" t="s">
        <v>1611</v>
      </c>
      <c r="I8278" t="s">
        <v>1612</v>
      </c>
      <c r="J8278" t="s">
        <v>1555</v>
      </c>
      <c r="K8278" t="s">
        <v>20</v>
      </c>
      <c r="L8278">
        <v>2000</v>
      </c>
      <c r="M8278">
        <v>49.633969999999998</v>
      </c>
      <c r="N8278">
        <v>-84.541610000000006</v>
      </c>
      <c r="O8278">
        <v>3442</v>
      </c>
    </row>
    <row r="8279" spans="1:15" x14ac:dyDescent="0.35">
      <c r="A8279">
        <v>-78.229636200000002</v>
      </c>
      <c r="B8279">
        <v>46.184151800000002</v>
      </c>
      <c r="C8279" t="s">
        <v>3353</v>
      </c>
      <c r="D8279">
        <v>2016</v>
      </c>
      <c r="E8279" t="s">
        <v>16</v>
      </c>
      <c r="F8279" t="s">
        <v>1610</v>
      </c>
      <c r="G8279" t="s">
        <v>1611</v>
      </c>
      <c r="I8279" t="s">
        <v>3521</v>
      </c>
      <c r="J8279" t="s">
        <v>3450</v>
      </c>
      <c r="K8279" t="s">
        <v>20</v>
      </c>
      <c r="L8279">
        <v>2000</v>
      </c>
      <c r="M8279">
        <v>46.184151800000002</v>
      </c>
      <c r="N8279">
        <v>-78.229636200000002</v>
      </c>
      <c r="O8279">
        <v>8678</v>
      </c>
    </row>
    <row r="8280" spans="1:15" x14ac:dyDescent="0.35">
      <c r="A8280">
        <v>-84.541610000000006</v>
      </c>
      <c r="B8280">
        <v>49.633969999999998</v>
      </c>
      <c r="C8280" t="s">
        <v>1551</v>
      </c>
      <c r="D8280">
        <v>2015</v>
      </c>
      <c r="E8280" t="s">
        <v>263</v>
      </c>
      <c r="F8280" t="s">
        <v>1610</v>
      </c>
      <c r="G8280" t="s">
        <v>1611</v>
      </c>
      <c r="I8280" t="s">
        <v>1612</v>
      </c>
      <c r="J8280" t="s">
        <v>1555</v>
      </c>
      <c r="K8280" t="s">
        <v>20</v>
      </c>
      <c r="L8280">
        <v>875</v>
      </c>
      <c r="M8280">
        <v>49.633969999999998</v>
      </c>
      <c r="N8280">
        <v>-84.541610000000006</v>
      </c>
      <c r="O8280">
        <v>3315</v>
      </c>
    </row>
    <row r="8281" spans="1:15" x14ac:dyDescent="0.35">
      <c r="A8281">
        <v>-78.229636200000002</v>
      </c>
      <c r="B8281">
        <v>46.184151800000002</v>
      </c>
      <c r="C8281" t="s">
        <v>3353</v>
      </c>
      <c r="D8281">
        <v>2015</v>
      </c>
      <c r="E8281" t="s">
        <v>16</v>
      </c>
      <c r="F8281" t="s">
        <v>1610</v>
      </c>
      <c r="G8281" t="s">
        <v>1611</v>
      </c>
      <c r="I8281" t="s">
        <v>3521</v>
      </c>
      <c r="J8281" t="s">
        <v>3450</v>
      </c>
      <c r="K8281" t="s">
        <v>20</v>
      </c>
      <c r="L8281">
        <v>2000</v>
      </c>
      <c r="M8281">
        <v>46.184151800000002</v>
      </c>
      <c r="N8281">
        <v>-78.229636200000002</v>
      </c>
      <c r="O8281">
        <v>8271</v>
      </c>
    </row>
    <row r="8282" spans="1:15" x14ac:dyDescent="0.35">
      <c r="A8282">
        <v>-80.659065100000007</v>
      </c>
      <c r="B8282">
        <v>46.981082399999998</v>
      </c>
      <c r="C8282" t="s">
        <v>4537</v>
      </c>
      <c r="D8282">
        <v>2015</v>
      </c>
      <c r="E8282" t="s">
        <v>16</v>
      </c>
      <c r="F8282" t="s">
        <v>1610</v>
      </c>
      <c r="G8282" t="s">
        <v>1611</v>
      </c>
      <c r="I8282" t="s">
        <v>5059</v>
      </c>
      <c r="J8282" t="s">
        <v>5060</v>
      </c>
      <c r="K8282" t="s">
        <v>20</v>
      </c>
      <c r="L8282">
        <v>1000</v>
      </c>
      <c r="M8282">
        <v>46.981082399999998</v>
      </c>
      <c r="N8282">
        <v>-80.659065100000007</v>
      </c>
      <c r="O8282">
        <v>11447</v>
      </c>
    </row>
    <row r="8283" spans="1:15" x14ac:dyDescent="0.35">
      <c r="A8283">
        <v>-84.541610000000006</v>
      </c>
      <c r="B8283">
        <v>49.633969999999998</v>
      </c>
      <c r="C8283" t="s">
        <v>1551</v>
      </c>
      <c r="D8283">
        <v>2014</v>
      </c>
      <c r="E8283" t="s">
        <v>263</v>
      </c>
      <c r="F8283" t="s">
        <v>1610</v>
      </c>
      <c r="G8283" t="s">
        <v>1611</v>
      </c>
      <c r="I8283" t="s">
        <v>1612</v>
      </c>
      <c r="J8283" t="s">
        <v>1555</v>
      </c>
      <c r="K8283" t="s">
        <v>20</v>
      </c>
      <c r="L8283">
        <v>1690</v>
      </c>
      <c r="M8283">
        <v>49.633969999999998</v>
      </c>
      <c r="N8283">
        <v>-84.541610000000006</v>
      </c>
      <c r="O8283">
        <v>3265</v>
      </c>
    </row>
    <row r="8284" spans="1:15" x14ac:dyDescent="0.35">
      <c r="A8284">
        <v>-78.229636200000002</v>
      </c>
      <c r="B8284">
        <v>46.184151800000002</v>
      </c>
      <c r="C8284" t="s">
        <v>3353</v>
      </c>
      <c r="D8284">
        <v>2014</v>
      </c>
      <c r="E8284" t="s">
        <v>16</v>
      </c>
      <c r="F8284" t="s">
        <v>1610</v>
      </c>
      <c r="G8284" t="s">
        <v>1611</v>
      </c>
      <c r="I8284" t="s">
        <v>3521</v>
      </c>
      <c r="J8284" t="s">
        <v>3450</v>
      </c>
      <c r="K8284" t="s">
        <v>20</v>
      </c>
      <c r="L8284">
        <v>2000</v>
      </c>
      <c r="M8284">
        <v>46.184151800000002</v>
      </c>
      <c r="N8284">
        <v>-78.229636200000002</v>
      </c>
      <c r="O8284">
        <v>8372</v>
      </c>
    </row>
    <row r="8285" spans="1:15" x14ac:dyDescent="0.35">
      <c r="A8285">
        <v>-84.541610000000006</v>
      </c>
      <c r="B8285">
        <v>49.633969999999998</v>
      </c>
      <c r="C8285" t="s">
        <v>1551</v>
      </c>
      <c r="D8285">
        <v>2013</v>
      </c>
      <c r="E8285" t="s">
        <v>263</v>
      </c>
      <c r="F8285" t="s">
        <v>1610</v>
      </c>
      <c r="G8285" t="s">
        <v>1611</v>
      </c>
      <c r="I8285" t="s">
        <v>1612</v>
      </c>
      <c r="J8285" t="s">
        <v>1555</v>
      </c>
      <c r="K8285" t="s">
        <v>20</v>
      </c>
      <c r="L8285">
        <v>2000</v>
      </c>
      <c r="M8285">
        <v>49.633969999999998</v>
      </c>
      <c r="N8285">
        <v>-84.541610000000006</v>
      </c>
      <c r="O8285">
        <v>3222</v>
      </c>
    </row>
    <row r="8286" spans="1:15" x14ac:dyDescent="0.35">
      <c r="A8286">
        <v>-78.229636200000002</v>
      </c>
      <c r="B8286">
        <v>46.184151800000002</v>
      </c>
      <c r="C8286" t="s">
        <v>3353</v>
      </c>
      <c r="D8286">
        <v>2013</v>
      </c>
      <c r="E8286" t="s">
        <v>16</v>
      </c>
      <c r="F8286" t="s">
        <v>1610</v>
      </c>
      <c r="G8286" t="s">
        <v>1611</v>
      </c>
      <c r="I8286" t="s">
        <v>3521</v>
      </c>
      <c r="J8286" t="s">
        <v>3450</v>
      </c>
      <c r="K8286" t="s">
        <v>20</v>
      </c>
      <c r="L8286">
        <v>1200</v>
      </c>
      <c r="M8286">
        <v>46.184151800000002</v>
      </c>
      <c r="N8286">
        <v>-78.229636200000002</v>
      </c>
      <c r="O8286">
        <v>8870</v>
      </c>
    </row>
    <row r="8287" spans="1:15" x14ac:dyDescent="0.35">
      <c r="A8287">
        <v>-84.541610000000006</v>
      </c>
      <c r="B8287">
        <v>49.633969999999998</v>
      </c>
      <c r="C8287" t="s">
        <v>1551</v>
      </c>
      <c r="D8287">
        <v>2012</v>
      </c>
      <c r="E8287" t="s">
        <v>263</v>
      </c>
      <c r="F8287" t="s">
        <v>1610</v>
      </c>
      <c r="G8287" t="s">
        <v>1611</v>
      </c>
      <c r="I8287" t="s">
        <v>1612</v>
      </c>
      <c r="J8287" t="s">
        <v>1555</v>
      </c>
      <c r="K8287" t="s">
        <v>20</v>
      </c>
      <c r="L8287">
        <v>4000</v>
      </c>
      <c r="M8287">
        <v>49.633969999999998</v>
      </c>
      <c r="N8287">
        <v>-84.541610000000006</v>
      </c>
      <c r="O8287">
        <v>3596</v>
      </c>
    </row>
    <row r="8288" spans="1:15" x14ac:dyDescent="0.35">
      <c r="A8288">
        <v>-78.229636200000002</v>
      </c>
      <c r="B8288">
        <v>46.184151800000002</v>
      </c>
      <c r="C8288" t="s">
        <v>3353</v>
      </c>
      <c r="D8288">
        <v>2012</v>
      </c>
      <c r="E8288" t="s">
        <v>16</v>
      </c>
      <c r="F8288" t="s">
        <v>1610</v>
      </c>
      <c r="G8288" t="s">
        <v>1611</v>
      </c>
      <c r="I8288" t="s">
        <v>3521</v>
      </c>
      <c r="J8288" t="s">
        <v>3450</v>
      </c>
      <c r="K8288" t="s">
        <v>20</v>
      </c>
      <c r="L8288">
        <v>1200</v>
      </c>
      <c r="M8288">
        <v>46.184151800000002</v>
      </c>
      <c r="N8288">
        <v>-78.229636200000002</v>
      </c>
      <c r="O8288">
        <v>8561</v>
      </c>
    </row>
    <row r="8289" spans="1:15" x14ac:dyDescent="0.35">
      <c r="A8289">
        <v>-82.788830000000004</v>
      </c>
      <c r="B8289">
        <v>46.746929999999999</v>
      </c>
      <c r="C8289" t="s">
        <v>3680</v>
      </c>
      <c r="D8289">
        <v>2020</v>
      </c>
      <c r="E8289" t="s">
        <v>16</v>
      </c>
      <c r="F8289" t="s">
        <v>3828</v>
      </c>
      <c r="G8289" t="s">
        <v>3829</v>
      </c>
      <c r="I8289" t="s">
        <v>3830</v>
      </c>
      <c r="J8289" t="s">
        <v>3754</v>
      </c>
      <c r="K8289" t="s">
        <v>20</v>
      </c>
      <c r="L8289">
        <v>300</v>
      </c>
      <c r="M8289">
        <v>46.746929999999999</v>
      </c>
      <c r="N8289">
        <v>-82.788830000000004</v>
      </c>
      <c r="O8289">
        <v>10138</v>
      </c>
    </row>
    <row r="8290" spans="1:15" x14ac:dyDescent="0.35">
      <c r="A8290">
        <v>-82.788830000000004</v>
      </c>
      <c r="B8290">
        <v>46.746929999999999</v>
      </c>
      <c r="C8290" t="s">
        <v>3680</v>
      </c>
      <c r="D8290">
        <v>2017</v>
      </c>
      <c r="E8290" t="s">
        <v>16</v>
      </c>
      <c r="F8290" t="s">
        <v>3828</v>
      </c>
      <c r="G8290" t="s">
        <v>3829</v>
      </c>
      <c r="I8290" t="s">
        <v>3830</v>
      </c>
      <c r="J8290" t="s">
        <v>3754</v>
      </c>
      <c r="K8290" t="s">
        <v>20</v>
      </c>
      <c r="L8290">
        <v>300</v>
      </c>
      <c r="M8290">
        <v>46.746929999999999</v>
      </c>
      <c r="N8290">
        <v>-82.788830000000004</v>
      </c>
      <c r="O8290">
        <v>10042</v>
      </c>
    </row>
    <row r="8291" spans="1:15" x14ac:dyDescent="0.35">
      <c r="A8291">
        <v>-84.708650000000006</v>
      </c>
      <c r="B8291">
        <v>47.954509999999999</v>
      </c>
      <c r="C8291" t="s">
        <v>5725</v>
      </c>
      <c r="D8291">
        <v>2017</v>
      </c>
      <c r="E8291" t="s">
        <v>263</v>
      </c>
      <c r="F8291" t="s">
        <v>3828</v>
      </c>
      <c r="G8291" t="s">
        <v>3829</v>
      </c>
      <c r="I8291" t="s">
        <v>6042</v>
      </c>
      <c r="J8291" t="s">
        <v>5966</v>
      </c>
      <c r="K8291" t="s">
        <v>20</v>
      </c>
      <c r="L8291">
        <v>500</v>
      </c>
      <c r="M8291">
        <v>47.954509999999999</v>
      </c>
      <c r="N8291">
        <v>-84.708650000000006</v>
      </c>
      <c r="O8291">
        <v>13401</v>
      </c>
    </row>
    <row r="8292" spans="1:15" x14ac:dyDescent="0.35">
      <c r="A8292">
        <v>-84.708650000000006</v>
      </c>
      <c r="B8292">
        <v>47.954509999999999</v>
      </c>
      <c r="C8292" t="s">
        <v>5725</v>
      </c>
      <c r="D8292">
        <v>2015</v>
      </c>
      <c r="E8292" t="s">
        <v>263</v>
      </c>
      <c r="F8292" t="s">
        <v>3828</v>
      </c>
      <c r="G8292" t="s">
        <v>3829</v>
      </c>
      <c r="I8292" t="s">
        <v>6042</v>
      </c>
      <c r="J8292" t="s">
        <v>5966</v>
      </c>
      <c r="K8292" t="s">
        <v>20</v>
      </c>
      <c r="L8292">
        <v>500</v>
      </c>
      <c r="M8292">
        <v>47.954509999999999</v>
      </c>
      <c r="N8292">
        <v>-84.708650000000006</v>
      </c>
      <c r="O8292">
        <v>13173</v>
      </c>
    </row>
    <row r="8293" spans="1:15" x14ac:dyDescent="0.35">
      <c r="A8293">
        <v>-82.788830000000004</v>
      </c>
      <c r="B8293">
        <v>46.746929999999999</v>
      </c>
      <c r="C8293" t="s">
        <v>3680</v>
      </c>
      <c r="D8293">
        <v>2014</v>
      </c>
      <c r="E8293" t="s">
        <v>16</v>
      </c>
      <c r="F8293" t="s">
        <v>3828</v>
      </c>
      <c r="G8293" t="s">
        <v>3829</v>
      </c>
      <c r="I8293" t="s">
        <v>3830</v>
      </c>
      <c r="J8293" t="s">
        <v>3754</v>
      </c>
      <c r="K8293" t="s">
        <v>20</v>
      </c>
      <c r="L8293">
        <v>300</v>
      </c>
      <c r="M8293">
        <v>46.746929999999999</v>
      </c>
      <c r="N8293">
        <v>-82.788830000000004</v>
      </c>
      <c r="O8293">
        <v>9049</v>
      </c>
    </row>
    <row r="8294" spans="1:15" x14ac:dyDescent="0.35">
      <c r="A8294">
        <v>-83.086280000000002</v>
      </c>
      <c r="B8294">
        <v>46.60033</v>
      </c>
      <c r="C8294" t="s">
        <v>3680</v>
      </c>
      <c r="D8294">
        <v>2020</v>
      </c>
      <c r="E8294" t="s">
        <v>16</v>
      </c>
      <c r="F8294" t="s">
        <v>4005</v>
      </c>
      <c r="G8294" t="s">
        <v>4006</v>
      </c>
      <c r="I8294" t="s">
        <v>4007</v>
      </c>
      <c r="J8294" t="s">
        <v>4008</v>
      </c>
      <c r="K8294" t="s">
        <v>20</v>
      </c>
      <c r="L8294">
        <v>720</v>
      </c>
      <c r="M8294">
        <v>46.60033</v>
      </c>
      <c r="N8294">
        <v>-83.086280000000002</v>
      </c>
      <c r="O8294">
        <v>10139</v>
      </c>
    </row>
    <row r="8295" spans="1:15" x14ac:dyDescent="0.35">
      <c r="A8295">
        <v>-83.086280000000002</v>
      </c>
      <c r="B8295">
        <v>46.60033</v>
      </c>
      <c r="C8295" t="s">
        <v>3680</v>
      </c>
      <c r="D8295">
        <v>2016</v>
      </c>
      <c r="E8295" t="s">
        <v>16</v>
      </c>
      <c r="F8295" t="s">
        <v>4005</v>
      </c>
      <c r="G8295" t="s">
        <v>4006</v>
      </c>
      <c r="I8295" t="s">
        <v>4007</v>
      </c>
      <c r="J8295" t="s">
        <v>4008</v>
      </c>
      <c r="K8295" t="s">
        <v>20</v>
      </c>
      <c r="L8295">
        <v>750</v>
      </c>
      <c r="M8295">
        <v>46.60033</v>
      </c>
      <c r="N8295">
        <v>-83.086280000000002</v>
      </c>
      <c r="O8295">
        <v>10642</v>
      </c>
    </row>
    <row r="8296" spans="1:15" x14ac:dyDescent="0.35">
      <c r="A8296">
        <v>-83.086280000000002</v>
      </c>
      <c r="B8296">
        <v>46.60033</v>
      </c>
      <c r="C8296" t="s">
        <v>3680</v>
      </c>
      <c r="D8296">
        <v>2013</v>
      </c>
      <c r="E8296" t="s">
        <v>16</v>
      </c>
      <c r="F8296" t="s">
        <v>4005</v>
      </c>
      <c r="G8296" t="s">
        <v>4006</v>
      </c>
      <c r="I8296" t="s">
        <v>4007</v>
      </c>
      <c r="J8296" t="s">
        <v>4008</v>
      </c>
      <c r="K8296" t="s">
        <v>20</v>
      </c>
      <c r="L8296">
        <v>800</v>
      </c>
      <c r="M8296">
        <v>46.60033</v>
      </c>
      <c r="N8296">
        <v>-83.086280000000002</v>
      </c>
      <c r="O8296">
        <v>9132</v>
      </c>
    </row>
    <row r="8297" spans="1:15" x14ac:dyDescent="0.35">
      <c r="A8297">
        <v>-91.7281993</v>
      </c>
      <c r="B8297">
        <v>49.633662600000001</v>
      </c>
      <c r="C8297" t="s">
        <v>1498</v>
      </c>
      <c r="D8297">
        <v>2021</v>
      </c>
      <c r="E8297" t="s">
        <v>16</v>
      </c>
      <c r="F8297" t="s">
        <v>1533</v>
      </c>
      <c r="G8297" t="s">
        <v>1534</v>
      </c>
      <c r="I8297" t="s">
        <v>1535</v>
      </c>
      <c r="K8297" t="s">
        <v>20</v>
      </c>
      <c r="L8297">
        <v>360</v>
      </c>
      <c r="M8297">
        <v>49.633662600000001</v>
      </c>
      <c r="N8297">
        <v>-91.7281993</v>
      </c>
      <c r="O8297">
        <v>3830</v>
      </c>
    </row>
    <row r="8298" spans="1:15" x14ac:dyDescent="0.35">
      <c r="A8298">
        <v>-91.7281993</v>
      </c>
      <c r="B8298">
        <v>49.633662600000001</v>
      </c>
      <c r="C8298" t="s">
        <v>1498</v>
      </c>
      <c r="D8298">
        <v>2020</v>
      </c>
      <c r="E8298" t="s">
        <v>16</v>
      </c>
      <c r="F8298" t="s">
        <v>1533</v>
      </c>
      <c r="G8298" t="s">
        <v>1534</v>
      </c>
      <c r="I8298" t="s">
        <v>1535</v>
      </c>
      <c r="K8298" t="s">
        <v>20</v>
      </c>
      <c r="L8298">
        <v>180</v>
      </c>
      <c r="M8298">
        <v>49.633662600000001</v>
      </c>
      <c r="N8298">
        <v>-91.7281993</v>
      </c>
      <c r="O8298">
        <v>3815</v>
      </c>
    </row>
    <row r="8299" spans="1:15" x14ac:dyDescent="0.35">
      <c r="A8299">
        <v>-91.7281993</v>
      </c>
      <c r="B8299">
        <v>49.633662600000001</v>
      </c>
      <c r="C8299" t="s">
        <v>1498</v>
      </c>
      <c r="D8299">
        <v>2019</v>
      </c>
      <c r="E8299" t="s">
        <v>16</v>
      </c>
      <c r="F8299" t="s">
        <v>1533</v>
      </c>
      <c r="G8299" t="s">
        <v>1534</v>
      </c>
      <c r="I8299" t="s">
        <v>1535</v>
      </c>
      <c r="K8299" t="s">
        <v>20</v>
      </c>
      <c r="L8299">
        <v>180</v>
      </c>
      <c r="M8299">
        <v>49.633662600000001</v>
      </c>
      <c r="N8299">
        <v>-91.7281993</v>
      </c>
      <c r="O8299">
        <v>2995</v>
      </c>
    </row>
    <row r="8300" spans="1:15" x14ac:dyDescent="0.35">
      <c r="A8300">
        <v>-91.7281993</v>
      </c>
      <c r="B8300">
        <v>49.633662600000001</v>
      </c>
      <c r="C8300" t="s">
        <v>1498</v>
      </c>
      <c r="D8300">
        <v>2018</v>
      </c>
      <c r="E8300" t="s">
        <v>16</v>
      </c>
      <c r="F8300" t="s">
        <v>1533</v>
      </c>
      <c r="G8300" t="s">
        <v>1534</v>
      </c>
      <c r="I8300" t="s">
        <v>1535</v>
      </c>
      <c r="K8300" t="s">
        <v>20</v>
      </c>
      <c r="L8300">
        <v>180</v>
      </c>
      <c r="M8300">
        <v>49.633662600000001</v>
      </c>
      <c r="N8300">
        <v>-91.7281993</v>
      </c>
      <c r="O8300">
        <v>2980</v>
      </c>
    </row>
    <row r="8301" spans="1:15" x14ac:dyDescent="0.35">
      <c r="A8301">
        <v>-91.7281993</v>
      </c>
      <c r="B8301">
        <v>49.633662600000001</v>
      </c>
      <c r="C8301" t="s">
        <v>1498</v>
      </c>
      <c r="D8301">
        <v>2017</v>
      </c>
      <c r="E8301" t="s">
        <v>16</v>
      </c>
      <c r="F8301" t="s">
        <v>1533</v>
      </c>
      <c r="G8301" t="s">
        <v>1534</v>
      </c>
      <c r="I8301" t="s">
        <v>1535</v>
      </c>
      <c r="K8301" t="s">
        <v>20</v>
      </c>
      <c r="L8301">
        <v>190</v>
      </c>
      <c r="M8301">
        <v>49.633662600000001</v>
      </c>
      <c r="N8301">
        <v>-91.7281993</v>
      </c>
      <c r="O8301">
        <v>2965</v>
      </c>
    </row>
    <row r="8302" spans="1:15" x14ac:dyDescent="0.35">
      <c r="A8302">
        <v>-91.7281993</v>
      </c>
      <c r="B8302">
        <v>49.633662600000001</v>
      </c>
      <c r="C8302" t="s">
        <v>1498</v>
      </c>
      <c r="D8302">
        <v>2016</v>
      </c>
      <c r="E8302" t="s">
        <v>16</v>
      </c>
      <c r="F8302" t="s">
        <v>1533</v>
      </c>
      <c r="G8302" t="s">
        <v>1534</v>
      </c>
      <c r="I8302" t="s">
        <v>1535</v>
      </c>
      <c r="K8302" t="s">
        <v>20</v>
      </c>
      <c r="L8302">
        <v>192</v>
      </c>
      <c r="M8302">
        <v>49.633662600000001</v>
      </c>
      <c r="N8302">
        <v>-91.7281993</v>
      </c>
      <c r="O8302">
        <v>2954</v>
      </c>
    </row>
    <row r="8303" spans="1:15" x14ac:dyDescent="0.35">
      <c r="A8303">
        <v>-91.7281993</v>
      </c>
      <c r="B8303">
        <v>49.633662600000001</v>
      </c>
      <c r="C8303" t="s">
        <v>1498</v>
      </c>
      <c r="D8303">
        <v>2013</v>
      </c>
      <c r="E8303" t="s">
        <v>16</v>
      </c>
      <c r="F8303" t="s">
        <v>1533</v>
      </c>
      <c r="G8303" t="s">
        <v>1534</v>
      </c>
      <c r="I8303" t="s">
        <v>1535</v>
      </c>
      <c r="K8303" t="s">
        <v>20</v>
      </c>
      <c r="L8303">
        <v>625</v>
      </c>
      <c r="M8303">
        <v>49.633662600000001</v>
      </c>
      <c r="N8303">
        <v>-91.7281993</v>
      </c>
      <c r="O8303">
        <v>2929</v>
      </c>
    </row>
    <row r="8304" spans="1:15" x14ac:dyDescent="0.35">
      <c r="A8304">
        <v>-76.932962000000003</v>
      </c>
      <c r="B8304">
        <v>45.0708044</v>
      </c>
      <c r="C8304" t="s">
        <v>171</v>
      </c>
      <c r="D8304">
        <v>2020</v>
      </c>
      <c r="E8304" t="s">
        <v>263</v>
      </c>
      <c r="F8304" t="s">
        <v>300</v>
      </c>
      <c r="G8304" t="s">
        <v>301</v>
      </c>
      <c r="I8304" t="s">
        <v>302</v>
      </c>
      <c r="J8304" t="s">
        <v>215</v>
      </c>
      <c r="K8304" t="s">
        <v>20</v>
      </c>
      <c r="L8304">
        <v>600</v>
      </c>
      <c r="M8304">
        <v>45.0708044</v>
      </c>
      <c r="N8304">
        <v>-76.932962000000003</v>
      </c>
      <c r="O8304">
        <v>1804</v>
      </c>
    </row>
    <row r="8305" spans="1:15" x14ac:dyDescent="0.35">
      <c r="A8305">
        <v>-76.932962000000003</v>
      </c>
      <c r="B8305">
        <v>45.0708044</v>
      </c>
      <c r="C8305" t="s">
        <v>171</v>
      </c>
      <c r="D8305">
        <v>2018</v>
      </c>
      <c r="E8305" t="s">
        <v>263</v>
      </c>
      <c r="F8305" t="s">
        <v>300</v>
      </c>
      <c r="G8305" t="s">
        <v>301</v>
      </c>
      <c r="I8305" t="s">
        <v>302</v>
      </c>
      <c r="J8305" t="s">
        <v>215</v>
      </c>
      <c r="K8305" t="s">
        <v>20</v>
      </c>
      <c r="L8305">
        <v>600</v>
      </c>
      <c r="M8305">
        <v>45.0708044</v>
      </c>
      <c r="N8305">
        <v>-76.932962000000003</v>
      </c>
      <c r="O8305">
        <v>1717</v>
      </c>
    </row>
    <row r="8306" spans="1:15" x14ac:dyDescent="0.35">
      <c r="A8306">
        <v>-76.932962000000003</v>
      </c>
      <c r="B8306">
        <v>45.0708044</v>
      </c>
      <c r="C8306" t="s">
        <v>171</v>
      </c>
      <c r="D8306">
        <v>2016</v>
      </c>
      <c r="E8306" t="s">
        <v>263</v>
      </c>
      <c r="F8306" t="s">
        <v>300</v>
      </c>
      <c r="G8306" t="s">
        <v>301</v>
      </c>
      <c r="I8306" t="s">
        <v>302</v>
      </c>
      <c r="J8306" t="s">
        <v>215</v>
      </c>
      <c r="K8306" t="s">
        <v>20</v>
      </c>
      <c r="L8306">
        <v>600</v>
      </c>
      <c r="M8306">
        <v>45.0708044</v>
      </c>
      <c r="N8306">
        <v>-76.932962000000003</v>
      </c>
      <c r="O8306">
        <v>1398</v>
      </c>
    </row>
    <row r="8307" spans="1:15" x14ac:dyDescent="0.35">
      <c r="A8307">
        <v>-76.932962000000003</v>
      </c>
      <c r="B8307">
        <v>45.0708044</v>
      </c>
      <c r="C8307" t="s">
        <v>171</v>
      </c>
      <c r="D8307">
        <v>2014</v>
      </c>
      <c r="E8307" t="s">
        <v>263</v>
      </c>
      <c r="F8307" t="s">
        <v>300</v>
      </c>
      <c r="G8307" t="s">
        <v>301</v>
      </c>
      <c r="I8307" t="s">
        <v>302</v>
      </c>
      <c r="J8307" t="s">
        <v>215</v>
      </c>
      <c r="K8307" t="s">
        <v>20</v>
      </c>
      <c r="L8307">
        <v>600</v>
      </c>
      <c r="M8307">
        <v>45.0708044</v>
      </c>
      <c r="N8307">
        <v>-76.932962000000003</v>
      </c>
      <c r="O8307">
        <v>143</v>
      </c>
    </row>
    <row r="8308" spans="1:15" x14ac:dyDescent="0.35">
      <c r="A8308">
        <v>-76.932962000000003</v>
      </c>
      <c r="B8308">
        <v>45.0708044</v>
      </c>
      <c r="C8308" t="s">
        <v>171</v>
      </c>
      <c r="D8308">
        <v>2012</v>
      </c>
      <c r="E8308" t="s">
        <v>263</v>
      </c>
      <c r="F8308" t="s">
        <v>300</v>
      </c>
      <c r="G8308" t="s">
        <v>301</v>
      </c>
      <c r="I8308" t="s">
        <v>302</v>
      </c>
      <c r="J8308" t="s">
        <v>215</v>
      </c>
      <c r="K8308" t="s">
        <v>20</v>
      </c>
      <c r="L8308">
        <v>600</v>
      </c>
      <c r="M8308">
        <v>45.0708044</v>
      </c>
      <c r="N8308">
        <v>-76.932962000000003</v>
      </c>
      <c r="O8308">
        <v>788</v>
      </c>
    </row>
    <row r="8309" spans="1:15" x14ac:dyDescent="0.35">
      <c r="A8309">
        <v>-82.239575599999995</v>
      </c>
      <c r="B8309">
        <v>46.389809999999997</v>
      </c>
      <c r="C8309" t="s">
        <v>4537</v>
      </c>
      <c r="D8309">
        <v>2019</v>
      </c>
      <c r="E8309" t="s">
        <v>16</v>
      </c>
      <c r="F8309" t="s">
        <v>4791</v>
      </c>
      <c r="G8309" t="s">
        <v>4792</v>
      </c>
      <c r="I8309" t="s">
        <v>4793</v>
      </c>
      <c r="J8309" t="s">
        <v>4794</v>
      </c>
      <c r="K8309" t="s">
        <v>20</v>
      </c>
      <c r="L8309">
        <v>500</v>
      </c>
      <c r="M8309">
        <v>46.389809999999997</v>
      </c>
      <c r="N8309">
        <v>-82.239575599999995</v>
      </c>
      <c r="O8309">
        <v>11807</v>
      </c>
    </row>
    <row r="8310" spans="1:15" x14ac:dyDescent="0.35">
      <c r="A8310">
        <v>-82.239575599999995</v>
      </c>
      <c r="B8310">
        <v>46.389809999999997</v>
      </c>
      <c r="C8310" t="s">
        <v>4537</v>
      </c>
      <c r="D8310">
        <v>2017</v>
      </c>
      <c r="E8310" t="s">
        <v>16</v>
      </c>
      <c r="F8310" t="s">
        <v>4791</v>
      </c>
      <c r="G8310" t="s">
        <v>4792</v>
      </c>
      <c r="I8310" t="s">
        <v>4793</v>
      </c>
      <c r="J8310" t="s">
        <v>4794</v>
      </c>
      <c r="K8310" t="s">
        <v>20</v>
      </c>
      <c r="L8310">
        <v>500</v>
      </c>
      <c r="M8310">
        <v>46.389809999999997</v>
      </c>
      <c r="N8310">
        <v>-82.239575599999995</v>
      </c>
      <c r="O8310">
        <v>11006</v>
      </c>
    </row>
    <row r="8311" spans="1:15" x14ac:dyDescent="0.35">
      <c r="A8311">
        <v>-82.239575599999995</v>
      </c>
      <c r="B8311">
        <v>46.389809999999997</v>
      </c>
      <c r="C8311" t="s">
        <v>4537</v>
      </c>
      <c r="D8311">
        <v>2015</v>
      </c>
      <c r="E8311" t="s">
        <v>16</v>
      </c>
      <c r="F8311" t="s">
        <v>4791</v>
      </c>
      <c r="G8311" t="s">
        <v>4792</v>
      </c>
      <c r="I8311" t="s">
        <v>4793</v>
      </c>
      <c r="J8311" t="s">
        <v>4794</v>
      </c>
      <c r="K8311" t="s">
        <v>20</v>
      </c>
      <c r="L8311">
        <v>500</v>
      </c>
      <c r="M8311">
        <v>46.389809999999997</v>
      </c>
      <c r="N8311">
        <v>-82.239575599999995</v>
      </c>
      <c r="O8311">
        <v>11448</v>
      </c>
    </row>
    <row r="8312" spans="1:15" x14ac:dyDescent="0.35">
      <c r="A8312">
        <v>-82.239575599999995</v>
      </c>
      <c r="B8312">
        <v>46.389809999999997</v>
      </c>
      <c r="C8312" t="s">
        <v>4537</v>
      </c>
      <c r="D8312">
        <v>2013</v>
      </c>
      <c r="E8312" t="s">
        <v>16</v>
      </c>
      <c r="F8312" t="s">
        <v>4791</v>
      </c>
      <c r="G8312" t="s">
        <v>4792</v>
      </c>
      <c r="I8312" t="s">
        <v>4793</v>
      </c>
      <c r="J8312" t="s">
        <v>4794</v>
      </c>
      <c r="K8312" t="s">
        <v>20</v>
      </c>
      <c r="L8312">
        <v>500</v>
      </c>
      <c r="M8312">
        <v>46.389809999999997</v>
      </c>
      <c r="N8312">
        <v>-82.239575599999995</v>
      </c>
      <c r="O8312">
        <v>10458</v>
      </c>
    </row>
    <row r="8313" spans="1:15" x14ac:dyDescent="0.35">
      <c r="A8313">
        <v>-77.333590000000001</v>
      </c>
      <c r="B8313">
        <v>45.131999999999998</v>
      </c>
      <c r="C8313" t="s">
        <v>171</v>
      </c>
      <c r="D8313">
        <v>2020</v>
      </c>
      <c r="E8313" t="s">
        <v>16</v>
      </c>
      <c r="F8313" t="s">
        <v>180</v>
      </c>
      <c r="G8313" t="s">
        <v>181</v>
      </c>
      <c r="I8313" t="s">
        <v>182</v>
      </c>
      <c r="J8313" t="s">
        <v>179</v>
      </c>
      <c r="K8313" t="s">
        <v>20</v>
      </c>
      <c r="L8313">
        <v>750</v>
      </c>
      <c r="M8313">
        <v>45.131999999999998</v>
      </c>
      <c r="N8313">
        <v>-77.333590000000001</v>
      </c>
      <c r="O8313">
        <v>1522</v>
      </c>
    </row>
    <row r="8314" spans="1:15" x14ac:dyDescent="0.35">
      <c r="A8314">
        <v>-77.333590000000001</v>
      </c>
      <c r="B8314">
        <v>45.131999999999998</v>
      </c>
      <c r="C8314" t="s">
        <v>171</v>
      </c>
      <c r="D8314">
        <v>2018</v>
      </c>
      <c r="E8314" t="s">
        <v>16</v>
      </c>
      <c r="F8314" t="s">
        <v>180</v>
      </c>
      <c r="G8314" t="s">
        <v>181</v>
      </c>
      <c r="I8314" t="s">
        <v>182</v>
      </c>
      <c r="J8314" t="s">
        <v>179</v>
      </c>
      <c r="K8314" t="s">
        <v>20</v>
      </c>
      <c r="L8314">
        <v>750</v>
      </c>
      <c r="M8314">
        <v>45.131999999999998</v>
      </c>
      <c r="N8314">
        <v>-77.333590000000001</v>
      </c>
      <c r="O8314">
        <v>1671</v>
      </c>
    </row>
    <row r="8315" spans="1:15" x14ac:dyDescent="0.35">
      <c r="A8315">
        <v>-77.333590000000001</v>
      </c>
      <c r="B8315">
        <v>45.131999999999998</v>
      </c>
      <c r="C8315" t="s">
        <v>171</v>
      </c>
      <c r="D8315">
        <v>2016</v>
      </c>
      <c r="E8315" t="s">
        <v>16</v>
      </c>
      <c r="F8315" t="s">
        <v>180</v>
      </c>
      <c r="G8315" t="s">
        <v>181</v>
      </c>
      <c r="I8315" t="s">
        <v>182</v>
      </c>
      <c r="J8315" t="s">
        <v>179</v>
      </c>
      <c r="K8315" t="s">
        <v>20</v>
      </c>
      <c r="L8315">
        <v>750</v>
      </c>
      <c r="M8315">
        <v>45.131999999999998</v>
      </c>
      <c r="N8315">
        <v>-77.333590000000001</v>
      </c>
      <c r="O8315">
        <v>1359</v>
      </c>
    </row>
    <row r="8316" spans="1:15" x14ac:dyDescent="0.35">
      <c r="A8316">
        <v>-77.333590000000001</v>
      </c>
      <c r="B8316">
        <v>45.131999999999998</v>
      </c>
      <c r="C8316" t="s">
        <v>171</v>
      </c>
      <c r="D8316">
        <v>2015</v>
      </c>
      <c r="E8316" t="s">
        <v>16</v>
      </c>
      <c r="F8316" t="s">
        <v>180</v>
      </c>
      <c r="G8316" t="s">
        <v>181</v>
      </c>
      <c r="I8316" t="s">
        <v>182</v>
      </c>
      <c r="J8316" t="s">
        <v>179</v>
      </c>
      <c r="K8316" t="s">
        <v>20</v>
      </c>
      <c r="L8316">
        <v>400</v>
      </c>
      <c r="M8316">
        <v>45.131999999999998</v>
      </c>
      <c r="N8316">
        <v>-77.333590000000001</v>
      </c>
      <c r="O8316">
        <v>976</v>
      </c>
    </row>
    <row r="8317" spans="1:15" x14ac:dyDescent="0.35">
      <c r="A8317">
        <v>-77.333590000000001</v>
      </c>
      <c r="B8317">
        <v>45.131999999999998</v>
      </c>
      <c r="C8317" t="s">
        <v>171</v>
      </c>
      <c r="D8317">
        <v>2014</v>
      </c>
      <c r="E8317" t="s">
        <v>16</v>
      </c>
      <c r="F8317" t="s">
        <v>180</v>
      </c>
      <c r="G8317" t="s">
        <v>181</v>
      </c>
      <c r="I8317" t="s">
        <v>182</v>
      </c>
      <c r="J8317" t="s">
        <v>179</v>
      </c>
      <c r="K8317" t="s">
        <v>20</v>
      </c>
      <c r="L8317">
        <v>400</v>
      </c>
      <c r="M8317">
        <v>45.131999999999998</v>
      </c>
      <c r="N8317">
        <v>-77.333590000000001</v>
      </c>
      <c r="O8317">
        <v>104</v>
      </c>
    </row>
    <row r="8318" spans="1:15" x14ac:dyDescent="0.35">
      <c r="A8318">
        <v>-77.333590000000001</v>
      </c>
      <c r="B8318">
        <v>45.131999999999998</v>
      </c>
      <c r="C8318" t="s">
        <v>171</v>
      </c>
      <c r="D8318">
        <v>2013</v>
      </c>
      <c r="E8318" t="s">
        <v>16</v>
      </c>
      <c r="F8318" t="s">
        <v>180</v>
      </c>
      <c r="G8318" t="s">
        <v>181</v>
      </c>
      <c r="I8318" t="s">
        <v>182</v>
      </c>
      <c r="J8318" t="s">
        <v>179</v>
      </c>
      <c r="K8318" t="s">
        <v>20</v>
      </c>
      <c r="L8318">
        <v>400</v>
      </c>
      <c r="M8318">
        <v>45.131999999999998</v>
      </c>
      <c r="N8318">
        <v>-77.333590000000001</v>
      </c>
      <c r="O8318">
        <v>323</v>
      </c>
    </row>
    <row r="8319" spans="1:15" x14ac:dyDescent="0.35">
      <c r="A8319">
        <v>-81.778729999999996</v>
      </c>
      <c r="B8319">
        <v>48.989519999999999</v>
      </c>
      <c r="C8319" t="s">
        <v>1306</v>
      </c>
      <c r="D8319">
        <v>2020</v>
      </c>
      <c r="E8319" t="s">
        <v>59</v>
      </c>
      <c r="F8319" t="s">
        <v>1439</v>
      </c>
      <c r="G8319" t="s">
        <v>1440</v>
      </c>
      <c r="I8319" t="s">
        <v>1441</v>
      </c>
      <c r="J8319" t="s">
        <v>1442</v>
      </c>
      <c r="K8319" t="s">
        <v>20</v>
      </c>
      <c r="L8319">
        <v>1750</v>
      </c>
      <c r="M8319">
        <v>48.989519999999999</v>
      </c>
      <c r="N8319">
        <v>-81.778729999999996</v>
      </c>
      <c r="O8319">
        <v>2174</v>
      </c>
    </row>
    <row r="8320" spans="1:15" x14ac:dyDescent="0.35">
      <c r="A8320">
        <v>-81.778729999999996</v>
      </c>
      <c r="B8320">
        <v>48.989519999999999</v>
      </c>
      <c r="C8320" t="s">
        <v>1306</v>
      </c>
      <c r="D8320">
        <v>2018</v>
      </c>
      <c r="E8320" t="s">
        <v>59</v>
      </c>
      <c r="F8320" t="s">
        <v>1439</v>
      </c>
      <c r="G8320" t="s">
        <v>1440</v>
      </c>
      <c r="I8320" t="s">
        <v>1441</v>
      </c>
      <c r="J8320" t="s">
        <v>1442</v>
      </c>
      <c r="K8320" t="s">
        <v>20</v>
      </c>
      <c r="L8320">
        <v>1750</v>
      </c>
      <c r="M8320">
        <v>48.989519999999999</v>
      </c>
      <c r="N8320">
        <v>-81.778729999999996</v>
      </c>
      <c r="O8320">
        <v>2877</v>
      </c>
    </row>
    <row r="8321" spans="1:15" x14ac:dyDescent="0.35">
      <c r="A8321">
        <v>-81.778729999999996</v>
      </c>
      <c r="B8321">
        <v>48.989519999999999</v>
      </c>
      <c r="C8321" t="s">
        <v>1306</v>
      </c>
      <c r="D8321">
        <v>2014</v>
      </c>
      <c r="E8321" t="s">
        <v>59</v>
      </c>
      <c r="F8321" t="s">
        <v>1439</v>
      </c>
      <c r="G8321" t="s">
        <v>1440</v>
      </c>
      <c r="I8321" t="s">
        <v>1441</v>
      </c>
      <c r="J8321" t="s">
        <v>1442</v>
      </c>
      <c r="K8321" t="s">
        <v>20</v>
      </c>
      <c r="L8321">
        <v>2495</v>
      </c>
      <c r="M8321">
        <v>48.989519999999999</v>
      </c>
      <c r="N8321">
        <v>-81.778729999999996</v>
      </c>
      <c r="O8321">
        <v>2296</v>
      </c>
    </row>
    <row r="8322" spans="1:15" x14ac:dyDescent="0.35">
      <c r="A8322">
        <v>-81.778729999999996</v>
      </c>
      <c r="B8322">
        <v>48.989519999999999</v>
      </c>
      <c r="C8322" t="s">
        <v>1306</v>
      </c>
      <c r="D8322">
        <v>2012</v>
      </c>
      <c r="E8322" t="s">
        <v>59</v>
      </c>
      <c r="F8322" t="s">
        <v>1439</v>
      </c>
      <c r="G8322" t="s">
        <v>1440</v>
      </c>
      <c r="I8322" t="s">
        <v>1441</v>
      </c>
      <c r="J8322" t="s">
        <v>1442</v>
      </c>
      <c r="K8322" t="s">
        <v>20</v>
      </c>
      <c r="L8322">
        <v>2500</v>
      </c>
      <c r="M8322">
        <v>48.989519999999999</v>
      </c>
      <c r="N8322">
        <v>-81.778729999999996</v>
      </c>
      <c r="O8322">
        <v>2095</v>
      </c>
    </row>
    <row r="8323" spans="1:15" x14ac:dyDescent="0.35">
      <c r="A8323">
        <v>-83.690190000000001</v>
      </c>
      <c r="B8323">
        <v>46.555610000000001</v>
      </c>
      <c r="C8323" t="s">
        <v>3680</v>
      </c>
      <c r="D8323">
        <v>2020</v>
      </c>
      <c r="E8323" t="s">
        <v>16</v>
      </c>
      <c r="F8323" t="s">
        <v>3831</v>
      </c>
      <c r="G8323" t="s">
        <v>3832</v>
      </c>
      <c r="I8323" t="s">
        <v>3833</v>
      </c>
      <c r="J8323" t="s">
        <v>3801</v>
      </c>
      <c r="K8323" t="s">
        <v>20</v>
      </c>
      <c r="L8323">
        <v>320</v>
      </c>
      <c r="M8323">
        <v>46.555610000000001</v>
      </c>
      <c r="N8323">
        <v>-83.690190000000001</v>
      </c>
      <c r="O8323">
        <v>10140</v>
      </c>
    </row>
    <row r="8324" spans="1:15" x14ac:dyDescent="0.35">
      <c r="A8324">
        <v>-83.690190000000001</v>
      </c>
      <c r="B8324">
        <v>46.555610000000001</v>
      </c>
      <c r="C8324" t="s">
        <v>3680</v>
      </c>
      <c r="D8324">
        <v>2017</v>
      </c>
      <c r="E8324" t="s">
        <v>16</v>
      </c>
      <c r="F8324" t="s">
        <v>3831</v>
      </c>
      <c r="G8324" t="s">
        <v>3832</v>
      </c>
      <c r="I8324" t="s">
        <v>3833</v>
      </c>
      <c r="J8324" t="s">
        <v>3801</v>
      </c>
      <c r="K8324" t="s">
        <v>20</v>
      </c>
      <c r="L8324">
        <v>320</v>
      </c>
      <c r="M8324">
        <v>46.555610000000001</v>
      </c>
      <c r="N8324">
        <v>-83.690190000000001</v>
      </c>
      <c r="O8324">
        <v>10043</v>
      </c>
    </row>
    <row r="8325" spans="1:15" x14ac:dyDescent="0.35">
      <c r="A8325">
        <v>-83.690190000000001</v>
      </c>
      <c r="B8325">
        <v>46.555610000000001</v>
      </c>
      <c r="C8325" t="s">
        <v>3680</v>
      </c>
      <c r="D8325">
        <v>2014</v>
      </c>
      <c r="E8325" t="s">
        <v>16</v>
      </c>
      <c r="F8325" t="s">
        <v>3831</v>
      </c>
      <c r="G8325" t="s">
        <v>3832</v>
      </c>
      <c r="I8325" t="s">
        <v>3833</v>
      </c>
      <c r="J8325" t="s">
        <v>3801</v>
      </c>
      <c r="K8325" t="s">
        <v>20</v>
      </c>
      <c r="L8325">
        <v>220</v>
      </c>
      <c r="M8325">
        <v>46.555610000000001</v>
      </c>
      <c r="N8325">
        <v>-83.690190000000001</v>
      </c>
      <c r="O8325">
        <v>9050</v>
      </c>
    </row>
    <row r="8326" spans="1:15" x14ac:dyDescent="0.35">
      <c r="A8326">
        <v>-78.173330000000007</v>
      </c>
      <c r="B8326">
        <v>45.591720000000002</v>
      </c>
      <c r="C8326" t="s">
        <v>171</v>
      </c>
      <c r="D8326">
        <v>2020</v>
      </c>
      <c r="E8326" t="s">
        <v>59</v>
      </c>
      <c r="F8326" t="s">
        <v>470</v>
      </c>
      <c r="G8326" t="s">
        <v>471</v>
      </c>
      <c r="I8326" t="s">
        <v>472</v>
      </c>
      <c r="J8326" t="s">
        <v>55</v>
      </c>
      <c r="K8326" t="s">
        <v>20</v>
      </c>
      <c r="L8326">
        <v>2800</v>
      </c>
      <c r="M8326">
        <v>45.591720000000002</v>
      </c>
      <c r="N8326">
        <v>-78.173330000000007</v>
      </c>
      <c r="O8326">
        <v>1864</v>
      </c>
    </row>
    <row r="8327" spans="1:15" x14ac:dyDescent="0.35">
      <c r="A8327">
        <v>-78.173330000000007</v>
      </c>
      <c r="B8327">
        <v>45.591720000000002</v>
      </c>
      <c r="C8327" t="s">
        <v>171</v>
      </c>
      <c r="D8327">
        <v>2018</v>
      </c>
      <c r="E8327" t="s">
        <v>59</v>
      </c>
      <c r="F8327" t="s">
        <v>470</v>
      </c>
      <c r="G8327" t="s">
        <v>471</v>
      </c>
      <c r="I8327" t="s">
        <v>472</v>
      </c>
      <c r="J8327" t="s">
        <v>55</v>
      </c>
      <c r="K8327" t="s">
        <v>20</v>
      </c>
      <c r="L8327">
        <v>2800</v>
      </c>
      <c r="M8327">
        <v>45.591720000000002</v>
      </c>
      <c r="N8327">
        <v>-78.173330000000007</v>
      </c>
      <c r="O8327">
        <v>1044</v>
      </c>
    </row>
    <row r="8328" spans="1:15" x14ac:dyDescent="0.35">
      <c r="A8328">
        <v>-78.173330000000007</v>
      </c>
      <c r="B8328">
        <v>45.591720000000002</v>
      </c>
      <c r="C8328" t="s">
        <v>171</v>
      </c>
      <c r="D8328">
        <v>2016</v>
      </c>
      <c r="E8328" t="s">
        <v>59</v>
      </c>
      <c r="F8328" t="s">
        <v>470</v>
      </c>
      <c r="G8328" t="s">
        <v>471</v>
      </c>
      <c r="I8328" t="s">
        <v>472</v>
      </c>
      <c r="J8328" t="s">
        <v>55</v>
      </c>
      <c r="K8328" t="s">
        <v>20</v>
      </c>
      <c r="L8328">
        <v>2800</v>
      </c>
      <c r="M8328">
        <v>45.591720000000002</v>
      </c>
      <c r="N8328">
        <v>-78.173330000000007</v>
      </c>
      <c r="O8328">
        <v>1153</v>
      </c>
    </row>
    <row r="8329" spans="1:15" x14ac:dyDescent="0.35">
      <c r="A8329">
        <v>-78.173330000000007</v>
      </c>
      <c r="B8329">
        <v>45.591720000000002</v>
      </c>
      <c r="C8329" t="s">
        <v>171</v>
      </c>
      <c r="D8329">
        <v>2014</v>
      </c>
      <c r="E8329" t="s">
        <v>59</v>
      </c>
      <c r="F8329" t="s">
        <v>470</v>
      </c>
      <c r="G8329" t="s">
        <v>471</v>
      </c>
      <c r="I8329" t="s">
        <v>472</v>
      </c>
      <c r="J8329" t="s">
        <v>55</v>
      </c>
      <c r="K8329" t="s">
        <v>20</v>
      </c>
      <c r="L8329">
        <v>2800</v>
      </c>
      <c r="M8329">
        <v>45.591720000000002</v>
      </c>
      <c r="N8329">
        <v>-78.173330000000007</v>
      </c>
      <c r="O8329">
        <v>198</v>
      </c>
    </row>
    <row r="8330" spans="1:15" x14ac:dyDescent="0.35">
      <c r="A8330">
        <v>-78.173330000000007</v>
      </c>
      <c r="B8330">
        <v>45.591720000000002</v>
      </c>
      <c r="C8330" t="s">
        <v>171</v>
      </c>
      <c r="D8330">
        <v>2012</v>
      </c>
      <c r="E8330" t="s">
        <v>59</v>
      </c>
      <c r="F8330" t="s">
        <v>470</v>
      </c>
      <c r="G8330" t="s">
        <v>471</v>
      </c>
      <c r="I8330" t="s">
        <v>472</v>
      </c>
      <c r="J8330" t="s">
        <v>55</v>
      </c>
      <c r="K8330" t="s">
        <v>20</v>
      </c>
      <c r="L8330">
        <v>2800</v>
      </c>
      <c r="M8330">
        <v>45.591720000000002</v>
      </c>
      <c r="N8330">
        <v>-78.173330000000007</v>
      </c>
      <c r="O8330">
        <v>463</v>
      </c>
    </row>
    <row r="8331" spans="1:15" x14ac:dyDescent="0.35">
      <c r="A8331">
        <v>-77.910560000000004</v>
      </c>
      <c r="B8331">
        <v>45.041989999999998</v>
      </c>
      <c r="C8331" t="s">
        <v>171</v>
      </c>
      <c r="D8331">
        <v>2018</v>
      </c>
      <c r="E8331" t="s">
        <v>59</v>
      </c>
      <c r="F8331" t="s">
        <v>473</v>
      </c>
      <c r="G8331" t="s">
        <v>474</v>
      </c>
      <c r="I8331" t="s">
        <v>475</v>
      </c>
      <c r="J8331" t="s">
        <v>267</v>
      </c>
      <c r="K8331" t="s">
        <v>20</v>
      </c>
      <c r="L8331">
        <v>1000</v>
      </c>
      <c r="M8331">
        <v>45.041989999999998</v>
      </c>
      <c r="N8331">
        <v>-77.910560000000004</v>
      </c>
      <c r="O8331">
        <v>1045</v>
      </c>
    </row>
    <row r="8332" spans="1:15" x14ac:dyDescent="0.35">
      <c r="A8332">
        <v>-77.910560000000004</v>
      </c>
      <c r="B8332">
        <v>45.041989999999998</v>
      </c>
      <c r="C8332" t="s">
        <v>171</v>
      </c>
      <c r="D8332">
        <v>2016</v>
      </c>
      <c r="E8332" t="s">
        <v>59</v>
      </c>
      <c r="F8332" t="s">
        <v>473</v>
      </c>
      <c r="G8332" t="s">
        <v>474</v>
      </c>
      <c r="I8332" t="s">
        <v>475</v>
      </c>
      <c r="J8332" t="s">
        <v>267</v>
      </c>
      <c r="K8332" t="s">
        <v>20</v>
      </c>
      <c r="L8332">
        <v>1000</v>
      </c>
      <c r="M8332">
        <v>45.041989999999998</v>
      </c>
      <c r="N8332">
        <v>-77.910560000000004</v>
      </c>
      <c r="O8332">
        <v>1154</v>
      </c>
    </row>
    <row r="8333" spans="1:15" x14ac:dyDescent="0.35">
      <c r="A8333">
        <v>-77.910560000000004</v>
      </c>
      <c r="B8333">
        <v>45.041989999999998</v>
      </c>
      <c r="C8333" t="s">
        <v>171</v>
      </c>
      <c r="D8333">
        <v>2014</v>
      </c>
      <c r="E8333" t="s">
        <v>59</v>
      </c>
      <c r="F8333" t="s">
        <v>473</v>
      </c>
      <c r="G8333" t="s">
        <v>474</v>
      </c>
      <c r="I8333" t="s">
        <v>475</v>
      </c>
      <c r="J8333" t="s">
        <v>267</v>
      </c>
      <c r="K8333" t="s">
        <v>20</v>
      </c>
      <c r="L8333">
        <v>1000</v>
      </c>
      <c r="M8333">
        <v>45.041989999999998</v>
      </c>
      <c r="N8333">
        <v>-77.910560000000004</v>
      </c>
      <c r="O8333">
        <v>199</v>
      </c>
    </row>
    <row r="8334" spans="1:15" x14ac:dyDescent="0.35">
      <c r="A8334">
        <v>-77.910560000000004</v>
      </c>
      <c r="B8334">
        <v>45.041989999999998</v>
      </c>
      <c r="C8334" t="s">
        <v>171</v>
      </c>
      <c r="D8334">
        <v>2012</v>
      </c>
      <c r="E8334" t="s">
        <v>59</v>
      </c>
      <c r="F8334" t="s">
        <v>473</v>
      </c>
      <c r="G8334" t="s">
        <v>474</v>
      </c>
      <c r="I8334" t="s">
        <v>475</v>
      </c>
      <c r="J8334" t="s">
        <v>267</v>
      </c>
      <c r="K8334" t="s">
        <v>20</v>
      </c>
      <c r="L8334">
        <v>1000</v>
      </c>
      <c r="M8334">
        <v>45.041989999999998</v>
      </c>
      <c r="N8334">
        <v>-77.910560000000004</v>
      </c>
      <c r="O8334">
        <v>464</v>
      </c>
    </row>
    <row r="8335" spans="1:15" x14ac:dyDescent="0.35">
      <c r="A8335">
        <v>-81.395359999999997</v>
      </c>
      <c r="B8335">
        <v>47.752560000000003</v>
      </c>
      <c r="C8335" t="s">
        <v>5347</v>
      </c>
      <c r="D8335">
        <v>2021</v>
      </c>
      <c r="E8335" t="s">
        <v>59</v>
      </c>
      <c r="F8335" t="s">
        <v>5709</v>
      </c>
      <c r="G8335" t="s">
        <v>5710</v>
      </c>
      <c r="I8335" t="s">
        <v>5711</v>
      </c>
      <c r="J8335" t="s">
        <v>5499</v>
      </c>
      <c r="K8335" t="s">
        <v>20</v>
      </c>
      <c r="L8335">
        <v>1000</v>
      </c>
      <c r="M8335">
        <v>47.752560000000003</v>
      </c>
      <c r="N8335">
        <v>-81.395359999999997</v>
      </c>
      <c r="O8335">
        <v>13009</v>
      </c>
    </row>
    <row r="8336" spans="1:15" x14ac:dyDescent="0.35">
      <c r="A8336">
        <v>-81.395359999999997</v>
      </c>
      <c r="B8336">
        <v>47.752560000000003</v>
      </c>
      <c r="C8336" t="s">
        <v>5347</v>
      </c>
      <c r="D8336">
        <v>2019</v>
      </c>
      <c r="E8336" t="s">
        <v>59</v>
      </c>
      <c r="F8336" t="s">
        <v>5709</v>
      </c>
      <c r="G8336" t="s">
        <v>5710</v>
      </c>
      <c r="I8336" t="s">
        <v>5711</v>
      </c>
      <c r="J8336" t="s">
        <v>5499</v>
      </c>
      <c r="K8336" t="s">
        <v>20</v>
      </c>
      <c r="L8336">
        <v>850</v>
      </c>
      <c r="M8336">
        <v>47.752560000000003</v>
      </c>
      <c r="N8336">
        <v>-81.395359999999997</v>
      </c>
      <c r="O8336">
        <v>12403</v>
      </c>
    </row>
    <row r="8337" spans="1:15" x14ac:dyDescent="0.35">
      <c r="A8337">
        <v>-81.395359999999997</v>
      </c>
      <c r="B8337">
        <v>47.752560000000003</v>
      </c>
      <c r="C8337" t="s">
        <v>5347</v>
      </c>
      <c r="D8337">
        <v>2017</v>
      </c>
      <c r="E8337" t="s">
        <v>59</v>
      </c>
      <c r="F8337" t="s">
        <v>5709</v>
      </c>
      <c r="G8337" t="s">
        <v>5710</v>
      </c>
      <c r="I8337" t="s">
        <v>5711</v>
      </c>
      <c r="J8337" t="s">
        <v>5499</v>
      </c>
      <c r="K8337" t="s">
        <v>20</v>
      </c>
      <c r="L8337">
        <v>938</v>
      </c>
      <c r="M8337">
        <v>47.752560000000003</v>
      </c>
      <c r="N8337">
        <v>-81.395359999999997</v>
      </c>
      <c r="O8337">
        <v>12777</v>
      </c>
    </row>
    <row r="8338" spans="1:15" x14ac:dyDescent="0.35">
      <c r="A8338">
        <v>-81.395359999999997</v>
      </c>
      <c r="B8338">
        <v>47.752560000000003</v>
      </c>
      <c r="C8338" t="s">
        <v>5347</v>
      </c>
      <c r="D8338">
        <v>2013</v>
      </c>
      <c r="E8338" t="s">
        <v>59</v>
      </c>
      <c r="F8338" t="s">
        <v>5709</v>
      </c>
      <c r="G8338" t="s">
        <v>5710</v>
      </c>
      <c r="I8338" t="s">
        <v>5711</v>
      </c>
      <c r="J8338" t="s">
        <v>5499</v>
      </c>
      <c r="K8338" t="s">
        <v>20</v>
      </c>
      <c r="L8338">
        <v>1000</v>
      </c>
      <c r="M8338">
        <v>47.752560000000003</v>
      </c>
      <c r="N8338">
        <v>-81.395359999999997</v>
      </c>
      <c r="O8338">
        <v>12727</v>
      </c>
    </row>
    <row r="8339" spans="1:15" x14ac:dyDescent="0.35">
      <c r="A8339">
        <v>-84.266329999999996</v>
      </c>
      <c r="B8339">
        <v>46.780610000000003</v>
      </c>
      <c r="C8339" t="s">
        <v>3680</v>
      </c>
      <c r="D8339">
        <v>2019</v>
      </c>
      <c r="E8339" t="s">
        <v>320</v>
      </c>
      <c r="F8339" t="s">
        <v>4508</v>
      </c>
      <c r="G8339" t="s">
        <v>4509</v>
      </c>
      <c r="I8339" t="s">
        <v>4510</v>
      </c>
      <c r="J8339" t="s">
        <v>4511</v>
      </c>
      <c r="K8339" t="s">
        <v>20</v>
      </c>
      <c r="L8339">
        <v>500</v>
      </c>
      <c r="M8339">
        <v>46.780610000000003</v>
      </c>
      <c r="N8339">
        <v>-84.266329999999996</v>
      </c>
      <c r="O8339">
        <v>10816</v>
      </c>
    </row>
    <row r="8340" spans="1:15" x14ac:dyDescent="0.35">
      <c r="A8340">
        <v>-84.266329999999996</v>
      </c>
      <c r="B8340">
        <v>46.780610000000003</v>
      </c>
      <c r="C8340" t="s">
        <v>3680</v>
      </c>
      <c r="D8340">
        <v>2018</v>
      </c>
      <c r="E8340" t="s">
        <v>320</v>
      </c>
      <c r="F8340" t="s">
        <v>4508</v>
      </c>
      <c r="G8340" t="s">
        <v>4509</v>
      </c>
      <c r="I8340" t="s">
        <v>4510</v>
      </c>
      <c r="J8340" t="s">
        <v>4511</v>
      </c>
      <c r="K8340" t="s">
        <v>483</v>
      </c>
      <c r="L8340">
        <v>50</v>
      </c>
      <c r="M8340">
        <v>46.780610000000003</v>
      </c>
      <c r="N8340">
        <v>-84.266329999999996</v>
      </c>
      <c r="O8340">
        <v>10236</v>
      </c>
    </row>
    <row r="8341" spans="1:15" x14ac:dyDescent="0.35">
      <c r="A8341">
        <v>-84.266329999999996</v>
      </c>
      <c r="B8341">
        <v>46.780610000000003</v>
      </c>
      <c r="C8341" t="s">
        <v>3680</v>
      </c>
      <c r="D8341">
        <v>2015</v>
      </c>
      <c r="E8341" t="s">
        <v>320</v>
      </c>
      <c r="F8341" t="s">
        <v>4508</v>
      </c>
      <c r="G8341" t="s">
        <v>4509</v>
      </c>
      <c r="I8341" t="s">
        <v>4510</v>
      </c>
      <c r="J8341" t="s">
        <v>4511</v>
      </c>
      <c r="K8341" t="s">
        <v>483</v>
      </c>
      <c r="L8341">
        <v>129</v>
      </c>
      <c r="M8341">
        <v>46.780610000000003</v>
      </c>
      <c r="N8341">
        <v>-84.266329999999996</v>
      </c>
      <c r="O8341">
        <v>10132</v>
      </c>
    </row>
    <row r="8342" spans="1:15" x14ac:dyDescent="0.35">
      <c r="A8342">
        <v>-77.718320000000006</v>
      </c>
      <c r="B8342">
        <v>44.910879999999999</v>
      </c>
      <c r="C8342" t="s">
        <v>171</v>
      </c>
      <c r="D8342">
        <v>2020</v>
      </c>
      <c r="E8342" t="s">
        <v>263</v>
      </c>
      <c r="F8342" t="s">
        <v>303</v>
      </c>
      <c r="G8342" t="s">
        <v>304</v>
      </c>
      <c r="I8342" t="s">
        <v>305</v>
      </c>
      <c r="J8342" t="s">
        <v>306</v>
      </c>
      <c r="K8342" t="s">
        <v>20</v>
      </c>
      <c r="L8342">
        <v>300</v>
      </c>
      <c r="M8342">
        <v>44.910879999999999</v>
      </c>
      <c r="N8342">
        <v>-77.718320000000006</v>
      </c>
      <c r="O8342">
        <v>1805</v>
      </c>
    </row>
    <row r="8343" spans="1:15" x14ac:dyDescent="0.35">
      <c r="A8343">
        <v>-77.718320000000006</v>
      </c>
      <c r="B8343">
        <v>44.910879999999999</v>
      </c>
      <c r="C8343" t="s">
        <v>171</v>
      </c>
      <c r="D8343">
        <v>2018</v>
      </c>
      <c r="E8343" t="s">
        <v>263</v>
      </c>
      <c r="F8343" t="s">
        <v>303</v>
      </c>
      <c r="G8343" t="s">
        <v>304</v>
      </c>
      <c r="I8343" t="s">
        <v>305</v>
      </c>
      <c r="J8343" t="s">
        <v>306</v>
      </c>
      <c r="K8343" t="s">
        <v>20</v>
      </c>
      <c r="L8343">
        <v>300</v>
      </c>
      <c r="M8343">
        <v>44.910879999999999</v>
      </c>
      <c r="N8343">
        <v>-77.718320000000006</v>
      </c>
      <c r="O8343">
        <v>1718</v>
      </c>
    </row>
    <row r="8344" spans="1:15" x14ac:dyDescent="0.35">
      <c r="A8344">
        <v>-77.718320000000006</v>
      </c>
      <c r="B8344">
        <v>44.910879999999999</v>
      </c>
      <c r="C8344" t="s">
        <v>171</v>
      </c>
      <c r="D8344">
        <v>2016</v>
      </c>
      <c r="E8344" t="s">
        <v>263</v>
      </c>
      <c r="F8344" t="s">
        <v>303</v>
      </c>
      <c r="G8344" t="s">
        <v>304</v>
      </c>
      <c r="I8344" t="s">
        <v>305</v>
      </c>
      <c r="J8344" t="s">
        <v>306</v>
      </c>
      <c r="K8344" t="s">
        <v>20</v>
      </c>
      <c r="L8344">
        <v>300</v>
      </c>
      <c r="M8344">
        <v>44.910879999999999</v>
      </c>
      <c r="N8344">
        <v>-77.718320000000006</v>
      </c>
      <c r="O8344">
        <v>1399</v>
      </c>
    </row>
    <row r="8345" spans="1:15" x14ac:dyDescent="0.35">
      <c r="A8345">
        <v>-77.718320000000006</v>
      </c>
      <c r="B8345">
        <v>44.910879999999999</v>
      </c>
      <c r="C8345" t="s">
        <v>171</v>
      </c>
      <c r="D8345">
        <v>2014</v>
      </c>
      <c r="E8345" t="s">
        <v>263</v>
      </c>
      <c r="F8345" t="s">
        <v>303</v>
      </c>
      <c r="G8345" t="s">
        <v>304</v>
      </c>
      <c r="I8345" t="s">
        <v>305</v>
      </c>
      <c r="J8345" t="s">
        <v>306</v>
      </c>
      <c r="K8345" t="s">
        <v>20</v>
      </c>
      <c r="L8345">
        <v>300</v>
      </c>
      <c r="M8345">
        <v>44.910879999999999</v>
      </c>
      <c r="N8345">
        <v>-77.718320000000006</v>
      </c>
      <c r="O8345">
        <v>144</v>
      </c>
    </row>
    <row r="8346" spans="1:15" x14ac:dyDescent="0.35">
      <c r="A8346">
        <v>-77.718320000000006</v>
      </c>
      <c r="B8346">
        <v>44.910879999999999</v>
      </c>
      <c r="C8346" t="s">
        <v>171</v>
      </c>
      <c r="D8346">
        <v>2012</v>
      </c>
      <c r="E8346" t="s">
        <v>263</v>
      </c>
      <c r="F8346" t="s">
        <v>303</v>
      </c>
      <c r="G8346" t="s">
        <v>304</v>
      </c>
      <c r="I8346" t="s">
        <v>305</v>
      </c>
      <c r="J8346" t="s">
        <v>306</v>
      </c>
      <c r="K8346" t="s">
        <v>20</v>
      </c>
      <c r="L8346">
        <v>300</v>
      </c>
      <c r="M8346">
        <v>44.910879999999999</v>
      </c>
      <c r="N8346">
        <v>-77.718320000000006</v>
      </c>
      <c r="O8346">
        <v>789</v>
      </c>
    </row>
    <row r="8347" spans="1:15" x14ac:dyDescent="0.35">
      <c r="A8347">
        <v>-80.735843299999999</v>
      </c>
      <c r="B8347">
        <v>44.418291099999998</v>
      </c>
      <c r="C8347" t="s">
        <v>2281</v>
      </c>
      <c r="D8347">
        <v>2015</v>
      </c>
      <c r="E8347" t="s">
        <v>263</v>
      </c>
      <c r="F8347" t="s">
        <v>2313</v>
      </c>
      <c r="G8347" t="s">
        <v>2314</v>
      </c>
      <c r="I8347" t="s">
        <v>2315</v>
      </c>
      <c r="J8347" t="s">
        <v>2316</v>
      </c>
      <c r="K8347" t="s">
        <v>483</v>
      </c>
      <c r="L8347">
        <v>99</v>
      </c>
      <c r="M8347">
        <v>44.418291099999998</v>
      </c>
      <c r="N8347">
        <v>-80.735843299999999</v>
      </c>
      <c r="O8347">
        <v>5383</v>
      </c>
    </row>
    <row r="8348" spans="1:15" x14ac:dyDescent="0.35">
      <c r="A8348">
        <v>-80.735843299999999</v>
      </c>
      <c r="B8348">
        <v>44.418291099999998</v>
      </c>
      <c r="C8348" t="s">
        <v>2281</v>
      </c>
      <c r="D8348">
        <v>2014</v>
      </c>
      <c r="E8348" t="s">
        <v>263</v>
      </c>
      <c r="F8348" t="s">
        <v>2313</v>
      </c>
      <c r="G8348" t="s">
        <v>2314</v>
      </c>
      <c r="I8348" t="s">
        <v>2315</v>
      </c>
      <c r="J8348" t="s">
        <v>2316</v>
      </c>
      <c r="K8348" t="s">
        <v>483</v>
      </c>
      <c r="L8348">
        <v>100</v>
      </c>
      <c r="M8348">
        <v>44.418291099999998</v>
      </c>
      <c r="N8348">
        <v>-80.735843299999999</v>
      </c>
      <c r="O8348">
        <v>5366</v>
      </c>
    </row>
    <row r="8349" spans="1:15" x14ac:dyDescent="0.35">
      <c r="A8349">
        <v>-80.735843299999999</v>
      </c>
      <c r="B8349">
        <v>44.418291099999998</v>
      </c>
      <c r="C8349" t="s">
        <v>2281</v>
      </c>
      <c r="D8349">
        <v>2013</v>
      </c>
      <c r="E8349" t="s">
        <v>263</v>
      </c>
      <c r="F8349" t="s">
        <v>2313</v>
      </c>
      <c r="G8349" t="s">
        <v>2314</v>
      </c>
      <c r="I8349" t="s">
        <v>2315</v>
      </c>
      <c r="J8349" t="s">
        <v>2316</v>
      </c>
      <c r="K8349" t="s">
        <v>483</v>
      </c>
      <c r="L8349">
        <v>102</v>
      </c>
      <c r="M8349">
        <v>44.418291099999998</v>
      </c>
      <c r="N8349">
        <v>-80.735843299999999</v>
      </c>
      <c r="O8349">
        <v>5823</v>
      </c>
    </row>
    <row r="8350" spans="1:15" x14ac:dyDescent="0.35">
      <c r="A8350">
        <v>-80.735843299999999</v>
      </c>
      <c r="B8350">
        <v>44.418291099999998</v>
      </c>
      <c r="C8350" t="s">
        <v>2281</v>
      </c>
      <c r="D8350">
        <v>2013</v>
      </c>
      <c r="E8350" t="s">
        <v>263</v>
      </c>
      <c r="F8350" t="s">
        <v>2313</v>
      </c>
      <c r="G8350" t="s">
        <v>2314</v>
      </c>
      <c r="I8350" t="s">
        <v>2315</v>
      </c>
      <c r="J8350" t="s">
        <v>2316</v>
      </c>
      <c r="K8350" t="s">
        <v>483</v>
      </c>
      <c r="L8350">
        <v>210</v>
      </c>
      <c r="M8350">
        <v>44.418291099999998</v>
      </c>
      <c r="N8350">
        <v>-80.735843299999999</v>
      </c>
      <c r="O8350">
        <v>5824</v>
      </c>
    </row>
    <row r="8351" spans="1:15" x14ac:dyDescent="0.35">
      <c r="A8351">
        <v>-83.37406</v>
      </c>
      <c r="B8351">
        <v>46.375050000000002</v>
      </c>
      <c r="C8351" t="s">
        <v>3680</v>
      </c>
      <c r="D8351">
        <v>2021</v>
      </c>
      <c r="E8351" t="s">
        <v>16</v>
      </c>
      <c r="F8351" t="s">
        <v>183</v>
      </c>
      <c r="G8351" t="s">
        <v>184</v>
      </c>
      <c r="I8351" t="s">
        <v>4187</v>
      </c>
      <c r="J8351" t="s">
        <v>4188</v>
      </c>
      <c r="K8351" t="s">
        <v>20</v>
      </c>
      <c r="L8351">
        <v>275</v>
      </c>
      <c r="M8351">
        <v>46.375050000000002</v>
      </c>
      <c r="N8351">
        <v>-83.37406</v>
      </c>
      <c r="O8351">
        <v>10700</v>
      </c>
    </row>
    <row r="8352" spans="1:15" x14ac:dyDescent="0.35">
      <c r="A8352">
        <v>-81.669229099999995</v>
      </c>
      <c r="B8352">
        <v>46.320462300000003</v>
      </c>
      <c r="C8352" t="s">
        <v>4537</v>
      </c>
      <c r="D8352">
        <v>2021</v>
      </c>
      <c r="E8352" t="s">
        <v>16</v>
      </c>
      <c r="F8352" t="s">
        <v>183</v>
      </c>
      <c r="G8352" t="s">
        <v>184</v>
      </c>
      <c r="I8352" t="s">
        <v>4578</v>
      </c>
      <c r="J8352" t="s">
        <v>4579</v>
      </c>
      <c r="K8352" t="s">
        <v>20</v>
      </c>
      <c r="L8352">
        <v>500</v>
      </c>
      <c r="M8352">
        <v>46.320462300000003</v>
      </c>
      <c r="N8352">
        <v>-81.669229099999995</v>
      </c>
      <c r="O8352">
        <v>11589</v>
      </c>
    </row>
    <row r="8353" spans="1:15" x14ac:dyDescent="0.35">
      <c r="A8353">
        <v>-76.853002200000006</v>
      </c>
      <c r="B8353">
        <v>45.175097600000001</v>
      </c>
      <c r="C8353" t="s">
        <v>171</v>
      </c>
      <c r="D8353">
        <v>2020</v>
      </c>
      <c r="E8353" t="s">
        <v>16</v>
      </c>
      <c r="F8353" t="s">
        <v>183</v>
      </c>
      <c r="G8353" t="s">
        <v>184</v>
      </c>
      <c r="I8353" t="s">
        <v>185</v>
      </c>
      <c r="J8353" t="s">
        <v>186</v>
      </c>
      <c r="K8353" t="s">
        <v>20</v>
      </c>
      <c r="L8353">
        <v>350</v>
      </c>
      <c r="M8353">
        <v>45.175097600000001</v>
      </c>
      <c r="N8353">
        <v>-76.853002200000006</v>
      </c>
      <c r="O8353">
        <v>1523</v>
      </c>
    </row>
    <row r="8354" spans="1:15" x14ac:dyDescent="0.35">
      <c r="A8354">
        <v>-76.853002200000006</v>
      </c>
      <c r="B8354">
        <v>45.175097600000001</v>
      </c>
      <c r="C8354" t="s">
        <v>171</v>
      </c>
      <c r="D8354">
        <v>2018</v>
      </c>
      <c r="E8354" t="s">
        <v>16</v>
      </c>
      <c r="F8354" t="s">
        <v>183</v>
      </c>
      <c r="G8354" t="s">
        <v>184</v>
      </c>
      <c r="I8354" t="s">
        <v>185</v>
      </c>
      <c r="J8354" t="s">
        <v>186</v>
      </c>
      <c r="K8354" t="s">
        <v>20</v>
      </c>
      <c r="L8354">
        <v>350</v>
      </c>
      <c r="M8354">
        <v>45.175097600000001</v>
      </c>
      <c r="N8354">
        <v>-76.853002200000006</v>
      </c>
      <c r="O8354">
        <v>1672</v>
      </c>
    </row>
    <row r="8355" spans="1:15" x14ac:dyDescent="0.35">
      <c r="A8355">
        <v>-83.37406</v>
      </c>
      <c r="B8355">
        <v>46.375050000000002</v>
      </c>
      <c r="C8355" t="s">
        <v>3680</v>
      </c>
      <c r="D8355">
        <v>2018</v>
      </c>
      <c r="E8355" t="s">
        <v>16</v>
      </c>
      <c r="F8355" t="s">
        <v>183</v>
      </c>
      <c r="G8355" t="s">
        <v>184</v>
      </c>
      <c r="I8355" t="s">
        <v>4187</v>
      </c>
      <c r="J8355" t="s">
        <v>4188</v>
      </c>
      <c r="K8355" t="s">
        <v>20</v>
      </c>
      <c r="L8355">
        <v>300</v>
      </c>
      <c r="M8355">
        <v>46.375050000000002</v>
      </c>
      <c r="N8355">
        <v>-83.37406</v>
      </c>
      <c r="O8355">
        <v>10983</v>
      </c>
    </row>
    <row r="8356" spans="1:15" x14ac:dyDescent="0.35">
      <c r="A8356">
        <v>-81.669229099999995</v>
      </c>
      <c r="B8356">
        <v>46.320462300000003</v>
      </c>
      <c r="C8356" t="s">
        <v>4537</v>
      </c>
      <c r="D8356">
        <v>2018</v>
      </c>
      <c r="E8356" t="s">
        <v>16</v>
      </c>
      <c r="F8356" t="s">
        <v>183</v>
      </c>
      <c r="G8356" t="s">
        <v>184</v>
      </c>
      <c r="I8356" t="s">
        <v>4578</v>
      </c>
      <c r="J8356" t="s">
        <v>4579</v>
      </c>
      <c r="K8356" t="s">
        <v>20</v>
      </c>
      <c r="L8356">
        <v>500</v>
      </c>
      <c r="M8356">
        <v>46.320462300000003</v>
      </c>
      <c r="N8356">
        <v>-81.669229099999995</v>
      </c>
      <c r="O8356">
        <v>11695</v>
      </c>
    </row>
    <row r="8357" spans="1:15" x14ac:dyDescent="0.35">
      <c r="A8357">
        <v>-76.853002200000006</v>
      </c>
      <c r="B8357">
        <v>45.175097600000001</v>
      </c>
      <c r="C8357" t="s">
        <v>171</v>
      </c>
      <c r="D8357">
        <v>2016</v>
      </c>
      <c r="E8357" t="s">
        <v>16</v>
      </c>
      <c r="F8357" t="s">
        <v>183</v>
      </c>
      <c r="G8357" t="s">
        <v>184</v>
      </c>
      <c r="I8357" t="s">
        <v>185</v>
      </c>
      <c r="J8357" t="s">
        <v>186</v>
      </c>
      <c r="K8357" t="s">
        <v>20</v>
      </c>
      <c r="L8357">
        <v>350</v>
      </c>
      <c r="M8357">
        <v>45.175097600000001</v>
      </c>
      <c r="N8357">
        <v>-76.853002200000006</v>
      </c>
      <c r="O8357">
        <v>1360</v>
      </c>
    </row>
    <row r="8358" spans="1:15" x14ac:dyDescent="0.35">
      <c r="A8358">
        <v>-81.669229099999995</v>
      </c>
      <c r="B8358">
        <v>46.320462300000003</v>
      </c>
      <c r="C8358" t="s">
        <v>4537</v>
      </c>
      <c r="D8358">
        <v>2016</v>
      </c>
      <c r="E8358" t="s">
        <v>16</v>
      </c>
      <c r="F8358" t="s">
        <v>183</v>
      </c>
      <c r="G8358" t="s">
        <v>184</v>
      </c>
      <c r="I8358" t="s">
        <v>4578</v>
      </c>
      <c r="J8358" t="s">
        <v>4579</v>
      </c>
      <c r="K8358" t="s">
        <v>20</v>
      </c>
      <c r="L8358">
        <v>450</v>
      </c>
      <c r="M8358">
        <v>46.320462300000003</v>
      </c>
      <c r="N8358">
        <v>-81.669229099999995</v>
      </c>
      <c r="O8358">
        <v>11328</v>
      </c>
    </row>
    <row r="8359" spans="1:15" x14ac:dyDescent="0.35">
      <c r="A8359">
        <v>-83.37406</v>
      </c>
      <c r="B8359">
        <v>46.375050000000002</v>
      </c>
      <c r="C8359" t="s">
        <v>3680</v>
      </c>
      <c r="D8359">
        <v>2015</v>
      </c>
      <c r="E8359" t="s">
        <v>16</v>
      </c>
      <c r="F8359" t="s">
        <v>183</v>
      </c>
      <c r="G8359" t="s">
        <v>184</v>
      </c>
      <c r="I8359" t="s">
        <v>4187</v>
      </c>
      <c r="J8359" t="s">
        <v>4188</v>
      </c>
      <c r="K8359" t="s">
        <v>20</v>
      </c>
      <c r="L8359">
        <v>250</v>
      </c>
      <c r="M8359">
        <v>46.375050000000002</v>
      </c>
      <c r="N8359">
        <v>-83.37406</v>
      </c>
      <c r="O8359">
        <v>9505</v>
      </c>
    </row>
    <row r="8360" spans="1:15" x14ac:dyDescent="0.35">
      <c r="A8360">
        <v>-76.853002200000006</v>
      </c>
      <c r="B8360">
        <v>45.175097600000001</v>
      </c>
      <c r="C8360" t="s">
        <v>171</v>
      </c>
      <c r="D8360">
        <v>2014</v>
      </c>
      <c r="E8360" t="s">
        <v>16</v>
      </c>
      <c r="F8360" t="s">
        <v>183</v>
      </c>
      <c r="G8360" t="s">
        <v>184</v>
      </c>
      <c r="I8360" t="s">
        <v>185</v>
      </c>
      <c r="J8360" t="s">
        <v>186</v>
      </c>
      <c r="K8360" t="s">
        <v>20</v>
      </c>
      <c r="L8360">
        <v>200</v>
      </c>
      <c r="M8360">
        <v>45.175097600000001</v>
      </c>
      <c r="N8360">
        <v>-76.853002200000006</v>
      </c>
      <c r="O8360">
        <v>105</v>
      </c>
    </row>
    <row r="8361" spans="1:15" x14ac:dyDescent="0.35">
      <c r="A8361">
        <v>-81.669229099999995</v>
      </c>
      <c r="B8361">
        <v>46.320462300000003</v>
      </c>
      <c r="C8361" t="s">
        <v>4537</v>
      </c>
      <c r="D8361">
        <v>2014</v>
      </c>
      <c r="E8361" t="s">
        <v>16</v>
      </c>
      <c r="F8361" t="s">
        <v>183</v>
      </c>
      <c r="G8361" t="s">
        <v>184</v>
      </c>
      <c r="I8361" t="s">
        <v>4578</v>
      </c>
      <c r="J8361" t="s">
        <v>4579</v>
      </c>
      <c r="K8361" t="s">
        <v>20</v>
      </c>
      <c r="L8361">
        <v>750</v>
      </c>
      <c r="M8361">
        <v>46.320462300000003</v>
      </c>
      <c r="N8361">
        <v>-81.669229099999995</v>
      </c>
      <c r="O8361">
        <v>11959</v>
      </c>
    </row>
    <row r="8362" spans="1:15" x14ac:dyDescent="0.35">
      <c r="A8362">
        <v>-76.853002200000006</v>
      </c>
      <c r="B8362">
        <v>45.175097600000001</v>
      </c>
      <c r="C8362" t="s">
        <v>171</v>
      </c>
      <c r="D8362">
        <v>2012</v>
      </c>
      <c r="E8362" t="s">
        <v>16</v>
      </c>
      <c r="F8362" t="s">
        <v>183</v>
      </c>
      <c r="G8362" t="s">
        <v>184</v>
      </c>
      <c r="I8362" t="s">
        <v>185</v>
      </c>
      <c r="J8362" t="s">
        <v>186</v>
      </c>
      <c r="K8362" t="s">
        <v>20</v>
      </c>
      <c r="L8362">
        <v>200</v>
      </c>
      <c r="M8362">
        <v>45.175097600000001</v>
      </c>
      <c r="N8362">
        <v>-76.853002200000006</v>
      </c>
      <c r="O8362">
        <v>741</v>
      </c>
    </row>
    <row r="8363" spans="1:15" x14ac:dyDescent="0.35">
      <c r="A8363">
        <v>-83.37406</v>
      </c>
      <c r="B8363">
        <v>46.375050000000002</v>
      </c>
      <c r="C8363" t="s">
        <v>3680</v>
      </c>
      <c r="D8363">
        <v>2012</v>
      </c>
      <c r="E8363" t="s">
        <v>16</v>
      </c>
      <c r="F8363" t="s">
        <v>183</v>
      </c>
      <c r="G8363" t="s">
        <v>184</v>
      </c>
      <c r="I8363" t="s">
        <v>4187</v>
      </c>
      <c r="J8363" t="s">
        <v>4188</v>
      </c>
      <c r="K8363" t="s">
        <v>20</v>
      </c>
      <c r="L8363">
        <v>275</v>
      </c>
      <c r="M8363">
        <v>46.375050000000002</v>
      </c>
      <c r="N8363">
        <v>-83.37406</v>
      </c>
      <c r="O8363">
        <v>9237</v>
      </c>
    </row>
    <row r="8364" spans="1:15" x14ac:dyDescent="0.35">
      <c r="A8364">
        <v>-81.669229099999995</v>
      </c>
      <c r="B8364">
        <v>46.320462300000003</v>
      </c>
      <c r="C8364" t="s">
        <v>4537</v>
      </c>
      <c r="D8364">
        <v>2012</v>
      </c>
      <c r="E8364" t="s">
        <v>16</v>
      </c>
      <c r="F8364" t="s">
        <v>183</v>
      </c>
      <c r="G8364" t="s">
        <v>184</v>
      </c>
      <c r="I8364" t="s">
        <v>4578</v>
      </c>
      <c r="J8364" t="s">
        <v>4579</v>
      </c>
      <c r="K8364" t="s">
        <v>20</v>
      </c>
      <c r="L8364">
        <v>500</v>
      </c>
      <c r="M8364">
        <v>46.320462300000003</v>
      </c>
      <c r="N8364">
        <v>-81.669229099999995</v>
      </c>
      <c r="O8364">
        <v>10372</v>
      </c>
    </row>
    <row r="8365" spans="1:15" x14ac:dyDescent="0.35">
      <c r="A8365">
        <v>-76.923559999999995</v>
      </c>
      <c r="B8365">
        <v>45.173380000000002</v>
      </c>
      <c r="C8365" t="s">
        <v>171</v>
      </c>
      <c r="D8365">
        <v>2021</v>
      </c>
      <c r="E8365" t="s">
        <v>16</v>
      </c>
      <c r="F8365" t="s">
        <v>576</v>
      </c>
      <c r="G8365" t="s">
        <v>577</v>
      </c>
      <c r="I8365" t="s">
        <v>578</v>
      </c>
      <c r="J8365" t="s">
        <v>186</v>
      </c>
      <c r="K8365" t="s">
        <v>20</v>
      </c>
      <c r="L8365">
        <v>650</v>
      </c>
      <c r="M8365">
        <v>45.173380000000002</v>
      </c>
      <c r="N8365">
        <v>-76.923559999999995</v>
      </c>
      <c r="O8365">
        <v>2375</v>
      </c>
    </row>
    <row r="8366" spans="1:15" x14ac:dyDescent="0.35">
      <c r="A8366">
        <v>-76.923559999999995</v>
      </c>
      <c r="B8366">
        <v>45.173380000000002</v>
      </c>
      <c r="C8366" t="s">
        <v>171</v>
      </c>
      <c r="D8366">
        <v>2019</v>
      </c>
      <c r="E8366" t="s">
        <v>16</v>
      </c>
      <c r="F8366" t="s">
        <v>576</v>
      </c>
      <c r="G8366" t="s">
        <v>577</v>
      </c>
      <c r="I8366" t="s">
        <v>578</v>
      </c>
      <c r="J8366" t="s">
        <v>186</v>
      </c>
      <c r="K8366" t="s">
        <v>20</v>
      </c>
      <c r="L8366">
        <v>800</v>
      </c>
      <c r="M8366">
        <v>45.173380000000002</v>
      </c>
      <c r="N8366">
        <v>-76.923559999999995</v>
      </c>
      <c r="O8366">
        <v>1751</v>
      </c>
    </row>
    <row r="8367" spans="1:15" x14ac:dyDescent="0.35">
      <c r="A8367">
        <v>-76.923559999999995</v>
      </c>
      <c r="B8367">
        <v>45.173380000000002</v>
      </c>
      <c r="C8367" t="s">
        <v>171</v>
      </c>
      <c r="D8367">
        <v>2017</v>
      </c>
      <c r="E8367" t="s">
        <v>16</v>
      </c>
      <c r="F8367" t="s">
        <v>576</v>
      </c>
      <c r="G8367" t="s">
        <v>577</v>
      </c>
      <c r="I8367" t="s">
        <v>578</v>
      </c>
      <c r="J8367" t="s">
        <v>186</v>
      </c>
      <c r="K8367" t="s">
        <v>20</v>
      </c>
      <c r="L8367">
        <v>522</v>
      </c>
      <c r="M8367">
        <v>45.173380000000002</v>
      </c>
      <c r="N8367">
        <v>-76.923559999999995</v>
      </c>
      <c r="O8367">
        <v>1753</v>
      </c>
    </row>
    <row r="8368" spans="1:15" x14ac:dyDescent="0.35">
      <c r="A8368">
        <v>-76.923559999999995</v>
      </c>
      <c r="B8368">
        <v>45.173380000000002</v>
      </c>
      <c r="C8368" t="s">
        <v>171</v>
      </c>
      <c r="D8368">
        <v>2015</v>
      </c>
      <c r="E8368" t="s">
        <v>16</v>
      </c>
      <c r="F8368" t="s">
        <v>576</v>
      </c>
      <c r="G8368" t="s">
        <v>577</v>
      </c>
      <c r="I8368" t="s">
        <v>578</v>
      </c>
      <c r="J8368" t="s">
        <v>186</v>
      </c>
      <c r="K8368" t="s">
        <v>20</v>
      </c>
      <c r="L8368">
        <v>550</v>
      </c>
      <c r="M8368">
        <v>45.173380000000002</v>
      </c>
      <c r="N8368">
        <v>-76.923559999999995</v>
      </c>
      <c r="O8368">
        <v>977</v>
      </c>
    </row>
    <row r="8369" spans="1:15" x14ac:dyDescent="0.35">
      <c r="A8369">
        <v>-76.923559999999995</v>
      </c>
      <c r="B8369">
        <v>45.173380000000002</v>
      </c>
      <c r="C8369" t="s">
        <v>171</v>
      </c>
      <c r="D8369">
        <v>2013</v>
      </c>
      <c r="E8369" t="s">
        <v>16</v>
      </c>
      <c r="F8369" t="s">
        <v>576</v>
      </c>
      <c r="G8369" t="s">
        <v>577</v>
      </c>
      <c r="I8369" t="s">
        <v>578</v>
      </c>
      <c r="J8369" t="s">
        <v>186</v>
      </c>
      <c r="K8369" t="s">
        <v>20</v>
      </c>
      <c r="L8369">
        <v>550</v>
      </c>
      <c r="M8369">
        <v>45.173380000000002</v>
      </c>
      <c r="N8369">
        <v>-76.923559999999995</v>
      </c>
      <c r="O8369">
        <v>324</v>
      </c>
    </row>
    <row r="8370" spans="1:15" x14ac:dyDescent="0.35">
      <c r="A8370">
        <v>-83.022670000000005</v>
      </c>
      <c r="B8370">
        <v>46.918379999999999</v>
      </c>
      <c r="C8370" t="s">
        <v>3680</v>
      </c>
      <c r="D8370">
        <v>2021</v>
      </c>
      <c r="E8370" t="s">
        <v>263</v>
      </c>
      <c r="F8370" t="s">
        <v>4060</v>
      </c>
      <c r="G8370" t="s">
        <v>4061</v>
      </c>
      <c r="I8370" t="s">
        <v>4062</v>
      </c>
      <c r="J8370" t="s">
        <v>4063</v>
      </c>
      <c r="K8370" t="s">
        <v>20</v>
      </c>
      <c r="L8370">
        <v>7000</v>
      </c>
      <c r="M8370">
        <v>46.918379999999999</v>
      </c>
      <c r="N8370">
        <v>-83.022670000000005</v>
      </c>
      <c r="O8370">
        <v>10720</v>
      </c>
    </row>
    <row r="8371" spans="1:15" x14ac:dyDescent="0.35">
      <c r="A8371">
        <v>-83.022670000000005</v>
      </c>
      <c r="B8371">
        <v>46.918379999999999</v>
      </c>
      <c r="C8371" t="s">
        <v>3680</v>
      </c>
      <c r="D8371">
        <v>2019</v>
      </c>
      <c r="E8371" t="s">
        <v>263</v>
      </c>
      <c r="F8371" t="s">
        <v>4060</v>
      </c>
      <c r="G8371" t="s">
        <v>4061</v>
      </c>
      <c r="I8371" t="s">
        <v>4062</v>
      </c>
      <c r="J8371" t="s">
        <v>4063</v>
      </c>
      <c r="K8371" t="s">
        <v>20</v>
      </c>
      <c r="L8371">
        <v>2625</v>
      </c>
      <c r="M8371">
        <v>46.918379999999999</v>
      </c>
      <c r="N8371">
        <v>-83.022670000000005</v>
      </c>
      <c r="O8371">
        <v>10339</v>
      </c>
    </row>
    <row r="8372" spans="1:15" x14ac:dyDescent="0.35">
      <c r="A8372">
        <v>-83.022670000000005</v>
      </c>
      <c r="B8372">
        <v>46.918379999999999</v>
      </c>
      <c r="C8372" t="s">
        <v>3680</v>
      </c>
      <c r="D8372">
        <v>2019</v>
      </c>
      <c r="E8372" t="s">
        <v>263</v>
      </c>
      <c r="F8372" t="s">
        <v>4060</v>
      </c>
      <c r="G8372" t="s">
        <v>4061</v>
      </c>
      <c r="I8372" t="s">
        <v>4062</v>
      </c>
      <c r="J8372" t="s">
        <v>4063</v>
      </c>
      <c r="K8372" t="s">
        <v>20</v>
      </c>
      <c r="L8372">
        <v>1750</v>
      </c>
      <c r="M8372">
        <v>46.918379999999999</v>
      </c>
      <c r="N8372">
        <v>-83.022670000000005</v>
      </c>
      <c r="O8372">
        <v>10340</v>
      </c>
    </row>
    <row r="8373" spans="1:15" x14ac:dyDescent="0.35">
      <c r="A8373">
        <v>-83.022670000000005</v>
      </c>
      <c r="B8373">
        <v>46.918379999999999</v>
      </c>
      <c r="C8373" t="s">
        <v>3680</v>
      </c>
      <c r="D8373">
        <v>2019</v>
      </c>
      <c r="E8373" t="s">
        <v>263</v>
      </c>
      <c r="F8373" t="s">
        <v>4060</v>
      </c>
      <c r="G8373" t="s">
        <v>4061</v>
      </c>
      <c r="I8373" t="s">
        <v>4062</v>
      </c>
      <c r="J8373" t="s">
        <v>4063</v>
      </c>
      <c r="K8373" t="s">
        <v>20</v>
      </c>
      <c r="L8373">
        <v>2625</v>
      </c>
      <c r="M8373">
        <v>46.918379999999999</v>
      </c>
      <c r="N8373">
        <v>-83.022670000000005</v>
      </c>
      <c r="O8373">
        <v>10341</v>
      </c>
    </row>
    <row r="8374" spans="1:15" x14ac:dyDescent="0.35">
      <c r="A8374">
        <v>-83.022670000000005</v>
      </c>
      <c r="B8374">
        <v>46.918379999999999</v>
      </c>
      <c r="C8374" t="s">
        <v>3680</v>
      </c>
      <c r="D8374">
        <v>2017</v>
      </c>
      <c r="E8374" t="s">
        <v>263</v>
      </c>
      <c r="F8374" t="s">
        <v>4060</v>
      </c>
      <c r="G8374" t="s">
        <v>4061</v>
      </c>
      <c r="I8374" t="s">
        <v>4062</v>
      </c>
      <c r="J8374" t="s">
        <v>4063</v>
      </c>
      <c r="K8374" t="s">
        <v>20</v>
      </c>
      <c r="L8374">
        <v>2600</v>
      </c>
      <c r="M8374">
        <v>46.918379999999999</v>
      </c>
      <c r="N8374">
        <v>-83.022670000000005</v>
      </c>
      <c r="O8374">
        <v>10067</v>
      </c>
    </row>
    <row r="8375" spans="1:15" x14ac:dyDescent="0.35">
      <c r="A8375">
        <v>-83.022670000000005</v>
      </c>
      <c r="B8375">
        <v>46.918379999999999</v>
      </c>
      <c r="C8375" t="s">
        <v>3680</v>
      </c>
      <c r="D8375">
        <v>2017</v>
      </c>
      <c r="E8375" t="s">
        <v>263</v>
      </c>
      <c r="F8375" t="s">
        <v>4060</v>
      </c>
      <c r="G8375" t="s">
        <v>4061</v>
      </c>
      <c r="I8375" t="s">
        <v>4062</v>
      </c>
      <c r="J8375" t="s">
        <v>4063</v>
      </c>
      <c r="K8375" t="s">
        <v>20</v>
      </c>
      <c r="L8375">
        <v>4400</v>
      </c>
      <c r="M8375">
        <v>46.918379999999999</v>
      </c>
      <c r="N8375">
        <v>-83.022670000000005</v>
      </c>
      <c r="O8375">
        <v>10068</v>
      </c>
    </row>
    <row r="8376" spans="1:15" x14ac:dyDescent="0.35">
      <c r="A8376">
        <v>-83.022670000000005</v>
      </c>
      <c r="B8376">
        <v>46.918379999999999</v>
      </c>
      <c r="C8376" t="s">
        <v>3680</v>
      </c>
      <c r="D8376">
        <v>2015</v>
      </c>
      <c r="E8376" t="s">
        <v>263</v>
      </c>
      <c r="F8376" t="s">
        <v>4060</v>
      </c>
      <c r="G8376" t="s">
        <v>4061</v>
      </c>
      <c r="I8376" t="s">
        <v>4062</v>
      </c>
      <c r="J8376" t="s">
        <v>4063</v>
      </c>
      <c r="K8376" t="s">
        <v>20</v>
      </c>
      <c r="L8376">
        <v>5300</v>
      </c>
      <c r="M8376">
        <v>46.918379999999999</v>
      </c>
      <c r="N8376">
        <v>-83.022670000000005</v>
      </c>
      <c r="O8376">
        <v>9528</v>
      </c>
    </row>
    <row r="8377" spans="1:15" x14ac:dyDescent="0.35">
      <c r="A8377">
        <v>-83.022670000000005</v>
      </c>
      <c r="B8377">
        <v>46.918379999999999</v>
      </c>
      <c r="C8377" t="s">
        <v>3680</v>
      </c>
      <c r="D8377">
        <v>2013</v>
      </c>
      <c r="E8377" t="s">
        <v>263</v>
      </c>
      <c r="F8377" t="s">
        <v>4060</v>
      </c>
      <c r="G8377" t="s">
        <v>4061</v>
      </c>
      <c r="I8377" t="s">
        <v>4062</v>
      </c>
      <c r="J8377" t="s">
        <v>4063</v>
      </c>
      <c r="K8377" t="s">
        <v>20</v>
      </c>
      <c r="L8377">
        <v>7000</v>
      </c>
      <c r="M8377">
        <v>46.918379999999999</v>
      </c>
      <c r="N8377">
        <v>-83.022670000000005</v>
      </c>
      <c r="O8377">
        <v>9157</v>
      </c>
    </row>
    <row r="8378" spans="1:15" x14ac:dyDescent="0.35">
      <c r="A8378">
        <v>-84.833830000000006</v>
      </c>
      <c r="B8378">
        <v>47.997019999999999</v>
      </c>
      <c r="C8378" t="s">
        <v>5725</v>
      </c>
      <c r="D8378">
        <v>2020</v>
      </c>
      <c r="E8378" t="s">
        <v>16</v>
      </c>
      <c r="F8378" t="s">
        <v>5905</v>
      </c>
      <c r="G8378" t="s">
        <v>5906</v>
      </c>
      <c r="I8378" t="s">
        <v>5907</v>
      </c>
      <c r="J8378" t="s">
        <v>5908</v>
      </c>
      <c r="K8378" t="s">
        <v>20</v>
      </c>
      <c r="L8378">
        <v>300</v>
      </c>
      <c r="M8378">
        <v>47.997019999999999</v>
      </c>
      <c r="N8378">
        <v>-84.833830000000006</v>
      </c>
      <c r="O8378">
        <v>13593</v>
      </c>
    </row>
    <row r="8379" spans="1:15" x14ac:dyDescent="0.35">
      <c r="A8379">
        <v>-84.833830000000006</v>
      </c>
      <c r="B8379">
        <v>47.997019999999999</v>
      </c>
      <c r="C8379" t="s">
        <v>5725</v>
      </c>
      <c r="D8379">
        <v>2018</v>
      </c>
      <c r="E8379" t="s">
        <v>16</v>
      </c>
      <c r="F8379" t="s">
        <v>5905</v>
      </c>
      <c r="G8379" t="s">
        <v>5906</v>
      </c>
      <c r="I8379" t="s">
        <v>5907</v>
      </c>
      <c r="J8379" t="s">
        <v>5908</v>
      </c>
      <c r="K8379" t="s">
        <v>20</v>
      </c>
      <c r="L8379">
        <v>300</v>
      </c>
      <c r="M8379">
        <v>47.997019999999999</v>
      </c>
      <c r="N8379">
        <v>-84.833830000000006</v>
      </c>
      <c r="O8379">
        <v>13468</v>
      </c>
    </row>
    <row r="8380" spans="1:15" x14ac:dyDescent="0.35">
      <c r="A8380">
        <v>-84.833830000000006</v>
      </c>
      <c r="B8380">
        <v>47.997019999999999</v>
      </c>
      <c r="C8380" t="s">
        <v>5725</v>
      </c>
      <c r="D8380">
        <v>2017</v>
      </c>
      <c r="E8380" t="s">
        <v>16</v>
      </c>
      <c r="F8380" t="s">
        <v>5905</v>
      </c>
      <c r="G8380" t="s">
        <v>5906</v>
      </c>
      <c r="I8380" t="s">
        <v>5907</v>
      </c>
      <c r="J8380" t="s">
        <v>5908</v>
      </c>
      <c r="K8380" t="s">
        <v>20</v>
      </c>
      <c r="L8380">
        <v>300</v>
      </c>
      <c r="M8380">
        <v>47.997019999999999</v>
      </c>
      <c r="N8380">
        <v>-84.833830000000006</v>
      </c>
      <c r="O8380">
        <v>13385</v>
      </c>
    </row>
    <row r="8381" spans="1:15" x14ac:dyDescent="0.35">
      <c r="A8381">
        <v>-84.833830000000006</v>
      </c>
      <c r="B8381">
        <v>47.997019999999999</v>
      </c>
      <c r="C8381" t="s">
        <v>5725</v>
      </c>
      <c r="D8381">
        <v>2016</v>
      </c>
      <c r="E8381" t="s">
        <v>16</v>
      </c>
      <c r="F8381" t="s">
        <v>5905</v>
      </c>
      <c r="G8381" t="s">
        <v>5906</v>
      </c>
      <c r="I8381" t="s">
        <v>5907</v>
      </c>
      <c r="J8381" t="s">
        <v>5908</v>
      </c>
      <c r="K8381" t="s">
        <v>20</v>
      </c>
      <c r="L8381">
        <v>300</v>
      </c>
      <c r="M8381">
        <v>47.997019999999999</v>
      </c>
      <c r="N8381">
        <v>-84.833830000000006</v>
      </c>
      <c r="O8381">
        <v>13706</v>
      </c>
    </row>
    <row r="8382" spans="1:15" x14ac:dyDescent="0.35">
      <c r="A8382">
        <v>-84.833830000000006</v>
      </c>
      <c r="B8382">
        <v>47.997019999999999</v>
      </c>
      <c r="C8382" t="s">
        <v>5725</v>
      </c>
      <c r="D8382">
        <v>2015</v>
      </c>
      <c r="E8382" t="s">
        <v>16</v>
      </c>
      <c r="F8382" t="s">
        <v>5905</v>
      </c>
      <c r="G8382" t="s">
        <v>5906</v>
      </c>
      <c r="I8382" t="s">
        <v>5907</v>
      </c>
      <c r="J8382" t="s">
        <v>5908</v>
      </c>
      <c r="K8382" t="s">
        <v>20</v>
      </c>
      <c r="L8382">
        <v>600</v>
      </c>
      <c r="M8382">
        <v>47.997019999999999</v>
      </c>
      <c r="N8382">
        <v>-84.833830000000006</v>
      </c>
      <c r="O8382">
        <v>13164</v>
      </c>
    </row>
    <row r="8383" spans="1:15" x14ac:dyDescent="0.35">
      <c r="A8383">
        <v>-84.833830000000006</v>
      </c>
      <c r="B8383">
        <v>47.997019999999999</v>
      </c>
      <c r="C8383" t="s">
        <v>5725</v>
      </c>
      <c r="D8383">
        <v>2014</v>
      </c>
      <c r="E8383" t="s">
        <v>16</v>
      </c>
      <c r="F8383" t="s">
        <v>5905</v>
      </c>
      <c r="G8383" t="s">
        <v>5906</v>
      </c>
      <c r="I8383" t="s">
        <v>5907</v>
      </c>
      <c r="J8383" t="s">
        <v>5908</v>
      </c>
      <c r="K8383" t="s">
        <v>20</v>
      </c>
      <c r="L8383">
        <v>500</v>
      </c>
      <c r="M8383">
        <v>47.997019999999999</v>
      </c>
      <c r="N8383">
        <v>-84.833830000000006</v>
      </c>
      <c r="O8383">
        <v>13614</v>
      </c>
    </row>
    <row r="8384" spans="1:15" x14ac:dyDescent="0.35">
      <c r="A8384">
        <v>-84.833830000000006</v>
      </c>
      <c r="B8384">
        <v>47.997019999999999</v>
      </c>
      <c r="C8384" t="s">
        <v>5725</v>
      </c>
      <c r="D8384">
        <v>2013</v>
      </c>
      <c r="E8384" t="s">
        <v>16</v>
      </c>
      <c r="F8384" t="s">
        <v>5905</v>
      </c>
      <c r="G8384" t="s">
        <v>5906</v>
      </c>
      <c r="I8384" t="s">
        <v>5907</v>
      </c>
      <c r="J8384" t="s">
        <v>5908</v>
      </c>
      <c r="K8384" t="s">
        <v>20</v>
      </c>
      <c r="L8384">
        <v>500</v>
      </c>
      <c r="M8384">
        <v>47.997019999999999</v>
      </c>
      <c r="N8384">
        <v>-84.833830000000006</v>
      </c>
      <c r="O8384">
        <v>13305</v>
      </c>
    </row>
    <row r="8385" spans="1:15" x14ac:dyDescent="0.35">
      <c r="A8385">
        <v>-84.833830000000006</v>
      </c>
      <c r="B8385">
        <v>47.997019999999999</v>
      </c>
      <c r="C8385" t="s">
        <v>5725</v>
      </c>
      <c r="D8385">
        <v>2012</v>
      </c>
      <c r="E8385" t="s">
        <v>16</v>
      </c>
      <c r="F8385" t="s">
        <v>5905</v>
      </c>
      <c r="G8385" t="s">
        <v>5906</v>
      </c>
      <c r="I8385" t="s">
        <v>5907</v>
      </c>
      <c r="J8385" t="s">
        <v>5908</v>
      </c>
      <c r="K8385" t="s">
        <v>20</v>
      </c>
      <c r="L8385">
        <v>500</v>
      </c>
      <c r="M8385">
        <v>47.997019999999999</v>
      </c>
      <c r="N8385">
        <v>-84.833830000000006</v>
      </c>
      <c r="O8385">
        <v>13071</v>
      </c>
    </row>
    <row r="8386" spans="1:15" x14ac:dyDescent="0.35">
      <c r="A8386">
        <v>-82.859889999999993</v>
      </c>
      <c r="B8386">
        <v>46.468670000000003</v>
      </c>
      <c r="C8386" t="s">
        <v>3680</v>
      </c>
      <c r="D8386">
        <v>2018</v>
      </c>
      <c r="E8386" t="s">
        <v>16</v>
      </c>
      <c r="F8386" t="s">
        <v>4189</v>
      </c>
      <c r="G8386" t="s">
        <v>4190</v>
      </c>
      <c r="I8386" t="s">
        <v>4191</v>
      </c>
      <c r="J8386" t="s">
        <v>3998</v>
      </c>
      <c r="K8386" t="s">
        <v>20</v>
      </c>
      <c r="L8386">
        <v>1500</v>
      </c>
      <c r="M8386">
        <v>46.468670000000003</v>
      </c>
      <c r="N8386">
        <v>-82.859889999999993</v>
      </c>
      <c r="O8386">
        <v>10984</v>
      </c>
    </row>
    <row r="8387" spans="1:15" x14ac:dyDescent="0.35">
      <c r="A8387">
        <v>-82.859889999999993</v>
      </c>
      <c r="B8387">
        <v>46.468670000000003</v>
      </c>
      <c r="C8387" t="s">
        <v>3680</v>
      </c>
      <c r="D8387">
        <v>2015</v>
      </c>
      <c r="E8387" t="s">
        <v>16</v>
      </c>
      <c r="F8387" t="s">
        <v>4189</v>
      </c>
      <c r="G8387" t="s">
        <v>4190</v>
      </c>
      <c r="I8387" t="s">
        <v>4191</v>
      </c>
      <c r="J8387" t="s">
        <v>3998</v>
      </c>
      <c r="K8387" t="s">
        <v>20</v>
      </c>
      <c r="L8387">
        <v>1100</v>
      </c>
      <c r="M8387">
        <v>46.468670000000003</v>
      </c>
      <c r="N8387">
        <v>-82.859889999999993</v>
      </c>
      <c r="O8387">
        <v>9506</v>
      </c>
    </row>
    <row r="8388" spans="1:15" x14ac:dyDescent="0.35">
      <c r="A8388">
        <v>-82.859889999999993</v>
      </c>
      <c r="B8388">
        <v>46.468670000000003</v>
      </c>
      <c r="C8388" t="s">
        <v>3680</v>
      </c>
      <c r="D8388">
        <v>2012</v>
      </c>
      <c r="E8388" t="s">
        <v>16</v>
      </c>
      <c r="F8388" t="s">
        <v>4189</v>
      </c>
      <c r="G8388" t="s">
        <v>4190</v>
      </c>
      <c r="I8388" t="s">
        <v>4191</v>
      </c>
      <c r="J8388" t="s">
        <v>3998</v>
      </c>
      <c r="K8388" t="s">
        <v>20</v>
      </c>
      <c r="L8388">
        <v>850</v>
      </c>
      <c r="M8388">
        <v>46.468670000000003</v>
      </c>
      <c r="N8388">
        <v>-82.859889999999993</v>
      </c>
      <c r="O8388">
        <v>9240</v>
      </c>
    </row>
    <row r="8389" spans="1:15" x14ac:dyDescent="0.35">
      <c r="A8389">
        <v>-80.047830000000005</v>
      </c>
      <c r="B8389">
        <v>47.120060000000002</v>
      </c>
      <c r="C8389" t="s">
        <v>2639</v>
      </c>
      <c r="D8389">
        <v>2020</v>
      </c>
      <c r="E8389" t="s">
        <v>16</v>
      </c>
      <c r="F8389" t="s">
        <v>2947</v>
      </c>
      <c r="G8389" t="s">
        <v>2948</v>
      </c>
      <c r="I8389" t="s">
        <v>2949</v>
      </c>
      <c r="J8389" t="s">
        <v>2860</v>
      </c>
      <c r="K8389" t="s">
        <v>20</v>
      </c>
      <c r="L8389">
        <v>1000</v>
      </c>
      <c r="M8389">
        <v>47.120060000000002</v>
      </c>
      <c r="N8389">
        <v>-80.047830000000005</v>
      </c>
      <c r="O8389">
        <v>7151</v>
      </c>
    </row>
    <row r="8390" spans="1:15" x14ac:dyDescent="0.35">
      <c r="A8390">
        <v>-80.047830000000005</v>
      </c>
      <c r="B8390">
        <v>47.120060000000002</v>
      </c>
      <c r="C8390" t="s">
        <v>2639</v>
      </c>
      <c r="D8390">
        <v>2018</v>
      </c>
      <c r="E8390" t="s">
        <v>16</v>
      </c>
      <c r="F8390" t="s">
        <v>2947</v>
      </c>
      <c r="G8390" t="s">
        <v>2948</v>
      </c>
      <c r="I8390" t="s">
        <v>2949</v>
      </c>
      <c r="J8390" t="s">
        <v>2860</v>
      </c>
      <c r="K8390" t="s">
        <v>20</v>
      </c>
      <c r="L8390">
        <v>1000</v>
      </c>
      <c r="M8390">
        <v>47.120060000000002</v>
      </c>
      <c r="N8390">
        <v>-80.047830000000005</v>
      </c>
      <c r="O8390">
        <v>7065</v>
      </c>
    </row>
    <row r="8391" spans="1:15" x14ac:dyDescent="0.35">
      <c r="A8391">
        <v>-80.047830000000005</v>
      </c>
      <c r="B8391">
        <v>47.120060000000002</v>
      </c>
      <c r="C8391" t="s">
        <v>2639</v>
      </c>
      <c r="D8391">
        <v>2016</v>
      </c>
      <c r="E8391" t="s">
        <v>16</v>
      </c>
      <c r="F8391" t="s">
        <v>2947</v>
      </c>
      <c r="G8391" t="s">
        <v>2948</v>
      </c>
      <c r="I8391" t="s">
        <v>2949</v>
      </c>
      <c r="J8391" t="s">
        <v>2860</v>
      </c>
      <c r="K8391" t="s">
        <v>20</v>
      </c>
      <c r="L8391">
        <v>1000</v>
      </c>
      <c r="M8391">
        <v>47.120060000000002</v>
      </c>
      <c r="N8391">
        <v>-80.047830000000005</v>
      </c>
      <c r="O8391">
        <v>7804</v>
      </c>
    </row>
    <row r="8392" spans="1:15" x14ac:dyDescent="0.35">
      <c r="A8392">
        <v>-80.047830000000005</v>
      </c>
      <c r="B8392">
        <v>47.120060000000002</v>
      </c>
      <c r="C8392" t="s">
        <v>2639</v>
      </c>
      <c r="D8392">
        <v>2014</v>
      </c>
      <c r="E8392" t="s">
        <v>16</v>
      </c>
      <c r="F8392" t="s">
        <v>2947</v>
      </c>
      <c r="G8392" t="s">
        <v>2948</v>
      </c>
      <c r="I8392" t="s">
        <v>2949</v>
      </c>
      <c r="J8392" t="s">
        <v>2860</v>
      </c>
      <c r="K8392" t="s">
        <v>20</v>
      </c>
      <c r="L8392">
        <v>1000</v>
      </c>
      <c r="M8392">
        <v>47.120060000000002</v>
      </c>
      <c r="N8392">
        <v>-80.047830000000005</v>
      </c>
      <c r="O8392">
        <v>7864</v>
      </c>
    </row>
    <row r="8393" spans="1:15" x14ac:dyDescent="0.35">
      <c r="A8393">
        <v>-80.047830000000005</v>
      </c>
      <c r="B8393">
        <v>47.120060000000002</v>
      </c>
      <c r="C8393" t="s">
        <v>2639</v>
      </c>
      <c r="D8393">
        <v>2012</v>
      </c>
      <c r="E8393" t="s">
        <v>16</v>
      </c>
      <c r="F8393" t="s">
        <v>2947</v>
      </c>
      <c r="G8393" t="s">
        <v>2948</v>
      </c>
      <c r="I8393" t="s">
        <v>2949</v>
      </c>
      <c r="J8393" t="s">
        <v>2860</v>
      </c>
      <c r="K8393" t="s">
        <v>20</v>
      </c>
      <c r="L8393">
        <v>1000</v>
      </c>
      <c r="M8393">
        <v>47.120060000000002</v>
      </c>
      <c r="N8393">
        <v>-80.047830000000005</v>
      </c>
      <c r="O8393">
        <v>6918</v>
      </c>
    </row>
    <row r="8394" spans="1:15" x14ac:dyDescent="0.35">
      <c r="A8394">
        <v>-88.9593153</v>
      </c>
      <c r="B8394">
        <v>48.641567700000003</v>
      </c>
      <c r="C8394" t="s">
        <v>5061</v>
      </c>
      <c r="D8394">
        <v>2020</v>
      </c>
      <c r="E8394" t="s">
        <v>16</v>
      </c>
      <c r="F8394" t="s">
        <v>5117</v>
      </c>
      <c r="G8394" t="s">
        <v>5118</v>
      </c>
      <c r="I8394" t="s">
        <v>5119</v>
      </c>
      <c r="K8394" t="s">
        <v>492</v>
      </c>
      <c r="L8394">
        <v>6000</v>
      </c>
      <c r="M8394">
        <v>48.641567700000003</v>
      </c>
      <c r="N8394">
        <v>-88.9593153</v>
      </c>
      <c r="O8394">
        <v>12495</v>
      </c>
    </row>
    <row r="8395" spans="1:15" x14ac:dyDescent="0.35">
      <c r="A8395">
        <v>-88.9593153</v>
      </c>
      <c r="B8395">
        <v>48.641567700000003</v>
      </c>
      <c r="C8395" t="s">
        <v>5061</v>
      </c>
      <c r="D8395">
        <v>2018</v>
      </c>
      <c r="E8395" t="s">
        <v>16</v>
      </c>
      <c r="F8395" t="s">
        <v>5117</v>
      </c>
      <c r="G8395" t="s">
        <v>5118</v>
      </c>
      <c r="I8395" t="s">
        <v>5119</v>
      </c>
      <c r="K8395" t="s">
        <v>492</v>
      </c>
      <c r="L8395">
        <v>6000</v>
      </c>
      <c r="M8395">
        <v>48.641567700000003</v>
      </c>
      <c r="N8395">
        <v>-88.9593153</v>
      </c>
      <c r="O8395">
        <v>12261</v>
      </c>
    </row>
    <row r="8396" spans="1:15" x14ac:dyDescent="0.35">
      <c r="A8396">
        <v>-88.9593153</v>
      </c>
      <c r="B8396">
        <v>48.641567700000003</v>
      </c>
      <c r="C8396" t="s">
        <v>5061</v>
      </c>
      <c r="D8396">
        <v>2016</v>
      </c>
      <c r="E8396" t="s">
        <v>16</v>
      </c>
      <c r="F8396" t="s">
        <v>5117</v>
      </c>
      <c r="G8396" t="s">
        <v>5118</v>
      </c>
      <c r="I8396" t="s">
        <v>5119</v>
      </c>
      <c r="K8396" t="s">
        <v>492</v>
      </c>
      <c r="L8396">
        <v>5000</v>
      </c>
      <c r="M8396">
        <v>48.641567700000003</v>
      </c>
      <c r="N8396">
        <v>-88.9593153</v>
      </c>
      <c r="O8396">
        <v>12152</v>
      </c>
    </row>
    <row r="8397" spans="1:15" x14ac:dyDescent="0.35">
      <c r="A8397">
        <v>-88.9593153</v>
      </c>
      <c r="B8397">
        <v>48.641567700000003</v>
      </c>
      <c r="C8397" t="s">
        <v>5061</v>
      </c>
      <c r="D8397">
        <v>2014</v>
      </c>
      <c r="E8397" t="s">
        <v>16</v>
      </c>
      <c r="F8397" t="s">
        <v>5117</v>
      </c>
      <c r="G8397" t="s">
        <v>5118</v>
      </c>
      <c r="I8397" t="s">
        <v>5119</v>
      </c>
      <c r="K8397" t="s">
        <v>492</v>
      </c>
      <c r="L8397">
        <v>6000</v>
      </c>
      <c r="M8397">
        <v>48.641567700000003</v>
      </c>
      <c r="N8397">
        <v>-88.9593153</v>
      </c>
      <c r="O8397">
        <v>12751</v>
      </c>
    </row>
    <row r="8398" spans="1:15" x14ac:dyDescent="0.35">
      <c r="A8398">
        <v>-88.9593153</v>
      </c>
      <c r="B8398">
        <v>48.641567700000003</v>
      </c>
      <c r="C8398" t="s">
        <v>5061</v>
      </c>
      <c r="D8398">
        <v>2012</v>
      </c>
      <c r="E8398" t="s">
        <v>16</v>
      </c>
      <c r="F8398" t="s">
        <v>5117</v>
      </c>
      <c r="G8398" t="s">
        <v>5118</v>
      </c>
      <c r="I8398" t="s">
        <v>5119</v>
      </c>
      <c r="K8398" t="s">
        <v>20</v>
      </c>
      <c r="L8398">
        <v>2000</v>
      </c>
      <c r="M8398">
        <v>48.641567700000003</v>
      </c>
      <c r="N8398">
        <v>-88.9593153</v>
      </c>
      <c r="O8398">
        <v>11469</v>
      </c>
    </row>
    <row r="8399" spans="1:15" x14ac:dyDescent="0.35">
      <c r="A8399">
        <v>-77.314130000000006</v>
      </c>
      <c r="B8399">
        <v>45.109769999999997</v>
      </c>
      <c r="C8399" t="s">
        <v>171</v>
      </c>
      <c r="D8399">
        <v>2021</v>
      </c>
      <c r="E8399" t="s">
        <v>16</v>
      </c>
      <c r="F8399" t="s">
        <v>579</v>
      </c>
      <c r="G8399" t="s">
        <v>580</v>
      </c>
      <c r="I8399" t="s">
        <v>581</v>
      </c>
      <c r="J8399" t="s">
        <v>179</v>
      </c>
      <c r="K8399" t="s">
        <v>20</v>
      </c>
      <c r="L8399">
        <v>3450</v>
      </c>
      <c r="M8399">
        <v>45.109769999999997</v>
      </c>
      <c r="N8399">
        <v>-77.314130000000006</v>
      </c>
      <c r="O8399">
        <v>2376</v>
      </c>
    </row>
    <row r="8400" spans="1:15" x14ac:dyDescent="0.35">
      <c r="A8400">
        <v>-77.314130000000006</v>
      </c>
      <c r="B8400">
        <v>45.109769999999997</v>
      </c>
      <c r="C8400" t="s">
        <v>171</v>
      </c>
      <c r="D8400">
        <v>2019</v>
      </c>
      <c r="E8400" t="s">
        <v>16</v>
      </c>
      <c r="F8400" t="s">
        <v>579</v>
      </c>
      <c r="G8400" t="s">
        <v>580</v>
      </c>
      <c r="I8400" t="s">
        <v>581</v>
      </c>
      <c r="J8400" t="s">
        <v>179</v>
      </c>
      <c r="K8400" t="s">
        <v>20</v>
      </c>
      <c r="L8400">
        <v>2800</v>
      </c>
      <c r="M8400">
        <v>45.109769999999997</v>
      </c>
      <c r="N8400">
        <v>-77.314130000000006</v>
      </c>
      <c r="O8400">
        <v>1752</v>
      </c>
    </row>
    <row r="8401" spans="1:15" x14ac:dyDescent="0.35">
      <c r="A8401">
        <v>-77.314130000000006</v>
      </c>
      <c r="B8401">
        <v>45.109769999999997</v>
      </c>
      <c r="C8401" t="s">
        <v>171</v>
      </c>
      <c r="D8401">
        <v>2017</v>
      </c>
      <c r="E8401" t="s">
        <v>16</v>
      </c>
      <c r="F8401" t="s">
        <v>579</v>
      </c>
      <c r="G8401" t="s">
        <v>580</v>
      </c>
      <c r="I8401" t="s">
        <v>581</v>
      </c>
      <c r="J8401" t="s">
        <v>179</v>
      </c>
      <c r="K8401" t="s">
        <v>20</v>
      </c>
      <c r="L8401">
        <v>2770</v>
      </c>
      <c r="M8401">
        <v>45.109769999999997</v>
      </c>
      <c r="N8401">
        <v>-77.314130000000006</v>
      </c>
      <c r="O8401">
        <v>1755</v>
      </c>
    </row>
    <row r="8402" spans="1:15" x14ac:dyDescent="0.35">
      <c r="A8402">
        <v>-77.314130000000006</v>
      </c>
      <c r="B8402">
        <v>45.109769999999997</v>
      </c>
      <c r="C8402" t="s">
        <v>171</v>
      </c>
      <c r="D8402">
        <v>2015</v>
      </c>
      <c r="E8402" t="s">
        <v>16</v>
      </c>
      <c r="F8402" t="s">
        <v>579</v>
      </c>
      <c r="G8402" t="s">
        <v>580</v>
      </c>
      <c r="I8402" t="s">
        <v>581</v>
      </c>
      <c r="J8402" t="s">
        <v>179</v>
      </c>
      <c r="K8402" t="s">
        <v>20</v>
      </c>
      <c r="L8402">
        <v>2000</v>
      </c>
      <c r="M8402">
        <v>45.109769999999997</v>
      </c>
      <c r="N8402">
        <v>-77.314130000000006</v>
      </c>
      <c r="O8402">
        <v>978</v>
      </c>
    </row>
    <row r="8403" spans="1:15" x14ac:dyDescent="0.35">
      <c r="A8403">
        <v>-77.314130000000006</v>
      </c>
      <c r="B8403">
        <v>45.109769999999997</v>
      </c>
      <c r="C8403" t="s">
        <v>171</v>
      </c>
      <c r="D8403">
        <v>2013</v>
      </c>
      <c r="E8403" t="s">
        <v>16</v>
      </c>
      <c r="F8403" t="s">
        <v>579</v>
      </c>
      <c r="G8403" t="s">
        <v>580</v>
      </c>
      <c r="I8403" t="s">
        <v>581</v>
      </c>
      <c r="J8403" t="s">
        <v>179</v>
      </c>
      <c r="K8403" t="s">
        <v>20</v>
      </c>
      <c r="L8403">
        <v>2000</v>
      </c>
      <c r="M8403">
        <v>45.109769999999997</v>
      </c>
      <c r="N8403">
        <v>-77.314130000000006</v>
      </c>
      <c r="O8403">
        <v>325</v>
      </c>
    </row>
    <row r="8404" spans="1:15" x14ac:dyDescent="0.35">
      <c r="A8404">
        <v>-77.314130000000006</v>
      </c>
      <c r="B8404">
        <v>45.109769999999997</v>
      </c>
      <c r="C8404" t="s">
        <v>171</v>
      </c>
      <c r="D8404">
        <v>2012</v>
      </c>
      <c r="E8404" t="s">
        <v>16</v>
      </c>
      <c r="F8404" t="s">
        <v>579</v>
      </c>
      <c r="G8404" t="s">
        <v>580</v>
      </c>
      <c r="I8404" t="s">
        <v>581</v>
      </c>
      <c r="J8404" t="s">
        <v>179</v>
      </c>
      <c r="K8404" t="s">
        <v>20</v>
      </c>
      <c r="L8404">
        <v>2000</v>
      </c>
      <c r="M8404">
        <v>45.109769999999997</v>
      </c>
      <c r="N8404">
        <v>-77.314130000000006</v>
      </c>
      <c r="O8404">
        <v>742</v>
      </c>
    </row>
    <row r="8405" spans="1:15" x14ac:dyDescent="0.35">
      <c r="A8405">
        <v>-84.710569500000005</v>
      </c>
      <c r="B8405">
        <v>49.489739899999996</v>
      </c>
      <c r="C8405" t="s">
        <v>1551</v>
      </c>
      <c r="D8405">
        <v>2021</v>
      </c>
      <c r="E8405" t="s">
        <v>320</v>
      </c>
      <c r="F8405" t="s">
        <v>187</v>
      </c>
      <c r="G8405" t="s">
        <v>188</v>
      </c>
      <c r="H8405" t="s">
        <v>1635</v>
      </c>
      <c r="I8405" t="s">
        <v>1636</v>
      </c>
      <c r="J8405" t="s">
        <v>1637</v>
      </c>
      <c r="K8405" t="s">
        <v>20</v>
      </c>
      <c r="L8405">
        <v>950</v>
      </c>
      <c r="M8405">
        <v>49.489739899999996</v>
      </c>
      <c r="N8405">
        <v>-84.710569500000005</v>
      </c>
      <c r="O8405">
        <v>4827</v>
      </c>
    </row>
    <row r="8406" spans="1:15" x14ac:dyDescent="0.35">
      <c r="A8406">
        <v>-78.802250000000001</v>
      </c>
      <c r="B8406">
        <v>45.209769999999999</v>
      </c>
      <c r="C8406" t="s">
        <v>171</v>
      </c>
      <c r="D8406">
        <v>2020</v>
      </c>
      <c r="E8406" t="s">
        <v>16</v>
      </c>
      <c r="F8406" t="s">
        <v>187</v>
      </c>
      <c r="G8406" t="s">
        <v>188</v>
      </c>
      <c r="I8406" t="s">
        <v>189</v>
      </c>
      <c r="J8406" t="s">
        <v>190</v>
      </c>
      <c r="K8406" t="s">
        <v>20</v>
      </c>
      <c r="L8406">
        <v>1200</v>
      </c>
      <c r="M8406">
        <v>45.209769999999999</v>
      </c>
      <c r="N8406">
        <v>-78.802250000000001</v>
      </c>
      <c r="O8406">
        <v>1524</v>
      </c>
    </row>
    <row r="8407" spans="1:15" x14ac:dyDescent="0.35">
      <c r="A8407">
        <v>-84.710569500000005</v>
      </c>
      <c r="B8407">
        <v>49.489739899999996</v>
      </c>
      <c r="C8407" t="s">
        <v>1551</v>
      </c>
      <c r="D8407">
        <v>2020</v>
      </c>
      <c r="E8407" t="s">
        <v>320</v>
      </c>
      <c r="F8407" t="s">
        <v>187</v>
      </c>
      <c r="G8407" t="s">
        <v>188</v>
      </c>
      <c r="H8407" t="s">
        <v>1635</v>
      </c>
      <c r="I8407" t="s">
        <v>1636</v>
      </c>
      <c r="J8407" t="s">
        <v>1637</v>
      </c>
      <c r="K8407" t="s">
        <v>20</v>
      </c>
      <c r="L8407">
        <v>750</v>
      </c>
      <c r="M8407">
        <v>49.489739899999996</v>
      </c>
      <c r="N8407">
        <v>-84.710569500000005</v>
      </c>
      <c r="O8407">
        <v>4224</v>
      </c>
    </row>
    <row r="8408" spans="1:15" x14ac:dyDescent="0.35">
      <c r="A8408">
        <v>-84.710569500000005</v>
      </c>
      <c r="B8408">
        <v>49.489739899999996</v>
      </c>
      <c r="C8408" t="s">
        <v>1551</v>
      </c>
      <c r="D8408">
        <v>2019</v>
      </c>
      <c r="E8408" t="s">
        <v>320</v>
      </c>
      <c r="F8408" t="s">
        <v>187</v>
      </c>
      <c r="G8408" t="s">
        <v>188</v>
      </c>
      <c r="H8408" t="s">
        <v>1635</v>
      </c>
      <c r="I8408" t="s">
        <v>1636</v>
      </c>
      <c r="J8408" t="s">
        <v>1637</v>
      </c>
      <c r="K8408" t="s">
        <v>20</v>
      </c>
      <c r="L8408">
        <v>1200</v>
      </c>
      <c r="M8408">
        <v>49.489739899999996</v>
      </c>
      <c r="N8408">
        <v>-84.710569500000005</v>
      </c>
      <c r="O8408">
        <v>4190</v>
      </c>
    </row>
    <row r="8409" spans="1:15" x14ac:dyDescent="0.35">
      <c r="A8409">
        <v>-78.802250000000001</v>
      </c>
      <c r="B8409">
        <v>45.209769999999999</v>
      </c>
      <c r="C8409" t="s">
        <v>171</v>
      </c>
      <c r="D8409">
        <v>2018</v>
      </c>
      <c r="E8409" t="s">
        <v>16</v>
      </c>
      <c r="F8409" t="s">
        <v>187</v>
      </c>
      <c r="G8409" t="s">
        <v>188</v>
      </c>
      <c r="I8409" t="s">
        <v>189</v>
      </c>
      <c r="J8409" t="s">
        <v>190</v>
      </c>
      <c r="K8409" t="s">
        <v>20</v>
      </c>
      <c r="L8409">
        <v>1185</v>
      </c>
      <c r="M8409">
        <v>45.209769999999999</v>
      </c>
      <c r="N8409">
        <v>-78.802250000000001</v>
      </c>
      <c r="O8409">
        <v>1673</v>
      </c>
    </row>
    <row r="8410" spans="1:15" x14ac:dyDescent="0.35">
      <c r="A8410">
        <v>-84.710569500000005</v>
      </c>
      <c r="B8410">
        <v>49.489739899999996</v>
      </c>
      <c r="C8410" t="s">
        <v>1551</v>
      </c>
      <c r="D8410">
        <v>2018</v>
      </c>
      <c r="E8410" t="s">
        <v>320</v>
      </c>
      <c r="F8410" t="s">
        <v>187</v>
      </c>
      <c r="G8410" t="s">
        <v>188</v>
      </c>
      <c r="H8410" t="s">
        <v>1635</v>
      </c>
      <c r="I8410" t="s">
        <v>1636</v>
      </c>
      <c r="J8410" t="s">
        <v>1637</v>
      </c>
      <c r="K8410" t="s">
        <v>20</v>
      </c>
      <c r="L8410">
        <v>890</v>
      </c>
      <c r="M8410">
        <v>49.489739899999996</v>
      </c>
      <c r="N8410">
        <v>-84.710569500000005</v>
      </c>
      <c r="O8410">
        <v>4146</v>
      </c>
    </row>
    <row r="8411" spans="1:15" x14ac:dyDescent="0.35">
      <c r="A8411">
        <v>-84.710569500000005</v>
      </c>
      <c r="B8411">
        <v>49.489739899999996</v>
      </c>
      <c r="C8411" t="s">
        <v>1551</v>
      </c>
      <c r="D8411">
        <v>2017</v>
      </c>
      <c r="E8411" t="s">
        <v>320</v>
      </c>
      <c r="F8411" t="s">
        <v>187</v>
      </c>
      <c r="G8411" t="s">
        <v>188</v>
      </c>
      <c r="H8411" t="s">
        <v>1635</v>
      </c>
      <c r="I8411" t="s">
        <v>1636</v>
      </c>
      <c r="J8411" t="s">
        <v>1637</v>
      </c>
      <c r="K8411" t="s">
        <v>20</v>
      </c>
      <c r="L8411">
        <v>2000</v>
      </c>
      <c r="M8411">
        <v>49.489739899999996</v>
      </c>
      <c r="N8411">
        <v>-84.710569500000005</v>
      </c>
      <c r="O8411">
        <v>3489</v>
      </c>
    </row>
    <row r="8412" spans="1:15" x14ac:dyDescent="0.35">
      <c r="A8412">
        <v>-78.802250000000001</v>
      </c>
      <c r="B8412">
        <v>45.209769999999999</v>
      </c>
      <c r="C8412" t="s">
        <v>171</v>
      </c>
      <c r="D8412">
        <v>2016</v>
      </c>
      <c r="E8412" t="s">
        <v>16</v>
      </c>
      <c r="F8412" t="s">
        <v>187</v>
      </c>
      <c r="G8412" t="s">
        <v>188</v>
      </c>
      <c r="I8412" t="s">
        <v>189</v>
      </c>
      <c r="J8412" t="s">
        <v>190</v>
      </c>
      <c r="K8412" t="s">
        <v>20</v>
      </c>
      <c r="L8412">
        <v>1200</v>
      </c>
      <c r="M8412">
        <v>45.209769999999999</v>
      </c>
      <c r="N8412">
        <v>-78.802250000000001</v>
      </c>
      <c r="O8412">
        <v>1361</v>
      </c>
    </row>
    <row r="8413" spans="1:15" x14ac:dyDescent="0.35">
      <c r="A8413">
        <v>-84.710569500000005</v>
      </c>
      <c r="B8413">
        <v>49.489739899999996</v>
      </c>
      <c r="C8413" t="s">
        <v>1551</v>
      </c>
      <c r="D8413">
        <v>2016</v>
      </c>
      <c r="E8413" t="s">
        <v>320</v>
      </c>
      <c r="F8413" t="s">
        <v>187</v>
      </c>
      <c r="G8413" t="s">
        <v>188</v>
      </c>
      <c r="H8413" t="s">
        <v>1635</v>
      </c>
      <c r="I8413" t="s">
        <v>1636</v>
      </c>
      <c r="J8413" t="s">
        <v>1637</v>
      </c>
      <c r="K8413" t="s">
        <v>20</v>
      </c>
      <c r="L8413">
        <v>600</v>
      </c>
      <c r="M8413">
        <v>49.489739899999996</v>
      </c>
      <c r="N8413">
        <v>-84.710569500000005</v>
      </c>
      <c r="O8413">
        <v>3449</v>
      </c>
    </row>
    <row r="8414" spans="1:15" x14ac:dyDescent="0.35">
      <c r="A8414">
        <v>-84.710569500000005</v>
      </c>
      <c r="B8414">
        <v>49.489739899999996</v>
      </c>
      <c r="C8414" t="s">
        <v>1551</v>
      </c>
      <c r="D8414">
        <v>2015</v>
      </c>
      <c r="E8414" t="s">
        <v>320</v>
      </c>
      <c r="F8414" t="s">
        <v>187</v>
      </c>
      <c r="G8414" t="s">
        <v>188</v>
      </c>
      <c r="H8414" t="s">
        <v>1635</v>
      </c>
      <c r="I8414" t="s">
        <v>1636</v>
      </c>
      <c r="J8414" t="s">
        <v>1637</v>
      </c>
      <c r="K8414" t="s">
        <v>20</v>
      </c>
      <c r="L8414">
        <v>1200</v>
      </c>
      <c r="M8414">
        <v>49.489739899999996</v>
      </c>
      <c r="N8414">
        <v>-84.710569500000005</v>
      </c>
      <c r="O8414">
        <v>3326</v>
      </c>
    </row>
    <row r="8415" spans="1:15" x14ac:dyDescent="0.35">
      <c r="A8415">
        <v>-78.802250000000001</v>
      </c>
      <c r="B8415">
        <v>45.209769999999999</v>
      </c>
      <c r="C8415" t="s">
        <v>171</v>
      </c>
      <c r="D8415">
        <v>2014</v>
      </c>
      <c r="E8415" t="s">
        <v>16</v>
      </c>
      <c r="F8415" t="s">
        <v>187</v>
      </c>
      <c r="G8415" t="s">
        <v>188</v>
      </c>
      <c r="I8415" t="s">
        <v>189</v>
      </c>
      <c r="J8415" t="s">
        <v>190</v>
      </c>
      <c r="K8415" t="s">
        <v>20</v>
      </c>
      <c r="L8415">
        <v>1200</v>
      </c>
      <c r="M8415">
        <v>45.209769999999999</v>
      </c>
      <c r="N8415">
        <v>-78.802250000000001</v>
      </c>
      <c r="O8415">
        <v>106</v>
      </c>
    </row>
    <row r="8416" spans="1:15" x14ac:dyDescent="0.35">
      <c r="A8416">
        <v>-84.710569500000005</v>
      </c>
      <c r="B8416">
        <v>49.489739899999996</v>
      </c>
      <c r="C8416" t="s">
        <v>1551</v>
      </c>
      <c r="D8416">
        <v>2014</v>
      </c>
      <c r="E8416" t="s">
        <v>320</v>
      </c>
      <c r="F8416" t="s">
        <v>187</v>
      </c>
      <c r="G8416" t="s">
        <v>188</v>
      </c>
      <c r="H8416" t="s">
        <v>1635</v>
      </c>
      <c r="I8416" t="s">
        <v>1636</v>
      </c>
      <c r="J8416" t="s">
        <v>1637</v>
      </c>
      <c r="K8416" t="s">
        <v>20</v>
      </c>
      <c r="L8416">
        <v>733</v>
      </c>
      <c r="M8416">
        <v>49.489739899999996</v>
      </c>
      <c r="N8416">
        <v>-84.710569500000005</v>
      </c>
      <c r="O8416">
        <v>3271</v>
      </c>
    </row>
    <row r="8417" spans="1:15" x14ac:dyDescent="0.35">
      <c r="A8417">
        <v>-84.710569500000005</v>
      </c>
      <c r="B8417">
        <v>49.489739899999996</v>
      </c>
      <c r="C8417" t="s">
        <v>1551</v>
      </c>
      <c r="D8417">
        <v>2013</v>
      </c>
      <c r="E8417" t="s">
        <v>320</v>
      </c>
      <c r="F8417" t="s">
        <v>187</v>
      </c>
      <c r="G8417" t="s">
        <v>188</v>
      </c>
      <c r="H8417" t="s">
        <v>1635</v>
      </c>
      <c r="I8417" t="s">
        <v>1636</v>
      </c>
      <c r="J8417" t="s">
        <v>1637</v>
      </c>
      <c r="K8417" t="s">
        <v>20</v>
      </c>
      <c r="L8417">
        <v>1500</v>
      </c>
      <c r="M8417">
        <v>49.489739899999996</v>
      </c>
      <c r="N8417">
        <v>-84.710569500000005</v>
      </c>
      <c r="O8417">
        <v>3237</v>
      </c>
    </row>
    <row r="8418" spans="1:15" x14ac:dyDescent="0.35">
      <c r="A8418">
        <v>-78.802250000000001</v>
      </c>
      <c r="B8418">
        <v>45.209769999999999</v>
      </c>
      <c r="C8418" t="s">
        <v>171</v>
      </c>
      <c r="D8418">
        <v>2012</v>
      </c>
      <c r="E8418" t="s">
        <v>16</v>
      </c>
      <c r="F8418" t="s">
        <v>187</v>
      </c>
      <c r="G8418" t="s">
        <v>188</v>
      </c>
      <c r="I8418" t="s">
        <v>189</v>
      </c>
      <c r="J8418" t="s">
        <v>190</v>
      </c>
      <c r="K8418" t="s">
        <v>20</v>
      </c>
      <c r="L8418">
        <v>1200</v>
      </c>
      <c r="M8418">
        <v>45.209769999999999</v>
      </c>
      <c r="N8418">
        <v>-78.802250000000001</v>
      </c>
      <c r="O8418">
        <v>743</v>
      </c>
    </row>
    <row r="8419" spans="1:15" x14ac:dyDescent="0.35">
      <c r="A8419">
        <v>-84.710569500000005</v>
      </c>
      <c r="B8419">
        <v>49.489739899999996</v>
      </c>
      <c r="C8419" t="s">
        <v>1551</v>
      </c>
      <c r="D8419">
        <v>2012</v>
      </c>
      <c r="E8419" t="s">
        <v>320</v>
      </c>
      <c r="F8419" t="s">
        <v>187</v>
      </c>
      <c r="G8419" t="s">
        <v>188</v>
      </c>
      <c r="H8419" t="s">
        <v>1635</v>
      </c>
      <c r="I8419" t="s">
        <v>1636</v>
      </c>
      <c r="J8419" t="s">
        <v>1637</v>
      </c>
      <c r="K8419" t="s">
        <v>20</v>
      </c>
      <c r="L8419">
        <v>4000</v>
      </c>
      <c r="M8419">
        <v>49.489739899999996</v>
      </c>
      <c r="N8419">
        <v>-84.710569500000005</v>
      </c>
      <c r="O8419">
        <v>3601</v>
      </c>
    </row>
    <row r="8420" spans="1:15" x14ac:dyDescent="0.35">
      <c r="A8420">
        <v>-87.305880000000002</v>
      </c>
      <c r="B8420">
        <v>48.818399999999997</v>
      </c>
      <c r="C8420" t="s">
        <v>2391</v>
      </c>
      <c r="D8420">
        <v>2020</v>
      </c>
      <c r="E8420" t="s">
        <v>59</v>
      </c>
      <c r="F8420" t="s">
        <v>2448</v>
      </c>
      <c r="G8420" t="s">
        <v>2449</v>
      </c>
      <c r="I8420" t="s">
        <v>2450</v>
      </c>
      <c r="J8420" t="s">
        <v>2451</v>
      </c>
      <c r="K8420" t="s">
        <v>20</v>
      </c>
      <c r="L8420">
        <v>3000</v>
      </c>
      <c r="M8420">
        <v>48.818399999999997</v>
      </c>
      <c r="N8420">
        <v>-87.305880000000002</v>
      </c>
      <c r="O8420">
        <v>6519</v>
      </c>
    </row>
    <row r="8421" spans="1:15" x14ac:dyDescent="0.35">
      <c r="A8421">
        <v>-87.305880000000002</v>
      </c>
      <c r="B8421">
        <v>48.818399999999997</v>
      </c>
      <c r="C8421" t="s">
        <v>2391</v>
      </c>
      <c r="D8421">
        <v>2018</v>
      </c>
      <c r="E8421" t="s">
        <v>59</v>
      </c>
      <c r="F8421" t="s">
        <v>2448</v>
      </c>
      <c r="G8421" t="s">
        <v>2449</v>
      </c>
      <c r="I8421" t="s">
        <v>2450</v>
      </c>
      <c r="J8421" t="s">
        <v>2451</v>
      </c>
      <c r="K8421" t="s">
        <v>20</v>
      </c>
      <c r="L8421">
        <v>3000</v>
      </c>
      <c r="M8421">
        <v>48.818399999999997</v>
      </c>
      <c r="N8421">
        <v>-87.305880000000002</v>
      </c>
      <c r="O8421">
        <v>6333</v>
      </c>
    </row>
    <row r="8422" spans="1:15" x14ac:dyDescent="0.35">
      <c r="A8422">
        <v>-87.305880000000002</v>
      </c>
      <c r="B8422">
        <v>48.818399999999997</v>
      </c>
      <c r="C8422" t="s">
        <v>2391</v>
      </c>
      <c r="D8422">
        <v>2017</v>
      </c>
      <c r="E8422" t="s">
        <v>59</v>
      </c>
      <c r="F8422" t="s">
        <v>2448</v>
      </c>
      <c r="G8422" t="s">
        <v>2449</v>
      </c>
      <c r="I8422" t="s">
        <v>2450</v>
      </c>
      <c r="J8422" t="s">
        <v>2451</v>
      </c>
      <c r="K8422" t="s">
        <v>20</v>
      </c>
      <c r="L8422">
        <v>3000</v>
      </c>
      <c r="M8422">
        <v>48.818399999999997</v>
      </c>
      <c r="N8422">
        <v>-87.305880000000002</v>
      </c>
      <c r="O8422">
        <v>6042</v>
      </c>
    </row>
    <row r="8423" spans="1:15" x14ac:dyDescent="0.35">
      <c r="A8423">
        <v>-87.305880000000002</v>
      </c>
      <c r="B8423">
        <v>48.818399999999997</v>
      </c>
      <c r="C8423" t="s">
        <v>2391</v>
      </c>
      <c r="D8423">
        <v>2016</v>
      </c>
      <c r="E8423" t="s">
        <v>59</v>
      </c>
      <c r="F8423" t="s">
        <v>2448</v>
      </c>
      <c r="G8423" t="s">
        <v>2449</v>
      </c>
      <c r="I8423" t="s">
        <v>2450</v>
      </c>
      <c r="J8423" t="s">
        <v>2451</v>
      </c>
      <c r="K8423" t="s">
        <v>20</v>
      </c>
      <c r="L8423">
        <v>1405</v>
      </c>
      <c r="M8423">
        <v>48.818399999999997</v>
      </c>
      <c r="N8423">
        <v>-87.305880000000002</v>
      </c>
      <c r="O8423">
        <v>6253</v>
      </c>
    </row>
    <row r="8424" spans="1:15" x14ac:dyDescent="0.35">
      <c r="A8424">
        <v>-87.305880000000002</v>
      </c>
      <c r="B8424">
        <v>48.818399999999997</v>
      </c>
      <c r="C8424" t="s">
        <v>2391</v>
      </c>
      <c r="D8424">
        <v>2016</v>
      </c>
      <c r="E8424" t="s">
        <v>59</v>
      </c>
      <c r="F8424" t="s">
        <v>2448</v>
      </c>
      <c r="G8424" t="s">
        <v>2449</v>
      </c>
      <c r="I8424" t="s">
        <v>2450</v>
      </c>
      <c r="J8424" t="s">
        <v>2451</v>
      </c>
      <c r="K8424" t="s">
        <v>20</v>
      </c>
      <c r="L8424">
        <v>3122</v>
      </c>
      <c r="M8424">
        <v>48.818399999999997</v>
      </c>
      <c r="N8424">
        <v>-87.305880000000002</v>
      </c>
      <c r="O8424">
        <v>6254</v>
      </c>
    </row>
    <row r="8425" spans="1:15" x14ac:dyDescent="0.35">
      <c r="A8425">
        <v>-87.305880000000002</v>
      </c>
      <c r="B8425">
        <v>48.818399999999997</v>
      </c>
      <c r="C8425" t="s">
        <v>2391</v>
      </c>
      <c r="D8425">
        <v>2014</v>
      </c>
      <c r="E8425" t="s">
        <v>59</v>
      </c>
      <c r="F8425" t="s">
        <v>2448</v>
      </c>
      <c r="G8425" t="s">
        <v>2449</v>
      </c>
      <c r="I8425" t="s">
        <v>2450</v>
      </c>
      <c r="J8425" t="s">
        <v>2451</v>
      </c>
      <c r="K8425" t="s">
        <v>20</v>
      </c>
      <c r="L8425">
        <v>5999</v>
      </c>
      <c r="M8425">
        <v>48.818399999999997</v>
      </c>
      <c r="N8425">
        <v>-87.305880000000002</v>
      </c>
      <c r="O8425">
        <v>6813</v>
      </c>
    </row>
    <row r="8426" spans="1:15" x14ac:dyDescent="0.35">
      <c r="A8426">
        <v>-79.7125913</v>
      </c>
      <c r="B8426">
        <v>47.260654700000003</v>
      </c>
      <c r="C8426" t="s">
        <v>2639</v>
      </c>
      <c r="D8426">
        <v>2021</v>
      </c>
      <c r="E8426" t="s">
        <v>263</v>
      </c>
      <c r="F8426" t="s">
        <v>2675</v>
      </c>
      <c r="G8426" t="s">
        <v>2676</v>
      </c>
      <c r="I8426" t="s">
        <v>2677</v>
      </c>
      <c r="J8426" t="s">
        <v>2659</v>
      </c>
      <c r="K8426" t="s">
        <v>20</v>
      </c>
      <c r="L8426">
        <v>750</v>
      </c>
      <c r="M8426">
        <v>47.260654700000003</v>
      </c>
      <c r="N8426">
        <v>-79.7125913</v>
      </c>
      <c r="O8426">
        <v>7365</v>
      </c>
    </row>
    <row r="8427" spans="1:15" x14ac:dyDescent="0.35">
      <c r="A8427">
        <v>-79.7125913</v>
      </c>
      <c r="B8427">
        <v>47.260654700000003</v>
      </c>
      <c r="C8427" t="s">
        <v>2639</v>
      </c>
      <c r="D8427">
        <v>2020</v>
      </c>
      <c r="E8427" t="s">
        <v>263</v>
      </c>
      <c r="F8427" t="s">
        <v>2675</v>
      </c>
      <c r="G8427" t="s">
        <v>2676</v>
      </c>
      <c r="I8427" t="s">
        <v>2677</v>
      </c>
      <c r="J8427" t="s">
        <v>2659</v>
      </c>
      <c r="K8427" t="s">
        <v>20</v>
      </c>
      <c r="L8427">
        <v>2000</v>
      </c>
      <c r="M8427">
        <v>47.260654700000003</v>
      </c>
      <c r="N8427">
        <v>-79.7125913</v>
      </c>
      <c r="O8427">
        <v>7163</v>
      </c>
    </row>
    <row r="8428" spans="1:15" x14ac:dyDescent="0.35">
      <c r="A8428">
        <v>-79.7125913</v>
      </c>
      <c r="B8428">
        <v>47.260654700000003</v>
      </c>
      <c r="C8428" t="s">
        <v>2639</v>
      </c>
      <c r="D8428">
        <v>2019</v>
      </c>
      <c r="E8428" t="s">
        <v>263</v>
      </c>
      <c r="F8428" t="s">
        <v>2675</v>
      </c>
      <c r="G8428" t="s">
        <v>2676</v>
      </c>
      <c r="I8428" t="s">
        <v>2677</v>
      </c>
      <c r="J8428" t="s">
        <v>2659</v>
      </c>
      <c r="K8428" t="s">
        <v>20</v>
      </c>
      <c r="L8428">
        <v>2260</v>
      </c>
      <c r="M8428">
        <v>47.260654700000003</v>
      </c>
      <c r="N8428">
        <v>-79.7125913</v>
      </c>
      <c r="O8428">
        <v>7696</v>
      </c>
    </row>
    <row r="8429" spans="1:15" x14ac:dyDescent="0.35">
      <c r="A8429">
        <v>-79.7125913</v>
      </c>
      <c r="B8429">
        <v>47.260654700000003</v>
      </c>
      <c r="C8429" t="s">
        <v>2639</v>
      </c>
      <c r="D8429">
        <v>2018</v>
      </c>
      <c r="E8429" t="s">
        <v>263</v>
      </c>
      <c r="F8429" t="s">
        <v>2675</v>
      </c>
      <c r="G8429" t="s">
        <v>2676</v>
      </c>
      <c r="I8429" t="s">
        <v>2677</v>
      </c>
      <c r="J8429" t="s">
        <v>2659</v>
      </c>
      <c r="K8429" t="s">
        <v>20</v>
      </c>
      <c r="L8429">
        <v>2500</v>
      </c>
      <c r="M8429">
        <v>47.260654700000003</v>
      </c>
      <c r="N8429">
        <v>-79.7125913</v>
      </c>
      <c r="O8429">
        <v>7086</v>
      </c>
    </row>
    <row r="8430" spans="1:15" x14ac:dyDescent="0.35">
      <c r="A8430">
        <v>-79.7125913</v>
      </c>
      <c r="B8430">
        <v>47.260654700000003</v>
      </c>
      <c r="C8430" t="s">
        <v>2639</v>
      </c>
      <c r="D8430">
        <v>2017</v>
      </c>
      <c r="E8430" t="s">
        <v>263</v>
      </c>
      <c r="F8430" t="s">
        <v>2675</v>
      </c>
      <c r="G8430" t="s">
        <v>2676</v>
      </c>
      <c r="I8430" t="s">
        <v>2677</v>
      </c>
      <c r="J8430" t="s">
        <v>2659</v>
      </c>
      <c r="K8430" t="s">
        <v>20</v>
      </c>
      <c r="L8430">
        <v>2110</v>
      </c>
      <c r="M8430">
        <v>47.260654700000003</v>
      </c>
      <c r="N8430">
        <v>-79.7125913</v>
      </c>
      <c r="O8430">
        <v>7612</v>
      </c>
    </row>
    <row r="8431" spans="1:15" x14ac:dyDescent="0.35">
      <c r="A8431">
        <v>-79.7125913</v>
      </c>
      <c r="B8431">
        <v>47.260654700000003</v>
      </c>
      <c r="C8431" t="s">
        <v>2639</v>
      </c>
      <c r="D8431">
        <v>2016</v>
      </c>
      <c r="E8431" t="s">
        <v>263</v>
      </c>
      <c r="F8431" t="s">
        <v>2675</v>
      </c>
      <c r="G8431" t="s">
        <v>2676</v>
      </c>
      <c r="I8431" t="s">
        <v>2677</v>
      </c>
      <c r="J8431" t="s">
        <v>2659</v>
      </c>
      <c r="K8431" t="s">
        <v>20</v>
      </c>
      <c r="L8431">
        <v>2500</v>
      </c>
      <c r="M8431">
        <v>47.260654700000003</v>
      </c>
      <c r="N8431">
        <v>-79.7125913</v>
      </c>
      <c r="O8431">
        <v>7528</v>
      </c>
    </row>
    <row r="8432" spans="1:15" x14ac:dyDescent="0.35">
      <c r="A8432">
        <v>-79.7125913</v>
      </c>
      <c r="B8432">
        <v>47.260654700000003</v>
      </c>
      <c r="C8432" t="s">
        <v>2639</v>
      </c>
      <c r="D8432">
        <v>2014</v>
      </c>
      <c r="E8432" t="s">
        <v>263</v>
      </c>
      <c r="F8432" t="s">
        <v>2675</v>
      </c>
      <c r="G8432" t="s">
        <v>2676</v>
      </c>
      <c r="I8432" t="s">
        <v>2677</v>
      </c>
      <c r="J8432" t="s">
        <v>2659</v>
      </c>
      <c r="K8432" t="s">
        <v>20</v>
      </c>
      <c r="L8432">
        <v>2550</v>
      </c>
      <c r="M8432">
        <v>47.260654700000003</v>
      </c>
      <c r="N8432">
        <v>-79.7125913</v>
      </c>
      <c r="O8432">
        <v>7879</v>
      </c>
    </row>
    <row r="8433" spans="1:15" x14ac:dyDescent="0.35">
      <c r="A8433">
        <v>-79.7125913</v>
      </c>
      <c r="B8433">
        <v>47.260654700000003</v>
      </c>
      <c r="C8433" t="s">
        <v>2639</v>
      </c>
      <c r="D8433">
        <v>2013</v>
      </c>
      <c r="E8433" t="s">
        <v>263</v>
      </c>
      <c r="F8433" t="s">
        <v>2675</v>
      </c>
      <c r="G8433" t="s">
        <v>2676</v>
      </c>
      <c r="I8433" t="s">
        <v>2677</v>
      </c>
      <c r="J8433" t="s">
        <v>2659</v>
      </c>
      <c r="K8433" t="s">
        <v>20</v>
      </c>
      <c r="L8433">
        <v>2000</v>
      </c>
      <c r="M8433">
        <v>47.260654700000003</v>
      </c>
      <c r="N8433">
        <v>-79.7125913</v>
      </c>
      <c r="O8433">
        <v>6610</v>
      </c>
    </row>
    <row r="8434" spans="1:15" x14ac:dyDescent="0.35">
      <c r="A8434">
        <v>-79.7125913</v>
      </c>
      <c r="B8434">
        <v>47.260654700000003</v>
      </c>
      <c r="C8434" t="s">
        <v>2639</v>
      </c>
      <c r="D8434">
        <v>2012</v>
      </c>
      <c r="E8434" t="s">
        <v>263</v>
      </c>
      <c r="F8434" t="s">
        <v>2675</v>
      </c>
      <c r="G8434" t="s">
        <v>2676</v>
      </c>
      <c r="I8434" t="s">
        <v>2677</v>
      </c>
      <c r="J8434" t="s">
        <v>2659</v>
      </c>
      <c r="K8434" t="s">
        <v>20</v>
      </c>
      <c r="L8434">
        <v>2000</v>
      </c>
      <c r="M8434">
        <v>47.260654700000003</v>
      </c>
      <c r="N8434">
        <v>-79.7125913</v>
      </c>
      <c r="O8434">
        <v>6524</v>
      </c>
    </row>
    <row r="8435" spans="1:15" x14ac:dyDescent="0.35">
      <c r="A8435">
        <v>-83.136009999999999</v>
      </c>
      <c r="B8435">
        <v>46.625050000000002</v>
      </c>
      <c r="C8435" t="s">
        <v>3680</v>
      </c>
      <c r="D8435">
        <v>2018</v>
      </c>
      <c r="E8435" t="s">
        <v>16</v>
      </c>
      <c r="F8435" t="s">
        <v>4009</v>
      </c>
      <c r="G8435" t="s">
        <v>4010</v>
      </c>
      <c r="I8435" t="s">
        <v>4011</v>
      </c>
      <c r="J8435" t="s">
        <v>4012</v>
      </c>
      <c r="K8435" t="s">
        <v>20</v>
      </c>
      <c r="L8435">
        <v>700</v>
      </c>
      <c r="M8435">
        <v>46.625050000000002</v>
      </c>
      <c r="N8435">
        <v>-83.136009999999999</v>
      </c>
      <c r="O8435">
        <v>10985</v>
      </c>
    </row>
    <row r="8436" spans="1:15" x14ac:dyDescent="0.35">
      <c r="A8436">
        <v>-83.136009999999999</v>
      </c>
      <c r="B8436">
        <v>46.625050000000002</v>
      </c>
      <c r="C8436" t="s">
        <v>3680</v>
      </c>
      <c r="D8436">
        <v>2013</v>
      </c>
      <c r="E8436" t="s">
        <v>16</v>
      </c>
      <c r="F8436" t="s">
        <v>4009</v>
      </c>
      <c r="G8436" t="s">
        <v>4010</v>
      </c>
      <c r="I8436" t="s">
        <v>4011</v>
      </c>
      <c r="J8436" t="s">
        <v>4012</v>
      </c>
      <c r="K8436" t="s">
        <v>20</v>
      </c>
      <c r="L8436">
        <v>700</v>
      </c>
      <c r="M8436">
        <v>46.625050000000002</v>
      </c>
      <c r="N8436">
        <v>-83.136009999999999</v>
      </c>
      <c r="O8436">
        <v>9133</v>
      </c>
    </row>
    <row r="8437" spans="1:15" x14ac:dyDescent="0.35">
      <c r="A8437">
        <v>-87.325159999999997</v>
      </c>
      <c r="B8437">
        <v>49.039119999999997</v>
      </c>
      <c r="C8437" t="s">
        <v>2391</v>
      </c>
      <c r="D8437">
        <v>2016</v>
      </c>
      <c r="E8437" t="s">
        <v>16</v>
      </c>
      <c r="F8437" t="s">
        <v>2594</v>
      </c>
      <c r="G8437" t="s">
        <v>2595</v>
      </c>
      <c r="I8437" t="s">
        <v>2596</v>
      </c>
      <c r="K8437" t="s">
        <v>20</v>
      </c>
      <c r="L8437">
        <v>3000</v>
      </c>
      <c r="M8437">
        <v>49.039119999999997</v>
      </c>
      <c r="N8437">
        <v>-87.325159999999997</v>
      </c>
      <c r="O8437">
        <v>6216</v>
      </c>
    </row>
    <row r="8438" spans="1:15" x14ac:dyDescent="0.35">
      <c r="A8438">
        <v>-87.325159999999997</v>
      </c>
      <c r="B8438">
        <v>49.039119999999997</v>
      </c>
      <c r="C8438" t="s">
        <v>2391</v>
      </c>
      <c r="D8438">
        <v>2014</v>
      </c>
      <c r="E8438" t="s">
        <v>16</v>
      </c>
      <c r="F8438" t="s">
        <v>2594</v>
      </c>
      <c r="G8438" t="s">
        <v>2595</v>
      </c>
      <c r="I8438" t="s">
        <v>2596</v>
      </c>
      <c r="K8438" t="s">
        <v>20</v>
      </c>
      <c r="L8438">
        <v>2000</v>
      </c>
      <c r="M8438">
        <v>49.039119999999997</v>
      </c>
      <c r="N8438">
        <v>-87.325159999999997</v>
      </c>
      <c r="O8438">
        <v>6781</v>
      </c>
    </row>
    <row r="8439" spans="1:15" x14ac:dyDescent="0.35">
      <c r="A8439">
        <v>-87.325159999999997</v>
      </c>
      <c r="B8439">
        <v>49.039119999999997</v>
      </c>
      <c r="C8439" t="s">
        <v>2391</v>
      </c>
      <c r="D8439">
        <v>2012</v>
      </c>
      <c r="E8439" t="s">
        <v>16</v>
      </c>
      <c r="F8439" t="s">
        <v>2594</v>
      </c>
      <c r="G8439" t="s">
        <v>2595</v>
      </c>
      <c r="I8439" t="s">
        <v>2596</v>
      </c>
      <c r="K8439" t="s">
        <v>20</v>
      </c>
      <c r="L8439">
        <v>2000</v>
      </c>
      <c r="M8439">
        <v>49.039119999999997</v>
      </c>
      <c r="N8439">
        <v>-87.325159999999997</v>
      </c>
      <c r="O8439">
        <v>6193</v>
      </c>
    </row>
    <row r="8440" spans="1:15" x14ac:dyDescent="0.35">
      <c r="A8440">
        <v>-77.218310000000002</v>
      </c>
      <c r="B8440">
        <v>45.146720000000002</v>
      </c>
      <c r="C8440" t="s">
        <v>171</v>
      </c>
      <c r="D8440">
        <v>2021</v>
      </c>
      <c r="E8440" t="s">
        <v>16</v>
      </c>
      <c r="F8440" t="s">
        <v>191</v>
      </c>
      <c r="G8440" t="s">
        <v>192</v>
      </c>
      <c r="I8440" t="s">
        <v>193</v>
      </c>
      <c r="J8440" t="s">
        <v>179</v>
      </c>
      <c r="K8440" t="s">
        <v>20</v>
      </c>
      <c r="L8440">
        <v>450</v>
      </c>
      <c r="M8440">
        <v>45.146720000000002</v>
      </c>
      <c r="N8440">
        <v>-77.218310000000002</v>
      </c>
      <c r="O8440">
        <v>2377</v>
      </c>
    </row>
    <row r="8441" spans="1:15" x14ac:dyDescent="0.35">
      <c r="A8441">
        <v>-77.218310000000002</v>
      </c>
      <c r="B8441">
        <v>45.146720000000002</v>
      </c>
      <c r="C8441" t="s">
        <v>171</v>
      </c>
      <c r="D8441">
        <v>2020</v>
      </c>
      <c r="E8441" t="s">
        <v>16</v>
      </c>
      <c r="F8441" t="s">
        <v>191</v>
      </c>
      <c r="G8441" t="s">
        <v>192</v>
      </c>
      <c r="I8441" t="s">
        <v>193</v>
      </c>
      <c r="J8441" t="s">
        <v>179</v>
      </c>
      <c r="K8441" t="s">
        <v>20</v>
      </c>
      <c r="L8441">
        <v>450</v>
      </c>
      <c r="M8441">
        <v>45.146720000000002</v>
      </c>
      <c r="N8441">
        <v>-77.218310000000002</v>
      </c>
      <c r="O8441">
        <v>1744</v>
      </c>
    </row>
    <row r="8442" spans="1:15" x14ac:dyDescent="0.35">
      <c r="A8442">
        <v>-77.218310000000002</v>
      </c>
      <c r="B8442">
        <v>45.146720000000002</v>
      </c>
      <c r="C8442" t="s">
        <v>171</v>
      </c>
      <c r="D8442">
        <v>2019</v>
      </c>
      <c r="E8442" t="s">
        <v>16</v>
      </c>
      <c r="F8442" t="s">
        <v>191</v>
      </c>
      <c r="G8442" t="s">
        <v>192</v>
      </c>
      <c r="I8442" t="s">
        <v>193</v>
      </c>
      <c r="J8442" t="s">
        <v>179</v>
      </c>
      <c r="K8442" t="s">
        <v>20</v>
      </c>
      <c r="L8442">
        <v>875</v>
      </c>
      <c r="M8442">
        <v>45.146720000000002</v>
      </c>
      <c r="N8442">
        <v>-77.218310000000002</v>
      </c>
      <c r="O8442">
        <v>1754</v>
      </c>
    </row>
    <row r="8443" spans="1:15" x14ac:dyDescent="0.35">
      <c r="A8443">
        <v>-77.218310000000002</v>
      </c>
      <c r="B8443">
        <v>45.146720000000002</v>
      </c>
      <c r="C8443" t="s">
        <v>171</v>
      </c>
      <c r="D8443">
        <v>2018</v>
      </c>
      <c r="E8443" t="s">
        <v>16</v>
      </c>
      <c r="F8443" t="s">
        <v>191</v>
      </c>
      <c r="G8443" t="s">
        <v>192</v>
      </c>
      <c r="I8443" t="s">
        <v>193</v>
      </c>
      <c r="J8443" t="s">
        <v>179</v>
      </c>
      <c r="K8443" t="s">
        <v>20</v>
      </c>
      <c r="L8443">
        <v>450</v>
      </c>
      <c r="M8443">
        <v>45.146720000000002</v>
      </c>
      <c r="N8443">
        <v>-77.218310000000002</v>
      </c>
      <c r="O8443">
        <v>1674</v>
      </c>
    </row>
    <row r="8444" spans="1:15" x14ac:dyDescent="0.35">
      <c r="A8444">
        <v>-77.218310000000002</v>
      </c>
      <c r="B8444">
        <v>45.146720000000002</v>
      </c>
      <c r="C8444" t="s">
        <v>171</v>
      </c>
      <c r="D8444">
        <v>2017</v>
      </c>
      <c r="E8444" t="s">
        <v>16</v>
      </c>
      <c r="F8444" t="s">
        <v>191</v>
      </c>
      <c r="G8444" t="s">
        <v>192</v>
      </c>
      <c r="I8444" t="s">
        <v>193</v>
      </c>
      <c r="J8444" t="s">
        <v>179</v>
      </c>
      <c r="K8444" t="s">
        <v>20</v>
      </c>
      <c r="L8444">
        <v>361</v>
      </c>
      <c r="M8444">
        <v>45.146720000000002</v>
      </c>
      <c r="N8444">
        <v>-77.218310000000002</v>
      </c>
      <c r="O8444">
        <v>1759</v>
      </c>
    </row>
    <row r="8445" spans="1:15" x14ac:dyDescent="0.35">
      <c r="A8445">
        <v>-77.218310000000002</v>
      </c>
      <c r="B8445">
        <v>45.146720000000002</v>
      </c>
      <c r="C8445" t="s">
        <v>171</v>
      </c>
      <c r="D8445">
        <v>2016</v>
      </c>
      <c r="E8445" t="s">
        <v>16</v>
      </c>
      <c r="F8445" t="s">
        <v>191</v>
      </c>
      <c r="G8445" t="s">
        <v>192</v>
      </c>
      <c r="I8445" t="s">
        <v>193</v>
      </c>
      <c r="J8445" t="s">
        <v>179</v>
      </c>
      <c r="K8445" t="s">
        <v>20</v>
      </c>
      <c r="L8445">
        <v>450</v>
      </c>
      <c r="M8445">
        <v>45.146720000000002</v>
      </c>
      <c r="N8445">
        <v>-77.218310000000002</v>
      </c>
      <c r="O8445">
        <v>1362</v>
      </c>
    </row>
    <row r="8446" spans="1:15" x14ac:dyDescent="0.35">
      <c r="A8446">
        <v>-77.218310000000002</v>
      </c>
      <c r="B8446">
        <v>45.146720000000002</v>
      </c>
      <c r="C8446" t="s">
        <v>171</v>
      </c>
      <c r="D8446">
        <v>2015</v>
      </c>
      <c r="E8446" t="s">
        <v>16</v>
      </c>
      <c r="F8446" t="s">
        <v>191</v>
      </c>
      <c r="G8446" t="s">
        <v>192</v>
      </c>
      <c r="I8446" t="s">
        <v>193</v>
      </c>
      <c r="J8446" t="s">
        <v>179</v>
      </c>
      <c r="K8446" t="s">
        <v>20</v>
      </c>
      <c r="L8446">
        <v>300</v>
      </c>
      <c r="M8446">
        <v>45.146720000000002</v>
      </c>
      <c r="N8446">
        <v>-77.218310000000002</v>
      </c>
      <c r="O8446">
        <v>979</v>
      </c>
    </row>
    <row r="8447" spans="1:15" x14ac:dyDescent="0.35">
      <c r="A8447">
        <v>-77.218310000000002</v>
      </c>
      <c r="B8447">
        <v>45.146720000000002</v>
      </c>
      <c r="C8447" t="s">
        <v>171</v>
      </c>
      <c r="D8447">
        <v>2014</v>
      </c>
      <c r="E8447" t="s">
        <v>16</v>
      </c>
      <c r="F8447" t="s">
        <v>191</v>
      </c>
      <c r="G8447" t="s">
        <v>192</v>
      </c>
      <c r="I8447" t="s">
        <v>193</v>
      </c>
      <c r="J8447" t="s">
        <v>179</v>
      </c>
      <c r="K8447" t="s">
        <v>20</v>
      </c>
      <c r="L8447">
        <v>300</v>
      </c>
      <c r="M8447">
        <v>45.146720000000002</v>
      </c>
      <c r="N8447">
        <v>-77.218310000000002</v>
      </c>
      <c r="O8447">
        <v>107</v>
      </c>
    </row>
    <row r="8448" spans="1:15" x14ac:dyDescent="0.35">
      <c r="A8448">
        <v>-77.218310000000002</v>
      </c>
      <c r="B8448">
        <v>45.146720000000002</v>
      </c>
      <c r="C8448" t="s">
        <v>171</v>
      </c>
      <c r="D8448">
        <v>2013</v>
      </c>
      <c r="E8448" t="s">
        <v>16</v>
      </c>
      <c r="F8448" t="s">
        <v>191</v>
      </c>
      <c r="G8448" t="s">
        <v>192</v>
      </c>
      <c r="I8448" t="s">
        <v>193</v>
      </c>
      <c r="J8448" t="s">
        <v>179</v>
      </c>
      <c r="K8448" t="s">
        <v>20</v>
      </c>
      <c r="L8448">
        <v>300</v>
      </c>
      <c r="M8448">
        <v>45.146720000000002</v>
      </c>
      <c r="N8448">
        <v>-77.218310000000002</v>
      </c>
      <c r="O8448">
        <v>326</v>
      </c>
    </row>
    <row r="8449" spans="1:15" x14ac:dyDescent="0.35">
      <c r="A8449">
        <v>-77.218310000000002</v>
      </c>
      <c r="B8449">
        <v>45.146720000000002</v>
      </c>
      <c r="C8449" t="s">
        <v>171</v>
      </c>
      <c r="D8449">
        <v>2012</v>
      </c>
      <c r="E8449" t="s">
        <v>16</v>
      </c>
      <c r="F8449" t="s">
        <v>191</v>
      </c>
      <c r="G8449" t="s">
        <v>192</v>
      </c>
      <c r="I8449" t="s">
        <v>193</v>
      </c>
      <c r="J8449" t="s">
        <v>179</v>
      </c>
      <c r="K8449" t="s">
        <v>20</v>
      </c>
      <c r="L8449">
        <v>300</v>
      </c>
      <c r="M8449">
        <v>45.146720000000002</v>
      </c>
      <c r="N8449">
        <v>-77.218310000000002</v>
      </c>
      <c r="O8449">
        <v>744</v>
      </c>
    </row>
    <row r="8450" spans="1:15" x14ac:dyDescent="0.35">
      <c r="A8450">
        <v>-78.392499999999998</v>
      </c>
      <c r="B8450">
        <v>45.519489999999998</v>
      </c>
      <c r="C8450" t="s">
        <v>15</v>
      </c>
      <c r="D8450">
        <v>2021</v>
      </c>
      <c r="E8450" t="s">
        <v>59</v>
      </c>
      <c r="F8450" t="s">
        <v>159</v>
      </c>
      <c r="G8450" t="s">
        <v>160</v>
      </c>
      <c r="I8450" t="s">
        <v>161</v>
      </c>
      <c r="J8450" t="s">
        <v>38</v>
      </c>
      <c r="K8450" t="s">
        <v>20</v>
      </c>
      <c r="L8450">
        <v>200</v>
      </c>
      <c r="M8450">
        <v>45.519489999999998</v>
      </c>
      <c r="N8450">
        <v>-78.392499999999998</v>
      </c>
      <c r="O8450">
        <v>252</v>
      </c>
    </row>
    <row r="8451" spans="1:15" x14ac:dyDescent="0.35">
      <c r="A8451">
        <v>-78.392499999999998</v>
      </c>
      <c r="B8451">
        <v>45.519489999999998</v>
      </c>
      <c r="C8451" t="s">
        <v>15</v>
      </c>
      <c r="D8451">
        <v>2019</v>
      </c>
      <c r="E8451" t="s">
        <v>59</v>
      </c>
      <c r="F8451" t="s">
        <v>159</v>
      </c>
      <c r="G8451" t="s">
        <v>160</v>
      </c>
      <c r="I8451" t="s">
        <v>161</v>
      </c>
      <c r="J8451" t="s">
        <v>38</v>
      </c>
      <c r="K8451" t="s">
        <v>20</v>
      </c>
      <c r="L8451">
        <v>200</v>
      </c>
      <c r="M8451">
        <v>45.519489999999998</v>
      </c>
      <c r="N8451">
        <v>-78.392499999999998</v>
      </c>
      <c r="O8451">
        <v>101</v>
      </c>
    </row>
    <row r="8452" spans="1:15" x14ac:dyDescent="0.35">
      <c r="A8452">
        <v>-78.392499999999998</v>
      </c>
      <c r="B8452">
        <v>45.519489999999998</v>
      </c>
      <c r="C8452" t="s">
        <v>15</v>
      </c>
      <c r="D8452">
        <v>2017</v>
      </c>
      <c r="E8452" t="s">
        <v>59</v>
      </c>
      <c r="F8452" t="s">
        <v>159</v>
      </c>
      <c r="G8452" t="s">
        <v>160</v>
      </c>
      <c r="I8452" t="s">
        <v>161</v>
      </c>
      <c r="J8452" t="s">
        <v>38</v>
      </c>
      <c r="K8452" t="s">
        <v>20</v>
      </c>
      <c r="L8452">
        <v>200</v>
      </c>
      <c r="M8452">
        <v>45.519489999999998</v>
      </c>
      <c r="N8452">
        <v>-78.392499999999998</v>
      </c>
      <c r="O8452">
        <v>654</v>
      </c>
    </row>
    <row r="8453" spans="1:15" x14ac:dyDescent="0.35">
      <c r="A8453">
        <v>-78.392499999999998</v>
      </c>
      <c r="B8453">
        <v>45.519489999999998</v>
      </c>
      <c r="C8453" t="s">
        <v>15</v>
      </c>
      <c r="D8453">
        <v>2015</v>
      </c>
      <c r="E8453" t="s">
        <v>59</v>
      </c>
      <c r="F8453" t="s">
        <v>159</v>
      </c>
      <c r="G8453" t="s">
        <v>160</v>
      </c>
      <c r="I8453" t="s">
        <v>161</v>
      </c>
      <c r="J8453" t="s">
        <v>38</v>
      </c>
      <c r="K8453" t="s">
        <v>20</v>
      </c>
      <c r="L8453">
        <v>200</v>
      </c>
      <c r="M8453">
        <v>45.519489999999998</v>
      </c>
      <c r="N8453">
        <v>-78.392499999999998</v>
      </c>
      <c r="O8453">
        <v>94</v>
      </c>
    </row>
    <row r="8454" spans="1:15" x14ac:dyDescent="0.35">
      <c r="A8454">
        <v>-78.392499999999998</v>
      </c>
      <c r="B8454">
        <v>45.519489999999998</v>
      </c>
      <c r="C8454" t="s">
        <v>15</v>
      </c>
      <c r="D8454">
        <v>2013</v>
      </c>
      <c r="E8454" t="s">
        <v>59</v>
      </c>
      <c r="F8454" t="s">
        <v>159</v>
      </c>
      <c r="G8454" t="s">
        <v>160</v>
      </c>
      <c r="I8454" t="s">
        <v>161</v>
      </c>
      <c r="J8454" t="s">
        <v>38</v>
      </c>
      <c r="K8454" t="s">
        <v>20</v>
      </c>
      <c r="L8454">
        <v>200</v>
      </c>
      <c r="M8454">
        <v>45.519489999999998</v>
      </c>
      <c r="N8454">
        <v>-78.392499999999998</v>
      </c>
      <c r="O8454">
        <v>47</v>
      </c>
    </row>
    <row r="8455" spans="1:15" x14ac:dyDescent="0.35">
      <c r="A8455">
        <v>-81.496408299999999</v>
      </c>
      <c r="B8455">
        <v>46.497231599999999</v>
      </c>
      <c r="C8455" t="s">
        <v>4537</v>
      </c>
      <c r="D8455">
        <v>2019</v>
      </c>
      <c r="E8455" t="s">
        <v>16</v>
      </c>
      <c r="F8455" t="s">
        <v>4795</v>
      </c>
      <c r="G8455" t="s">
        <v>4796</v>
      </c>
      <c r="I8455" t="s">
        <v>4797</v>
      </c>
      <c r="J8455" t="s">
        <v>4722</v>
      </c>
      <c r="K8455" t="s">
        <v>20</v>
      </c>
      <c r="L8455">
        <v>1500</v>
      </c>
      <c r="M8455">
        <v>46.497231599999999</v>
      </c>
      <c r="N8455">
        <v>-81.496408299999999</v>
      </c>
      <c r="O8455">
        <v>11808</v>
      </c>
    </row>
    <row r="8456" spans="1:15" x14ac:dyDescent="0.35">
      <c r="A8456">
        <v>-81.496408299999999</v>
      </c>
      <c r="B8456">
        <v>46.497231599999999</v>
      </c>
      <c r="C8456" t="s">
        <v>4537</v>
      </c>
      <c r="D8456">
        <v>2017</v>
      </c>
      <c r="E8456" t="s">
        <v>16</v>
      </c>
      <c r="F8456" t="s">
        <v>4795</v>
      </c>
      <c r="G8456" t="s">
        <v>4796</v>
      </c>
      <c r="I8456" t="s">
        <v>4797</v>
      </c>
      <c r="J8456" t="s">
        <v>4722</v>
      </c>
      <c r="K8456" t="s">
        <v>20</v>
      </c>
      <c r="L8456">
        <v>750</v>
      </c>
      <c r="M8456">
        <v>46.497231599999999</v>
      </c>
      <c r="N8456">
        <v>-81.496408299999999</v>
      </c>
      <c r="O8456">
        <v>11007</v>
      </c>
    </row>
    <row r="8457" spans="1:15" x14ac:dyDescent="0.35">
      <c r="A8457">
        <v>-81.496408299999999</v>
      </c>
      <c r="B8457">
        <v>46.497231599999999</v>
      </c>
      <c r="C8457" t="s">
        <v>4537</v>
      </c>
      <c r="D8457">
        <v>2013</v>
      </c>
      <c r="E8457" t="s">
        <v>16</v>
      </c>
      <c r="F8457" t="s">
        <v>4795</v>
      </c>
      <c r="G8457" t="s">
        <v>4796</v>
      </c>
      <c r="I8457" t="s">
        <v>4797</v>
      </c>
      <c r="J8457" t="s">
        <v>4722</v>
      </c>
      <c r="K8457" t="s">
        <v>20</v>
      </c>
      <c r="L8457">
        <v>500</v>
      </c>
      <c r="M8457">
        <v>46.497231599999999</v>
      </c>
      <c r="N8457">
        <v>-81.496408299999999</v>
      </c>
      <c r="O8457">
        <v>10459</v>
      </c>
    </row>
    <row r="8458" spans="1:15" x14ac:dyDescent="0.35">
      <c r="A8458">
        <v>-76.253346899999997</v>
      </c>
      <c r="B8458">
        <v>44.7791663</v>
      </c>
      <c r="C8458" t="s">
        <v>1834</v>
      </c>
      <c r="D8458">
        <v>2021</v>
      </c>
      <c r="E8458" t="s">
        <v>59</v>
      </c>
      <c r="F8458" t="s">
        <v>2264</v>
      </c>
      <c r="G8458" t="s">
        <v>2265</v>
      </c>
      <c r="I8458" t="s">
        <v>2266</v>
      </c>
      <c r="J8458" t="s">
        <v>2267</v>
      </c>
      <c r="K8458" t="s">
        <v>20</v>
      </c>
      <c r="L8458">
        <v>1210</v>
      </c>
      <c r="M8458">
        <v>44.7791663</v>
      </c>
      <c r="N8458">
        <v>-76.253346899999997</v>
      </c>
      <c r="O8458">
        <v>4773</v>
      </c>
    </row>
    <row r="8459" spans="1:15" x14ac:dyDescent="0.35">
      <c r="A8459">
        <v>-79.315579999999997</v>
      </c>
      <c r="B8459">
        <v>46.77617</v>
      </c>
      <c r="C8459" t="s">
        <v>2639</v>
      </c>
      <c r="D8459">
        <v>2021</v>
      </c>
      <c r="E8459" t="s">
        <v>16</v>
      </c>
      <c r="F8459" t="s">
        <v>2264</v>
      </c>
      <c r="G8459" t="s">
        <v>2265</v>
      </c>
      <c r="I8459" t="s">
        <v>2950</v>
      </c>
      <c r="J8459" t="s">
        <v>2709</v>
      </c>
      <c r="K8459" t="s">
        <v>20</v>
      </c>
      <c r="L8459">
        <v>1500</v>
      </c>
      <c r="M8459">
        <v>46.77617</v>
      </c>
      <c r="N8459">
        <v>-79.315579999999997</v>
      </c>
      <c r="O8459">
        <v>7342</v>
      </c>
    </row>
    <row r="8460" spans="1:15" x14ac:dyDescent="0.35">
      <c r="A8460">
        <v>-76.253346899999997</v>
      </c>
      <c r="B8460">
        <v>44.7791663</v>
      </c>
      <c r="C8460" t="s">
        <v>1834</v>
      </c>
      <c r="D8460">
        <v>2019</v>
      </c>
      <c r="E8460" t="s">
        <v>59</v>
      </c>
      <c r="F8460" t="s">
        <v>2264</v>
      </c>
      <c r="G8460" t="s">
        <v>2265</v>
      </c>
      <c r="I8460" t="s">
        <v>2266</v>
      </c>
      <c r="J8460" t="s">
        <v>2267</v>
      </c>
      <c r="K8460" t="s">
        <v>20</v>
      </c>
      <c r="L8460">
        <v>774</v>
      </c>
      <c r="M8460">
        <v>44.7791663</v>
      </c>
      <c r="N8460">
        <v>-76.253346899999997</v>
      </c>
      <c r="O8460">
        <v>4726</v>
      </c>
    </row>
    <row r="8461" spans="1:15" x14ac:dyDescent="0.35">
      <c r="A8461">
        <v>-76.253346899999997</v>
      </c>
      <c r="B8461">
        <v>44.7791663</v>
      </c>
      <c r="C8461" t="s">
        <v>1834</v>
      </c>
      <c r="D8461">
        <v>2019</v>
      </c>
      <c r="E8461" t="s">
        <v>59</v>
      </c>
      <c r="F8461" t="s">
        <v>2264</v>
      </c>
      <c r="G8461" t="s">
        <v>2265</v>
      </c>
      <c r="I8461" t="s">
        <v>2266</v>
      </c>
      <c r="J8461" t="s">
        <v>2267</v>
      </c>
      <c r="K8461" t="s">
        <v>20</v>
      </c>
      <c r="L8461">
        <v>220</v>
      </c>
      <c r="M8461">
        <v>44.7791663</v>
      </c>
      <c r="N8461">
        <v>-76.253346899999997</v>
      </c>
      <c r="O8461">
        <v>4727</v>
      </c>
    </row>
    <row r="8462" spans="1:15" x14ac:dyDescent="0.35">
      <c r="A8462">
        <v>-79.315579999999997</v>
      </c>
      <c r="B8462">
        <v>46.77617</v>
      </c>
      <c r="C8462" t="s">
        <v>2639</v>
      </c>
      <c r="D8462">
        <v>2019</v>
      </c>
      <c r="E8462" t="s">
        <v>16</v>
      </c>
      <c r="F8462" t="s">
        <v>2264</v>
      </c>
      <c r="G8462" t="s">
        <v>2265</v>
      </c>
      <c r="I8462" t="s">
        <v>2950</v>
      </c>
      <c r="J8462" t="s">
        <v>2709</v>
      </c>
      <c r="K8462" t="s">
        <v>20</v>
      </c>
      <c r="L8462">
        <v>370</v>
      </c>
      <c r="M8462">
        <v>46.77617</v>
      </c>
      <c r="N8462">
        <v>-79.315579999999997</v>
      </c>
      <c r="O8462">
        <v>7670</v>
      </c>
    </row>
    <row r="8463" spans="1:15" x14ac:dyDescent="0.35">
      <c r="A8463">
        <v>-79.315579999999997</v>
      </c>
      <c r="B8463">
        <v>46.77617</v>
      </c>
      <c r="C8463" t="s">
        <v>2639</v>
      </c>
      <c r="D8463">
        <v>2019</v>
      </c>
      <c r="E8463" t="s">
        <v>16</v>
      </c>
      <c r="F8463" t="s">
        <v>2264</v>
      </c>
      <c r="G8463" t="s">
        <v>2265</v>
      </c>
      <c r="I8463" t="s">
        <v>2950</v>
      </c>
      <c r="J8463" t="s">
        <v>2709</v>
      </c>
      <c r="K8463" t="s">
        <v>20</v>
      </c>
      <c r="L8463">
        <v>400</v>
      </c>
      <c r="M8463">
        <v>46.77617</v>
      </c>
      <c r="N8463">
        <v>-79.315579999999997</v>
      </c>
      <c r="O8463">
        <v>7671</v>
      </c>
    </row>
    <row r="8464" spans="1:15" x14ac:dyDescent="0.35">
      <c r="A8464">
        <v>-79.315579999999997</v>
      </c>
      <c r="B8464">
        <v>46.77617</v>
      </c>
      <c r="C8464" t="s">
        <v>2639</v>
      </c>
      <c r="D8464">
        <v>2018</v>
      </c>
      <c r="E8464" t="s">
        <v>16</v>
      </c>
      <c r="F8464" t="s">
        <v>2264</v>
      </c>
      <c r="G8464" t="s">
        <v>2265</v>
      </c>
      <c r="I8464" t="s">
        <v>2950</v>
      </c>
      <c r="J8464" t="s">
        <v>2709</v>
      </c>
      <c r="K8464" t="s">
        <v>20</v>
      </c>
      <c r="L8464">
        <v>335</v>
      </c>
      <c r="M8464">
        <v>46.77617</v>
      </c>
      <c r="N8464">
        <v>-79.315579999999997</v>
      </c>
      <c r="O8464">
        <v>7066</v>
      </c>
    </row>
    <row r="8465" spans="1:15" x14ac:dyDescent="0.35">
      <c r="A8465">
        <v>-80.836190000000002</v>
      </c>
      <c r="B8465">
        <v>48.482849999999999</v>
      </c>
      <c r="C8465" t="s">
        <v>5347</v>
      </c>
      <c r="D8465">
        <v>2018</v>
      </c>
      <c r="E8465" t="s">
        <v>16</v>
      </c>
      <c r="F8465" t="s">
        <v>2264</v>
      </c>
      <c r="G8465" t="s">
        <v>2265</v>
      </c>
      <c r="I8465" t="s">
        <v>5446</v>
      </c>
      <c r="J8465" t="s">
        <v>5395</v>
      </c>
      <c r="K8465" t="s">
        <v>20</v>
      </c>
      <c r="L8465">
        <v>600</v>
      </c>
      <c r="M8465">
        <v>48.482849999999999</v>
      </c>
      <c r="N8465">
        <v>-80.836190000000002</v>
      </c>
      <c r="O8465">
        <v>12871</v>
      </c>
    </row>
    <row r="8466" spans="1:15" x14ac:dyDescent="0.35">
      <c r="A8466">
        <v>-76.253346899999997</v>
      </c>
      <c r="B8466">
        <v>44.7791663</v>
      </c>
      <c r="C8466" t="s">
        <v>1834</v>
      </c>
      <c r="D8466">
        <v>2017</v>
      </c>
      <c r="E8466" t="s">
        <v>59</v>
      </c>
      <c r="F8466" t="s">
        <v>2264</v>
      </c>
      <c r="G8466" t="s">
        <v>2265</v>
      </c>
      <c r="I8466" t="s">
        <v>2266</v>
      </c>
      <c r="J8466" t="s">
        <v>2267</v>
      </c>
      <c r="K8466" t="s">
        <v>20</v>
      </c>
      <c r="L8466">
        <v>10000</v>
      </c>
      <c r="M8466">
        <v>44.7791663</v>
      </c>
      <c r="N8466">
        <v>-76.253346899999997</v>
      </c>
      <c r="O8466">
        <v>4574</v>
      </c>
    </row>
    <row r="8467" spans="1:15" x14ac:dyDescent="0.35">
      <c r="A8467">
        <v>-79.315579999999997</v>
      </c>
      <c r="B8467">
        <v>46.77617</v>
      </c>
      <c r="C8467" t="s">
        <v>2639</v>
      </c>
      <c r="D8467">
        <v>2017</v>
      </c>
      <c r="E8467" t="s">
        <v>16</v>
      </c>
      <c r="F8467" t="s">
        <v>2264</v>
      </c>
      <c r="G8467" t="s">
        <v>2265</v>
      </c>
      <c r="I8467" t="s">
        <v>2950</v>
      </c>
      <c r="J8467" t="s">
        <v>2709</v>
      </c>
      <c r="K8467" t="s">
        <v>20</v>
      </c>
      <c r="L8467">
        <v>200</v>
      </c>
      <c r="M8467">
        <v>46.77617</v>
      </c>
      <c r="N8467">
        <v>-79.315579999999997</v>
      </c>
      <c r="O8467">
        <v>7591</v>
      </c>
    </row>
    <row r="8468" spans="1:15" x14ac:dyDescent="0.35">
      <c r="A8468">
        <v>-79.315579999999997</v>
      </c>
      <c r="B8468">
        <v>46.77617</v>
      </c>
      <c r="C8468" t="s">
        <v>2639</v>
      </c>
      <c r="D8468">
        <v>2016</v>
      </c>
      <c r="E8468" t="s">
        <v>16</v>
      </c>
      <c r="F8468" t="s">
        <v>2264</v>
      </c>
      <c r="G8468" t="s">
        <v>2265</v>
      </c>
      <c r="I8468" t="s">
        <v>2950</v>
      </c>
      <c r="J8468" t="s">
        <v>2709</v>
      </c>
      <c r="K8468" t="s">
        <v>20</v>
      </c>
      <c r="L8468">
        <v>300</v>
      </c>
      <c r="M8468">
        <v>46.77617</v>
      </c>
      <c r="N8468">
        <v>-79.315579999999997</v>
      </c>
      <c r="O8468">
        <v>7805</v>
      </c>
    </row>
    <row r="8469" spans="1:15" x14ac:dyDescent="0.35">
      <c r="A8469">
        <v>-80.836190000000002</v>
      </c>
      <c r="B8469">
        <v>48.482849999999999</v>
      </c>
      <c r="C8469" t="s">
        <v>5347</v>
      </c>
      <c r="D8469">
        <v>2016</v>
      </c>
      <c r="E8469" t="s">
        <v>16</v>
      </c>
      <c r="F8469" t="s">
        <v>2264</v>
      </c>
      <c r="G8469" t="s">
        <v>2265</v>
      </c>
      <c r="I8469" t="s">
        <v>5446</v>
      </c>
      <c r="J8469" t="s">
        <v>5395</v>
      </c>
      <c r="K8469" t="s">
        <v>20</v>
      </c>
      <c r="L8469">
        <v>600</v>
      </c>
      <c r="M8469">
        <v>48.482849999999999</v>
      </c>
      <c r="N8469">
        <v>-80.836190000000002</v>
      </c>
      <c r="O8469">
        <v>12912</v>
      </c>
    </row>
    <row r="8470" spans="1:15" x14ac:dyDescent="0.35">
      <c r="A8470">
        <v>-76.253346899999997</v>
      </c>
      <c r="B8470">
        <v>44.7791663</v>
      </c>
      <c r="C8470" t="s">
        <v>1834</v>
      </c>
      <c r="D8470">
        <v>2015</v>
      </c>
      <c r="E8470" t="s">
        <v>59</v>
      </c>
      <c r="F8470" t="s">
        <v>2264</v>
      </c>
      <c r="G8470" t="s">
        <v>2265</v>
      </c>
      <c r="I8470" t="s">
        <v>2266</v>
      </c>
      <c r="J8470" t="s">
        <v>2267</v>
      </c>
      <c r="K8470" t="s">
        <v>20</v>
      </c>
      <c r="L8470">
        <v>10000</v>
      </c>
      <c r="M8470">
        <v>44.7791663</v>
      </c>
      <c r="N8470">
        <v>-76.253346899999997</v>
      </c>
      <c r="O8470">
        <v>4529</v>
      </c>
    </row>
    <row r="8471" spans="1:15" x14ac:dyDescent="0.35">
      <c r="A8471">
        <v>-79.315579999999997</v>
      </c>
      <c r="B8471">
        <v>46.77617</v>
      </c>
      <c r="C8471" t="s">
        <v>2639</v>
      </c>
      <c r="D8471">
        <v>2015</v>
      </c>
      <c r="E8471" t="s">
        <v>16</v>
      </c>
      <c r="F8471" t="s">
        <v>2264</v>
      </c>
      <c r="G8471" t="s">
        <v>2265</v>
      </c>
      <c r="I8471" t="s">
        <v>2950</v>
      </c>
      <c r="J8471" t="s">
        <v>2709</v>
      </c>
      <c r="K8471" t="s">
        <v>20</v>
      </c>
      <c r="L8471">
        <v>400</v>
      </c>
      <c r="M8471">
        <v>46.77617</v>
      </c>
      <c r="N8471">
        <v>-79.315579999999997</v>
      </c>
      <c r="O8471">
        <v>7729</v>
      </c>
    </row>
    <row r="8472" spans="1:15" x14ac:dyDescent="0.35">
      <c r="A8472">
        <v>-79.315579999999997</v>
      </c>
      <c r="B8472">
        <v>46.77617</v>
      </c>
      <c r="C8472" t="s">
        <v>2639</v>
      </c>
      <c r="D8472">
        <v>2014</v>
      </c>
      <c r="E8472" t="s">
        <v>16</v>
      </c>
      <c r="F8472" t="s">
        <v>2264</v>
      </c>
      <c r="G8472" t="s">
        <v>2265</v>
      </c>
      <c r="I8472" t="s">
        <v>2950</v>
      </c>
      <c r="J8472" t="s">
        <v>2709</v>
      </c>
      <c r="K8472" t="s">
        <v>20</v>
      </c>
      <c r="L8472">
        <v>300</v>
      </c>
      <c r="M8472">
        <v>46.77617</v>
      </c>
      <c r="N8472">
        <v>-79.315579999999997</v>
      </c>
      <c r="O8472">
        <v>7865</v>
      </c>
    </row>
    <row r="8473" spans="1:15" x14ac:dyDescent="0.35">
      <c r="A8473">
        <v>-80.836190000000002</v>
      </c>
      <c r="B8473">
        <v>48.482849999999999</v>
      </c>
      <c r="C8473" t="s">
        <v>5347</v>
      </c>
      <c r="D8473">
        <v>2014</v>
      </c>
      <c r="E8473" t="s">
        <v>16</v>
      </c>
      <c r="F8473" t="s">
        <v>2264</v>
      </c>
      <c r="G8473" t="s">
        <v>2265</v>
      </c>
      <c r="I8473" t="s">
        <v>5446</v>
      </c>
      <c r="J8473" t="s">
        <v>5395</v>
      </c>
      <c r="K8473" t="s">
        <v>20</v>
      </c>
      <c r="L8473">
        <v>600</v>
      </c>
      <c r="M8473">
        <v>48.482849999999999</v>
      </c>
      <c r="N8473">
        <v>-80.836190000000002</v>
      </c>
      <c r="O8473">
        <v>12551</v>
      </c>
    </row>
    <row r="8474" spans="1:15" x14ac:dyDescent="0.35">
      <c r="A8474">
        <v>-76.253346899999997</v>
      </c>
      <c r="B8474">
        <v>44.7791663</v>
      </c>
      <c r="C8474" t="s">
        <v>1834</v>
      </c>
      <c r="D8474">
        <v>2013</v>
      </c>
      <c r="E8474" t="s">
        <v>59</v>
      </c>
      <c r="F8474" t="s">
        <v>2264</v>
      </c>
      <c r="G8474" t="s">
        <v>2265</v>
      </c>
      <c r="I8474" t="s">
        <v>2266</v>
      </c>
      <c r="J8474" t="s">
        <v>2267</v>
      </c>
      <c r="K8474" t="s">
        <v>20</v>
      </c>
      <c r="L8474">
        <v>10000</v>
      </c>
      <c r="M8474">
        <v>44.7791663</v>
      </c>
      <c r="N8474">
        <v>-76.253346899999997</v>
      </c>
      <c r="O8474">
        <v>4885</v>
      </c>
    </row>
    <row r="8475" spans="1:15" x14ac:dyDescent="0.35">
      <c r="A8475">
        <v>-76.253346899999997</v>
      </c>
      <c r="B8475">
        <v>44.7791663</v>
      </c>
      <c r="C8475" t="s">
        <v>1834</v>
      </c>
      <c r="D8475">
        <v>2012</v>
      </c>
      <c r="E8475" t="s">
        <v>59</v>
      </c>
      <c r="F8475" t="s">
        <v>2264</v>
      </c>
      <c r="G8475" t="s">
        <v>2265</v>
      </c>
      <c r="I8475" t="s">
        <v>2266</v>
      </c>
      <c r="J8475" t="s">
        <v>2267</v>
      </c>
      <c r="K8475" t="s">
        <v>20</v>
      </c>
      <c r="L8475">
        <v>10000</v>
      </c>
      <c r="M8475">
        <v>44.7791663</v>
      </c>
      <c r="N8475">
        <v>-76.253346899999997</v>
      </c>
      <c r="O8475">
        <v>4860</v>
      </c>
    </row>
    <row r="8476" spans="1:15" x14ac:dyDescent="0.35">
      <c r="A8476">
        <v>-79.315579999999997</v>
      </c>
      <c r="B8476">
        <v>46.77617</v>
      </c>
      <c r="C8476" t="s">
        <v>2639</v>
      </c>
      <c r="D8476">
        <v>2012</v>
      </c>
      <c r="E8476" t="s">
        <v>16</v>
      </c>
      <c r="F8476" t="s">
        <v>2264</v>
      </c>
      <c r="G8476" t="s">
        <v>2265</v>
      </c>
      <c r="I8476" t="s">
        <v>2950</v>
      </c>
      <c r="J8476" t="s">
        <v>2709</v>
      </c>
      <c r="K8476" t="s">
        <v>20</v>
      </c>
      <c r="L8476">
        <v>300</v>
      </c>
      <c r="M8476">
        <v>46.77617</v>
      </c>
      <c r="N8476">
        <v>-79.315579999999997</v>
      </c>
      <c r="O8476">
        <v>6919</v>
      </c>
    </row>
    <row r="8477" spans="1:15" x14ac:dyDescent="0.35">
      <c r="A8477">
        <v>-80.836190000000002</v>
      </c>
      <c r="B8477">
        <v>48.482849999999999</v>
      </c>
      <c r="C8477" t="s">
        <v>5347</v>
      </c>
      <c r="D8477">
        <v>2012</v>
      </c>
      <c r="E8477" t="s">
        <v>16</v>
      </c>
      <c r="F8477" t="s">
        <v>2264</v>
      </c>
      <c r="G8477" t="s">
        <v>2265</v>
      </c>
      <c r="I8477" t="s">
        <v>5446</v>
      </c>
      <c r="J8477" t="s">
        <v>5395</v>
      </c>
      <c r="K8477" t="s">
        <v>20</v>
      </c>
      <c r="L8477">
        <v>350</v>
      </c>
      <c r="M8477">
        <v>48.482849999999999</v>
      </c>
      <c r="N8477">
        <v>-80.836190000000002</v>
      </c>
      <c r="O8477">
        <v>12074</v>
      </c>
    </row>
    <row r="8478" spans="1:15" x14ac:dyDescent="0.35">
      <c r="A8478">
        <v>-76.987177900000006</v>
      </c>
      <c r="B8478">
        <v>45.119934899999997</v>
      </c>
      <c r="C8478" t="s">
        <v>171</v>
      </c>
      <c r="D8478">
        <v>2021</v>
      </c>
      <c r="E8478" t="s">
        <v>263</v>
      </c>
      <c r="F8478" t="s">
        <v>307</v>
      </c>
      <c r="G8478" t="s">
        <v>308</v>
      </c>
      <c r="I8478" t="s">
        <v>309</v>
      </c>
      <c r="J8478" t="s">
        <v>215</v>
      </c>
      <c r="K8478" t="s">
        <v>20</v>
      </c>
      <c r="L8478">
        <v>3500</v>
      </c>
      <c r="M8478">
        <v>45.119934899999997</v>
      </c>
      <c r="N8478">
        <v>-76.987177900000006</v>
      </c>
      <c r="O8478">
        <v>2612</v>
      </c>
    </row>
    <row r="8479" spans="1:15" x14ac:dyDescent="0.35">
      <c r="A8479">
        <v>-76.987177900000006</v>
      </c>
      <c r="B8479">
        <v>45.119934899999997</v>
      </c>
      <c r="C8479" t="s">
        <v>171</v>
      </c>
      <c r="D8479">
        <v>2020</v>
      </c>
      <c r="E8479" t="s">
        <v>263</v>
      </c>
      <c r="F8479" t="s">
        <v>307</v>
      </c>
      <c r="G8479" t="s">
        <v>308</v>
      </c>
      <c r="I8479" t="s">
        <v>309</v>
      </c>
      <c r="J8479" t="s">
        <v>215</v>
      </c>
      <c r="K8479" t="s">
        <v>20</v>
      </c>
      <c r="L8479">
        <v>3500</v>
      </c>
      <c r="M8479">
        <v>45.119934899999997</v>
      </c>
      <c r="N8479">
        <v>-76.987177900000006</v>
      </c>
      <c r="O8479">
        <v>1806</v>
      </c>
    </row>
    <row r="8480" spans="1:15" x14ac:dyDescent="0.35">
      <c r="A8480">
        <v>-76.987177900000006</v>
      </c>
      <c r="B8480">
        <v>45.119934899999997</v>
      </c>
      <c r="C8480" t="s">
        <v>171</v>
      </c>
      <c r="D8480">
        <v>2019</v>
      </c>
      <c r="E8480" t="s">
        <v>263</v>
      </c>
      <c r="F8480" t="s">
        <v>307</v>
      </c>
      <c r="G8480" t="s">
        <v>308</v>
      </c>
      <c r="I8480" t="s">
        <v>309</v>
      </c>
      <c r="J8480" t="s">
        <v>215</v>
      </c>
      <c r="K8480" t="s">
        <v>20</v>
      </c>
      <c r="L8480">
        <v>3500</v>
      </c>
      <c r="M8480">
        <v>45.119934899999997</v>
      </c>
      <c r="N8480">
        <v>-76.987177900000006</v>
      </c>
      <c r="O8480">
        <v>1902</v>
      </c>
    </row>
    <row r="8481" spans="1:15" x14ac:dyDescent="0.35">
      <c r="A8481">
        <v>-76.987177900000006</v>
      </c>
      <c r="B8481">
        <v>45.119934899999997</v>
      </c>
      <c r="C8481" t="s">
        <v>171</v>
      </c>
      <c r="D8481">
        <v>2018</v>
      </c>
      <c r="E8481" t="s">
        <v>263</v>
      </c>
      <c r="F8481" t="s">
        <v>307</v>
      </c>
      <c r="G8481" t="s">
        <v>308</v>
      </c>
      <c r="I8481" t="s">
        <v>309</v>
      </c>
      <c r="J8481" t="s">
        <v>215</v>
      </c>
      <c r="K8481" t="s">
        <v>20</v>
      </c>
      <c r="L8481">
        <v>500</v>
      </c>
      <c r="M8481">
        <v>45.119934899999997</v>
      </c>
      <c r="N8481">
        <v>-76.987177900000006</v>
      </c>
      <c r="O8481">
        <v>1719</v>
      </c>
    </row>
    <row r="8482" spans="1:15" x14ac:dyDescent="0.35">
      <c r="A8482">
        <v>-76.987177900000006</v>
      </c>
      <c r="B8482">
        <v>45.119934899999997</v>
      </c>
      <c r="C8482" t="s">
        <v>171</v>
      </c>
      <c r="D8482">
        <v>2018</v>
      </c>
      <c r="E8482" t="s">
        <v>263</v>
      </c>
      <c r="F8482" t="s">
        <v>307</v>
      </c>
      <c r="G8482" t="s">
        <v>308</v>
      </c>
      <c r="I8482" t="s">
        <v>309</v>
      </c>
      <c r="J8482" t="s">
        <v>215</v>
      </c>
      <c r="K8482" t="s">
        <v>20</v>
      </c>
      <c r="L8482">
        <v>3000</v>
      </c>
      <c r="M8482">
        <v>45.119934899999997</v>
      </c>
      <c r="N8482">
        <v>-76.987177900000006</v>
      </c>
      <c r="O8482">
        <v>1720</v>
      </c>
    </row>
    <row r="8483" spans="1:15" x14ac:dyDescent="0.35">
      <c r="A8483">
        <v>-76.987177900000006</v>
      </c>
      <c r="B8483">
        <v>45.119934899999997</v>
      </c>
      <c r="C8483" t="s">
        <v>171</v>
      </c>
      <c r="D8483">
        <v>2017</v>
      </c>
      <c r="E8483" t="s">
        <v>263</v>
      </c>
      <c r="F8483" t="s">
        <v>307</v>
      </c>
      <c r="G8483" t="s">
        <v>308</v>
      </c>
      <c r="I8483" t="s">
        <v>309</v>
      </c>
      <c r="J8483" t="s">
        <v>215</v>
      </c>
      <c r="K8483" t="s">
        <v>20</v>
      </c>
      <c r="L8483">
        <v>3500</v>
      </c>
      <c r="M8483">
        <v>45.119934899999997</v>
      </c>
      <c r="N8483">
        <v>-76.987177900000006</v>
      </c>
      <c r="O8483">
        <v>1979</v>
      </c>
    </row>
    <row r="8484" spans="1:15" x14ac:dyDescent="0.35">
      <c r="A8484">
        <v>-76.987177900000006</v>
      </c>
      <c r="B8484">
        <v>45.119934899999997</v>
      </c>
      <c r="C8484" t="s">
        <v>171</v>
      </c>
      <c r="D8484">
        <v>2016</v>
      </c>
      <c r="E8484" t="s">
        <v>263</v>
      </c>
      <c r="F8484" t="s">
        <v>307</v>
      </c>
      <c r="G8484" t="s">
        <v>308</v>
      </c>
      <c r="I8484" t="s">
        <v>309</v>
      </c>
      <c r="J8484" t="s">
        <v>215</v>
      </c>
      <c r="K8484" t="s">
        <v>20</v>
      </c>
      <c r="L8484">
        <v>3500</v>
      </c>
      <c r="M8484">
        <v>45.119934899999997</v>
      </c>
      <c r="N8484">
        <v>-76.987177900000006</v>
      </c>
      <c r="O8484">
        <v>1400</v>
      </c>
    </row>
    <row r="8485" spans="1:15" x14ac:dyDescent="0.35">
      <c r="A8485">
        <v>-76.987177900000006</v>
      </c>
      <c r="B8485">
        <v>45.119934899999997</v>
      </c>
      <c r="C8485" t="s">
        <v>171</v>
      </c>
      <c r="D8485">
        <v>2015</v>
      </c>
      <c r="E8485" t="s">
        <v>263</v>
      </c>
      <c r="F8485" t="s">
        <v>307</v>
      </c>
      <c r="G8485" t="s">
        <v>308</v>
      </c>
      <c r="I8485" t="s">
        <v>309</v>
      </c>
      <c r="J8485" t="s">
        <v>215</v>
      </c>
      <c r="K8485" t="s">
        <v>20</v>
      </c>
      <c r="L8485">
        <v>2000</v>
      </c>
      <c r="M8485">
        <v>45.119934899999997</v>
      </c>
      <c r="N8485">
        <v>-76.987177900000006</v>
      </c>
      <c r="O8485">
        <v>1436</v>
      </c>
    </row>
    <row r="8486" spans="1:15" x14ac:dyDescent="0.35">
      <c r="A8486">
        <v>-76.987177900000006</v>
      </c>
      <c r="B8486">
        <v>45.119934899999997</v>
      </c>
      <c r="C8486" t="s">
        <v>171</v>
      </c>
      <c r="D8486">
        <v>2014</v>
      </c>
      <c r="E8486" t="s">
        <v>263</v>
      </c>
      <c r="F8486" t="s">
        <v>307</v>
      </c>
      <c r="G8486" t="s">
        <v>308</v>
      </c>
      <c r="I8486" t="s">
        <v>309</v>
      </c>
      <c r="J8486" t="s">
        <v>215</v>
      </c>
      <c r="K8486" t="s">
        <v>20</v>
      </c>
      <c r="L8486">
        <v>2000</v>
      </c>
      <c r="M8486">
        <v>45.119934899999997</v>
      </c>
      <c r="N8486">
        <v>-76.987177900000006</v>
      </c>
      <c r="O8486">
        <v>145</v>
      </c>
    </row>
    <row r="8487" spans="1:15" x14ac:dyDescent="0.35">
      <c r="A8487">
        <v>-76.987177900000006</v>
      </c>
      <c r="B8487">
        <v>45.119934899999997</v>
      </c>
      <c r="C8487" t="s">
        <v>171</v>
      </c>
      <c r="D8487">
        <v>2013</v>
      </c>
      <c r="E8487" t="s">
        <v>263</v>
      </c>
      <c r="F8487" t="s">
        <v>307</v>
      </c>
      <c r="G8487" t="s">
        <v>308</v>
      </c>
      <c r="I8487" t="s">
        <v>309</v>
      </c>
      <c r="J8487" t="s">
        <v>215</v>
      </c>
      <c r="K8487" t="s">
        <v>20</v>
      </c>
      <c r="L8487">
        <v>2000</v>
      </c>
      <c r="M8487">
        <v>45.119934899999997</v>
      </c>
      <c r="N8487">
        <v>-76.987177900000006</v>
      </c>
      <c r="O8487">
        <v>356</v>
      </c>
    </row>
    <row r="8488" spans="1:15" x14ac:dyDescent="0.35">
      <c r="A8488">
        <v>-76.987177900000006</v>
      </c>
      <c r="B8488">
        <v>45.119934899999997</v>
      </c>
      <c r="C8488" t="s">
        <v>171</v>
      </c>
      <c r="D8488">
        <v>2012</v>
      </c>
      <c r="E8488" t="s">
        <v>263</v>
      </c>
      <c r="F8488" t="s">
        <v>307</v>
      </c>
      <c r="G8488" t="s">
        <v>308</v>
      </c>
      <c r="I8488" t="s">
        <v>309</v>
      </c>
      <c r="J8488" t="s">
        <v>215</v>
      </c>
      <c r="K8488" t="s">
        <v>20</v>
      </c>
      <c r="L8488">
        <v>2000</v>
      </c>
      <c r="M8488">
        <v>45.119934899999997</v>
      </c>
      <c r="N8488">
        <v>-76.987177900000006</v>
      </c>
      <c r="O8488">
        <v>790</v>
      </c>
    </row>
    <row r="8489" spans="1:15" x14ac:dyDescent="0.35">
      <c r="A8489">
        <v>-83.966040000000007</v>
      </c>
      <c r="B8489">
        <v>46.712269999999997</v>
      </c>
      <c r="C8489" t="s">
        <v>3680</v>
      </c>
      <c r="D8489">
        <v>2019</v>
      </c>
      <c r="E8489" t="s">
        <v>16</v>
      </c>
      <c r="F8489" t="s">
        <v>3834</v>
      </c>
      <c r="G8489" t="s">
        <v>3835</v>
      </c>
      <c r="I8489" t="s">
        <v>3836</v>
      </c>
      <c r="J8489" t="s">
        <v>3731</v>
      </c>
      <c r="K8489" t="s">
        <v>20</v>
      </c>
      <c r="L8489">
        <v>1000</v>
      </c>
      <c r="M8489">
        <v>46.712269999999997</v>
      </c>
      <c r="N8489">
        <v>-83.966040000000007</v>
      </c>
      <c r="O8489">
        <v>10321</v>
      </c>
    </row>
    <row r="8490" spans="1:15" x14ac:dyDescent="0.35">
      <c r="A8490">
        <v>-83.966040000000007</v>
      </c>
      <c r="B8490">
        <v>46.712269999999997</v>
      </c>
      <c r="C8490" t="s">
        <v>3680</v>
      </c>
      <c r="D8490">
        <v>2017</v>
      </c>
      <c r="E8490" t="s">
        <v>16</v>
      </c>
      <c r="F8490" t="s">
        <v>3834</v>
      </c>
      <c r="G8490" t="s">
        <v>3835</v>
      </c>
      <c r="I8490" t="s">
        <v>3836</v>
      </c>
      <c r="J8490" t="s">
        <v>3731</v>
      </c>
      <c r="K8490" t="s">
        <v>20</v>
      </c>
      <c r="L8490">
        <v>1000</v>
      </c>
      <c r="M8490">
        <v>46.712269999999997</v>
      </c>
      <c r="N8490">
        <v>-83.966040000000007</v>
      </c>
      <c r="O8490">
        <v>10044</v>
      </c>
    </row>
    <row r="8491" spans="1:15" x14ac:dyDescent="0.35">
      <c r="A8491">
        <v>-83.966040000000007</v>
      </c>
      <c r="B8491">
        <v>46.712269999999997</v>
      </c>
      <c r="C8491" t="s">
        <v>3680</v>
      </c>
      <c r="D8491">
        <v>2014</v>
      </c>
      <c r="E8491" t="s">
        <v>16</v>
      </c>
      <c r="F8491" t="s">
        <v>3834</v>
      </c>
      <c r="G8491" t="s">
        <v>3835</v>
      </c>
      <c r="I8491" t="s">
        <v>3836</v>
      </c>
      <c r="J8491" t="s">
        <v>3731</v>
      </c>
      <c r="K8491" t="s">
        <v>20</v>
      </c>
      <c r="L8491">
        <v>1000</v>
      </c>
      <c r="M8491">
        <v>46.712269999999997</v>
      </c>
      <c r="N8491">
        <v>-83.966040000000007</v>
      </c>
      <c r="O8491">
        <v>9051</v>
      </c>
    </row>
    <row r="8492" spans="1:15" x14ac:dyDescent="0.35">
      <c r="A8492">
        <v>-77.796989999999994</v>
      </c>
      <c r="B8492">
        <v>45.898850000000003</v>
      </c>
      <c r="C8492" t="s">
        <v>15</v>
      </c>
      <c r="D8492">
        <v>2019</v>
      </c>
      <c r="E8492" t="s">
        <v>59</v>
      </c>
      <c r="F8492" t="s">
        <v>162</v>
      </c>
      <c r="G8492" t="s">
        <v>163</v>
      </c>
      <c r="I8492" t="s">
        <v>164</v>
      </c>
      <c r="J8492" t="s">
        <v>51</v>
      </c>
      <c r="K8492" t="s">
        <v>20</v>
      </c>
      <c r="L8492">
        <v>3000</v>
      </c>
      <c r="M8492">
        <v>45.898850000000003</v>
      </c>
      <c r="N8492">
        <v>-77.796989999999994</v>
      </c>
      <c r="O8492">
        <v>115</v>
      </c>
    </row>
    <row r="8493" spans="1:15" x14ac:dyDescent="0.35">
      <c r="A8493">
        <v>-77.796989999999994</v>
      </c>
      <c r="B8493">
        <v>45.898850000000003</v>
      </c>
      <c r="C8493" t="s">
        <v>15</v>
      </c>
      <c r="D8493">
        <v>2017</v>
      </c>
      <c r="E8493" t="s">
        <v>59</v>
      </c>
      <c r="F8493" t="s">
        <v>162</v>
      </c>
      <c r="G8493" t="s">
        <v>163</v>
      </c>
      <c r="I8493" t="s">
        <v>164</v>
      </c>
      <c r="J8493" t="s">
        <v>51</v>
      </c>
      <c r="K8493" t="s">
        <v>20</v>
      </c>
      <c r="L8493">
        <v>3500</v>
      </c>
      <c r="M8493">
        <v>45.898850000000003</v>
      </c>
      <c r="N8493">
        <v>-77.796989999999994</v>
      </c>
      <c r="O8493">
        <v>655</v>
      </c>
    </row>
    <row r="8494" spans="1:15" x14ac:dyDescent="0.35">
      <c r="A8494">
        <v>-77.796989999999994</v>
      </c>
      <c r="B8494">
        <v>45.898850000000003</v>
      </c>
      <c r="C8494" t="s">
        <v>15</v>
      </c>
      <c r="D8494">
        <v>2015</v>
      </c>
      <c r="E8494" t="s">
        <v>59</v>
      </c>
      <c r="F8494" t="s">
        <v>162</v>
      </c>
      <c r="G8494" t="s">
        <v>163</v>
      </c>
      <c r="I8494" t="s">
        <v>164</v>
      </c>
      <c r="J8494" t="s">
        <v>51</v>
      </c>
      <c r="K8494" t="s">
        <v>20</v>
      </c>
      <c r="L8494">
        <v>3500</v>
      </c>
      <c r="M8494">
        <v>45.898850000000003</v>
      </c>
      <c r="N8494">
        <v>-77.796989999999994</v>
      </c>
      <c r="O8494">
        <v>95</v>
      </c>
    </row>
    <row r="8495" spans="1:15" x14ac:dyDescent="0.35">
      <c r="A8495">
        <v>-77.796989999999994</v>
      </c>
      <c r="B8495">
        <v>45.898850000000003</v>
      </c>
      <c r="C8495" t="s">
        <v>15</v>
      </c>
      <c r="D8495">
        <v>2013</v>
      </c>
      <c r="E8495" t="s">
        <v>59</v>
      </c>
      <c r="F8495" t="s">
        <v>162</v>
      </c>
      <c r="G8495" t="s">
        <v>163</v>
      </c>
      <c r="I8495" t="s">
        <v>164</v>
      </c>
      <c r="J8495" t="s">
        <v>51</v>
      </c>
      <c r="K8495" t="s">
        <v>20</v>
      </c>
      <c r="L8495">
        <v>3500</v>
      </c>
      <c r="M8495">
        <v>45.898850000000003</v>
      </c>
      <c r="N8495">
        <v>-77.796989999999994</v>
      </c>
      <c r="O8495">
        <v>48</v>
      </c>
    </row>
    <row r="8496" spans="1:15" x14ac:dyDescent="0.35">
      <c r="A8496">
        <v>-79.879900899999996</v>
      </c>
      <c r="B8496">
        <v>48.2630026</v>
      </c>
      <c r="C8496" t="s">
        <v>1780</v>
      </c>
      <c r="D8496">
        <v>2021</v>
      </c>
      <c r="E8496" t="s">
        <v>16</v>
      </c>
      <c r="F8496" t="s">
        <v>2246</v>
      </c>
      <c r="G8496" t="s">
        <v>2247</v>
      </c>
      <c r="I8496" t="s">
        <v>2248</v>
      </c>
      <c r="J8496" t="s">
        <v>1788</v>
      </c>
      <c r="K8496" t="s">
        <v>20</v>
      </c>
      <c r="L8496">
        <v>800</v>
      </c>
      <c r="M8496">
        <v>48.2630026</v>
      </c>
      <c r="N8496">
        <v>-79.879900899999996</v>
      </c>
      <c r="O8496">
        <v>5527</v>
      </c>
    </row>
    <row r="8497" spans="1:15" x14ac:dyDescent="0.35">
      <c r="A8497">
        <v>-79.879900899999996</v>
      </c>
      <c r="B8497">
        <v>48.2630026</v>
      </c>
      <c r="C8497" t="s">
        <v>1780</v>
      </c>
      <c r="D8497">
        <v>2019</v>
      </c>
      <c r="E8497" t="s">
        <v>16</v>
      </c>
      <c r="F8497" t="s">
        <v>2246</v>
      </c>
      <c r="G8497" t="s">
        <v>2247</v>
      </c>
      <c r="I8497" t="s">
        <v>2248</v>
      </c>
      <c r="J8497" t="s">
        <v>1788</v>
      </c>
      <c r="K8497" t="s">
        <v>20</v>
      </c>
      <c r="L8497">
        <v>799</v>
      </c>
      <c r="M8497">
        <v>48.2630026</v>
      </c>
      <c r="N8497">
        <v>-79.879900899999996</v>
      </c>
      <c r="O8497">
        <v>5590</v>
      </c>
    </row>
    <row r="8498" spans="1:15" x14ac:dyDescent="0.35">
      <c r="A8498">
        <v>-79.879900899999996</v>
      </c>
      <c r="B8498">
        <v>48.2630026</v>
      </c>
      <c r="C8498" t="s">
        <v>1780</v>
      </c>
      <c r="D8498">
        <v>2017</v>
      </c>
      <c r="E8498" t="s">
        <v>16</v>
      </c>
      <c r="F8498" t="s">
        <v>2246</v>
      </c>
      <c r="G8498" t="s">
        <v>2247</v>
      </c>
      <c r="I8498" t="s">
        <v>2248</v>
      </c>
      <c r="J8498" t="s">
        <v>1788</v>
      </c>
      <c r="K8498" t="s">
        <v>20</v>
      </c>
      <c r="L8498">
        <v>1300</v>
      </c>
      <c r="M8498">
        <v>48.2630026</v>
      </c>
      <c r="N8498">
        <v>-79.879900899999996</v>
      </c>
      <c r="O8498">
        <v>5045</v>
      </c>
    </row>
    <row r="8499" spans="1:15" x14ac:dyDescent="0.35">
      <c r="A8499">
        <v>-79.879900899999996</v>
      </c>
      <c r="B8499">
        <v>48.2630026</v>
      </c>
      <c r="C8499" t="s">
        <v>1780</v>
      </c>
      <c r="D8499">
        <v>2013</v>
      </c>
      <c r="E8499" t="s">
        <v>16</v>
      </c>
      <c r="F8499" t="s">
        <v>2246</v>
      </c>
      <c r="G8499" t="s">
        <v>2247</v>
      </c>
      <c r="I8499" t="s">
        <v>2248</v>
      </c>
      <c r="J8499" t="s">
        <v>1788</v>
      </c>
      <c r="K8499" t="s">
        <v>20</v>
      </c>
      <c r="L8499">
        <v>800</v>
      </c>
      <c r="M8499">
        <v>48.2630026</v>
      </c>
      <c r="N8499">
        <v>-79.879900899999996</v>
      </c>
      <c r="O8499">
        <v>4498</v>
      </c>
    </row>
    <row r="8500" spans="1:15" x14ac:dyDescent="0.35">
      <c r="A8500">
        <v>-77.376791999999995</v>
      </c>
      <c r="B8500">
        <v>45.172656600000003</v>
      </c>
      <c r="C8500" t="s">
        <v>171</v>
      </c>
      <c r="D8500">
        <v>2021</v>
      </c>
      <c r="E8500" t="s">
        <v>16</v>
      </c>
      <c r="F8500" t="s">
        <v>582</v>
      </c>
      <c r="G8500" t="s">
        <v>583</v>
      </c>
      <c r="I8500" t="s">
        <v>584</v>
      </c>
      <c r="J8500" t="s">
        <v>236</v>
      </c>
      <c r="K8500" t="s">
        <v>20</v>
      </c>
      <c r="L8500">
        <v>1500</v>
      </c>
      <c r="M8500">
        <v>45.172656600000003</v>
      </c>
      <c r="N8500">
        <v>-77.376791999999995</v>
      </c>
      <c r="O8500">
        <v>2378</v>
      </c>
    </row>
    <row r="8501" spans="1:15" x14ac:dyDescent="0.35">
      <c r="A8501">
        <v>-77.376791999999995</v>
      </c>
      <c r="B8501">
        <v>45.172656600000003</v>
      </c>
      <c r="C8501" t="s">
        <v>171</v>
      </c>
      <c r="D8501">
        <v>2019</v>
      </c>
      <c r="E8501" t="s">
        <v>16</v>
      </c>
      <c r="F8501" t="s">
        <v>582</v>
      </c>
      <c r="G8501" t="s">
        <v>583</v>
      </c>
      <c r="I8501" t="s">
        <v>584</v>
      </c>
      <c r="J8501" t="s">
        <v>236</v>
      </c>
      <c r="K8501" t="s">
        <v>20</v>
      </c>
      <c r="L8501">
        <v>1300</v>
      </c>
      <c r="M8501">
        <v>45.172656600000003</v>
      </c>
      <c r="N8501">
        <v>-77.376791999999995</v>
      </c>
      <c r="O8501">
        <v>1757</v>
      </c>
    </row>
    <row r="8502" spans="1:15" x14ac:dyDescent="0.35">
      <c r="A8502">
        <v>-77.376791999999995</v>
      </c>
      <c r="B8502">
        <v>45.172656600000003</v>
      </c>
      <c r="C8502" t="s">
        <v>171</v>
      </c>
      <c r="D8502">
        <v>2017</v>
      </c>
      <c r="E8502" t="s">
        <v>16</v>
      </c>
      <c r="F8502" t="s">
        <v>582</v>
      </c>
      <c r="G8502" t="s">
        <v>583</v>
      </c>
      <c r="I8502" t="s">
        <v>584</v>
      </c>
      <c r="J8502" t="s">
        <v>236</v>
      </c>
      <c r="K8502" t="s">
        <v>20</v>
      </c>
      <c r="L8502">
        <v>1205</v>
      </c>
      <c r="M8502">
        <v>45.172656600000003</v>
      </c>
      <c r="N8502">
        <v>-77.376791999999995</v>
      </c>
      <c r="O8502">
        <v>1762</v>
      </c>
    </row>
    <row r="8503" spans="1:15" x14ac:dyDescent="0.35">
      <c r="A8503">
        <v>-77.376791999999995</v>
      </c>
      <c r="B8503">
        <v>45.172656600000003</v>
      </c>
      <c r="C8503" t="s">
        <v>171</v>
      </c>
      <c r="D8503">
        <v>2015</v>
      </c>
      <c r="E8503" t="s">
        <v>16</v>
      </c>
      <c r="F8503" t="s">
        <v>582</v>
      </c>
      <c r="G8503" t="s">
        <v>583</v>
      </c>
      <c r="I8503" t="s">
        <v>584</v>
      </c>
      <c r="J8503" t="s">
        <v>236</v>
      </c>
      <c r="K8503" t="s">
        <v>20</v>
      </c>
      <c r="L8503">
        <v>1300</v>
      </c>
      <c r="M8503">
        <v>45.172656600000003</v>
      </c>
      <c r="N8503">
        <v>-77.376791999999995</v>
      </c>
      <c r="O8503">
        <v>980</v>
      </c>
    </row>
    <row r="8504" spans="1:15" x14ac:dyDescent="0.35">
      <c r="A8504">
        <v>-77.376791999999995</v>
      </c>
      <c r="B8504">
        <v>45.172656600000003</v>
      </c>
      <c r="C8504" t="s">
        <v>171</v>
      </c>
      <c r="D8504">
        <v>2013</v>
      </c>
      <c r="E8504" t="s">
        <v>16</v>
      </c>
      <c r="F8504" t="s">
        <v>582</v>
      </c>
      <c r="G8504" t="s">
        <v>583</v>
      </c>
      <c r="I8504" t="s">
        <v>584</v>
      </c>
      <c r="J8504" t="s">
        <v>236</v>
      </c>
      <c r="K8504" t="s">
        <v>20</v>
      </c>
      <c r="L8504">
        <v>1300</v>
      </c>
      <c r="M8504">
        <v>45.172656600000003</v>
      </c>
      <c r="N8504">
        <v>-77.376791999999995</v>
      </c>
      <c r="O8504">
        <v>327</v>
      </c>
    </row>
    <row r="8505" spans="1:15" x14ac:dyDescent="0.35">
      <c r="A8505">
        <v>-81.262600000000006</v>
      </c>
      <c r="B8505">
        <v>46.6995</v>
      </c>
      <c r="C8505" t="s">
        <v>4537</v>
      </c>
      <c r="D8505">
        <v>2020</v>
      </c>
      <c r="E8505" t="s">
        <v>16</v>
      </c>
      <c r="F8505" t="s">
        <v>4580</v>
      </c>
      <c r="G8505" t="s">
        <v>4581</v>
      </c>
      <c r="I8505" t="s">
        <v>4582</v>
      </c>
      <c r="J8505" t="s">
        <v>4583</v>
      </c>
      <c r="K8505" t="s">
        <v>20</v>
      </c>
      <c r="L8505">
        <v>250</v>
      </c>
      <c r="M8505">
        <v>46.6995</v>
      </c>
      <c r="N8505">
        <v>-81.262600000000006</v>
      </c>
      <c r="O8505">
        <v>11211</v>
      </c>
    </row>
    <row r="8506" spans="1:15" x14ac:dyDescent="0.35">
      <c r="A8506">
        <v>-81.262600000000006</v>
      </c>
      <c r="B8506">
        <v>46.6995</v>
      </c>
      <c r="C8506" t="s">
        <v>4537</v>
      </c>
      <c r="D8506">
        <v>2017</v>
      </c>
      <c r="E8506" t="s">
        <v>16</v>
      </c>
      <c r="F8506" t="s">
        <v>4580</v>
      </c>
      <c r="G8506" t="s">
        <v>4581</v>
      </c>
      <c r="I8506" t="s">
        <v>4582</v>
      </c>
      <c r="J8506" t="s">
        <v>4583</v>
      </c>
      <c r="K8506" t="s">
        <v>20</v>
      </c>
      <c r="L8506">
        <v>187</v>
      </c>
      <c r="M8506">
        <v>46.6995</v>
      </c>
      <c r="N8506">
        <v>-81.262600000000006</v>
      </c>
      <c r="O8506">
        <v>11008</v>
      </c>
    </row>
    <row r="8507" spans="1:15" x14ac:dyDescent="0.35">
      <c r="A8507">
        <v>-81.262600000000006</v>
      </c>
      <c r="B8507">
        <v>46.6995</v>
      </c>
      <c r="C8507" t="s">
        <v>4537</v>
      </c>
      <c r="D8507">
        <v>2014</v>
      </c>
      <c r="E8507" t="s">
        <v>16</v>
      </c>
      <c r="F8507" t="s">
        <v>4580</v>
      </c>
      <c r="G8507" t="s">
        <v>4581</v>
      </c>
      <c r="I8507" t="s">
        <v>4582</v>
      </c>
      <c r="J8507" t="s">
        <v>4583</v>
      </c>
      <c r="K8507" t="s">
        <v>20</v>
      </c>
      <c r="L8507">
        <v>250</v>
      </c>
      <c r="M8507">
        <v>46.6995</v>
      </c>
      <c r="N8507">
        <v>-81.262600000000006</v>
      </c>
      <c r="O8507">
        <v>11960</v>
      </c>
    </row>
    <row r="8508" spans="1:15" x14ac:dyDescent="0.35">
      <c r="A8508">
        <v>-81.262600000000006</v>
      </c>
      <c r="B8508">
        <v>46.6995</v>
      </c>
      <c r="C8508" t="s">
        <v>4537</v>
      </c>
      <c r="D8508">
        <v>2012</v>
      </c>
      <c r="E8508" t="s">
        <v>16</v>
      </c>
      <c r="F8508" t="s">
        <v>4580</v>
      </c>
      <c r="G8508" t="s">
        <v>4581</v>
      </c>
      <c r="I8508" t="s">
        <v>4582</v>
      </c>
      <c r="J8508" t="s">
        <v>4583</v>
      </c>
      <c r="K8508" t="s">
        <v>20</v>
      </c>
      <c r="L8508">
        <v>250</v>
      </c>
      <c r="M8508">
        <v>46.6995</v>
      </c>
      <c r="N8508">
        <v>-81.262600000000006</v>
      </c>
      <c r="O8508">
        <v>10373</v>
      </c>
    </row>
    <row r="8509" spans="1:15" x14ac:dyDescent="0.35">
      <c r="A8509">
        <v>-83.391530000000003</v>
      </c>
      <c r="B8509">
        <v>47.716760000000001</v>
      </c>
      <c r="C8509" t="s">
        <v>1181</v>
      </c>
      <c r="D8509">
        <v>2021</v>
      </c>
      <c r="E8509" t="s">
        <v>59</v>
      </c>
      <c r="F8509" t="s">
        <v>1300</v>
      </c>
      <c r="G8509" t="s">
        <v>1301</v>
      </c>
      <c r="I8509" t="s">
        <v>1302</v>
      </c>
      <c r="J8509" t="s">
        <v>1200</v>
      </c>
      <c r="K8509" t="s">
        <v>20</v>
      </c>
      <c r="L8509">
        <v>1500</v>
      </c>
      <c r="M8509">
        <v>47.716760000000001</v>
      </c>
      <c r="N8509">
        <v>-83.391530000000003</v>
      </c>
      <c r="O8509">
        <v>2040</v>
      </c>
    </row>
    <row r="8510" spans="1:15" x14ac:dyDescent="0.35">
      <c r="A8510">
        <v>-83.391530000000003</v>
      </c>
      <c r="B8510">
        <v>47.716760000000001</v>
      </c>
      <c r="C8510" t="s">
        <v>1181</v>
      </c>
      <c r="D8510">
        <v>2019</v>
      </c>
      <c r="E8510" t="s">
        <v>59</v>
      </c>
      <c r="F8510" t="s">
        <v>1300</v>
      </c>
      <c r="G8510" t="s">
        <v>1301</v>
      </c>
      <c r="I8510" t="s">
        <v>1302</v>
      </c>
      <c r="J8510" t="s">
        <v>1200</v>
      </c>
      <c r="K8510" t="s">
        <v>20</v>
      </c>
      <c r="L8510">
        <v>1274</v>
      </c>
      <c r="M8510">
        <v>47.716760000000001</v>
      </c>
      <c r="N8510">
        <v>-83.391530000000003</v>
      </c>
      <c r="O8510">
        <v>2588</v>
      </c>
    </row>
    <row r="8511" spans="1:15" x14ac:dyDescent="0.35">
      <c r="A8511">
        <v>-83.391530000000003</v>
      </c>
      <c r="B8511">
        <v>47.716760000000001</v>
      </c>
      <c r="C8511" t="s">
        <v>1181</v>
      </c>
      <c r="D8511">
        <v>2017</v>
      </c>
      <c r="E8511" t="s">
        <v>59</v>
      </c>
      <c r="F8511" t="s">
        <v>1300</v>
      </c>
      <c r="G8511" t="s">
        <v>1301</v>
      </c>
      <c r="I8511" t="s">
        <v>1302</v>
      </c>
      <c r="J8511" t="s">
        <v>1200</v>
      </c>
      <c r="K8511" t="s">
        <v>20</v>
      </c>
      <c r="L8511">
        <v>1595</v>
      </c>
      <c r="M8511">
        <v>47.716760000000001</v>
      </c>
      <c r="N8511">
        <v>-83.391530000000003</v>
      </c>
      <c r="O8511">
        <v>2532</v>
      </c>
    </row>
    <row r="8512" spans="1:15" x14ac:dyDescent="0.35">
      <c r="A8512">
        <v>-83.391530000000003</v>
      </c>
      <c r="B8512">
        <v>47.716760000000001</v>
      </c>
      <c r="C8512" t="s">
        <v>1181</v>
      </c>
      <c r="D8512">
        <v>2013</v>
      </c>
      <c r="E8512" t="s">
        <v>59</v>
      </c>
      <c r="F8512" t="s">
        <v>1300</v>
      </c>
      <c r="G8512" t="s">
        <v>1301</v>
      </c>
      <c r="I8512" t="s">
        <v>1302</v>
      </c>
      <c r="J8512" t="s">
        <v>1200</v>
      </c>
      <c r="K8512" t="s">
        <v>20</v>
      </c>
      <c r="L8512">
        <v>1500</v>
      </c>
      <c r="M8512">
        <v>47.716760000000001</v>
      </c>
      <c r="N8512">
        <v>-83.391530000000003</v>
      </c>
      <c r="O8512">
        <v>2441</v>
      </c>
    </row>
    <row r="8513" spans="1:15" x14ac:dyDescent="0.35">
      <c r="A8513">
        <v>-80.694497900000002</v>
      </c>
      <c r="B8513">
        <v>47.967650300000003</v>
      </c>
      <c r="C8513" t="s">
        <v>1780</v>
      </c>
      <c r="D8513">
        <v>2021</v>
      </c>
      <c r="E8513" t="s">
        <v>320</v>
      </c>
      <c r="F8513" t="s">
        <v>98</v>
      </c>
      <c r="G8513" t="s">
        <v>99</v>
      </c>
      <c r="I8513" t="s">
        <v>1974</v>
      </c>
      <c r="J8513" t="s">
        <v>1800</v>
      </c>
      <c r="K8513" t="s">
        <v>20</v>
      </c>
      <c r="L8513">
        <v>500</v>
      </c>
      <c r="M8513">
        <v>47.967650300000003</v>
      </c>
      <c r="N8513">
        <v>-80.694497900000002</v>
      </c>
      <c r="O8513">
        <v>5547</v>
      </c>
    </row>
    <row r="8514" spans="1:15" x14ac:dyDescent="0.35">
      <c r="A8514">
        <v>-80.694497900000002</v>
      </c>
      <c r="B8514">
        <v>47.967650300000003</v>
      </c>
      <c r="C8514" t="s">
        <v>1780</v>
      </c>
      <c r="D8514">
        <v>2021</v>
      </c>
      <c r="E8514" t="s">
        <v>59</v>
      </c>
      <c r="F8514" t="s">
        <v>98</v>
      </c>
      <c r="G8514" t="s">
        <v>99</v>
      </c>
      <c r="I8514" t="s">
        <v>1974</v>
      </c>
      <c r="J8514" t="s">
        <v>1800</v>
      </c>
      <c r="K8514" t="s">
        <v>20</v>
      </c>
      <c r="L8514">
        <v>700</v>
      </c>
      <c r="M8514">
        <v>47.967650300000003</v>
      </c>
      <c r="N8514">
        <v>-80.694497900000002</v>
      </c>
      <c r="O8514">
        <v>5655</v>
      </c>
    </row>
    <row r="8515" spans="1:15" x14ac:dyDescent="0.35">
      <c r="A8515">
        <v>-78.089709999999997</v>
      </c>
      <c r="B8515">
        <v>45.68477</v>
      </c>
      <c r="C8515" t="s">
        <v>15</v>
      </c>
      <c r="D8515">
        <v>2020</v>
      </c>
      <c r="E8515" t="s">
        <v>59</v>
      </c>
      <c r="F8515" t="s">
        <v>98</v>
      </c>
      <c r="G8515" t="s">
        <v>99</v>
      </c>
      <c r="I8515" t="s">
        <v>100</v>
      </c>
      <c r="J8515" t="s">
        <v>101</v>
      </c>
      <c r="K8515" t="s">
        <v>20</v>
      </c>
      <c r="L8515">
        <v>5200</v>
      </c>
      <c r="M8515">
        <v>45.68477</v>
      </c>
      <c r="N8515">
        <v>-78.089709999999997</v>
      </c>
      <c r="O8515">
        <v>232</v>
      </c>
    </row>
    <row r="8516" spans="1:15" x14ac:dyDescent="0.35">
      <c r="A8516">
        <v>-80.694497900000002</v>
      </c>
      <c r="B8516">
        <v>47.967650300000003</v>
      </c>
      <c r="C8516" t="s">
        <v>1780</v>
      </c>
      <c r="D8516">
        <v>2020</v>
      </c>
      <c r="E8516" t="s">
        <v>320</v>
      </c>
      <c r="F8516" t="s">
        <v>98</v>
      </c>
      <c r="G8516" t="s">
        <v>99</v>
      </c>
      <c r="I8516" t="s">
        <v>1974</v>
      </c>
      <c r="J8516" t="s">
        <v>1800</v>
      </c>
      <c r="K8516" t="s">
        <v>20</v>
      </c>
      <c r="L8516">
        <v>500</v>
      </c>
      <c r="M8516">
        <v>47.967650300000003</v>
      </c>
      <c r="N8516">
        <v>-80.694497900000002</v>
      </c>
      <c r="O8516">
        <v>5329</v>
      </c>
    </row>
    <row r="8517" spans="1:15" x14ac:dyDescent="0.35">
      <c r="A8517">
        <v>-80.694497900000002</v>
      </c>
      <c r="B8517">
        <v>47.967650300000003</v>
      </c>
      <c r="C8517" t="s">
        <v>1780</v>
      </c>
      <c r="D8517">
        <v>2020</v>
      </c>
      <c r="E8517" t="s">
        <v>59</v>
      </c>
      <c r="F8517" t="s">
        <v>98</v>
      </c>
      <c r="G8517" t="s">
        <v>99</v>
      </c>
      <c r="I8517" t="s">
        <v>1974</v>
      </c>
      <c r="J8517" t="s">
        <v>1800</v>
      </c>
      <c r="K8517" t="s">
        <v>20</v>
      </c>
      <c r="L8517">
        <v>700</v>
      </c>
      <c r="M8517">
        <v>47.967650300000003</v>
      </c>
      <c r="N8517">
        <v>-80.694497900000002</v>
      </c>
      <c r="O8517">
        <v>5462</v>
      </c>
    </row>
    <row r="8518" spans="1:15" x14ac:dyDescent="0.35">
      <c r="A8518">
        <v>-80.694497900000002</v>
      </c>
      <c r="B8518">
        <v>47.967650300000003</v>
      </c>
      <c r="C8518" t="s">
        <v>1780</v>
      </c>
      <c r="D8518">
        <v>2019</v>
      </c>
      <c r="E8518" t="s">
        <v>59</v>
      </c>
      <c r="F8518" t="s">
        <v>98</v>
      </c>
      <c r="G8518" t="s">
        <v>99</v>
      </c>
      <c r="I8518" t="s">
        <v>1974</v>
      </c>
      <c r="J8518" t="s">
        <v>1800</v>
      </c>
      <c r="K8518" t="s">
        <v>20</v>
      </c>
      <c r="L8518">
        <v>560</v>
      </c>
      <c r="M8518">
        <v>47.967650300000003</v>
      </c>
      <c r="N8518">
        <v>-80.694497900000002</v>
      </c>
      <c r="O8518">
        <v>5247</v>
      </c>
    </row>
    <row r="8519" spans="1:15" x14ac:dyDescent="0.35">
      <c r="A8519">
        <v>-80.694497900000002</v>
      </c>
      <c r="B8519">
        <v>47.967650300000003</v>
      </c>
      <c r="C8519" t="s">
        <v>1780</v>
      </c>
      <c r="D8519">
        <v>2019</v>
      </c>
      <c r="E8519" t="s">
        <v>320</v>
      </c>
      <c r="F8519" t="s">
        <v>98</v>
      </c>
      <c r="G8519" t="s">
        <v>99</v>
      </c>
      <c r="I8519" t="s">
        <v>1974</v>
      </c>
      <c r="J8519" t="s">
        <v>1800</v>
      </c>
      <c r="K8519" t="s">
        <v>20</v>
      </c>
      <c r="L8519">
        <v>500</v>
      </c>
      <c r="M8519">
        <v>47.967650300000003</v>
      </c>
      <c r="N8519">
        <v>-80.694497900000002</v>
      </c>
      <c r="O8519">
        <v>5617</v>
      </c>
    </row>
    <row r="8520" spans="1:15" x14ac:dyDescent="0.35">
      <c r="A8520">
        <v>-78.089709999999997</v>
      </c>
      <c r="B8520">
        <v>45.68477</v>
      </c>
      <c r="C8520" t="s">
        <v>15</v>
      </c>
      <c r="D8520">
        <v>2018</v>
      </c>
      <c r="E8520" t="s">
        <v>59</v>
      </c>
      <c r="F8520" t="s">
        <v>98</v>
      </c>
      <c r="G8520" t="s">
        <v>99</v>
      </c>
      <c r="I8520" t="s">
        <v>100</v>
      </c>
      <c r="J8520" t="s">
        <v>101</v>
      </c>
      <c r="K8520" t="s">
        <v>20</v>
      </c>
      <c r="L8520">
        <v>5600</v>
      </c>
      <c r="M8520">
        <v>45.68477</v>
      </c>
      <c r="N8520">
        <v>-78.089709999999997</v>
      </c>
      <c r="O8520">
        <v>679</v>
      </c>
    </row>
    <row r="8521" spans="1:15" x14ac:dyDescent="0.35">
      <c r="A8521">
        <v>-80.694497900000002</v>
      </c>
      <c r="B8521">
        <v>47.967650300000003</v>
      </c>
      <c r="C8521" t="s">
        <v>1780</v>
      </c>
      <c r="D8521">
        <v>2018</v>
      </c>
      <c r="E8521" t="s">
        <v>320</v>
      </c>
      <c r="F8521" t="s">
        <v>98</v>
      </c>
      <c r="G8521" t="s">
        <v>99</v>
      </c>
      <c r="I8521" t="s">
        <v>1974</v>
      </c>
      <c r="J8521" t="s">
        <v>1800</v>
      </c>
      <c r="K8521" t="s">
        <v>20</v>
      </c>
      <c r="L8521">
        <v>500</v>
      </c>
      <c r="M8521">
        <v>47.967650300000003</v>
      </c>
      <c r="N8521">
        <v>-80.694497900000002</v>
      </c>
      <c r="O8521">
        <v>5192</v>
      </c>
    </row>
    <row r="8522" spans="1:15" x14ac:dyDescent="0.35">
      <c r="A8522">
        <v>-80.694497900000002</v>
      </c>
      <c r="B8522">
        <v>47.967650300000003</v>
      </c>
      <c r="C8522" t="s">
        <v>1780</v>
      </c>
      <c r="D8522">
        <v>2018</v>
      </c>
      <c r="E8522" t="s">
        <v>59</v>
      </c>
      <c r="F8522" t="s">
        <v>98</v>
      </c>
      <c r="G8522" t="s">
        <v>99</v>
      </c>
      <c r="I8522" t="s">
        <v>1974</v>
      </c>
      <c r="J8522" t="s">
        <v>1800</v>
      </c>
      <c r="K8522" t="s">
        <v>20</v>
      </c>
      <c r="L8522">
        <v>700</v>
      </c>
      <c r="M8522">
        <v>47.967650300000003</v>
      </c>
      <c r="N8522">
        <v>-80.694497900000002</v>
      </c>
      <c r="O8522">
        <v>5225</v>
      </c>
    </row>
    <row r="8523" spans="1:15" x14ac:dyDescent="0.35">
      <c r="A8523">
        <v>-80.694497900000002</v>
      </c>
      <c r="B8523">
        <v>47.967650300000003</v>
      </c>
      <c r="C8523" t="s">
        <v>1780</v>
      </c>
      <c r="D8523">
        <v>2017</v>
      </c>
      <c r="E8523" t="s">
        <v>320</v>
      </c>
      <c r="F8523" t="s">
        <v>98</v>
      </c>
      <c r="G8523" t="s">
        <v>99</v>
      </c>
      <c r="I8523" t="s">
        <v>1974</v>
      </c>
      <c r="J8523" t="s">
        <v>1800</v>
      </c>
      <c r="K8523" t="s">
        <v>20</v>
      </c>
      <c r="L8523">
        <v>500</v>
      </c>
      <c r="M8523">
        <v>47.967650300000003</v>
      </c>
      <c r="N8523">
        <v>-80.694497900000002</v>
      </c>
      <c r="O8523">
        <v>5074</v>
      </c>
    </row>
    <row r="8524" spans="1:15" x14ac:dyDescent="0.35">
      <c r="A8524">
        <v>-80.694497900000002</v>
      </c>
      <c r="B8524">
        <v>47.967650300000003</v>
      </c>
      <c r="C8524" t="s">
        <v>1780</v>
      </c>
      <c r="D8524">
        <v>2017</v>
      </c>
      <c r="E8524" t="s">
        <v>59</v>
      </c>
      <c r="F8524" t="s">
        <v>98</v>
      </c>
      <c r="G8524" t="s">
        <v>99</v>
      </c>
      <c r="I8524" t="s">
        <v>1974</v>
      </c>
      <c r="J8524" t="s">
        <v>1800</v>
      </c>
      <c r="K8524" t="s">
        <v>20</v>
      </c>
      <c r="L8524">
        <v>660</v>
      </c>
      <c r="M8524">
        <v>47.967650300000003</v>
      </c>
      <c r="N8524">
        <v>-80.694497900000002</v>
      </c>
      <c r="O8524">
        <v>5101</v>
      </c>
    </row>
    <row r="8525" spans="1:15" x14ac:dyDescent="0.35">
      <c r="A8525">
        <v>-78.089709999999997</v>
      </c>
      <c r="B8525">
        <v>45.68477</v>
      </c>
      <c r="C8525" t="s">
        <v>15</v>
      </c>
      <c r="D8525">
        <v>2016</v>
      </c>
      <c r="E8525" t="s">
        <v>59</v>
      </c>
      <c r="F8525" t="s">
        <v>98</v>
      </c>
      <c r="G8525" t="s">
        <v>99</v>
      </c>
      <c r="I8525" t="s">
        <v>100</v>
      </c>
      <c r="J8525" t="s">
        <v>101</v>
      </c>
      <c r="K8525" t="s">
        <v>20</v>
      </c>
      <c r="L8525">
        <v>5500</v>
      </c>
      <c r="M8525">
        <v>45.68477</v>
      </c>
      <c r="N8525">
        <v>-78.089709999999997</v>
      </c>
      <c r="O8525">
        <v>621</v>
      </c>
    </row>
    <row r="8526" spans="1:15" x14ac:dyDescent="0.35">
      <c r="A8526">
        <v>-80.694497900000002</v>
      </c>
      <c r="B8526">
        <v>47.967650300000003</v>
      </c>
      <c r="C8526" t="s">
        <v>1780</v>
      </c>
      <c r="D8526">
        <v>2016</v>
      </c>
      <c r="E8526" t="s">
        <v>320</v>
      </c>
      <c r="F8526" t="s">
        <v>98</v>
      </c>
      <c r="G8526" t="s">
        <v>99</v>
      </c>
      <c r="I8526" t="s">
        <v>1974</v>
      </c>
      <c r="J8526" t="s">
        <v>1800</v>
      </c>
      <c r="K8526" t="s">
        <v>20</v>
      </c>
      <c r="L8526">
        <v>500</v>
      </c>
      <c r="M8526">
        <v>47.967650300000003</v>
      </c>
      <c r="N8526">
        <v>-80.694497900000002</v>
      </c>
      <c r="O8526">
        <v>4659</v>
      </c>
    </row>
    <row r="8527" spans="1:15" x14ac:dyDescent="0.35">
      <c r="A8527">
        <v>-80.694497900000002</v>
      </c>
      <c r="B8527">
        <v>47.967650300000003</v>
      </c>
      <c r="C8527" t="s">
        <v>1780</v>
      </c>
      <c r="D8527">
        <v>2016</v>
      </c>
      <c r="E8527" t="s">
        <v>59</v>
      </c>
      <c r="F8527" t="s">
        <v>98</v>
      </c>
      <c r="G8527" t="s">
        <v>99</v>
      </c>
      <c r="I8527" t="s">
        <v>1974</v>
      </c>
      <c r="J8527" t="s">
        <v>1800</v>
      </c>
      <c r="K8527" t="s">
        <v>20</v>
      </c>
      <c r="L8527">
        <v>700</v>
      </c>
      <c r="M8527">
        <v>47.967650300000003</v>
      </c>
      <c r="N8527">
        <v>-80.694497900000002</v>
      </c>
      <c r="O8527">
        <v>4683</v>
      </c>
    </row>
    <row r="8528" spans="1:15" x14ac:dyDescent="0.35">
      <c r="A8528">
        <v>-78.089709999999997</v>
      </c>
      <c r="B8528">
        <v>45.68477</v>
      </c>
      <c r="C8528" t="s">
        <v>15</v>
      </c>
      <c r="D8528">
        <v>2014</v>
      </c>
      <c r="E8528" t="s">
        <v>59</v>
      </c>
      <c r="F8528" t="s">
        <v>98</v>
      </c>
      <c r="G8528" t="s">
        <v>99</v>
      </c>
      <c r="I8528" t="s">
        <v>100</v>
      </c>
      <c r="J8528" t="s">
        <v>101</v>
      </c>
      <c r="K8528" t="s">
        <v>20</v>
      </c>
      <c r="L8528">
        <v>5500</v>
      </c>
      <c r="M8528">
        <v>45.68477</v>
      </c>
      <c r="N8528">
        <v>-78.089709999999997</v>
      </c>
      <c r="O8528">
        <v>72</v>
      </c>
    </row>
    <row r="8529" spans="1:15" x14ac:dyDescent="0.35">
      <c r="A8529">
        <v>-80.694497900000002</v>
      </c>
      <c r="B8529">
        <v>47.967650300000003</v>
      </c>
      <c r="C8529" t="s">
        <v>1780</v>
      </c>
      <c r="D8529">
        <v>2014</v>
      </c>
      <c r="E8529" t="s">
        <v>320</v>
      </c>
      <c r="F8529" t="s">
        <v>98</v>
      </c>
      <c r="G8529" t="s">
        <v>99</v>
      </c>
      <c r="I8529" t="s">
        <v>1974</v>
      </c>
      <c r="J8529" t="s">
        <v>1800</v>
      </c>
      <c r="K8529" t="s">
        <v>20</v>
      </c>
      <c r="L8529">
        <v>366</v>
      </c>
      <c r="M8529">
        <v>47.967650300000003</v>
      </c>
      <c r="N8529">
        <v>-80.694497900000002</v>
      </c>
      <c r="O8529">
        <v>4919</v>
      </c>
    </row>
    <row r="8530" spans="1:15" x14ac:dyDescent="0.35">
      <c r="A8530">
        <v>-80.694497900000002</v>
      </c>
      <c r="B8530">
        <v>47.967650300000003</v>
      </c>
      <c r="C8530" t="s">
        <v>1780</v>
      </c>
      <c r="D8530">
        <v>2014</v>
      </c>
      <c r="E8530" t="s">
        <v>59</v>
      </c>
      <c r="F8530" t="s">
        <v>98</v>
      </c>
      <c r="G8530" t="s">
        <v>99</v>
      </c>
      <c r="I8530" t="s">
        <v>1974</v>
      </c>
      <c r="J8530" t="s">
        <v>1800</v>
      </c>
      <c r="K8530" t="s">
        <v>20</v>
      </c>
      <c r="L8530">
        <v>700</v>
      </c>
      <c r="M8530">
        <v>47.967650300000003</v>
      </c>
      <c r="N8530">
        <v>-80.694497900000002</v>
      </c>
      <c r="O8530">
        <v>4941</v>
      </c>
    </row>
    <row r="8531" spans="1:15" x14ac:dyDescent="0.35">
      <c r="A8531">
        <v>-80.694497900000002</v>
      </c>
      <c r="B8531">
        <v>47.967650300000003</v>
      </c>
      <c r="C8531" t="s">
        <v>1780</v>
      </c>
      <c r="D8531">
        <v>2013</v>
      </c>
      <c r="E8531" t="s">
        <v>59</v>
      </c>
      <c r="F8531" t="s">
        <v>98</v>
      </c>
      <c r="G8531" t="s">
        <v>99</v>
      </c>
      <c r="I8531" t="s">
        <v>1974</v>
      </c>
      <c r="J8531" t="s">
        <v>1800</v>
      </c>
      <c r="K8531" t="s">
        <v>20</v>
      </c>
      <c r="L8531">
        <v>700</v>
      </c>
      <c r="M8531">
        <v>47.967650300000003</v>
      </c>
      <c r="N8531">
        <v>-80.694497900000002</v>
      </c>
      <c r="O8531">
        <v>4252</v>
      </c>
    </row>
    <row r="8532" spans="1:15" x14ac:dyDescent="0.35">
      <c r="A8532">
        <v>-80.694497900000002</v>
      </c>
      <c r="B8532">
        <v>47.967650300000003</v>
      </c>
      <c r="C8532" t="s">
        <v>1780</v>
      </c>
      <c r="D8532">
        <v>2013</v>
      </c>
      <c r="E8532" t="s">
        <v>320</v>
      </c>
      <c r="F8532" t="s">
        <v>98</v>
      </c>
      <c r="G8532" t="s">
        <v>99</v>
      </c>
      <c r="I8532" t="s">
        <v>1974</v>
      </c>
      <c r="J8532" t="s">
        <v>1800</v>
      </c>
      <c r="K8532" t="s">
        <v>20</v>
      </c>
      <c r="L8532">
        <v>775</v>
      </c>
      <c r="M8532">
        <v>47.967650300000003</v>
      </c>
      <c r="N8532">
        <v>-80.694497900000002</v>
      </c>
      <c r="O8532">
        <v>4526</v>
      </c>
    </row>
    <row r="8533" spans="1:15" x14ac:dyDescent="0.35">
      <c r="A8533">
        <v>-78.089709999999997</v>
      </c>
      <c r="B8533">
        <v>45.68477</v>
      </c>
      <c r="C8533" t="s">
        <v>15</v>
      </c>
      <c r="D8533">
        <v>2012</v>
      </c>
      <c r="E8533" t="s">
        <v>59</v>
      </c>
      <c r="F8533" t="s">
        <v>98</v>
      </c>
      <c r="G8533" t="s">
        <v>99</v>
      </c>
      <c r="I8533" t="s">
        <v>100</v>
      </c>
      <c r="J8533" t="s">
        <v>101</v>
      </c>
      <c r="K8533" t="s">
        <v>20</v>
      </c>
      <c r="L8533">
        <v>5500</v>
      </c>
      <c r="M8533">
        <v>45.68477</v>
      </c>
      <c r="N8533">
        <v>-78.089709999999997</v>
      </c>
      <c r="O8533">
        <v>25</v>
      </c>
    </row>
    <row r="8534" spans="1:15" x14ac:dyDescent="0.35">
      <c r="A8534">
        <v>-80.694497900000002</v>
      </c>
      <c r="B8534">
        <v>47.967650300000003</v>
      </c>
      <c r="C8534" t="s">
        <v>1780</v>
      </c>
      <c r="D8534">
        <v>2012</v>
      </c>
      <c r="E8534" t="s">
        <v>59</v>
      </c>
      <c r="F8534" t="s">
        <v>98</v>
      </c>
      <c r="G8534" t="s">
        <v>99</v>
      </c>
      <c r="I8534" t="s">
        <v>1974</v>
      </c>
      <c r="J8534" t="s">
        <v>1800</v>
      </c>
      <c r="K8534" t="s">
        <v>20</v>
      </c>
      <c r="L8534">
        <v>700</v>
      </c>
      <c r="M8534">
        <v>47.967650300000003</v>
      </c>
      <c r="N8534">
        <v>-80.694497900000002</v>
      </c>
      <c r="O8534">
        <v>4343</v>
      </c>
    </row>
    <row r="8535" spans="1:15" x14ac:dyDescent="0.35">
      <c r="A8535">
        <v>-80.694497900000002</v>
      </c>
      <c r="B8535">
        <v>47.967650300000003</v>
      </c>
      <c r="C8535" t="s">
        <v>1780</v>
      </c>
      <c r="D8535">
        <v>2012</v>
      </c>
      <c r="E8535" t="s">
        <v>320</v>
      </c>
      <c r="F8535" t="s">
        <v>98</v>
      </c>
      <c r="G8535" t="s">
        <v>99</v>
      </c>
      <c r="I8535" t="s">
        <v>1974</v>
      </c>
      <c r="J8535" t="s">
        <v>1800</v>
      </c>
      <c r="K8535" t="s">
        <v>20</v>
      </c>
      <c r="L8535">
        <v>500</v>
      </c>
      <c r="M8535">
        <v>47.967650300000003</v>
      </c>
      <c r="N8535">
        <v>-80.694497900000002</v>
      </c>
      <c r="O8535">
        <v>4414</v>
      </c>
    </row>
    <row r="8536" spans="1:15" x14ac:dyDescent="0.35">
      <c r="A8536">
        <v>-76.993020000000001</v>
      </c>
      <c r="B8536">
        <v>45.140050000000002</v>
      </c>
      <c r="C8536" t="s">
        <v>3353</v>
      </c>
      <c r="D8536">
        <v>2021</v>
      </c>
      <c r="E8536" t="s">
        <v>16</v>
      </c>
      <c r="F8536" t="s">
        <v>3522</v>
      </c>
      <c r="G8536" t="s">
        <v>3523</v>
      </c>
      <c r="I8536" t="s">
        <v>3524</v>
      </c>
      <c r="J8536" t="s">
        <v>3392</v>
      </c>
      <c r="K8536" t="s">
        <v>20</v>
      </c>
      <c r="L8536">
        <v>600</v>
      </c>
      <c r="M8536">
        <v>45.140050000000002</v>
      </c>
      <c r="N8536">
        <v>-76.993020000000001</v>
      </c>
      <c r="O8536">
        <v>9650</v>
      </c>
    </row>
    <row r="8537" spans="1:15" x14ac:dyDescent="0.35">
      <c r="A8537">
        <v>-76.993020000000001</v>
      </c>
      <c r="B8537">
        <v>45.140050000000002</v>
      </c>
      <c r="C8537" t="s">
        <v>3353</v>
      </c>
      <c r="D8537">
        <v>2020</v>
      </c>
      <c r="E8537" t="s">
        <v>16</v>
      </c>
      <c r="F8537" t="s">
        <v>3522</v>
      </c>
      <c r="G8537" t="s">
        <v>3523</v>
      </c>
      <c r="I8537" t="s">
        <v>3524</v>
      </c>
      <c r="J8537" t="s">
        <v>3392</v>
      </c>
      <c r="K8537" t="s">
        <v>20</v>
      </c>
      <c r="L8537">
        <v>600</v>
      </c>
      <c r="M8537">
        <v>45.140050000000002</v>
      </c>
      <c r="N8537">
        <v>-76.993020000000001</v>
      </c>
      <c r="O8537">
        <v>9818</v>
      </c>
    </row>
    <row r="8538" spans="1:15" x14ac:dyDescent="0.35">
      <c r="A8538">
        <v>-76.993020000000001</v>
      </c>
      <c r="B8538">
        <v>45.140050000000002</v>
      </c>
      <c r="C8538" t="s">
        <v>3353</v>
      </c>
      <c r="D8538">
        <v>2019</v>
      </c>
      <c r="E8538" t="s">
        <v>16</v>
      </c>
      <c r="F8538" t="s">
        <v>3522</v>
      </c>
      <c r="G8538" t="s">
        <v>3523</v>
      </c>
      <c r="I8538" t="s">
        <v>3524</v>
      </c>
      <c r="J8538" t="s">
        <v>3392</v>
      </c>
      <c r="K8538" t="s">
        <v>20</v>
      </c>
      <c r="L8538">
        <v>600</v>
      </c>
      <c r="M8538">
        <v>45.140050000000002</v>
      </c>
      <c r="N8538">
        <v>-76.993020000000001</v>
      </c>
      <c r="O8538">
        <v>9424</v>
      </c>
    </row>
    <row r="8539" spans="1:15" x14ac:dyDescent="0.35">
      <c r="A8539">
        <v>-76.993020000000001</v>
      </c>
      <c r="B8539">
        <v>45.140050000000002</v>
      </c>
      <c r="C8539" t="s">
        <v>3353</v>
      </c>
      <c r="D8539">
        <v>2018</v>
      </c>
      <c r="E8539" t="s">
        <v>16</v>
      </c>
      <c r="F8539" t="s">
        <v>3522</v>
      </c>
      <c r="G8539" t="s">
        <v>3523</v>
      </c>
      <c r="I8539" t="s">
        <v>3524</v>
      </c>
      <c r="J8539" t="s">
        <v>3392</v>
      </c>
      <c r="K8539" t="s">
        <v>20</v>
      </c>
      <c r="L8539">
        <v>600</v>
      </c>
      <c r="M8539">
        <v>45.140050000000002</v>
      </c>
      <c r="N8539">
        <v>-76.993020000000001</v>
      </c>
      <c r="O8539">
        <v>8975</v>
      </c>
    </row>
    <row r="8540" spans="1:15" x14ac:dyDescent="0.35">
      <c r="A8540">
        <v>-76.993020000000001</v>
      </c>
      <c r="B8540">
        <v>45.140050000000002</v>
      </c>
      <c r="C8540" t="s">
        <v>3353</v>
      </c>
      <c r="D8540">
        <v>2017</v>
      </c>
      <c r="E8540" t="s">
        <v>16</v>
      </c>
      <c r="F8540" t="s">
        <v>3522</v>
      </c>
      <c r="G8540" t="s">
        <v>3523</v>
      </c>
      <c r="I8540" t="s">
        <v>3524</v>
      </c>
      <c r="J8540" t="s">
        <v>3392</v>
      </c>
      <c r="K8540" t="s">
        <v>20</v>
      </c>
      <c r="L8540">
        <v>600</v>
      </c>
      <c r="M8540">
        <v>45.140050000000002</v>
      </c>
      <c r="N8540">
        <v>-76.993020000000001</v>
      </c>
      <c r="O8540">
        <v>8068</v>
      </c>
    </row>
    <row r="8541" spans="1:15" x14ac:dyDescent="0.35">
      <c r="A8541">
        <v>-76.993020000000001</v>
      </c>
      <c r="B8541">
        <v>45.140050000000002</v>
      </c>
      <c r="C8541" t="s">
        <v>3353</v>
      </c>
      <c r="D8541">
        <v>2016</v>
      </c>
      <c r="E8541" t="s">
        <v>16</v>
      </c>
      <c r="F8541" t="s">
        <v>3522</v>
      </c>
      <c r="G8541" t="s">
        <v>3523</v>
      </c>
      <c r="I8541" t="s">
        <v>3524</v>
      </c>
      <c r="J8541" t="s">
        <v>3392</v>
      </c>
      <c r="K8541" t="s">
        <v>20</v>
      </c>
      <c r="L8541">
        <v>800</v>
      </c>
      <c r="M8541">
        <v>45.140050000000002</v>
      </c>
      <c r="N8541">
        <v>-76.993020000000001</v>
      </c>
      <c r="O8541">
        <v>8679</v>
      </c>
    </row>
    <row r="8542" spans="1:15" x14ac:dyDescent="0.35">
      <c r="A8542">
        <v>-76.993020000000001</v>
      </c>
      <c r="B8542">
        <v>45.140050000000002</v>
      </c>
      <c r="C8542" t="s">
        <v>3353</v>
      </c>
      <c r="D8542">
        <v>2015</v>
      </c>
      <c r="E8542" t="s">
        <v>16</v>
      </c>
      <c r="F8542" t="s">
        <v>3522</v>
      </c>
      <c r="G8542" t="s">
        <v>3523</v>
      </c>
      <c r="I8542" t="s">
        <v>3524</v>
      </c>
      <c r="J8542" t="s">
        <v>3392</v>
      </c>
      <c r="K8542" t="s">
        <v>20</v>
      </c>
      <c r="L8542">
        <v>600</v>
      </c>
      <c r="M8542">
        <v>45.140050000000002</v>
      </c>
      <c r="N8542">
        <v>-76.993020000000001</v>
      </c>
      <c r="O8542">
        <v>8272</v>
      </c>
    </row>
    <row r="8543" spans="1:15" x14ac:dyDescent="0.35">
      <c r="A8543">
        <v>-76.993020000000001</v>
      </c>
      <c r="B8543">
        <v>45.140050000000002</v>
      </c>
      <c r="C8543" t="s">
        <v>3353</v>
      </c>
      <c r="D8543">
        <v>2014</v>
      </c>
      <c r="E8543" t="s">
        <v>16</v>
      </c>
      <c r="F8543" t="s">
        <v>3522</v>
      </c>
      <c r="G8543" t="s">
        <v>3523</v>
      </c>
      <c r="I8543" t="s">
        <v>3524</v>
      </c>
      <c r="J8543" t="s">
        <v>3392</v>
      </c>
      <c r="K8543" t="s">
        <v>20</v>
      </c>
      <c r="L8543">
        <v>600</v>
      </c>
      <c r="M8543">
        <v>45.140050000000002</v>
      </c>
      <c r="N8543">
        <v>-76.993020000000001</v>
      </c>
      <c r="O8543">
        <v>8373</v>
      </c>
    </row>
    <row r="8544" spans="1:15" x14ac:dyDescent="0.35">
      <c r="A8544">
        <v>-76.993020000000001</v>
      </c>
      <c r="B8544">
        <v>45.140050000000002</v>
      </c>
      <c r="C8544" t="s">
        <v>3353</v>
      </c>
      <c r="D8544">
        <v>2012</v>
      </c>
      <c r="E8544" t="s">
        <v>16</v>
      </c>
      <c r="F8544" t="s">
        <v>3522</v>
      </c>
      <c r="G8544" t="s">
        <v>3523</v>
      </c>
      <c r="I8544" t="s">
        <v>3524</v>
      </c>
      <c r="J8544" t="s">
        <v>3392</v>
      </c>
      <c r="K8544" t="s">
        <v>20</v>
      </c>
      <c r="L8544">
        <v>600</v>
      </c>
      <c r="M8544">
        <v>45.140050000000002</v>
      </c>
      <c r="N8544">
        <v>-76.993020000000001</v>
      </c>
      <c r="O8544">
        <v>8562</v>
      </c>
    </row>
    <row r="8545" spans="1:15" x14ac:dyDescent="0.35">
      <c r="A8545">
        <v>-77.565809999999999</v>
      </c>
      <c r="B8545">
        <v>45.182830000000003</v>
      </c>
      <c r="C8545" t="s">
        <v>171</v>
      </c>
      <c r="D8545">
        <v>2021</v>
      </c>
      <c r="E8545" t="s">
        <v>16</v>
      </c>
      <c r="F8545" t="s">
        <v>585</v>
      </c>
      <c r="G8545" t="s">
        <v>586</v>
      </c>
      <c r="I8545" t="s">
        <v>587</v>
      </c>
      <c r="J8545" t="s">
        <v>525</v>
      </c>
      <c r="K8545" t="s">
        <v>20</v>
      </c>
      <c r="L8545">
        <v>500</v>
      </c>
      <c r="M8545">
        <v>45.182830000000003</v>
      </c>
      <c r="N8545">
        <v>-77.565809999999999</v>
      </c>
      <c r="O8545">
        <v>2379</v>
      </c>
    </row>
    <row r="8546" spans="1:15" x14ac:dyDescent="0.35">
      <c r="A8546">
        <v>-77.565809999999999</v>
      </c>
      <c r="B8546">
        <v>45.182830000000003</v>
      </c>
      <c r="C8546" t="s">
        <v>171</v>
      </c>
      <c r="D8546">
        <v>2019</v>
      </c>
      <c r="E8546" t="s">
        <v>16</v>
      </c>
      <c r="F8546" t="s">
        <v>585</v>
      </c>
      <c r="G8546" t="s">
        <v>586</v>
      </c>
      <c r="I8546" t="s">
        <v>587</v>
      </c>
      <c r="J8546" t="s">
        <v>525</v>
      </c>
      <c r="K8546" t="s">
        <v>20</v>
      </c>
      <c r="L8546">
        <v>400</v>
      </c>
      <c r="M8546">
        <v>45.182830000000003</v>
      </c>
      <c r="N8546">
        <v>-77.565809999999999</v>
      </c>
      <c r="O8546">
        <v>1760</v>
      </c>
    </row>
    <row r="8547" spans="1:15" x14ac:dyDescent="0.35">
      <c r="A8547">
        <v>-77.565809999999999</v>
      </c>
      <c r="B8547">
        <v>45.182830000000003</v>
      </c>
      <c r="C8547" t="s">
        <v>171</v>
      </c>
      <c r="D8547">
        <v>2017</v>
      </c>
      <c r="E8547" t="s">
        <v>16</v>
      </c>
      <c r="F8547" t="s">
        <v>585</v>
      </c>
      <c r="G8547" t="s">
        <v>586</v>
      </c>
      <c r="I8547" t="s">
        <v>587</v>
      </c>
      <c r="J8547" t="s">
        <v>525</v>
      </c>
      <c r="K8547" t="s">
        <v>20</v>
      </c>
      <c r="L8547">
        <v>500</v>
      </c>
      <c r="M8547">
        <v>45.182830000000003</v>
      </c>
      <c r="N8547">
        <v>-77.565809999999999</v>
      </c>
      <c r="O8547">
        <v>1765</v>
      </c>
    </row>
    <row r="8548" spans="1:15" x14ac:dyDescent="0.35">
      <c r="A8548">
        <v>-77.565809999999999</v>
      </c>
      <c r="B8548">
        <v>45.182830000000003</v>
      </c>
      <c r="C8548" t="s">
        <v>171</v>
      </c>
      <c r="D8548">
        <v>2015</v>
      </c>
      <c r="E8548" t="s">
        <v>16</v>
      </c>
      <c r="F8548" t="s">
        <v>585</v>
      </c>
      <c r="G8548" t="s">
        <v>586</v>
      </c>
      <c r="I8548" t="s">
        <v>587</v>
      </c>
      <c r="J8548" t="s">
        <v>525</v>
      </c>
      <c r="K8548" t="s">
        <v>20</v>
      </c>
      <c r="L8548">
        <v>450</v>
      </c>
      <c r="M8548">
        <v>45.182830000000003</v>
      </c>
      <c r="N8548">
        <v>-77.565809999999999</v>
      </c>
      <c r="O8548">
        <v>981</v>
      </c>
    </row>
    <row r="8549" spans="1:15" x14ac:dyDescent="0.35">
      <c r="A8549">
        <v>-77.565809999999999</v>
      </c>
      <c r="B8549">
        <v>45.182830000000003</v>
      </c>
      <c r="C8549" t="s">
        <v>171</v>
      </c>
      <c r="D8549">
        <v>2013</v>
      </c>
      <c r="E8549" t="s">
        <v>16</v>
      </c>
      <c r="F8549" t="s">
        <v>585</v>
      </c>
      <c r="G8549" t="s">
        <v>586</v>
      </c>
      <c r="I8549" t="s">
        <v>587</v>
      </c>
      <c r="J8549" t="s">
        <v>525</v>
      </c>
      <c r="K8549" t="s">
        <v>20</v>
      </c>
      <c r="L8549">
        <v>450</v>
      </c>
      <c r="M8549">
        <v>45.182830000000003</v>
      </c>
      <c r="N8549">
        <v>-77.565809999999999</v>
      </c>
      <c r="O8549">
        <v>328</v>
      </c>
    </row>
    <row r="8550" spans="1:15" x14ac:dyDescent="0.35">
      <c r="A8550">
        <v>-78.729860700000003</v>
      </c>
      <c r="B8550">
        <v>45.532728900000002</v>
      </c>
      <c r="C8550" t="s">
        <v>15</v>
      </c>
      <c r="D8550">
        <v>2018</v>
      </c>
      <c r="E8550" t="s">
        <v>59</v>
      </c>
      <c r="F8550" t="s">
        <v>102</v>
      </c>
      <c r="G8550" t="s">
        <v>103</v>
      </c>
      <c r="I8550" t="s">
        <v>104</v>
      </c>
      <c r="J8550" t="s">
        <v>19</v>
      </c>
      <c r="K8550" t="s">
        <v>20</v>
      </c>
      <c r="L8550">
        <v>1000</v>
      </c>
      <c r="M8550">
        <v>45.532728900000002</v>
      </c>
      <c r="N8550">
        <v>-78.729860700000003</v>
      </c>
      <c r="O8550">
        <v>680</v>
      </c>
    </row>
    <row r="8551" spans="1:15" x14ac:dyDescent="0.35">
      <c r="A8551">
        <v>-78.729860700000003</v>
      </c>
      <c r="B8551">
        <v>45.532728900000002</v>
      </c>
      <c r="C8551" t="s">
        <v>15</v>
      </c>
      <c r="D8551">
        <v>2016</v>
      </c>
      <c r="E8551" t="s">
        <v>59</v>
      </c>
      <c r="F8551" t="s">
        <v>102</v>
      </c>
      <c r="G8551" t="s">
        <v>103</v>
      </c>
      <c r="I8551" t="s">
        <v>104</v>
      </c>
      <c r="J8551" t="s">
        <v>19</v>
      </c>
      <c r="K8551" t="s">
        <v>20</v>
      </c>
      <c r="L8551">
        <v>900</v>
      </c>
      <c r="M8551">
        <v>45.532728900000002</v>
      </c>
      <c r="N8551">
        <v>-78.729860700000003</v>
      </c>
      <c r="O8551">
        <v>622</v>
      </c>
    </row>
    <row r="8552" spans="1:15" x14ac:dyDescent="0.35">
      <c r="A8552">
        <v>-78.729860700000003</v>
      </c>
      <c r="B8552">
        <v>45.532728900000002</v>
      </c>
      <c r="C8552" t="s">
        <v>15</v>
      </c>
      <c r="D8552">
        <v>2014</v>
      </c>
      <c r="E8552" t="s">
        <v>59</v>
      </c>
      <c r="F8552" t="s">
        <v>102</v>
      </c>
      <c r="G8552" t="s">
        <v>103</v>
      </c>
      <c r="I8552" t="s">
        <v>104</v>
      </c>
      <c r="J8552" t="s">
        <v>19</v>
      </c>
      <c r="K8552" t="s">
        <v>20</v>
      </c>
      <c r="L8552">
        <v>900</v>
      </c>
      <c r="M8552">
        <v>45.532728900000002</v>
      </c>
      <c r="N8552">
        <v>-78.729860700000003</v>
      </c>
      <c r="O8552">
        <v>73</v>
      </c>
    </row>
    <row r="8553" spans="1:15" x14ac:dyDescent="0.35">
      <c r="A8553">
        <v>-78.729860700000003</v>
      </c>
      <c r="B8553">
        <v>45.532728900000002</v>
      </c>
      <c r="C8553" t="s">
        <v>15</v>
      </c>
      <c r="D8553">
        <v>2012</v>
      </c>
      <c r="E8553" t="s">
        <v>59</v>
      </c>
      <c r="F8553" t="s">
        <v>102</v>
      </c>
      <c r="G8553" t="s">
        <v>103</v>
      </c>
      <c r="I8553" t="s">
        <v>104</v>
      </c>
      <c r="J8553" t="s">
        <v>19</v>
      </c>
      <c r="K8553" t="s">
        <v>20</v>
      </c>
      <c r="L8553">
        <v>900</v>
      </c>
      <c r="M8553">
        <v>45.532728900000002</v>
      </c>
      <c r="N8553">
        <v>-78.729860700000003</v>
      </c>
      <c r="O8553">
        <v>26</v>
      </c>
    </row>
    <row r="8554" spans="1:15" x14ac:dyDescent="0.35">
      <c r="A8554">
        <v>-79.173365099999998</v>
      </c>
      <c r="B8554">
        <v>45.625566499999998</v>
      </c>
      <c r="C8554" t="s">
        <v>2999</v>
      </c>
      <c r="D8554">
        <v>2021</v>
      </c>
      <c r="E8554" t="s">
        <v>263</v>
      </c>
      <c r="F8554" t="s">
        <v>3229</v>
      </c>
      <c r="G8554" t="s">
        <v>3230</v>
      </c>
      <c r="I8554" t="s">
        <v>3231</v>
      </c>
      <c r="J8554" t="s">
        <v>3052</v>
      </c>
      <c r="K8554" t="s">
        <v>20</v>
      </c>
      <c r="L8554">
        <v>700</v>
      </c>
      <c r="M8554">
        <v>45.625566499999998</v>
      </c>
      <c r="N8554">
        <v>-79.173365099999998</v>
      </c>
      <c r="O8554">
        <v>8185</v>
      </c>
    </row>
    <row r="8555" spans="1:15" x14ac:dyDescent="0.35">
      <c r="A8555">
        <v>-79.173365099999998</v>
      </c>
      <c r="B8555">
        <v>45.625566499999998</v>
      </c>
      <c r="C8555" t="s">
        <v>2999</v>
      </c>
      <c r="D8555">
        <v>2019</v>
      </c>
      <c r="E8555" t="s">
        <v>263</v>
      </c>
      <c r="F8555" t="s">
        <v>3229</v>
      </c>
      <c r="G8555" t="s">
        <v>3230</v>
      </c>
      <c r="I8555" t="s">
        <v>3231</v>
      </c>
      <c r="J8555" t="s">
        <v>3052</v>
      </c>
      <c r="K8555" t="s">
        <v>20</v>
      </c>
      <c r="L8555">
        <v>750</v>
      </c>
      <c r="M8555">
        <v>45.625566499999998</v>
      </c>
      <c r="N8555">
        <v>-79.173365099999998</v>
      </c>
      <c r="O8555">
        <v>8487</v>
      </c>
    </row>
    <row r="8556" spans="1:15" x14ac:dyDescent="0.35">
      <c r="A8556">
        <v>-79.173365099999998</v>
      </c>
      <c r="B8556">
        <v>45.625566499999998</v>
      </c>
      <c r="C8556" t="s">
        <v>2999</v>
      </c>
      <c r="D8556">
        <v>2017</v>
      </c>
      <c r="E8556" t="s">
        <v>263</v>
      </c>
      <c r="F8556" t="s">
        <v>3229</v>
      </c>
      <c r="G8556" t="s">
        <v>3230</v>
      </c>
      <c r="I8556" t="s">
        <v>3231</v>
      </c>
      <c r="J8556" t="s">
        <v>3052</v>
      </c>
      <c r="K8556" t="s">
        <v>20</v>
      </c>
      <c r="L8556">
        <v>750</v>
      </c>
      <c r="M8556">
        <v>45.625566499999998</v>
      </c>
      <c r="N8556">
        <v>-79.173365099999998</v>
      </c>
      <c r="O8556">
        <v>8773</v>
      </c>
    </row>
    <row r="8557" spans="1:15" x14ac:dyDescent="0.35">
      <c r="A8557">
        <v>-79.173365099999998</v>
      </c>
      <c r="B8557">
        <v>45.625566499999998</v>
      </c>
      <c r="C8557" t="s">
        <v>2999</v>
      </c>
      <c r="D8557">
        <v>2015</v>
      </c>
      <c r="E8557" t="s">
        <v>263</v>
      </c>
      <c r="F8557" t="s">
        <v>3229</v>
      </c>
      <c r="G8557" t="s">
        <v>3230</v>
      </c>
      <c r="I8557" t="s">
        <v>3231</v>
      </c>
      <c r="J8557" t="s">
        <v>3052</v>
      </c>
      <c r="K8557" t="s">
        <v>20</v>
      </c>
      <c r="L8557">
        <v>1000</v>
      </c>
      <c r="M8557">
        <v>45.625566499999998</v>
      </c>
      <c r="N8557">
        <v>-79.173365099999998</v>
      </c>
      <c r="O8557">
        <v>7923</v>
      </c>
    </row>
    <row r="8558" spans="1:15" x14ac:dyDescent="0.35">
      <c r="A8558">
        <v>-79.173365099999998</v>
      </c>
      <c r="B8558">
        <v>45.625566499999998</v>
      </c>
      <c r="C8558" t="s">
        <v>2999</v>
      </c>
      <c r="D8558">
        <v>2013</v>
      </c>
      <c r="E8558" t="s">
        <v>263</v>
      </c>
      <c r="F8558" t="s">
        <v>3229</v>
      </c>
      <c r="G8558" t="s">
        <v>3230</v>
      </c>
      <c r="I8558" t="s">
        <v>3231</v>
      </c>
      <c r="J8558" t="s">
        <v>3052</v>
      </c>
      <c r="K8558" t="s">
        <v>20</v>
      </c>
      <c r="L8558">
        <v>1500</v>
      </c>
      <c r="M8558">
        <v>45.625566499999998</v>
      </c>
      <c r="N8558">
        <v>-79.173365099999998</v>
      </c>
      <c r="O8558">
        <v>7288</v>
      </c>
    </row>
    <row r="8559" spans="1:15" x14ac:dyDescent="0.35">
      <c r="A8559">
        <v>-81.297820000000002</v>
      </c>
      <c r="B8559">
        <v>46.83419</v>
      </c>
      <c r="C8559" t="s">
        <v>4537</v>
      </c>
      <c r="D8559">
        <v>2020</v>
      </c>
      <c r="E8559" t="s">
        <v>16</v>
      </c>
      <c r="F8559" t="s">
        <v>4584</v>
      </c>
      <c r="G8559" t="s">
        <v>4585</v>
      </c>
      <c r="I8559" t="s">
        <v>4586</v>
      </c>
      <c r="J8559" t="s">
        <v>4587</v>
      </c>
      <c r="K8559" t="s">
        <v>20</v>
      </c>
      <c r="L8559">
        <v>800</v>
      </c>
      <c r="M8559">
        <v>46.83419</v>
      </c>
      <c r="N8559">
        <v>-81.297820000000002</v>
      </c>
      <c r="O8559">
        <v>11212</v>
      </c>
    </row>
    <row r="8560" spans="1:15" x14ac:dyDescent="0.35">
      <c r="A8560">
        <v>-81.297820000000002</v>
      </c>
      <c r="B8560">
        <v>46.83419</v>
      </c>
      <c r="C8560" t="s">
        <v>4537</v>
      </c>
      <c r="D8560">
        <v>2019</v>
      </c>
      <c r="E8560" t="s">
        <v>16</v>
      </c>
      <c r="F8560" t="s">
        <v>4584</v>
      </c>
      <c r="G8560" t="s">
        <v>4585</v>
      </c>
      <c r="I8560" t="s">
        <v>4586</v>
      </c>
      <c r="J8560" t="s">
        <v>4587</v>
      </c>
      <c r="K8560" t="s">
        <v>20</v>
      </c>
      <c r="L8560">
        <v>1000</v>
      </c>
      <c r="M8560">
        <v>46.83419</v>
      </c>
      <c r="N8560">
        <v>-81.297820000000002</v>
      </c>
      <c r="O8560">
        <v>11809</v>
      </c>
    </row>
    <row r="8561" spans="1:15" x14ac:dyDescent="0.35">
      <c r="A8561">
        <v>-81.297820000000002</v>
      </c>
      <c r="B8561">
        <v>46.83419</v>
      </c>
      <c r="C8561" t="s">
        <v>4537</v>
      </c>
      <c r="D8561">
        <v>2017</v>
      </c>
      <c r="E8561" t="s">
        <v>16</v>
      </c>
      <c r="F8561" t="s">
        <v>4584</v>
      </c>
      <c r="G8561" t="s">
        <v>4585</v>
      </c>
      <c r="I8561" t="s">
        <v>4586</v>
      </c>
      <c r="J8561" t="s">
        <v>4587</v>
      </c>
      <c r="K8561" t="s">
        <v>20</v>
      </c>
      <c r="L8561">
        <v>1125</v>
      </c>
      <c r="M8561">
        <v>46.83419</v>
      </c>
      <c r="N8561">
        <v>-81.297820000000002</v>
      </c>
      <c r="O8561">
        <v>11009</v>
      </c>
    </row>
    <row r="8562" spans="1:15" x14ac:dyDescent="0.35">
      <c r="A8562">
        <v>-81.297820000000002</v>
      </c>
      <c r="B8562">
        <v>46.83419</v>
      </c>
      <c r="C8562" t="s">
        <v>4537</v>
      </c>
      <c r="D8562">
        <v>2015</v>
      </c>
      <c r="E8562" t="s">
        <v>16</v>
      </c>
      <c r="F8562" t="s">
        <v>4584</v>
      </c>
      <c r="G8562" t="s">
        <v>4585</v>
      </c>
      <c r="I8562" t="s">
        <v>4586</v>
      </c>
      <c r="J8562" t="s">
        <v>4587</v>
      </c>
      <c r="K8562" t="s">
        <v>20</v>
      </c>
      <c r="L8562">
        <v>500</v>
      </c>
      <c r="M8562">
        <v>46.83419</v>
      </c>
      <c r="N8562">
        <v>-81.297820000000002</v>
      </c>
      <c r="O8562">
        <v>11449</v>
      </c>
    </row>
    <row r="8563" spans="1:15" x14ac:dyDescent="0.35">
      <c r="A8563">
        <v>-81.297820000000002</v>
      </c>
      <c r="B8563">
        <v>46.83419</v>
      </c>
      <c r="C8563" t="s">
        <v>4537</v>
      </c>
      <c r="D8563">
        <v>2013</v>
      </c>
      <c r="E8563" t="s">
        <v>16</v>
      </c>
      <c r="F8563" t="s">
        <v>4584</v>
      </c>
      <c r="G8563" t="s">
        <v>4585</v>
      </c>
      <c r="I8563" t="s">
        <v>4586</v>
      </c>
      <c r="J8563" t="s">
        <v>4587</v>
      </c>
      <c r="K8563" t="s">
        <v>20</v>
      </c>
      <c r="L8563">
        <v>500</v>
      </c>
      <c r="M8563">
        <v>46.83419</v>
      </c>
      <c r="N8563">
        <v>-81.297820000000002</v>
      </c>
      <c r="O8563">
        <v>10460</v>
      </c>
    </row>
    <row r="8564" spans="1:15" x14ac:dyDescent="0.35">
      <c r="A8564">
        <v>-81.297820000000002</v>
      </c>
      <c r="B8564">
        <v>46.83419</v>
      </c>
      <c r="C8564" t="s">
        <v>4537</v>
      </c>
      <c r="D8564">
        <v>2012</v>
      </c>
      <c r="E8564" t="s">
        <v>16</v>
      </c>
      <c r="F8564" t="s">
        <v>4584</v>
      </c>
      <c r="G8564" t="s">
        <v>4585</v>
      </c>
      <c r="I8564" t="s">
        <v>4586</v>
      </c>
      <c r="J8564" t="s">
        <v>4587</v>
      </c>
      <c r="K8564" t="s">
        <v>20</v>
      </c>
      <c r="L8564">
        <v>750</v>
      </c>
      <c r="M8564">
        <v>46.83419</v>
      </c>
      <c r="N8564">
        <v>-81.297820000000002</v>
      </c>
      <c r="O8564">
        <v>10374</v>
      </c>
    </row>
    <row r="8565" spans="1:15" x14ac:dyDescent="0.35">
      <c r="A8565">
        <v>-78.032685900000004</v>
      </c>
      <c r="B8565">
        <v>45.247313699999999</v>
      </c>
      <c r="C8565" t="s">
        <v>171</v>
      </c>
      <c r="D8565">
        <v>2020</v>
      </c>
      <c r="E8565" t="s">
        <v>59</v>
      </c>
      <c r="F8565" t="s">
        <v>476</v>
      </c>
      <c r="G8565" t="s">
        <v>477</v>
      </c>
      <c r="I8565" t="s">
        <v>478</v>
      </c>
      <c r="J8565" t="s">
        <v>271</v>
      </c>
      <c r="K8565" t="s">
        <v>20</v>
      </c>
      <c r="L8565">
        <v>1250</v>
      </c>
      <c r="M8565">
        <v>45.247313699999999</v>
      </c>
      <c r="N8565">
        <v>-78.032685900000004</v>
      </c>
      <c r="O8565">
        <v>1865</v>
      </c>
    </row>
    <row r="8566" spans="1:15" x14ac:dyDescent="0.35">
      <c r="A8566">
        <v>-78.032685900000004</v>
      </c>
      <c r="B8566">
        <v>45.247313699999999</v>
      </c>
      <c r="C8566" t="s">
        <v>171</v>
      </c>
      <c r="D8566">
        <v>2018</v>
      </c>
      <c r="E8566" t="s">
        <v>59</v>
      </c>
      <c r="F8566" t="s">
        <v>476</v>
      </c>
      <c r="G8566" t="s">
        <v>477</v>
      </c>
      <c r="I8566" t="s">
        <v>478</v>
      </c>
      <c r="J8566" t="s">
        <v>271</v>
      </c>
      <c r="K8566" t="s">
        <v>20</v>
      </c>
      <c r="L8566">
        <v>1250</v>
      </c>
      <c r="M8566">
        <v>45.247313699999999</v>
      </c>
      <c r="N8566">
        <v>-78.032685900000004</v>
      </c>
      <c r="O8566">
        <v>1046</v>
      </c>
    </row>
    <row r="8567" spans="1:15" x14ac:dyDescent="0.35">
      <c r="A8567">
        <v>-78.032685900000004</v>
      </c>
      <c r="B8567">
        <v>45.247313699999999</v>
      </c>
      <c r="C8567" t="s">
        <v>171</v>
      </c>
      <c r="D8567">
        <v>2016</v>
      </c>
      <c r="E8567" t="s">
        <v>59</v>
      </c>
      <c r="F8567" t="s">
        <v>476</v>
      </c>
      <c r="G8567" t="s">
        <v>477</v>
      </c>
      <c r="I8567" t="s">
        <v>478</v>
      </c>
      <c r="J8567" t="s">
        <v>271</v>
      </c>
      <c r="K8567" t="s">
        <v>20</v>
      </c>
      <c r="L8567">
        <v>1250</v>
      </c>
      <c r="M8567">
        <v>45.247313699999999</v>
      </c>
      <c r="N8567">
        <v>-78.032685900000004</v>
      </c>
      <c r="O8567">
        <v>1155</v>
      </c>
    </row>
    <row r="8568" spans="1:15" x14ac:dyDescent="0.35">
      <c r="A8568">
        <v>-78.032685900000004</v>
      </c>
      <c r="B8568">
        <v>45.247313699999999</v>
      </c>
      <c r="C8568" t="s">
        <v>171</v>
      </c>
      <c r="D8568">
        <v>2014</v>
      </c>
      <c r="E8568" t="s">
        <v>59</v>
      </c>
      <c r="F8568" t="s">
        <v>476</v>
      </c>
      <c r="G8568" t="s">
        <v>477</v>
      </c>
      <c r="I8568" t="s">
        <v>478</v>
      </c>
      <c r="J8568" t="s">
        <v>271</v>
      </c>
      <c r="K8568" t="s">
        <v>20</v>
      </c>
      <c r="L8568">
        <v>1250</v>
      </c>
      <c r="M8568">
        <v>45.247313699999999</v>
      </c>
      <c r="N8568">
        <v>-78.032685900000004</v>
      </c>
      <c r="O8568">
        <v>200</v>
      </c>
    </row>
    <row r="8569" spans="1:15" x14ac:dyDescent="0.35">
      <c r="A8569">
        <v>-78.032685900000004</v>
      </c>
      <c r="B8569">
        <v>45.247313699999999</v>
      </c>
      <c r="C8569" t="s">
        <v>171</v>
      </c>
      <c r="D8569">
        <v>2012</v>
      </c>
      <c r="E8569" t="s">
        <v>59</v>
      </c>
      <c r="F8569" t="s">
        <v>476</v>
      </c>
      <c r="G8569" t="s">
        <v>477</v>
      </c>
      <c r="I8569" t="s">
        <v>478</v>
      </c>
      <c r="J8569" t="s">
        <v>271</v>
      </c>
      <c r="K8569" t="s">
        <v>20</v>
      </c>
      <c r="L8569">
        <v>1250</v>
      </c>
      <c r="M8569">
        <v>45.247313699999999</v>
      </c>
      <c r="N8569">
        <v>-78.032685900000004</v>
      </c>
      <c r="O8569">
        <v>465</v>
      </c>
    </row>
    <row r="8570" spans="1:15" x14ac:dyDescent="0.35">
      <c r="A8570">
        <v>-81.390659999999997</v>
      </c>
      <c r="B8570">
        <v>47.249780000000001</v>
      </c>
      <c r="C8570" t="s">
        <v>5347</v>
      </c>
      <c r="D8570">
        <v>2021</v>
      </c>
      <c r="E8570" t="s">
        <v>59</v>
      </c>
      <c r="F8570" t="s">
        <v>5712</v>
      </c>
      <c r="G8570" t="s">
        <v>5713</v>
      </c>
      <c r="I8570" t="s">
        <v>5714</v>
      </c>
      <c r="J8570" t="s">
        <v>5374</v>
      </c>
      <c r="K8570" t="s">
        <v>20</v>
      </c>
      <c r="L8570">
        <v>1000</v>
      </c>
      <c r="M8570">
        <v>47.249780000000001</v>
      </c>
      <c r="N8570">
        <v>-81.390659999999997</v>
      </c>
      <c r="O8570">
        <v>13010</v>
      </c>
    </row>
    <row r="8571" spans="1:15" x14ac:dyDescent="0.35">
      <c r="A8571">
        <v>-81.390659999999997</v>
      </c>
      <c r="B8571">
        <v>47.249780000000001</v>
      </c>
      <c r="C8571" t="s">
        <v>5347</v>
      </c>
      <c r="D8571">
        <v>2019</v>
      </c>
      <c r="E8571" t="s">
        <v>59</v>
      </c>
      <c r="F8571" t="s">
        <v>5712</v>
      </c>
      <c r="G8571" t="s">
        <v>5713</v>
      </c>
      <c r="I8571" t="s">
        <v>5714</v>
      </c>
      <c r="J8571" t="s">
        <v>5374</v>
      </c>
      <c r="K8571" t="s">
        <v>20</v>
      </c>
      <c r="L8571">
        <v>850</v>
      </c>
      <c r="M8571">
        <v>47.249780000000001</v>
      </c>
      <c r="N8571">
        <v>-81.390659999999997</v>
      </c>
      <c r="O8571">
        <v>12404</v>
      </c>
    </row>
    <row r="8572" spans="1:15" x14ac:dyDescent="0.35">
      <c r="A8572">
        <v>-81.390659999999997</v>
      </c>
      <c r="B8572">
        <v>47.249780000000001</v>
      </c>
      <c r="C8572" t="s">
        <v>5347</v>
      </c>
      <c r="D8572">
        <v>2017</v>
      </c>
      <c r="E8572" t="s">
        <v>59</v>
      </c>
      <c r="F8572" t="s">
        <v>5712</v>
      </c>
      <c r="G8572" t="s">
        <v>5713</v>
      </c>
      <c r="I8572" t="s">
        <v>5714</v>
      </c>
      <c r="J8572" t="s">
        <v>5374</v>
      </c>
      <c r="K8572" t="s">
        <v>20</v>
      </c>
      <c r="L8572">
        <v>938</v>
      </c>
      <c r="M8572">
        <v>47.249780000000001</v>
      </c>
      <c r="N8572">
        <v>-81.390659999999997</v>
      </c>
      <c r="O8572">
        <v>12836</v>
      </c>
    </row>
    <row r="8573" spans="1:15" x14ac:dyDescent="0.35">
      <c r="A8573">
        <v>-81.390659999999997</v>
      </c>
      <c r="B8573">
        <v>47.249780000000001</v>
      </c>
      <c r="C8573" t="s">
        <v>5347</v>
      </c>
      <c r="D8573">
        <v>2013</v>
      </c>
      <c r="E8573" t="s">
        <v>59</v>
      </c>
      <c r="F8573" t="s">
        <v>5712</v>
      </c>
      <c r="G8573" t="s">
        <v>5713</v>
      </c>
      <c r="I8573" t="s">
        <v>5714</v>
      </c>
      <c r="J8573" t="s">
        <v>5374</v>
      </c>
      <c r="K8573" t="s">
        <v>20</v>
      </c>
      <c r="L8573">
        <v>1000</v>
      </c>
      <c r="M8573">
        <v>47.249780000000001</v>
      </c>
      <c r="N8573">
        <v>-81.390659999999997</v>
      </c>
      <c r="O8573">
        <v>12728</v>
      </c>
    </row>
    <row r="8574" spans="1:15" x14ac:dyDescent="0.35">
      <c r="A8574">
        <v>-80.664289600000004</v>
      </c>
      <c r="B8574">
        <v>47.523308299999997</v>
      </c>
      <c r="C8574" t="s">
        <v>1780</v>
      </c>
      <c r="D8574">
        <v>2021</v>
      </c>
      <c r="E8574" t="s">
        <v>320</v>
      </c>
      <c r="F8574" t="s">
        <v>1902</v>
      </c>
      <c r="G8574" t="s">
        <v>1903</v>
      </c>
      <c r="I8574" t="s">
        <v>1904</v>
      </c>
      <c r="J8574" t="s">
        <v>1863</v>
      </c>
      <c r="K8574" t="s">
        <v>20</v>
      </c>
      <c r="L8574">
        <v>500</v>
      </c>
      <c r="M8574">
        <v>47.523308299999997</v>
      </c>
      <c r="N8574">
        <v>-80.664289600000004</v>
      </c>
      <c r="O8574">
        <v>5548</v>
      </c>
    </row>
    <row r="8575" spans="1:15" x14ac:dyDescent="0.35">
      <c r="A8575">
        <v>-80.664289600000004</v>
      </c>
      <c r="B8575">
        <v>47.523308299999997</v>
      </c>
      <c r="C8575" t="s">
        <v>1780</v>
      </c>
      <c r="D8575">
        <v>2019</v>
      </c>
      <c r="E8575" t="s">
        <v>320</v>
      </c>
      <c r="F8575" t="s">
        <v>1902</v>
      </c>
      <c r="G8575" t="s">
        <v>1903</v>
      </c>
      <c r="I8575" t="s">
        <v>1904</v>
      </c>
      <c r="J8575" t="s">
        <v>1863</v>
      </c>
      <c r="K8575" t="s">
        <v>20</v>
      </c>
      <c r="L8575">
        <v>500</v>
      </c>
      <c r="M8575">
        <v>47.523308299999997</v>
      </c>
      <c r="N8575">
        <v>-80.664289600000004</v>
      </c>
      <c r="O8575">
        <v>5618</v>
      </c>
    </row>
    <row r="8576" spans="1:15" x14ac:dyDescent="0.35">
      <c r="A8576">
        <v>-80.664289600000004</v>
      </c>
      <c r="B8576">
        <v>47.523308299999997</v>
      </c>
      <c r="C8576" t="s">
        <v>1780</v>
      </c>
      <c r="D8576">
        <v>2017</v>
      </c>
      <c r="E8576" t="s">
        <v>320</v>
      </c>
      <c r="F8576" t="s">
        <v>1902</v>
      </c>
      <c r="G8576" t="s">
        <v>1903</v>
      </c>
      <c r="I8576" t="s">
        <v>1904</v>
      </c>
      <c r="J8576" t="s">
        <v>1863</v>
      </c>
      <c r="K8576" t="s">
        <v>20</v>
      </c>
      <c r="L8576">
        <v>500</v>
      </c>
      <c r="M8576">
        <v>47.523308299999997</v>
      </c>
      <c r="N8576">
        <v>-80.664289600000004</v>
      </c>
      <c r="O8576">
        <v>5075</v>
      </c>
    </row>
    <row r="8577" spans="1:15" x14ac:dyDescent="0.35">
      <c r="A8577">
        <v>-80.664289600000004</v>
      </c>
      <c r="B8577">
        <v>47.523308299999997</v>
      </c>
      <c r="C8577" t="s">
        <v>1780</v>
      </c>
      <c r="D8577">
        <v>2013</v>
      </c>
      <c r="E8577" t="s">
        <v>320</v>
      </c>
      <c r="F8577" t="s">
        <v>1902</v>
      </c>
      <c r="G8577" t="s">
        <v>1903</v>
      </c>
      <c r="I8577" t="s">
        <v>1904</v>
      </c>
      <c r="J8577" t="s">
        <v>1863</v>
      </c>
      <c r="K8577" t="s">
        <v>20</v>
      </c>
      <c r="L8577">
        <v>675</v>
      </c>
      <c r="M8577">
        <v>47.523308299999997</v>
      </c>
      <c r="N8577">
        <v>-80.664289600000004</v>
      </c>
      <c r="O8577">
        <v>4228</v>
      </c>
    </row>
    <row r="8578" spans="1:15" x14ac:dyDescent="0.35">
      <c r="A8578">
        <v>-78.381950000000003</v>
      </c>
      <c r="B8578">
        <v>45.483939999999997</v>
      </c>
      <c r="C8578" t="s">
        <v>15</v>
      </c>
      <c r="D8578">
        <v>2020</v>
      </c>
      <c r="E8578" t="s">
        <v>16</v>
      </c>
      <c r="F8578" t="s">
        <v>132</v>
      </c>
      <c r="G8578" t="s">
        <v>133</v>
      </c>
      <c r="I8578" t="s">
        <v>134</v>
      </c>
      <c r="J8578" t="s">
        <v>38</v>
      </c>
      <c r="K8578" t="s">
        <v>20</v>
      </c>
      <c r="L8578">
        <v>700</v>
      </c>
      <c r="M8578">
        <v>45.483939999999997</v>
      </c>
      <c r="N8578">
        <v>-78.381950000000003</v>
      </c>
      <c r="O8578">
        <v>217</v>
      </c>
    </row>
    <row r="8579" spans="1:15" x14ac:dyDescent="0.35">
      <c r="A8579">
        <v>-78.381950000000003</v>
      </c>
      <c r="B8579">
        <v>45.483939999999997</v>
      </c>
      <c r="C8579" t="s">
        <v>15</v>
      </c>
      <c r="D8579">
        <v>2018</v>
      </c>
      <c r="E8579" t="s">
        <v>16</v>
      </c>
      <c r="F8579" t="s">
        <v>132</v>
      </c>
      <c r="G8579" t="s">
        <v>133</v>
      </c>
      <c r="I8579" t="s">
        <v>134</v>
      </c>
      <c r="J8579" t="s">
        <v>38</v>
      </c>
      <c r="K8579" t="s">
        <v>20</v>
      </c>
      <c r="L8579">
        <v>500</v>
      </c>
      <c r="M8579">
        <v>45.483939999999997</v>
      </c>
      <c r="N8579">
        <v>-78.381950000000003</v>
      </c>
      <c r="O8579">
        <v>667</v>
      </c>
    </row>
    <row r="8580" spans="1:15" x14ac:dyDescent="0.35">
      <c r="A8580">
        <v>-78.381950000000003</v>
      </c>
      <c r="B8580">
        <v>45.483939999999997</v>
      </c>
      <c r="C8580" t="s">
        <v>15</v>
      </c>
      <c r="D8580">
        <v>2017</v>
      </c>
      <c r="E8580" t="s">
        <v>16</v>
      </c>
      <c r="F8580" t="s">
        <v>132</v>
      </c>
      <c r="G8580" t="s">
        <v>133</v>
      </c>
      <c r="I8580" t="s">
        <v>134</v>
      </c>
      <c r="J8580" t="s">
        <v>38</v>
      </c>
      <c r="K8580" t="s">
        <v>483</v>
      </c>
      <c r="L8580">
        <v>400</v>
      </c>
      <c r="M8580">
        <v>45.483939999999997</v>
      </c>
      <c r="N8580">
        <v>-78.381950000000003</v>
      </c>
      <c r="O8580">
        <v>643</v>
      </c>
    </row>
    <row r="8581" spans="1:15" x14ac:dyDescent="0.35">
      <c r="A8581">
        <v>-78.381950000000003</v>
      </c>
      <c r="B8581">
        <v>45.483939999999997</v>
      </c>
      <c r="C8581" t="s">
        <v>15</v>
      </c>
      <c r="D8581">
        <v>2015</v>
      </c>
      <c r="E8581" t="s">
        <v>16</v>
      </c>
      <c r="F8581" t="s">
        <v>132</v>
      </c>
      <c r="G8581" t="s">
        <v>133</v>
      </c>
      <c r="I8581" t="s">
        <v>134</v>
      </c>
      <c r="J8581" t="s">
        <v>38</v>
      </c>
      <c r="K8581" t="s">
        <v>20</v>
      </c>
      <c r="L8581">
        <v>700</v>
      </c>
      <c r="M8581">
        <v>45.483939999999997</v>
      </c>
      <c r="N8581">
        <v>-78.381950000000003</v>
      </c>
      <c r="O8581">
        <v>83</v>
      </c>
    </row>
    <row r="8582" spans="1:15" x14ac:dyDescent="0.35">
      <c r="A8582">
        <v>-78.381950000000003</v>
      </c>
      <c r="B8582">
        <v>45.483939999999997</v>
      </c>
      <c r="C8582" t="s">
        <v>15</v>
      </c>
      <c r="D8582">
        <v>2013</v>
      </c>
      <c r="E8582" t="s">
        <v>16</v>
      </c>
      <c r="F8582" t="s">
        <v>132</v>
      </c>
      <c r="G8582" t="s">
        <v>133</v>
      </c>
      <c r="I8582" t="s">
        <v>134</v>
      </c>
      <c r="J8582" t="s">
        <v>38</v>
      </c>
      <c r="K8582" t="s">
        <v>20</v>
      </c>
      <c r="L8582">
        <v>700</v>
      </c>
      <c r="M8582">
        <v>45.483939999999997</v>
      </c>
      <c r="N8582">
        <v>-78.381950000000003</v>
      </c>
      <c r="O8582">
        <v>36</v>
      </c>
    </row>
    <row r="8583" spans="1:15" x14ac:dyDescent="0.35">
      <c r="A8583">
        <v>-81.373666299999996</v>
      </c>
      <c r="B8583">
        <v>44.501018000000002</v>
      </c>
      <c r="C8583" t="s">
        <v>2281</v>
      </c>
      <c r="D8583">
        <v>2021</v>
      </c>
      <c r="E8583" t="s">
        <v>245</v>
      </c>
      <c r="F8583" t="s">
        <v>2306</v>
      </c>
      <c r="G8583" t="s">
        <v>2307</v>
      </c>
      <c r="I8583" t="s">
        <v>2308</v>
      </c>
      <c r="J8583" t="s">
        <v>2309</v>
      </c>
      <c r="K8583" t="s">
        <v>483</v>
      </c>
      <c r="L8583">
        <v>100</v>
      </c>
      <c r="M8583">
        <v>44.501018000000002</v>
      </c>
      <c r="N8583">
        <v>-81.373666299999996</v>
      </c>
      <c r="O8583">
        <v>6144</v>
      </c>
    </row>
    <row r="8584" spans="1:15" x14ac:dyDescent="0.35">
      <c r="A8584">
        <v>-81.373666299999996</v>
      </c>
      <c r="B8584">
        <v>44.501018000000002</v>
      </c>
      <c r="C8584" t="s">
        <v>2281</v>
      </c>
      <c r="D8584">
        <v>2020</v>
      </c>
      <c r="E8584" t="s">
        <v>245</v>
      </c>
      <c r="F8584" t="s">
        <v>2306</v>
      </c>
      <c r="G8584" t="s">
        <v>2307</v>
      </c>
      <c r="I8584" t="s">
        <v>2308</v>
      </c>
      <c r="J8584" t="s">
        <v>2309</v>
      </c>
      <c r="K8584" t="s">
        <v>20</v>
      </c>
      <c r="L8584">
        <v>3042</v>
      </c>
      <c r="M8584">
        <v>44.501018000000002</v>
      </c>
      <c r="N8584">
        <v>-81.373666299999996</v>
      </c>
      <c r="O8584">
        <v>6124</v>
      </c>
    </row>
    <row r="8585" spans="1:15" x14ac:dyDescent="0.35">
      <c r="A8585">
        <v>-81.373666299999996</v>
      </c>
      <c r="B8585">
        <v>44.501018000000002</v>
      </c>
      <c r="C8585" t="s">
        <v>2281</v>
      </c>
      <c r="D8585">
        <v>2019</v>
      </c>
      <c r="E8585" t="s">
        <v>245</v>
      </c>
      <c r="F8585" t="s">
        <v>2306</v>
      </c>
      <c r="G8585" t="s">
        <v>2307</v>
      </c>
      <c r="I8585" t="s">
        <v>2308</v>
      </c>
      <c r="J8585" t="s">
        <v>2309</v>
      </c>
      <c r="K8585" t="s">
        <v>20</v>
      </c>
      <c r="L8585">
        <v>1211</v>
      </c>
      <c r="M8585">
        <v>44.501018000000002</v>
      </c>
      <c r="N8585">
        <v>-81.373666299999996</v>
      </c>
      <c r="O8585">
        <v>5454</v>
      </c>
    </row>
    <row r="8586" spans="1:15" x14ac:dyDescent="0.35">
      <c r="A8586">
        <v>-81.373666299999996</v>
      </c>
      <c r="B8586">
        <v>44.501018000000002</v>
      </c>
      <c r="C8586" t="s">
        <v>2281</v>
      </c>
      <c r="D8586">
        <v>2019</v>
      </c>
      <c r="E8586" t="s">
        <v>245</v>
      </c>
      <c r="F8586" t="s">
        <v>2306</v>
      </c>
      <c r="G8586" t="s">
        <v>2307</v>
      </c>
      <c r="I8586" t="s">
        <v>2308</v>
      </c>
      <c r="J8586" t="s">
        <v>2309</v>
      </c>
      <c r="K8586" t="s">
        <v>20</v>
      </c>
      <c r="L8586">
        <v>1426</v>
      </c>
      <c r="M8586">
        <v>44.501018000000002</v>
      </c>
      <c r="N8586">
        <v>-81.373666299999996</v>
      </c>
      <c r="O8586">
        <v>6102</v>
      </c>
    </row>
    <row r="8587" spans="1:15" x14ac:dyDescent="0.35">
      <c r="A8587">
        <v>-81.373666299999996</v>
      </c>
      <c r="B8587">
        <v>44.501018000000002</v>
      </c>
      <c r="C8587" t="s">
        <v>2281</v>
      </c>
      <c r="D8587">
        <v>2018</v>
      </c>
      <c r="E8587" t="s">
        <v>245</v>
      </c>
      <c r="F8587" t="s">
        <v>2306</v>
      </c>
      <c r="G8587" t="s">
        <v>2307</v>
      </c>
      <c r="I8587" t="s">
        <v>2308</v>
      </c>
      <c r="J8587" t="s">
        <v>2309</v>
      </c>
      <c r="K8587" t="s">
        <v>20</v>
      </c>
      <c r="L8587">
        <v>1361</v>
      </c>
      <c r="M8587">
        <v>44.501018000000002</v>
      </c>
      <c r="N8587">
        <v>-81.373666299999996</v>
      </c>
      <c r="O8587">
        <v>5434</v>
      </c>
    </row>
    <row r="8588" spans="1:15" x14ac:dyDescent="0.35">
      <c r="A8588">
        <v>-81.373666299999996</v>
      </c>
      <c r="B8588">
        <v>44.501018000000002</v>
      </c>
      <c r="C8588" t="s">
        <v>2281</v>
      </c>
      <c r="D8588">
        <v>2018</v>
      </c>
      <c r="E8588" t="s">
        <v>245</v>
      </c>
      <c r="F8588" t="s">
        <v>2306</v>
      </c>
      <c r="G8588" t="s">
        <v>2307</v>
      </c>
      <c r="I8588" t="s">
        <v>2308</v>
      </c>
      <c r="J8588" t="s">
        <v>2309</v>
      </c>
      <c r="K8588" t="s">
        <v>20</v>
      </c>
      <c r="L8588">
        <v>1506</v>
      </c>
      <c r="M8588">
        <v>44.501018000000002</v>
      </c>
      <c r="N8588">
        <v>-81.373666299999996</v>
      </c>
      <c r="O8588">
        <v>5435</v>
      </c>
    </row>
    <row r="8589" spans="1:15" x14ac:dyDescent="0.35">
      <c r="A8589">
        <v>-81.373666299999996</v>
      </c>
      <c r="B8589">
        <v>44.501018000000002</v>
      </c>
      <c r="C8589" t="s">
        <v>2281</v>
      </c>
      <c r="D8589">
        <v>2017</v>
      </c>
      <c r="E8589" t="s">
        <v>245</v>
      </c>
      <c r="F8589" t="s">
        <v>2306</v>
      </c>
      <c r="G8589" t="s">
        <v>2307</v>
      </c>
      <c r="I8589" t="s">
        <v>2308</v>
      </c>
      <c r="J8589" t="s">
        <v>2309</v>
      </c>
      <c r="K8589" t="s">
        <v>20</v>
      </c>
      <c r="L8589">
        <v>2084</v>
      </c>
      <c r="M8589">
        <v>44.501018000000002</v>
      </c>
      <c r="N8589">
        <v>-81.373666299999996</v>
      </c>
      <c r="O8589">
        <v>5414</v>
      </c>
    </row>
    <row r="8590" spans="1:15" x14ac:dyDescent="0.35">
      <c r="A8590">
        <v>-81.373666299999996</v>
      </c>
      <c r="B8590">
        <v>44.501018000000002</v>
      </c>
      <c r="C8590" t="s">
        <v>2281</v>
      </c>
      <c r="D8590">
        <v>2016</v>
      </c>
      <c r="E8590" t="s">
        <v>245</v>
      </c>
      <c r="F8590" t="s">
        <v>2306</v>
      </c>
      <c r="G8590" t="s">
        <v>2307</v>
      </c>
      <c r="I8590" t="s">
        <v>2308</v>
      </c>
      <c r="J8590" t="s">
        <v>2309</v>
      </c>
      <c r="K8590" t="s">
        <v>20</v>
      </c>
      <c r="L8590">
        <v>2603</v>
      </c>
      <c r="M8590">
        <v>44.501018000000002</v>
      </c>
      <c r="N8590">
        <v>-81.373666299999996</v>
      </c>
      <c r="O8590">
        <v>5399</v>
      </c>
    </row>
    <row r="8591" spans="1:15" x14ac:dyDescent="0.35">
      <c r="A8591">
        <v>-81.373666299999996</v>
      </c>
      <c r="B8591">
        <v>44.501018000000002</v>
      </c>
      <c r="C8591" t="s">
        <v>2281</v>
      </c>
      <c r="D8591">
        <v>2015</v>
      </c>
      <c r="E8591" t="s">
        <v>245</v>
      </c>
      <c r="F8591" t="s">
        <v>2306</v>
      </c>
      <c r="G8591" t="s">
        <v>2307</v>
      </c>
      <c r="I8591" t="s">
        <v>2308</v>
      </c>
      <c r="J8591" t="s">
        <v>2309</v>
      </c>
      <c r="K8591" t="s">
        <v>20</v>
      </c>
      <c r="L8591">
        <v>682</v>
      </c>
      <c r="M8591">
        <v>44.501018000000002</v>
      </c>
      <c r="N8591">
        <v>-81.373666299999996</v>
      </c>
      <c r="O8591">
        <v>5381</v>
      </c>
    </row>
    <row r="8592" spans="1:15" x14ac:dyDescent="0.35">
      <c r="A8592">
        <v>-81.373666299999996</v>
      </c>
      <c r="B8592">
        <v>44.501018000000002</v>
      </c>
      <c r="C8592" t="s">
        <v>2281</v>
      </c>
      <c r="D8592">
        <v>2015</v>
      </c>
      <c r="E8592" t="s">
        <v>245</v>
      </c>
      <c r="F8592" t="s">
        <v>2306</v>
      </c>
      <c r="G8592" t="s">
        <v>2307</v>
      </c>
      <c r="I8592" t="s">
        <v>2308</v>
      </c>
      <c r="J8592" t="s">
        <v>2309</v>
      </c>
      <c r="K8592" t="s">
        <v>20</v>
      </c>
      <c r="L8592">
        <v>18003</v>
      </c>
      <c r="M8592">
        <v>44.501018000000002</v>
      </c>
      <c r="N8592">
        <v>-81.373666299999996</v>
      </c>
      <c r="O8592">
        <v>5382</v>
      </c>
    </row>
    <row r="8593" spans="1:15" x14ac:dyDescent="0.35">
      <c r="A8593">
        <v>-81.373666299999996</v>
      </c>
      <c r="B8593">
        <v>44.501018000000002</v>
      </c>
      <c r="C8593" t="s">
        <v>2281</v>
      </c>
      <c r="D8593">
        <v>2014</v>
      </c>
      <c r="E8593" t="s">
        <v>245</v>
      </c>
      <c r="F8593" t="s">
        <v>2306</v>
      </c>
      <c r="G8593" t="s">
        <v>2307</v>
      </c>
      <c r="I8593" t="s">
        <v>2308</v>
      </c>
      <c r="J8593" t="s">
        <v>2309</v>
      </c>
      <c r="K8593" t="s">
        <v>20</v>
      </c>
      <c r="L8593">
        <v>20009</v>
      </c>
      <c r="M8593">
        <v>44.501018000000002</v>
      </c>
      <c r="N8593">
        <v>-81.373666299999996</v>
      </c>
      <c r="O8593">
        <v>5362</v>
      </c>
    </row>
    <row r="8594" spans="1:15" x14ac:dyDescent="0.35">
      <c r="A8594">
        <v>-81.373666299999996</v>
      </c>
      <c r="B8594">
        <v>44.501018000000002</v>
      </c>
      <c r="C8594" t="s">
        <v>2281</v>
      </c>
      <c r="D8594">
        <v>2013</v>
      </c>
      <c r="E8594" t="s">
        <v>245</v>
      </c>
      <c r="F8594" t="s">
        <v>2306</v>
      </c>
      <c r="G8594" t="s">
        <v>2307</v>
      </c>
      <c r="I8594" t="s">
        <v>2308</v>
      </c>
      <c r="J8594" t="s">
        <v>2309</v>
      </c>
      <c r="K8594" t="s">
        <v>20</v>
      </c>
      <c r="L8594">
        <v>22072</v>
      </c>
      <c r="M8594">
        <v>44.501018000000002</v>
      </c>
      <c r="N8594">
        <v>-81.373666299999996</v>
      </c>
      <c r="O8594">
        <v>5822</v>
      </c>
    </row>
    <row r="8595" spans="1:15" x14ac:dyDescent="0.35">
      <c r="A8595">
        <v>-81.373666299999996</v>
      </c>
      <c r="B8595">
        <v>44.501018000000002</v>
      </c>
      <c r="C8595" t="s">
        <v>2281</v>
      </c>
      <c r="D8595">
        <v>2012</v>
      </c>
      <c r="E8595" t="s">
        <v>245</v>
      </c>
      <c r="F8595" t="s">
        <v>2306</v>
      </c>
      <c r="G8595" t="s">
        <v>2307</v>
      </c>
      <c r="I8595" t="s">
        <v>2308</v>
      </c>
      <c r="J8595" t="s">
        <v>2309</v>
      </c>
      <c r="K8595" t="s">
        <v>20</v>
      </c>
      <c r="L8595">
        <v>10824</v>
      </c>
      <c r="M8595">
        <v>44.501018000000002</v>
      </c>
      <c r="N8595">
        <v>-81.373666299999996</v>
      </c>
      <c r="O8595">
        <v>5807</v>
      </c>
    </row>
    <row r="8596" spans="1:15" x14ac:dyDescent="0.35">
      <c r="A8596">
        <v>-81.373666299999996</v>
      </c>
      <c r="B8596">
        <v>44.501018000000002</v>
      </c>
      <c r="C8596" t="s">
        <v>2281</v>
      </c>
      <c r="D8596">
        <v>2012</v>
      </c>
      <c r="E8596" t="s">
        <v>245</v>
      </c>
      <c r="F8596" t="s">
        <v>2306</v>
      </c>
      <c r="G8596" t="s">
        <v>2307</v>
      </c>
      <c r="I8596" t="s">
        <v>2308</v>
      </c>
      <c r="J8596" t="s">
        <v>2309</v>
      </c>
      <c r="K8596" t="s">
        <v>20</v>
      </c>
      <c r="L8596">
        <v>18734</v>
      </c>
      <c r="M8596">
        <v>44.501018000000002</v>
      </c>
      <c r="N8596">
        <v>-81.373666299999996</v>
      </c>
      <c r="O8596">
        <v>5808</v>
      </c>
    </row>
    <row r="8597" spans="1:15" x14ac:dyDescent="0.35">
      <c r="A8597">
        <v>-83.144329999999997</v>
      </c>
      <c r="B8597">
        <v>46.952280000000002</v>
      </c>
      <c r="C8597" t="s">
        <v>3680</v>
      </c>
      <c r="D8597">
        <v>2019</v>
      </c>
      <c r="E8597" t="s">
        <v>16</v>
      </c>
      <c r="F8597" t="s">
        <v>4013</v>
      </c>
      <c r="G8597" t="s">
        <v>4014</v>
      </c>
      <c r="I8597" t="s">
        <v>4015</v>
      </c>
      <c r="J8597" t="s">
        <v>3915</v>
      </c>
      <c r="K8597" t="s">
        <v>20</v>
      </c>
      <c r="L8597">
        <v>300</v>
      </c>
      <c r="M8597">
        <v>46.952280000000002</v>
      </c>
      <c r="N8597">
        <v>-83.144329999999997</v>
      </c>
      <c r="O8597">
        <v>10322</v>
      </c>
    </row>
    <row r="8598" spans="1:15" x14ac:dyDescent="0.35">
      <c r="A8598">
        <v>-83.144329999999997</v>
      </c>
      <c r="B8598">
        <v>46.952280000000002</v>
      </c>
      <c r="C8598" t="s">
        <v>3680</v>
      </c>
      <c r="D8598">
        <v>2016</v>
      </c>
      <c r="E8598" t="s">
        <v>16</v>
      </c>
      <c r="F8598" t="s">
        <v>4013</v>
      </c>
      <c r="G8598" t="s">
        <v>4014</v>
      </c>
      <c r="I8598" t="s">
        <v>4015</v>
      </c>
      <c r="J8598" t="s">
        <v>3915</v>
      </c>
      <c r="K8598" t="s">
        <v>20</v>
      </c>
      <c r="L8598">
        <v>300</v>
      </c>
      <c r="M8598">
        <v>46.952280000000002</v>
      </c>
      <c r="N8598">
        <v>-83.144329999999997</v>
      </c>
      <c r="O8598">
        <v>10643</v>
      </c>
    </row>
    <row r="8599" spans="1:15" x14ac:dyDescent="0.35">
      <c r="A8599">
        <v>-83.144329999999997</v>
      </c>
      <c r="B8599">
        <v>46.952280000000002</v>
      </c>
      <c r="C8599" t="s">
        <v>3680</v>
      </c>
      <c r="D8599">
        <v>2013</v>
      </c>
      <c r="E8599" t="s">
        <v>16</v>
      </c>
      <c r="F8599" t="s">
        <v>4013</v>
      </c>
      <c r="G8599" t="s">
        <v>4014</v>
      </c>
      <c r="I8599" t="s">
        <v>4015</v>
      </c>
      <c r="J8599" t="s">
        <v>3915</v>
      </c>
      <c r="K8599" t="s">
        <v>20</v>
      </c>
      <c r="L8599">
        <v>300</v>
      </c>
      <c r="M8599">
        <v>46.952280000000002</v>
      </c>
      <c r="N8599">
        <v>-83.144329999999997</v>
      </c>
      <c r="O8599">
        <v>9134</v>
      </c>
    </row>
    <row r="8600" spans="1:15" x14ac:dyDescent="0.35">
      <c r="A8600">
        <v>-84.151319999999998</v>
      </c>
      <c r="B8600">
        <v>50.032029999999999</v>
      </c>
      <c r="C8600" t="s">
        <v>1551</v>
      </c>
      <c r="D8600">
        <v>2015</v>
      </c>
      <c r="E8600" t="s">
        <v>16</v>
      </c>
      <c r="F8600" t="s">
        <v>1707</v>
      </c>
      <c r="G8600" t="s">
        <v>1708</v>
      </c>
      <c r="I8600" t="s">
        <v>1709</v>
      </c>
      <c r="K8600" t="s">
        <v>20</v>
      </c>
      <c r="L8600">
        <v>200</v>
      </c>
      <c r="M8600">
        <v>50.032029999999999</v>
      </c>
      <c r="N8600">
        <v>-84.151319999999998</v>
      </c>
      <c r="O8600">
        <v>3305</v>
      </c>
    </row>
    <row r="8601" spans="1:15" x14ac:dyDescent="0.35">
      <c r="A8601">
        <v>-84.151319999999998</v>
      </c>
      <c r="B8601">
        <v>50.032029999999999</v>
      </c>
      <c r="C8601" t="s">
        <v>1551</v>
      </c>
      <c r="D8601">
        <v>2013</v>
      </c>
      <c r="E8601" t="s">
        <v>16</v>
      </c>
      <c r="F8601" t="s">
        <v>1707</v>
      </c>
      <c r="G8601" t="s">
        <v>1708</v>
      </c>
      <c r="I8601" t="s">
        <v>1709</v>
      </c>
      <c r="K8601" t="s">
        <v>20</v>
      </c>
      <c r="L8601">
        <v>1500</v>
      </c>
      <c r="M8601">
        <v>50.032029999999999</v>
      </c>
      <c r="N8601">
        <v>-84.151319999999998</v>
      </c>
      <c r="O8601">
        <v>3623</v>
      </c>
    </row>
    <row r="8602" spans="1:15" x14ac:dyDescent="0.35">
      <c r="A8602">
        <v>-90.313816200000005</v>
      </c>
      <c r="B8602">
        <v>48.180899199999999</v>
      </c>
      <c r="C8602" t="s">
        <v>5061</v>
      </c>
      <c r="D8602">
        <v>2020</v>
      </c>
      <c r="E8602" t="s">
        <v>16</v>
      </c>
      <c r="F8602" t="s">
        <v>5120</v>
      </c>
      <c r="G8602" t="s">
        <v>5121</v>
      </c>
      <c r="I8602" t="s">
        <v>5122</v>
      </c>
      <c r="K8602" t="s">
        <v>20</v>
      </c>
      <c r="L8602">
        <v>2000</v>
      </c>
      <c r="M8602">
        <v>48.180899199999999</v>
      </c>
      <c r="N8602">
        <v>-90.313816200000005</v>
      </c>
      <c r="O8602">
        <v>12496</v>
      </c>
    </row>
    <row r="8603" spans="1:15" x14ac:dyDescent="0.35">
      <c r="A8603">
        <v>-90.313816200000005</v>
      </c>
      <c r="B8603">
        <v>48.180899199999999</v>
      </c>
      <c r="C8603" t="s">
        <v>5061</v>
      </c>
      <c r="D8603">
        <v>2018</v>
      </c>
      <c r="E8603" t="s">
        <v>16</v>
      </c>
      <c r="F8603" t="s">
        <v>5120</v>
      </c>
      <c r="G8603" t="s">
        <v>5121</v>
      </c>
      <c r="I8603" t="s">
        <v>5122</v>
      </c>
      <c r="K8603" t="s">
        <v>20</v>
      </c>
      <c r="L8603">
        <v>2000</v>
      </c>
      <c r="M8603">
        <v>48.180899199999999</v>
      </c>
      <c r="N8603">
        <v>-90.313816200000005</v>
      </c>
      <c r="O8603">
        <v>12262</v>
      </c>
    </row>
    <row r="8604" spans="1:15" x14ac:dyDescent="0.35">
      <c r="A8604">
        <v>-90.313816200000005</v>
      </c>
      <c r="B8604">
        <v>48.180899199999999</v>
      </c>
      <c r="C8604" t="s">
        <v>5061</v>
      </c>
      <c r="D8604">
        <v>2016</v>
      </c>
      <c r="E8604" t="s">
        <v>16</v>
      </c>
      <c r="F8604" t="s">
        <v>5120</v>
      </c>
      <c r="G8604" t="s">
        <v>5121</v>
      </c>
      <c r="I8604" t="s">
        <v>5122</v>
      </c>
      <c r="K8604" t="s">
        <v>20</v>
      </c>
      <c r="L8604">
        <v>1000</v>
      </c>
      <c r="M8604">
        <v>48.180899199999999</v>
      </c>
      <c r="N8604">
        <v>-90.313816200000005</v>
      </c>
      <c r="O8604">
        <v>12153</v>
      </c>
    </row>
    <row r="8605" spans="1:15" x14ac:dyDescent="0.35">
      <c r="A8605">
        <v>-90.313816200000005</v>
      </c>
      <c r="B8605">
        <v>48.180899199999999</v>
      </c>
      <c r="C8605" t="s">
        <v>5061</v>
      </c>
      <c r="D8605">
        <v>2014</v>
      </c>
      <c r="E8605" t="s">
        <v>16</v>
      </c>
      <c r="F8605" t="s">
        <v>5120</v>
      </c>
      <c r="G8605" t="s">
        <v>5121</v>
      </c>
      <c r="I8605" t="s">
        <v>5122</v>
      </c>
      <c r="K8605" t="s">
        <v>20</v>
      </c>
      <c r="L8605">
        <v>2000</v>
      </c>
      <c r="M8605">
        <v>48.180899199999999</v>
      </c>
      <c r="N8605">
        <v>-90.313816200000005</v>
      </c>
      <c r="O8605">
        <v>12757</v>
      </c>
    </row>
    <row r="8606" spans="1:15" x14ac:dyDescent="0.35">
      <c r="A8606">
        <v>-90.313816200000005</v>
      </c>
      <c r="B8606">
        <v>48.180899199999999</v>
      </c>
      <c r="C8606" t="s">
        <v>5061</v>
      </c>
      <c r="D8606">
        <v>2012</v>
      </c>
      <c r="E8606" t="s">
        <v>16</v>
      </c>
      <c r="F8606" t="s">
        <v>5120</v>
      </c>
      <c r="G8606" t="s">
        <v>5121</v>
      </c>
      <c r="I8606" t="s">
        <v>5122</v>
      </c>
      <c r="K8606" t="s">
        <v>20</v>
      </c>
      <c r="L8606">
        <v>2000</v>
      </c>
      <c r="M8606">
        <v>48.180899199999999</v>
      </c>
      <c r="N8606">
        <v>-90.313816200000005</v>
      </c>
      <c r="O8606">
        <v>11470</v>
      </c>
    </row>
    <row r="8607" spans="1:15" x14ac:dyDescent="0.35">
      <c r="A8607">
        <v>-76.886340000000004</v>
      </c>
      <c r="B8607">
        <v>45.241160000000001</v>
      </c>
      <c r="C8607" t="s">
        <v>3353</v>
      </c>
      <c r="D8607">
        <v>2021</v>
      </c>
      <c r="E8607" t="s">
        <v>16</v>
      </c>
      <c r="F8607" t="s">
        <v>3525</v>
      </c>
      <c r="G8607" t="s">
        <v>3526</v>
      </c>
      <c r="I8607" t="s">
        <v>3527</v>
      </c>
      <c r="J8607" t="s">
        <v>3384</v>
      </c>
      <c r="K8607" t="s">
        <v>20</v>
      </c>
      <c r="L8607">
        <v>1600</v>
      </c>
      <c r="M8607">
        <v>45.241160000000001</v>
      </c>
      <c r="N8607">
        <v>-76.886340000000004</v>
      </c>
      <c r="O8607">
        <v>9651</v>
      </c>
    </row>
    <row r="8608" spans="1:15" x14ac:dyDescent="0.35">
      <c r="A8608">
        <v>-76.886340000000004</v>
      </c>
      <c r="B8608">
        <v>45.241160000000001</v>
      </c>
      <c r="C8608" t="s">
        <v>3353</v>
      </c>
      <c r="D8608">
        <v>2020</v>
      </c>
      <c r="E8608" t="s">
        <v>16</v>
      </c>
      <c r="F8608" t="s">
        <v>3525</v>
      </c>
      <c r="G8608" t="s">
        <v>3526</v>
      </c>
      <c r="I8608" t="s">
        <v>3527</v>
      </c>
      <c r="J8608" t="s">
        <v>3384</v>
      </c>
      <c r="K8608" t="s">
        <v>20</v>
      </c>
      <c r="L8608">
        <v>2000</v>
      </c>
      <c r="M8608">
        <v>45.241160000000001</v>
      </c>
      <c r="N8608">
        <v>-76.886340000000004</v>
      </c>
      <c r="O8608">
        <v>9820</v>
      </c>
    </row>
    <row r="8609" spans="1:15" x14ac:dyDescent="0.35">
      <c r="A8609">
        <v>-76.886340000000004</v>
      </c>
      <c r="B8609">
        <v>45.241160000000001</v>
      </c>
      <c r="C8609" t="s">
        <v>3353</v>
      </c>
      <c r="D8609">
        <v>2020</v>
      </c>
      <c r="E8609" t="s">
        <v>16</v>
      </c>
      <c r="F8609" t="s">
        <v>3525</v>
      </c>
      <c r="G8609" t="s">
        <v>3526</v>
      </c>
      <c r="I8609" t="s">
        <v>3527</v>
      </c>
      <c r="J8609" t="s">
        <v>3384</v>
      </c>
      <c r="K8609" t="s">
        <v>20</v>
      </c>
      <c r="L8609">
        <v>1900</v>
      </c>
      <c r="M8609">
        <v>45.241160000000001</v>
      </c>
      <c r="N8609">
        <v>-76.886340000000004</v>
      </c>
      <c r="O8609">
        <v>9822</v>
      </c>
    </row>
    <row r="8610" spans="1:15" x14ac:dyDescent="0.35">
      <c r="A8610">
        <v>-76.886340000000004</v>
      </c>
      <c r="B8610">
        <v>45.241160000000001</v>
      </c>
      <c r="C8610" t="s">
        <v>3353</v>
      </c>
      <c r="D8610">
        <v>2020</v>
      </c>
      <c r="E8610" t="s">
        <v>16</v>
      </c>
      <c r="F8610" t="s">
        <v>3525</v>
      </c>
      <c r="G8610" t="s">
        <v>3526</v>
      </c>
      <c r="I8610" t="s">
        <v>3527</v>
      </c>
      <c r="J8610" t="s">
        <v>3384</v>
      </c>
      <c r="K8610" t="s">
        <v>20</v>
      </c>
      <c r="L8610">
        <v>2000</v>
      </c>
      <c r="M8610">
        <v>45.241160000000001</v>
      </c>
      <c r="N8610">
        <v>-76.886340000000004</v>
      </c>
      <c r="O8610">
        <v>9824</v>
      </c>
    </row>
    <row r="8611" spans="1:15" x14ac:dyDescent="0.35">
      <c r="A8611">
        <v>-76.886340000000004</v>
      </c>
      <c r="B8611">
        <v>45.241160000000001</v>
      </c>
      <c r="C8611" t="s">
        <v>3353</v>
      </c>
      <c r="D8611">
        <v>2019</v>
      </c>
      <c r="E8611" t="s">
        <v>16</v>
      </c>
      <c r="F8611" t="s">
        <v>3525</v>
      </c>
      <c r="G8611" t="s">
        <v>3526</v>
      </c>
      <c r="I8611" t="s">
        <v>3527</v>
      </c>
      <c r="J8611" t="s">
        <v>3384</v>
      </c>
      <c r="K8611" t="s">
        <v>20</v>
      </c>
      <c r="L8611">
        <v>1600</v>
      </c>
      <c r="M8611">
        <v>45.241160000000001</v>
      </c>
      <c r="N8611">
        <v>-76.886340000000004</v>
      </c>
      <c r="O8611">
        <v>9425</v>
      </c>
    </row>
    <row r="8612" spans="1:15" x14ac:dyDescent="0.35">
      <c r="A8612">
        <v>-76.886340000000004</v>
      </c>
      <c r="B8612">
        <v>45.241160000000001</v>
      </c>
      <c r="C8612" t="s">
        <v>3353</v>
      </c>
      <c r="D8612">
        <v>2018</v>
      </c>
      <c r="E8612" t="s">
        <v>16</v>
      </c>
      <c r="F8612" t="s">
        <v>3525</v>
      </c>
      <c r="G8612" t="s">
        <v>3526</v>
      </c>
      <c r="I8612" t="s">
        <v>3527</v>
      </c>
      <c r="J8612" t="s">
        <v>3384</v>
      </c>
      <c r="K8612" t="s">
        <v>20</v>
      </c>
      <c r="L8612">
        <v>1600</v>
      </c>
      <c r="M8612">
        <v>45.241160000000001</v>
      </c>
      <c r="N8612">
        <v>-76.886340000000004</v>
      </c>
      <c r="O8612">
        <v>8976</v>
      </c>
    </row>
    <row r="8613" spans="1:15" x14ac:dyDescent="0.35">
      <c r="A8613">
        <v>-76.886340000000004</v>
      </c>
      <c r="B8613">
        <v>45.241160000000001</v>
      </c>
      <c r="C8613" t="s">
        <v>3353</v>
      </c>
      <c r="D8613">
        <v>2018</v>
      </c>
      <c r="E8613" t="s">
        <v>16</v>
      </c>
      <c r="F8613" t="s">
        <v>3525</v>
      </c>
      <c r="G8613" t="s">
        <v>3526</v>
      </c>
      <c r="I8613" t="s">
        <v>3527</v>
      </c>
      <c r="J8613" t="s">
        <v>3384</v>
      </c>
      <c r="K8613" t="s">
        <v>20</v>
      </c>
      <c r="L8613">
        <v>1000</v>
      </c>
      <c r="M8613">
        <v>45.241160000000001</v>
      </c>
      <c r="N8613">
        <v>-76.886340000000004</v>
      </c>
      <c r="O8613">
        <v>8977</v>
      </c>
    </row>
    <row r="8614" spans="1:15" x14ac:dyDescent="0.35">
      <c r="A8614">
        <v>-76.886340000000004</v>
      </c>
      <c r="B8614">
        <v>45.241160000000001</v>
      </c>
      <c r="C8614" t="s">
        <v>3353</v>
      </c>
      <c r="D8614">
        <v>2017</v>
      </c>
      <c r="E8614" t="s">
        <v>16</v>
      </c>
      <c r="F8614" t="s">
        <v>3525</v>
      </c>
      <c r="G8614" t="s">
        <v>3526</v>
      </c>
      <c r="I8614" t="s">
        <v>3527</v>
      </c>
      <c r="J8614" t="s">
        <v>3384</v>
      </c>
      <c r="K8614" t="s">
        <v>20</v>
      </c>
      <c r="L8614">
        <v>1000</v>
      </c>
      <c r="M8614">
        <v>45.241160000000001</v>
      </c>
      <c r="N8614">
        <v>-76.886340000000004</v>
      </c>
      <c r="O8614">
        <v>8069</v>
      </c>
    </row>
    <row r="8615" spans="1:15" x14ac:dyDescent="0.35">
      <c r="A8615">
        <v>-76.886340000000004</v>
      </c>
      <c r="B8615">
        <v>45.241160000000001</v>
      </c>
      <c r="C8615" t="s">
        <v>3353</v>
      </c>
      <c r="D8615">
        <v>2016</v>
      </c>
      <c r="E8615" t="s">
        <v>16</v>
      </c>
      <c r="F8615" t="s">
        <v>3525</v>
      </c>
      <c r="G8615" t="s">
        <v>3526</v>
      </c>
      <c r="I8615" t="s">
        <v>3527</v>
      </c>
      <c r="J8615" t="s">
        <v>3384</v>
      </c>
      <c r="K8615" t="s">
        <v>20</v>
      </c>
      <c r="L8615">
        <v>1600</v>
      </c>
      <c r="M8615">
        <v>45.241160000000001</v>
      </c>
      <c r="N8615">
        <v>-76.886340000000004</v>
      </c>
      <c r="O8615">
        <v>8680</v>
      </c>
    </row>
    <row r="8616" spans="1:15" x14ac:dyDescent="0.35">
      <c r="A8616">
        <v>-76.886340000000004</v>
      </c>
      <c r="B8616">
        <v>45.241160000000001</v>
      </c>
      <c r="C8616" t="s">
        <v>3353</v>
      </c>
      <c r="D8616">
        <v>2015</v>
      </c>
      <c r="E8616" t="s">
        <v>16</v>
      </c>
      <c r="F8616" t="s">
        <v>3525</v>
      </c>
      <c r="G8616" t="s">
        <v>3526</v>
      </c>
      <c r="I8616" t="s">
        <v>3527</v>
      </c>
      <c r="J8616" t="s">
        <v>3384</v>
      </c>
      <c r="K8616" t="s">
        <v>20</v>
      </c>
      <c r="L8616">
        <v>1600</v>
      </c>
      <c r="M8616">
        <v>45.241160000000001</v>
      </c>
      <c r="N8616">
        <v>-76.886340000000004</v>
      </c>
      <c r="O8616">
        <v>8273</v>
      </c>
    </row>
    <row r="8617" spans="1:15" x14ac:dyDescent="0.35">
      <c r="A8617">
        <v>-76.886340000000004</v>
      </c>
      <c r="B8617">
        <v>45.241160000000001</v>
      </c>
      <c r="C8617" t="s">
        <v>3353</v>
      </c>
      <c r="D8617">
        <v>2014</v>
      </c>
      <c r="E8617" t="s">
        <v>16</v>
      </c>
      <c r="F8617" t="s">
        <v>3525</v>
      </c>
      <c r="G8617" t="s">
        <v>3526</v>
      </c>
      <c r="I8617" t="s">
        <v>3527</v>
      </c>
      <c r="J8617" t="s">
        <v>3384</v>
      </c>
      <c r="K8617" t="s">
        <v>20</v>
      </c>
      <c r="L8617">
        <v>1600</v>
      </c>
      <c r="M8617">
        <v>45.241160000000001</v>
      </c>
      <c r="N8617">
        <v>-76.886340000000004</v>
      </c>
      <c r="O8617">
        <v>8374</v>
      </c>
    </row>
    <row r="8618" spans="1:15" x14ac:dyDescent="0.35">
      <c r="A8618">
        <v>-76.886340000000004</v>
      </c>
      <c r="B8618">
        <v>45.241160000000001</v>
      </c>
      <c r="C8618" t="s">
        <v>3353</v>
      </c>
      <c r="D8618">
        <v>2014</v>
      </c>
      <c r="E8618" t="s">
        <v>16</v>
      </c>
      <c r="F8618" t="s">
        <v>3525</v>
      </c>
      <c r="G8618" t="s">
        <v>3526</v>
      </c>
      <c r="I8618" t="s">
        <v>3527</v>
      </c>
      <c r="J8618" t="s">
        <v>3384</v>
      </c>
      <c r="K8618" t="s">
        <v>20</v>
      </c>
      <c r="L8618">
        <v>1100</v>
      </c>
      <c r="M8618">
        <v>45.241160000000001</v>
      </c>
      <c r="N8618">
        <v>-76.886340000000004</v>
      </c>
      <c r="O8618">
        <v>8375</v>
      </c>
    </row>
    <row r="8619" spans="1:15" x14ac:dyDescent="0.35">
      <c r="A8619">
        <v>-76.886340000000004</v>
      </c>
      <c r="B8619">
        <v>45.241160000000001</v>
      </c>
      <c r="C8619" t="s">
        <v>3353</v>
      </c>
      <c r="D8619">
        <v>2013</v>
      </c>
      <c r="E8619" t="s">
        <v>16</v>
      </c>
      <c r="F8619" t="s">
        <v>3525</v>
      </c>
      <c r="G8619" t="s">
        <v>3526</v>
      </c>
      <c r="I8619" t="s">
        <v>3527</v>
      </c>
      <c r="J8619" t="s">
        <v>3384</v>
      </c>
      <c r="K8619" t="s">
        <v>20</v>
      </c>
      <c r="L8619">
        <v>1600</v>
      </c>
      <c r="M8619">
        <v>45.241160000000001</v>
      </c>
      <c r="N8619">
        <v>-76.886340000000004</v>
      </c>
      <c r="O8619">
        <v>8871</v>
      </c>
    </row>
    <row r="8620" spans="1:15" x14ac:dyDescent="0.35">
      <c r="A8620">
        <v>-76.886340000000004</v>
      </c>
      <c r="B8620">
        <v>45.241160000000001</v>
      </c>
      <c r="C8620" t="s">
        <v>3353</v>
      </c>
      <c r="D8620">
        <v>2012</v>
      </c>
      <c r="E8620" t="s">
        <v>16</v>
      </c>
      <c r="F8620" t="s">
        <v>3525</v>
      </c>
      <c r="G8620" t="s">
        <v>3526</v>
      </c>
      <c r="I8620" t="s">
        <v>3527</v>
      </c>
      <c r="J8620" t="s">
        <v>3384</v>
      </c>
      <c r="K8620" t="s">
        <v>20</v>
      </c>
      <c r="L8620">
        <v>1200</v>
      </c>
      <c r="M8620">
        <v>45.241160000000001</v>
      </c>
      <c r="N8620">
        <v>-76.886340000000004</v>
      </c>
      <c r="O8620">
        <v>8563</v>
      </c>
    </row>
    <row r="8621" spans="1:15" x14ac:dyDescent="0.35">
      <c r="A8621">
        <v>-76.886340000000004</v>
      </c>
      <c r="B8621">
        <v>45.241160000000001</v>
      </c>
      <c r="C8621" t="s">
        <v>3353</v>
      </c>
      <c r="D8621">
        <v>2012</v>
      </c>
      <c r="E8621" t="s">
        <v>16</v>
      </c>
      <c r="F8621" t="s">
        <v>3525</v>
      </c>
      <c r="G8621" t="s">
        <v>3526</v>
      </c>
      <c r="I8621" t="s">
        <v>3527</v>
      </c>
      <c r="J8621" t="s">
        <v>3384</v>
      </c>
      <c r="K8621" t="s">
        <v>20</v>
      </c>
      <c r="L8621">
        <v>1200</v>
      </c>
      <c r="M8621">
        <v>45.241160000000001</v>
      </c>
      <c r="N8621">
        <v>-76.886340000000004</v>
      </c>
      <c r="O8621">
        <v>8564</v>
      </c>
    </row>
    <row r="8622" spans="1:15" x14ac:dyDescent="0.35">
      <c r="A8622">
        <v>-81.217039999999997</v>
      </c>
      <c r="B8622">
        <v>47.16451</v>
      </c>
      <c r="C8622" t="s">
        <v>5347</v>
      </c>
      <c r="D8622">
        <v>2020</v>
      </c>
      <c r="E8622" t="s">
        <v>16</v>
      </c>
      <c r="F8622" t="s">
        <v>5447</v>
      </c>
      <c r="G8622" t="s">
        <v>5448</v>
      </c>
      <c r="I8622" t="s">
        <v>5449</v>
      </c>
      <c r="J8622" t="s">
        <v>5377</v>
      </c>
      <c r="K8622" t="s">
        <v>20</v>
      </c>
      <c r="L8622">
        <v>1000</v>
      </c>
      <c r="M8622">
        <v>47.16451</v>
      </c>
      <c r="N8622">
        <v>-81.217039999999997</v>
      </c>
      <c r="O8622">
        <v>13789</v>
      </c>
    </row>
    <row r="8623" spans="1:15" x14ac:dyDescent="0.35">
      <c r="A8623">
        <v>-81.217039999999997</v>
      </c>
      <c r="B8623">
        <v>47.16451</v>
      </c>
      <c r="C8623" t="s">
        <v>5347</v>
      </c>
      <c r="D8623">
        <v>2018</v>
      </c>
      <c r="E8623" t="s">
        <v>16</v>
      </c>
      <c r="F8623" t="s">
        <v>5447</v>
      </c>
      <c r="G8623" t="s">
        <v>5448</v>
      </c>
      <c r="I8623" t="s">
        <v>5449</v>
      </c>
      <c r="J8623" t="s">
        <v>5377</v>
      </c>
      <c r="K8623" t="s">
        <v>20</v>
      </c>
      <c r="L8623">
        <v>1000</v>
      </c>
      <c r="M8623">
        <v>47.16451</v>
      </c>
      <c r="N8623">
        <v>-81.217039999999997</v>
      </c>
      <c r="O8623">
        <v>12872</v>
      </c>
    </row>
    <row r="8624" spans="1:15" x14ac:dyDescent="0.35">
      <c r="A8624">
        <v>-81.217039999999997</v>
      </c>
      <c r="B8624">
        <v>47.16451</v>
      </c>
      <c r="C8624" t="s">
        <v>5347</v>
      </c>
      <c r="D8624">
        <v>2016</v>
      </c>
      <c r="E8624" t="s">
        <v>16</v>
      </c>
      <c r="F8624" t="s">
        <v>5447</v>
      </c>
      <c r="G8624" t="s">
        <v>5448</v>
      </c>
      <c r="I8624" t="s">
        <v>5449</v>
      </c>
      <c r="J8624" t="s">
        <v>5377</v>
      </c>
      <c r="K8624" t="s">
        <v>20</v>
      </c>
      <c r="L8624">
        <v>1000</v>
      </c>
      <c r="M8624">
        <v>47.16451</v>
      </c>
      <c r="N8624">
        <v>-81.217039999999997</v>
      </c>
      <c r="O8624">
        <v>12913</v>
      </c>
    </row>
    <row r="8625" spans="1:15" x14ac:dyDescent="0.35">
      <c r="A8625">
        <v>-81.217039999999997</v>
      </c>
      <c r="B8625">
        <v>47.16451</v>
      </c>
      <c r="C8625" t="s">
        <v>5347</v>
      </c>
      <c r="D8625">
        <v>2014</v>
      </c>
      <c r="E8625" t="s">
        <v>16</v>
      </c>
      <c r="F8625" t="s">
        <v>5447</v>
      </c>
      <c r="G8625" t="s">
        <v>5448</v>
      </c>
      <c r="I8625" t="s">
        <v>5449</v>
      </c>
      <c r="J8625" t="s">
        <v>5377</v>
      </c>
      <c r="K8625" t="s">
        <v>20</v>
      </c>
      <c r="L8625">
        <v>1000</v>
      </c>
      <c r="M8625">
        <v>47.16451</v>
      </c>
      <c r="N8625">
        <v>-81.217039999999997</v>
      </c>
      <c r="O8625">
        <v>12553</v>
      </c>
    </row>
    <row r="8626" spans="1:15" x14ac:dyDescent="0.35">
      <c r="A8626">
        <v>-81.217039999999997</v>
      </c>
      <c r="B8626">
        <v>47.16451</v>
      </c>
      <c r="C8626" t="s">
        <v>5347</v>
      </c>
      <c r="D8626">
        <v>2012</v>
      </c>
      <c r="E8626" t="s">
        <v>16</v>
      </c>
      <c r="F8626" t="s">
        <v>5447</v>
      </c>
      <c r="G8626" t="s">
        <v>5448</v>
      </c>
      <c r="I8626" t="s">
        <v>5449</v>
      </c>
      <c r="J8626" t="s">
        <v>5377</v>
      </c>
      <c r="K8626" t="s">
        <v>20</v>
      </c>
      <c r="L8626">
        <v>1000</v>
      </c>
      <c r="M8626">
        <v>47.16451</v>
      </c>
      <c r="N8626">
        <v>-81.217039999999997</v>
      </c>
      <c r="O8626">
        <v>12075</v>
      </c>
    </row>
    <row r="8627" spans="1:15" x14ac:dyDescent="0.35">
      <c r="A8627">
        <v>-79.879706499999998</v>
      </c>
      <c r="B8627">
        <v>48.312077299999999</v>
      </c>
      <c r="C8627" t="s">
        <v>1780</v>
      </c>
      <c r="D8627">
        <v>2021</v>
      </c>
      <c r="E8627" t="s">
        <v>16</v>
      </c>
      <c r="F8627" t="s">
        <v>2090</v>
      </c>
      <c r="G8627" t="s">
        <v>2091</v>
      </c>
      <c r="I8627" t="s">
        <v>2092</v>
      </c>
      <c r="J8627" t="s">
        <v>1931</v>
      </c>
      <c r="K8627" t="s">
        <v>20</v>
      </c>
      <c r="L8627">
        <v>900</v>
      </c>
      <c r="M8627">
        <v>48.312077299999999</v>
      </c>
      <c r="N8627">
        <v>-79.879706499999998</v>
      </c>
      <c r="O8627">
        <v>5528</v>
      </c>
    </row>
    <row r="8628" spans="1:15" x14ac:dyDescent="0.35">
      <c r="A8628">
        <v>-79.879706499999998</v>
      </c>
      <c r="B8628">
        <v>48.312077299999999</v>
      </c>
      <c r="C8628" t="s">
        <v>1780</v>
      </c>
      <c r="D8628">
        <v>2020</v>
      </c>
      <c r="E8628" t="s">
        <v>16</v>
      </c>
      <c r="F8628" t="s">
        <v>2090</v>
      </c>
      <c r="G8628" t="s">
        <v>2091</v>
      </c>
      <c r="I8628" t="s">
        <v>2092</v>
      </c>
      <c r="J8628" t="s">
        <v>1931</v>
      </c>
      <c r="K8628" t="s">
        <v>492</v>
      </c>
      <c r="L8628">
        <v>900</v>
      </c>
      <c r="M8628">
        <v>48.312077299999999</v>
      </c>
      <c r="N8628">
        <v>-79.879706499999998</v>
      </c>
      <c r="O8628">
        <v>5304</v>
      </c>
    </row>
    <row r="8629" spans="1:15" x14ac:dyDescent="0.35">
      <c r="A8629">
        <v>-79.879706499999998</v>
      </c>
      <c r="B8629">
        <v>48.312077299999999</v>
      </c>
      <c r="C8629" t="s">
        <v>1780</v>
      </c>
      <c r="D8629">
        <v>2019</v>
      </c>
      <c r="E8629" t="s">
        <v>16</v>
      </c>
      <c r="F8629" t="s">
        <v>2090</v>
      </c>
      <c r="G8629" t="s">
        <v>2091</v>
      </c>
      <c r="I8629" t="s">
        <v>2092</v>
      </c>
      <c r="J8629" t="s">
        <v>1931</v>
      </c>
      <c r="K8629" t="s">
        <v>20</v>
      </c>
      <c r="L8629">
        <v>900</v>
      </c>
      <c r="M8629">
        <v>48.312077299999999</v>
      </c>
      <c r="N8629">
        <v>-79.879706499999998</v>
      </c>
      <c r="O8629">
        <v>5591</v>
      </c>
    </row>
    <row r="8630" spans="1:15" x14ac:dyDescent="0.35">
      <c r="A8630">
        <v>-79.879706499999998</v>
      </c>
      <c r="B8630">
        <v>48.312077299999999</v>
      </c>
      <c r="C8630" t="s">
        <v>1780</v>
      </c>
      <c r="D8630">
        <v>2018</v>
      </c>
      <c r="E8630" t="s">
        <v>16</v>
      </c>
      <c r="F8630" t="s">
        <v>2090</v>
      </c>
      <c r="G8630" t="s">
        <v>2091</v>
      </c>
      <c r="I8630" t="s">
        <v>2092</v>
      </c>
      <c r="J8630" t="s">
        <v>1931</v>
      </c>
      <c r="K8630" t="s">
        <v>20</v>
      </c>
      <c r="L8630">
        <v>850</v>
      </c>
      <c r="M8630">
        <v>48.312077299999999</v>
      </c>
      <c r="N8630">
        <v>-79.879706499999998</v>
      </c>
      <c r="O8630">
        <v>5163</v>
      </c>
    </row>
    <row r="8631" spans="1:15" x14ac:dyDescent="0.35">
      <c r="A8631">
        <v>-79.879706499999998</v>
      </c>
      <c r="B8631">
        <v>48.312077299999999</v>
      </c>
      <c r="C8631" t="s">
        <v>1780</v>
      </c>
      <c r="D8631">
        <v>2017</v>
      </c>
      <c r="E8631" t="s">
        <v>16</v>
      </c>
      <c r="F8631" t="s">
        <v>2090</v>
      </c>
      <c r="G8631" t="s">
        <v>2091</v>
      </c>
      <c r="I8631" t="s">
        <v>2092</v>
      </c>
      <c r="J8631" t="s">
        <v>1931</v>
      </c>
      <c r="K8631" t="s">
        <v>20</v>
      </c>
      <c r="L8631">
        <v>3400</v>
      </c>
      <c r="M8631">
        <v>48.312077299999999</v>
      </c>
      <c r="N8631">
        <v>-79.879706499999998</v>
      </c>
      <c r="O8631">
        <v>5046</v>
      </c>
    </row>
    <row r="8632" spans="1:15" x14ac:dyDescent="0.35">
      <c r="A8632">
        <v>-79.879706499999998</v>
      </c>
      <c r="B8632">
        <v>48.312077299999999</v>
      </c>
      <c r="C8632" t="s">
        <v>1780</v>
      </c>
      <c r="D8632">
        <v>2016</v>
      </c>
      <c r="E8632" t="s">
        <v>16</v>
      </c>
      <c r="F8632" t="s">
        <v>2090</v>
      </c>
      <c r="G8632" t="s">
        <v>2091</v>
      </c>
      <c r="I8632" t="s">
        <v>2092</v>
      </c>
      <c r="J8632" t="s">
        <v>1931</v>
      </c>
      <c r="K8632" t="s">
        <v>20</v>
      </c>
      <c r="L8632">
        <v>3388</v>
      </c>
      <c r="M8632">
        <v>48.312077299999999</v>
      </c>
      <c r="N8632">
        <v>-79.879706499999998</v>
      </c>
      <c r="O8632">
        <v>4632</v>
      </c>
    </row>
    <row r="8633" spans="1:15" x14ac:dyDescent="0.35">
      <c r="A8633">
        <v>-79.879706499999998</v>
      </c>
      <c r="B8633">
        <v>48.312077299999999</v>
      </c>
      <c r="C8633" t="s">
        <v>1780</v>
      </c>
      <c r="D8633">
        <v>2015</v>
      </c>
      <c r="E8633" t="s">
        <v>16</v>
      </c>
      <c r="F8633" t="s">
        <v>2090</v>
      </c>
      <c r="G8633" t="s">
        <v>2091</v>
      </c>
      <c r="I8633" t="s">
        <v>2092</v>
      </c>
      <c r="J8633" t="s">
        <v>1931</v>
      </c>
      <c r="K8633" t="s">
        <v>20</v>
      </c>
      <c r="L8633">
        <v>2700</v>
      </c>
      <c r="M8633">
        <v>48.312077299999999</v>
      </c>
      <c r="N8633">
        <v>-79.879706499999998</v>
      </c>
      <c r="O8633">
        <v>4958</v>
      </c>
    </row>
    <row r="8634" spans="1:15" x14ac:dyDescent="0.35">
      <c r="A8634">
        <v>-79.879706499999998</v>
      </c>
      <c r="B8634">
        <v>48.312077299999999</v>
      </c>
      <c r="C8634" t="s">
        <v>1780</v>
      </c>
      <c r="D8634">
        <v>2014</v>
      </c>
      <c r="E8634" t="s">
        <v>16</v>
      </c>
      <c r="F8634" t="s">
        <v>2090</v>
      </c>
      <c r="G8634" t="s">
        <v>2091</v>
      </c>
      <c r="I8634" t="s">
        <v>2092</v>
      </c>
      <c r="J8634" t="s">
        <v>1931</v>
      </c>
      <c r="K8634" t="s">
        <v>20</v>
      </c>
      <c r="L8634">
        <v>2724</v>
      </c>
      <c r="M8634">
        <v>48.312077299999999</v>
      </c>
      <c r="N8634">
        <v>-79.879706499999998</v>
      </c>
      <c r="O8634">
        <v>4323</v>
      </c>
    </row>
    <row r="8635" spans="1:15" x14ac:dyDescent="0.35">
      <c r="A8635">
        <v>-79.879706499999998</v>
      </c>
      <c r="B8635">
        <v>48.312077299999999</v>
      </c>
      <c r="C8635" t="s">
        <v>1780</v>
      </c>
      <c r="D8635">
        <v>2013</v>
      </c>
      <c r="E8635" t="s">
        <v>16</v>
      </c>
      <c r="F8635" t="s">
        <v>2090</v>
      </c>
      <c r="G8635" t="s">
        <v>2091</v>
      </c>
      <c r="I8635" t="s">
        <v>2092</v>
      </c>
      <c r="J8635" t="s">
        <v>1931</v>
      </c>
      <c r="K8635" t="s">
        <v>20</v>
      </c>
      <c r="L8635">
        <v>1900</v>
      </c>
      <c r="M8635">
        <v>48.312077299999999</v>
      </c>
      <c r="N8635">
        <v>-79.879706499999998</v>
      </c>
      <c r="O8635">
        <v>4499</v>
      </c>
    </row>
    <row r="8636" spans="1:15" x14ac:dyDescent="0.35">
      <c r="A8636">
        <v>-79.879706499999998</v>
      </c>
      <c r="B8636">
        <v>48.312077299999999</v>
      </c>
      <c r="C8636" t="s">
        <v>1780</v>
      </c>
      <c r="D8636">
        <v>2012</v>
      </c>
      <c r="E8636" t="s">
        <v>16</v>
      </c>
      <c r="F8636" t="s">
        <v>2090</v>
      </c>
      <c r="G8636" t="s">
        <v>2091</v>
      </c>
      <c r="I8636" t="s">
        <v>2092</v>
      </c>
      <c r="J8636" t="s">
        <v>1931</v>
      </c>
      <c r="K8636" t="s">
        <v>20</v>
      </c>
      <c r="L8636">
        <v>3600</v>
      </c>
      <c r="M8636">
        <v>48.312077299999999</v>
      </c>
      <c r="N8636">
        <v>-79.879706499999998</v>
      </c>
      <c r="O8636">
        <v>4383</v>
      </c>
    </row>
    <row r="8637" spans="1:15" x14ac:dyDescent="0.35">
      <c r="A8637">
        <v>-79.415110900000002</v>
      </c>
      <c r="B8637">
        <v>46.756809599999997</v>
      </c>
      <c r="C8637" t="s">
        <v>2639</v>
      </c>
      <c r="D8637">
        <v>2020</v>
      </c>
      <c r="E8637" t="s">
        <v>16</v>
      </c>
      <c r="F8637" t="s">
        <v>2951</v>
      </c>
      <c r="G8637" t="s">
        <v>2952</v>
      </c>
      <c r="I8637" t="s">
        <v>2953</v>
      </c>
      <c r="J8637" t="s">
        <v>2954</v>
      </c>
      <c r="K8637" t="s">
        <v>20</v>
      </c>
      <c r="L8637">
        <v>1200</v>
      </c>
      <c r="M8637">
        <v>46.756809599999997</v>
      </c>
      <c r="N8637">
        <v>-79.415110900000002</v>
      </c>
      <c r="O8637">
        <v>7152</v>
      </c>
    </row>
    <row r="8638" spans="1:15" x14ac:dyDescent="0.35">
      <c r="A8638">
        <v>-79.415110900000002</v>
      </c>
      <c r="B8638">
        <v>46.756809599999997</v>
      </c>
      <c r="C8638" t="s">
        <v>2639</v>
      </c>
      <c r="D8638">
        <v>2018</v>
      </c>
      <c r="E8638" t="s">
        <v>16</v>
      </c>
      <c r="F8638" t="s">
        <v>2951</v>
      </c>
      <c r="G8638" t="s">
        <v>2952</v>
      </c>
      <c r="I8638" t="s">
        <v>2953</v>
      </c>
      <c r="J8638" t="s">
        <v>2954</v>
      </c>
      <c r="K8638" t="s">
        <v>20</v>
      </c>
      <c r="L8638">
        <v>430</v>
      </c>
      <c r="M8638">
        <v>46.756809599999997</v>
      </c>
      <c r="N8638">
        <v>-79.415110900000002</v>
      </c>
      <c r="O8638">
        <v>7067</v>
      </c>
    </row>
    <row r="8639" spans="1:15" x14ac:dyDescent="0.35">
      <c r="A8639">
        <v>-79.415110900000002</v>
      </c>
      <c r="B8639">
        <v>46.756809599999997</v>
      </c>
      <c r="C8639" t="s">
        <v>2639</v>
      </c>
      <c r="D8639">
        <v>2014</v>
      </c>
      <c r="E8639" t="s">
        <v>16</v>
      </c>
      <c r="F8639" t="s">
        <v>2951</v>
      </c>
      <c r="G8639" t="s">
        <v>2952</v>
      </c>
      <c r="I8639" t="s">
        <v>2953</v>
      </c>
      <c r="J8639" t="s">
        <v>2954</v>
      </c>
      <c r="K8639" t="s">
        <v>20</v>
      </c>
      <c r="L8639">
        <v>800</v>
      </c>
      <c r="M8639">
        <v>46.756809599999997</v>
      </c>
      <c r="N8639">
        <v>-79.415110900000002</v>
      </c>
      <c r="O8639">
        <v>7866</v>
      </c>
    </row>
    <row r="8640" spans="1:15" x14ac:dyDescent="0.35">
      <c r="A8640">
        <v>-79.415110900000002</v>
      </c>
      <c r="B8640">
        <v>46.756809599999997</v>
      </c>
      <c r="C8640" t="s">
        <v>2639</v>
      </c>
      <c r="D8640">
        <v>2012</v>
      </c>
      <c r="E8640" t="s">
        <v>16</v>
      </c>
      <c r="F8640" t="s">
        <v>2951</v>
      </c>
      <c r="G8640" t="s">
        <v>2952</v>
      </c>
      <c r="I8640" t="s">
        <v>2953</v>
      </c>
      <c r="J8640" t="s">
        <v>2954</v>
      </c>
      <c r="K8640" t="s">
        <v>20</v>
      </c>
      <c r="L8640">
        <v>700</v>
      </c>
      <c r="M8640">
        <v>46.756809599999997</v>
      </c>
      <c r="N8640">
        <v>-79.415110900000002</v>
      </c>
      <c r="O8640">
        <v>6920</v>
      </c>
    </row>
    <row r="8641" spans="1:15" x14ac:dyDescent="0.35">
      <c r="A8641">
        <v>-88.974256100000005</v>
      </c>
      <c r="B8641">
        <v>50.314934000000001</v>
      </c>
      <c r="C8641" t="s">
        <v>5061</v>
      </c>
      <c r="D8641">
        <v>2021</v>
      </c>
      <c r="E8641" t="s">
        <v>16</v>
      </c>
      <c r="F8641" t="s">
        <v>5123</v>
      </c>
      <c r="G8641" t="s">
        <v>5124</v>
      </c>
      <c r="I8641" t="s">
        <v>5125</v>
      </c>
      <c r="K8641" t="s">
        <v>20</v>
      </c>
      <c r="L8641">
        <v>1000</v>
      </c>
      <c r="M8641">
        <v>50.314934000000001</v>
      </c>
      <c r="N8641">
        <v>-88.974256100000005</v>
      </c>
      <c r="O8641">
        <v>12018</v>
      </c>
    </row>
    <row r="8642" spans="1:15" x14ac:dyDescent="0.35">
      <c r="A8642">
        <v>-88.974256100000005</v>
      </c>
      <c r="B8642">
        <v>50.314934000000001</v>
      </c>
      <c r="C8642" t="s">
        <v>5061</v>
      </c>
      <c r="D8642">
        <v>2020</v>
      </c>
      <c r="E8642" t="s">
        <v>16</v>
      </c>
      <c r="F8642" t="s">
        <v>5123</v>
      </c>
      <c r="G8642" t="s">
        <v>5124</v>
      </c>
      <c r="I8642" t="s">
        <v>5125</v>
      </c>
      <c r="K8642" t="s">
        <v>20</v>
      </c>
      <c r="L8642">
        <v>999</v>
      </c>
      <c r="M8642">
        <v>50.314934000000001</v>
      </c>
      <c r="N8642">
        <v>-88.974256100000005</v>
      </c>
      <c r="O8642">
        <v>12497</v>
      </c>
    </row>
    <row r="8643" spans="1:15" x14ac:dyDescent="0.35">
      <c r="A8643">
        <v>-81.696456100000006</v>
      </c>
      <c r="B8643">
        <v>47.782355299999999</v>
      </c>
      <c r="C8643" t="s">
        <v>5347</v>
      </c>
      <c r="D8643">
        <v>2020</v>
      </c>
      <c r="E8643" t="s">
        <v>263</v>
      </c>
      <c r="F8643" t="s">
        <v>5123</v>
      </c>
      <c r="G8643" t="s">
        <v>5124</v>
      </c>
      <c r="I8643" t="s">
        <v>5503</v>
      </c>
      <c r="J8643" t="s">
        <v>5504</v>
      </c>
      <c r="K8643" t="s">
        <v>20</v>
      </c>
      <c r="L8643">
        <v>300</v>
      </c>
      <c r="M8643">
        <v>47.782355299999999</v>
      </c>
      <c r="N8643">
        <v>-81.696456100000006</v>
      </c>
      <c r="O8643">
        <v>13815</v>
      </c>
    </row>
    <row r="8644" spans="1:15" x14ac:dyDescent="0.35">
      <c r="A8644">
        <v>-88.974256100000005</v>
      </c>
      <c r="B8644">
        <v>50.314934000000001</v>
      </c>
      <c r="C8644" t="s">
        <v>5061</v>
      </c>
      <c r="D8644">
        <v>2019</v>
      </c>
      <c r="E8644" t="s">
        <v>16</v>
      </c>
      <c r="F8644" t="s">
        <v>5123</v>
      </c>
      <c r="G8644" t="s">
        <v>5124</v>
      </c>
      <c r="I8644" t="s">
        <v>5125</v>
      </c>
      <c r="K8644" t="s">
        <v>20</v>
      </c>
      <c r="L8644">
        <v>1000</v>
      </c>
      <c r="M8644">
        <v>50.314934000000001</v>
      </c>
      <c r="N8644">
        <v>-88.974256100000005</v>
      </c>
      <c r="O8644">
        <v>12434</v>
      </c>
    </row>
    <row r="8645" spans="1:15" x14ac:dyDescent="0.35">
      <c r="A8645">
        <v>-88.974256100000005</v>
      </c>
      <c r="B8645">
        <v>50.314934000000001</v>
      </c>
      <c r="C8645" t="s">
        <v>5061</v>
      </c>
      <c r="D8645">
        <v>2018</v>
      </c>
      <c r="E8645" t="s">
        <v>16</v>
      </c>
      <c r="F8645" t="s">
        <v>5123</v>
      </c>
      <c r="G8645" t="s">
        <v>5124</v>
      </c>
      <c r="I8645" t="s">
        <v>5125</v>
      </c>
      <c r="K8645" t="s">
        <v>20</v>
      </c>
      <c r="L8645">
        <v>1000</v>
      </c>
      <c r="M8645">
        <v>50.314934000000001</v>
      </c>
      <c r="N8645">
        <v>-88.974256100000005</v>
      </c>
      <c r="O8645">
        <v>12263</v>
      </c>
    </row>
    <row r="8646" spans="1:15" x14ac:dyDescent="0.35">
      <c r="A8646">
        <v>-81.696456100000006</v>
      </c>
      <c r="B8646">
        <v>47.782355299999999</v>
      </c>
      <c r="C8646" t="s">
        <v>5347</v>
      </c>
      <c r="D8646">
        <v>2018</v>
      </c>
      <c r="E8646" t="s">
        <v>263</v>
      </c>
      <c r="F8646" t="s">
        <v>5123</v>
      </c>
      <c r="G8646" t="s">
        <v>5124</v>
      </c>
      <c r="I8646" t="s">
        <v>5503</v>
      </c>
      <c r="J8646" t="s">
        <v>5504</v>
      </c>
      <c r="K8646" t="s">
        <v>20</v>
      </c>
      <c r="L8646">
        <v>300</v>
      </c>
      <c r="M8646">
        <v>47.782355299999999</v>
      </c>
      <c r="N8646">
        <v>-81.696456100000006</v>
      </c>
      <c r="O8646">
        <v>12888</v>
      </c>
    </row>
    <row r="8647" spans="1:15" x14ac:dyDescent="0.35">
      <c r="A8647">
        <v>-88.974256100000005</v>
      </c>
      <c r="B8647">
        <v>50.314934000000001</v>
      </c>
      <c r="C8647" t="s">
        <v>5061</v>
      </c>
      <c r="D8647">
        <v>2017</v>
      </c>
      <c r="E8647" t="s">
        <v>16</v>
      </c>
      <c r="F8647" t="s">
        <v>5123</v>
      </c>
      <c r="G8647" t="s">
        <v>5124</v>
      </c>
      <c r="I8647" t="s">
        <v>5125</v>
      </c>
      <c r="K8647" t="s">
        <v>20</v>
      </c>
      <c r="L8647">
        <v>3999</v>
      </c>
      <c r="M8647">
        <v>50.314934000000001</v>
      </c>
      <c r="N8647">
        <v>-88.974256100000005</v>
      </c>
      <c r="O8647">
        <v>12186</v>
      </c>
    </row>
    <row r="8648" spans="1:15" x14ac:dyDescent="0.35">
      <c r="A8648">
        <v>-88.974256100000005</v>
      </c>
      <c r="B8648">
        <v>50.314934000000001</v>
      </c>
      <c r="C8648" t="s">
        <v>5061</v>
      </c>
      <c r="D8648">
        <v>2016</v>
      </c>
      <c r="E8648" t="s">
        <v>16</v>
      </c>
      <c r="F8648" t="s">
        <v>5123</v>
      </c>
      <c r="G8648" t="s">
        <v>5124</v>
      </c>
      <c r="I8648" t="s">
        <v>5125</v>
      </c>
      <c r="K8648" t="s">
        <v>20</v>
      </c>
      <c r="L8648">
        <v>2000</v>
      </c>
      <c r="M8648">
        <v>50.314934000000001</v>
      </c>
      <c r="N8648">
        <v>-88.974256100000005</v>
      </c>
      <c r="O8648">
        <v>12154</v>
      </c>
    </row>
    <row r="8649" spans="1:15" x14ac:dyDescent="0.35">
      <c r="A8649">
        <v>-81.696456100000006</v>
      </c>
      <c r="B8649">
        <v>47.782355299999999</v>
      </c>
      <c r="C8649" t="s">
        <v>5347</v>
      </c>
      <c r="D8649">
        <v>2016</v>
      </c>
      <c r="E8649" t="s">
        <v>263</v>
      </c>
      <c r="F8649" t="s">
        <v>5123</v>
      </c>
      <c r="G8649" t="s">
        <v>5124</v>
      </c>
      <c r="I8649" t="s">
        <v>5503</v>
      </c>
      <c r="J8649" t="s">
        <v>5504</v>
      </c>
      <c r="K8649" t="s">
        <v>20</v>
      </c>
      <c r="L8649">
        <v>300</v>
      </c>
      <c r="M8649">
        <v>47.782355299999999</v>
      </c>
      <c r="N8649">
        <v>-81.696456100000006</v>
      </c>
      <c r="O8649">
        <v>12928</v>
      </c>
    </row>
    <row r="8650" spans="1:15" x14ac:dyDescent="0.35">
      <c r="A8650">
        <v>-88.974256100000005</v>
      </c>
      <c r="B8650">
        <v>50.314934000000001</v>
      </c>
      <c r="C8650" t="s">
        <v>5061</v>
      </c>
      <c r="D8650">
        <v>2015</v>
      </c>
      <c r="E8650" t="s">
        <v>16</v>
      </c>
      <c r="F8650" t="s">
        <v>5123</v>
      </c>
      <c r="G8650" t="s">
        <v>5124</v>
      </c>
      <c r="I8650" t="s">
        <v>5125</v>
      </c>
      <c r="K8650" t="s">
        <v>20</v>
      </c>
      <c r="L8650">
        <v>2000</v>
      </c>
      <c r="M8650">
        <v>50.314934000000001</v>
      </c>
      <c r="N8650">
        <v>-88.974256100000005</v>
      </c>
      <c r="O8650">
        <v>12822</v>
      </c>
    </row>
    <row r="8651" spans="1:15" x14ac:dyDescent="0.35">
      <c r="A8651">
        <v>-81.696456100000006</v>
      </c>
      <c r="B8651">
        <v>47.782355299999999</v>
      </c>
      <c r="C8651" t="s">
        <v>5347</v>
      </c>
      <c r="D8651">
        <v>2014</v>
      </c>
      <c r="E8651" t="s">
        <v>263</v>
      </c>
      <c r="F8651" t="s">
        <v>5123</v>
      </c>
      <c r="G8651" t="s">
        <v>5124</v>
      </c>
      <c r="I8651" t="s">
        <v>5503</v>
      </c>
      <c r="J8651" t="s">
        <v>5504</v>
      </c>
      <c r="K8651" t="s">
        <v>20</v>
      </c>
      <c r="L8651">
        <v>300</v>
      </c>
      <c r="M8651">
        <v>47.782355299999999</v>
      </c>
      <c r="N8651">
        <v>-81.696456100000006</v>
      </c>
      <c r="O8651">
        <v>12570</v>
      </c>
    </row>
    <row r="8652" spans="1:15" x14ac:dyDescent="0.35">
      <c r="A8652">
        <v>-88.974256100000005</v>
      </c>
      <c r="B8652">
        <v>50.314934000000001</v>
      </c>
      <c r="C8652" t="s">
        <v>5061</v>
      </c>
      <c r="D8652">
        <v>2014</v>
      </c>
      <c r="E8652" t="s">
        <v>16</v>
      </c>
      <c r="F8652" t="s">
        <v>5123</v>
      </c>
      <c r="G8652" t="s">
        <v>5124</v>
      </c>
      <c r="I8652" t="s">
        <v>5125</v>
      </c>
      <c r="K8652" t="s">
        <v>20</v>
      </c>
      <c r="L8652">
        <v>2000</v>
      </c>
      <c r="M8652">
        <v>50.314934000000001</v>
      </c>
      <c r="N8652">
        <v>-88.974256100000005</v>
      </c>
      <c r="O8652">
        <v>12760</v>
      </c>
    </row>
    <row r="8653" spans="1:15" x14ac:dyDescent="0.35">
      <c r="A8653">
        <v>-88.974256100000005</v>
      </c>
      <c r="B8653">
        <v>50.314934000000001</v>
      </c>
      <c r="C8653" t="s">
        <v>5061</v>
      </c>
      <c r="D8653">
        <v>2013</v>
      </c>
      <c r="E8653" t="s">
        <v>16</v>
      </c>
      <c r="F8653" t="s">
        <v>5123</v>
      </c>
      <c r="G8653" t="s">
        <v>5124</v>
      </c>
      <c r="I8653" t="s">
        <v>5125</v>
      </c>
      <c r="K8653" t="s">
        <v>20</v>
      </c>
      <c r="L8653">
        <v>2000</v>
      </c>
      <c r="M8653">
        <v>50.314934000000001</v>
      </c>
      <c r="N8653">
        <v>-88.974256100000005</v>
      </c>
      <c r="O8653">
        <v>11530</v>
      </c>
    </row>
    <row r="8654" spans="1:15" x14ac:dyDescent="0.35">
      <c r="A8654">
        <v>-88.974256100000005</v>
      </c>
      <c r="B8654">
        <v>50.314934000000001</v>
      </c>
      <c r="C8654" t="s">
        <v>5061</v>
      </c>
      <c r="D8654">
        <v>2012</v>
      </c>
      <c r="E8654" t="s">
        <v>16</v>
      </c>
      <c r="F8654" t="s">
        <v>5123</v>
      </c>
      <c r="G8654" t="s">
        <v>5124</v>
      </c>
      <c r="I8654" t="s">
        <v>5125</v>
      </c>
      <c r="K8654" t="s">
        <v>20</v>
      </c>
      <c r="L8654">
        <v>2000</v>
      </c>
      <c r="M8654">
        <v>50.314934000000001</v>
      </c>
      <c r="N8654">
        <v>-88.974256100000005</v>
      </c>
      <c r="O8654">
        <v>11471</v>
      </c>
    </row>
    <row r="8655" spans="1:15" x14ac:dyDescent="0.35">
      <c r="A8655">
        <v>-81.696456100000006</v>
      </c>
      <c r="B8655">
        <v>47.782355299999999</v>
      </c>
      <c r="C8655" t="s">
        <v>5347</v>
      </c>
      <c r="D8655">
        <v>2012</v>
      </c>
      <c r="E8655" t="s">
        <v>263</v>
      </c>
      <c r="F8655" t="s">
        <v>5123</v>
      </c>
      <c r="G8655" t="s">
        <v>5124</v>
      </c>
      <c r="I8655" t="s">
        <v>5503</v>
      </c>
      <c r="J8655" t="s">
        <v>5504</v>
      </c>
      <c r="K8655" t="s">
        <v>20</v>
      </c>
      <c r="L8655">
        <v>300</v>
      </c>
      <c r="M8655">
        <v>47.782355299999999</v>
      </c>
      <c r="N8655">
        <v>-81.696456100000006</v>
      </c>
      <c r="O8655">
        <v>12093</v>
      </c>
    </row>
    <row r="8656" spans="1:15" x14ac:dyDescent="0.35">
      <c r="A8656">
        <v>-78.193463399999999</v>
      </c>
      <c r="B8656">
        <v>45.561544300000001</v>
      </c>
      <c r="C8656" t="s">
        <v>171</v>
      </c>
      <c r="D8656">
        <v>2020</v>
      </c>
      <c r="E8656" t="s">
        <v>16</v>
      </c>
      <c r="F8656" t="s">
        <v>194</v>
      </c>
      <c r="G8656" t="s">
        <v>195</v>
      </c>
      <c r="I8656" t="s">
        <v>196</v>
      </c>
      <c r="J8656" t="s">
        <v>55</v>
      </c>
      <c r="K8656" t="s">
        <v>20</v>
      </c>
      <c r="L8656">
        <v>800</v>
      </c>
      <c r="M8656">
        <v>45.561544300000001</v>
      </c>
      <c r="N8656">
        <v>-78.193463399999999</v>
      </c>
      <c r="O8656">
        <v>1749</v>
      </c>
    </row>
    <row r="8657" spans="1:15" x14ac:dyDescent="0.35">
      <c r="A8657">
        <v>-78.193463399999999</v>
      </c>
      <c r="B8657">
        <v>45.561544300000001</v>
      </c>
      <c r="C8657" t="s">
        <v>171</v>
      </c>
      <c r="D8657">
        <v>2018</v>
      </c>
      <c r="E8657" t="s">
        <v>16</v>
      </c>
      <c r="F8657" t="s">
        <v>194</v>
      </c>
      <c r="G8657" t="s">
        <v>195</v>
      </c>
      <c r="I8657" t="s">
        <v>196</v>
      </c>
      <c r="J8657" t="s">
        <v>55</v>
      </c>
      <c r="K8657" t="s">
        <v>20</v>
      </c>
      <c r="L8657">
        <v>800</v>
      </c>
      <c r="M8657">
        <v>45.561544300000001</v>
      </c>
      <c r="N8657">
        <v>-78.193463399999999</v>
      </c>
      <c r="O8657">
        <v>1675</v>
      </c>
    </row>
    <row r="8658" spans="1:15" x14ac:dyDescent="0.35">
      <c r="A8658">
        <v>-78.193463399999999</v>
      </c>
      <c r="B8658">
        <v>45.561544300000001</v>
      </c>
      <c r="C8658" t="s">
        <v>171</v>
      </c>
      <c r="D8658">
        <v>2016</v>
      </c>
      <c r="E8658" t="s">
        <v>16</v>
      </c>
      <c r="F8658" t="s">
        <v>194</v>
      </c>
      <c r="G8658" t="s">
        <v>195</v>
      </c>
      <c r="I8658" t="s">
        <v>196</v>
      </c>
      <c r="J8658" t="s">
        <v>55</v>
      </c>
      <c r="K8658" t="s">
        <v>20</v>
      </c>
      <c r="L8658">
        <v>800</v>
      </c>
      <c r="M8658">
        <v>45.561544300000001</v>
      </c>
      <c r="N8658">
        <v>-78.193463399999999</v>
      </c>
      <c r="O8658">
        <v>1363</v>
      </c>
    </row>
    <row r="8659" spans="1:15" x14ac:dyDescent="0.35">
      <c r="A8659">
        <v>-78.193463399999999</v>
      </c>
      <c r="B8659">
        <v>45.561544300000001</v>
      </c>
      <c r="C8659" t="s">
        <v>171</v>
      </c>
      <c r="D8659">
        <v>2014</v>
      </c>
      <c r="E8659" t="s">
        <v>16</v>
      </c>
      <c r="F8659" t="s">
        <v>194</v>
      </c>
      <c r="G8659" t="s">
        <v>195</v>
      </c>
      <c r="I8659" t="s">
        <v>196</v>
      </c>
      <c r="J8659" t="s">
        <v>55</v>
      </c>
      <c r="K8659" t="s">
        <v>20</v>
      </c>
      <c r="L8659">
        <v>800</v>
      </c>
      <c r="M8659">
        <v>45.561544300000001</v>
      </c>
      <c r="N8659">
        <v>-78.193463399999999</v>
      </c>
      <c r="O8659">
        <v>108</v>
      </c>
    </row>
    <row r="8660" spans="1:15" x14ac:dyDescent="0.35">
      <c r="A8660">
        <v>-78.193463399999999</v>
      </c>
      <c r="B8660">
        <v>45.561544300000001</v>
      </c>
      <c r="C8660" t="s">
        <v>171</v>
      </c>
      <c r="D8660">
        <v>2012</v>
      </c>
      <c r="E8660" t="s">
        <v>16</v>
      </c>
      <c r="F8660" t="s">
        <v>194</v>
      </c>
      <c r="G8660" t="s">
        <v>195</v>
      </c>
      <c r="I8660" t="s">
        <v>196</v>
      </c>
      <c r="J8660" t="s">
        <v>55</v>
      </c>
      <c r="K8660" t="s">
        <v>20</v>
      </c>
      <c r="L8660">
        <v>800</v>
      </c>
      <c r="M8660">
        <v>45.561544300000001</v>
      </c>
      <c r="N8660">
        <v>-78.193463399999999</v>
      </c>
      <c r="O8660">
        <v>745</v>
      </c>
    </row>
    <row r="8661" spans="1:15" x14ac:dyDescent="0.35">
      <c r="A8661">
        <v>-80.034120000000001</v>
      </c>
      <c r="B8661">
        <v>45.339289999999998</v>
      </c>
      <c r="C8661" t="s">
        <v>2999</v>
      </c>
      <c r="D8661">
        <v>2012</v>
      </c>
      <c r="E8661" t="s">
        <v>320</v>
      </c>
      <c r="F8661" t="s">
        <v>3089</v>
      </c>
      <c r="G8661" t="s">
        <v>3090</v>
      </c>
      <c r="I8661" t="s">
        <v>3091</v>
      </c>
      <c r="K8661" t="s">
        <v>20</v>
      </c>
      <c r="L8661">
        <v>1300</v>
      </c>
      <c r="M8661">
        <v>45.339289999999998</v>
      </c>
      <c r="N8661">
        <v>-80.034120000000001</v>
      </c>
      <c r="O8661">
        <v>7234</v>
      </c>
    </row>
    <row r="8662" spans="1:15" x14ac:dyDescent="0.35">
      <c r="A8662">
        <v>-84.595770000000002</v>
      </c>
      <c r="B8662">
        <v>48.223129999999998</v>
      </c>
      <c r="C8662" t="s">
        <v>5725</v>
      </c>
      <c r="D8662">
        <v>2021</v>
      </c>
      <c r="E8662" t="s">
        <v>16</v>
      </c>
      <c r="F8662" t="s">
        <v>5909</v>
      </c>
      <c r="G8662" t="s">
        <v>5910</v>
      </c>
      <c r="I8662" t="s">
        <v>5911</v>
      </c>
      <c r="J8662" t="s">
        <v>5912</v>
      </c>
      <c r="K8662" t="s">
        <v>20</v>
      </c>
      <c r="L8662">
        <v>465</v>
      </c>
      <c r="M8662">
        <v>48.223129999999998</v>
      </c>
      <c r="N8662">
        <v>-84.595770000000002</v>
      </c>
      <c r="O8662">
        <v>13928</v>
      </c>
    </row>
    <row r="8663" spans="1:15" x14ac:dyDescent="0.35">
      <c r="A8663">
        <v>-84.595770000000002</v>
      </c>
      <c r="B8663">
        <v>48.223129999999998</v>
      </c>
      <c r="C8663" t="s">
        <v>5725</v>
      </c>
      <c r="D8663">
        <v>2019</v>
      </c>
      <c r="E8663" t="s">
        <v>16</v>
      </c>
      <c r="F8663" t="s">
        <v>5909</v>
      </c>
      <c r="G8663" t="s">
        <v>5910</v>
      </c>
      <c r="I8663" t="s">
        <v>5911</v>
      </c>
      <c r="J8663" t="s">
        <v>5912</v>
      </c>
      <c r="K8663" t="s">
        <v>20</v>
      </c>
      <c r="L8663">
        <v>1100</v>
      </c>
      <c r="M8663">
        <v>48.223129999999998</v>
      </c>
      <c r="N8663">
        <v>-84.595770000000002</v>
      </c>
      <c r="O8663">
        <v>13543</v>
      </c>
    </row>
    <row r="8664" spans="1:15" x14ac:dyDescent="0.35">
      <c r="A8664">
        <v>-84.595770000000002</v>
      </c>
      <c r="B8664">
        <v>48.223129999999998</v>
      </c>
      <c r="C8664" t="s">
        <v>5725</v>
      </c>
      <c r="D8664">
        <v>2018</v>
      </c>
      <c r="E8664" t="s">
        <v>16</v>
      </c>
      <c r="F8664" t="s">
        <v>5909</v>
      </c>
      <c r="G8664" t="s">
        <v>5910</v>
      </c>
      <c r="I8664" t="s">
        <v>5911</v>
      </c>
      <c r="J8664" t="s">
        <v>5912</v>
      </c>
      <c r="K8664" t="s">
        <v>20</v>
      </c>
      <c r="L8664">
        <v>1100</v>
      </c>
      <c r="M8664">
        <v>48.223129999999998</v>
      </c>
      <c r="N8664">
        <v>-84.595770000000002</v>
      </c>
      <c r="O8664">
        <v>13469</v>
      </c>
    </row>
    <row r="8665" spans="1:15" x14ac:dyDescent="0.35">
      <c r="A8665">
        <v>-84.595770000000002</v>
      </c>
      <c r="B8665">
        <v>48.223129999999998</v>
      </c>
      <c r="C8665" t="s">
        <v>5725</v>
      </c>
      <c r="D8665">
        <v>2017</v>
      </c>
      <c r="E8665" t="s">
        <v>16</v>
      </c>
      <c r="F8665" t="s">
        <v>5909</v>
      </c>
      <c r="G8665" t="s">
        <v>5910</v>
      </c>
      <c r="I8665" t="s">
        <v>5911</v>
      </c>
      <c r="J8665" t="s">
        <v>5912</v>
      </c>
      <c r="K8665" t="s">
        <v>20</v>
      </c>
      <c r="L8665">
        <v>1200</v>
      </c>
      <c r="M8665">
        <v>48.223129999999998</v>
      </c>
      <c r="N8665">
        <v>-84.595770000000002</v>
      </c>
      <c r="O8665">
        <v>13388</v>
      </c>
    </row>
    <row r="8666" spans="1:15" x14ac:dyDescent="0.35">
      <c r="A8666">
        <v>-84.595770000000002</v>
      </c>
      <c r="B8666">
        <v>48.223129999999998</v>
      </c>
      <c r="C8666" t="s">
        <v>5725</v>
      </c>
      <c r="D8666">
        <v>2016</v>
      </c>
      <c r="E8666" t="s">
        <v>59</v>
      </c>
      <c r="F8666" t="s">
        <v>5909</v>
      </c>
      <c r="G8666" t="s">
        <v>5910</v>
      </c>
      <c r="I8666" t="s">
        <v>5911</v>
      </c>
      <c r="J8666" t="s">
        <v>5912</v>
      </c>
      <c r="K8666" t="s">
        <v>20</v>
      </c>
      <c r="L8666">
        <v>500</v>
      </c>
      <c r="M8666">
        <v>48.223129999999998</v>
      </c>
      <c r="N8666">
        <v>-84.595770000000002</v>
      </c>
      <c r="O8666">
        <v>13744</v>
      </c>
    </row>
    <row r="8667" spans="1:15" x14ac:dyDescent="0.35">
      <c r="A8667">
        <v>-84.595770000000002</v>
      </c>
      <c r="B8667">
        <v>48.223129999999998</v>
      </c>
      <c r="C8667" t="s">
        <v>5725</v>
      </c>
      <c r="D8667">
        <v>2015</v>
      </c>
      <c r="E8667" t="s">
        <v>59</v>
      </c>
      <c r="F8667" t="s">
        <v>5909</v>
      </c>
      <c r="G8667" t="s">
        <v>5910</v>
      </c>
      <c r="I8667" t="s">
        <v>5911</v>
      </c>
      <c r="J8667" t="s">
        <v>5912</v>
      </c>
      <c r="K8667" t="s">
        <v>20</v>
      </c>
      <c r="L8667">
        <v>500</v>
      </c>
      <c r="M8667">
        <v>48.223129999999998</v>
      </c>
      <c r="N8667">
        <v>-84.595770000000002</v>
      </c>
      <c r="O8667">
        <v>13199</v>
      </c>
    </row>
    <row r="8668" spans="1:15" x14ac:dyDescent="0.35">
      <c r="A8668">
        <v>-84.595770000000002</v>
      </c>
      <c r="B8668">
        <v>48.223129999999998</v>
      </c>
      <c r="C8668" t="s">
        <v>5725</v>
      </c>
      <c r="D8668">
        <v>2014</v>
      </c>
      <c r="E8668" t="s">
        <v>59</v>
      </c>
      <c r="F8668" t="s">
        <v>5909</v>
      </c>
      <c r="G8668" t="s">
        <v>5910</v>
      </c>
      <c r="I8668" t="s">
        <v>5911</v>
      </c>
      <c r="J8668" t="s">
        <v>5912</v>
      </c>
      <c r="K8668" t="s">
        <v>20</v>
      </c>
      <c r="L8668">
        <v>500</v>
      </c>
      <c r="M8668">
        <v>48.223129999999998</v>
      </c>
      <c r="N8668">
        <v>-84.595770000000002</v>
      </c>
      <c r="O8668">
        <v>13648</v>
      </c>
    </row>
    <row r="8669" spans="1:15" x14ac:dyDescent="0.35">
      <c r="A8669">
        <v>-84.595770000000002</v>
      </c>
      <c r="B8669">
        <v>48.223129999999998</v>
      </c>
      <c r="C8669" t="s">
        <v>5725</v>
      </c>
      <c r="D8669">
        <v>2013</v>
      </c>
      <c r="E8669" t="s">
        <v>59</v>
      </c>
      <c r="F8669" t="s">
        <v>5909</v>
      </c>
      <c r="G8669" t="s">
        <v>5910</v>
      </c>
      <c r="I8669" t="s">
        <v>5911</v>
      </c>
      <c r="J8669" t="s">
        <v>5912</v>
      </c>
      <c r="K8669" t="s">
        <v>20</v>
      </c>
      <c r="L8669">
        <v>500</v>
      </c>
      <c r="M8669">
        <v>48.223129999999998</v>
      </c>
      <c r="N8669">
        <v>-84.595770000000002</v>
      </c>
      <c r="O8669">
        <v>13339</v>
      </c>
    </row>
    <row r="8670" spans="1:15" x14ac:dyDescent="0.35">
      <c r="A8670">
        <v>-84.595770000000002</v>
      </c>
      <c r="B8670">
        <v>48.223129999999998</v>
      </c>
      <c r="C8670" t="s">
        <v>5725</v>
      </c>
      <c r="D8670">
        <v>2012</v>
      </c>
      <c r="E8670" t="s">
        <v>16</v>
      </c>
      <c r="F8670" t="s">
        <v>5909</v>
      </c>
      <c r="G8670" t="s">
        <v>5910</v>
      </c>
      <c r="I8670" t="s">
        <v>5911</v>
      </c>
      <c r="J8670" t="s">
        <v>5912</v>
      </c>
      <c r="K8670" t="s">
        <v>20</v>
      </c>
      <c r="L8670">
        <v>500</v>
      </c>
      <c r="M8670">
        <v>48.223129999999998</v>
      </c>
      <c r="N8670">
        <v>-84.595770000000002</v>
      </c>
      <c r="O8670">
        <v>13072</v>
      </c>
    </row>
    <row r="8671" spans="1:15" x14ac:dyDescent="0.35">
      <c r="A8671">
        <v>-84.595770000000002</v>
      </c>
      <c r="B8671">
        <v>48.223129999999998</v>
      </c>
      <c r="C8671" t="s">
        <v>5725</v>
      </c>
      <c r="D8671">
        <v>2012</v>
      </c>
      <c r="E8671" t="s">
        <v>59</v>
      </c>
      <c r="F8671" t="s">
        <v>5909</v>
      </c>
      <c r="G8671" t="s">
        <v>5910</v>
      </c>
      <c r="I8671" t="s">
        <v>5911</v>
      </c>
      <c r="J8671" t="s">
        <v>5912</v>
      </c>
      <c r="K8671" t="s">
        <v>20</v>
      </c>
      <c r="L8671">
        <v>500</v>
      </c>
      <c r="M8671">
        <v>48.223129999999998</v>
      </c>
      <c r="N8671">
        <v>-84.595770000000002</v>
      </c>
      <c r="O8671">
        <v>13104</v>
      </c>
    </row>
    <row r="8672" spans="1:15" x14ac:dyDescent="0.35">
      <c r="A8672">
        <v>-81.299981000000002</v>
      </c>
      <c r="B8672">
        <v>48.001109800000002</v>
      </c>
      <c r="C8672" t="s">
        <v>5347</v>
      </c>
      <c r="D8672">
        <v>2021</v>
      </c>
      <c r="E8672" t="s">
        <v>263</v>
      </c>
      <c r="F8672" t="s">
        <v>5505</v>
      </c>
      <c r="G8672" t="s">
        <v>5506</v>
      </c>
      <c r="I8672" t="s">
        <v>5507</v>
      </c>
      <c r="J8672" t="s">
        <v>5508</v>
      </c>
      <c r="K8672" t="s">
        <v>20</v>
      </c>
      <c r="L8672">
        <v>2050</v>
      </c>
      <c r="M8672">
        <v>48.001109800000002</v>
      </c>
      <c r="N8672">
        <v>-81.299981000000002</v>
      </c>
      <c r="O8672">
        <v>13891</v>
      </c>
    </row>
    <row r="8673" spans="1:15" x14ac:dyDescent="0.35">
      <c r="A8673">
        <v>-81.299981000000002</v>
      </c>
      <c r="B8673">
        <v>48.001109800000002</v>
      </c>
      <c r="C8673" t="s">
        <v>5347</v>
      </c>
      <c r="D8673">
        <v>2020</v>
      </c>
      <c r="E8673" t="s">
        <v>263</v>
      </c>
      <c r="F8673" t="s">
        <v>5505</v>
      </c>
      <c r="G8673" t="s">
        <v>5506</v>
      </c>
      <c r="I8673" t="s">
        <v>5507</v>
      </c>
      <c r="J8673" t="s">
        <v>5508</v>
      </c>
      <c r="K8673" t="s">
        <v>20</v>
      </c>
      <c r="L8673">
        <v>2050</v>
      </c>
      <c r="M8673">
        <v>48.001109800000002</v>
      </c>
      <c r="N8673">
        <v>-81.299981000000002</v>
      </c>
      <c r="O8673">
        <v>13816</v>
      </c>
    </row>
    <row r="8674" spans="1:15" x14ac:dyDescent="0.35">
      <c r="A8674">
        <v>-81.299981000000002</v>
      </c>
      <c r="B8674">
        <v>48.001109800000002</v>
      </c>
      <c r="C8674" t="s">
        <v>5347</v>
      </c>
      <c r="D8674">
        <v>2019</v>
      </c>
      <c r="E8674" t="s">
        <v>263</v>
      </c>
      <c r="F8674" t="s">
        <v>5505</v>
      </c>
      <c r="G8674" t="s">
        <v>5506</v>
      </c>
      <c r="I8674" t="s">
        <v>5507</v>
      </c>
      <c r="J8674" t="s">
        <v>5508</v>
      </c>
      <c r="K8674" t="s">
        <v>20</v>
      </c>
      <c r="L8674">
        <v>2050</v>
      </c>
      <c r="M8674">
        <v>48.001109800000002</v>
      </c>
      <c r="N8674">
        <v>-81.299981000000002</v>
      </c>
      <c r="O8674">
        <v>12383</v>
      </c>
    </row>
    <row r="8675" spans="1:15" x14ac:dyDescent="0.35">
      <c r="A8675">
        <v>-81.299981000000002</v>
      </c>
      <c r="B8675">
        <v>48.001109800000002</v>
      </c>
      <c r="C8675" t="s">
        <v>5347</v>
      </c>
      <c r="D8675">
        <v>2018</v>
      </c>
      <c r="E8675" t="s">
        <v>263</v>
      </c>
      <c r="F8675" t="s">
        <v>5505</v>
      </c>
      <c r="G8675" t="s">
        <v>5506</v>
      </c>
      <c r="I8675" t="s">
        <v>5507</v>
      </c>
      <c r="J8675" t="s">
        <v>5508</v>
      </c>
      <c r="K8675" t="s">
        <v>20</v>
      </c>
      <c r="L8675">
        <v>2050</v>
      </c>
      <c r="M8675">
        <v>48.001109800000002</v>
      </c>
      <c r="N8675">
        <v>-81.299981000000002</v>
      </c>
      <c r="O8675">
        <v>12889</v>
      </c>
    </row>
    <row r="8676" spans="1:15" x14ac:dyDescent="0.35">
      <c r="A8676">
        <v>-81.299981000000002</v>
      </c>
      <c r="B8676">
        <v>48.001109800000002</v>
      </c>
      <c r="C8676" t="s">
        <v>5347</v>
      </c>
      <c r="D8676">
        <v>2017</v>
      </c>
      <c r="E8676" t="s">
        <v>263</v>
      </c>
      <c r="F8676" t="s">
        <v>5505</v>
      </c>
      <c r="G8676" t="s">
        <v>5506</v>
      </c>
      <c r="I8676" t="s">
        <v>5507</v>
      </c>
      <c r="J8676" t="s">
        <v>5508</v>
      </c>
      <c r="K8676" t="s">
        <v>20</v>
      </c>
      <c r="L8676">
        <v>2166</v>
      </c>
      <c r="M8676">
        <v>48.001109800000002</v>
      </c>
      <c r="N8676">
        <v>-81.299981000000002</v>
      </c>
      <c r="O8676">
        <v>12651</v>
      </c>
    </row>
    <row r="8677" spans="1:15" x14ac:dyDescent="0.35">
      <c r="A8677">
        <v>-81.299981000000002</v>
      </c>
      <c r="B8677">
        <v>48.001109800000002</v>
      </c>
      <c r="C8677" t="s">
        <v>5347</v>
      </c>
      <c r="D8677">
        <v>2016</v>
      </c>
      <c r="E8677" t="s">
        <v>263</v>
      </c>
      <c r="F8677" t="s">
        <v>5505</v>
      </c>
      <c r="G8677" t="s">
        <v>5506</v>
      </c>
      <c r="I8677" t="s">
        <v>5507</v>
      </c>
      <c r="J8677" t="s">
        <v>5508</v>
      </c>
      <c r="K8677" t="s">
        <v>20</v>
      </c>
      <c r="L8677">
        <v>2049</v>
      </c>
      <c r="M8677">
        <v>48.001109800000002</v>
      </c>
      <c r="N8677">
        <v>-81.299981000000002</v>
      </c>
      <c r="O8677">
        <v>12929</v>
      </c>
    </row>
    <row r="8678" spans="1:15" x14ac:dyDescent="0.35">
      <c r="A8678">
        <v>-81.299981000000002</v>
      </c>
      <c r="B8678">
        <v>48.001109800000002</v>
      </c>
      <c r="C8678" t="s">
        <v>5347</v>
      </c>
      <c r="D8678">
        <v>2015</v>
      </c>
      <c r="E8678" t="s">
        <v>263</v>
      </c>
      <c r="F8678" t="s">
        <v>5505</v>
      </c>
      <c r="G8678" t="s">
        <v>5506</v>
      </c>
      <c r="I8678" t="s">
        <v>5507</v>
      </c>
      <c r="J8678" t="s">
        <v>5508</v>
      </c>
      <c r="K8678" t="s">
        <v>20</v>
      </c>
      <c r="L8678">
        <v>2050</v>
      </c>
      <c r="M8678">
        <v>48.001109800000002</v>
      </c>
      <c r="N8678">
        <v>-81.299981000000002</v>
      </c>
      <c r="O8678">
        <v>12607</v>
      </c>
    </row>
    <row r="8679" spans="1:15" x14ac:dyDescent="0.35">
      <c r="A8679">
        <v>-81.299981000000002</v>
      </c>
      <c r="B8679">
        <v>48.001109800000002</v>
      </c>
      <c r="C8679" t="s">
        <v>5347</v>
      </c>
      <c r="D8679">
        <v>2014</v>
      </c>
      <c r="E8679" t="s">
        <v>263</v>
      </c>
      <c r="F8679" t="s">
        <v>5505</v>
      </c>
      <c r="G8679" t="s">
        <v>5506</v>
      </c>
      <c r="I8679" t="s">
        <v>5507</v>
      </c>
      <c r="J8679" t="s">
        <v>5508</v>
      </c>
      <c r="K8679" t="s">
        <v>20</v>
      </c>
      <c r="L8679">
        <v>2043</v>
      </c>
      <c r="M8679">
        <v>48.001109800000002</v>
      </c>
      <c r="N8679">
        <v>-81.299981000000002</v>
      </c>
      <c r="O8679">
        <v>12571</v>
      </c>
    </row>
    <row r="8680" spans="1:15" x14ac:dyDescent="0.35">
      <c r="A8680">
        <v>-81.299981000000002</v>
      </c>
      <c r="B8680">
        <v>48.001109800000002</v>
      </c>
      <c r="C8680" t="s">
        <v>5347</v>
      </c>
      <c r="D8680">
        <v>2013</v>
      </c>
      <c r="E8680" t="s">
        <v>263</v>
      </c>
      <c r="F8680" t="s">
        <v>5505</v>
      </c>
      <c r="G8680" t="s">
        <v>5506</v>
      </c>
      <c r="I8680" t="s">
        <v>5507</v>
      </c>
      <c r="J8680" t="s">
        <v>5508</v>
      </c>
      <c r="K8680" t="s">
        <v>20</v>
      </c>
      <c r="L8680">
        <v>2050</v>
      </c>
      <c r="M8680">
        <v>48.001109800000002</v>
      </c>
      <c r="N8680">
        <v>-81.299981000000002</v>
      </c>
      <c r="O8680">
        <v>12710</v>
      </c>
    </row>
    <row r="8681" spans="1:15" x14ac:dyDescent="0.35">
      <c r="A8681">
        <v>-81.299981000000002</v>
      </c>
      <c r="B8681">
        <v>48.001109800000002</v>
      </c>
      <c r="C8681" t="s">
        <v>5347</v>
      </c>
      <c r="D8681">
        <v>2012</v>
      </c>
      <c r="E8681" t="s">
        <v>263</v>
      </c>
      <c r="F8681" t="s">
        <v>5505</v>
      </c>
      <c r="G8681" t="s">
        <v>5506</v>
      </c>
      <c r="I8681" t="s">
        <v>5507</v>
      </c>
      <c r="J8681" t="s">
        <v>5508</v>
      </c>
      <c r="K8681" t="s">
        <v>20</v>
      </c>
      <c r="L8681">
        <v>2050</v>
      </c>
      <c r="M8681">
        <v>48.001109800000002</v>
      </c>
      <c r="N8681">
        <v>-81.299981000000002</v>
      </c>
      <c r="O8681">
        <v>12094</v>
      </c>
    </row>
    <row r="8682" spans="1:15" x14ac:dyDescent="0.35">
      <c r="A8682">
        <v>-77.332939999999994</v>
      </c>
      <c r="B8682">
        <v>45.276179999999997</v>
      </c>
      <c r="C8682" t="s">
        <v>3353</v>
      </c>
      <c r="D8682">
        <v>2021</v>
      </c>
      <c r="E8682" t="s">
        <v>16</v>
      </c>
      <c r="F8682" t="s">
        <v>3528</v>
      </c>
      <c r="G8682" t="s">
        <v>3529</v>
      </c>
      <c r="I8682" t="s">
        <v>3530</v>
      </c>
      <c r="J8682" t="s">
        <v>512</v>
      </c>
      <c r="K8682" t="s">
        <v>20</v>
      </c>
      <c r="L8682">
        <v>875</v>
      </c>
      <c r="M8682">
        <v>45.276179999999997</v>
      </c>
      <c r="N8682">
        <v>-77.332939999999994</v>
      </c>
      <c r="O8682">
        <v>9652</v>
      </c>
    </row>
    <row r="8683" spans="1:15" x14ac:dyDescent="0.35">
      <c r="A8683">
        <v>-77.332939999999994</v>
      </c>
      <c r="B8683">
        <v>45.276179999999997</v>
      </c>
      <c r="C8683" t="s">
        <v>3353</v>
      </c>
      <c r="D8683">
        <v>2019</v>
      </c>
      <c r="E8683" t="s">
        <v>16</v>
      </c>
      <c r="F8683" t="s">
        <v>3528</v>
      </c>
      <c r="G8683" t="s">
        <v>3529</v>
      </c>
      <c r="I8683" t="s">
        <v>3530</v>
      </c>
      <c r="J8683" t="s">
        <v>512</v>
      </c>
      <c r="K8683" t="s">
        <v>20</v>
      </c>
      <c r="L8683">
        <v>875</v>
      </c>
      <c r="M8683">
        <v>45.276179999999997</v>
      </c>
      <c r="N8683">
        <v>-77.332939999999994</v>
      </c>
      <c r="O8683">
        <v>9426</v>
      </c>
    </row>
    <row r="8684" spans="1:15" x14ac:dyDescent="0.35">
      <c r="A8684">
        <v>-77.332939999999994</v>
      </c>
      <c r="B8684">
        <v>45.276179999999997</v>
      </c>
      <c r="C8684" t="s">
        <v>3353</v>
      </c>
      <c r="D8684">
        <v>2018</v>
      </c>
      <c r="E8684" t="s">
        <v>16</v>
      </c>
      <c r="F8684" t="s">
        <v>3528</v>
      </c>
      <c r="G8684" t="s">
        <v>3529</v>
      </c>
      <c r="I8684" t="s">
        <v>3530</v>
      </c>
      <c r="J8684" t="s">
        <v>512</v>
      </c>
      <c r="K8684" t="s">
        <v>20</v>
      </c>
      <c r="L8684">
        <v>900</v>
      </c>
      <c r="M8684">
        <v>45.276179999999997</v>
      </c>
      <c r="N8684">
        <v>-77.332939999999994</v>
      </c>
      <c r="O8684">
        <v>8978</v>
      </c>
    </row>
    <row r="8685" spans="1:15" x14ac:dyDescent="0.35">
      <c r="A8685">
        <v>-77.332939999999994</v>
      </c>
      <c r="B8685">
        <v>45.276179999999997</v>
      </c>
      <c r="C8685" t="s">
        <v>3353</v>
      </c>
      <c r="D8685">
        <v>2017</v>
      </c>
      <c r="E8685" t="s">
        <v>16</v>
      </c>
      <c r="F8685" t="s">
        <v>3528</v>
      </c>
      <c r="G8685" t="s">
        <v>3529</v>
      </c>
      <c r="I8685" t="s">
        <v>3530</v>
      </c>
      <c r="J8685" t="s">
        <v>512</v>
      </c>
      <c r="K8685" t="s">
        <v>20</v>
      </c>
      <c r="L8685">
        <v>875</v>
      </c>
      <c r="M8685">
        <v>45.276179999999997</v>
      </c>
      <c r="N8685">
        <v>-77.332939999999994</v>
      </c>
      <c r="O8685">
        <v>8070</v>
      </c>
    </row>
    <row r="8686" spans="1:15" x14ac:dyDescent="0.35">
      <c r="A8686">
        <v>-77.332939999999994</v>
      </c>
      <c r="B8686">
        <v>45.276179999999997</v>
      </c>
      <c r="C8686" t="s">
        <v>3353</v>
      </c>
      <c r="D8686">
        <v>2016</v>
      </c>
      <c r="E8686" t="s">
        <v>16</v>
      </c>
      <c r="F8686" t="s">
        <v>3528</v>
      </c>
      <c r="G8686" t="s">
        <v>3529</v>
      </c>
      <c r="I8686" t="s">
        <v>3530</v>
      </c>
      <c r="J8686" t="s">
        <v>512</v>
      </c>
      <c r="K8686" t="s">
        <v>20</v>
      </c>
      <c r="L8686">
        <v>875</v>
      </c>
      <c r="M8686">
        <v>45.276179999999997</v>
      </c>
      <c r="N8686">
        <v>-77.332939999999994</v>
      </c>
      <c r="O8686">
        <v>8681</v>
      </c>
    </row>
    <row r="8687" spans="1:15" x14ac:dyDescent="0.35">
      <c r="A8687">
        <v>-77.332939999999994</v>
      </c>
      <c r="B8687">
        <v>45.276179999999997</v>
      </c>
      <c r="C8687" t="s">
        <v>3353</v>
      </c>
      <c r="D8687">
        <v>2015</v>
      </c>
      <c r="E8687" t="s">
        <v>16</v>
      </c>
      <c r="F8687" t="s">
        <v>3528</v>
      </c>
      <c r="G8687" t="s">
        <v>3529</v>
      </c>
      <c r="I8687" t="s">
        <v>3530</v>
      </c>
      <c r="J8687" t="s">
        <v>512</v>
      </c>
      <c r="K8687" t="s">
        <v>20</v>
      </c>
      <c r="L8687">
        <v>875</v>
      </c>
      <c r="M8687">
        <v>45.276179999999997</v>
      </c>
      <c r="N8687">
        <v>-77.332939999999994</v>
      </c>
      <c r="O8687">
        <v>8274</v>
      </c>
    </row>
    <row r="8688" spans="1:15" x14ac:dyDescent="0.35">
      <c r="A8688">
        <v>-77.332939999999994</v>
      </c>
      <c r="B8688">
        <v>45.276179999999997</v>
      </c>
      <c r="C8688" t="s">
        <v>3353</v>
      </c>
      <c r="D8688">
        <v>2014</v>
      </c>
      <c r="E8688" t="s">
        <v>16</v>
      </c>
      <c r="F8688" t="s">
        <v>3528</v>
      </c>
      <c r="G8688" t="s">
        <v>3529</v>
      </c>
      <c r="I8688" t="s">
        <v>3530</v>
      </c>
      <c r="J8688" t="s">
        <v>512</v>
      </c>
      <c r="K8688" t="s">
        <v>20</v>
      </c>
      <c r="L8688">
        <v>875</v>
      </c>
      <c r="M8688">
        <v>45.276179999999997</v>
      </c>
      <c r="N8688">
        <v>-77.332939999999994</v>
      </c>
      <c r="O8688">
        <v>8376</v>
      </c>
    </row>
    <row r="8689" spans="1:15" x14ac:dyDescent="0.35">
      <c r="A8689">
        <v>-77.332939999999994</v>
      </c>
      <c r="B8689">
        <v>45.276179999999997</v>
      </c>
      <c r="C8689" t="s">
        <v>3353</v>
      </c>
      <c r="D8689">
        <v>2013</v>
      </c>
      <c r="E8689" t="s">
        <v>16</v>
      </c>
      <c r="F8689" t="s">
        <v>3528</v>
      </c>
      <c r="G8689" t="s">
        <v>3529</v>
      </c>
      <c r="I8689" t="s">
        <v>3530</v>
      </c>
      <c r="J8689" t="s">
        <v>512</v>
      </c>
      <c r="K8689" t="s">
        <v>20</v>
      </c>
      <c r="L8689">
        <v>500</v>
      </c>
      <c r="M8689">
        <v>45.276179999999997</v>
      </c>
      <c r="N8689">
        <v>-77.332939999999994</v>
      </c>
      <c r="O8689">
        <v>8872</v>
      </c>
    </row>
    <row r="8690" spans="1:15" x14ac:dyDescent="0.35">
      <c r="A8690">
        <v>-77.332939999999994</v>
      </c>
      <c r="B8690">
        <v>45.276179999999997</v>
      </c>
      <c r="C8690" t="s">
        <v>3353</v>
      </c>
      <c r="D8690">
        <v>2012</v>
      </c>
      <c r="E8690" t="s">
        <v>16</v>
      </c>
      <c r="F8690" t="s">
        <v>3528</v>
      </c>
      <c r="G8690" t="s">
        <v>3529</v>
      </c>
      <c r="I8690" t="s">
        <v>3530</v>
      </c>
      <c r="J8690" t="s">
        <v>512</v>
      </c>
      <c r="K8690" t="s">
        <v>20</v>
      </c>
      <c r="L8690">
        <v>600</v>
      </c>
      <c r="M8690">
        <v>45.276179999999997</v>
      </c>
      <c r="N8690">
        <v>-77.332939999999994</v>
      </c>
      <c r="O8690">
        <v>8565</v>
      </c>
    </row>
    <row r="8691" spans="1:15" x14ac:dyDescent="0.35">
      <c r="A8691">
        <v>-83.372910000000005</v>
      </c>
      <c r="B8691">
        <v>46.630760000000002</v>
      </c>
      <c r="C8691" t="s">
        <v>3680</v>
      </c>
      <c r="D8691">
        <v>2020</v>
      </c>
      <c r="E8691" t="s">
        <v>16</v>
      </c>
      <c r="F8691" t="s">
        <v>3837</v>
      </c>
      <c r="G8691" t="s">
        <v>3838</v>
      </c>
      <c r="I8691" t="s">
        <v>3839</v>
      </c>
      <c r="J8691" t="s">
        <v>3840</v>
      </c>
      <c r="K8691" t="s">
        <v>20</v>
      </c>
      <c r="L8691">
        <v>500</v>
      </c>
      <c r="M8691">
        <v>46.630760000000002</v>
      </c>
      <c r="N8691">
        <v>-83.372910000000005</v>
      </c>
      <c r="O8691">
        <v>10141</v>
      </c>
    </row>
    <row r="8692" spans="1:15" x14ac:dyDescent="0.35">
      <c r="A8692">
        <v>-83.372910000000005</v>
      </c>
      <c r="B8692">
        <v>46.630760000000002</v>
      </c>
      <c r="C8692" t="s">
        <v>3680</v>
      </c>
      <c r="D8692">
        <v>2017</v>
      </c>
      <c r="E8692" t="s">
        <v>16</v>
      </c>
      <c r="F8692" t="s">
        <v>3837</v>
      </c>
      <c r="G8692" t="s">
        <v>3838</v>
      </c>
      <c r="I8692" t="s">
        <v>3839</v>
      </c>
      <c r="J8692" t="s">
        <v>3840</v>
      </c>
      <c r="K8692" t="s">
        <v>20</v>
      </c>
      <c r="L8692">
        <v>550</v>
      </c>
      <c r="M8692">
        <v>46.630760000000002</v>
      </c>
      <c r="N8692">
        <v>-83.372910000000005</v>
      </c>
      <c r="O8692">
        <v>10045</v>
      </c>
    </row>
    <row r="8693" spans="1:15" x14ac:dyDescent="0.35">
      <c r="A8693">
        <v>-83.372910000000005</v>
      </c>
      <c r="B8693">
        <v>46.630760000000002</v>
      </c>
      <c r="C8693" t="s">
        <v>3680</v>
      </c>
      <c r="D8693">
        <v>2014</v>
      </c>
      <c r="E8693" t="s">
        <v>16</v>
      </c>
      <c r="F8693" t="s">
        <v>3837</v>
      </c>
      <c r="G8693" t="s">
        <v>3838</v>
      </c>
      <c r="I8693" t="s">
        <v>3839</v>
      </c>
      <c r="J8693" t="s">
        <v>3840</v>
      </c>
      <c r="K8693" t="s">
        <v>20</v>
      </c>
      <c r="L8693">
        <v>500</v>
      </c>
      <c r="M8693">
        <v>46.630760000000002</v>
      </c>
      <c r="N8693">
        <v>-83.372910000000005</v>
      </c>
      <c r="O8693">
        <v>9052</v>
      </c>
    </row>
    <row r="8694" spans="1:15" x14ac:dyDescent="0.35">
      <c r="A8694">
        <v>-83.388760000000005</v>
      </c>
      <c r="B8694">
        <v>47.72204</v>
      </c>
      <c r="C8694" t="s">
        <v>1181</v>
      </c>
      <c r="D8694">
        <v>2021</v>
      </c>
      <c r="E8694" t="s">
        <v>59</v>
      </c>
      <c r="F8694" t="s">
        <v>1303</v>
      </c>
      <c r="G8694" t="s">
        <v>1304</v>
      </c>
      <c r="I8694" t="s">
        <v>1305</v>
      </c>
      <c r="J8694" t="s">
        <v>1200</v>
      </c>
      <c r="K8694" t="s">
        <v>20</v>
      </c>
      <c r="L8694">
        <v>1000</v>
      </c>
      <c r="M8694">
        <v>47.72204</v>
      </c>
      <c r="N8694">
        <v>-83.388760000000005</v>
      </c>
      <c r="O8694">
        <v>2041</v>
      </c>
    </row>
    <row r="8695" spans="1:15" x14ac:dyDescent="0.35">
      <c r="A8695">
        <v>-83.388760000000005</v>
      </c>
      <c r="B8695">
        <v>47.72204</v>
      </c>
      <c r="C8695" t="s">
        <v>1181</v>
      </c>
      <c r="D8695">
        <v>2019</v>
      </c>
      <c r="E8695" t="s">
        <v>59</v>
      </c>
      <c r="F8695" t="s">
        <v>1303</v>
      </c>
      <c r="G8695" t="s">
        <v>1304</v>
      </c>
      <c r="I8695" t="s">
        <v>1305</v>
      </c>
      <c r="J8695" t="s">
        <v>1200</v>
      </c>
      <c r="K8695" t="s">
        <v>20</v>
      </c>
      <c r="L8695">
        <v>845</v>
      </c>
      <c r="M8695">
        <v>47.72204</v>
      </c>
      <c r="N8695">
        <v>-83.388760000000005</v>
      </c>
      <c r="O8695">
        <v>2589</v>
      </c>
    </row>
    <row r="8696" spans="1:15" x14ac:dyDescent="0.35">
      <c r="A8696">
        <v>-83.388760000000005</v>
      </c>
      <c r="B8696">
        <v>47.72204</v>
      </c>
      <c r="C8696" t="s">
        <v>1181</v>
      </c>
      <c r="D8696">
        <v>2017</v>
      </c>
      <c r="E8696" t="s">
        <v>59</v>
      </c>
      <c r="F8696" t="s">
        <v>1303</v>
      </c>
      <c r="G8696" t="s">
        <v>1304</v>
      </c>
      <c r="I8696" t="s">
        <v>1305</v>
      </c>
      <c r="J8696" t="s">
        <v>1200</v>
      </c>
      <c r="K8696" t="s">
        <v>20</v>
      </c>
      <c r="L8696">
        <v>1125</v>
      </c>
      <c r="M8696">
        <v>47.72204</v>
      </c>
      <c r="N8696">
        <v>-83.388760000000005</v>
      </c>
      <c r="O8696">
        <v>2533</v>
      </c>
    </row>
    <row r="8697" spans="1:15" x14ac:dyDescent="0.35">
      <c r="A8697">
        <v>-83.388760000000005</v>
      </c>
      <c r="B8697">
        <v>47.72204</v>
      </c>
      <c r="C8697" t="s">
        <v>1181</v>
      </c>
      <c r="D8697">
        <v>2013</v>
      </c>
      <c r="E8697" t="s">
        <v>59</v>
      </c>
      <c r="F8697" t="s">
        <v>1303</v>
      </c>
      <c r="G8697" t="s">
        <v>1304</v>
      </c>
      <c r="I8697" t="s">
        <v>1305</v>
      </c>
      <c r="J8697" t="s">
        <v>1200</v>
      </c>
      <c r="K8697" t="s">
        <v>20</v>
      </c>
      <c r="L8697">
        <v>1000</v>
      </c>
      <c r="M8697">
        <v>47.72204</v>
      </c>
      <c r="N8697">
        <v>-83.388760000000005</v>
      </c>
      <c r="O8697">
        <v>2442</v>
      </c>
    </row>
    <row r="8698" spans="1:15" x14ac:dyDescent="0.35">
      <c r="A8698">
        <v>-83.230521100000004</v>
      </c>
      <c r="B8698">
        <v>46.752522300000003</v>
      </c>
      <c r="C8698" t="s">
        <v>3680</v>
      </c>
      <c r="D8698">
        <v>2019</v>
      </c>
      <c r="E8698" t="s">
        <v>16</v>
      </c>
      <c r="F8698" t="s">
        <v>4192</v>
      </c>
      <c r="G8698" t="s">
        <v>4193</v>
      </c>
      <c r="I8698" t="s">
        <v>4194</v>
      </c>
      <c r="J8698" t="s">
        <v>4108</v>
      </c>
      <c r="K8698" t="s">
        <v>20</v>
      </c>
      <c r="L8698">
        <v>900</v>
      </c>
      <c r="M8698">
        <v>46.752522300000003</v>
      </c>
      <c r="N8698">
        <v>-83.230521100000004</v>
      </c>
      <c r="O8698">
        <v>10323</v>
      </c>
    </row>
    <row r="8699" spans="1:15" x14ac:dyDescent="0.35">
      <c r="A8699">
        <v>-83.230521100000004</v>
      </c>
      <c r="B8699">
        <v>46.752522300000003</v>
      </c>
      <c r="C8699" t="s">
        <v>3680</v>
      </c>
      <c r="D8699">
        <v>2012</v>
      </c>
      <c r="E8699" t="s">
        <v>16</v>
      </c>
      <c r="F8699" t="s">
        <v>4192</v>
      </c>
      <c r="G8699" t="s">
        <v>4193</v>
      </c>
      <c r="I8699" t="s">
        <v>4194</v>
      </c>
      <c r="J8699" t="s">
        <v>4108</v>
      </c>
      <c r="K8699" t="s">
        <v>20</v>
      </c>
      <c r="L8699">
        <v>1000</v>
      </c>
      <c r="M8699">
        <v>46.752522300000003</v>
      </c>
      <c r="N8699">
        <v>-83.230521100000004</v>
      </c>
      <c r="O8699">
        <v>9241</v>
      </c>
    </row>
    <row r="8700" spans="1:15" x14ac:dyDescent="0.35">
      <c r="A8700">
        <v>-77.13579</v>
      </c>
      <c r="B8700">
        <v>44.89255</v>
      </c>
      <c r="C8700" t="s">
        <v>171</v>
      </c>
      <c r="D8700">
        <v>2021</v>
      </c>
      <c r="E8700" t="s">
        <v>263</v>
      </c>
      <c r="F8700" t="s">
        <v>310</v>
      </c>
      <c r="G8700" t="s">
        <v>311</v>
      </c>
      <c r="I8700" t="s">
        <v>312</v>
      </c>
      <c r="J8700" t="s">
        <v>313</v>
      </c>
      <c r="K8700" t="s">
        <v>20</v>
      </c>
      <c r="L8700">
        <v>2100</v>
      </c>
      <c r="M8700">
        <v>44.89255</v>
      </c>
      <c r="N8700">
        <v>-77.13579</v>
      </c>
      <c r="O8700">
        <v>2613</v>
      </c>
    </row>
    <row r="8701" spans="1:15" x14ac:dyDescent="0.35">
      <c r="A8701">
        <v>-77.13579</v>
      </c>
      <c r="B8701">
        <v>44.89255</v>
      </c>
      <c r="C8701" t="s">
        <v>171</v>
      </c>
      <c r="D8701">
        <v>2020</v>
      </c>
      <c r="E8701" t="s">
        <v>263</v>
      </c>
      <c r="F8701" t="s">
        <v>310</v>
      </c>
      <c r="G8701" t="s">
        <v>311</v>
      </c>
      <c r="I8701" t="s">
        <v>312</v>
      </c>
      <c r="J8701" t="s">
        <v>313</v>
      </c>
      <c r="K8701" t="s">
        <v>20</v>
      </c>
      <c r="L8701">
        <v>2100</v>
      </c>
      <c r="M8701">
        <v>44.89255</v>
      </c>
      <c r="N8701">
        <v>-77.13579</v>
      </c>
      <c r="O8701">
        <v>1807</v>
      </c>
    </row>
    <row r="8702" spans="1:15" x14ac:dyDescent="0.35">
      <c r="A8702">
        <v>-77.13579</v>
      </c>
      <c r="B8702">
        <v>44.89255</v>
      </c>
      <c r="C8702" t="s">
        <v>171</v>
      </c>
      <c r="D8702">
        <v>2019</v>
      </c>
      <c r="E8702" t="s">
        <v>263</v>
      </c>
      <c r="F8702" t="s">
        <v>310</v>
      </c>
      <c r="G8702" t="s">
        <v>311</v>
      </c>
      <c r="I8702" t="s">
        <v>312</v>
      </c>
      <c r="J8702" t="s">
        <v>313</v>
      </c>
      <c r="K8702" t="s">
        <v>20</v>
      </c>
      <c r="L8702">
        <v>2100</v>
      </c>
      <c r="M8702">
        <v>44.89255</v>
      </c>
      <c r="N8702">
        <v>-77.13579</v>
      </c>
      <c r="O8702">
        <v>1903</v>
      </c>
    </row>
    <row r="8703" spans="1:15" x14ac:dyDescent="0.35">
      <c r="A8703">
        <v>-77.13579</v>
      </c>
      <c r="B8703">
        <v>44.89255</v>
      </c>
      <c r="C8703" t="s">
        <v>171</v>
      </c>
      <c r="D8703">
        <v>2018</v>
      </c>
      <c r="E8703" t="s">
        <v>263</v>
      </c>
      <c r="F8703" t="s">
        <v>310</v>
      </c>
      <c r="G8703" t="s">
        <v>311</v>
      </c>
      <c r="I8703" t="s">
        <v>312</v>
      </c>
      <c r="J8703" t="s">
        <v>313</v>
      </c>
      <c r="K8703" t="s">
        <v>20</v>
      </c>
      <c r="L8703">
        <v>2100</v>
      </c>
      <c r="M8703">
        <v>44.89255</v>
      </c>
      <c r="N8703">
        <v>-77.13579</v>
      </c>
      <c r="O8703">
        <v>1721</v>
      </c>
    </row>
    <row r="8704" spans="1:15" x14ac:dyDescent="0.35">
      <c r="A8704">
        <v>-77.13579</v>
      </c>
      <c r="B8704">
        <v>44.89255</v>
      </c>
      <c r="C8704" t="s">
        <v>171</v>
      </c>
      <c r="D8704">
        <v>2017</v>
      </c>
      <c r="E8704" t="s">
        <v>263</v>
      </c>
      <c r="F8704" t="s">
        <v>310</v>
      </c>
      <c r="G8704" t="s">
        <v>311</v>
      </c>
      <c r="I8704" t="s">
        <v>312</v>
      </c>
      <c r="J8704" t="s">
        <v>313</v>
      </c>
      <c r="K8704" t="s">
        <v>20</v>
      </c>
      <c r="L8704">
        <v>2100</v>
      </c>
      <c r="M8704">
        <v>44.89255</v>
      </c>
      <c r="N8704">
        <v>-77.13579</v>
      </c>
      <c r="O8704">
        <v>1980</v>
      </c>
    </row>
    <row r="8705" spans="1:15" x14ac:dyDescent="0.35">
      <c r="A8705">
        <v>-77.13579</v>
      </c>
      <c r="B8705">
        <v>44.89255</v>
      </c>
      <c r="C8705" t="s">
        <v>171</v>
      </c>
      <c r="D8705">
        <v>2016</v>
      </c>
      <c r="E8705" t="s">
        <v>263</v>
      </c>
      <c r="F8705" t="s">
        <v>310</v>
      </c>
      <c r="G8705" t="s">
        <v>311</v>
      </c>
      <c r="I8705" t="s">
        <v>312</v>
      </c>
      <c r="J8705" t="s">
        <v>313</v>
      </c>
      <c r="K8705" t="s">
        <v>20</v>
      </c>
      <c r="L8705">
        <v>2100</v>
      </c>
      <c r="M8705">
        <v>44.89255</v>
      </c>
      <c r="N8705">
        <v>-77.13579</v>
      </c>
      <c r="O8705">
        <v>1401</v>
      </c>
    </row>
    <row r="8706" spans="1:15" x14ac:dyDescent="0.35">
      <c r="A8706">
        <v>-77.13579</v>
      </c>
      <c r="B8706">
        <v>44.89255</v>
      </c>
      <c r="C8706" t="s">
        <v>171</v>
      </c>
      <c r="D8706">
        <v>2015</v>
      </c>
      <c r="E8706" t="s">
        <v>263</v>
      </c>
      <c r="F8706" t="s">
        <v>310</v>
      </c>
      <c r="G8706" t="s">
        <v>311</v>
      </c>
      <c r="I8706" t="s">
        <v>312</v>
      </c>
      <c r="J8706" t="s">
        <v>313</v>
      </c>
      <c r="K8706" t="s">
        <v>20</v>
      </c>
      <c r="L8706">
        <v>2100</v>
      </c>
      <c r="M8706">
        <v>44.89255</v>
      </c>
      <c r="N8706">
        <v>-77.13579</v>
      </c>
      <c r="O8706">
        <v>1526</v>
      </c>
    </row>
    <row r="8707" spans="1:15" x14ac:dyDescent="0.35">
      <c r="A8707">
        <v>-77.13579</v>
      </c>
      <c r="B8707">
        <v>44.89255</v>
      </c>
      <c r="C8707" t="s">
        <v>171</v>
      </c>
      <c r="D8707">
        <v>2014</v>
      </c>
      <c r="E8707" t="s">
        <v>263</v>
      </c>
      <c r="F8707" t="s">
        <v>310</v>
      </c>
      <c r="G8707" t="s">
        <v>311</v>
      </c>
      <c r="I8707" t="s">
        <v>312</v>
      </c>
      <c r="J8707" t="s">
        <v>313</v>
      </c>
      <c r="K8707" t="s">
        <v>20</v>
      </c>
      <c r="L8707">
        <v>2100</v>
      </c>
      <c r="M8707">
        <v>44.89255</v>
      </c>
      <c r="N8707">
        <v>-77.13579</v>
      </c>
      <c r="O8707">
        <v>146</v>
      </c>
    </row>
    <row r="8708" spans="1:15" x14ac:dyDescent="0.35">
      <c r="A8708">
        <v>-77.13579</v>
      </c>
      <c r="B8708">
        <v>44.89255</v>
      </c>
      <c r="C8708" t="s">
        <v>171</v>
      </c>
      <c r="D8708">
        <v>2013</v>
      </c>
      <c r="E8708" t="s">
        <v>263</v>
      </c>
      <c r="F8708" t="s">
        <v>310</v>
      </c>
      <c r="G8708" t="s">
        <v>311</v>
      </c>
      <c r="I8708" t="s">
        <v>312</v>
      </c>
      <c r="J8708" t="s">
        <v>313</v>
      </c>
      <c r="K8708" t="s">
        <v>20</v>
      </c>
      <c r="L8708">
        <v>2100</v>
      </c>
      <c r="M8708">
        <v>44.89255</v>
      </c>
      <c r="N8708">
        <v>-77.13579</v>
      </c>
      <c r="O8708">
        <v>358</v>
      </c>
    </row>
    <row r="8709" spans="1:15" x14ac:dyDescent="0.35">
      <c r="A8709">
        <v>-77.13579</v>
      </c>
      <c r="B8709">
        <v>44.89255</v>
      </c>
      <c r="C8709" t="s">
        <v>171</v>
      </c>
      <c r="D8709">
        <v>2012</v>
      </c>
      <c r="E8709" t="s">
        <v>263</v>
      </c>
      <c r="F8709" t="s">
        <v>310</v>
      </c>
      <c r="G8709" t="s">
        <v>311</v>
      </c>
      <c r="I8709" t="s">
        <v>312</v>
      </c>
      <c r="J8709" t="s">
        <v>313</v>
      </c>
      <c r="K8709" t="s">
        <v>20</v>
      </c>
      <c r="L8709">
        <v>2100</v>
      </c>
      <c r="M8709">
        <v>44.89255</v>
      </c>
      <c r="N8709">
        <v>-77.13579</v>
      </c>
      <c r="O8709">
        <v>791</v>
      </c>
    </row>
    <row r="8710" spans="1:15" x14ac:dyDescent="0.35">
      <c r="A8710">
        <v>-88.7211997</v>
      </c>
      <c r="B8710">
        <v>48.893427899999999</v>
      </c>
      <c r="C8710" t="s">
        <v>5061</v>
      </c>
      <c r="D8710">
        <v>2021</v>
      </c>
      <c r="E8710" t="s">
        <v>16</v>
      </c>
      <c r="F8710" t="s">
        <v>5126</v>
      </c>
      <c r="G8710" t="s">
        <v>5127</v>
      </c>
      <c r="I8710" t="s">
        <v>5128</v>
      </c>
      <c r="K8710" t="s">
        <v>20</v>
      </c>
      <c r="L8710">
        <v>500</v>
      </c>
      <c r="M8710">
        <v>48.893427899999999</v>
      </c>
      <c r="N8710">
        <v>-88.7211997</v>
      </c>
      <c r="O8710">
        <v>12019</v>
      </c>
    </row>
    <row r="8711" spans="1:15" x14ac:dyDescent="0.35">
      <c r="A8711">
        <v>-88.7211997</v>
      </c>
      <c r="B8711">
        <v>48.893427899999999</v>
      </c>
      <c r="C8711" t="s">
        <v>5061</v>
      </c>
      <c r="D8711">
        <v>2020</v>
      </c>
      <c r="E8711" t="s">
        <v>16</v>
      </c>
      <c r="F8711" t="s">
        <v>5126</v>
      </c>
      <c r="G8711" t="s">
        <v>5127</v>
      </c>
      <c r="I8711" t="s">
        <v>5128</v>
      </c>
      <c r="K8711" t="s">
        <v>20</v>
      </c>
      <c r="L8711">
        <v>500</v>
      </c>
      <c r="M8711">
        <v>48.893427899999999</v>
      </c>
      <c r="N8711">
        <v>-88.7211997</v>
      </c>
      <c r="O8711">
        <v>12498</v>
      </c>
    </row>
    <row r="8712" spans="1:15" x14ac:dyDescent="0.35">
      <c r="A8712">
        <v>-88.7211997</v>
      </c>
      <c r="B8712">
        <v>48.893427899999999</v>
      </c>
      <c r="C8712" t="s">
        <v>5061</v>
      </c>
      <c r="D8712">
        <v>2019</v>
      </c>
      <c r="E8712" t="s">
        <v>16</v>
      </c>
      <c r="F8712" t="s">
        <v>5126</v>
      </c>
      <c r="G8712" t="s">
        <v>5127</v>
      </c>
      <c r="I8712" t="s">
        <v>5128</v>
      </c>
      <c r="K8712" t="s">
        <v>20</v>
      </c>
      <c r="L8712">
        <v>500</v>
      </c>
      <c r="M8712">
        <v>48.893427899999999</v>
      </c>
      <c r="N8712">
        <v>-88.7211997</v>
      </c>
      <c r="O8712">
        <v>12435</v>
      </c>
    </row>
    <row r="8713" spans="1:15" x14ac:dyDescent="0.35">
      <c r="A8713">
        <v>-88.7211997</v>
      </c>
      <c r="B8713">
        <v>48.893427899999999</v>
      </c>
      <c r="C8713" t="s">
        <v>5061</v>
      </c>
      <c r="D8713">
        <v>2018</v>
      </c>
      <c r="E8713" t="s">
        <v>16</v>
      </c>
      <c r="F8713" t="s">
        <v>5126</v>
      </c>
      <c r="G8713" t="s">
        <v>5127</v>
      </c>
      <c r="I8713" t="s">
        <v>5128</v>
      </c>
      <c r="K8713" t="s">
        <v>20</v>
      </c>
      <c r="L8713">
        <v>500</v>
      </c>
      <c r="M8713">
        <v>48.893427899999999</v>
      </c>
      <c r="N8713">
        <v>-88.7211997</v>
      </c>
      <c r="O8713">
        <v>12264</v>
      </c>
    </row>
    <row r="8714" spans="1:15" x14ac:dyDescent="0.35">
      <c r="A8714">
        <v>-88.7211997</v>
      </c>
      <c r="B8714">
        <v>48.893427899999999</v>
      </c>
      <c r="C8714" t="s">
        <v>5061</v>
      </c>
      <c r="D8714">
        <v>2017</v>
      </c>
      <c r="E8714" t="s">
        <v>16</v>
      </c>
      <c r="F8714" t="s">
        <v>5126</v>
      </c>
      <c r="G8714" t="s">
        <v>5127</v>
      </c>
      <c r="I8714" t="s">
        <v>5128</v>
      </c>
      <c r="K8714" t="s">
        <v>20</v>
      </c>
      <c r="L8714">
        <v>500</v>
      </c>
      <c r="M8714">
        <v>48.893427899999999</v>
      </c>
      <c r="N8714">
        <v>-88.7211997</v>
      </c>
      <c r="O8714">
        <v>12187</v>
      </c>
    </row>
    <row r="8715" spans="1:15" x14ac:dyDescent="0.35">
      <c r="A8715">
        <v>-88.7211997</v>
      </c>
      <c r="B8715">
        <v>48.893427899999999</v>
      </c>
      <c r="C8715" t="s">
        <v>5061</v>
      </c>
      <c r="D8715">
        <v>2016</v>
      </c>
      <c r="E8715" t="s">
        <v>16</v>
      </c>
      <c r="F8715" t="s">
        <v>5126</v>
      </c>
      <c r="G8715" t="s">
        <v>5127</v>
      </c>
      <c r="I8715" t="s">
        <v>5128</v>
      </c>
      <c r="K8715" t="s">
        <v>20</v>
      </c>
      <c r="L8715">
        <v>500</v>
      </c>
      <c r="M8715">
        <v>48.893427899999999</v>
      </c>
      <c r="N8715">
        <v>-88.7211997</v>
      </c>
      <c r="O8715">
        <v>12155</v>
      </c>
    </row>
    <row r="8716" spans="1:15" x14ac:dyDescent="0.35">
      <c r="A8716">
        <v>-88.7211997</v>
      </c>
      <c r="B8716">
        <v>48.893427899999999</v>
      </c>
      <c r="C8716" t="s">
        <v>5061</v>
      </c>
      <c r="D8716">
        <v>2015</v>
      </c>
      <c r="E8716" t="s">
        <v>16</v>
      </c>
      <c r="F8716" t="s">
        <v>5126</v>
      </c>
      <c r="G8716" t="s">
        <v>5127</v>
      </c>
      <c r="I8716" t="s">
        <v>5128</v>
      </c>
      <c r="K8716" t="s">
        <v>20</v>
      </c>
      <c r="L8716">
        <v>500</v>
      </c>
      <c r="M8716">
        <v>48.893427899999999</v>
      </c>
      <c r="N8716">
        <v>-88.7211997</v>
      </c>
      <c r="O8716">
        <v>12823</v>
      </c>
    </row>
    <row r="8717" spans="1:15" x14ac:dyDescent="0.35">
      <c r="A8717">
        <v>-88.7211997</v>
      </c>
      <c r="B8717">
        <v>48.893427899999999</v>
      </c>
      <c r="C8717" t="s">
        <v>5061</v>
      </c>
      <c r="D8717">
        <v>2014</v>
      </c>
      <c r="E8717" t="s">
        <v>16</v>
      </c>
      <c r="F8717" t="s">
        <v>5126</v>
      </c>
      <c r="G8717" t="s">
        <v>5127</v>
      </c>
      <c r="I8717" t="s">
        <v>5128</v>
      </c>
      <c r="K8717" t="s">
        <v>20</v>
      </c>
      <c r="L8717">
        <v>500</v>
      </c>
      <c r="M8717">
        <v>48.893427899999999</v>
      </c>
      <c r="N8717">
        <v>-88.7211997</v>
      </c>
      <c r="O8717">
        <v>12763</v>
      </c>
    </row>
    <row r="8718" spans="1:15" x14ac:dyDescent="0.35">
      <c r="A8718">
        <v>-88.7211997</v>
      </c>
      <c r="B8718">
        <v>48.893427899999999</v>
      </c>
      <c r="C8718" t="s">
        <v>5061</v>
      </c>
      <c r="D8718">
        <v>2013</v>
      </c>
      <c r="E8718" t="s">
        <v>16</v>
      </c>
      <c r="F8718" t="s">
        <v>5126</v>
      </c>
      <c r="G8718" t="s">
        <v>5127</v>
      </c>
      <c r="I8718" t="s">
        <v>5128</v>
      </c>
      <c r="K8718" t="s">
        <v>20</v>
      </c>
      <c r="L8718">
        <v>500</v>
      </c>
      <c r="M8718">
        <v>48.893427899999999</v>
      </c>
      <c r="N8718">
        <v>-88.7211997</v>
      </c>
      <c r="O8718">
        <v>11531</v>
      </c>
    </row>
    <row r="8719" spans="1:15" x14ac:dyDescent="0.35">
      <c r="A8719">
        <v>-88.7211997</v>
      </c>
      <c r="B8719">
        <v>48.893427899999999</v>
      </c>
      <c r="C8719" t="s">
        <v>5061</v>
      </c>
      <c r="D8719">
        <v>2012</v>
      </c>
      <c r="E8719" t="s">
        <v>16</v>
      </c>
      <c r="F8719" t="s">
        <v>5126</v>
      </c>
      <c r="G8719" t="s">
        <v>5127</v>
      </c>
      <c r="I8719" t="s">
        <v>5128</v>
      </c>
      <c r="K8719" t="s">
        <v>20</v>
      </c>
      <c r="L8719">
        <v>500</v>
      </c>
      <c r="M8719">
        <v>48.893427899999999</v>
      </c>
      <c r="N8719">
        <v>-88.7211997</v>
      </c>
      <c r="O8719">
        <v>11472</v>
      </c>
    </row>
    <row r="8720" spans="1:15" x14ac:dyDescent="0.35">
      <c r="A8720">
        <v>-81.573849699999997</v>
      </c>
      <c r="B8720">
        <v>46.644464599999999</v>
      </c>
      <c r="C8720" t="s">
        <v>4537</v>
      </c>
      <c r="D8720">
        <v>2020</v>
      </c>
      <c r="E8720" t="s">
        <v>16</v>
      </c>
      <c r="F8720" t="s">
        <v>4588</v>
      </c>
      <c r="G8720" t="s">
        <v>4589</v>
      </c>
      <c r="H8720" t="s">
        <v>4590</v>
      </c>
      <c r="I8720" t="s">
        <v>4591</v>
      </c>
      <c r="J8720" t="s">
        <v>4592</v>
      </c>
      <c r="K8720" t="s">
        <v>20</v>
      </c>
      <c r="L8720">
        <v>400</v>
      </c>
      <c r="M8720">
        <v>46.644464599999999</v>
      </c>
      <c r="N8720">
        <v>-81.573849699999997</v>
      </c>
      <c r="O8720">
        <v>11213</v>
      </c>
    </row>
    <row r="8721" spans="1:15" x14ac:dyDescent="0.35">
      <c r="A8721">
        <v>-81.573849699999997</v>
      </c>
      <c r="B8721">
        <v>46.644464599999999</v>
      </c>
      <c r="C8721" t="s">
        <v>4537</v>
      </c>
      <c r="D8721">
        <v>2018</v>
      </c>
      <c r="E8721" t="s">
        <v>16</v>
      </c>
      <c r="F8721" t="s">
        <v>4588</v>
      </c>
      <c r="G8721" t="s">
        <v>4589</v>
      </c>
      <c r="H8721" t="s">
        <v>4590</v>
      </c>
      <c r="I8721" t="s">
        <v>4591</v>
      </c>
      <c r="J8721" t="s">
        <v>4592</v>
      </c>
      <c r="K8721" t="s">
        <v>20</v>
      </c>
      <c r="L8721">
        <v>600</v>
      </c>
      <c r="M8721">
        <v>46.644464599999999</v>
      </c>
      <c r="N8721">
        <v>-81.573849699999997</v>
      </c>
      <c r="O8721">
        <v>11698</v>
      </c>
    </row>
    <row r="8722" spans="1:15" x14ac:dyDescent="0.35">
      <c r="A8722">
        <v>-81.573849699999997</v>
      </c>
      <c r="B8722">
        <v>46.644464599999999</v>
      </c>
      <c r="C8722" t="s">
        <v>4537</v>
      </c>
      <c r="D8722">
        <v>2016</v>
      </c>
      <c r="E8722" t="s">
        <v>16</v>
      </c>
      <c r="F8722" t="s">
        <v>4588</v>
      </c>
      <c r="G8722" t="s">
        <v>4589</v>
      </c>
      <c r="H8722" t="s">
        <v>4590</v>
      </c>
      <c r="I8722" t="s">
        <v>4591</v>
      </c>
      <c r="J8722" t="s">
        <v>4592</v>
      </c>
      <c r="K8722" t="s">
        <v>20</v>
      </c>
      <c r="L8722">
        <v>500</v>
      </c>
      <c r="M8722">
        <v>46.644464599999999</v>
      </c>
      <c r="N8722">
        <v>-81.573849699999997</v>
      </c>
      <c r="O8722">
        <v>11329</v>
      </c>
    </row>
    <row r="8723" spans="1:15" x14ac:dyDescent="0.35">
      <c r="A8723">
        <v>-81.573849699999997</v>
      </c>
      <c r="B8723">
        <v>46.644464599999999</v>
      </c>
      <c r="C8723" t="s">
        <v>4537</v>
      </c>
      <c r="D8723">
        <v>2014</v>
      </c>
      <c r="E8723" t="s">
        <v>16</v>
      </c>
      <c r="F8723" t="s">
        <v>4588</v>
      </c>
      <c r="G8723" t="s">
        <v>4589</v>
      </c>
      <c r="H8723" t="s">
        <v>4590</v>
      </c>
      <c r="I8723" t="s">
        <v>4591</v>
      </c>
      <c r="J8723" t="s">
        <v>4592</v>
      </c>
      <c r="K8723" t="s">
        <v>20</v>
      </c>
      <c r="L8723">
        <v>500</v>
      </c>
      <c r="M8723">
        <v>46.644464599999999</v>
      </c>
      <c r="N8723">
        <v>-81.573849699999997</v>
      </c>
      <c r="O8723">
        <v>11961</v>
      </c>
    </row>
    <row r="8724" spans="1:15" x14ac:dyDescent="0.35">
      <c r="A8724">
        <v>-81.573849699999997</v>
      </c>
      <c r="B8724">
        <v>46.644464599999999</v>
      </c>
      <c r="C8724" t="s">
        <v>4537</v>
      </c>
      <c r="D8724">
        <v>2012</v>
      </c>
      <c r="E8724" t="s">
        <v>16</v>
      </c>
      <c r="F8724" t="s">
        <v>4588</v>
      </c>
      <c r="G8724" t="s">
        <v>4589</v>
      </c>
      <c r="H8724" t="s">
        <v>4590</v>
      </c>
      <c r="I8724" t="s">
        <v>4591</v>
      </c>
      <c r="J8724" t="s">
        <v>4592</v>
      </c>
      <c r="K8724" t="s">
        <v>20</v>
      </c>
      <c r="L8724">
        <v>250</v>
      </c>
      <c r="M8724">
        <v>46.644464599999999</v>
      </c>
      <c r="N8724">
        <v>-81.573849699999997</v>
      </c>
      <c r="O8724">
        <v>10375</v>
      </c>
    </row>
    <row r="8725" spans="1:15" x14ac:dyDescent="0.35">
      <c r="A8725">
        <v>-79.32808</v>
      </c>
      <c r="B8725">
        <v>46.762569999999997</v>
      </c>
      <c r="C8725" t="s">
        <v>2639</v>
      </c>
      <c r="D8725">
        <v>2021</v>
      </c>
      <c r="E8725" t="s">
        <v>16</v>
      </c>
      <c r="F8725" t="s">
        <v>2955</v>
      </c>
      <c r="G8725" t="s">
        <v>2956</v>
      </c>
      <c r="I8725" t="s">
        <v>2957</v>
      </c>
      <c r="J8725" t="s">
        <v>2709</v>
      </c>
      <c r="K8725" t="s">
        <v>20</v>
      </c>
      <c r="L8725">
        <v>1100</v>
      </c>
      <c r="M8725">
        <v>46.762569999999997</v>
      </c>
      <c r="N8725">
        <v>-79.32808</v>
      </c>
      <c r="O8725">
        <v>7343</v>
      </c>
    </row>
    <row r="8726" spans="1:15" x14ac:dyDescent="0.35">
      <c r="A8726">
        <v>-77.468023299999999</v>
      </c>
      <c r="B8726">
        <v>45.169603600000002</v>
      </c>
      <c r="C8726" t="s">
        <v>3353</v>
      </c>
      <c r="D8726">
        <v>2021</v>
      </c>
      <c r="E8726" t="s">
        <v>320</v>
      </c>
      <c r="F8726" t="s">
        <v>2955</v>
      </c>
      <c r="G8726" t="s">
        <v>2956</v>
      </c>
      <c r="I8726" t="s">
        <v>3604</v>
      </c>
      <c r="J8726" t="s">
        <v>3365</v>
      </c>
      <c r="K8726" t="s">
        <v>20</v>
      </c>
      <c r="L8726">
        <v>2000</v>
      </c>
      <c r="M8726">
        <v>45.169603600000002</v>
      </c>
      <c r="N8726">
        <v>-77.468023299999999</v>
      </c>
      <c r="O8726">
        <v>9763</v>
      </c>
    </row>
    <row r="8727" spans="1:15" x14ac:dyDescent="0.35">
      <c r="A8727">
        <v>-79.32808</v>
      </c>
      <c r="B8727">
        <v>46.762569999999997</v>
      </c>
      <c r="C8727" t="s">
        <v>2639</v>
      </c>
      <c r="D8727">
        <v>2019</v>
      </c>
      <c r="E8727" t="s">
        <v>16</v>
      </c>
      <c r="F8727" t="s">
        <v>2955</v>
      </c>
      <c r="G8727" t="s">
        <v>2956</v>
      </c>
      <c r="I8727" t="s">
        <v>2957</v>
      </c>
      <c r="J8727" t="s">
        <v>2709</v>
      </c>
      <c r="K8727" t="s">
        <v>20</v>
      </c>
      <c r="L8727">
        <v>2988</v>
      </c>
      <c r="M8727">
        <v>46.762569999999997</v>
      </c>
      <c r="N8727">
        <v>-79.32808</v>
      </c>
      <c r="O8727">
        <v>7672</v>
      </c>
    </row>
    <row r="8728" spans="1:15" x14ac:dyDescent="0.35">
      <c r="A8728">
        <v>-79.32808</v>
      </c>
      <c r="B8728">
        <v>46.762569999999997</v>
      </c>
      <c r="C8728" t="s">
        <v>2639</v>
      </c>
      <c r="D8728">
        <v>2019</v>
      </c>
      <c r="E8728" t="s">
        <v>16</v>
      </c>
      <c r="F8728" t="s">
        <v>2955</v>
      </c>
      <c r="G8728" t="s">
        <v>2956</v>
      </c>
      <c r="I8728" t="s">
        <v>2957</v>
      </c>
      <c r="J8728" t="s">
        <v>2709</v>
      </c>
      <c r="K8728" t="s">
        <v>20</v>
      </c>
      <c r="L8728">
        <v>369</v>
      </c>
      <c r="M8728">
        <v>46.762569999999997</v>
      </c>
      <c r="N8728">
        <v>-79.32808</v>
      </c>
      <c r="O8728">
        <v>7673</v>
      </c>
    </row>
    <row r="8729" spans="1:15" x14ac:dyDescent="0.35">
      <c r="A8729">
        <v>-77.468023299999999</v>
      </c>
      <c r="B8729">
        <v>45.169603600000002</v>
      </c>
      <c r="C8729" t="s">
        <v>3353</v>
      </c>
      <c r="D8729">
        <v>2019</v>
      </c>
      <c r="E8729" t="s">
        <v>320</v>
      </c>
      <c r="F8729" t="s">
        <v>2955</v>
      </c>
      <c r="G8729" t="s">
        <v>2956</v>
      </c>
      <c r="I8729" t="s">
        <v>3604</v>
      </c>
      <c r="J8729" t="s">
        <v>3365</v>
      </c>
      <c r="K8729" t="s">
        <v>20</v>
      </c>
      <c r="L8729">
        <v>1500</v>
      </c>
      <c r="M8729">
        <v>45.169603600000002</v>
      </c>
      <c r="N8729">
        <v>-77.468023299999999</v>
      </c>
      <c r="O8729">
        <v>9662</v>
      </c>
    </row>
    <row r="8730" spans="1:15" x14ac:dyDescent="0.35">
      <c r="A8730">
        <v>-79.32808</v>
      </c>
      <c r="B8730">
        <v>46.762569999999997</v>
      </c>
      <c r="C8730" t="s">
        <v>2639</v>
      </c>
      <c r="D8730">
        <v>2018</v>
      </c>
      <c r="E8730" t="s">
        <v>16</v>
      </c>
      <c r="F8730" t="s">
        <v>2955</v>
      </c>
      <c r="G8730" t="s">
        <v>2956</v>
      </c>
      <c r="I8730" t="s">
        <v>2957</v>
      </c>
      <c r="J8730" t="s">
        <v>2709</v>
      </c>
      <c r="K8730" t="s">
        <v>20</v>
      </c>
      <c r="L8730">
        <v>3000</v>
      </c>
      <c r="M8730">
        <v>46.762569999999997</v>
      </c>
      <c r="N8730">
        <v>-79.32808</v>
      </c>
      <c r="O8730">
        <v>7068</v>
      </c>
    </row>
    <row r="8731" spans="1:15" x14ac:dyDescent="0.35">
      <c r="A8731">
        <v>-77.468023299999999</v>
      </c>
      <c r="B8731">
        <v>45.169603600000002</v>
      </c>
      <c r="C8731" t="s">
        <v>3353</v>
      </c>
      <c r="D8731">
        <v>2018</v>
      </c>
      <c r="E8731" t="s">
        <v>320</v>
      </c>
      <c r="F8731" t="s">
        <v>2955</v>
      </c>
      <c r="G8731" t="s">
        <v>2956</v>
      </c>
      <c r="I8731" t="s">
        <v>3604</v>
      </c>
      <c r="J8731" t="s">
        <v>3365</v>
      </c>
      <c r="K8731" t="s">
        <v>20</v>
      </c>
      <c r="L8731">
        <v>1500</v>
      </c>
      <c r="M8731">
        <v>45.169603600000002</v>
      </c>
      <c r="N8731">
        <v>-77.468023299999999</v>
      </c>
      <c r="O8731">
        <v>9227</v>
      </c>
    </row>
    <row r="8732" spans="1:15" x14ac:dyDescent="0.35">
      <c r="A8732">
        <v>-79.32808</v>
      </c>
      <c r="B8732">
        <v>46.762569999999997</v>
      </c>
      <c r="C8732" t="s">
        <v>2639</v>
      </c>
      <c r="D8732">
        <v>2017</v>
      </c>
      <c r="E8732" t="s">
        <v>16</v>
      </c>
      <c r="F8732" t="s">
        <v>2955</v>
      </c>
      <c r="G8732" t="s">
        <v>2956</v>
      </c>
      <c r="I8732" t="s">
        <v>2957</v>
      </c>
      <c r="J8732" t="s">
        <v>2709</v>
      </c>
      <c r="K8732" t="s">
        <v>20</v>
      </c>
      <c r="L8732">
        <v>1500</v>
      </c>
      <c r="M8732">
        <v>46.762569999999997</v>
      </c>
      <c r="N8732">
        <v>-79.32808</v>
      </c>
      <c r="O8732">
        <v>7592</v>
      </c>
    </row>
    <row r="8733" spans="1:15" x14ac:dyDescent="0.35">
      <c r="A8733">
        <v>-77.468023299999999</v>
      </c>
      <c r="B8733">
        <v>45.169603600000002</v>
      </c>
      <c r="C8733" t="s">
        <v>3353</v>
      </c>
      <c r="D8733">
        <v>2017</v>
      </c>
      <c r="E8733" t="s">
        <v>320</v>
      </c>
      <c r="F8733" t="s">
        <v>2955</v>
      </c>
      <c r="G8733" t="s">
        <v>2956</v>
      </c>
      <c r="I8733" t="s">
        <v>3604</v>
      </c>
      <c r="J8733" t="s">
        <v>3365</v>
      </c>
      <c r="K8733" t="s">
        <v>20</v>
      </c>
      <c r="L8733">
        <v>1500</v>
      </c>
      <c r="M8733">
        <v>45.169603600000002</v>
      </c>
      <c r="N8733">
        <v>-77.468023299999999</v>
      </c>
      <c r="O8733">
        <v>8100</v>
      </c>
    </row>
    <row r="8734" spans="1:15" x14ac:dyDescent="0.35">
      <c r="A8734">
        <v>-79.32808</v>
      </c>
      <c r="B8734">
        <v>46.762569999999997</v>
      </c>
      <c r="C8734" t="s">
        <v>2639</v>
      </c>
      <c r="D8734">
        <v>2016</v>
      </c>
      <c r="E8734" t="s">
        <v>16</v>
      </c>
      <c r="F8734" t="s">
        <v>2955</v>
      </c>
      <c r="G8734" t="s">
        <v>2956</v>
      </c>
      <c r="I8734" t="s">
        <v>2957</v>
      </c>
      <c r="J8734" t="s">
        <v>2709</v>
      </c>
      <c r="K8734" t="s">
        <v>20</v>
      </c>
      <c r="L8734">
        <v>3000</v>
      </c>
      <c r="M8734">
        <v>46.762569999999997</v>
      </c>
      <c r="N8734">
        <v>-79.32808</v>
      </c>
      <c r="O8734">
        <v>7806</v>
      </c>
    </row>
    <row r="8735" spans="1:15" x14ac:dyDescent="0.35">
      <c r="A8735">
        <v>-77.468023299999999</v>
      </c>
      <c r="B8735">
        <v>45.169603600000002</v>
      </c>
      <c r="C8735" t="s">
        <v>3353</v>
      </c>
      <c r="D8735">
        <v>2016</v>
      </c>
      <c r="E8735" t="s">
        <v>320</v>
      </c>
      <c r="F8735" t="s">
        <v>2955</v>
      </c>
      <c r="G8735" t="s">
        <v>2956</v>
      </c>
      <c r="I8735" t="s">
        <v>3604</v>
      </c>
      <c r="J8735" t="s">
        <v>3365</v>
      </c>
      <c r="K8735" t="s">
        <v>20</v>
      </c>
      <c r="L8735">
        <v>1000</v>
      </c>
      <c r="M8735">
        <v>45.169603600000002</v>
      </c>
      <c r="N8735">
        <v>-77.468023299999999</v>
      </c>
      <c r="O8735">
        <v>8715</v>
      </c>
    </row>
    <row r="8736" spans="1:15" x14ac:dyDescent="0.35">
      <c r="A8736">
        <v>-79.32808</v>
      </c>
      <c r="B8736">
        <v>46.762569999999997</v>
      </c>
      <c r="C8736" t="s">
        <v>2639</v>
      </c>
      <c r="D8736">
        <v>2015</v>
      </c>
      <c r="E8736" t="s">
        <v>16</v>
      </c>
      <c r="F8736" t="s">
        <v>2955</v>
      </c>
      <c r="G8736" t="s">
        <v>2956</v>
      </c>
      <c r="I8736" t="s">
        <v>2957</v>
      </c>
      <c r="J8736" t="s">
        <v>2709</v>
      </c>
      <c r="K8736" t="s">
        <v>20</v>
      </c>
      <c r="L8736">
        <v>3000</v>
      </c>
      <c r="M8736">
        <v>46.762569999999997</v>
      </c>
      <c r="N8736">
        <v>-79.32808</v>
      </c>
      <c r="O8736">
        <v>7730</v>
      </c>
    </row>
    <row r="8737" spans="1:15" x14ac:dyDescent="0.35">
      <c r="A8737">
        <v>-77.468023299999999</v>
      </c>
      <c r="B8737">
        <v>45.169603600000002</v>
      </c>
      <c r="C8737" t="s">
        <v>3353</v>
      </c>
      <c r="D8737">
        <v>2015</v>
      </c>
      <c r="E8737" t="s">
        <v>320</v>
      </c>
      <c r="F8737" t="s">
        <v>2955</v>
      </c>
      <c r="G8737" t="s">
        <v>2956</v>
      </c>
      <c r="I8737" t="s">
        <v>3604</v>
      </c>
      <c r="J8737" t="s">
        <v>3365</v>
      </c>
      <c r="K8737" t="s">
        <v>20</v>
      </c>
      <c r="L8737">
        <v>2000</v>
      </c>
      <c r="M8737">
        <v>45.169603600000002</v>
      </c>
      <c r="N8737">
        <v>-77.468023299999999</v>
      </c>
      <c r="O8737">
        <v>8303</v>
      </c>
    </row>
    <row r="8738" spans="1:15" x14ac:dyDescent="0.35">
      <c r="A8738">
        <v>-79.32808</v>
      </c>
      <c r="B8738">
        <v>46.762569999999997</v>
      </c>
      <c r="C8738" t="s">
        <v>2639</v>
      </c>
      <c r="D8738">
        <v>2014</v>
      </c>
      <c r="E8738" t="s">
        <v>16</v>
      </c>
      <c r="F8738" t="s">
        <v>2955</v>
      </c>
      <c r="G8738" t="s">
        <v>2956</v>
      </c>
      <c r="I8738" t="s">
        <v>2957</v>
      </c>
      <c r="J8738" t="s">
        <v>2709</v>
      </c>
      <c r="K8738" t="s">
        <v>20</v>
      </c>
      <c r="L8738">
        <v>3000</v>
      </c>
      <c r="M8738">
        <v>46.762569999999997</v>
      </c>
      <c r="N8738">
        <v>-79.32808</v>
      </c>
      <c r="O8738">
        <v>7867</v>
      </c>
    </row>
    <row r="8739" spans="1:15" x14ac:dyDescent="0.35">
      <c r="A8739">
        <v>-77.468023299999999</v>
      </c>
      <c r="B8739">
        <v>45.169603600000002</v>
      </c>
      <c r="C8739" t="s">
        <v>3353</v>
      </c>
      <c r="D8739">
        <v>2014</v>
      </c>
      <c r="E8739" t="s">
        <v>320</v>
      </c>
      <c r="F8739" t="s">
        <v>2955</v>
      </c>
      <c r="G8739" t="s">
        <v>2956</v>
      </c>
      <c r="I8739" t="s">
        <v>3604</v>
      </c>
      <c r="J8739" t="s">
        <v>3365</v>
      </c>
      <c r="K8739" t="s">
        <v>20</v>
      </c>
      <c r="L8739">
        <v>1000</v>
      </c>
      <c r="M8739">
        <v>45.169603600000002</v>
      </c>
      <c r="N8739">
        <v>-77.468023299999999</v>
      </c>
      <c r="O8739">
        <v>8410</v>
      </c>
    </row>
    <row r="8740" spans="1:15" x14ac:dyDescent="0.35">
      <c r="A8740">
        <v>-77.468023299999999</v>
      </c>
      <c r="B8740">
        <v>45.169603600000002</v>
      </c>
      <c r="C8740" t="s">
        <v>3353</v>
      </c>
      <c r="D8740">
        <v>2013</v>
      </c>
      <c r="E8740" t="s">
        <v>320</v>
      </c>
      <c r="F8740" t="s">
        <v>2955</v>
      </c>
      <c r="G8740" t="s">
        <v>2956</v>
      </c>
      <c r="I8740" t="s">
        <v>3604</v>
      </c>
      <c r="J8740" t="s">
        <v>3365</v>
      </c>
      <c r="K8740" t="s">
        <v>20</v>
      </c>
      <c r="L8740">
        <v>1000</v>
      </c>
      <c r="M8740">
        <v>45.169603600000002</v>
      </c>
      <c r="N8740">
        <v>-77.468023299999999</v>
      </c>
      <c r="O8740">
        <v>8899</v>
      </c>
    </row>
    <row r="8741" spans="1:15" x14ac:dyDescent="0.35">
      <c r="A8741">
        <v>-79.32808</v>
      </c>
      <c r="B8741">
        <v>46.762569999999997</v>
      </c>
      <c r="C8741" t="s">
        <v>2639</v>
      </c>
      <c r="D8741">
        <v>2012</v>
      </c>
      <c r="E8741" t="s">
        <v>16</v>
      </c>
      <c r="F8741" t="s">
        <v>2955</v>
      </c>
      <c r="G8741" t="s">
        <v>2956</v>
      </c>
      <c r="I8741" t="s">
        <v>2957</v>
      </c>
      <c r="J8741" t="s">
        <v>2709</v>
      </c>
      <c r="K8741" t="s">
        <v>20</v>
      </c>
      <c r="L8741">
        <v>2200</v>
      </c>
      <c r="M8741">
        <v>46.762569999999997</v>
      </c>
      <c r="N8741">
        <v>-79.32808</v>
      </c>
      <c r="O8741">
        <v>6921</v>
      </c>
    </row>
    <row r="8742" spans="1:15" x14ac:dyDescent="0.35">
      <c r="A8742">
        <v>-77.468023299999999</v>
      </c>
      <c r="B8742">
        <v>45.169603600000002</v>
      </c>
      <c r="C8742" t="s">
        <v>3353</v>
      </c>
      <c r="D8742">
        <v>2012</v>
      </c>
      <c r="E8742" t="s">
        <v>320</v>
      </c>
      <c r="F8742" t="s">
        <v>2955</v>
      </c>
      <c r="G8742" t="s">
        <v>2956</v>
      </c>
      <c r="I8742" t="s">
        <v>3604</v>
      </c>
      <c r="J8742" t="s">
        <v>3365</v>
      </c>
      <c r="K8742" t="s">
        <v>20</v>
      </c>
      <c r="L8742">
        <v>1000</v>
      </c>
      <c r="M8742">
        <v>45.169603600000002</v>
      </c>
      <c r="N8742">
        <v>-77.468023299999999</v>
      </c>
      <c r="O8742">
        <v>8594</v>
      </c>
    </row>
    <row r="8743" spans="1:15" x14ac:dyDescent="0.35">
      <c r="A8743">
        <v>-78.204449999999994</v>
      </c>
      <c r="B8743">
        <v>44.63644</v>
      </c>
      <c r="C8743" t="s">
        <v>171</v>
      </c>
      <c r="D8743">
        <v>2021</v>
      </c>
      <c r="E8743" t="s">
        <v>59</v>
      </c>
      <c r="F8743" t="s">
        <v>479</v>
      </c>
      <c r="G8743" t="s">
        <v>480</v>
      </c>
      <c r="I8743" t="s">
        <v>481</v>
      </c>
      <c r="J8743" t="s">
        <v>253</v>
      </c>
      <c r="K8743" t="s">
        <v>20</v>
      </c>
      <c r="L8743">
        <v>1950</v>
      </c>
      <c r="M8743">
        <v>44.63644</v>
      </c>
      <c r="N8743">
        <v>-78.204449999999994</v>
      </c>
      <c r="O8743">
        <v>2682</v>
      </c>
    </row>
    <row r="8744" spans="1:15" x14ac:dyDescent="0.35">
      <c r="A8744">
        <v>-78.204449999999994</v>
      </c>
      <c r="B8744">
        <v>44.63644</v>
      </c>
      <c r="C8744" t="s">
        <v>171</v>
      </c>
      <c r="D8744">
        <v>2019</v>
      </c>
      <c r="E8744" t="s">
        <v>59</v>
      </c>
      <c r="F8744" t="s">
        <v>479</v>
      </c>
      <c r="G8744" t="s">
        <v>480</v>
      </c>
      <c r="I8744" t="s">
        <v>481</v>
      </c>
      <c r="J8744" t="s">
        <v>253</v>
      </c>
      <c r="K8744" t="s">
        <v>20</v>
      </c>
      <c r="L8744">
        <v>2000</v>
      </c>
      <c r="M8744">
        <v>44.63644</v>
      </c>
      <c r="N8744">
        <v>-78.204449999999994</v>
      </c>
      <c r="O8744">
        <v>1456</v>
      </c>
    </row>
    <row r="8745" spans="1:15" x14ac:dyDescent="0.35">
      <c r="A8745">
        <v>-78.204449999999994</v>
      </c>
      <c r="B8745">
        <v>44.63644</v>
      </c>
      <c r="C8745" t="s">
        <v>171</v>
      </c>
      <c r="D8745">
        <v>2017</v>
      </c>
      <c r="E8745" t="s">
        <v>59</v>
      </c>
      <c r="F8745" t="s">
        <v>479</v>
      </c>
      <c r="G8745" t="s">
        <v>480</v>
      </c>
      <c r="I8745" t="s">
        <v>481</v>
      </c>
      <c r="J8745" t="s">
        <v>253</v>
      </c>
      <c r="K8745" t="s">
        <v>20</v>
      </c>
      <c r="L8745">
        <v>2000</v>
      </c>
      <c r="M8745">
        <v>44.63644</v>
      </c>
      <c r="N8745">
        <v>-78.204449999999994</v>
      </c>
      <c r="O8745">
        <v>1266</v>
      </c>
    </row>
    <row r="8746" spans="1:15" x14ac:dyDescent="0.35">
      <c r="A8746">
        <v>-78.204449999999994</v>
      </c>
      <c r="B8746">
        <v>44.63644</v>
      </c>
      <c r="C8746" t="s">
        <v>171</v>
      </c>
      <c r="D8746">
        <v>2015</v>
      </c>
      <c r="E8746" t="s">
        <v>59</v>
      </c>
      <c r="F8746" t="s">
        <v>479</v>
      </c>
      <c r="G8746" t="s">
        <v>480</v>
      </c>
      <c r="I8746" t="s">
        <v>481</v>
      </c>
      <c r="J8746" t="s">
        <v>253</v>
      </c>
      <c r="K8746" t="s">
        <v>20</v>
      </c>
      <c r="L8746">
        <v>1950</v>
      </c>
      <c r="M8746">
        <v>44.63644</v>
      </c>
      <c r="N8746">
        <v>-78.204449999999994</v>
      </c>
      <c r="O8746">
        <v>1601</v>
      </c>
    </row>
    <row r="8747" spans="1:15" x14ac:dyDescent="0.35">
      <c r="A8747">
        <v>-78.204449999999994</v>
      </c>
      <c r="B8747">
        <v>44.63644</v>
      </c>
      <c r="C8747" t="s">
        <v>171</v>
      </c>
      <c r="D8747">
        <v>2014</v>
      </c>
      <c r="E8747" t="s">
        <v>59</v>
      </c>
      <c r="F8747" t="s">
        <v>479</v>
      </c>
      <c r="G8747" t="s">
        <v>480</v>
      </c>
      <c r="I8747" t="s">
        <v>481</v>
      </c>
      <c r="J8747" t="s">
        <v>253</v>
      </c>
      <c r="K8747" t="s">
        <v>20</v>
      </c>
      <c r="L8747">
        <v>1950</v>
      </c>
      <c r="M8747">
        <v>44.63644</v>
      </c>
      <c r="N8747">
        <v>-78.204449999999994</v>
      </c>
      <c r="O8747">
        <v>201</v>
      </c>
    </row>
    <row r="8748" spans="1:15" x14ac:dyDescent="0.35">
      <c r="A8748">
        <v>-78.204449999999994</v>
      </c>
      <c r="B8748">
        <v>44.63644</v>
      </c>
      <c r="C8748" t="s">
        <v>171</v>
      </c>
      <c r="D8748">
        <v>2012</v>
      </c>
      <c r="E8748" t="s">
        <v>59</v>
      </c>
      <c r="F8748" t="s">
        <v>479</v>
      </c>
      <c r="G8748" t="s">
        <v>480</v>
      </c>
      <c r="I8748" t="s">
        <v>481</v>
      </c>
      <c r="J8748" t="s">
        <v>253</v>
      </c>
      <c r="K8748" t="s">
        <v>20</v>
      </c>
      <c r="L8748">
        <v>1950</v>
      </c>
      <c r="M8748">
        <v>44.63644</v>
      </c>
      <c r="N8748">
        <v>-78.204449999999994</v>
      </c>
      <c r="O8748">
        <v>466</v>
      </c>
    </row>
    <row r="8749" spans="1:15" x14ac:dyDescent="0.35">
      <c r="A8749">
        <v>-83.546570000000003</v>
      </c>
      <c r="B8749">
        <v>46.358110000000003</v>
      </c>
      <c r="C8749" t="s">
        <v>3680</v>
      </c>
      <c r="D8749">
        <v>2019</v>
      </c>
      <c r="E8749" t="s">
        <v>245</v>
      </c>
      <c r="F8749" t="s">
        <v>3871</v>
      </c>
      <c r="G8749" t="s">
        <v>3872</v>
      </c>
      <c r="I8749" t="s">
        <v>3873</v>
      </c>
      <c r="J8749" t="s">
        <v>3874</v>
      </c>
      <c r="K8749" t="s">
        <v>20</v>
      </c>
      <c r="L8749">
        <v>500</v>
      </c>
      <c r="M8749">
        <v>46.358110000000003</v>
      </c>
      <c r="N8749">
        <v>-83.546570000000003</v>
      </c>
      <c r="O8749">
        <v>10333</v>
      </c>
    </row>
    <row r="8750" spans="1:15" x14ac:dyDescent="0.35">
      <c r="A8750">
        <v>-83.546570000000003</v>
      </c>
      <c r="B8750">
        <v>46.358110000000003</v>
      </c>
      <c r="C8750" t="s">
        <v>3680</v>
      </c>
      <c r="D8750">
        <v>2018</v>
      </c>
      <c r="E8750" t="s">
        <v>245</v>
      </c>
      <c r="F8750" t="s">
        <v>3871</v>
      </c>
      <c r="G8750" t="s">
        <v>3872</v>
      </c>
      <c r="I8750" t="s">
        <v>3873</v>
      </c>
      <c r="J8750" t="s">
        <v>3874</v>
      </c>
      <c r="K8750" t="s">
        <v>20</v>
      </c>
      <c r="L8750">
        <v>1448</v>
      </c>
      <c r="M8750">
        <v>46.358110000000003</v>
      </c>
      <c r="N8750">
        <v>-83.546570000000003</v>
      </c>
      <c r="O8750">
        <v>10992</v>
      </c>
    </row>
    <row r="8751" spans="1:15" x14ac:dyDescent="0.35">
      <c r="A8751">
        <v>-83.546570000000003</v>
      </c>
      <c r="B8751">
        <v>46.358110000000003</v>
      </c>
      <c r="C8751" t="s">
        <v>3680</v>
      </c>
      <c r="D8751">
        <v>2017</v>
      </c>
      <c r="E8751" t="s">
        <v>245</v>
      </c>
      <c r="F8751" t="s">
        <v>3871</v>
      </c>
      <c r="G8751" t="s">
        <v>3872</v>
      </c>
      <c r="I8751" t="s">
        <v>3873</v>
      </c>
      <c r="J8751" t="s">
        <v>3874</v>
      </c>
      <c r="K8751" t="s">
        <v>20</v>
      </c>
      <c r="L8751">
        <v>1574</v>
      </c>
      <c r="M8751">
        <v>46.358110000000003</v>
      </c>
      <c r="N8751">
        <v>-83.546570000000003</v>
      </c>
      <c r="O8751">
        <v>10058</v>
      </c>
    </row>
    <row r="8752" spans="1:15" x14ac:dyDescent="0.35">
      <c r="A8752">
        <v>-83.546570000000003</v>
      </c>
      <c r="B8752">
        <v>46.358110000000003</v>
      </c>
      <c r="C8752" t="s">
        <v>3680</v>
      </c>
      <c r="D8752">
        <v>2016</v>
      </c>
      <c r="E8752" t="s">
        <v>245</v>
      </c>
      <c r="F8752" t="s">
        <v>3871</v>
      </c>
      <c r="G8752" t="s">
        <v>3872</v>
      </c>
      <c r="I8752" t="s">
        <v>3873</v>
      </c>
      <c r="J8752" t="s">
        <v>3874</v>
      </c>
      <c r="K8752" t="s">
        <v>20</v>
      </c>
      <c r="L8752">
        <v>2000</v>
      </c>
      <c r="M8752">
        <v>46.358110000000003</v>
      </c>
      <c r="N8752">
        <v>-83.546570000000003</v>
      </c>
      <c r="O8752">
        <v>10468</v>
      </c>
    </row>
    <row r="8753" spans="1:15" x14ac:dyDescent="0.35">
      <c r="A8753">
        <v>-83.546570000000003</v>
      </c>
      <c r="B8753">
        <v>46.358110000000003</v>
      </c>
      <c r="C8753" t="s">
        <v>3680</v>
      </c>
      <c r="D8753">
        <v>2014</v>
      </c>
      <c r="E8753" t="s">
        <v>245</v>
      </c>
      <c r="F8753" t="s">
        <v>3871</v>
      </c>
      <c r="G8753" t="s">
        <v>3872</v>
      </c>
      <c r="I8753" t="s">
        <v>3873</v>
      </c>
      <c r="J8753" t="s">
        <v>3874</v>
      </c>
      <c r="K8753" t="s">
        <v>20</v>
      </c>
      <c r="L8753">
        <v>3247</v>
      </c>
      <c r="M8753">
        <v>46.358110000000003</v>
      </c>
      <c r="N8753">
        <v>-83.546570000000003</v>
      </c>
      <c r="O8753">
        <v>9062</v>
      </c>
    </row>
    <row r="8754" spans="1:15" x14ac:dyDescent="0.35">
      <c r="A8754">
        <v>-83.546570000000003</v>
      </c>
      <c r="B8754">
        <v>46.358110000000003</v>
      </c>
      <c r="C8754" t="s">
        <v>3680</v>
      </c>
      <c r="D8754">
        <v>2012</v>
      </c>
      <c r="E8754" t="s">
        <v>245</v>
      </c>
      <c r="F8754" t="s">
        <v>3871</v>
      </c>
      <c r="G8754" t="s">
        <v>3872</v>
      </c>
      <c r="I8754" t="s">
        <v>3873</v>
      </c>
      <c r="J8754" t="s">
        <v>3874</v>
      </c>
      <c r="K8754" t="s">
        <v>20</v>
      </c>
      <c r="L8754">
        <v>650</v>
      </c>
      <c r="M8754">
        <v>46.358110000000003</v>
      </c>
      <c r="N8754">
        <v>-83.546570000000003</v>
      </c>
      <c r="O8754">
        <v>9252</v>
      </c>
    </row>
    <row r="8755" spans="1:15" x14ac:dyDescent="0.35">
      <c r="A8755">
        <v>-83.546570000000003</v>
      </c>
      <c r="B8755">
        <v>46.358110000000003</v>
      </c>
      <c r="C8755" t="s">
        <v>3680</v>
      </c>
      <c r="D8755">
        <v>2012</v>
      </c>
      <c r="E8755" t="s">
        <v>245</v>
      </c>
      <c r="F8755" t="s">
        <v>3871</v>
      </c>
      <c r="G8755" t="s">
        <v>3872</v>
      </c>
      <c r="I8755" t="s">
        <v>3873</v>
      </c>
      <c r="J8755" t="s">
        <v>3874</v>
      </c>
      <c r="K8755" t="s">
        <v>20</v>
      </c>
      <c r="L8755">
        <v>4000</v>
      </c>
      <c r="M8755">
        <v>46.358110000000003</v>
      </c>
      <c r="N8755">
        <v>-83.546570000000003</v>
      </c>
      <c r="O8755">
        <v>9253</v>
      </c>
    </row>
    <row r="8756" spans="1:15" x14ac:dyDescent="0.35">
      <c r="A8756">
        <v>-79.200507999999999</v>
      </c>
      <c r="B8756">
        <v>45.929580000000001</v>
      </c>
      <c r="C8756" t="s">
        <v>2999</v>
      </c>
      <c r="D8756">
        <v>2020</v>
      </c>
      <c r="E8756" t="s">
        <v>320</v>
      </c>
      <c r="F8756" t="s">
        <v>3092</v>
      </c>
      <c r="G8756" t="s">
        <v>3093</v>
      </c>
      <c r="I8756" t="s">
        <v>3094</v>
      </c>
      <c r="J8756" t="s">
        <v>3060</v>
      </c>
      <c r="K8756" t="s">
        <v>20</v>
      </c>
      <c r="L8756">
        <v>1000</v>
      </c>
      <c r="M8756">
        <v>45.929580000000001</v>
      </c>
      <c r="N8756">
        <v>-79.200507999999999</v>
      </c>
      <c r="O8756">
        <v>8137</v>
      </c>
    </row>
    <row r="8757" spans="1:15" x14ac:dyDescent="0.35">
      <c r="A8757">
        <v>-84.613</v>
      </c>
      <c r="B8757">
        <v>49.126199999999997</v>
      </c>
      <c r="C8757" t="s">
        <v>5725</v>
      </c>
      <c r="D8757">
        <v>2020</v>
      </c>
      <c r="E8757" t="s">
        <v>16</v>
      </c>
      <c r="F8757" t="s">
        <v>3092</v>
      </c>
      <c r="G8757" t="s">
        <v>3093</v>
      </c>
      <c r="I8757" t="s">
        <v>5913</v>
      </c>
      <c r="J8757" t="s">
        <v>5862</v>
      </c>
      <c r="K8757" t="s">
        <v>20</v>
      </c>
      <c r="L8757">
        <v>200</v>
      </c>
      <c r="M8757">
        <v>49.126199999999997</v>
      </c>
      <c r="N8757">
        <v>-84.613</v>
      </c>
      <c r="O8757">
        <v>13596</v>
      </c>
    </row>
    <row r="8758" spans="1:15" x14ac:dyDescent="0.35">
      <c r="A8758">
        <v>-79.200507999999999</v>
      </c>
      <c r="B8758">
        <v>45.929580000000001</v>
      </c>
      <c r="C8758" t="s">
        <v>2999</v>
      </c>
      <c r="D8758">
        <v>2018</v>
      </c>
      <c r="E8758" t="s">
        <v>320</v>
      </c>
      <c r="F8758" t="s">
        <v>3092</v>
      </c>
      <c r="G8758" t="s">
        <v>3093</v>
      </c>
      <c r="I8758" t="s">
        <v>3094</v>
      </c>
      <c r="J8758" t="s">
        <v>3060</v>
      </c>
      <c r="K8758" t="s">
        <v>20</v>
      </c>
      <c r="L8758">
        <v>500</v>
      </c>
      <c r="M8758">
        <v>45.929580000000001</v>
      </c>
      <c r="N8758">
        <v>-79.200507999999999</v>
      </c>
      <c r="O8758">
        <v>8432</v>
      </c>
    </row>
    <row r="8759" spans="1:15" x14ac:dyDescent="0.35">
      <c r="A8759">
        <v>-84.613</v>
      </c>
      <c r="B8759">
        <v>49.126199999999997</v>
      </c>
      <c r="C8759" t="s">
        <v>5725</v>
      </c>
      <c r="D8759">
        <v>2018</v>
      </c>
      <c r="E8759" t="s">
        <v>16</v>
      </c>
      <c r="F8759" t="s">
        <v>3092</v>
      </c>
      <c r="G8759" t="s">
        <v>3093</v>
      </c>
      <c r="I8759" t="s">
        <v>5913</v>
      </c>
      <c r="J8759" t="s">
        <v>5862</v>
      </c>
      <c r="K8759" t="s">
        <v>20</v>
      </c>
      <c r="L8759">
        <v>500</v>
      </c>
      <c r="M8759">
        <v>49.126199999999997</v>
      </c>
      <c r="N8759">
        <v>-84.613</v>
      </c>
      <c r="O8759">
        <v>13470</v>
      </c>
    </row>
    <row r="8760" spans="1:15" x14ac:dyDescent="0.35">
      <c r="A8760">
        <v>-84.613</v>
      </c>
      <c r="B8760">
        <v>49.126199999999997</v>
      </c>
      <c r="C8760" t="s">
        <v>5725</v>
      </c>
      <c r="D8760">
        <v>2017</v>
      </c>
      <c r="E8760" t="s">
        <v>16</v>
      </c>
      <c r="F8760" t="s">
        <v>3092</v>
      </c>
      <c r="G8760" t="s">
        <v>3093</v>
      </c>
      <c r="I8760" t="s">
        <v>5913</v>
      </c>
      <c r="J8760" t="s">
        <v>5862</v>
      </c>
      <c r="K8760" t="s">
        <v>20</v>
      </c>
      <c r="L8760">
        <v>500</v>
      </c>
      <c r="M8760">
        <v>49.126199999999997</v>
      </c>
      <c r="N8760">
        <v>-84.613</v>
      </c>
      <c r="O8760">
        <v>13389</v>
      </c>
    </row>
    <row r="8761" spans="1:15" x14ac:dyDescent="0.35">
      <c r="A8761">
        <v>-79.200507999999999</v>
      </c>
      <c r="B8761">
        <v>45.929580000000001</v>
      </c>
      <c r="C8761" t="s">
        <v>2999</v>
      </c>
      <c r="D8761">
        <v>2016</v>
      </c>
      <c r="E8761" t="s">
        <v>320</v>
      </c>
      <c r="F8761" t="s">
        <v>3092</v>
      </c>
      <c r="G8761" t="s">
        <v>3093</v>
      </c>
      <c r="I8761" t="s">
        <v>3094</v>
      </c>
      <c r="J8761" t="s">
        <v>3060</v>
      </c>
      <c r="K8761" t="s">
        <v>20</v>
      </c>
      <c r="L8761">
        <v>500</v>
      </c>
      <c r="M8761">
        <v>45.929580000000001</v>
      </c>
      <c r="N8761">
        <v>-79.200507999999999</v>
      </c>
      <c r="O8761">
        <v>7997</v>
      </c>
    </row>
    <row r="8762" spans="1:15" x14ac:dyDescent="0.35">
      <c r="A8762">
        <v>-84.613</v>
      </c>
      <c r="B8762">
        <v>49.126199999999997</v>
      </c>
      <c r="C8762" t="s">
        <v>5725</v>
      </c>
      <c r="D8762">
        <v>2016</v>
      </c>
      <c r="E8762" t="s">
        <v>16</v>
      </c>
      <c r="F8762" t="s">
        <v>3092</v>
      </c>
      <c r="G8762" t="s">
        <v>3093</v>
      </c>
      <c r="I8762" t="s">
        <v>5913</v>
      </c>
      <c r="J8762" t="s">
        <v>5862</v>
      </c>
      <c r="K8762" t="s">
        <v>20</v>
      </c>
      <c r="L8762">
        <v>200</v>
      </c>
      <c r="M8762">
        <v>49.126199999999997</v>
      </c>
      <c r="N8762">
        <v>-84.613</v>
      </c>
      <c r="O8762">
        <v>13707</v>
      </c>
    </row>
    <row r="8763" spans="1:15" x14ac:dyDescent="0.35">
      <c r="A8763">
        <v>-84.613</v>
      </c>
      <c r="B8763">
        <v>49.126199999999997</v>
      </c>
      <c r="C8763" t="s">
        <v>5725</v>
      </c>
      <c r="D8763">
        <v>2015</v>
      </c>
      <c r="E8763" t="s">
        <v>16</v>
      </c>
      <c r="F8763" t="s">
        <v>3092</v>
      </c>
      <c r="G8763" t="s">
        <v>3093</v>
      </c>
      <c r="I8763" t="s">
        <v>5913</v>
      </c>
      <c r="J8763" t="s">
        <v>5862</v>
      </c>
      <c r="K8763" t="s">
        <v>20</v>
      </c>
      <c r="L8763">
        <v>500</v>
      </c>
      <c r="M8763">
        <v>49.126199999999997</v>
      </c>
      <c r="N8763">
        <v>-84.613</v>
      </c>
      <c r="O8763">
        <v>13165</v>
      </c>
    </row>
    <row r="8764" spans="1:15" x14ac:dyDescent="0.35">
      <c r="A8764">
        <v>-79.200507999999999</v>
      </c>
      <c r="B8764">
        <v>45.929580000000001</v>
      </c>
      <c r="C8764" t="s">
        <v>2999</v>
      </c>
      <c r="D8764">
        <v>2014</v>
      </c>
      <c r="E8764" t="s">
        <v>320</v>
      </c>
      <c r="F8764" t="s">
        <v>3092</v>
      </c>
      <c r="G8764" t="s">
        <v>3093</v>
      </c>
      <c r="I8764" t="s">
        <v>3094</v>
      </c>
      <c r="J8764" t="s">
        <v>3060</v>
      </c>
      <c r="K8764" t="s">
        <v>20</v>
      </c>
      <c r="L8764">
        <v>500</v>
      </c>
      <c r="M8764">
        <v>45.929580000000001</v>
      </c>
      <c r="N8764">
        <v>-79.200507999999999</v>
      </c>
      <c r="O8764">
        <v>7464</v>
      </c>
    </row>
    <row r="8765" spans="1:15" x14ac:dyDescent="0.35">
      <c r="A8765">
        <v>-84.613</v>
      </c>
      <c r="B8765">
        <v>49.126199999999997</v>
      </c>
      <c r="C8765" t="s">
        <v>5725</v>
      </c>
      <c r="D8765">
        <v>2014</v>
      </c>
      <c r="E8765" t="s">
        <v>16</v>
      </c>
      <c r="F8765" t="s">
        <v>3092</v>
      </c>
      <c r="G8765" t="s">
        <v>3093</v>
      </c>
      <c r="I8765" t="s">
        <v>5913</v>
      </c>
      <c r="J8765" t="s">
        <v>5862</v>
      </c>
      <c r="K8765" t="s">
        <v>20</v>
      </c>
      <c r="L8765">
        <v>500</v>
      </c>
      <c r="M8765">
        <v>49.126199999999997</v>
      </c>
      <c r="N8765">
        <v>-84.613</v>
      </c>
      <c r="O8765">
        <v>13617</v>
      </c>
    </row>
    <row r="8766" spans="1:15" x14ac:dyDescent="0.35">
      <c r="A8766">
        <v>-79.200507999999999</v>
      </c>
      <c r="B8766">
        <v>45.929580000000001</v>
      </c>
      <c r="C8766" t="s">
        <v>2999</v>
      </c>
      <c r="D8766">
        <v>2012</v>
      </c>
      <c r="E8766" t="s">
        <v>320</v>
      </c>
      <c r="F8766" t="s">
        <v>3092</v>
      </c>
      <c r="G8766" t="s">
        <v>3093</v>
      </c>
      <c r="I8766" t="s">
        <v>3094</v>
      </c>
      <c r="J8766" t="s">
        <v>3060</v>
      </c>
      <c r="K8766" t="s">
        <v>20</v>
      </c>
      <c r="L8766">
        <v>500</v>
      </c>
      <c r="M8766">
        <v>45.929580000000001</v>
      </c>
      <c r="N8766">
        <v>-79.200507999999999</v>
      </c>
      <c r="O8766">
        <v>7235</v>
      </c>
    </row>
    <row r="8767" spans="1:15" x14ac:dyDescent="0.35">
      <c r="A8767">
        <v>-84.613</v>
      </c>
      <c r="B8767">
        <v>49.126199999999997</v>
      </c>
      <c r="C8767" t="s">
        <v>5725</v>
      </c>
      <c r="D8767">
        <v>2012</v>
      </c>
      <c r="E8767" t="s">
        <v>16</v>
      </c>
      <c r="F8767" t="s">
        <v>3092</v>
      </c>
      <c r="G8767" t="s">
        <v>3093</v>
      </c>
      <c r="I8767" t="s">
        <v>5913</v>
      </c>
      <c r="J8767" t="s">
        <v>5862</v>
      </c>
      <c r="K8767" t="s">
        <v>20</v>
      </c>
      <c r="L8767">
        <v>200</v>
      </c>
      <c r="M8767">
        <v>49.126199999999997</v>
      </c>
      <c r="N8767">
        <v>-84.613</v>
      </c>
      <c r="O8767">
        <v>13073</v>
      </c>
    </row>
    <row r="8768" spans="1:15" x14ac:dyDescent="0.35">
      <c r="A8768">
        <v>-78.844681199999997</v>
      </c>
      <c r="B8768">
        <v>44.8494812</v>
      </c>
      <c r="C8768" t="s">
        <v>171</v>
      </c>
      <c r="D8768">
        <v>2018</v>
      </c>
      <c r="E8768" t="s">
        <v>263</v>
      </c>
      <c r="F8768" t="s">
        <v>1158</v>
      </c>
      <c r="G8768" t="s">
        <v>1159</v>
      </c>
      <c r="I8768" t="s">
        <v>1160</v>
      </c>
      <c r="J8768" t="s">
        <v>412</v>
      </c>
      <c r="K8768" t="s">
        <v>20</v>
      </c>
      <c r="L8768">
        <v>400</v>
      </c>
      <c r="M8768">
        <v>44.8494812</v>
      </c>
      <c r="N8768">
        <v>-78.844681199999997</v>
      </c>
      <c r="O8768">
        <v>1722</v>
      </c>
    </row>
    <row r="8769" spans="1:15" x14ac:dyDescent="0.35">
      <c r="A8769">
        <v>-78.844681199999997</v>
      </c>
      <c r="B8769">
        <v>44.8494812</v>
      </c>
      <c r="C8769" t="s">
        <v>171</v>
      </c>
      <c r="D8769">
        <v>2017</v>
      </c>
      <c r="E8769" t="s">
        <v>263</v>
      </c>
      <c r="F8769" t="s">
        <v>1158</v>
      </c>
      <c r="G8769" t="s">
        <v>1159</v>
      </c>
      <c r="I8769" t="s">
        <v>1160</v>
      </c>
      <c r="J8769" t="s">
        <v>412</v>
      </c>
      <c r="K8769" t="s">
        <v>20</v>
      </c>
      <c r="L8769">
        <v>400</v>
      </c>
      <c r="M8769">
        <v>44.8494812</v>
      </c>
      <c r="N8769">
        <v>-78.844681199999997</v>
      </c>
      <c r="O8769">
        <v>1981</v>
      </c>
    </row>
    <row r="8770" spans="1:15" x14ac:dyDescent="0.35">
      <c r="A8770">
        <v>-76.87912</v>
      </c>
      <c r="B8770">
        <v>45.24644</v>
      </c>
      <c r="C8770" t="s">
        <v>3353</v>
      </c>
      <c r="D8770">
        <v>2021</v>
      </c>
      <c r="E8770" t="s">
        <v>320</v>
      </c>
      <c r="F8770" t="s">
        <v>3605</v>
      </c>
      <c r="G8770" t="s">
        <v>3606</v>
      </c>
      <c r="I8770" t="s">
        <v>3607</v>
      </c>
      <c r="J8770" t="s">
        <v>3384</v>
      </c>
      <c r="K8770" t="s">
        <v>20</v>
      </c>
      <c r="L8770">
        <v>1200</v>
      </c>
      <c r="M8770">
        <v>45.24644</v>
      </c>
      <c r="N8770">
        <v>-76.87912</v>
      </c>
      <c r="O8770">
        <v>9764</v>
      </c>
    </row>
    <row r="8771" spans="1:15" x14ac:dyDescent="0.35">
      <c r="A8771">
        <v>-76.87912</v>
      </c>
      <c r="B8771">
        <v>45.24644</v>
      </c>
      <c r="C8771" t="s">
        <v>3353</v>
      </c>
      <c r="D8771">
        <v>2020</v>
      </c>
      <c r="E8771" t="s">
        <v>320</v>
      </c>
      <c r="F8771" t="s">
        <v>3605</v>
      </c>
      <c r="G8771" t="s">
        <v>3606</v>
      </c>
      <c r="I8771" t="s">
        <v>3607</v>
      </c>
      <c r="J8771" t="s">
        <v>3384</v>
      </c>
      <c r="K8771" t="s">
        <v>20</v>
      </c>
      <c r="L8771">
        <v>1000</v>
      </c>
      <c r="M8771">
        <v>45.24644</v>
      </c>
      <c r="N8771">
        <v>-76.87912</v>
      </c>
      <c r="O8771">
        <v>9865</v>
      </c>
    </row>
    <row r="8772" spans="1:15" x14ac:dyDescent="0.35">
      <c r="A8772">
        <v>-76.87912</v>
      </c>
      <c r="B8772">
        <v>45.24644</v>
      </c>
      <c r="C8772" t="s">
        <v>3353</v>
      </c>
      <c r="D8772">
        <v>2019</v>
      </c>
      <c r="E8772" t="s">
        <v>320</v>
      </c>
      <c r="F8772" t="s">
        <v>3605</v>
      </c>
      <c r="G8772" t="s">
        <v>3606</v>
      </c>
      <c r="I8772" t="s">
        <v>3607</v>
      </c>
      <c r="J8772" t="s">
        <v>3384</v>
      </c>
      <c r="K8772" t="s">
        <v>20</v>
      </c>
      <c r="L8772">
        <v>1000</v>
      </c>
      <c r="M8772">
        <v>45.24644</v>
      </c>
      <c r="N8772">
        <v>-76.87912</v>
      </c>
      <c r="O8772">
        <v>9665</v>
      </c>
    </row>
    <row r="8773" spans="1:15" x14ac:dyDescent="0.35">
      <c r="A8773">
        <v>-76.87912</v>
      </c>
      <c r="B8773">
        <v>45.24644</v>
      </c>
      <c r="C8773" t="s">
        <v>3353</v>
      </c>
      <c r="D8773">
        <v>2019</v>
      </c>
      <c r="E8773" t="s">
        <v>320</v>
      </c>
      <c r="F8773" t="s">
        <v>3605</v>
      </c>
      <c r="G8773" t="s">
        <v>3606</v>
      </c>
      <c r="I8773" t="s">
        <v>3607</v>
      </c>
      <c r="J8773" t="s">
        <v>3384</v>
      </c>
      <c r="K8773" t="s">
        <v>20</v>
      </c>
      <c r="L8773">
        <v>1500</v>
      </c>
      <c r="M8773">
        <v>45.24644</v>
      </c>
      <c r="N8773">
        <v>-76.87912</v>
      </c>
      <c r="O8773">
        <v>9668</v>
      </c>
    </row>
    <row r="8774" spans="1:15" x14ac:dyDescent="0.35">
      <c r="A8774">
        <v>-76.87912</v>
      </c>
      <c r="B8774">
        <v>45.24644</v>
      </c>
      <c r="C8774" t="s">
        <v>3353</v>
      </c>
      <c r="D8774">
        <v>2018</v>
      </c>
      <c r="E8774" t="s">
        <v>320</v>
      </c>
      <c r="F8774" t="s">
        <v>3605</v>
      </c>
      <c r="G8774" t="s">
        <v>3606</v>
      </c>
      <c r="I8774" t="s">
        <v>3607</v>
      </c>
      <c r="J8774" t="s">
        <v>3384</v>
      </c>
      <c r="K8774" t="s">
        <v>20</v>
      </c>
      <c r="L8774">
        <v>1000</v>
      </c>
      <c r="M8774">
        <v>45.24644</v>
      </c>
      <c r="N8774">
        <v>-76.87912</v>
      </c>
      <c r="O8774">
        <v>9230</v>
      </c>
    </row>
    <row r="8775" spans="1:15" x14ac:dyDescent="0.35">
      <c r="A8775">
        <v>-76.87912</v>
      </c>
      <c r="B8775">
        <v>45.24644</v>
      </c>
      <c r="C8775" t="s">
        <v>3353</v>
      </c>
      <c r="D8775">
        <v>2017</v>
      </c>
      <c r="E8775" t="s">
        <v>320</v>
      </c>
      <c r="F8775" t="s">
        <v>3605</v>
      </c>
      <c r="G8775" t="s">
        <v>3606</v>
      </c>
      <c r="I8775" t="s">
        <v>3607</v>
      </c>
      <c r="J8775" t="s">
        <v>3384</v>
      </c>
      <c r="K8775" t="s">
        <v>20</v>
      </c>
      <c r="L8775">
        <v>998</v>
      </c>
      <c r="M8775">
        <v>45.24644</v>
      </c>
      <c r="N8775">
        <v>-76.87912</v>
      </c>
      <c r="O8775">
        <v>8101</v>
      </c>
    </row>
    <row r="8776" spans="1:15" x14ac:dyDescent="0.35">
      <c r="A8776">
        <v>-76.87912</v>
      </c>
      <c r="B8776">
        <v>45.24644</v>
      </c>
      <c r="C8776" t="s">
        <v>3353</v>
      </c>
      <c r="D8776">
        <v>2016</v>
      </c>
      <c r="E8776" t="s">
        <v>320</v>
      </c>
      <c r="F8776" t="s">
        <v>3605</v>
      </c>
      <c r="G8776" t="s">
        <v>3606</v>
      </c>
      <c r="I8776" t="s">
        <v>3607</v>
      </c>
      <c r="J8776" t="s">
        <v>3384</v>
      </c>
      <c r="K8776" t="s">
        <v>20</v>
      </c>
      <c r="L8776">
        <v>1000</v>
      </c>
      <c r="M8776">
        <v>45.24644</v>
      </c>
      <c r="N8776">
        <v>-76.87912</v>
      </c>
      <c r="O8776">
        <v>8716</v>
      </c>
    </row>
    <row r="8777" spans="1:15" x14ac:dyDescent="0.35">
      <c r="A8777">
        <v>-76.87912</v>
      </c>
      <c r="B8777">
        <v>45.24644</v>
      </c>
      <c r="C8777" t="s">
        <v>3353</v>
      </c>
      <c r="D8777">
        <v>2015</v>
      </c>
      <c r="E8777" t="s">
        <v>320</v>
      </c>
      <c r="F8777" t="s">
        <v>3605</v>
      </c>
      <c r="G8777" t="s">
        <v>3606</v>
      </c>
      <c r="I8777" t="s">
        <v>3607</v>
      </c>
      <c r="J8777" t="s">
        <v>3384</v>
      </c>
      <c r="K8777" t="s">
        <v>20</v>
      </c>
      <c r="L8777">
        <v>2000</v>
      </c>
      <c r="M8777">
        <v>45.24644</v>
      </c>
      <c r="N8777">
        <v>-76.87912</v>
      </c>
      <c r="O8777">
        <v>8304</v>
      </c>
    </row>
    <row r="8778" spans="1:15" x14ac:dyDescent="0.35">
      <c r="A8778">
        <v>-76.87912</v>
      </c>
      <c r="B8778">
        <v>45.24644</v>
      </c>
      <c r="C8778" t="s">
        <v>3353</v>
      </c>
      <c r="D8778">
        <v>2014</v>
      </c>
      <c r="E8778" t="s">
        <v>320</v>
      </c>
      <c r="F8778" t="s">
        <v>3605</v>
      </c>
      <c r="G8778" t="s">
        <v>3606</v>
      </c>
      <c r="I8778" t="s">
        <v>3607</v>
      </c>
      <c r="J8778" t="s">
        <v>3384</v>
      </c>
      <c r="K8778" t="s">
        <v>20</v>
      </c>
      <c r="L8778">
        <v>1000</v>
      </c>
      <c r="M8778">
        <v>45.24644</v>
      </c>
      <c r="N8778">
        <v>-76.87912</v>
      </c>
      <c r="O8778">
        <v>8411</v>
      </c>
    </row>
    <row r="8779" spans="1:15" x14ac:dyDescent="0.35">
      <c r="A8779">
        <v>-76.87912</v>
      </c>
      <c r="B8779">
        <v>45.24644</v>
      </c>
      <c r="C8779" t="s">
        <v>3353</v>
      </c>
      <c r="D8779">
        <v>2013</v>
      </c>
      <c r="E8779" t="s">
        <v>320</v>
      </c>
      <c r="F8779" t="s">
        <v>3605</v>
      </c>
      <c r="G8779" t="s">
        <v>3606</v>
      </c>
      <c r="I8779" t="s">
        <v>3607</v>
      </c>
      <c r="J8779" t="s">
        <v>3384</v>
      </c>
      <c r="K8779" t="s">
        <v>20</v>
      </c>
      <c r="L8779">
        <v>1000</v>
      </c>
      <c r="M8779">
        <v>45.24644</v>
      </c>
      <c r="N8779">
        <v>-76.87912</v>
      </c>
      <c r="O8779">
        <v>8900</v>
      </c>
    </row>
    <row r="8780" spans="1:15" x14ac:dyDescent="0.35">
      <c r="A8780">
        <v>-76.87912</v>
      </c>
      <c r="B8780">
        <v>45.24644</v>
      </c>
      <c r="C8780" t="s">
        <v>3353</v>
      </c>
      <c r="D8780">
        <v>2012</v>
      </c>
      <c r="E8780" t="s">
        <v>320</v>
      </c>
      <c r="F8780" t="s">
        <v>3605</v>
      </c>
      <c r="G8780" t="s">
        <v>3606</v>
      </c>
      <c r="I8780" t="s">
        <v>3607</v>
      </c>
      <c r="J8780" t="s">
        <v>3384</v>
      </c>
      <c r="K8780" t="s">
        <v>20</v>
      </c>
      <c r="L8780">
        <v>246</v>
      </c>
      <c r="M8780">
        <v>45.24644</v>
      </c>
      <c r="N8780">
        <v>-76.87912</v>
      </c>
      <c r="O8780">
        <v>8595</v>
      </c>
    </row>
    <row r="8781" spans="1:15" x14ac:dyDescent="0.35">
      <c r="A8781">
        <v>-76.87912</v>
      </c>
      <c r="B8781">
        <v>45.24644</v>
      </c>
      <c r="C8781" t="s">
        <v>3353</v>
      </c>
      <c r="D8781">
        <v>2012</v>
      </c>
      <c r="E8781" t="s">
        <v>320</v>
      </c>
      <c r="F8781" t="s">
        <v>3605</v>
      </c>
      <c r="G8781" t="s">
        <v>3606</v>
      </c>
      <c r="I8781" t="s">
        <v>3607</v>
      </c>
      <c r="J8781" t="s">
        <v>3384</v>
      </c>
      <c r="K8781" t="s">
        <v>20</v>
      </c>
      <c r="L8781">
        <v>1000</v>
      </c>
      <c r="M8781">
        <v>45.24644</v>
      </c>
      <c r="N8781">
        <v>-76.87912</v>
      </c>
      <c r="O8781">
        <v>8596</v>
      </c>
    </row>
    <row r="8782" spans="1:15" x14ac:dyDescent="0.35">
      <c r="A8782">
        <v>-81.333529999999996</v>
      </c>
      <c r="B8782">
        <v>46.82705</v>
      </c>
      <c r="C8782" t="s">
        <v>4537</v>
      </c>
      <c r="D8782">
        <v>2013</v>
      </c>
      <c r="E8782" t="s">
        <v>16</v>
      </c>
      <c r="F8782" t="s">
        <v>4798</v>
      </c>
      <c r="G8782" t="s">
        <v>4799</v>
      </c>
      <c r="I8782" t="s">
        <v>4800</v>
      </c>
      <c r="J8782" t="s">
        <v>4667</v>
      </c>
      <c r="K8782" t="s">
        <v>20</v>
      </c>
      <c r="L8782">
        <v>500</v>
      </c>
      <c r="M8782">
        <v>46.82705</v>
      </c>
      <c r="N8782">
        <v>-81.333529999999996</v>
      </c>
      <c r="O8782">
        <v>10461</v>
      </c>
    </row>
    <row r="8783" spans="1:15" x14ac:dyDescent="0.35">
      <c r="A8783">
        <v>-78.908079999999998</v>
      </c>
      <c r="B8783">
        <v>45.208390000000001</v>
      </c>
      <c r="C8783" t="s">
        <v>2999</v>
      </c>
      <c r="D8783">
        <v>2021</v>
      </c>
      <c r="E8783" t="s">
        <v>263</v>
      </c>
      <c r="F8783" t="s">
        <v>3346</v>
      </c>
      <c r="G8783" t="s">
        <v>3347</v>
      </c>
      <c r="I8783" t="s">
        <v>3348</v>
      </c>
      <c r="J8783" t="s">
        <v>442</v>
      </c>
      <c r="K8783" t="s">
        <v>20</v>
      </c>
      <c r="L8783">
        <v>200</v>
      </c>
      <c r="M8783">
        <v>45.208390000000001</v>
      </c>
      <c r="N8783">
        <v>-78.908079999999998</v>
      </c>
      <c r="O8783">
        <v>8186</v>
      </c>
    </row>
    <row r="8784" spans="1:15" x14ac:dyDescent="0.35">
      <c r="A8784">
        <v>-82.380799999999994</v>
      </c>
      <c r="B8784">
        <v>46.26605</v>
      </c>
      <c r="C8784" t="s">
        <v>4537</v>
      </c>
      <c r="D8784">
        <v>2020</v>
      </c>
      <c r="E8784" t="s">
        <v>16</v>
      </c>
      <c r="F8784" t="s">
        <v>3346</v>
      </c>
      <c r="G8784" t="s">
        <v>3347</v>
      </c>
      <c r="I8784" t="s">
        <v>4593</v>
      </c>
      <c r="J8784" t="s">
        <v>4594</v>
      </c>
      <c r="K8784" t="s">
        <v>20</v>
      </c>
      <c r="L8784">
        <v>1000</v>
      </c>
      <c r="M8784">
        <v>46.26605</v>
      </c>
      <c r="N8784">
        <v>-82.380799999999994</v>
      </c>
      <c r="O8784">
        <v>11214</v>
      </c>
    </row>
    <row r="8785" spans="1:15" x14ac:dyDescent="0.35">
      <c r="A8785">
        <v>-78.908079999999998</v>
      </c>
      <c r="B8785">
        <v>45.208390000000001</v>
      </c>
      <c r="C8785" t="s">
        <v>2999</v>
      </c>
      <c r="D8785">
        <v>2019</v>
      </c>
      <c r="E8785" t="s">
        <v>263</v>
      </c>
      <c r="F8785" t="s">
        <v>3346</v>
      </c>
      <c r="G8785" t="s">
        <v>3347</v>
      </c>
      <c r="I8785" t="s">
        <v>3348</v>
      </c>
      <c r="J8785" t="s">
        <v>442</v>
      </c>
      <c r="K8785" t="s">
        <v>20</v>
      </c>
      <c r="L8785">
        <v>200</v>
      </c>
      <c r="M8785">
        <v>45.208390000000001</v>
      </c>
      <c r="N8785">
        <v>-78.908079999999998</v>
      </c>
      <c r="O8785">
        <v>8488</v>
      </c>
    </row>
    <row r="8786" spans="1:15" x14ac:dyDescent="0.35">
      <c r="A8786">
        <v>-82.380799999999994</v>
      </c>
      <c r="B8786">
        <v>46.26605</v>
      </c>
      <c r="C8786" t="s">
        <v>4537</v>
      </c>
      <c r="D8786">
        <v>2018</v>
      </c>
      <c r="E8786" t="s">
        <v>16</v>
      </c>
      <c r="F8786" t="s">
        <v>3346</v>
      </c>
      <c r="G8786" t="s">
        <v>3347</v>
      </c>
      <c r="I8786" t="s">
        <v>4593</v>
      </c>
      <c r="J8786" t="s">
        <v>4594</v>
      </c>
      <c r="K8786" t="s">
        <v>20</v>
      </c>
      <c r="L8786">
        <v>500</v>
      </c>
      <c r="M8786">
        <v>46.26605</v>
      </c>
      <c r="N8786">
        <v>-82.380799999999994</v>
      </c>
      <c r="O8786">
        <v>11702</v>
      </c>
    </row>
    <row r="8787" spans="1:15" x14ac:dyDescent="0.35">
      <c r="A8787">
        <v>-78.908079999999998</v>
      </c>
      <c r="B8787">
        <v>45.208390000000001</v>
      </c>
      <c r="C8787" t="s">
        <v>2999</v>
      </c>
      <c r="D8787">
        <v>2017</v>
      </c>
      <c r="E8787" t="s">
        <v>263</v>
      </c>
      <c r="F8787" t="s">
        <v>3346</v>
      </c>
      <c r="G8787" t="s">
        <v>3347</v>
      </c>
      <c r="I8787" t="s">
        <v>3348</v>
      </c>
      <c r="J8787" t="s">
        <v>442</v>
      </c>
      <c r="K8787" t="s">
        <v>20</v>
      </c>
      <c r="L8787">
        <v>200</v>
      </c>
      <c r="M8787">
        <v>45.208390000000001</v>
      </c>
      <c r="N8787">
        <v>-78.908079999999998</v>
      </c>
      <c r="O8787">
        <v>8774</v>
      </c>
    </row>
    <row r="8788" spans="1:15" x14ac:dyDescent="0.35">
      <c r="A8788">
        <v>-82.380799999999994</v>
      </c>
      <c r="B8788">
        <v>46.26605</v>
      </c>
      <c r="C8788" t="s">
        <v>4537</v>
      </c>
      <c r="D8788">
        <v>2016</v>
      </c>
      <c r="E8788" t="s">
        <v>16</v>
      </c>
      <c r="F8788" t="s">
        <v>3346</v>
      </c>
      <c r="G8788" t="s">
        <v>3347</v>
      </c>
      <c r="I8788" t="s">
        <v>4593</v>
      </c>
      <c r="J8788" t="s">
        <v>4594</v>
      </c>
      <c r="K8788" t="s">
        <v>20</v>
      </c>
      <c r="L8788">
        <v>500</v>
      </c>
      <c r="M8788">
        <v>46.26605</v>
      </c>
      <c r="N8788">
        <v>-82.380799999999994</v>
      </c>
      <c r="O8788">
        <v>11330</v>
      </c>
    </row>
    <row r="8789" spans="1:15" x14ac:dyDescent="0.35">
      <c r="A8789">
        <v>-78.908079999999998</v>
      </c>
      <c r="B8789">
        <v>45.208390000000001</v>
      </c>
      <c r="C8789" t="s">
        <v>2999</v>
      </c>
      <c r="D8789">
        <v>2015</v>
      </c>
      <c r="E8789" t="s">
        <v>263</v>
      </c>
      <c r="F8789" t="s">
        <v>3346</v>
      </c>
      <c r="G8789" t="s">
        <v>3347</v>
      </c>
      <c r="I8789" t="s">
        <v>3348</v>
      </c>
      <c r="J8789" t="s">
        <v>442</v>
      </c>
      <c r="K8789" t="s">
        <v>20</v>
      </c>
      <c r="L8789">
        <v>400</v>
      </c>
      <c r="M8789">
        <v>45.208390000000001</v>
      </c>
      <c r="N8789">
        <v>-78.908079999999998</v>
      </c>
      <c r="O8789">
        <v>7924</v>
      </c>
    </row>
    <row r="8790" spans="1:15" x14ac:dyDescent="0.35">
      <c r="A8790">
        <v>-82.380799999999994</v>
      </c>
      <c r="B8790">
        <v>46.26605</v>
      </c>
      <c r="C8790" t="s">
        <v>4537</v>
      </c>
      <c r="D8790">
        <v>2014</v>
      </c>
      <c r="E8790" t="s">
        <v>16</v>
      </c>
      <c r="F8790" t="s">
        <v>3346</v>
      </c>
      <c r="G8790" t="s">
        <v>3347</v>
      </c>
      <c r="I8790" t="s">
        <v>4593</v>
      </c>
      <c r="J8790" t="s">
        <v>4594</v>
      </c>
      <c r="K8790" t="s">
        <v>20</v>
      </c>
      <c r="L8790">
        <v>250</v>
      </c>
      <c r="M8790">
        <v>46.26605</v>
      </c>
      <c r="N8790">
        <v>-82.380799999999994</v>
      </c>
      <c r="O8790">
        <v>11962</v>
      </c>
    </row>
    <row r="8791" spans="1:15" x14ac:dyDescent="0.35">
      <c r="A8791">
        <v>-82.380799999999994</v>
      </c>
      <c r="B8791">
        <v>46.26605</v>
      </c>
      <c r="C8791" t="s">
        <v>4537</v>
      </c>
      <c r="D8791">
        <v>2012</v>
      </c>
      <c r="E8791" t="s">
        <v>16</v>
      </c>
      <c r="F8791" t="s">
        <v>3346</v>
      </c>
      <c r="G8791" t="s">
        <v>3347</v>
      </c>
      <c r="I8791" t="s">
        <v>4593</v>
      </c>
      <c r="J8791" t="s">
        <v>4594</v>
      </c>
      <c r="K8791" t="s">
        <v>20</v>
      </c>
      <c r="L8791">
        <v>500</v>
      </c>
      <c r="M8791">
        <v>46.26605</v>
      </c>
      <c r="N8791">
        <v>-82.380799999999994</v>
      </c>
      <c r="O8791">
        <v>10376</v>
      </c>
    </row>
    <row r="8792" spans="1:15" x14ac:dyDescent="0.35">
      <c r="A8792">
        <v>-78.754739999999998</v>
      </c>
      <c r="B8792">
        <v>45.209220000000002</v>
      </c>
      <c r="C8792" t="s">
        <v>171</v>
      </c>
      <c r="D8792">
        <v>2020</v>
      </c>
      <c r="E8792" t="s">
        <v>16</v>
      </c>
      <c r="F8792" t="s">
        <v>197</v>
      </c>
      <c r="G8792" t="s">
        <v>198</v>
      </c>
      <c r="I8792" t="s">
        <v>199</v>
      </c>
      <c r="J8792" t="s">
        <v>190</v>
      </c>
      <c r="K8792" t="s">
        <v>20</v>
      </c>
      <c r="L8792">
        <v>700</v>
      </c>
      <c r="M8792">
        <v>45.209220000000002</v>
      </c>
      <c r="N8792">
        <v>-78.754739999999998</v>
      </c>
      <c r="O8792">
        <v>1756</v>
      </c>
    </row>
    <row r="8793" spans="1:15" x14ac:dyDescent="0.35">
      <c r="A8793">
        <v>-78.754739999999998</v>
      </c>
      <c r="B8793">
        <v>45.209220000000002</v>
      </c>
      <c r="C8793" t="s">
        <v>171</v>
      </c>
      <c r="D8793">
        <v>2018</v>
      </c>
      <c r="E8793" t="s">
        <v>16</v>
      </c>
      <c r="F8793" t="s">
        <v>197</v>
      </c>
      <c r="G8793" t="s">
        <v>198</v>
      </c>
      <c r="I8793" t="s">
        <v>199</v>
      </c>
      <c r="J8793" t="s">
        <v>190</v>
      </c>
      <c r="K8793" t="s">
        <v>20</v>
      </c>
      <c r="L8793">
        <v>681</v>
      </c>
      <c r="M8793">
        <v>45.209220000000002</v>
      </c>
      <c r="N8793">
        <v>-78.754739999999998</v>
      </c>
      <c r="O8793">
        <v>1676</v>
      </c>
    </row>
    <row r="8794" spans="1:15" x14ac:dyDescent="0.35">
      <c r="A8794">
        <v>-78.754739999999998</v>
      </c>
      <c r="B8794">
        <v>45.209220000000002</v>
      </c>
      <c r="C8794" t="s">
        <v>171</v>
      </c>
      <c r="D8794">
        <v>2016</v>
      </c>
      <c r="E8794" t="s">
        <v>16</v>
      </c>
      <c r="F8794" t="s">
        <v>197</v>
      </c>
      <c r="G8794" t="s">
        <v>198</v>
      </c>
      <c r="I8794" t="s">
        <v>199</v>
      </c>
      <c r="J8794" t="s">
        <v>190</v>
      </c>
      <c r="K8794" t="s">
        <v>20</v>
      </c>
      <c r="L8794">
        <v>700</v>
      </c>
      <c r="M8794">
        <v>45.209220000000002</v>
      </c>
      <c r="N8794">
        <v>-78.754739999999998</v>
      </c>
      <c r="O8794">
        <v>1364</v>
      </c>
    </row>
    <row r="8795" spans="1:15" x14ac:dyDescent="0.35">
      <c r="A8795">
        <v>-78.754739999999998</v>
      </c>
      <c r="B8795">
        <v>45.209220000000002</v>
      </c>
      <c r="C8795" t="s">
        <v>171</v>
      </c>
      <c r="D8795">
        <v>2014</v>
      </c>
      <c r="E8795" t="s">
        <v>16</v>
      </c>
      <c r="F8795" t="s">
        <v>197</v>
      </c>
      <c r="G8795" t="s">
        <v>198</v>
      </c>
      <c r="I8795" t="s">
        <v>199</v>
      </c>
      <c r="J8795" t="s">
        <v>190</v>
      </c>
      <c r="K8795" t="s">
        <v>20</v>
      </c>
      <c r="L8795">
        <v>700</v>
      </c>
      <c r="M8795">
        <v>45.209220000000002</v>
      </c>
      <c r="N8795">
        <v>-78.754739999999998</v>
      </c>
      <c r="O8795">
        <v>109</v>
      </c>
    </row>
    <row r="8796" spans="1:15" x14ac:dyDescent="0.35">
      <c r="A8796">
        <v>-78.754739999999998</v>
      </c>
      <c r="B8796">
        <v>45.209220000000002</v>
      </c>
      <c r="C8796" t="s">
        <v>171</v>
      </c>
      <c r="D8796">
        <v>2012</v>
      </c>
      <c r="E8796" t="s">
        <v>16</v>
      </c>
      <c r="F8796" t="s">
        <v>197</v>
      </c>
      <c r="G8796" t="s">
        <v>198</v>
      </c>
      <c r="I8796" t="s">
        <v>199</v>
      </c>
      <c r="J8796" t="s">
        <v>190</v>
      </c>
      <c r="K8796" t="s">
        <v>20</v>
      </c>
      <c r="L8796">
        <v>700</v>
      </c>
      <c r="M8796">
        <v>45.209220000000002</v>
      </c>
      <c r="N8796">
        <v>-78.754739999999998</v>
      </c>
      <c r="O8796">
        <v>746</v>
      </c>
    </row>
    <row r="8797" spans="1:15" x14ac:dyDescent="0.35">
      <c r="A8797">
        <v>-88.379046200000005</v>
      </c>
      <c r="B8797">
        <v>49.013759899999997</v>
      </c>
      <c r="C8797" t="s">
        <v>2391</v>
      </c>
      <c r="D8797">
        <v>2019</v>
      </c>
      <c r="E8797" t="s">
        <v>16</v>
      </c>
      <c r="F8797" t="s">
        <v>2566</v>
      </c>
      <c r="G8797" t="s">
        <v>2567</v>
      </c>
      <c r="I8797" t="s">
        <v>2568</v>
      </c>
      <c r="J8797" t="s">
        <v>2437</v>
      </c>
      <c r="K8797" t="s">
        <v>20</v>
      </c>
      <c r="L8797">
        <v>2798</v>
      </c>
      <c r="M8797">
        <v>49.013759899999997</v>
      </c>
      <c r="N8797">
        <v>-88.379046200000005</v>
      </c>
      <c r="O8797">
        <v>6380</v>
      </c>
    </row>
    <row r="8798" spans="1:15" x14ac:dyDescent="0.35">
      <c r="A8798">
        <v>-88.379046200000005</v>
      </c>
      <c r="B8798">
        <v>49.013759899999997</v>
      </c>
      <c r="C8798" t="s">
        <v>2391</v>
      </c>
      <c r="D8798">
        <v>2018</v>
      </c>
      <c r="E8798" t="s">
        <v>16</v>
      </c>
      <c r="F8798" t="s">
        <v>2566</v>
      </c>
      <c r="G8798" t="s">
        <v>2567</v>
      </c>
      <c r="I8798" t="s">
        <v>2568</v>
      </c>
      <c r="J8798" t="s">
        <v>2437</v>
      </c>
      <c r="K8798" t="s">
        <v>20</v>
      </c>
      <c r="L8798">
        <v>2190</v>
      </c>
      <c r="M8798">
        <v>49.013759899999997</v>
      </c>
      <c r="N8798">
        <v>-88.379046200000005</v>
      </c>
      <c r="O8798">
        <v>6093</v>
      </c>
    </row>
    <row r="8799" spans="1:15" x14ac:dyDescent="0.35">
      <c r="A8799">
        <v>-88.379046200000005</v>
      </c>
      <c r="B8799">
        <v>49.013759899999997</v>
      </c>
      <c r="C8799" t="s">
        <v>2391</v>
      </c>
      <c r="D8799">
        <v>2017</v>
      </c>
      <c r="E8799" t="s">
        <v>16</v>
      </c>
      <c r="F8799" t="s">
        <v>2566</v>
      </c>
      <c r="G8799" t="s">
        <v>2567</v>
      </c>
      <c r="I8799" t="s">
        <v>2568</v>
      </c>
      <c r="J8799" t="s">
        <v>2437</v>
      </c>
      <c r="K8799" t="s">
        <v>20</v>
      </c>
      <c r="L8799">
        <v>1908</v>
      </c>
      <c r="M8799">
        <v>49.013759899999997</v>
      </c>
      <c r="N8799">
        <v>-88.379046200000005</v>
      </c>
      <c r="O8799">
        <v>6298</v>
      </c>
    </row>
    <row r="8800" spans="1:15" x14ac:dyDescent="0.35">
      <c r="A8800">
        <v>-88.379046200000005</v>
      </c>
      <c r="B8800">
        <v>49.013759899999997</v>
      </c>
      <c r="C8800" t="s">
        <v>2391</v>
      </c>
      <c r="D8800">
        <v>2016</v>
      </c>
      <c r="E8800" t="s">
        <v>16</v>
      </c>
      <c r="F8800" t="s">
        <v>2566</v>
      </c>
      <c r="G8800" t="s">
        <v>2567</v>
      </c>
      <c r="I8800" t="s">
        <v>2568</v>
      </c>
      <c r="J8800" t="s">
        <v>2437</v>
      </c>
      <c r="K8800" t="s">
        <v>20</v>
      </c>
      <c r="L8800">
        <v>1326</v>
      </c>
      <c r="M8800">
        <v>49.013759899999997</v>
      </c>
      <c r="N8800">
        <v>-88.379046200000005</v>
      </c>
      <c r="O8800">
        <v>6217</v>
      </c>
    </row>
    <row r="8801" spans="1:15" x14ac:dyDescent="0.35">
      <c r="A8801">
        <v>-88.379046200000005</v>
      </c>
      <c r="B8801">
        <v>49.013759899999997</v>
      </c>
      <c r="C8801" t="s">
        <v>2391</v>
      </c>
      <c r="D8801">
        <v>2015</v>
      </c>
      <c r="E8801" t="s">
        <v>16</v>
      </c>
      <c r="F8801" t="s">
        <v>2566</v>
      </c>
      <c r="G8801" t="s">
        <v>2567</v>
      </c>
      <c r="I8801" t="s">
        <v>2568</v>
      </c>
      <c r="J8801" t="s">
        <v>2437</v>
      </c>
      <c r="K8801" t="s">
        <v>20</v>
      </c>
      <c r="L8801">
        <v>2357</v>
      </c>
      <c r="M8801">
        <v>49.013759899999997</v>
      </c>
      <c r="N8801">
        <v>-88.379046200000005</v>
      </c>
      <c r="O8801">
        <v>6928</v>
      </c>
    </row>
    <row r="8802" spans="1:15" x14ac:dyDescent="0.35">
      <c r="A8802">
        <v>-88.379046200000005</v>
      </c>
      <c r="B8802">
        <v>49.013759899999997</v>
      </c>
      <c r="C8802" t="s">
        <v>2391</v>
      </c>
      <c r="D8802">
        <v>2014</v>
      </c>
      <c r="E8802" t="s">
        <v>16</v>
      </c>
      <c r="F8802" t="s">
        <v>2566</v>
      </c>
      <c r="G8802" t="s">
        <v>2567</v>
      </c>
      <c r="I8802" t="s">
        <v>2568</v>
      </c>
      <c r="J8802" t="s">
        <v>2437</v>
      </c>
      <c r="K8802" t="s">
        <v>20</v>
      </c>
      <c r="L8802">
        <v>1974</v>
      </c>
      <c r="M8802">
        <v>49.013759899999997</v>
      </c>
      <c r="N8802">
        <v>-88.379046200000005</v>
      </c>
      <c r="O8802">
        <v>6782</v>
      </c>
    </row>
    <row r="8803" spans="1:15" x14ac:dyDescent="0.35">
      <c r="A8803">
        <v>-88.379046200000005</v>
      </c>
      <c r="B8803">
        <v>49.013759899999997</v>
      </c>
      <c r="C8803" t="s">
        <v>2391</v>
      </c>
      <c r="D8803">
        <v>2013</v>
      </c>
      <c r="E8803" t="s">
        <v>16</v>
      </c>
      <c r="F8803" t="s">
        <v>2566</v>
      </c>
      <c r="G8803" t="s">
        <v>2567</v>
      </c>
      <c r="I8803" t="s">
        <v>2568</v>
      </c>
      <c r="J8803" t="s">
        <v>2437</v>
      </c>
      <c r="K8803" t="s">
        <v>20</v>
      </c>
      <c r="L8803">
        <v>1782</v>
      </c>
      <c r="M8803">
        <v>49.013759899999997</v>
      </c>
      <c r="N8803">
        <v>-88.379046200000005</v>
      </c>
      <c r="O8803">
        <v>6476</v>
      </c>
    </row>
    <row r="8804" spans="1:15" x14ac:dyDescent="0.35">
      <c r="A8804">
        <v>-88.379046200000005</v>
      </c>
      <c r="B8804">
        <v>49.013759899999997</v>
      </c>
      <c r="C8804" t="s">
        <v>2391</v>
      </c>
      <c r="D8804">
        <v>2012</v>
      </c>
      <c r="E8804" t="s">
        <v>16</v>
      </c>
      <c r="F8804" t="s">
        <v>2566</v>
      </c>
      <c r="G8804" t="s">
        <v>2567</v>
      </c>
      <c r="I8804" t="s">
        <v>2568</v>
      </c>
      <c r="J8804" t="s">
        <v>2437</v>
      </c>
      <c r="K8804" t="s">
        <v>20</v>
      </c>
      <c r="L8804">
        <v>1444</v>
      </c>
      <c r="M8804">
        <v>49.013759899999997</v>
      </c>
      <c r="N8804">
        <v>-88.379046200000005</v>
      </c>
      <c r="O8804">
        <v>6194</v>
      </c>
    </row>
    <row r="8805" spans="1:15" x14ac:dyDescent="0.35">
      <c r="A8805">
        <v>-77.055021199999999</v>
      </c>
      <c r="B8805">
        <v>44.846266499999999</v>
      </c>
      <c r="C8805" t="s">
        <v>171</v>
      </c>
      <c r="D8805">
        <v>2021</v>
      </c>
      <c r="E8805" t="s">
        <v>16</v>
      </c>
      <c r="F8805" t="s">
        <v>588</v>
      </c>
      <c r="G8805" t="s">
        <v>589</v>
      </c>
      <c r="I8805" t="s">
        <v>590</v>
      </c>
      <c r="J8805" t="s">
        <v>313</v>
      </c>
      <c r="K8805" t="s">
        <v>20</v>
      </c>
      <c r="L8805">
        <v>2150</v>
      </c>
      <c r="M8805">
        <v>44.846266499999999</v>
      </c>
      <c r="N8805">
        <v>-77.055021199999999</v>
      </c>
      <c r="O8805">
        <v>2380</v>
      </c>
    </row>
    <row r="8806" spans="1:15" x14ac:dyDescent="0.35">
      <c r="A8806">
        <v>-77.055021199999999</v>
      </c>
      <c r="B8806">
        <v>44.846266499999999</v>
      </c>
      <c r="C8806" t="s">
        <v>171</v>
      </c>
      <c r="D8806">
        <v>2019</v>
      </c>
      <c r="E8806" t="s">
        <v>16</v>
      </c>
      <c r="F8806" t="s">
        <v>588</v>
      </c>
      <c r="G8806" t="s">
        <v>589</v>
      </c>
      <c r="I8806" t="s">
        <v>590</v>
      </c>
      <c r="J8806" t="s">
        <v>313</v>
      </c>
      <c r="K8806" t="s">
        <v>20</v>
      </c>
      <c r="L8806">
        <v>1700</v>
      </c>
      <c r="M8806">
        <v>44.846266499999999</v>
      </c>
      <c r="N8806">
        <v>-77.055021199999999</v>
      </c>
      <c r="O8806">
        <v>1763</v>
      </c>
    </row>
    <row r="8807" spans="1:15" x14ac:dyDescent="0.35">
      <c r="A8807">
        <v>-77.055021199999999</v>
      </c>
      <c r="B8807">
        <v>44.846266499999999</v>
      </c>
      <c r="C8807" t="s">
        <v>171</v>
      </c>
      <c r="D8807">
        <v>2017</v>
      </c>
      <c r="E8807" t="s">
        <v>16</v>
      </c>
      <c r="F8807" t="s">
        <v>588</v>
      </c>
      <c r="G8807" t="s">
        <v>589</v>
      </c>
      <c r="I8807" t="s">
        <v>590</v>
      </c>
      <c r="J8807" t="s">
        <v>313</v>
      </c>
      <c r="K8807" t="s">
        <v>20</v>
      </c>
      <c r="L8807">
        <v>1726</v>
      </c>
      <c r="M8807">
        <v>44.846266499999999</v>
      </c>
      <c r="N8807">
        <v>-77.055021199999999</v>
      </c>
      <c r="O8807">
        <v>1768</v>
      </c>
    </row>
    <row r="8808" spans="1:15" x14ac:dyDescent="0.35">
      <c r="A8808">
        <v>-77.055021199999999</v>
      </c>
      <c r="B8808">
        <v>44.846266499999999</v>
      </c>
      <c r="C8808" t="s">
        <v>171</v>
      </c>
      <c r="D8808">
        <v>2015</v>
      </c>
      <c r="E8808" t="s">
        <v>16</v>
      </c>
      <c r="F8808" t="s">
        <v>588</v>
      </c>
      <c r="G8808" t="s">
        <v>589</v>
      </c>
      <c r="I8808" t="s">
        <v>590</v>
      </c>
      <c r="J8808" t="s">
        <v>313</v>
      </c>
      <c r="K8808" t="s">
        <v>20</v>
      </c>
      <c r="L8808">
        <v>1700</v>
      </c>
      <c r="M8808">
        <v>44.846266499999999</v>
      </c>
      <c r="N8808">
        <v>-77.055021199999999</v>
      </c>
      <c r="O8808">
        <v>982</v>
      </c>
    </row>
    <row r="8809" spans="1:15" x14ac:dyDescent="0.35">
      <c r="A8809">
        <v>-77.055021199999999</v>
      </c>
      <c r="B8809">
        <v>44.846266499999999</v>
      </c>
      <c r="C8809" t="s">
        <v>171</v>
      </c>
      <c r="D8809">
        <v>2013</v>
      </c>
      <c r="E8809" t="s">
        <v>16</v>
      </c>
      <c r="F8809" t="s">
        <v>588</v>
      </c>
      <c r="G8809" t="s">
        <v>589</v>
      </c>
      <c r="I8809" t="s">
        <v>590</v>
      </c>
      <c r="J8809" t="s">
        <v>313</v>
      </c>
      <c r="K8809" t="s">
        <v>20</v>
      </c>
      <c r="L8809">
        <v>1700</v>
      </c>
      <c r="M8809">
        <v>44.846266499999999</v>
      </c>
      <c r="N8809">
        <v>-77.055021199999999</v>
      </c>
      <c r="O8809">
        <v>329</v>
      </c>
    </row>
    <row r="8810" spans="1:15" x14ac:dyDescent="0.35">
      <c r="A8810">
        <v>-81.379260000000002</v>
      </c>
      <c r="B8810">
        <v>47.22645</v>
      </c>
      <c r="C8810" t="s">
        <v>5347</v>
      </c>
      <c r="D8810">
        <v>2021</v>
      </c>
      <c r="E8810" t="s">
        <v>263</v>
      </c>
      <c r="F8810" t="s">
        <v>5678</v>
      </c>
      <c r="G8810" t="s">
        <v>5679</v>
      </c>
      <c r="I8810" t="s">
        <v>5680</v>
      </c>
      <c r="J8810" t="s">
        <v>5371</v>
      </c>
      <c r="K8810" t="s">
        <v>20</v>
      </c>
      <c r="L8810">
        <v>2000</v>
      </c>
      <c r="M8810">
        <v>47.22645</v>
      </c>
      <c r="N8810">
        <v>-81.379260000000002</v>
      </c>
      <c r="O8810">
        <v>13892</v>
      </c>
    </row>
    <row r="8811" spans="1:15" x14ac:dyDescent="0.35">
      <c r="A8811">
        <v>-81.379260000000002</v>
      </c>
      <c r="B8811">
        <v>47.22645</v>
      </c>
      <c r="C8811" t="s">
        <v>5347</v>
      </c>
      <c r="D8811">
        <v>2019</v>
      </c>
      <c r="E8811" t="s">
        <v>263</v>
      </c>
      <c r="F8811" t="s">
        <v>5678</v>
      </c>
      <c r="G8811" t="s">
        <v>5679</v>
      </c>
      <c r="I8811" t="s">
        <v>5680</v>
      </c>
      <c r="J8811" t="s">
        <v>5371</v>
      </c>
      <c r="K8811" t="s">
        <v>20</v>
      </c>
      <c r="L8811">
        <v>2000</v>
      </c>
      <c r="M8811">
        <v>47.22645</v>
      </c>
      <c r="N8811">
        <v>-81.379260000000002</v>
      </c>
      <c r="O8811">
        <v>12384</v>
      </c>
    </row>
    <row r="8812" spans="1:15" x14ac:dyDescent="0.35">
      <c r="A8812">
        <v>-81.379260000000002</v>
      </c>
      <c r="B8812">
        <v>47.22645</v>
      </c>
      <c r="C8812" t="s">
        <v>5347</v>
      </c>
      <c r="D8812">
        <v>2017</v>
      </c>
      <c r="E8812" t="s">
        <v>263</v>
      </c>
      <c r="F8812" t="s">
        <v>5678</v>
      </c>
      <c r="G8812" t="s">
        <v>5679</v>
      </c>
      <c r="I8812" t="s">
        <v>5680</v>
      </c>
      <c r="J8812" t="s">
        <v>5371</v>
      </c>
      <c r="K8812" t="s">
        <v>20</v>
      </c>
      <c r="L8812">
        <v>2113</v>
      </c>
      <c r="M8812">
        <v>47.22645</v>
      </c>
      <c r="N8812">
        <v>-81.379260000000002</v>
      </c>
      <c r="O8812">
        <v>12653</v>
      </c>
    </row>
    <row r="8813" spans="1:15" x14ac:dyDescent="0.35">
      <c r="A8813">
        <v>-81.379260000000002</v>
      </c>
      <c r="B8813">
        <v>47.22645</v>
      </c>
      <c r="C8813" t="s">
        <v>5347</v>
      </c>
      <c r="D8813">
        <v>2013</v>
      </c>
      <c r="E8813" t="s">
        <v>263</v>
      </c>
      <c r="F8813" t="s">
        <v>5678</v>
      </c>
      <c r="G8813" t="s">
        <v>5679</v>
      </c>
      <c r="I8813" t="s">
        <v>5680</v>
      </c>
      <c r="J8813" t="s">
        <v>5371</v>
      </c>
      <c r="K8813" t="s">
        <v>20</v>
      </c>
      <c r="L8813">
        <v>2000</v>
      </c>
      <c r="M8813">
        <v>47.22645</v>
      </c>
      <c r="N8813">
        <v>-81.379260000000002</v>
      </c>
      <c r="O8813">
        <v>12711</v>
      </c>
    </row>
    <row r="8814" spans="1:15" x14ac:dyDescent="0.35">
      <c r="A8814">
        <v>-84.662059999999997</v>
      </c>
      <c r="B8814">
        <v>48.010280000000002</v>
      </c>
      <c r="C8814" t="s">
        <v>5725</v>
      </c>
      <c r="D8814">
        <v>2020</v>
      </c>
      <c r="E8814" t="s">
        <v>59</v>
      </c>
      <c r="F8814" t="s">
        <v>6001</v>
      </c>
      <c r="G8814" t="s">
        <v>6002</v>
      </c>
      <c r="I8814" t="s">
        <v>6003</v>
      </c>
      <c r="J8814" t="s">
        <v>6004</v>
      </c>
      <c r="K8814" t="s">
        <v>20</v>
      </c>
      <c r="L8814">
        <v>1000</v>
      </c>
      <c r="M8814">
        <v>48.010280000000002</v>
      </c>
      <c r="N8814">
        <v>-84.662059999999997</v>
      </c>
      <c r="O8814">
        <v>13792</v>
      </c>
    </row>
    <row r="8815" spans="1:15" x14ac:dyDescent="0.35">
      <c r="A8815">
        <v>-84.662059999999997</v>
      </c>
      <c r="B8815">
        <v>48.010280000000002</v>
      </c>
      <c r="C8815" t="s">
        <v>5725</v>
      </c>
      <c r="D8815">
        <v>2018</v>
      </c>
      <c r="E8815" t="s">
        <v>59</v>
      </c>
      <c r="F8815" t="s">
        <v>6001</v>
      </c>
      <c r="G8815" t="s">
        <v>6002</v>
      </c>
      <c r="I8815" t="s">
        <v>6003</v>
      </c>
      <c r="J8815" t="s">
        <v>6004</v>
      </c>
      <c r="K8815" t="s">
        <v>20</v>
      </c>
      <c r="L8815">
        <v>1000</v>
      </c>
      <c r="M8815">
        <v>48.010280000000002</v>
      </c>
      <c r="N8815">
        <v>-84.662059999999997</v>
      </c>
      <c r="O8815">
        <v>13509</v>
      </c>
    </row>
    <row r="8816" spans="1:15" x14ac:dyDescent="0.35">
      <c r="A8816">
        <v>-84.662059999999997</v>
      </c>
      <c r="B8816">
        <v>48.010280000000002</v>
      </c>
      <c r="C8816" t="s">
        <v>5725</v>
      </c>
      <c r="D8816">
        <v>2016</v>
      </c>
      <c r="E8816" t="s">
        <v>59</v>
      </c>
      <c r="F8816" t="s">
        <v>6001</v>
      </c>
      <c r="G8816" t="s">
        <v>6002</v>
      </c>
      <c r="I8816" t="s">
        <v>6003</v>
      </c>
      <c r="J8816" t="s">
        <v>6004</v>
      </c>
      <c r="K8816" t="s">
        <v>20</v>
      </c>
      <c r="L8816">
        <v>500</v>
      </c>
      <c r="M8816">
        <v>48.010280000000002</v>
      </c>
      <c r="N8816">
        <v>-84.662059999999997</v>
      </c>
      <c r="O8816">
        <v>13745</v>
      </c>
    </row>
    <row r="8817" spans="1:15" x14ac:dyDescent="0.35">
      <c r="A8817">
        <v>-84.662059999999997</v>
      </c>
      <c r="B8817">
        <v>48.010280000000002</v>
      </c>
      <c r="C8817" t="s">
        <v>5725</v>
      </c>
      <c r="D8817">
        <v>2016</v>
      </c>
      <c r="E8817" t="s">
        <v>59</v>
      </c>
      <c r="F8817" t="s">
        <v>6001</v>
      </c>
      <c r="G8817" t="s">
        <v>6002</v>
      </c>
      <c r="I8817" t="s">
        <v>6003</v>
      </c>
      <c r="J8817" t="s">
        <v>6004</v>
      </c>
      <c r="K8817" t="s">
        <v>20</v>
      </c>
      <c r="L8817">
        <v>325</v>
      </c>
      <c r="M8817">
        <v>48.010280000000002</v>
      </c>
      <c r="N8817">
        <v>-84.662059999999997</v>
      </c>
      <c r="O8817">
        <v>13746</v>
      </c>
    </row>
    <row r="8818" spans="1:15" x14ac:dyDescent="0.35">
      <c r="A8818">
        <v>-84.662059999999997</v>
      </c>
      <c r="B8818">
        <v>48.010280000000002</v>
      </c>
      <c r="C8818" t="s">
        <v>5725</v>
      </c>
      <c r="D8818">
        <v>2015</v>
      </c>
      <c r="E8818" t="s">
        <v>59</v>
      </c>
      <c r="F8818" t="s">
        <v>6001</v>
      </c>
      <c r="G8818" t="s">
        <v>6002</v>
      </c>
      <c r="I8818" t="s">
        <v>6003</v>
      </c>
      <c r="J8818" t="s">
        <v>6004</v>
      </c>
      <c r="K8818" t="s">
        <v>20</v>
      </c>
      <c r="L8818">
        <v>500</v>
      </c>
      <c r="M8818">
        <v>48.010280000000002</v>
      </c>
      <c r="N8818">
        <v>-84.662059999999997</v>
      </c>
      <c r="O8818">
        <v>13200</v>
      </c>
    </row>
    <row r="8819" spans="1:15" x14ac:dyDescent="0.35">
      <c r="A8819">
        <v>-84.662059999999997</v>
      </c>
      <c r="B8819">
        <v>48.010280000000002</v>
      </c>
      <c r="C8819" t="s">
        <v>5725</v>
      </c>
      <c r="D8819">
        <v>2014</v>
      </c>
      <c r="E8819" t="s">
        <v>59</v>
      </c>
      <c r="F8819" t="s">
        <v>6001</v>
      </c>
      <c r="G8819" t="s">
        <v>6002</v>
      </c>
      <c r="I8819" t="s">
        <v>6003</v>
      </c>
      <c r="J8819" t="s">
        <v>6004</v>
      </c>
      <c r="K8819" t="s">
        <v>20</v>
      </c>
      <c r="L8819">
        <v>500</v>
      </c>
      <c r="M8819">
        <v>48.010280000000002</v>
      </c>
      <c r="N8819">
        <v>-84.662059999999997</v>
      </c>
      <c r="O8819">
        <v>13649</v>
      </c>
    </row>
    <row r="8820" spans="1:15" x14ac:dyDescent="0.35">
      <c r="A8820">
        <v>-84.662059999999997</v>
      </c>
      <c r="B8820">
        <v>48.010280000000002</v>
      </c>
      <c r="C8820" t="s">
        <v>5725</v>
      </c>
      <c r="D8820">
        <v>2013</v>
      </c>
      <c r="E8820" t="s">
        <v>59</v>
      </c>
      <c r="F8820" t="s">
        <v>6001</v>
      </c>
      <c r="G8820" t="s">
        <v>6002</v>
      </c>
      <c r="I8820" t="s">
        <v>6003</v>
      </c>
      <c r="J8820" t="s">
        <v>6004</v>
      </c>
      <c r="K8820" t="s">
        <v>20</v>
      </c>
      <c r="L8820">
        <v>500</v>
      </c>
      <c r="M8820">
        <v>48.010280000000002</v>
      </c>
      <c r="N8820">
        <v>-84.662059999999997</v>
      </c>
      <c r="O8820">
        <v>13340</v>
      </c>
    </row>
    <row r="8821" spans="1:15" x14ac:dyDescent="0.35">
      <c r="A8821">
        <v>-84.662059999999997</v>
      </c>
      <c r="B8821">
        <v>48.010280000000002</v>
      </c>
      <c r="C8821" t="s">
        <v>5725</v>
      </c>
      <c r="D8821">
        <v>2012</v>
      </c>
      <c r="E8821" t="s">
        <v>59</v>
      </c>
      <c r="F8821" t="s">
        <v>6001</v>
      </c>
      <c r="G8821" t="s">
        <v>6002</v>
      </c>
      <c r="I8821" t="s">
        <v>6003</v>
      </c>
      <c r="J8821" t="s">
        <v>6004</v>
      </c>
      <c r="K8821" t="s">
        <v>20</v>
      </c>
      <c r="L8821">
        <v>500</v>
      </c>
      <c r="M8821">
        <v>48.010280000000002</v>
      </c>
      <c r="N8821">
        <v>-84.662059999999997</v>
      </c>
      <c r="O8821">
        <v>13105</v>
      </c>
    </row>
    <row r="8822" spans="1:15" x14ac:dyDescent="0.35">
      <c r="A8822">
        <v>-91.649051400000005</v>
      </c>
      <c r="B8822">
        <v>49.590536</v>
      </c>
      <c r="C8822" t="s">
        <v>1498</v>
      </c>
      <c r="D8822">
        <v>2021</v>
      </c>
      <c r="E8822" t="s">
        <v>16</v>
      </c>
      <c r="F8822" t="s">
        <v>1536</v>
      </c>
      <c r="G8822" t="s">
        <v>1537</v>
      </c>
      <c r="I8822" t="s">
        <v>1538</v>
      </c>
      <c r="K8822" t="s">
        <v>20</v>
      </c>
      <c r="L8822">
        <v>340</v>
      </c>
      <c r="M8822">
        <v>49.590536</v>
      </c>
      <c r="N8822">
        <v>-91.649051400000005</v>
      </c>
      <c r="O8822">
        <v>3831</v>
      </c>
    </row>
    <row r="8823" spans="1:15" x14ac:dyDescent="0.35">
      <c r="A8823">
        <v>-91.649051400000005</v>
      </c>
      <c r="B8823">
        <v>49.590536</v>
      </c>
      <c r="C8823" t="s">
        <v>1498</v>
      </c>
      <c r="D8823">
        <v>2020</v>
      </c>
      <c r="E8823" t="s">
        <v>16</v>
      </c>
      <c r="F8823" t="s">
        <v>1536</v>
      </c>
      <c r="G8823" t="s">
        <v>1537</v>
      </c>
      <c r="I8823" t="s">
        <v>1538</v>
      </c>
      <c r="K8823" t="s">
        <v>20</v>
      </c>
      <c r="L8823">
        <v>177</v>
      </c>
      <c r="M8823">
        <v>49.590536</v>
      </c>
      <c r="N8823">
        <v>-91.649051400000005</v>
      </c>
      <c r="O8823">
        <v>3816</v>
      </c>
    </row>
    <row r="8824" spans="1:15" x14ac:dyDescent="0.35">
      <c r="A8824">
        <v>-91.649051400000005</v>
      </c>
      <c r="B8824">
        <v>49.590536</v>
      </c>
      <c r="C8824" t="s">
        <v>1498</v>
      </c>
      <c r="D8824">
        <v>2019</v>
      </c>
      <c r="E8824" t="s">
        <v>16</v>
      </c>
      <c r="F8824" t="s">
        <v>1536</v>
      </c>
      <c r="G8824" t="s">
        <v>1537</v>
      </c>
      <c r="I8824" t="s">
        <v>1538</v>
      </c>
      <c r="K8824" t="s">
        <v>20</v>
      </c>
      <c r="L8824">
        <v>170</v>
      </c>
      <c r="M8824">
        <v>49.590536</v>
      </c>
      <c r="N8824">
        <v>-91.649051400000005</v>
      </c>
      <c r="O8824">
        <v>2996</v>
      </c>
    </row>
    <row r="8825" spans="1:15" x14ac:dyDescent="0.35">
      <c r="A8825">
        <v>-91.649051400000005</v>
      </c>
      <c r="B8825">
        <v>49.590536</v>
      </c>
      <c r="C8825" t="s">
        <v>1498</v>
      </c>
      <c r="D8825">
        <v>2017</v>
      </c>
      <c r="E8825" t="s">
        <v>16</v>
      </c>
      <c r="F8825" t="s">
        <v>1536</v>
      </c>
      <c r="G8825" t="s">
        <v>1537</v>
      </c>
      <c r="I8825" t="s">
        <v>1538</v>
      </c>
      <c r="K8825" t="s">
        <v>20</v>
      </c>
      <c r="L8825">
        <v>180</v>
      </c>
      <c r="M8825">
        <v>49.590536</v>
      </c>
      <c r="N8825">
        <v>-91.649051400000005</v>
      </c>
      <c r="O8825">
        <v>2966</v>
      </c>
    </row>
    <row r="8826" spans="1:15" x14ac:dyDescent="0.35">
      <c r="A8826">
        <v>-91.649051400000005</v>
      </c>
      <c r="B8826">
        <v>49.590536</v>
      </c>
      <c r="C8826" t="s">
        <v>1498</v>
      </c>
      <c r="D8826">
        <v>2016</v>
      </c>
      <c r="E8826" t="s">
        <v>16</v>
      </c>
      <c r="F8826" t="s">
        <v>1536</v>
      </c>
      <c r="G8826" t="s">
        <v>1537</v>
      </c>
      <c r="I8826" t="s">
        <v>1538</v>
      </c>
      <c r="K8826" t="s">
        <v>20</v>
      </c>
      <c r="L8826">
        <v>170</v>
      </c>
      <c r="M8826">
        <v>49.590536</v>
      </c>
      <c r="N8826">
        <v>-91.649051400000005</v>
      </c>
      <c r="O8826">
        <v>2955</v>
      </c>
    </row>
    <row r="8827" spans="1:15" x14ac:dyDescent="0.35">
      <c r="A8827">
        <v>-91.649051400000005</v>
      </c>
      <c r="B8827">
        <v>49.590536</v>
      </c>
      <c r="C8827" t="s">
        <v>1498</v>
      </c>
      <c r="D8827">
        <v>2013</v>
      </c>
      <c r="E8827" t="s">
        <v>16</v>
      </c>
      <c r="F8827" t="s">
        <v>1536</v>
      </c>
      <c r="G8827" t="s">
        <v>1537</v>
      </c>
      <c r="I8827" t="s">
        <v>1538</v>
      </c>
      <c r="K8827" t="s">
        <v>20</v>
      </c>
      <c r="L8827">
        <v>625</v>
      </c>
      <c r="M8827">
        <v>49.590536</v>
      </c>
      <c r="N8827">
        <v>-91.649051400000005</v>
      </c>
      <c r="O8827">
        <v>2930</v>
      </c>
    </row>
    <row r="8828" spans="1:15" x14ac:dyDescent="0.35">
      <c r="A8828">
        <v>-80.575237599999994</v>
      </c>
      <c r="B8828">
        <v>48.808582600000001</v>
      </c>
      <c r="C8828" t="s">
        <v>1306</v>
      </c>
      <c r="D8828">
        <v>2021</v>
      </c>
      <c r="E8828" t="s">
        <v>263</v>
      </c>
      <c r="F8828" t="s">
        <v>1381</v>
      </c>
      <c r="G8828" t="s">
        <v>1382</v>
      </c>
      <c r="I8828" t="s">
        <v>1383</v>
      </c>
      <c r="J8828" t="s">
        <v>1384</v>
      </c>
      <c r="K8828" t="s">
        <v>20</v>
      </c>
      <c r="L8828">
        <v>2200</v>
      </c>
      <c r="M8828">
        <v>48.808582600000001</v>
      </c>
      <c r="N8828">
        <v>-80.575237599999994</v>
      </c>
      <c r="O8828">
        <v>2196</v>
      </c>
    </row>
    <row r="8829" spans="1:15" x14ac:dyDescent="0.35">
      <c r="A8829">
        <v>-80.575237599999994</v>
      </c>
      <c r="B8829">
        <v>48.808582600000001</v>
      </c>
      <c r="C8829" t="s">
        <v>1306</v>
      </c>
      <c r="D8829">
        <v>2020</v>
      </c>
      <c r="E8829" t="s">
        <v>263</v>
      </c>
      <c r="F8829" t="s">
        <v>1381</v>
      </c>
      <c r="G8829" t="s">
        <v>1382</v>
      </c>
      <c r="I8829" t="s">
        <v>1383</v>
      </c>
      <c r="J8829" t="s">
        <v>1384</v>
      </c>
      <c r="K8829" t="s">
        <v>20</v>
      </c>
      <c r="L8829">
        <v>1200</v>
      </c>
      <c r="M8829">
        <v>48.808582600000001</v>
      </c>
      <c r="N8829">
        <v>-80.575237599999994</v>
      </c>
      <c r="O8829">
        <v>2153</v>
      </c>
    </row>
    <row r="8830" spans="1:15" x14ac:dyDescent="0.35">
      <c r="A8830">
        <v>-80.575237599999994</v>
      </c>
      <c r="B8830">
        <v>48.808582600000001</v>
      </c>
      <c r="C8830" t="s">
        <v>1306</v>
      </c>
      <c r="D8830">
        <v>2019</v>
      </c>
      <c r="E8830" t="s">
        <v>263</v>
      </c>
      <c r="F8830" t="s">
        <v>1381</v>
      </c>
      <c r="G8830" t="s">
        <v>1382</v>
      </c>
      <c r="I8830" t="s">
        <v>1383</v>
      </c>
      <c r="J8830" t="s">
        <v>1384</v>
      </c>
      <c r="K8830" t="s">
        <v>20</v>
      </c>
      <c r="L8830">
        <v>1200</v>
      </c>
      <c r="M8830">
        <v>48.808582600000001</v>
      </c>
      <c r="N8830">
        <v>-80.575237599999994</v>
      </c>
      <c r="O8830">
        <v>2103</v>
      </c>
    </row>
    <row r="8831" spans="1:15" x14ac:dyDescent="0.35">
      <c r="A8831">
        <v>-80.575237599999994</v>
      </c>
      <c r="B8831">
        <v>48.808582600000001</v>
      </c>
      <c r="C8831" t="s">
        <v>1306</v>
      </c>
      <c r="D8831">
        <v>2018</v>
      </c>
      <c r="E8831" t="s">
        <v>263</v>
      </c>
      <c r="F8831" t="s">
        <v>1381</v>
      </c>
      <c r="G8831" t="s">
        <v>1382</v>
      </c>
      <c r="I8831" t="s">
        <v>1383</v>
      </c>
      <c r="J8831" t="s">
        <v>1384</v>
      </c>
      <c r="K8831" t="s">
        <v>20</v>
      </c>
      <c r="L8831">
        <v>1200</v>
      </c>
      <c r="M8831">
        <v>48.808582600000001</v>
      </c>
      <c r="N8831">
        <v>-80.575237599999994</v>
      </c>
      <c r="O8831">
        <v>2857</v>
      </c>
    </row>
    <row r="8832" spans="1:15" x14ac:dyDescent="0.35">
      <c r="A8832">
        <v>-80.575237599999994</v>
      </c>
      <c r="B8832">
        <v>48.808582600000001</v>
      </c>
      <c r="C8832" t="s">
        <v>1306</v>
      </c>
      <c r="D8832">
        <v>2017</v>
      </c>
      <c r="E8832" t="s">
        <v>263</v>
      </c>
      <c r="F8832" t="s">
        <v>1381</v>
      </c>
      <c r="G8832" t="s">
        <v>1382</v>
      </c>
      <c r="I8832" t="s">
        <v>1383</v>
      </c>
      <c r="J8832" t="s">
        <v>1384</v>
      </c>
      <c r="K8832" t="s">
        <v>20</v>
      </c>
      <c r="L8832">
        <v>1268</v>
      </c>
      <c r="M8832">
        <v>48.808582600000001</v>
      </c>
      <c r="N8832">
        <v>-80.575237599999994</v>
      </c>
      <c r="O8832">
        <v>2806</v>
      </c>
    </row>
    <row r="8833" spans="1:15" x14ac:dyDescent="0.35">
      <c r="A8833">
        <v>-80.575237599999994</v>
      </c>
      <c r="B8833">
        <v>48.808582600000001</v>
      </c>
      <c r="C8833" t="s">
        <v>1306</v>
      </c>
      <c r="D8833">
        <v>2016</v>
      </c>
      <c r="E8833" t="s">
        <v>263</v>
      </c>
      <c r="F8833" t="s">
        <v>1381</v>
      </c>
      <c r="G8833" t="s">
        <v>1382</v>
      </c>
      <c r="I8833" t="s">
        <v>1383</v>
      </c>
      <c r="J8833" t="s">
        <v>1384</v>
      </c>
      <c r="K8833" t="s">
        <v>20</v>
      </c>
      <c r="L8833">
        <v>2000</v>
      </c>
      <c r="M8833">
        <v>48.808582600000001</v>
      </c>
      <c r="N8833">
        <v>-80.575237599999994</v>
      </c>
      <c r="O8833">
        <v>2764</v>
      </c>
    </row>
    <row r="8834" spans="1:15" x14ac:dyDescent="0.35">
      <c r="A8834">
        <v>-80.575237599999994</v>
      </c>
      <c r="B8834">
        <v>48.808582600000001</v>
      </c>
      <c r="C8834" t="s">
        <v>1306</v>
      </c>
      <c r="D8834">
        <v>2015</v>
      </c>
      <c r="E8834" t="s">
        <v>263</v>
      </c>
      <c r="F8834" t="s">
        <v>1381</v>
      </c>
      <c r="G8834" t="s">
        <v>1382</v>
      </c>
      <c r="I8834" t="s">
        <v>1383</v>
      </c>
      <c r="J8834" t="s">
        <v>1384</v>
      </c>
      <c r="K8834" t="s">
        <v>20</v>
      </c>
      <c r="L8834">
        <v>2000</v>
      </c>
      <c r="M8834">
        <v>48.808582600000001</v>
      </c>
      <c r="N8834">
        <v>-80.575237599999994</v>
      </c>
      <c r="O8834">
        <v>2720</v>
      </c>
    </row>
    <row r="8835" spans="1:15" x14ac:dyDescent="0.35">
      <c r="A8835">
        <v>-80.575237599999994</v>
      </c>
      <c r="B8835">
        <v>48.808582600000001</v>
      </c>
      <c r="C8835" t="s">
        <v>1306</v>
      </c>
      <c r="D8835">
        <v>2014</v>
      </c>
      <c r="E8835" t="s">
        <v>263</v>
      </c>
      <c r="F8835" t="s">
        <v>1381</v>
      </c>
      <c r="G8835" t="s">
        <v>1382</v>
      </c>
      <c r="I8835" t="s">
        <v>1383</v>
      </c>
      <c r="J8835" t="s">
        <v>1384</v>
      </c>
      <c r="K8835" t="s">
        <v>20</v>
      </c>
      <c r="L8835">
        <v>2000</v>
      </c>
      <c r="M8835">
        <v>48.808582600000001</v>
      </c>
      <c r="N8835">
        <v>-80.575237599999994</v>
      </c>
      <c r="O8835">
        <v>2275</v>
      </c>
    </row>
    <row r="8836" spans="1:15" x14ac:dyDescent="0.35">
      <c r="A8836">
        <v>-80.575237599999994</v>
      </c>
      <c r="B8836">
        <v>48.808582600000001</v>
      </c>
      <c r="C8836" t="s">
        <v>1306</v>
      </c>
      <c r="D8836">
        <v>2013</v>
      </c>
      <c r="E8836" t="s">
        <v>263</v>
      </c>
      <c r="F8836" t="s">
        <v>1381</v>
      </c>
      <c r="G8836" t="s">
        <v>1382</v>
      </c>
      <c r="I8836" t="s">
        <v>1383</v>
      </c>
      <c r="J8836" t="s">
        <v>1384</v>
      </c>
      <c r="K8836" t="s">
        <v>20</v>
      </c>
      <c r="L8836">
        <v>2000</v>
      </c>
      <c r="M8836">
        <v>48.808582600000001</v>
      </c>
      <c r="N8836">
        <v>-80.575237599999994</v>
      </c>
      <c r="O8836">
        <v>2217</v>
      </c>
    </row>
    <row r="8837" spans="1:15" x14ac:dyDescent="0.35">
      <c r="A8837">
        <v>-80.575237599999994</v>
      </c>
      <c r="B8837">
        <v>48.808582600000001</v>
      </c>
      <c r="C8837" t="s">
        <v>1306</v>
      </c>
      <c r="D8837">
        <v>2012</v>
      </c>
      <c r="E8837" t="s">
        <v>263</v>
      </c>
      <c r="F8837" t="s">
        <v>1381</v>
      </c>
      <c r="G8837" t="s">
        <v>1382</v>
      </c>
      <c r="I8837" t="s">
        <v>1383</v>
      </c>
      <c r="J8837" t="s">
        <v>1384</v>
      </c>
      <c r="K8837" t="s">
        <v>20</v>
      </c>
      <c r="L8837">
        <v>2000</v>
      </c>
      <c r="M8837">
        <v>48.808582600000001</v>
      </c>
      <c r="N8837">
        <v>-80.575237599999994</v>
      </c>
      <c r="O8837">
        <v>2070</v>
      </c>
    </row>
    <row r="8838" spans="1:15" x14ac:dyDescent="0.35">
      <c r="A8838">
        <v>-80.059336700000003</v>
      </c>
      <c r="B8838">
        <v>47.076674099999998</v>
      </c>
      <c r="C8838" t="s">
        <v>2639</v>
      </c>
      <c r="D8838">
        <v>2021</v>
      </c>
      <c r="E8838" t="s">
        <v>16</v>
      </c>
      <c r="F8838" t="s">
        <v>2869</v>
      </c>
      <c r="G8838" t="s">
        <v>2870</v>
      </c>
      <c r="I8838" t="s">
        <v>2871</v>
      </c>
      <c r="J8838" t="s">
        <v>2860</v>
      </c>
      <c r="K8838" t="s">
        <v>20</v>
      </c>
      <c r="L8838">
        <v>1500</v>
      </c>
      <c r="M8838">
        <v>47.076674099999998</v>
      </c>
      <c r="N8838">
        <v>-80.059336700000003</v>
      </c>
      <c r="O8838">
        <v>7344</v>
      </c>
    </row>
    <row r="8839" spans="1:15" x14ac:dyDescent="0.35">
      <c r="A8839">
        <v>-80.059336700000003</v>
      </c>
      <c r="B8839">
        <v>47.076674099999998</v>
      </c>
      <c r="C8839" t="s">
        <v>2639</v>
      </c>
      <c r="D8839">
        <v>2019</v>
      </c>
      <c r="E8839" t="s">
        <v>16</v>
      </c>
      <c r="F8839" t="s">
        <v>2869</v>
      </c>
      <c r="G8839" t="s">
        <v>2870</v>
      </c>
      <c r="I8839" t="s">
        <v>2871</v>
      </c>
      <c r="J8839" t="s">
        <v>2860</v>
      </c>
      <c r="K8839" t="s">
        <v>20</v>
      </c>
      <c r="L8839">
        <v>2000</v>
      </c>
      <c r="M8839">
        <v>47.076674099999998</v>
      </c>
      <c r="N8839">
        <v>-80.059336700000003</v>
      </c>
      <c r="O8839">
        <v>7674</v>
      </c>
    </row>
    <row r="8840" spans="1:15" x14ac:dyDescent="0.35">
      <c r="A8840">
        <v>-80.059336700000003</v>
      </c>
      <c r="B8840">
        <v>47.076674099999998</v>
      </c>
      <c r="C8840" t="s">
        <v>2639</v>
      </c>
      <c r="D8840">
        <v>2017</v>
      </c>
      <c r="E8840" t="s">
        <v>16</v>
      </c>
      <c r="F8840" t="s">
        <v>2869</v>
      </c>
      <c r="G8840" t="s">
        <v>2870</v>
      </c>
      <c r="I8840" t="s">
        <v>2871</v>
      </c>
      <c r="J8840" t="s">
        <v>2860</v>
      </c>
      <c r="K8840" t="s">
        <v>20</v>
      </c>
      <c r="L8840">
        <v>1200</v>
      </c>
      <c r="M8840">
        <v>47.076674099999998</v>
      </c>
      <c r="N8840">
        <v>-80.059336700000003</v>
      </c>
      <c r="O8840">
        <v>7593</v>
      </c>
    </row>
    <row r="8841" spans="1:15" x14ac:dyDescent="0.35">
      <c r="A8841">
        <v>-80.059336700000003</v>
      </c>
      <c r="B8841">
        <v>47.076674099999998</v>
      </c>
      <c r="C8841" t="s">
        <v>2639</v>
      </c>
      <c r="D8841">
        <v>2013</v>
      </c>
      <c r="E8841" t="s">
        <v>16</v>
      </c>
      <c r="F8841" t="s">
        <v>2869</v>
      </c>
      <c r="G8841" t="s">
        <v>2870</v>
      </c>
      <c r="I8841" t="s">
        <v>2871</v>
      </c>
      <c r="J8841" t="s">
        <v>2860</v>
      </c>
      <c r="K8841" t="s">
        <v>20</v>
      </c>
      <c r="L8841">
        <v>1000</v>
      </c>
      <c r="M8841">
        <v>47.076674099999998</v>
      </c>
      <c r="N8841">
        <v>-80.059336700000003</v>
      </c>
      <c r="O8841">
        <v>6592</v>
      </c>
    </row>
    <row r="8842" spans="1:15" x14ac:dyDescent="0.35">
      <c r="A8842">
        <v>-84.585220000000007</v>
      </c>
      <c r="B8842">
        <v>49.61703</v>
      </c>
      <c r="C8842" t="s">
        <v>1551</v>
      </c>
      <c r="D8842">
        <v>2021</v>
      </c>
      <c r="E8842" t="s">
        <v>16</v>
      </c>
      <c r="F8842" t="s">
        <v>1552</v>
      </c>
      <c r="G8842" t="s">
        <v>1553</v>
      </c>
      <c r="I8842" t="s">
        <v>1554</v>
      </c>
      <c r="J8842" t="s">
        <v>1555</v>
      </c>
      <c r="K8842" t="s">
        <v>20</v>
      </c>
      <c r="L8842">
        <v>2000</v>
      </c>
      <c r="M8842">
        <v>49.61703</v>
      </c>
      <c r="N8842">
        <v>-84.585220000000007</v>
      </c>
      <c r="O8842">
        <v>4822</v>
      </c>
    </row>
    <row r="8843" spans="1:15" x14ac:dyDescent="0.35">
      <c r="A8843">
        <v>-84.585220000000007</v>
      </c>
      <c r="B8843">
        <v>49.61703</v>
      </c>
      <c r="C8843" t="s">
        <v>1551</v>
      </c>
      <c r="D8843">
        <v>2019</v>
      </c>
      <c r="E8843" t="s">
        <v>16</v>
      </c>
      <c r="F8843" t="s">
        <v>1552</v>
      </c>
      <c r="G8843" t="s">
        <v>1553</v>
      </c>
      <c r="I8843" t="s">
        <v>1554</v>
      </c>
      <c r="J8843" t="s">
        <v>1555</v>
      </c>
      <c r="K8843" t="s">
        <v>20</v>
      </c>
      <c r="L8843">
        <v>2000</v>
      </c>
      <c r="M8843">
        <v>49.61703</v>
      </c>
      <c r="N8843">
        <v>-84.585220000000007</v>
      </c>
      <c r="O8843">
        <v>4177</v>
      </c>
    </row>
    <row r="8844" spans="1:15" x14ac:dyDescent="0.35">
      <c r="A8844">
        <v>-84.585220000000007</v>
      </c>
      <c r="B8844">
        <v>49.61703</v>
      </c>
      <c r="C8844" t="s">
        <v>1551</v>
      </c>
      <c r="D8844">
        <v>2019</v>
      </c>
      <c r="E8844" t="s">
        <v>16</v>
      </c>
      <c r="F8844" t="s">
        <v>1552</v>
      </c>
      <c r="G8844" t="s">
        <v>1553</v>
      </c>
      <c r="I8844" t="s">
        <v>1554</v>
      </c>
      <c r="J8844" t="s">
        <v>1555</v>
      </c>
      <c r="K8844" t="s">
        <v>483</v>
      </c>
      <c r="L8844">
        <v>70</v>
      </c>
      <c r="M8844">
        <v>49.61703</v>
      </c>
      <c r="N8844">
        <v>-84.585220000000007</v>
      </c>
      <c r="O8844">
        <v>4178</v>
      </c>
    </row>
    <row r="8845" spans="1:15" x14ac:dyDescent="0.35">
      <c r="A8845">
        <v>-84.585220000000007</v>
      </c>
      <c r="B8845">
        <v>49.61703</v>
      </c>
      <c r="C8845" t="s">
        <v>1551</v>
      </c>
      <c r="D8845">
        <v>2017</v>
      </c>
      <c r="E8845" t="s">
        <v>16</v>
      </c>
      <c r="F8845" t="s">
        <v>1552</v>
      </c>
      <c r="G8845" t="s">
        <v>1553</v>
      </c>
      <c r="I8845" t="s">
        <v>1554</v>
      </c>
      <c r="J8845" t="s">
        <v>1555</v>
      </c>
      <c r="K8845" t="s">
        <v>20</v>
      </c>
      <c r="L8845">
        <v>1650</v>
      </c>
      <c r="M8845">
        <v>49.61703</v>
      </c>
      <c r="N8845">
        <v>-84.585220000000007</v>
      </c>
      <c r="O8845">
        <v>3474</v>
      </c>
    </row>
    <row r="8846" spans="1:15" x14ac:dyDescent="0.35">
      <c r="A8846">
        <v>-84.585220000000007</v>
      </c>
      <c r="B8846">
        <v>49.61703</v>
      </c>
      <c r="C8846" t="s">
        <v>1551</v>
      </c>
      <c r="D8846">
        <v>2016</v>
      </c>
      <c r="E8846" t="s">
        <v>16</v>
      </c>
      <c r="F8846" t="s">
        <v>1552</v>
      </c>
      <c r="G8846" t="s">
        <v>1553</v>
      </c>
      <c r="I8846" t="s">
        <v>1554</v>
      </c>
      <c r="J8846" t="s">
        <v>1555</v>
      </c>
      <c r="K8846" t="s">
        <v>483</v>
      </c>
      <c r="L8846">
        <v>65</v>
      </c>
      <c r="M8846">
        <v>49.61703</v>
      </c>
      <c r="N8846">
        <v>-84.585220000000007</v>
      </c>
      <c r="O8846">
        <v>3436</v>
      </c>
    </row>
    <row r="8847" spans="1:15" x14ac:dyDescent="0.35">
      <c r="A8847">
        <v>-84.585220000000007</v>
      </c>
      <c r="B8847">
        <v>49.61703</v>
      </c>
      <c r="C8847" t="s">
        <v>1551</v>
      </c>
      <c r="D8847">
        <v>2015</v>
      </c>
      <c r="E8847" t="s">
        <v>16</v>
      </c>
      <c r="F8847" t="s">
        <v>1552</v>
      </c>
      <c r="G8847" t="s">
        <v>1553</v>
      </c>
      <c r="I8847" t="s">
        <v>1554</v>
      </c>
      <c r="J8847" t="s">
        <v>1555</v>
      </c>
      <c r="K8847" t="s">
        <v>20</v>
      </c>
      <c r="L8847">
        <v>2000</v>
      </c>
      <c r="M8847">
        <v>49.61703</v>
      </c>
      <c r="N8847">
        <v>-84.585220000000007</v>
      </c>
      <c r="O8847">
        <v>3306</v>
      </c>
    </row>
    <row r="8848" spans="1:15" x14ac:dyDescent="0.35">
      <c r="A8848">
        <v>-84.585220000000007</v>
      </c>
      <c r="B8848">
        <v>49.61703</v>
      </c>
      <c r="C8848" t="s">
        <v>1551</v>
      </c>
      <c r="D8848">
        <v>2013</v>
      </c>
      <c r="E8848" t="s">
        <v>16</v>
      </c>
      <c r="F8848" t="s">
        <v>1552</v>
      </c>
      <c r="G8848" t="s">
        <v>1553</v>
      </c>
      <c r="I8848" t="s">
        <v>1554</v>
      </c>
      <c r="J8848" t="s">
        <v>1555</v>
      </c>
      <c r="K8848" t="s">
        <v>20</v>
      </c>
      <c r="L8848">
        <v>2000</v>
      </c>
      <c r="M8848">
        <v>49.61703</v>
      </c>
      <c r="N8848">
        <v>-84.585220000000007</v>
      </c>
      <c r="O8848">
        <v>3011</v>
      </c>
    </row>
    <row r="8849" spans="1:15" x14ac:dyDescent="0.35">
      <c r="A8849">
        <v>-88.878469800000005</v>
      </c>
      <c r="B8849">
        <v>48.994590299999999</v>
      </c>
      <c r="C8849" t="s">
        <v>5061</v>
      </c>
      <c r="D8849">
        <v>2021</v>
      </c>
      <c r="E8849" t="s">
        <v>59</v>
      </c>
      <c r="F8849" t="s">
        <v>5162</v>
      </c>
      <c r="G8849" t="s">
        <v>5163</v>
      </c>
      <c r="I8849" t="s">
        <v>5164</v>
      </c>
      <c r="K8849" t="s">
        <v>20</v>
      </c>
      <c r="L8849">
        <v>5000</v>
      </c>
      <c r="M8849">
        <v>48.994590299999999</v>
      </c>
      <c r="N8849">
        <v>-88.878469800000005</v>
      </c>
      <c r="O8849">
        <v>12036</v>
      </c>
    </row>
    <row r="8850" spans="1:15" x14ac:dyDescent="0.35">
      <c r="A8850">
        <v>-88.878469800000005</v>
      </c>
      <c r="B8850">
        <v>48.994590299999999</v>
      </c>
      <c r="C8850" t="s">
        <v>5061</v>
      </c>
      <c r="D8850">
        <v>2020</v>
      </c>
      <c r="E8850" t="s">
        <v>59</v>
      </c>
      <c r="F8850" t="s">
        <v>5162</v>
      </c>
      <c r="G8850" t="s">
        <v>5163</v>
      </c>
      <c r="I8850" t="s">
        <v>5164</v>
      </c>
      <c r="K8850" t="s">
        <v>20</v>
      </c>
      <c r="L8850">
        <v>3500</v>
      </c>
      <c r="M8850">
        <v>48.994590299999999</v>
      </c>
      <c r="N8850">
        <v>-88.878469800000005</v>
      </c>
      <c r="O8850">
        <v>12511</v>
      </c>
    </row>
    <row r="8851" spans="1:15" x14ac:dyDescent="0.35">
      <c r="A8851">
        <v>-88.878469800000005</v>
      </c>
      <c r="B8851">
        <v>48.994590299999999</v>
      </c>
      <c r="C8851" t="s">
        <v>5061</v>
      </c>
      <c r="D8851">
        <v>2019</v>
      </c>
      <c r="E8851" t="s">
        <v>59</v>
      </c>
      <c r="F8851" t="s">
        <v>5162</v>
      </c>
      <c r="G8851" t="s">
        <v>5163</v>
      </c>
      <c r="I8851" t="s">
        <v>5164</v>
      </c>
      <c r="K8851" t="s">
        <v>20</v>
      </c>
      <c r="L8851">
        <v>5000</v>
      </c>
      <c r="M8851">
        <v>48.994590299999999</v>
      </c>
      <c r="N8851">
        <v>-88.878469800000005</v>
      </c>
      <c r="O8851">
        <v>12452</v>
      </c>
    </row>
    <row r="8852" spans="1:15" x14ac:dyDescent="0.35">
      <c r="A8852">
        <v>-88.878469800000005</v>
      </c>
      <c r="B8852">
        <v>48.994590299999999</v>
      </c>
      <c r="C8852" t="s">
        <v>5061</v>
      </c>
      <c r="D8852">
        <v>2018</v>
      </c>
      <c r="E8852" t="s">
        <v>59</v>
      </c>
      <c r="F8852" t="s">
        <v>5162</v>
      </c>
      <c r="G8852" t="s">
        <v>5163</v>
      </c>
      <c r="I8852" t="s">
        <v>5164</v>
      </c>
      <c r="K8852" t="s">
        <v>20</v>
      </c>
      <c r="L8852">
        <v>5000</v>
      </c>
      <c r="M8852">
        <v>48.994590299999999</v>
      </c>
      <c r="N8852">
        <v>-88.878469800000005</v>
      </c>
      <c r="O8852">
        <v>12277</v>
      </c>
    </row>
    <row r="8853" spans="1:15" x14ac:dyDescent="0.35">
      <c r="A8853">
        <v>-88.878469800000005</v>
      </c>
      <c r="B8853">
        <v>48.994590299999999</v>
      </c>
      <c r="C8853" t="s">
        <v>5061</v>
      </c>
      <c r="D8853">
        <v>2017</v>
      </c>
      <c r="E8853" t="s">
        <v>59</v>
      </c>
      <c r="F8853" t="s">
        <v>5162</v>
      </c>
      <c r="G8853" t="s">
        <v>5163</v>
      </c>
      <c r="I8853" t="s">
        <v>5164</v>
      </c>
      <c r="K8853" t="s">
        <v>20</v>
      </c>
      <c r="L8853">
        <v>2998</v>
      </c>
      <c r="M8853">
        <v>48.994590299999999</v>
      </c>
      <c r="N8853">
        <v>-88.878469800000005</v>
      </c>
      <c r="O8853">
        <v>12203</v>
      </c>
    </row>
    <row r="8854" spans="1:15" x14ac:dyDescent="0.35">
      <c r="A8854">
        <v>-88.878469800000005</v>
      </c>
      <c r="B8854">
        <v>48.994590299999999</v>
      </c>
      <c r="C8854" t="s">
        <v>5061</v>
      </c>
      <c r="D8854">
        <v>2016</v>
      </c>
      <c r="E8854" t="s">
        <v>59</v>
      </c>
      <c r="F8854" t="s">
        <v>5162</v>
      </c>
      <c r="G8854" t="s">
        <v>5163</v>
      </c>
      <c r="I8854" t="s">
        <v>5164</v>
      </c>
      <c r="K8854" t="s">
        <v>20</v>
      </c>
      <c r="L8854">
        <v>4250</v>
      </c>
      <c r="M8854">
        <v>48.994590299999999</v>
      </c>
      <c r="N8854">
        <v>-88.878469800000005</v>
      </c>
      <c r="O8854">
        <v>12167</v>
      </c>
    </row>
    <row r="8855" spans="1:15" x14ac:dyDescent="0.35">
      <c r="A8855">
        <v>-88.878469800000005</v>
      </c>
      <c r="B8855">
        <v>48.994590299999999</v>
      </c>
      <c r="C8855" t="s">
        <v>5061</v>
      </c>
      <c r="D8855">
        <v>2015</v>
      </c>
      <c r="E8855" t="s">
        <v>59</v>
      </c>
      <c r="F8855" t="s">
        <v>5162</v>
      </c>
      <c r="G8855" t="s">
        <v>5163</v>
      </c>
      <c r="I8855" t="s">
        <v>5164</v>
      </c>
      <c r="K8855" t="s">
        <v>20</v>
      </c>
      <c r="L8855">
        <v>2500</v>
      </c>
      <c r="M8855">
        <v>48.994590299999999</v>
      </c>
      <c r="N8855">
        <v>-88.878469800000005</v>
      </c>
      <c r="O8855">
        <v>12107</v>
      </c>
    </row>
    <row r="8856" spans="1:15" x14ac:dyDescent="0.35">
      <c r="A8856">
        <v>-88.878469800000005</v>
      </c>
      <c r="B8856">
        <v>48.994590299999999</v>
      </c>
      <c r="C8856" t="s">
        <v>5061</v>
      </c>
      <c r="D8856">
        <v>2015</v>
      </c>
      <c r="E8856" t="s">
        <v>59</v>
      </c>
      <c r="F8856" t="s">
        <v>5162</v>
      </c>
      <c r="G8856" t="s">
        <v>5163</v>
      </c>
      <c r="I8856" t="s">
        <v>5164</v>
      </c>
      <c r="K8856" t="s">
        <v>20</v>
      </c>
      <c r="L8856">
        <v>2500</v>
      </c>
      <c r="M8856">
        <v>48.994590299999999</v>
      </c>
      <c r="N8856">
        <v>-88.878469800000005</v>
      </c>
      <c r="O8856">
        <v>12108</v>
      </c>
    </row>
    <row r="8857" spans="1:15" x14ac:dyDescent="0.35">
      <c r="A8857">
        <v>-88.878469800000005</v>
      </c>
      <c r="B8857">
        <v>48.994590299999999</v>
      </c>
      <c r="C8857" t="s">
        <v>5061</v>
      </c>
      <c r="D8857">
        <v>2014</v>
      </c>
      <c r="E8857" t="s">
        <v>59</v>
      </c>
      <c r="F8857" t="s">
        <v>5162</v>
      </c>
      <c r="G8857" t="s">
        <v>5163</v>
      </c>
      <c r="I8857" t="s">
        <v>5164</v>
      </c>
      <c r="K8857" t="s">
        <v>20</v>
      </c>
      <c r="L8857">
        <v>5000</v>
      </c>
      <c r="M8857">
        <v>48.994590299999999</v>
      </c>
      <c r="N8857">
        <v>-88.878469800000005</v>
      </c>
      <c r="O8857">
        <v>12786</v>
      </c>
    </row>
    <row r="8858" spans="1:15" x14ac:dyDescent="0.35">
      <c r="A8858">
        <v>-88.878469800000005</v>
      </c>
      <c r="B8858">
        <v>48.994590299999999</v>
      </c>
      <c r="C8858" t="s">
        <v>5061</v>
      </c>
      <c r="D8858">
        <v>2013</v>
      </c>
      <c r="E8858" t="s">
        <v>59</v>
      </c>
      <c r="F8858" t="s">
        <v>5162</v>
      </c>
      <c r="G8858" t="s">
        <v>5163</v>
      </c>
      <c r="I8858" t="s">
        <v>5164</v>
      </c>
      <c r="K8858" t="s">
        <v>20</v>
      </c>
      <c r="L8858">
        <v>4999</v>
      </c>
      <c r="M8858">
        <v>48.994590299999999</v>
      </c>
      <c r="N8858">
        <v>-88.878469800000005</v>
      </c>
      <c r="O8858">
        <v>11547</v>
      </c>
    </row>
    <row r="8859" spans="1:15" x14ac:dyDescent="0.35">
      <c r="A8859">
        <v>-88.878469800000005</v>
      </c>
      <c r="B8859">
        <v>48.994590299999999</v>
      </c>
      <c r="C8859" t="s">
        <v>5061</v>
      </c>
      <c r="D8859">
        <v>2013</v>
      </c>
      <c r="E8859" t="s">
        <v>59</v>
      </c>
      <c r="F8859" t="s">
        <v>5162</v>
      </c>
      <c r="G8859" t="s">
        <v>5163</v>
      </c>
      <c r="I8859" t="s">
        <v>5164</v>
      </c>
      <c r="K8859" t="s">
        <v>20</v>
      </c>
      <c r="L8859">
        <v>267</v>
      </c>
      <c r="M8859">
        <v>48.994590299999999</v>
      </c>
      <c r="N8859">
        <v>-88.878469800000005</v>
      </c>
      <c r="O8859">
        <v>11548</v>
      </c>
    </row>
    <row r="8860" spans="1:15" x14ac:dyDescent="0.35">
      <c r="A8860">
        <v>-88.878469800000005</v>
      </c>
      <c r="B8860">
        <v>48.994590299999999</v>
      </c>
      <c r="C8860" t="s">
        <v>5061</v>
      </c>
      <c r="D8860">
        <v>2012</v>
      </c>
      <c r="E8860" t="s">
        <v>59</v>
      </c>
      <c r="F8860" t="s">
        <v>5162</v>
      </c>
      <c r="G8860" t="s">
        <v>5163</v>
      </c>
      <c r="I8860" t="s">
        <v>5164</v>
      </c>
      <c r="K8860" t="s">
        <v>20</v>
      </c>
      <c r="L8860">
        <v>5000</v>
      </c>
      <c r="M8860">
        <v>48.994590299999999</v>
      </c>
      <c r="N8860">
        <v>-88.878469800000005</v>
      </c>
      <c r="O8860">
        <v>11485</v>
      </c>
    </row>
    <row r="8861" spans="1:15" x14ac:dyDescent="0.35">
      <c r="A8861">
        <v>-80.688627199999999</v>
      </c>
      <c r="B8861">
        <v>47.694023799999997</v>
      </c>
      <c r="C8861" t="s">
        <v>1780</v>
      </c>
      <c r="D8861">
        <v>2021</v>
      </c>
      <c r="E8861" t="s">
        <v>16</v>
      </c>
      <c r="F8861" t="s">
        <v>2093</v>
      </c>
      <c r="G8861" t="s">
        <v>2094</v>
      </c>
      <c r="I8861" t="s">
        <v>2095</v>
      </c>
      <c r="J8861" t="s">
        <v>1996</v>
      </c>
      <c r="K8861" t="s">
        <v>20</v>
      </c>
      <c r="L8861">
        <v>2000</v>
      </c>
      <c r="M8861">
        <v>47.694023799999997</v>
      </c>
      <c r="N8861">
        <v>-80.688627199999999</v>
      </c>
      <c r="O8861">
        <v>5529</v>
      </c>
    </row>
    <row r="8862" spans="1:15" x14ac:dyDescent="0.35">
      <c r="A8862">
        <v>-80.688627199999999</v>
      </c>
      <c r="B8862">
        <v>47.694023799999997</v>
      </c>
      <c r="C8862" t="s">
        <v>1780</v>
      </c>
      <c r="D8862">
        <v>2020</v>
      </c>
      <c r="E8862" t="s">
        <v>16</v>
      </c>
      <c r="F8862" t="s">
        <v>2093</v>
      </c>
      <c r="G8862" t="s">
        <v>2094</v>
      </c>
      <c r="I8862" t="s">
        <v>2095</v>
      </c>
      <c r="J8862" t="s">
        <v>1996</v>
      </c>
      <c r="K8862" t="s">
        <v>492</v>
      </c>
      <c r="L8862">
        <v>2000</v>
      </c>
      <c r="M8862">
        <v>47.694023799999997</v>
      </c>
      <c r="N8862">
        <v>-80.688627199999999</v>
      </c>
      <c r="O8862">
        <v>5305</v>
      </c>
    </row>
    <row r="8863" spans="1:15" x14ac:dyDescent="0.35">
      <c r="A8863">
        <v>-80.688627199999999</v>
      </c>
      <c r="B8863">
        <v>47.694023799999997</v>
      </c>
      <c r="C8863" t="s">
        <v>1780</v>
      </c>
      <c r="D8863">
        <v>2019</v>
      </c>
      <c r="E8863" t="s">
        <v>16</v>
      </c>
      <c r="F8863" t="s">
        <v>2093</v>
      </c>
      <c r="G8863" t="s">
        <v>2094</v>
      </c>
      <c r="I8863" t="s">
        <v>2095</v>
      </c>
      <c r="J8863" t="s">
        <v>1996</v>
      </c>
      <c r="K8863" t="s">
        <v>20</v>
      </c>
      <c r="L8863">
        <v>2000</v>
      </c>
      <c r="M8863">
        <v>47.694023799999997</v>
      </c>
      <c r="N8863">
        <v>-80.688627199999999</v>
      </c>
      <c r="O8863">
        <v>5592</v>
      </c>
    </row>
    <row r="8864" spans="1:15" x14ac:dyDescent="0.35">
      <c r="A8864">
        <v>-80.688627199999999</v>
      </c>
      <c r="B8864">
        <v>47.694023799999997</v>
      </c>
      <c r="C8864" t="s">
        <v>1780</v>
      </c>
      <c r="D8864">
        <v>2018</v>
      </c>
      <c r="E8864" t="s">
        <v>16</v>
      </c>
      <c r="F8864" t="s">
        <v>2093</v>
      </c>
      <c r="G8864" t="s">
        <v>2094</v>
      </c>
      <c r="I8864" t="s">
        <v>2095</v>
      </c>
      <c r="J8864" t="s">
        <v>1996</v>
      </c>
      <c r="K8864" t="s">
        <v>20</v>
      </c>
      <c r="L8864">
        <v>3000</v>
      </c>
      <c r="M8864">
        <v>47.694023799999997</v>
      </c>
      <c r="N8864">
        <v>-80.688627199999999</v>
      </c>
      <c r="O8864">
        <v>5164</v>
      </c>
    </row>
    <row r="8865" spans="1:15" x14ac:dyDescent="0.35">
      <c r="A8865">
        <v>-80.688627199999999</v>
      </c>
      <c r="B8865">
        <v>47.694023799999997</v>
      </c>
      <c r="C8865" t="s">
        <v>1780</v>
      </c>
      <c r="D8865">
        <v>2017</v>
      </c>
      <c r="E8865" t="s">
        <v>16</v>
      </c>
      <c r="F8865" t="s">
        <v>2093</v>
      </c>
      <c r="G8865" t="s">
        <v>2094</v>
      </c>
      <c r="I8865" t="s">
        <v>2095</v>
      </c>
      <c r="J8865" t="s">
        <v>1996</v>
      </c>
      <c r="K8865" t="s">
        <v>20</v>
      </c>
      <c r="L8865">
        <v>6300</v>
      </c>
      <c r="M8865">
        <v>47.694023799999997</v>
      </c>
      <c r="N8865">
        <v>-80.688627199999999</v>
      </c>
      <c r="O8865">
        <v>5047</v>
      </c>
    </row>
    <row r="8866" spans="1:15" x14ac:dyDescent="0.35">
      <c r="A8866">
        <v>-80.688627199999999</v>
      </c>
      <c r="B8866">
        <v>47.694023799999997</v>
      </c>
      <c r="C8866" t="s">
        <v>1780</v>
      </c>
      <c r="D8866">
        <v>2016</v>
      </c>
      <c r="E8866" t="s">
        <v>16</v>
      </c>
      <c r="F8866" t="s">
        <v>2093</v>
      </c>
      <c r="G8866" t="s">
        <v>2094</v>
      </c>
      <c r="I8866" t="s">
        <v>2095</v>
      </c>
      <c r="J8866" t="s">
        <v>1996</v>
      </c>
      <c r="K8866" t="s">
        <v>20</v>
      </c>
      <c r="L8866">
        <v>6300</v>
      </c>
      <c r="M8866">
        <v>47.694023799999997</v>
      </c>
      <c r="N8866">
        <v>-80.688627199999999</v>
      </c>
      <c r="O8866">
        <v>4633</v>
      </c>
    </row>
    <row r="8867" spans="1:15" x14ac:dyDescent="0.35">
      <c r="A8867">
        <v>-80.688627199999999</v>
      </c>
      <c r="B8867">
        <v>47.694023799999997</v>
      </c>
      <c r="C8867" t="s">
        <v>1780</v>
      </c>
      <c r="D8867">
        <v>2014</v>
      </c>
      <c r="E8867" t="s">
        <v>16</v>
      </c>
      <c r="F8867" t="s">
        <v>2093</v>
      </c>
      <c r="G8867" t="s">
        <v>2094</v>
      </c>
      <c r="I8867" t="s">
        <v>2095</v>
      </c>
      <c r="J8867" t="s">
        <v>1996</v>
      </c>
      <c r="K8867" t="s">
        <v>20</v>
      </c>
      <c r="L8867">
        <v>5044</v>
      </c>
      <c r="M8867">
        <v>47.694023799999997</v>
      </c>
      <c r="N8867">
        <v>-80.688627199999999</v>
      </c>
      <c r="O8867">
        <v>4324</v>
      </c>
    </row>
    <row r="8868" spans="1:15" x14ac:dyDescent="0.35">
      <c r="A8868">
        <v>-80.688627199999999</v>
      </c>
      <c r="B8868">
        <v>47.694023799999997</v>
      </c>
      <c r="C8868" t="s">
        <v>1780</v>
      </c>
      <c r="D8868">
        <v>2013</v>
      </c>
      <c r="E8868" t="s">
        <v>16</v>
      </c>
      <c r="F8868" t="s">
        <v>2093</v>
      </c>
      <c r="G8868" t="s">
        <v>2094</v>
      </c>
      <c r="I8868" t="s">
        <v>2095</v>
      </c>
      <c r="J8868" t="s">
        <v>1996</v>
      </c>
      <c r="K8868" t="s">
        <v>20</v>
      </c>
      <c r="L8868">
        <v>3600</v>
      </c>
      <c r="M8868">
        <v>47.694023799999997</v>
      </c>
      <c r="N8868">
        <v>-80.688627199999999</v>
      </c>
      <c r="O8868">
        <v>4500</v>
      </c>
    </row>
    <row r="8869" spans="1:15" x14ac:dyDescent="0.35">
      <c r="A8869">
        <v>-80.688627199999999</v>
      </c>
      <c r="B8869">
        <v>47.694023799999997</v>
      </c>
      <c r="C8869" t="s">
        <v>1780</v>
      </c>
      <c r="D8869">
        <v>2012</v>
      </c>
      <c r="E8869" t="s">
        <v>16</v>
      </c>
      <c r="F8869" t="s">
        <v>2093</v>
      </c>
      <c r="G8869" t="s">
        <v>2094</v>
      </c>
      <c r="I8869" t="s">
        <v>2095</v>
      </c>
      <c r="J8869" t="s">
        <v>1996</v>
      </c>
      <c r="K8869" t="s">
        <v>20</v>
      </c>
      <c r="L8869">
        <v>4900</v>
      </c>
      <c r="M8869">
        <v>47.694023799999997</v>
      </c>
      <c r="N8869">
        <v>-80.688627199999999</v>
      </c>
      <c r="O8869">
        <v>4384</v>
      </c>
    </row>
    <row r="8870" spans="1:15" x14ac:dyDescent="0.35">
      <c r="A8870">
        <v>-78.792332900000005</v>
      </c>
      <c r="B8870">
        <v>45.162037099999999</v>
      </c>
      <c r="C8870" t="s">
        <v>171</v>
      </c>
      <c r="D8870">
        <v>2020</v>
      </c>
      <c r="E8870" t="s">
        <v>16</v>
      </c>
      <c r="F8870" t="s">
        <v>200</v>
      </c>
      <c r="G8870" t="s">
        <v>201</v>
      </c>
      <c r="I8870" t="s">
        <v>202</v>
      </c>
      <c r="J8870" t="s">
        <v>190</v>
      </c>
      <c r="K8870" t="s">
        <v>20</v>
      </c>
      <c r="L8870">
        <v>1500</v>
      </c>
      <c r="M8870">
        <v>45.162037099999999</v>
      </c>
      <c r="N8870">
        <v>-78.792332900000005</v>
      </c>
      <c r="O8870">
        <v>1758</v>
      </c>
    </row>
    <row r="8871" spans="1:15" x14ac:dyDescent="0.35">
      <c r="A8871">
        <v>-78.792332900000005</v>
      </c>
      <c r="B8871">
        <v>45.162037099999999</v>
      </c>
      <c r="C8871" t="s">
        <v>171</v>
      </c>
      <c r="D8871">
        <v>2019</v>
      </c>
      <c r="E8871" t="s">
        <v>16</v>
      </c>
      <c r="F8871" t="s">
        <v>200</v>
      </c>
      <c r="G8871" t="s">
        <v>201</v>
      </c>
      <c r="I8871" t="s">
        <v>202</v>
      </c>
      <c r="J8871" t="s">
        <v>190</v>
      </c>
      <c r="K8871" t="s">
        <v>20</v>
      </c>
      <c r="L8871">
        <v>750</v>
      </c>
      <c r="M8871">
        <v>45.162037099999999</v>
      </c>
      <c r="N8871">
        <v>-78.792332900000005</v>
      </c>
      <c r="O8871">
        <v>1766</v>
      </c>
    </row>
    <row r="8872" spans="1:15" x14ac:dyDescent="0.35">
      <c r="A8872">
        <v>-78.792332900000005</v>
      </c>
      <c r="B8872">
        <v>45.162037099999999</v>
      </c>
      <c r="C8872" t="s">
        <v>171</v>
      </c>
      <c r="D8872">
        <v>2016</v>
      </c>
      <c r="E8872" t="s">
        <v>16</v>
      </c>
      <c r="F8872" t="s">
        <v>200</v>
      </c>
      <c r="G8872" t="s">
        <v>201</v>
      </c>
      <c r="I8872" t="s">
        <v>202</v>
      </c>
      <c r="J8872" t="s">
        <v>190</v>
      </c>
      <c r="K8872" t="s">
        <v>20</v>
      </c>
      <c r="L8872">
        <v>1500</v>
      </c>
      <c r="M8872">
        <v>45.162037099999999</v>
      </c>
      <c r="N8872">
        <v>-78.792332900000005</v>
      </c>
      <c r="O8872">
        <v>1365</v>
      </c>
    </row>
    <row r="8873" spans="1:15" x14ac:dyDescent="0.35">
      <c r="A8873">
        <v>-78.792332900000005</v>
      </c>
      <c r="B8873">
        <v>45.162037099999999</v>
      </c>
      <c r="C8873" t="s">
        <v>171</v>
      </c>
      <c r="D8873">
        <v>2014</v>
      </c>
      <c r="E8873" t="s">
        <v>16</v>
      </c>
      <c r="F8873" t="s">
        <v>200</v>
      </c>
      <c r="G8873" t="s">
        <v>201</v>
      </c>
      <c r="I8873" t="s">
        <v>202</v>
      </c>
      <c r="J8873" t="s">
        <v>190</v>
      </c>
      <c r="K8873" t="s">
        <v>20</v>
      </c>
      <c r="L8873">
        <v>1500</v>
      </c>
      <c r="M8873">
        <v>45.162037099999999</v>
      </c>
      <c r="N8873">
        <v>-78.792332900000005</v>
      </c>
      <c r="O8873">
        <v>110</v>
      </c>
    </row>
    <row r="8874" spans="1:15" x14ac:dyDescent="0.35">
      <c r="A8874">
        <v>-78.792332900000005</v>
      </c>
      <c r="B8874">
        <v>45.162037099999999</v>
      </c>
      <c r="C8874" t="s">
        <v>171</v>
      </c>
      <c r="D8874">
        <v>2012</v>
      </c>
      <c r="E8874" t="s">
        <v>16</v>
      </c>
      <c r="F8874" t="s">
        <v>200</v>
      </c>
      <c r="G8874" t="s">
        <v>201</v>
      </c>
      <c r="I8874" t="s">
        <v>202</v>
      </c>
      <c r="J8874" t="s">
        <v>190</v>
      </c>
      <c r="K8874" t="s">
        <v>20</v>
      </c>
      <c r="L8874">
        <v>1500</v>
      </c>
      <c r="M8874">
        <v>45.162037099999999</v>
      </c>
      <c r="N8874">
        <v>-78.792332900000005</v>
      </c>
      <c r="O8874">
        <v>747</v>
      </c>
    </row>
    <row r="8875" spans="1:15" x14ac:dyDescent="0.35">
      <c r="A8875">
        <v>-78.793909999999997</v>
      </c>
      <c r="B8875">
        <v>45.166159999999998</v>
      </c>
      <c r="C8875" t="s">
        <v>171</v>
      </c>
      <c r="D8875">
        <v>2020</v>
      </c>
      <c r="E8875" t="s">
        <v>16</v>
      </c>
      <c r="F8875" t="s">
        <v>203</v>
      </c>
      <c r="G8875" t="s">
        <v>204</v>
      </c>
      <c r="I8875" t="s">
        <v>205</v>
      </c>
      <c r="J8875" t="s">
        <v>190</v>
      </c>
      <c r="K8875" t="s">
        <v>20</v>
      </c>
      <c r="L8875">
        <v>500</v>
      </c>
      <c r="M8875">
        <v>45.166159999999998</v>
      </c>
      <c r="N8875">
        <v>-78.793909999999997</v>
      </c>
      <c r="O8875">
        <v>1761</v>
      </c>
    </row>
    <row r="8876" spans="1:15" x14ac:dyDescent="0.35">
      <c r="A8876">
        <v>-78.793909999999997</v>
      </c>
      <c r="B8876">
        <v>45.166159999999998</v>
      </c>
      <c r="C8876" t="s">
        <v>171</v>
      </c>
      <c r="D8876">
        <v>2019</v>
      </c>
      <c r="E8876" t="s">
        <v>16</v>
      </c>
      <c r="F8876" t="s">
        <v>203</v>
      </c>
      <c r="G8876" t="s">
        <v>204</v>
      </c>
      <c r="I8876" t="s">
        <v>205</v>
      </c>
      <c r="J8876" t="s">
        <v>190</v>
      </c>
      <c r="K8876" t="s">
        <v>20</v>
      </c>
      <c r="L8876">
        <v>250</v>
      </c>
      <c r="M8876">
        <v>45.166159999999998</v>
      </c>
      <c r="N8876">
        <v>-78.793909999999997</v>
      </c>
      <c r="O8876">
        <v>1769</v>
      </c>
    </row>
    <row r="8877" spans="1:15" x14ac:dyDescent="0.35">
      <c r="A8877">
        <v>-78.793909999999997</v>
      </c>
      <c r="B8877">
        <v>45.166159999999998</v>
      </c>
      <c r="C8877" t="s">
        <v>171</v>
      </c>
      <c r="D8877">
        <v>2016</v>
      </c>
      <c r="E8877" t="s">
        <v>16</v>
      </c>
      <c r="F8877" t="s">
        <v>203</v>
      </c>
      <c r="G8877" t="s">
        <v>204</v>
      </c>
      <c r="I8877" t="s">
        <v>205</v>
      </c>
      <c r="J8877" t="s">
        <v>190</v>
      </c>
      <c r="K8877" t="s">
        <v>20</v>
      </c>
      <c r="L8877">
        <v>500</v>
      </c>
      <c r="M8877">
        <v>45.166159999999998</v>
      </c>
      <c r="N8877">
        <v>-78.793909999999997</v>
      </c>
      <c r="O8877">
        <v>1366</v>
      </c>
    </row>
    <row r="8878" spans="1:15" x14ac:dyDescent="0.35">
      <c r="A8878">
        <v>-78.793909999999997</v>
      </c>
      <c r="B8878">
        <v>45.166159999999998</v>
      </c>
      <c r="C8878" t="s">
        <v>171</v>
      </c>
      <c r="D8878">
        <v>2014</v>
      </c>
      <c r="E8878" t="s">
        <v>16</v>
      </c>
      <c r="F8878" t="s">
        <v>203</v>
      </c>
      <c r="G8878" t="s">
        <v>204</v>
      </c>
      <c r="I8878" t="s">
        <v>205</v>
      </c>
      <c r="J8878" t="s">
        <v>190</v>
      </c>
      <c r="K8878" t="s">
        <v>20</v>
      </c>
      <c r="L8878">
        <v>500</v>
      </c>
      <c r="M8878">
        <v>45.166159999999998</v>
      </c>
      <c r="N8878">
        <v>-78.793909999999997</v>
      </c>
      <c r="O8878">
        <v>111</v>
      </c>
    </row>
    <row r="8879" spans="1:15" x14ac:dyDescent="0.35">
      <c r="A8879">
        <v>-78.793909999999997</v>
      </c>
      <c r="B8879">
        <v>45.166159999999998</v>
      </c>
      <c r="C8879" t="s">
        <v>171</v>
      </c>
      <c r="D8879">
        <v>2012</v>
      </c>
      <c r="E8879" t="s">
        <v>16</v>
      </c>
      <c r="F8879" t="s">
        <v>203</v>
      </c>
      <c r="G8879" t="s">
        <v>204</v>
      </c>
      <c r="I8879" t="s">
        <v>205</v>
      </c>
      <c r="J8879" t="s">
        <v>190</v>
      </c>
      <c r="K8879" t="s">
        <v>20</v>
      </c>
      <c r="L8879">
        <v>500</v>
      </c>
      <c r="M8879">
        <v>45.166159999999998</v>
      </c>
      <c r="N8879">
        <v>-78.793909999999997</v>
      </c>
      <c r="O8879">
        <v>748</v>
      </c>
    </row>
    <row r="8880" spans="1:15" x14ac:dyDescent="0.35">
      <c r="A8880">
        <v>-76.599478500000004</v>
      </c>
      <c r="B8880">
        <v>44.827530199999998</v>
      </c>
      <c r="C8880" t="s">
        <v>1834</v>
      </c>
      <c r="D8880">
        <v>2021</v>
      </c>
      <c r="E8880" t="s">
        <v>263</v>
      </c>
      <c r="F8880" t="s">
        <v>2130</v>
      </c>
      <c r="G8880" t="s">
        <v>2131</v>
      </c>
      <c r="I8880" t="s">
        <v>2132</v>
      </c>
      <c r="J8880" t="s">
        <v>2133</v>
      </c>
      <c r="K8880" t="s">
        <v>20</v>
      </c>
      <c r="L8880">
        <v>3100</v>
      </c>
      <c r="M8880">
        <v>44.827530199999998</v>
      </c>
      <c r="N8880">
        <v>-76.599478500000004</v>
      </c>
      <c r="O8880">
        <v>4765</v>
      </c>
    </row>
    <row r="8881" spans="1:15" x14ac:dyDescent="0.35">
      <c r="A8881">
        <v>-76.599478500000004</v>
      </c>
      <c r="B8881">
        <v>44.827530199999998</v>
      </c>
      <c r="C8881" t="s">
        <v>1834</v>
      </c>
      <c r="D8881">
        <v>2020</v>
      </c>
      <c r="E8881" t="s">
        <v>263</v>
      </c>
      <c r="F8881" t="s">
        <v>2130</v>
      </c>
      <c r="G8881" t="s">
        <v>2131</v>
      </c>
      <c r="I8881" t="s">
        <v>2132</v>
      </c>
      <c r="J8881" t="s">
        <v>2133</v>
      </c>
      <c r="K8881" t="s">
        <v>20</v>
      </c>
      <c r="L8881">
        <v>5836</v>
      </c>
      <c r="M8881">
        <v>44.827530199999998</v>
      </c>
      <c r="N8881">
        <v>-76.599478500000004</v>
      </c>
      <c r="O8881">
        <v>4743</v>
      </c>
    </row>
    <row r="8882" spans="1:15" x14ac:dyDescent="0.35">
      <c r="A8882">
        <v>-76.599478500000004</v>
      </c>
      <c r="B8882">
        <v>44.827530199999998</v>
      </c>
      <c r="C8882" t="s">
        <v>1834</v>
      </c>
      <c r="D8882">
        <v>2019</v>
      </c>
      <c r="E8882" t="s">
        <v>263</v>
      </c>
      <c r="F8882" t="s">
        <v>2130</v>
      </c>
      <c r="G8882" t="s">
        <v>2131</v>
      </c>
      <c r="I8882" t="s">
        <v>2132</v>
      </c>
      <c r="J8882" t="s">
        <v>2133</v>
      </c>
      <c r="K8882" t="s">
        <v>20</v>
      </c>
      <c r="L8882">
        <v>5000</v>
      </c>
      <c r="M8882">
        <v>44.827530199999998</v>
      </c>
      <c r="N8882">
        <v>-76.599478500000004</v>
      </c>
      <c r="O8882">
        <v>4718</v>
      </c>
    </row>
    <row r="8883" spans="1:15" x14ac:dyDescent="0.35">
      <c r="A8883">
        <v>-79.317250099999995</v>
      </c>
      <c r="B8883">
        <v>44.902025600000002</v>
      </c>
      <c r="C8883" t="s">
        <v>2999</v>
      </c>
      <c r="D8883">
        <v>2019</v>
      </c>
      <c r="E8883" t="s">
        <v>320</v>
      </c>
      <c r="F8883" t="s">
        <v>2130</v>
      </c>
      <c r="G8883" t="s">
        <v>2131</v>
      </c>
      <c r="I8883" t="s">
        <v>3244</v>
      </c>
      <c r="J8883" t="s">
        <v>3245</v>
      </c>
      <c r="K8883" t="s">
        <v>20</v>
      </c>
      <c r="L8883">
        <v>800</v>
      </c>
      <c r="M8883">
        <v>44.902025600000002</v>
      </c>
      <c r="N8883">
        <v>-79.317250099999995</v>
      </c>
      <c r="O8883">
        <v>8495</v>
      </c>
    </row>
    <row r="8884" spans="1:15" x14ac:dyDescent="0.35">
      <c r="A8884">
        <v>-82.891270000000006</v>
      </c>
      <c r="B8884">
        <v>45.877560000000003</v>
      </c>
      <c r="C8884" t="s">
        <v>4537</v>
      </c>
      <c r="D8884">
        <v>2019</v>
      </c>
      <c r="E8884" t="s">
        <v>493</v>
      </c>
      <c r="F8884" t="s">
        <v>2130</v>
      </c>
      <c r="G8884" t="s">
        <v>2131</v>
      </c>
      <c r="I8884" t="s">
        <v>5021</v>
      </c>
      <c r="J8884" t="s">
        <v>5022</v>
      </c>
      <c r="K8884" t="s">
        <v>1136</v>
      </c>
      <c r="L8884">
        <v>17419</v>
      </c>
      <c r="M8884">
        <v>45.877560000000003</v>
      </c>
      <c r="N8884">
        <v>-82.891270000000006</v>
      </c>
      <c r="O8884">
        <v>11167</v>
      </c>
    </row>
    <row r="8885" spans="1:15" x14ac:dyDescent="0.35">
      <c r="A8885">
        <v>-76.599478500000004</v>
      </c>
      <c r="B8885">
        <v>44.827530199999998</v>
      </c>
      <c r="C8885" t="s">
        <v>1834</v>
      </c>
      <c r="D8885">
        <v>2018</v>
      </c>
      <c r="E8885" t="s">
        <v>263</v>
      </c>
      <c r="F8885" t="s">
        <v>2130</v>
      </c>
      <c r="G8885" t="s">
        <v>2131</v>
      </c>
      <c r="I8885" t="s">
        <v>2132</v>
      </c>
      <c r="J8885" t="s">
        <v>2133</v>
      </c>
      <c r="K8885" t="s">
        <v>20</v>
      </c>
      <c r="L8885">
        <v>7500</v>
      </c>
      <c r="M8885">
        <v>44.827530199999998</v>
      </c>
      <c r="N8885">
        <v>-76.599478500000004</v>
      </c>
      <c r="O8885">
        <v>4591</v>
      </c>
    </row>
    <row r="8886" spans="1:15" x14ac:dyDescent="0.35">
      <c r="A8886">
        <v>-76.599478500000004</v>
      </c>
      <c r="B8886">
        <v>44.827530199999998</v>
      </c>
      <c r="C8886" t="s">
        <v>1834</v>
      </c>
      <c r="D8886">
        <v>2017</v>
      </c>
      <c r="E8886" t="s">
        <v>263</v>
      </c>
      <c r="F8886" t="s">
        <v>2130</v>
      </c>
      <c r="G8886" t="s">
        <v>2131</v>
      </c>
      <c r="I8886" t="s">
        <v>2132</v>
      </c>
      <c r="J8886" t="s">
        <v>2133</v>
      </c>
      <c r="K8886" t="s">
        <v>20</v>
      </c>
      <c r="L8886">
        <v>5000</v>
      </c>
      <c r="M8886">
        <v>44.827530199999998</v>
      </c>
      <c r="N8886">
        <v>-76.599478500000004</v>
      </c>
      <c r="O8886">
        <v>4566</v>
      </c>
    </row>
    <row r="8887" spans="1:15" x14ac:dyDescent="0.35">
      <c r="A8887">
        <v>-79.317250099999995</v>
      </c>
      <c r="B8887">
        <v>44.902025600000002</v>
      </c>
      <c r="C8887" t="s">
        <v>2999</v>
      </c>
      <c r="D8887">
        <v>2017</v>
      </c>
      <c r="E8887" t="s">
        <v>320</v>
      </c>
      <c r="F8887" t="s">
        <v>2130</v>
      </c>
      <c r="G8887" t="s">
        <v>2131</v>
      </c>
      <c r="I8887" t="s">
        <v>3244</v>
      </c>
      <c r="J8887" t="s">
        <v>3245</v>
      </c>
      <c r="K8887" t="s">
        <v>20</v>
      </c>
      <c r="L8887">
        <v>800</v>
      </c>
      <c r="M8887">
        <v>44.902025600000002</v>
      </c>
      <c r="N8887">
        <v>-79.317250099999995</v>
      </c>
      <c r="O8887">
        <v>8781</v>
      </c>
    </row>
    <row r="8888" spans="1:15" x14ac:dyDescent="0.35">
      <c r="A8888">
        <v>-76.599478500000004</v>
      </c>
      <c r="B8888">
        <v>44.827530199999998</v>
      </c>
      <c r="C8888" t="s">
        <v>1834</v>
      </c>
      <c r="D8888">
        <v>2016</v>
      </c>
      <c r="E8888" t="s">
        <v>263</v>
      </c>
      <c r="F8888" t="s">
        <v>2130</v>
      </c>
      <c r="G8888" t="s">
        <v>2131</v>
      </c>
      <c r="I8888" t="s">
        <v>2132</v>
      </c>
      <c r="J8888" t="s">
        <v>2133</v>
      </c>
      <c r="K8888" t="s">
        <v>20</v>
      </c>
      <c r="L8888">
        <v>5000</v>
      </c>
      <c r="M8888">
        <v>44.827530199999998</v>
      </c>
      <c r="N8888">
        <v>-76.599478500000004</v>
      </c>
      <c r="O8888">
        <v>4546</v>
      </c>
    </row>
    <row r="8889" spans="1:15" x14ac:dyDescent="0.35">
      <c r="A8889">
        <v>-76.599478500000004</v>
      </c>
      <c r="B8889">
        <v>44.827530199999998</v>
      </c>
      <c r="C8889" t="s">
        <v>1834</v>
      </c>
      <c r="D8889">
        <v>2015</v>
      </c>
      <c r="E8889" t="s">
        <v>263</v>
      </c>
      <c r="F8889" t="s">
        <v>2130</v>
      </c>
      <c r="G8889" t="s">
        <v>2131</v>
      </c>
      <c r="I8889" t="s">
        <v>2132</v>
      </c>
      <c r="J8889" t="s">
        <v>2133</v>
      </c>
      <c r="K8889" t="s">
        <v>20</v>
      </c>
      <c r="L8889">
        <v>5000</v>
      </c>
      <c r="M8889">
        <v>44.827530199999998</v>
      </c>
      <c r="N8889">
        <v>-76.599478500000004</v>
      </c>
      <c r="O8889">
        <v>4344</v>
      </c>
    </row>
    <row r="8890" spans="1:15" x14ac:dyDescent="0.35">
      <c r="A8890">
        <v>-79.317250099999995</v>
      </c>
      <c r="B8890">
        <v>44.902025600000002</v>
      </c>
      <c r="C8890" t="s">
        <v>2999</v>
      </c>
      <c r="D8890">
        <v>2015</v>
      </c>
      <c r="E8890" t="s">
        <v>320</v>
      </c>
      <c r="F8890" t="s">
        <v>2130</v>
      </c>
      <c r="G8890" t="s">
        <v>2131</v>
      </c>
      <c r="I8890" t="s">
        <v>3244</v>
      </c>
      <c r="J8890" t="s">
        <v>3245</v>
      </c>
      <c r="K8890" t="s">
        <v>20</v>
      </c>
      <c r="L8890">
        <v>800</v>
      </c>
      <c r="M8890">
        <v>44.902025600000002</v>
      </c>
      <c r="N8890">
        <v>-79.317250099999995</v>
      </c>
      <c r="O8890">
        <v>7934</v>
      </c>
    </row>
    <row r="8891" spans="1:15" x14ac:dyDescent="0.35">
      <c r="A8891">
        <v>-76.599478500000004</v>
      </c>
      <c r="B8891">
        <v>44.827530199999998</v>
      </c>
      <c r="C8891" t="s">
        <v>1834</v>
      </c>
      <c r="D8891">
        <v>2014</v>
      </c>
      <c r="E8891" t="s">
        <v>263</v>
      </c>
      <c r="F8891" t="s">
        <v>2130</v>
      </c>
      <c r="G8891" t="s">
        <v>2131</v>
      </c>
      <c r="I8891" t="s">
        <v>2132</v>
      </c>
      <c r="J8891" t="s">
        <v>2133</v>
      </c>
      <c r="K8891" t="s">
        <v>20</v>
      </c>
      <c r="L8891">
        <v>5000</v>
      </c>
      <c r="M8891">
        <v>44.827530199999998</v>
      </c>
      <c r="N8891">
        <v>-76.599478500000004</v>
      </c>
      <c r="O8891">
        <v>4900</v>
      </c>
    </row>
    <row r="8892" spans="1:15" x14ac:dyDescent="0.35">
      <c r="A8892">
        <v>-79.801282999999998</v>
      </c>
      <c r="B8892">
        <v>45.227506699999999</v>
      </c>
      <c r="C8892" t="s">
        <v>2999</v>
      </c>
      <c r="D8892">
        <v>2014</v>
      </c>
      <c r="E8892" t="s">
        <v>263</v>
      </c>
      <c r="F8892" t="s">
        <v>2130</v>
      </c>
      <c r="G8892" t="s">
        <v>2131</v>
      </c>
      <c r="I8892" t="s">
        <v>3071</v>
      </c>
      <c r="J8892" t="s">
        <v>3072</v>
      </c>
      <c r="K8892" t="s">
        <v>20</v>
      </c>
      <c r="L8892">
        <v>400</v>
      </c>
      <c r="M8892">
        <v>45.227506699999999</v>
      </c>
      <c r="N8892">
        <v>-79.801282999999998</v>
      </c>
      <c r="O8892">
        <v>7456</v>
      </c>
    </row>
    <row r="8893" spans="1:15" x14ac:dyDescent="0.35">
      <c r="A8893">
        <v>-76.599478500000004</v>
      </c>
      <c r="B8893">
        <v>44.827530199999998</v>
      </c>
      <c r="C8893" t="s">
        <v>1834</v>
      </c>
      <c r="D8893">
        <v>2013</v>
      </c>
      <c r="E8893" t="s">
        <v>263</v>
      </c>
      <c r="F8893" t="s">
        <v>2130</v>
      </c>
      <c r="G8893" t="s">
        <v>2131</v>
      </c>
      <c r="I8893" t="s">
        <v>2132</v>
      </c>
      <c r="J8893" t="s">
        <v>2133</v>
      </c>
      <c r="K8893" t="s">
        <v>20</v>
      </c>
      <c r="L8893">
        <v>5000</v>
      </c>
      <c r="M8893">
        <v>44.827530199999998</v>
      </c>
      <c r="N8893">
        <v>-76.599478500000004</v>
      </c>
      <c r="O8893">
        <v>4878</v>
      </c>
    </row>
    <row r="8894" spans="1:15" x14ac:dyDescent="0.35">
      <c r="A8894">
        <v>-79.317250099999995</v>
      </c>
      <c r="B8894">
        <v>44.902025600000002</v>
      </c>
      <c r="C8894" t="s">
        <v>2999</v>
      </c>
      <c r="D8894">
        <v>2013</v>
      </c>
      <c r="E8894" t="s">
        <v>320</v>
      </c>
      <c r="F8894" t="s">
        <v>2130</v>
      </c>
      <c r="G8894" t="s">
        <v>2131</v>
      </c>
      <c r="I8894" t="s">
        <v>3244</v>
      </c>
      <c r="J8894" t="s">
        <v>3245</v>
      </c>
      <c r="K8894" t="s">
        <v>20</v>
      </c>
      <c r="L8894">
        <v>200</v>
      </c>
      <c r="M8894">
        <v>44.902025600000002</v>
      </c>
      <c r="N8894">
        <v>-79.317250099999995</v>
      </c>
      <c r="O8894">
        <v>7297</v>
      </c>
    </row>
    <row r="8895" spans="1:15" x14ac:dyDescent="0.35">
      <c r="A8895">
        <v>-79.317250099999995</v>
      </c>
      <c r="B8895">
        <v>44.902025600000002</v>
      </c>
      <c r="C8895" t="s">
        <v>2999</v>
      </c>
      <c r="D8895">
        <v>2013</v>
      </c>
      <c r="E8895" t="s">
        <v>320</v>
      </c>
      <c r="F8895" t="s">
        <v>2130</v>
      </c>
      <c r="G8895" t="s">
        <v>2131</v>
      </c>
      <c r="I8895" t="s">
        <v>3244</v>
      </c>
      <c r="J8895" t="s">
        <v>3245</v>
      </c>
      <c r="K8895" t="s">
        <v>20</v>
      </c>
      <c r="L8895">
        <v>600</v>
      </c>
      <c r="M8895">
        <v>44.902025600000002</v>
      </c>
      <c r="N8895">
        <v>-79.317250099999995</v>
      </c>
      <c r="O8895">
        <v>7298</v>
      </c>
    </row>
    <row r="8896" spans="1:15" x14ac:dyDescent="0.35">
      <c r="A8896">
        <v>-76.599478500000004</v>
      </c>
      <c r="B8896">
        <v>44.827530199999998</v>
      </c>
      <c r="C8896" t="s">
        <v>1834</v>
      </c>
      <c r="D8896">
        <v>2012</v>
      </c>
      <c r="E8896" t="s">
        <v>263</v>
      </c>
      <c r="F8896" t="s">
        <v>2130</v>
      </c>
      <c r="G8896" t="s">
        <v>2131</v>
      </c>
      <c r="I8896" t="s">
        <v>2132</v>
      </c>
      <c r="J8896" t="s">
        <v>2133</v>
      </c>
      <c r="K8896" t="s">
        <v>20</v>
      </c>
      <c r="L8896">
        <v>5000</v>
      </c>
      <c r="M8896">
        <v>44.827530199999998</v>
      </c>
      <c r="N8896">
        <v>-76.599478500000004</v>
      </c>
      <c r="O8896">
        <v>4849</v>
      </c>
    </row>
    <row r="8897" spans="1:15" x14ac:dyDescent="0.35">
      <c r="A8897">
        <v>-79.801282999999998</v>
      </c>
      <c r="B8897">
        <v>45.227506699999999</v>
      </c>
      <c r="C8897" t="s">
        <v>2999</v>
      </c>
      <c r="D8897">
        <v>2012</v>
      </c>
      <c r="E8897" t="s">
        <v>263</v>
      </c>
      <c r="F8897" t="s">
        <v>2130</v>
      </c>
      <c r="G8897" t="s">
        <v>2131</v>
      </c>
      <c r="I8897" t="s">
        <v>3071</v>
      </c>
      <c r="J8897" t="s">
        <v>3072</v>
      </c>
      <c r="K8897" t="s">
        <v>20</v>
      </c>
      <c r="L8897">
        <v>800</v>
      </c>
      <c r="M8897">
        <v>45.227506699999999</v>
      </c>
      <c r="N8897">
        <v>-79.801282999999998</v>
      </c>
      <c r="O8897">
        <v>7226</v>
      </c>
    </row>
    <row r="8898" spans="1:15" x14ac:dyDescent="0.35">
      <c r="A8898">
        <v>-80.433099799999994</v>
      </c>
      <c r="B8898">
        <v>47.729320399999999</v>
      </c>
      <c r="C8898" t="s">
        <v>1780</v>
      </c>
      <c r="D8898">
        <v>2021</v>
      </c>
      <c r="E8898" t="s">
        <v>59</v>
      </c>
      <c r="F8898" t="s">
        <v>1975</v>
      </c>
      <c r="G8898" t="s">
        <v>1976</v>
      </c>
      <c r="I8898" t="s">
        <v>1977</v>
      </c>
      <c r="J8898" t="s">
        <v>1978</v>
      </c>
      <c r="K8898" t="s">
        <v>20</v>
      </c>
      <c r="L8898">
        <v>3400</v>
      </c>
      <c r="M8898">
        <v>47.729320399999999</v>
      </c>
      <c r="N8898">
        <v>-80.433099799999994</v>
      </c>
      <c r="O8898">
        <v>5656</v>
      </c>
    </row>
    <row r="8899" spans="1:15" x14ac:dyDescent="0.35">
      <c r="A8899">
        <v>-80.433099799999994</v>
      </c>
      <c r="B8899">
        <v>47.729320399999999</v>
      </c>
      <c r="C8899" t="s">
        <v>1780</v>
      </c>
      <c r="D8899">
        <v>2020</v>
      </c>
      <c r="E8899" t="s">
        <v>59</v>
      </c>
      <c r="F8899" t="s">
        <v>1975</v>
      </c>
      <c r="G8899" t="s">
        <v>1976</v>
      </c>
      <c r="I8899" t="s">
        <v>1977</v>
      </c>
      <c r="J8899" t="s">
        <v>1978</v>
      </c>
      <c r="K8899" t="s">
        <v>20</v>
      </c>
      <c r="L8899">
        <v>3400</v>
      </c>
      <c r="M8899">
        <v>47.729320399999999</v>
      </c>
      <c r="N8899">
        <v>-80.433099799999994</v>
      </c>
      <c r="O8899">
        <v>5466</v>
      </c>
    </row>
    <row r="8900" spans="1:15" x14ac:dyDescent="0.35">
      <c r="A8900">
        <v>-80.433099799999994</v>
      </c>
      <c r="B8900">
        <v>47.729320399999999</v>
      </c>
      <c r="C8900" t="s">
        <v>1780</v>
      </c>
      <c r="D8900">
        <v>2019</v>
      </c>
      <c r="E8900" t="s">
        <v>59</v>
      </c>
      <c r="F8900" t="s">
        <v>1975</v>
      </c>
      <c r="G8900" t="s">
        <v>1976</v>
      </c>
      <c r="I8900" t="s">
        <v>1977</v>
      </c>
      <c r="J8900" t="s">
        <v>1978</v>
      </c>
      <c r="K8900" t="s">
        <v>20</v>
      </c>
      <c r="L8900">
        <v>2883</v>
      </c>
      <c r="M8900">
        <v>47.729320399999999</v>
      </c>
      <c r="N8900">
        <v>-80.433099799999994</v>
      </c>
      <c r="O8900">
        <v>5248</v>
      </c>
    </row>
    <row r="8901" spans="1:15" x14ac:dyDescent="0.35">
      <c r="A8901">
        <v>-80.433099799999994</v>
      </c>
      <c r="B8901">
        <v>47.729320399999999</v>
      </c>
      <c r="C8901" t="s">
        <v>1780</v>
      </c>
      <c r="D8901">
        <v>2018</v>
      </c>
      <c r="E8901" t="s">
        <v>59</v>
      </c>
      <c r="F8901" t="s">
        <v>1975</v>
      </c>
      <c r="G8901" t="s">
        <v>1976</v>
      </c>
      <c r="I8901" t="s">
        <v>1977</v>
      </c>
      <c r="J8901" t="s">
        <v>1978</v>
      </c>
      <c r="K8901" t="s">
        <v>20</v>
      </c>
      <c r="L8901">
        <v>3400</v>
      </c>
      <c r="M8901">
        <v>47.729320399999999</v>
      </c>
      <c r="N8901">
        <v>-80.433099799999994</v>
      </c>
      <c r="O8901">
        <v>5228</v>
      </c>
    </row>
    <row r="8902" spans="1:15" x14ac:dyDescent="0.35">
      <c r="A8902">
        <v>-80.433099799999994</v>
      </c>
      <c r="B8902">
        <v>47.729320399999999</v>
      </c>
      <c r="C8902" t="s">
        <v>1780</v>
      </c>
      <c r="D8902">
        <v>2017</v>
      </c>
      <c r="E8902" t="s">
        <v>59</v>
      </c>
      <c r="F8902" t="s">
        <v>1975</v>
      </c>
      <c r="G8902" t="s">
        <v>1976</v>
      </c>
      <c r="I8902" t="s">
        <v>1977</v>
      </c>
      <c r="J8902" t="s">
        <v>1978</v>
      </c>
      <c r="K8902" t="s">
        <v>20</v>
      </c>
      <c r="L8902">
        <v>3190</v>
      </c>
      <c r="M8902">
        <v>47.729320399999999</v>
      </c>
      <c r="N8902">
        <v>-80.433099799999994</v>
      </c>
      <c r="O8902">
        <v>5102</v>
      </c>
    </row>
    <row r="8903" spans="1:15" x14ac:dyDescent="0.35">
      <c r="A8903">
        <v>-80.433099799999994</v>
      </c>
      <c r="B8903">
        <v>47.729320399999999</v>
      </c>
      <c r="C8903" t="s">
        <v>1780</v>
      </c>
      <c r="D8903">
        <v>2016</v>
      </c>
      <c r="E8903" t="s">
        <v>59</v>
      </c>
      <c r="F8903" t="s">
        <v>1975</v>
      </c>
      <c r="G8903" t="s">
        <v>1976</v>
      </c>
      <c r="I8903" t="s">
        <v>1977</v>
      </c>
      <c r="J8903" t="s">
        <v>1978</v>
      </c>
      <c r="K8903" t="s">
        <v>20</v>
      </c>
      <c r="L8903">
        <v>3400</v>
      </c>
      <c r="M8903">
        <v>47.729320399999999</v>
      </c>
      <c r="N8903">
        <v>-80.433099799999994</v>
      </c>
      <c r="O8903">
        <v>4684</v>
      </c>
    </row>
    <row r="8904" spans="1:15" x14ac:dyDescent="0.35">
      <c r="A8904">
        <v>-80.433099799999994</v>
      </c>
      <c r="B8904">
        <v>47.729320399999999</v>
      </c>
      <c r="C8904" t="s">
        <v>1780</v>
      </c>
      <c r="D8904">
        <v>2014</v>
      </c>
      <c r="E8904" t="s">
        <v>59</v>
      </c>
      <c r="F8904" t="s">
        <v>1975</v>
      </c>
      <c r="G8904" t="s">
        <v>1976</v>
      </c>
      <c r="I8904" t="s">
        <v>1977</v>
      </c>
      <c r="J8904" t="s">
        <v>1978</v>
      </c>
      <c r="K8904" t="s">
        <v>20</v>
      </c>
      <c r="L8904">
        <v>3400</v>
      </c>
      <c r="M8904">
        <v>47.729320399999999</v>
      </c>
      <c r="N8904">
        <v>-80.433099799999994</v>
      </c>
      <c r="O8904">
        <v>4942</v>
      </c>
    </row>
    <row r="8905" spans="1:15" x14ac:dyDescent="0.35">
      <c r="A8905">
        <v>-80.433099799999994</v>
      </c>
      <c r="B8905">
        <v>47.729320399999999</v>
      </c>
      <c r="C8905" t="s">
        <v>1780</v>
      </c>
      <c r="D8905">
        <v>2013</v>
      </c>
      <c r="E8905" t="s">
        <v>59</v>
      </c>
      <c r="F8905" t="s">
        <v>1975</v>
      </c>
      <c r="G8905" t="s">
        <v>1976</v>
      </c>
      <c r="I8905" t="s">
        <v>1977</v>
      </c>
      <c r="J8905" t="s">
        <v>1978</v>
      </c>
      <c r="K8905" t="s">
        <v>20</v>
      </c>
      <c r="L8905">
        <v>2300</v>
      </c>
      <c r="M8905">
        <v>47.729320399999999</v>
      </c>
      <c r="N8905">
        <v>-80.433099799999994</v>
      </c>
      <c r="O8905">
        <v>4253</v>
      </c>
    </row>
    <row r="8906" spans="1:15" x14ac:dyDescent="0.35">
      <c r="A8906">
        <v>-80.433099799999994</v>
      </c>
      <c r="B8906">
        <v>47.729320399999999</v>
      </c>
      <c r="C8906" t="s">
        <v>1780</v>
      </c>
      <c r="D8906">
        <v>2013</v>
      </c>
      <c r="E8906" t="s">
        <v>59</v>
      </c>
      <c r="F8906" t="s">
        <v>1975</v>
      </c>
      <c r="G8906" t="s">
        <v>1976</v>
      </c>
      <c r="I8906" t="s">
        <v>1977</v>
      </c>
      <c r="J8906" t="s">
        <v>1978</v>
      </c>
      <c r="K8906" t="s">
        <v>20</v>
      </c>
      <c r="L8906">
        <v>1100</v>
      </c>
      <c r="M8906">
        <v>47.729320399999999</v>
      </c>
      <c r="N8906">
        <v>-80.433099799999994</v>
      </c>
      <c r="O8906">
        <v>4254</v>
      </c>
    </row>
    <row r="8907" spans="1:15" x14ac:dyDescent="0.35">
      <c r="A8907">
        <v>-80.433099799999994</v>
      </c>
      <c r="B8907">
        <v>47.729320399999999</v>
      </c>
      <c r="C8907" t="s">
        <v>1780</v>
      </c>
      <c r="D8907">
        <v>2012</v>
      </c>
      <c r="E8907" t="s">
        <v>59</v>
      </c>
      <c r="F8907" t="s">
        <v>1975</v>
      </c>
      <c r="G8907" t="s">
        <v>1976</v>
      </c>
      <c r="I8907" t="s">
        <v>1977</v>
      </c>
      <c r="J8907" t="s">
        <v>1978</v>
      </c>
      <c r="K8907" t="s">
        <v>20</v>
      </c>
      <c r="L8907">
        <v>3400</v>
      </c>
      <c r="M8907">
        <v>47.729320399999999</v>
      </c>
      <c r="N8907">
        <v>-80.433099799999994</v>
      </c>
      <c r="O8907">
        <v>4346</v>
      </c>
    </row>
    <row r="8908" spans="1:15" x14ac:dyDescent="0.35">
      <c r="A8908">
        <v>-78.085560000000001</v>
      </c>
      <c r="B8908">
        <v>45.298389999999998</v>
      </c>
      <c r="C8908" t="s">
        <v>171</v>
      </c>
      <c r="D8908">
        <v>2021</v>
      </c>
      <c r="E8908" t="s">
        <v>16</v>
      </c>
      <c r="F8908" t="s">
        <v>591</v>
      </c>
      <c r="G8908" t="s">
        <v>592</v>
      </c>
      <c r="I8908" t="s">
        <v>593</v>
      </c>
      <c r="J8908" t="s">
        <v>271</v>
      </c>
      <c r="K8908" t="s">
        <v>20</v>
      </c>
      <c r="L8908">
        <v>900</v>
      </c>
      <c r="M8908">
        <v>45.298389999999998</v>
      </c>
      <c r="N8908">
        <v>-78.085560000000001</v>
      </c>
      <c r="O8908">
        <v>2381</v>
      </c>
    </row>
    <row r="8909" spans="1:15" x14ac:dyDescent="0.35">
      <c r="A8909">
        <v>-78.085560000000001</v>
      </c>
      <c r="B8909">
        <v>45.298389999999998</v>
      </c>
      <c r="C8909" t="s">
        <v>171</v>
      </c>
      <c r="D8909">
        <v>2019</v>
      </c>
      <c r="E8909" t="s">
        <v>16</v>
      </c>
      <c r="F8909" t="s">
        <v>591</v>
      </c>
      <c r="G8909" t="s">
        <v>592</v>
      </c>
      <c r="I8909" t="s">
        <v>593</v>
      </c>
      <c r="J8909" t="s">
        <v>271</v>
      </c>
      <c r="K8909" t="s">
        <v>20</v>
      </c>
      <c r="L8909">
        <v>800</v>
      </c>
      <c r="M8909">
        <v>45.298389999999998</v>
      </c>
      <c r="N8909">
        <v>-78.085560000000001</v>
      </c>
      <c r="O8909">
        <v>1772</v>
      </c>
    </row>
    <row r="8910" spans="1:15" x14ac:dyDescent="0.35">
      <c r="A8910">
        <v>-78.085560000000001</v>
      </c>
      <c r="B8910">
        <v>45.298389999999998</v>
      </c>
      <c r="C8910" t="s">
        <v>171</v>
      </c>
      <c r="D8910">
        <v>2017</v>
      </c>
      <c r="E8910" t="s">
        <v>16</v>
      </c>
      <c r="F8910" t="s">
        <v>591</v>
      </c>
      <c r="G8910" t="s">
        <v>592</v>
      </c>
      <c r="I8910" t="s">
        <v>593</v>
      </c>
      <c r="J8910" t="s">
        <v>271</v>
      </c>
      <c r="K8910" t="s">
        <v>20</v>
      </c>
      <c r="L8910">
        <v>876</v>
      </c>
      <c r="M8910">
        <v>45.298389999999998</v>
      </c>
      <c r="N8910">
        <v>-78.085560000000001</v>
      </c>
      <c r="O8910">
        <v>1771</v>
      </c>
    </row>
    <row r="8911" spans="1:15" x14ac:dyDescent="0.35">
      <c r="A8911">
        <v>-78.085560000000001</v>
      </c>
      <c r="B8911">
        <v>45.298389999999998</v>
      </c>
      <c r="C8911" t="s">
        <v>171</v>
      </c>
      <c r="D8911">
        <v>2015</v>
      </c>
      <c r="E8911" t="s">
        <v>16</v>
      </c>
      <c r="F8911" t="s">
        <v>591</v>
      </c>
      <c r="G8911" t="s">
        <v>592</v>
      </c>
      <c r="I8911" t="s">
        <v>593</v>
      </c>
      <c r="J8911" t="s">
        <v>271</v>
      </c>
      <c r="K8911" t="s">
        <v>20</v>
      </c>
      <c r="L8911">
        <v>1100</v>
      </c>
      <c r="M8911">
        <v>45.298389999999998</v>
      </c>
      <c r="N8911">
        <v>-78.085560000000001</v>
      </c>
      <c r="O8911">
        <v>983</v>
      </c>
    </row>
    <row r="8912" spans="1:15" x14ac:dyDescent="0.35">
      <c r="A8912">
        <v>-78.085560000000001</v>
      </c>
      <c r="B8912">
        <v>45.298389999999998</v>
      </c>
      <c r="C8912" t="s">
        <v>171</v>
      </c>
      <c r="D8912">
        <v>2013</v>
      </c>
      <c r="E8912" t="s">
        <v>16</v>
      </c>
      <c r="F8912" t="s">
        <v>591</v>
      </c>
      <c r="G8912" t="s">
        <v>592</v>
      </c>
      <c r="I8912" t="s">
        <v>593</v>
      </c>
      <c r="J8912" t="s">
        <v>271</v>
      </c>
      <c r="K8912" t="s">
        <v>20</v>
      </c>
      <c r="L8912">
        <v>1100</v>
      </c>
      <c r="M8912">
        <v>45.298389999999998</v>
      </c>
      <c r="N8912">
        <v>-78.085560000000001</v>
      </c>
      <c r="O8912">
        <v>330</v>
      </c>
    </row>
    <row r="8913" spans="1:15" x14ac:dyDescent="0.35">
      <c r="A8913">
        <v>-77.403599999999997</v>
      </c>
      <c r="B8913">
        <v>45.156709999999997</v>
      </c>
      <c r="C8913" t="s">
        <v>171</v>
      </c>
      <c r="D8913">
        <v>2021</v>
      </c>
      <c r="E8913" t="s">
        <v>263</v>
      </c>
      <c r="F8913" t="s">
        <v>648</v>
      </c>
      <c r="G8913" t="s">
        <v>649</v>
      </c>
      <c r="I8913" t="s">
        <v>650</v>
      </c>
      <c r="J8913" t="s">
        <v>236</v>
      </c>
      <c r="K8913" t="s">
        <v>20</v>
      </c>
      <c r="L8913">
        <v>300</v>
      </c>
      <c r="M8913">
        <v>45.156709999999997</v>
      </c>
      <c r="N8913">
        <v>-77.403599999999997</v>
      </c>
      <c r="O8913">
        <v>2614</v>
      </c>
    </row>
    <row r="8914" spans="1:15" x14ac:dyDescent="0.35">
      <c r="A8914">
        <v>-77.403599999999997</v>
      </c>
      <c r="B8914">
        <v>45.156709999999997</v>
      </c>
      <c r="C8914" t="s">
        <v>171</v>
      </c>
      <c r="D8914">
        <v>2019</v>
      </c>
      <c r="E8914" t="s">
        <v>263</v>
      </c>
      <c r="F8914" t="s">
        <v>648</v>
      </c>
      <c r="G8914" t="s">
        <v>649</v>
      </c>
      <c r="I8914" t="s">
        <v>650</v>
      </c>
      <c r="J8914" t="s">
        <v>236</v>
      </c>
      <c r="K8914" t="s">
        <v>20</v>
      </c>
      <c r="L8914">
        <v>300</v>
      </c>
      <c r="M8914">
        <v>45.156709999999997</v>
      </c>
      <c r="N8914">
        <v>-77.403599999999997</v>
      </c>
      <c r="O8914">
        <v>1904</v>
      </c>
    </row>
    <row r="8915" spans="1:15" x14ac:dyDescent="0.35">
      <c r="A8915">
        <v>-77.403599999999997</v>
      </c>
      <c r="B8915">
        <v>45.156709999999997</v>
      </c>
      <c r="C8915" t="s">
        <v>171</v>
      </c>
      <c r="D8915">
        <v>2017</v>
      </c>
      <c r="E8915" t="s">
        <v>263</v>
      </c>
      <c r="F8915" t="s">
        <v>648</v>
      </c>
      <c r="G8915" t="s">
        <v>649</v>
      </c>
      <c r="I8915" t="s">
        <v>650</v>
      </c>
      <c r="J8915" t="s">
        <v>236</v>
      </c>
      <c r="K8915" t="s">
        <v>20</v>
      </c>
      <c r="L8915">
        <v>300</v>
      </c>
      <c r="M8915">
        <v>45.156709999999997</v>
      </c>
      <c r="N8915">
        <v>-77.403599999999997</v>
      </c>
      <c r="O8915">
        <v>1982</v>
      </c>
    </row>
    <row r="8916" spans="1:15" x14ac:dyDescent="0.35">
      <c r="A8916">
        <v>-77.403599999999997</v>
      </c>
      <c r="B8916">
        <v>45.156709999999997</v>
      </c>
      <c r="C8916" t="s">
        <v>171</v>
      </c>
      <c r="D8916">
        <v>2015</v>
      </c>
      <c r="E8916" t="s">
        <v>263</v>
      </c>
      <c r="F8916" t="s">
        <v>648</v>
      </c>
      <c r="G8916" t="s">
        <v>649</v>
      </c>
      <c r="I8916" t="s">
        <v>650</v>
      </c>
      <c r="J8916" t="s">
        <v>236</v>
      </c>
      <c r="K8916" t="s">
        <v>20</v>
      </c>
      <c r="L8916">
        <v>300</v>
      </c>
      <c r="M8916">
        <v>45.156709999999997</v>
      </c>
      <c r="N8916">
        <v>-77.403599999999997</v>
      </c>
      <c r="O8916">
        <v>1527</v>
      </c>
    </row>
    <row r="8917" spans="1:15" x14ac:dyDescent="0.35">
      <c r="A8917">
        <v>-77.403599999999997</v>
      </c>
      <c r="B8917">
        <v>45.156709999999997</v>
      </c>
      <c r="C8917" t="s">
        <v>171</v>
      </c>
      <c r="D8917">
        <v>2013</v>
      </c>
      <c r="E8917" t="s">
        <v>263</v>
      </c>
      <c r="F8917" t="s">
        <v>648</v>
      </c>
      <c r="G8917" t="s">
        <v>649</v>
      </c>
      <c r="I8917" t="s">
        <v>650</v>
      </c>
      <c r="J8917" t="s">
        <v>236</v>
      </c>
      <c r="K8917" t="s">
        <v>20</v>
      </c>
      <c r="L8917">
        <v>300</v>
      </c>
      <c r="M8917">
        <v>45.156709999999997</v>
      </c>
      <c r="N8917">
        <v>-77.403599999999997</v>
      </c>
      <c r="O8917">
        <v>359</v>
      </c>
    </row>
    <row r="8918" spans="1:15" x14ac:dyDescent="0.35">
      <c r="A8918">
        <v>-90.640609499999997</v>
      </c>
      <c r="B8918">
        <v>48.657178899999998</v>
      </c>
      <c r="C8918" t="s">
        <v>5061</v>
      </c>
      <c r="D8918">
        <v>2021</v>
      </c>
      <c r="E8918" t="s">
        <v>16</v>
      </c>
      <c r="F8918" t="s">
        <v>5129</v>
      </c>
      <c r="G8918" t="s">
        <v>5130</v>
      </c>
      <c r="I8918" t="s">
        <v>5131</v>
      </c>
      <c r="J8918" t="s">
        <v>5132</v>
      </c>
      <c r="K8918" t="s">
        <v>20</v>
      </c>
      <c r="L8918">
        <v>3000</v>
      </c>
      <c r="M8918">
        <v>48.657178899999998</v>
      </c>
      <c r="N8918">
        <v>-90.640609499999997</v>
      </c>
      <c r="O8918">
        <v>12020</v>
      </c>
    </row>
    <row r="8919" spans="1:15" x14ac:dyDescent="0.35">
      <c r="A8919">
        <v>-90.640609499999997</v>
      </c>
      <c r="B8919">
        <v>48.657178899999998</v>
      </c>
      <c r="C8919" t="s">
        <v>5061</v>
      </c>
      <c r="D8919">
        <v>2020</v>
      </c>
      <c r="E8919" t="s">
        <v>16</v>
      </c>
      <c r="F8919" t="s">
        <v>5129</v>
      </c>
      <c r="G8919" t="s">
        <v>5130</v>
      </c>
      <c r="I8919" t="s">
        <v>5131</v>
      </c>
      <c r="J8919" t="s">
        <v>5132</v>
      </c>
      <c r="K8919" t="s">
        <v>20</v>
      </c>
      <c r="L8919">
        <v>2499</v>
      </c>
      <c r="M8919">
        <v>48.657178899999998</v>
      </c>
      <c r="N8919">
        <v>-90.640609499999997</v>
      </c>
      <c r="O8919">
        <v>12499</v>
      </c>
    </row>
    <row r="8920" spans="1:15" x14ac:dyDescent="0.35">
      <c r="A8920">
        <v>-90.640609499999997</v>
      </c>
      <c r="B8920">
        <v>48.657178899999998</v>
      </c>
      <c r="C8920" t="s">
        <v>5061</v>
      </c>
      <c r="D8920">
        <v>2019</v>
      </c>
      <c r="E8920" t="s">
        <v>16</v>
      </c>
      <c r="F8920" t="s">
        <v>5129</v>
      </c>
      <c r="G8920" t="s">
        <v>5130</v>
      </c>
      <c r="I8920" t="s">
        <v>5131</v>
      </c>
      <c r="J8920" t="s">
        <v>5132</v>
      </c>
      <c r="K8920" t="s">
        <v>20</v>
      </c>
      <c r="L8920">
        <v>2500</v>
      </c>
      <c r="M8920">
        <v>48.657178899999998</v>
      </c>
      <c r="N8920">
        <v>-90.640609499999997</v>
      </c>
      <c r="O8920">
        <v>12436</v>
      </c>
    </row>
    <row r="8921" spans="1:15" x14ac:dyDescent="0.35">
      <c r="A8921">
        <v>-90.640609499999997</v>
      </c>
      <c r="B8921">
        <v>48.657178899999998</v>
      </c>
      <c r="C8921" t="s">
        <v>5061</v>
      </c>
      <c r="D8921">
        <v>2018</v>
      </c>
      <c r="E8921" t="s">
        <v>16</v>
      </c>
      <c r="F8921" t="s">
        <v>5129</v>
      </c>
      <c r="G8921" t="s">
        <v>5130</v>
      </c>
      <c r="I8921" t="s">
        <v>5131</v>
      </c>
      <c r="J8921" t="s">
        <v>5132</v>
      </c>
      <c r="K8921" t="s">
        <v>20</v>
      </c>
      <c r="L8921">
        <v>2000</v>
      </c>
      <c r="M8921">
        <v>48.657178899999998</v>
      </c>
      <c r="N8921">
        <v>-90.640609499999997</v>
      </c>
      <c r="O8921">
        <v>12265</v>
      </c>
    </row>
    <row r="8922" spans="1:15" x14ac:dyDescent="0.35">
      <c r="A8922">
        <v>-90.640609499999997</v>
      </c>
      <c r="B8922">
        <v>48.657178899999998</v>
      </c>
      <c r="C8922" t="s">
        <v>5061</v>
      </c>
      <c r="D8922">
        <v>2017</v>
      </c>
      <c r="E8922" t="s">
        <v>16</v>
      </c>
      <c r="F8922" t="s">
        <v>5129</v>
      </c>
      <c r="G8922" t="s">
        <v>5130</v>
      </c>
      <c r="I8922" t="s">
        <v>5131</v>
      </c>
      <c r="J8922" t="s">
        <v>5132</v>
      </c>
      <c r="K8922" t="s">
        <v>20</v>
      </c>
      <c r="L8922">
        <v>2500</v>
      </c>
      <c r="M8922">
        <v>48.657178899999998</v>
      </c>
      <c r="N8922">
        <v>-90.640609499999997</v>
      </c>
      <c r="O8922">
        <v>12188</v>
      </c>
    </row>
    <row r="8923" spans="1:15" x14ac:dyDescent="0.35">
      <c r="A8923">
        <v>-90.640609499999997</v>
      </c>
      <c r="B8923">
        <v>48.657178899999998</v>
      </c>
      <c r="C8923" t="s">
        <v>5061</v>
      </c>
      <c r="D8923">
        <v>2016</v>
      </c>
      <c r="E8923" t="s">
        <v>16</v>
      </c>
      <c r="F8923" t="s">
        <v>5129</v>
      </c>
      <c r="G8923" t="s">
        <v>5130</v>
      </c>
      <c r="I8923" t="s">
        <v>5131</v>
      </c>
      <c r="J8923" t="s">
        <v>5132</v>
      </c>
      <c r="K8923" t="s">
        <v>20</v>
      </c>
      <c r="L8923">
        <v>2500</v>
      </c>
      <c r="M8923">
        <v>48.657178899999998</v>
      </c>
      <c r="N8923">
        <v>-90.640609499999997</v>
      </c>
      <c r="O8923">
        <v>12156</v>
      </c>
    </row>
    <row r="8924" spans="1:15" x14ac:dyDescent="0.35">
      <c r="A8924">
        <v>-90.640609499999997</v>
      </c>
      <c r="B8924">
        <v>48.657178899999998</v>
      </c>
      <c r="C8924" t="s">
        <v>5061</v>
      </c>
      <c r="D8924">
        <v>2015</v>
      </c>
      <c r="E8924" t="s">
        <v>16</v>
      </c>
      <c r="F8924" t="s">
        <v>5129</v>
      </c>
      <c r="G8924" t="s">
        <v>5130</v>
      </c>
      <c r="I8924" t="s">
        <v>5131</v>
      </c>
      <c r="J8924" t="s">
        <v>5132</v>
      </c>
      <c r="K8924" t="s">
        <v>20</v>
      </c>
      <c r="L8924">
        <v>2500</v>
      </c>
      <c r="M8924">
        <v>48.657178899999998</v>
      </c>
      <c r="N8924">
        <v>-90.640609499999997</v>
      </c>
      <c r="O8924">
        <v>12824</v>
      </c>
    </row>
    <row r="8925" spans="1:15" x14ac:dyDescent="0.35">
      <c r="A8925">
        <v>-90.640609499999997</v>
      </c>
      <c r="B8925">
        <v>48.657178899999998</v>
      </c>
      <c r="C8925" t="s">
        <v>5061</v>
      </c>
      <c r="D8925">
        <v>2014</v>
      </c>
      <c r="E8925" t="s">
        <v>16</v>
      </c>
      <c r="F8925" t="s">
        <v>5129</v>
      </c>
      <c r="G8925" t="s">
        <v>5130</v>
      </c>
      <c r="I8925" t="s">
        <v>5131</v>
      </c>
      <c r="J8925" t="s">
        <v>5132</v>
      </c>
      <c r="K8925" t="s">
        <v>20</v>
      </c>
      <c r="L8925">
        <v>2500</v>
      </c>
      <c r="M8925">
        <v>48.657178899999998</v>
      </c>
      <c r="N8925">
        <v>-90.640609499999997</v>
      </c>
      <c r="O8925">
        <v>12766</v>
      </c>
    </row>
    <row r="8926" spans="1:15" x14ac:dyDescent="0.35">
      <c r="A8926">
        <v>-90.640609499999997</v>
      </c>
      <c r="B8926">
        <v>48.657178899999998</v>
      </c>
      <c r="C8926" t="s">
        <v>5061</v>
      </c>
      <c r="D8926">
        <v>2013</v>
      </c>
      <c r="E8926" t="s">
        <v>16</v>
      </c>
      <c r="F8926" t="s">
        <v>5129</v>
      </c>
      <c r="G8926" t="s">
        <v>5130</v>
      </c>
      <c r="I8926" t="s">
        <v>5131</v>
      </c>
      <c r="J8926" t="s">
        <v>5132</v>
      </c>
      <c r="K8926" t="s">
        <v>20</v>
      </c>
      <c r="L8926">
        <v>2500</v>
      </c>
      <c r="M8926">
        <v>48.657178899999998</v>
      </c>
      <c r="N8926">
        <v>-90.640609499999997</v>
      </c>
      <c r="O8926">
        <v>11532</v>
      </c>
    </row>
    <row r="8927" spans="1:15" x14ac:dyDescent="0.35">
      <c r="A8927">
        <v>-90.640609499999997</v>
      </c>
      <c r="B8927">
        <v>48.657178899999998</v>
      </c>
      <c r="C8927" t="s">
        <v>5061</v>
      </c>
      <c r="D8927">
        <v>2012</v>
      </c>
      <c r="E8927" t="s">
        <v>16</v>
      </c>
      <c r="F8927" t="s">
        <v>5129</v>
      </c>
      <c r="G8927" t="s">
        <v>5130</v>
      </c>
      <c r="I8927" t="s">
        <v>5131</v>
      </c>
      <c r="J8927" t="s">
        <v>5132</v>
      </c>
      <c r="K8927" t="s">
        <v>20</v>
      </c>
      <c r="L8927">
        <v>2500</v>
      </c>
      <c r="M8927">
        <v>48.657178899999998</v>
      </c>
      <c r="N8927">
        <v>-90.640609499999997</v>
      </c>
      <c r="O8927">
        <v>11473</v>
      </c>
    </row>
    <row r="8928" spans="1:15" x14ac:dyDescent="0.35">
      <c r="A8928">
        <v>-77.474419999999995</v>
      </c>
      <c r="B8928">
        <v>45.016440000000003</v>
      </c>
      <c r="C8928" t="s">
        <v>171</v>
      </c>
      <c r="D8928">
        <v>2020</v>
      </c>
      <c r="E8928" t="s">
        <v>16</v>
      </c>
      <c r="F8928" t="s">
        <v>1004</v>
      </c>
      <c r="G8928" t="s">
        <v>1005</v>
      </c>
      <c r="I8928" t="s">
        <v>1006</v>
      </c>
      <c r="J8928" t="s">
        <v>529</v>
      </c>
      <c r="K8928" t="s">
        <v>20</v>
      </c>
      <c r="L8928">
        <v>3900</v>
      </c>
      <c r="M8928">
        <v>45.016440000000003</v>
      </c>
      <c r="N8928">
        <v>-77.474419999999995</v>
      </c>
      <c r="O8928">
        <v>1764</v>
      </c>
    </row>
    <row r="8929" spans="1:15" x14ac:dyDescent="0.35">
      <c r="A8929">
        <v>-77.474419999999995</v>
      </c>
      <c r="B8929">
        <v>45.016440000000003</v>
      </c>
      <c r="C8929" t="s">
        <v>171</v>
      </c>
      <c r="D8929">
        <v>2018</v>
      </c>
      <c r="E8929" t="s">
        <v>16</v>
      </c>
      <c r="F8929" t="s">
        <v>1004</v>
      </c>
      <c r="G8929" t="s">
        <v>1005</v>
      </c>
      <c r="I8929" t="s">
        <v>1006</v>
      </c>
      <c r="J8929" t="s">
        <v>529</v>
      </c>
      <c r="K8929" t="s">
        <v>20</v>
      </c>
      <c r="L8929">
        <v>3900</v>
      </c>
      <c r="M8929">
        <v>45.016440000000003</v>
      </c>
      <c r="N8929">
        <v>-77.474419999999995</v>
      </c>
      <c r="O8929">
        <v>1677</v>
      </c>
    </row>
    <row r="8930" spans="1:15" x14ac:dyDescent="0.35">
      <c r="A8930">
        <v>-77.474419999999995</v>
      </c>
      <c r="B8930">
        <v>45.016440000000003</v>
      </c>
      <c r="C8930" t="s">
        <v>171</v>
      </c>
      <c r="D8930">
        <v>2016</v>
      </c>
      <c r="E8930" t="s">
        <v>16</v>
      </c>
      <c r="F8930" t="s">
        <v>1004</v>
      </c>
      <c r="G8930" t="s">
        <v>1005</v>
      </c>
      <c r="I8930" t="s">
        <v>1006</v>
      </c>
      <c r="J8930" t="s">
        <v>529</v>
      </c>
      <c r="K8930" t="s">
        <v>20</v>
      </c>
      <c r="L8930">
        <v>3900</v>
      </c>
      <c r="M8930">
        <v>45.016440000000003</v>
      </c>
      <c r="N8930">
        <v>-77.474419999999995</v>
      </c>
      <c r="O8930">
        <v>1367</v>
      </c>
    </row>
    <row r="8931" spans="1:15" x14ac:dyDescent="0.35">
      <c r="A8931">
        <v>-77.474419999999995</v>
      </c>
      <c r="B8931">
        <v>45.016440000000003</v>
      </c>
      <c r="C8931" t="s">
        <v>171</v>
      </c>
      <c r="D8931">
        <v>2012</v>
      </c>
      <c r="E8931" t="s">
        <v>16</v>
      </c>
      <c r="F8931" t="s">
        <v>1004</v>
      </c>
      <c r="G8931" t="s">
        <v>1005</v>
      </c>
      <c r="I8931" t="s">
        <v>1006</v>
      </c>
      <c r="J8931" t="s">
        <v>529</v>
      </c>
      <c r="K8931" t="s">
        <v>20</v>
      </c>
      <c r="L8931">
        <v>2000</v>
      </c>
      <c r="M8931">
        <v>45.016440000000003</v>
      </c>
      <c r="N8931">
        <v>-77.474419999999995</v>
      </c>
      <c r="O8931">
        <v>749</v>
      </c>
    </row>
    <row r="8932" spans="1:15" x14ac:dyDescent="0.35">
      <c r="A8932">
        <v>-84.678830000000005</v>
      </c>
      <c r="B8932">
        <v>49.570920000000001</v>
      </c>
      <c r="C8932" t="s">
        <v>1551</v>
      </c>
      <c r="D8932">
        <v>2020</v>
      </c>
      <c r="E8932" t="s">
        <v>16</v>
      </c>
      <c r="F8932" t="s">
        <v>1665</v>
      </c>
      <c r="G8932" t="s">
        <v>1666</v>
      </c>
      <c r="I8932" t="s">
        <v>1667</v>
      </c>
      <c r="J8932" t="s">
        <v>1605</v>
      </c>
      <c r="K8932" t="s">
        <v>492</v>
      </c>
      <c r="L8932">
        <v>5500</v>
      </c>
      <c r="M8932">
        <v>49.570920000000001</v>
      </c>
      <c r="N8932">
        <v>-84.678830000000005</v>
      </c>
      <c r="O8932">
        <v>4213</v>
      </c>
    </row>
    <row r="8933" spans="1:15" x14ac:dyDescent="0.35">
      <c r="A8933">
        <v>-84.678830000000005</v>
      </c>
      <c r="B8933">
        <v>49.570920000000001</v>
      </c>
      <c r="C8933" t="s">
        <v>1551</v>
      </c>
      <c r="D8933">
        <v>2019</v>
      </c>
      <c r="E8933" t="s">
        <v>16</v>
      </c>
      <c r="F8933" t="s">
        <v>1665</v>
      </c>
      <c r="G8933" t="s">
        <v>1666</v>
      </c>
      <c r="I8933" t="s">
        <v>1667</v>
      </c>
      <c r="J8933" t="s">
        <v>1605</v>
      </c>
      <c r="K8933" t="s">
        <v>483</v>
      </c>
      <c r="L8933">
        <v>140</v>
      </c>
      <c r="M8933">
        <v>49.570920000000001</v>
      </c>
      <c r="N8933">
        <v>-84.678830000000005</v>
      </c>
      <c r="O8933">
        <v>4179</v>
      </c>
    </row>
    <row r="8934" spans="1:15" x14ac:dyDescent="0.35">
      <c r="A8934">
        <v>-84.678830000000005</v>
      </c>
      <c r="B8934">
        <v>49.570920000000001</v>
      </c>
      <c r="C8934" t="s">
        <v>1551</v>
      </c>
      <c r="D8934">
        <v>2018</v>
      </c>
      <c r="E8934" t="s">
        <v>16</v>
      </c>
      <c r="F8934" t="s">
        <v>1665</v>
      </c>
      <c r="G8934" t="s">
        <v>1666</v>
      </c>
      <c r="I8934" t="s">
        <v>1667</v>
      </c>
      <c r="J8934" t="s">
        <v>1605</v>
      </c>
      <c r="K8934" t="s">
        <v>20</v>
      </c>
      <c r="L8934">
        <v>5500</v>
      </c>
      <c r="M8934">
        <v>49.570920000000001</v>
      </c>
      <c r="N8934">
        <v>-84.678830000000005</v>
      </c>
      <c r="O8934">
        <v>4130</v>
      </c>
    </row>
    <row r="8935" spans="1:15" x14ac:dyDescent="0.35">
      <c r="A8935">
        <v>-84.678830000000005</v>
      </c>
      <c r="B8935">
        <v>49.570920000000001</v>
      </c>
      <c r="C8935" t="s">
        <v>1551</v>
      </c>
      <c r="D8935">
        <v>2016</v>
      </c>
      <c r="E8935" t="s">
        <v>16</v>
      </c>
      <c r="F8935" t="s">
        <v>1665</v>
      </c>
      <c r="G8935" t="s">
        <v>1666</v>
      </c>
      <c r="I8935" t="s">
        <v>1667</v>
      </c>
      <c r="J8935" t="s">
        <v>1605</v>
      </c>
      <c r="K8935" t="s">
        <v>20</v>
      </c>
      <c r="L8935">
        <v>5500</v>
      </c>
      <c r="M8935">
        <v>49.570920000000001</v>
      </c>
      <c r="N8935">
        <v>-84.678830000000005</v>
      </c>
      <c r="O8935">
        <v>3437</v>
      </c>
    </row>
    <row r="8936" spans="1:15" x14ac:dyDescent="0.35">
      <c r="A8936">
        <v>-84.678830000000005</v>
      </c>
      <c r="B8936">
        <v>49.570920000000001</v>
      </c>
      <c r="C8936" t="s">
        <v>1551</v>
      </c>
      <c r="D8936">
        <v>2014</v>
      </c>
      <c r="E8936" t="s">
        <v>16</v>
      </c>
      <c r="F8936" t="s">
        <v>1665</v>
      </c>
      <c r="G8936" t="s">
        <v>1666</v>
      </c>
      <c r="I8936" t="s">
        <v>1667</v>
      </c>
      <c r="J8936" t="s">
        <v>1605</v>
      </c>
      <c r="K8936" t="s">
        <v>20</v>
      </c>
      <c r="L8936">
        <v>2048</v>
      </c>
      <c r="M8936">
        <v>49.570920000000001</v>
      </c>
      <c r="N8936">
        <v>-84.678830000000005</v>
      </c>
      <c r="O8936">
        <v>3259</v>
      </c>
    </row>
    <row r="8937" spans="1:15" x14ac:dyDescent="0.35">
      <c r="A8937">
        <v>-84.678830000000005</v>
      </c>
      <c r="B8937">
        <v>49.570920000000001</v>
      </c>
      <c r="C8937" t="s">
        <v>1551</v>
      </c>
      <c r="D8937">
        <v>2012</v>
      </c>
      <c r="E8937" t="s">
        <v>16</v>
      </c>
      <c r="F8937" t="s">
        <v>1665</v>
      </c>
      <c r="G8937" t="s">
        <v>1666</v>
      </c>
      <c r="I8937" t="s">
        <v>1667</v>
      </c>
      <c r="J8937" t="s">
        <v>1605</v>
      </c>
      <c r="K8937" t="s">
        <v>20</v>
      </c>
      <c r="L8937">
        <v>5000</v>
      </c>
      <c r="M8937">
        <v>49.570920000000001</v>
      </c>
      <c r="N8937">
        <v>-84.678830000000005</v>
      </c>
      <c r="O8937">
        <v>3591</v>
      </c>
    </row>
    <row r="8938" spans="1:15" x14ac:dyDescent="0.35">
      <c r="A8938">
        <v>-76.924591599999999</v>
      </c>
      <c r="B8938">
        <v>44.653663000000002</v>
      </c>
      <c r="C8938" t="s">
        <v>4305</v>
      </c>
      <c r="D8938">
        <v>2020</v>
      </c>
      <c r="E8938" t="s">
        <v>320</v>
      </c>
      <c r="F8938" t="s">
        <v>4402</v>
      </c>
      <c r="G8938" t="s">
        <v>4403</v>
      </c>
      <c r="I8938" t="s">
        <v>4404</v>
      </c>
      <c r="J8938" t="s">
        <v>4405</v>
      </c>
      <c r="K8938" t="s">
        <v>20</v>
      </c>
      <c r="L8938">
        <v>2000</v>
      </c>
      <c r="M8938">
        <v>44.653663000000002</v>
      </c>
      <c r="N8938">
        <v>-76.924591599999999</v>
      </c>
      <c r="O8938">
        <v>9538</v>
      </c>
    </row>
    <row r="8939" spans="1:15" x14ac:dyDescent="0.35">
      <c r="A8939">
        <v>-76.924591599999999</v>
      </c>
      <c r="B8939">
        <v>44.653663000000002</v>
      </c>
      <c r="C8939" t="s">
        <v>4305</v>
      </c>
      <c r="D8939">
        <v>2019</v>
      </c>
      <c r="E8939" t="s">
        <v>320</v>
      </c>
      <c r="F8939" t="s">
        <v>4402</v>
      </c>
      <c r="G8939" t="s">
        <v>4403</v>
      </c>
      <c r="I8939" t="s">
        <v>4404</v>
      </c>
      <c r="J8939" t="s">
        <v>4405</v>
      </c>
      <c r="K8939" t="s">
        <v>20</v>
      </c>
      <c r="L8939">
        <v>2000</v>
      </c>
      <c r="M8939">
        <v>44.653663000000002</v>
      </c>
      <c r="N8939">
        <v>-76.924591599999999</v>
      </c>
      <c r="O8939">
        <v>9995</v>
      </c>
    </row>
    <row r="8940" spans="1:15" x14ac:dyDescent="0.35">
      <c r="A8940">
        <v>-76.924591599999999</v>
      </c>
      <c r="B8940">
        <v>44.653663000000002</v>
      </c>
      <c r="C8940" t="s">
        <v>4305</v>
      </c>
      <c r="D8940">
        <v>2018</v>
      </c>
      <c r="E8940" t="s">
        <v>320</v>
      </c>
      <c r="F8940" t="s">
        <v>4402</v>
      </c>
      <c r="G8940" t="s">
        <v>4403</v>
      </c>
      <c r="I8940" t="s">
        <v>4404</v>
      </c>
      <c r="J8940" t="s">
        <v>4405</v>
      </c>
      <c r="K8940" t="s">
        <v>20</v>
      </c>
      <c r="L8940">
        <v>2000</v>
      </c>
      <c r="M8940">
        <v>44.653663000000002</v>
      </c>
      <c r="N8940">
        <v>-76.924591599999999</v>
      </c>
      <c r="O8940">
        <v>9978</v>
      </c>
    </row>
    <row r="8941" spans="1:15" x14ac:dyDescent="0.35">
      <c r="A8941">
        <v>-76.924591599999999</v>
      </c>
      <c r="B8941">
        <v>44.653663000000002</v>
      </c>
      <c r="C8941" t="s">
        <v>4305</v>
      </c>
      <c r="D8941">
        <v>2017</v>
      </c>
      <c r="E8941" t="s">
        <v>320</v>
      </c>
      <c r="F8941" t="s">
        <v>4402</v>
      </c>
      <c r="G8941" t="s">
        <v>4403</v>
      </c>
      <c r="I8941" t="s">
        <v>4404</v>
      </c>
      <c r="J8941" t="s">
        <v>4405</v>
      </c>
      <c r="K8941" t="s">
        <v>20</v>
      </c>
      <c r="L8941">
        <v>2000</v>
      </c>
      <c r="M8941">
        <v>44.653663000000002</v>
      </c>
      <c r="N8941">
        <v>-76.924591599999999</v>
      </c>
      <c r="O8941">
        <v>9960</v>
      </c>
    </row>
    <row r="8942" spans="1:15" x14ac:dyDescent="0.35">
      <c r="A8942">
        <v>-76.924591599999999</v>
      </c>
      <c r="B8942">
        <v>44.653663000000002</v>
      </c>
      <c r="C8942" t="s">
        <v>4305</v>
      </c>
      <c r="D8942">
        <v>2016</v>
      </c>
      <c r="E8942" t="s">
        <v>320</v>
      </c>
      <c r="F8942" t="s">
        <v>4402</v>
      </c>
      <c r="G8942" t="s">
        <v>4403</v>
      </c>
      <c r="I8942" t="s">
        <v>4404</v>
      </c>
      <c r="J8942" t="s">
        <v>4405</v>
      </c>
      <c r="K8942" t="s">
        <v>20</v>
      </c>
      <c r="L8942">
        <v>2000</v>
      </c>
      <c r="M8942">
        <v>44.653663000000002</v>
      </c>
      <c r="N8942">
        <v>-76.924591599999999</v>
      </c>
      <c r="O8942">
        <v>9940</v>
      </c>
    </row>
    <row r="8943" spans="1:15" x14ac:dyDescent="0.35">
      <c r="A8943">
        <v>-76.924591599999999</v>
      </c>
      <c r="B8943">
        <v>44.653663000000002</v>
      </c>
      <c r="C8943" t="s">
        <v>4305</v>
      </c>
      <c r="D8943">
        <v>2015</v>
      </c>
      <c r="E8943" t="s">
        <v>320</v>
      </c>
      <c r="F8943" t="s">
        <v>4402</v>
      </c>
      <c r="G8943" t="s">
        <v>4403</v>
      </c>
      <c r="I8943" t="s">
        <v>4404</v>
      </c>
      <c r="J8943" t="s">
        <v>4405</v>
      </c>
      <c r="K8943" t="s">
        <v>20</v>
      </c>
      <c r="L8943">
        <v>2000</v>
      </c>
      <c r="M8943">
        <v>44.653663000000002</v>
      </c>
      <c r="N8943">
        <v>-76.924591599999999</v>
      </c>
      <c r="O8943">
        <v>9923</v>
      </c>
    </row>
    <row r="8944" spans="1:15" x14ac:dyDescent="0.35">
      <c r="A8944">
        <v>-76.924591599999999</v>
      </c>
      <c r="B8944">
        <v>44.653663000000002</v>
      </c>
      <c r="C8944" t="s">
        <v>4305</v>
      </c>
      <c r="D8944">
        <v>2014</v>
      </c>
      <c r="E8944" t="s">
        <v>320</v>
      </c>
      <c r="F8944" t="s">
        <v>4402</v>
      </c>
      <c r="G8944" t="s">
        <v>4403</v>
      </c>
      <c r="I8944" t="s">
        <v>4404</v>
      </c>
      <c r="J8944" t="s">
        <v>4405</v>
      </c>
      <c r="K8944" t="s">
        <v>20</v>
      </c>
      <c r="L8944">
        <v>3000</v>
      </c>
      <c r="M8944">
        <v>44.653663000000002</v>
      </c>
      <c r="N8944">
        <v>-76.924591599999999</v>
      </c>
      <c r="O8944">
        <v>9736</v>
      </c>
    </row>
    <row r="8945" spans="1:15" x14ac:dyDescent="0.35">
      <c r="A8945">
        <v>-76.924591599999999</v>
      </c>
      <c r="B8945">
        <v>44.653663000000002</v>
      </c>
      <c r="C8945" t="s">
        <v>4305</v>
      </c>
      <c r="D8945">
        <v>2013</v>
      </c>
      <c r="E8945" t="s">
        <v>320</v>
      </c>
      <c r="F8945" t="s">
        <v>4402</v>
      </c>
      <c r="G8945" t="s">
        <v>4403</v>
      </c>
      <c r="I8945" t="s">
        <v>4404</v>
      </c>
      <c r="J8945" t="s">
        <v>4405</v>
      </c>
      <c r="K8945" t="s">
        <v>20</v>
      </c>
      <c r="L8945">
        <v>2000</v>
      </c>
      <c r="M8945">
        <v>44.653663000000002</v>
      </c>
      <c r="N8945">
        <v>-76.924591599999999</v>
      </c>
      <c r="O8945">
        <v>9810</v>
      </c>
    </row>
    <row r="8946" spans="1:15" x14ac:dyDescent="0.35">
      <c r="A8946">
        <v>-76.924591599999999</v>
      </c>
      <c r="B8946">
        <v>44.653663000000002</v>
      </c>
      <c r="C8946" t="s">
        <v>4305</v>
      </c>
      <c r="D8946">
        <v>2012</v>
      </c>
      <c r="E8946" t="s">
        <v>320</v>
      </c>
      <c r="F8946" t="s">
        <v>4402</v>
      </c>
      <c r="G8946" t="s">
        <v>4403</v>
      </c>
      <c r="I8946" t="s">
        <v>4404</v>
      </c>
      <c r="J8946" t="s">
        <v>4405</v>
      </c>
      <c r="K8946" t="s">
        <v>20</v>
      </c>
      <c r="L8946">
        <v>4000</v>
      </c>
      <c r="M8946">
        <v>44.653663000000002</v>
      </c>
      <c r="N8946">
        <v>-76.924591599999999</v>
      </c>
      <c r="O8946">
        <v>9795</v>
      </c>
    </row>
    <row r="8947" spans="1:15" x14ac:dyDescent="0.35">
      <c r="A8947">
        <v>-77.888869999999997</v>
      </c>
      <c r="B8947">
        <v>46.191719999999997</v>
      </c>
      <c r="C8947" t="s">
        <v>3353</v>
      </c>
      <c r="D8947">
        <v>2021</v>
      </c>
      <c r="E8947" t="s">
        <v>320</v>
      </c>
      <c r="F8947" t="s">
        <v>1668</v>
      </c>
      <c r="G8947" t="s">
        <v>1669</v>
      </c>
      <c r="I8947" t="s">
        <v>3608</v>
      </c>
      <c r="J8947" t="s">
        <v>3388</v>
      </c>
      <c r="K8947" t="s">
        <v>20</v>
      </c>
      <c r="L8947">
        <v>4500</v>
      </c>
      <c r="M8947">
        <v>46.191719999999997</v>
      </c>
      <c r="N8947">
        <v>-77.888869999999997</v>
      </c>
      <c r="O8947">
        <v>9765</v>
      </c>
    </row>
    <row r="8948" spans="1:15" x14ac:dyDescent="0.35">
      <c r="A8948">
        <v>-77.888869999999997</v>
      </c>
      <c r="B8948">
        <v>46.191719999999997</v>
      </c>
      <c r="C8948" t="s">
        <v>3353</v>
      </c>
      <c r="D8948">
        <v>2020</v>
      </c>
      <c r="E8948" t="s">
        <v>320</v>
      </c>
      <c r="F8948" t="s">
        <v>1668</v>
      </c>
      <c r="G8948" t="s">
        <v>1669</v>
      </c>
      <c r="I8948" t="s">
        <v>3608</v>
      </c>
      <c r="J8948" t="s">
        <v>3388</v>
      </c>
      <c r="K8948" t="s">
        <v>20</v>
      </c>
      <c r="L8948">
        <v>2800</v>
      </c>
      <c r="M8948">
        <v>46.191719999999997</v>
      </c>
      <c r="N8948">
        <v>-77.888869999999997</v>
      </c>
      <c r="O8948">
        <v>9866</v>
      </c>
    </row>
    <row r="8949" spans="1:15" x14ac:dyDescent="0.35">
      <c r="A8949">
        <v>-77.888869999999997</v>
      </c>
      <c r="B8949">
        <v>46.191719999999997</v>
      </c>
      <c r="C8949" t="s">
        <v>3353</v>
      </c>
      <c r="D8949">
        <v>2020</v>
      </c>
      <c r="E8949" t="s">
        <v>320</v>
      </c>
      <c r="F8949" t="s">
        <v>1668</v>
      </c>
      <c r="G8949" t="s">
        <v>1669</v>
      </c>
      <c r="I8949" t="s">
        <v>3608</v>
      </c>
      <c r="J8949" t="s">
        <v>3388</v>
      </c>
      <c r="K8949" t="s">
        <v>20</v>
      </c>
      <c r="L8949">
        <v>1050</v>
      </c>
      <c r="M8949">
        <v>46.191719999999997</v>
      </c>
      <c r="N8949">
        <v>-77.888869999999997</v>
      </c>
      <c r="O8949">
        <v>9867</v>
      </c>
    </row>
    <row r="8950" spans="1:15" x14ac:dyDescent="0.35">
      <c r="A8950">
        <v>-81.993145400000003</v>
      </c>
      <c r="B8950">
        <v>49.908240499999998</v>
      </c>
      <c r="C8950" t="s">
        <v>1551</v>
      </c>
      <c r="D8950">
        <v>2019</v>
      </c>
      <c r="E8950" t="s">
        <v>263</v>
      </c>
      <c r="F8950" t="s">
        <v>1668</v>
      </c>
      <c r="G8950" t="s">
        <v>1669</v>
      </c>
      <c r="I8950" t="s">
        <v>1670</v>
      </c>
      <c r="J8950" t="s">
        <v>1671</v>
      </c>
      <c r="K8950" t="s">
        <v>20</v>
      </c>
      <c r="L8950">
        <v>1300</v>
      </c>
      <c r="M8950">
        <v>49.908240499999998</v>
      </c>
      <c r="N8950">
        <v>-81.993145400000003</v>
      </c>
      <c r="O8950">
        <v>4185</v>
      </c>
    </row>
    <row r="8951" spans="1:15" x14ac:dyDescent="0.35">
      <c r="A8951">
        <v>-77.888869999999997</v>
      </c>
      <c r="B8951">
        <v>46.191719999999997</v>
      </c>
      <c r="C8951" t="s">
        <v>3353</v>
      </c>
      <c r="D8951">
        <v>2019</v>
      </c>
      <c r="E8951" t="s">
        <v>320</v>
      </c>
      <c r="F8951" t="s">
        <v>1668</v>
      </c>
      <c r="G8951" t="s">
        <v>1669</v>
      </c>
      <c r="I8951" t="s">
        <v>3608</v>
      </c>
      <c r="J8951" t="s">
        <v>3388</v>
      </c>
      <c r="K8951" t="s">
        <v>20</v>
      </c>
      <c r="L8951">
        <v>2800</v>
      </c>
      <c r="M8951">
        <v>46.191719999999997</v>
      </c>
      <c r="N8951">
        <v>-77.888869999999997</v>
      </c>
      <c r="O8951">
        <v>9671</v>
      </c>
    </row>
    <row r="8952" spans="1:15" x14ac:dyDescent="0.35">
      <c r="A8952">
        <v>-77.888869999999997</v>
      </c>
      <c r="B8952">
        <v>46.191719999999997</v>
      </c>
      <c r="C8952" t="s">
        <v>3353</v>
      </c>
      <c r="D8952">
        <v>2019</v>
      </c>
      <c r="E8952" t="s">
        <v>320</v>
      </c>
      <c r="F8952" t="s">
        <v>1668</v>
      </c>
      <c r="G8952" t="s">
        <v>1669</v>
      </c>
      <c r="I8952" t="s">
        <v>3608</v>
      </c>
      <c r="J8952" t="s">
        <v>3388</v>
      </c>
      <c r="K8952" t="s">
        <v>20</v>
      </c>
      <c r="L8952">
        <v>3100</v>
      </c>
      <c r="M8952">
        <v>46.191719999999997</v>
      </c>
      <c r="N8952">
        <v>-77.888869999999997</v>
      </c>
      <c r="O8952">
        <v>9674</v>
      </c>
    </row>
    <row r="8953" spans="1:15" x14ac:dyDescent="0.35">
      <c r="A8953">
        <v>-77.888869999999997</v>
      </c>
      <c r="B8953">
        <v>46.191719999999997</v>
      </c>
      <c r="C8953" t="s">
        <v>3353</v>
      </c>
      <c r="D8953">
        <v>2018</v>
      </c>
      <c r="E8953" t="s">
        <v>320</v>
      </c>
      <c r="F8953" t="s">
        <v>1668</v>
      </c>
      <c r="G8953" t="s">
        <v>1669</v>
      </c>
      <c r="I8953" t="s">
        <v>3608</v>
      </c>
      <c r="J8953" t="s">
        <v>3388</v>
      </c>
      <c r="K8953" t="s">
        <v>20</v>
      </c>
      <c r="L8953">
        <v>2800</v>
      </c>
      <c r="M8953">
        <v>46.191719999999997</v>
      </c>
      <c r="N8953">
        <v>-77.888869999999997</v>
      </c>
      <c r="O8953">
        <v>9233</v>
      </c>
    </row>
    <row r="8954" spans="1:15" x14ac:dyDescent="0.35">
      <c r="A8954">
        <v>-81.993145400000003</v>
      </c>
      <c r="B8954">
        <v>49.908240499999998</v>
      </c>
      <c r="C8954" t="s">
        <v>1551</v>
      </c>
      <c r="D8954">
        <v>2017</v>
      </c>
      <c r="E8954" t="s">
        <v>263</v>
      </c>
      <c r="F8954" t="s">
        <v>1668</v>
      </c>
      <c r="G8954" t="s">
        <v>1669</v>
      </c>
      <c r="I8954" t="s">
        <v>1670</v>
      </c>
      <c r="J8954" t="s">
        <v>1671</v>
      </c>
      <c r="K8954" t="s">
        <v>20</v>
      </c>
      <c r="L8954">
        <v>2566</v>
      </c>
      <c r="M8954">
        <v>49.908240499999998</v>
      </c>
      <c r="N8954">
        <v>-81.993145400000003</v>
      </c>
      <c r="O8954">
        <v>3484</v>
      </c>
    </row>
    <row r="8955" spans="1:15" x14ac:dyDescent="0.35">
      <c r="A8955">
        <v>-77.888869999999997</v>
      </c>
      <c r="B8955">
        <v>46.191719999999997</v>
      </c>
      <c r="C8955" t="s">
        <v>3353</v>
      </c>
      <c r="D8955">
        <v>2017</v>
      </c>
      <c r="E8955" t="s">
        <v>320</v>
      </c>
      <c r="F8955" t="s">
        <v>1668</v>
      </c>
      <c r="G8955" t="s">
        <v>1669</v>
      </c>
      <c r="I8955" t="s">
        <v>3608</v>
      </c>
      <c r="J8955" t="s">
        <v>3388</v>
      </c>
      <c r="K8955" t="s">
        <v>20</v>
      </c>
      <c r="L8955">
        <v>2800</v>
      </c>
      <c r="M8955">
        <v>46.191719999999997</v>
      </c>
      <c r="N8955">
        <v>-77.888869999999997</v>
      </c>
      <c r="O8955">
        <v>8102</v>
      </c>
    </row>
    <row r="8956" spans="1:15" x14ac:dyDescent="0.35">
      <c r="A8956">
        <v>-81.993145400000003</v>
      </c>
      <c r="B8956">
        <v>49.908240499999998</v>
      </c>
      <c r="C8956" t="s">
        <v>1551</v>
      </c>
      <c r="D8956">
        <v>2016</v>
      </c>
      <c r="E8956" t="s">
        <v>263</v>
      </c>
      <c r="F8956" t="s">
        <v>1668</v>
      </c>
      <c r="G8956" t="s">
        <v>1669</v>
      </c>
      <c r="I8956" t="s">
        <v>1670</v>
      </c>
      <c r="J8956" t="s">
        <v>1671</v>
      </c>
      <c r="K8956" t="s">
        <v>20</v>
      </c>
      <c r="L8956">
        <v>2500</v>
      </c>
      <c r="M8956">
        <v>49.908240499999998</v>
      </c>
      <c r="N8956">
        <v>-81.993145400000003</v>
      </c>
      <c r="O8956">
        <v>3443</v>
      </c>
    </row>
    <row r="8957" spans="1:15" x14ac:dyDescent="0.35">
      <c r="A8957">
        <v>-77.888869999999997</v>
      </c>
      <c r="B8957">
        <v>46.191719999999997</v>
      </c>
      <c r="C8957" t="s">
        <v>3353</v>
      </c>
      <c r="D8957">
        <v>2016</v>
      </c>
      <c r="E8957" t="s">
        <v>320</v>
      </c>
      <c r="F8957" t="s">
        <v>1668</v>
      </c>
      <c r="G8957" t="s">
        <v>1669</v>
      </c>
      <c r="I8957" t="s">
        <v>3608</v>
      </c>
      <c r="J8957" t="s">
        <v>3388</v>
      </c>
      <c r="K8957" t="s">
        <v>20</v>
      </c>
      <c r="L8957">
        <v>2800</v>
      </c>
      <c r="M8957">
        <v>46.191719999999997</v>
      </c>
      <c r="N8957">
        <v>-77.888869999999997</v>
      </c>
      <c r="O8957">
        <v>8717</v>
      </c>
    </row>
    <row r="8958" spans="1:15" x14ac:dyDescent="0.35">
      <c r="A8958">
        <v>-81.993145400000003</v>
      </c>
      <c r="B8958">
        <v>49.908240499999998</v>
      </c>
      <c r="C8958" t="s">
        <v>1551</v>
      </c>
      <c r="D8958">
        <v>2015</v>
      </c>
      <c r="E8958" t="s">
        <v>263</v>
      </c>
      <c r="F8958" t="s">
        <v>1668</v>
      </c>
      <c r="G8958" t="s">
        <v>1669</v>
      </c>
      <c r="I8958" t="s">
        <v>1670</v>
      </c>
      <c r="J8958" t="s">
        <v>1671</v>
      </c>
      <c r="K8958" t="s">
        <v>20</v>
      </c>
      <c r="L8958">
        <v>2500</v>
      </c>
      <c r="M8958">
        <v>49.908240499999998</v>
      </c>
      <c r="N8958">
        <v>-81.993145400000003</v>
      </c>
      <c r="O8958">
        <v>3316</v>
      </c>
    </row>
    <row r="8959" spans="1:15" x14ac:dyDescent="0.35">
      <c r="A8959">
        <v>-81.993145400000003</v>
      </c>
      <c r="B8959">
        <v>49.908240499999998</v>
      </c>
      <c r="C8959" t="s">
        <v>1551</v>
      </c>
      <c r="D8959">
        <v>2015</v>
      </c>
      <c r="E8959" t="s">
        <v>263</v>
      </c>
      <c r="F8959" t="s">
        <v>1668</v>
      </c>
      <c r="G8959" t="s">
        <v>1669</v>
      </c>
      <c r="I8959" t="s">
        <v>1670</v>
      </c>
      <c r="J8959" t="s">
        <v>1671</v>
      </c>
      <c r="K8959" t="s">
        <v>20</v>
      </c>
      <c r="L8959">
        <v>2500</v>
      </c>
      <c r="M8959">
        <v>49.908240499999998</v>
      </c>
      <c r="N8959">
        <v>-81.993145400000003</v>
      </c>
      <c r="O8959">
        <v>3317</v>
      </c>
    </row>
    <row r="8960" spans="1:15" x14ac:dyDescent="0.35">
      <c r="A8960">
        <v>-77.888869999999997</v>
      </c>
      <c r="B8960">
        <v>46.191719999999997</v>
      </c>
      <c r="C8960" t="s">
        <v>3353</v>
      </c>
      <c r="D8960">
        <v>2015</v>
      </c>
      <c r="E8960" t="s">
        <v>320</v>
      </c>
      <c r="F8960" t="s">
        <v>1668</v>
      </c>
      <c r="G8960" t="s">
        <v>1669</v>
      </c>
      <c r="I8960" t="s">
        <v>3608</v>
      </c>
      <c r="J8960" t="s">
        <v>3388</v>
      </c>
      <c r="K8960" t="s">
        <v>20</v>
      </c>
      <c r="L8960">
        <v>5430</v>
      </c>
      <c r="M8960">
        <v>46.191719999999997</v>
      </c>
      <c r="N8960">
        <v>-77.888869999999997</v>
      </c>
      <c r="O8960">
        <v>8305</v>
      </c>
    </row>
    <row r="8961" spans="1:15" x14ac:dyDescent="0.35">
      <c r="A8961">
        <v>-81.993145400000003</v>
      </c>
      <c r="B8961">
        <v>49.908240499999998</v>
      </c>
      <c r="C8961" t="s">
        <v>1551</v>
      </c>
      <c r="D8961">
        <v>2014</v>
      </c>
      <c r="E8961" t="s">
        <v>263</v>
      </c>
      <c r="F8961" t="s">
        <v>1668</v>
      </c>
      <c r="G8961" t="s">
        <v>1669</v>
      </c>
      <c r="I8961" t="s">
        <v>1670</v>
      </c>
      <c r="J8961" t="s">
        <v>1671</v>
      </c>
      <c r="K8961" t="s">
        <v>20</v>
      </c>
      <c r="L8961">
        <v>1940</v>
      </c>
      <c r="M8961">
        <v>49.908240499999998</v>
      </c>
      <c r="N8961">
        <v>-81.993145400000003</v>
      </c>
      <c r="O8961">
        <v>3266</v>
      </c>
    </row>
    <row r="8962" spans="1:15" x14ac:dyDescent="0.35">
      <c r="A8962">
        <v>-77.888869999999997</v>
      </c>
      <c r="B8962">
        <v>46.191719999999997</v>
      </c>
      <c r="C8962" t="s">
        <v>3353</v>
      </c>
      <c r="D8962">
        <v>2014</v>
      </c>
      <c r="E8962" t="s">
        <v>320</v>
      </c>
      <c r="F8962" t="s">
        <v>1668</v>
      </c>
      <c r="G8962" t="s">
        <v>1669</v>
      </c>
      <c r="I8962" t="s">
        <v>3608</v>
      </c>
      <c r="J8962" t="s">
        <v>3388</v>
      </c>
      <c r="K8962" t="s">
        <v>20</v>
      </c>
      <c r="L8962">
        <v>2810</v>
      </c>
      <c r="M8962">
        <v>46.191719999999997</v>
      </c>
      <c r="N8962">
        <v>-77.888869999999997</v>
      </c>
      <c r="O8962">
        <v>8412</v>
      </c>
    </row>
    <row r="8963" spans="1:15" x14ac:dyDescent="0.35">
      <c r="A8963">
        <v>-77.888869999999997</v>
      </c>
      <c r="B8963">
        <v>46.191719999999997</v>
      </c>
      <c r="C8963" t="s">
        <v>3353</v>
      </c>
      <c r="D8963">
        <v>2013</v>
      </c>
      <c r="E8963" t="s">
        <v>320</v>
      </c>
      <c r="F8963" t="s">
        <v>1668</v>
      </c>
      <c r="G8963" t="s">
        <v>1669</v>
      </c>
      <c r="I8963" t="s">
        <v>3608</v>
      </c>
      <c r="J8963" t="s">
        <v>3388</v>
      </c>
      <c r="K8963" t="s">
        <v>20</v>
      </c>
      <c r="L8963">
        <v>2650</v>
      </c>
      <c r="M8963">
        <v>46.191719999999997</v>
      </c>
      <c r="N8963">
        <v>-77.888869999999997</v>
      </c>
      <c r="O8963">
        <v>8901</v>
      </c>
    </row>
    <row r="8964" spans="1:15" x14ac:dyDescent="0.35">
      <c r="A8964">
        <v>-81.993145400000003</v>
      </c>
      <c r="B8964">
        <v>49.908240499999998</v>
      </c>
      <c r="C8964" t="s">
        <v>1551</v>
      </c>
      <c r="D8964">
        <v>2012</v>
      </c>
      <c r="E8964" t="s">
        <v>263</v>
      </c>
      <c r="F8964" t="s">
        <v>1668</v>
      </c>
      <c r="G8964" t="s">
        <v>1669</v>
      </c>
      <c r="I8964" t="s">
        <v>1670</v>
      </c>
      <c r="J8964" t="s">
        <v>1671</v>
      </c>
      <c r="K8964" t="s">
        <v>20</v>
      </c>
      <c r="L8964">
        <v>4000</v>
      </c>
      <c r="M8964">
        <v>49.908240499999998</v>
      </c>
      <c r="N8964">
        <v>-81.993145400000003</v>
      </c>
      <c r="O8964">
        <v>3597</v>
      </c>
    </row>
    <row r="8965" spans="1:15" x14ac:dyDescent="0.35">
      <c r="A8965">
        <v>-77.888869999999997</v>
      </c>
      <c r="B8965">
        <v>46.191719999999997</v>
      </c>
      <c r="C8965" t="s">
        <v>3353</v>
      </c>
      <c r="D8965">
        <v>2012</v>
      </c>
      <c r="E8965" t="s">
        <v>320</v>
      </c>
      <c r="F8965" t="s">
        <v>1668</v>
      </c>
      <c r="G8965" t="s">
        <v>1669</v>
      </c>
      <c r="I8965" t="s">
        <v>3608</v>
      </c>
      <c r="J8965" t="s">
        <v>3388</v>
      </c>
      <c r="K8965" t="s">
        <v>20</v>
      </c>
      <c r="L8965">
        <v>2650</v>
      </c>
      <c r="M8965">
        <v>46.191719999999997</v>
      </c>
      <c r="N8965">
        <v>-77.888869999999997</v>
      </c>
      <c r="O8965">
        <v>8597</v>
      </c>
    </row>
    <row r="8966" spans="1:15" x14ac:dyDescent="0.35">
      <c r="A8966">
        <v>-83.171000000000006</v>
      </c>
      <c r="B8966">
        <v>46.38644</v>
      </c>
      <c r="C8966" t="s">
        <v>3680</v>
      </c>
      <c r="D8966">
        <v>2015</v>
      </c>
      <c r="E8966" t="s">
        <v>245</v>
      </c>
      <c r="F8966" t="s">
        <v>4040</v>
      </c>
      <c r="G8966" t="s">
        <v>4041</v>
      </c>
      <c r="I8966" t="s">
        <v>4042</v>
      </c>
      <c r="J8966" t="s">
        <v>4043</v>
      </c>
      <c r="K8966" t="s">
        <v>20</v>
      </c>
      <c r="L8966">
        <v>3385</v>
      </c>
      <c r="M8966">
        <v>46.38644</v>
      </c>
      <c r="N8966">
        <v>-83.171000000000006</v>
      </c>
      <c r="O8966">
        <v>9517</v>
      </c>
    </row>
    <row r="8967" spans="1:15" x14ac:dyDescent="0.35">
      <c r="A8967">
        <v>-83.171000000000006</v>
      </c>
      <c r="B8967">
        <v>46.38644</v>
      </c>
      <c r="C8967" t="s">
        <v>3680</v>
      </c>
      <c r="D8967">
        <v>2013</v>
      </c>
      <c r="E8967" t="s">
        <v>245</v>
      </c>
      <c r="F8967" t="s">
        <v>4040</v>
      </c>
      <c r="G8967" t="s">
        <v>4041</v>
      </c>
      <c r="I8967" t="s">
        <v>4042</v>
      </c>
      <c r="J8967" t="s">
        <v>4043</v>
      </c>
      <c r="K8967" t="s">
        <v>20</v>
      </c>
      <c r="L8967">
        <v>4416</v>
      </c>
      <c r="M8967">
        <v>46.38644</v>
      </c>
      <c r="N8967">
        <v>-83.171000000000006</v>
      </c>
      <c r="O8967">
        <v>9143</v>
      </c>
    </row>
    <row r="8968" spans="1:15" x14ac:dyDescent="0.35">
      <c r="A8968">
        <v>-79.250023299999995</v>
      </c>
      <c r="B8968">
        <v>45.954813700000003</v>
      </c>
      <c r="C8968" t="s">
        <v>2999</v>
      </c>
      <c r="D8968">
        <v>2018</v>
      </c>
      <c r="E8968" t="s">
        <v>320</v>
      </c>
      <c r="F8968" t="s">
        <v>3095</v>
      </c>
      <c r="G8968" t="s">
        <v>3096</v>
      </c>
      <c r="I8968" t="s">
        <v>3097</v>
      </c>
      <c r="J8968" t="s">
        <v>3098</v>
      </c>
      <c r="K8968" t="s">
        <v>20</v>
      </c>
      <c r="L8968">
        <v>2000</v>
      </c>
      <c r="M8968">
        <v>45.954813700000003</v>
      </c>
      <c r="N8968">
        <v>-79.250023299999995</v>
      </c>
      <c r="O8968">
        <v>8433</v>
      </c>
    </row>
    <row r="8969" spans="1:15" x14ac:dyDescent="0.35">
      <c r="A8969">
        <v>-79.250023299999995</v>
      </c>
      <c r="B8969">
        <v>45.954813700000003</v>
      </c>
      <c r="C8969" t="s">
        <v>2999</v>
      </c>
      <c r="D8969">
        <v>2016</v>
      </c>
      <c r="E8969" t="s">
        <v>320</v>
      </c>
      <c r="F8969" t="s">
        <v>3095</v>
      </c>
      <c r="G8969" t="s">
        <v>3096</v>
      </c>
      <c r="I8969" t="s">
        <v>3097</v>
      </c>
      <c r="J8969" t="s">
        <v>3098</v>
      </c>
      <c r="K8969" t="s">
        <v>20</v>
      </c>
      <c r="L8969">
        <v>2000</v>
      </c>
      <c r="M8969">
        <v>45.954813700000003</v>
      </c>
      <c r="N8969">
        <v>-79.250023299999995</v>
      </c>
      <c r="O8969">
        <v>7998</v>
      </c>
    </row>
    <row r="8970" spans="1:15" x14ac:dyDescent="0.35">
      <c r="A8970">
        <v>-79.250023299999995</v>
      </c>
      <c r="B8970">
        <v>45.954813700000003</v>
      </c>
      <c r="C8970" t="s">
        <v>2999</v>
      </c>
      <c r="D8970">
        <v>2015</v>
      </c>
      <c r="E8970" t="s">
        <v>320</v>
      </c>
      <c r="F8970" t="s">
        <v>3095</v>
      </c>
      <c r="G8970" t="s">
        <v>3096</v>
      </c>
      <c r="I8970" t="s">
        <v>3097</v>
      </c>
      <c r="J8970" t="s">
        <v>3098</v>
      </c>
      <c r="K8970" t="s">
        <v>20</v>
      </c>
      <c r="L8970">
        <v>2000</v>
      </c>
      <c r="M8970">
        <v>45.954813700000003</v>
      </c>
      <c r="N8970">
        <v>-79.250023299999995</v>
      </c>
      <c r="O8970">
        <v>7935</v>
      </c>
    </row>
    <row r="8971" spans="1:15" x14ac:dyDescent="0.35">
      <c r="A8971">
        <v>-79.250023299999995</v>
      </c>
      <c r="B8971">
        <v>45.954813700000003</v>
      </c>
      <c r="C8971" t="s">
        <v>2999</v>
      </c>
      <c r="D8971">
        <v>2014</v>
      </c>
      <c r="E8971" t="s">
        <v>320</v>
      </c>
      <c r="F8971" t="s">
        <v>3095</v>
      </c>
      <c r="G8971" t="s">
        <v>3096</v>
      </c>
      <c r="I8971" t="s">
        <v>3097</v>
      </c>
      <c r="J8971" t="s">
        <v>3098</v>
      </c>
      <c r="K8971" t="s">
        <v>20</v>
      </c>
      <c r="L8971">
        <v>2000</v>
      </c>
      <c r="M8971">
        <v>45.954813700000003</v>
      </c>
      <c r="N8971">
        <v>-79.250023299999995</v>
      </c>
      <c r="O8971">
        <v>7465</v>
      </c>
    </row>
    <row r="8972" spans="1:15" x14ac:dyDescent="0.35">
      <c r="A8972">
        <v>-79.250023299999995</v>
      </c>
      <c r="B8972">
        <v>45.954813700000003</v>
      </c>
      <c r="C8972" t="s">
        <v>2999</v>
      </c>
      <c r="D8972">
        <v>2012</v>
      </c>
      <c r="E8972" t="s">
        <v>320</v>
      </c>
      <c r="F8972" t="s">
        <v>3095</v>
      </c>
      <c r="G8972" t="s">
        <v>3096</v>
      </c>
      <c r="I8972" t="s">
        <v>3097</v>
      </c>
      <c r="J8972" t="s">
        <v>3098</v>
      </c>
      <c r="K8972" t="s">
        <v>20</v>
      </c>
      <c r="L8972">
        <v>2000</v>
      </c>
      <c r="M8972">
        <v>45.954813700000003</v>
      </c>
      <c r="N8972">
        <v>-79.250023299999995</v>
      </c>
      <c r="O8972">
        <v>7236</v>
      </c>
    </row>
    <row r="8973" spans="1:15" x14ac:dyDescent="0.35">
      <c r="A8973">
        <v>-82.974879999999999</v>
      </c>
      <c r="B8973">
        <v>46.450049999999997</v>
      </c>
      <c r="C8973" t="s">
        <v>3680</v>
      </c>
      <c r="D8973">
        <v>2019</v>
      </c>
      <c r="E8973" t="s">
        <v>16</v>
      </c>
      <c r="F8973" t="s">
        <v>4016</v>
      </c>
      <c r="G8973" t="s">
        <v>4017</v>
      </c>
      <c r="I8973" t="s">
        <v>4018</v>
      </c>
      <c r="J8973" t="s">
        <v>3827</v>
      </c>
      <c r="K8973" t="s">
        <v>20</v>
      </c>
      <c r="L8973">
        <v>1050</v>
      </c>
      <c r="M8973">
        <v>46.450049999999997</v>
      </c>
      <c r="N8973">
        <v>-82.974879999999999</v>
      </c>
      <c r="O8973">
        <v>10324</v>
      </c>
    </row>
    <row r="8974" spans="1:15" x14ac:dyDescent="0.35">
      <c r="A8974">
        <v>-82.974879999999999</v>
      </c>
      <c r="B8974">
        <v>46.450049999999997</v>
      </c>
      <c r="C8974" t="s">
        <v>3680</v>
      </c>
      <c r="D8974">
        <v>2016</v>
      </c>
      <c r="E8974" t="s">
        <v>16</v>
      </c>
      <c r="F8974" t="s">
        <v>4016</v>
      </c>
      <c r="G8974" t="s">
        <v>4017</v>
      </c>
      <c r="I8974" t="s">
        <v>4018</v>
      </c>
      <c r="J8974" t="s">
        <v>3827</v>
      </c>
      <c r="K8974" t="s">
        <v>20</v>
      </c>
      <c r="L8974">
        <v>650</v>
      </c>
      <c r="M8974">
        <v>46.450049999999997</v>
      </c>
      <c r="N8974">
        <v>-82.974879999999999</v>
      </c>
      <c r="O8974">
        <v>10644</v>
      </c>
    </row>
    <row r="8975" spans="1:15" x14ac:dyDescent="0.35">
      <c r="A8975">
        <v>-82.974879999999999</v>
      </c>
      <c r="B8975">
        <v>46.450049999999997</v>
      </c>
      <c r="C8975" t="s">
        <v>3680</v>
      </c>
      <c r="D8975">
        <v>2013</v>
      </c>
      <c r="E8975" t="s">
        <v>16</v>
      </c>
      <c r="F8975" t="s">
        <v>4016</v>
      </c>
      <c r="G8975" t="s">
        <v>4017</v>
      </c>
      <c r="I8975" t="s">
        <v>4018</v>
      </c>
      <c r="J8975" t="s">
        <v>3827</v>
      </c>
      <c r="K8975" t="s">
        <v>20</v>
      </c>
      <c r="L8975">
        <v>500</v>
      </c>
      <c r="M8975">
        <v>46.450049999999997</v>
      </c>
      <c r="N8975">
        <v>-82.974879999999999</v>
      </c>
      <c r="O8975">
        <v>9135</v>
      </c>
    </row>
    <row r="8976" spans="1:15" x14ac:dyDescent="0.35">
      <c r="A8976">
        <v>-83.679640000000006</v>
      </c>
      <c r="B8976">
        <v>46.57394</v>
      </c>
      <c r="C8976" t="s">
        <v>3680</v>
      </c>
      <c r="D8976">
        <v>2020</v>
      </c>
      <c r="E8976" t="s">
        <v>16</v>
      </c>
      <c r="F8976" t="s">
        <v>3841</v>
      </c>
      <c r="G8976" t="s">
        <v>3842</v>
      </c>
      <c r="I8976" t="s">
        <v>3843</v>
      </c>
      <c r="J8976" t="s">
        <v>3801</v>
      </c>
      <c r="K8976" t="s">
        <v>20</v>
      </c>
      <c r="L8976">
        <v>700</v>
      </c>
      <c r="M8976">
        <v>46.57394</v>
      </c>
      <c r="N8976">
        <v>-83.679640000000006</v>
      </c>
      <c r="O8976">
        <v>10142</v>
      </c>
    </row>
    <row r="8977" spans="1:15" x14ac:dyDescent="0.35">
      <c r="A8977">
        <v>-83.679640000000006</v>
      </c>
      <c r="B8977">
        <v>46.57394</v>
      </c>
      <c r="C8977" t="s">
        <v>3680</v>
      </c>
      <c r="D8977">
        <v>2017</v>
      </c>
      <c r="E8977" t="s">
        <v>16</v>
      </c>
      <c r="F8977" t="s">
        <v>3841</v>
      </c>
      <c r="G8977" t="s">
        <v>3842</v>
      </c>
      <c r="I8977" t="s">
        <v>3843</v>
      </c>
      <c r="J8977" t="s">
        <v>3801</v>
      </c>
      <c r="K8977" t="s">
        <v>20</v>
      </c>
      <c r="L8977">
        <v>700</v>
      </c>
      <c r="M8977">
        <v>46.57394</v>
      </c>
      <c r="N8977">
        <v>-83.679640000000006</v>
      </c>
      <c r="O8977">
        <v>10046</v>
      </c>
    </row>
    <row r="8978" spans="1:15" x14ac:dyDescent="0.35">
      <c r="A8978">
        <v>-83.679640000000006</v>
      </c>
      <c r="B8978">
        <v>46.57394</v>
      </c>
      <c r="C8978" t="s">
        <v>3680</v>
      </c>
      <c r="D8978">
        <v>2014</v>
      </c>
      <c r="E8978" t="s">
        <v>16</v>
      </c>
      <c r="F8978" t="s">
        <v>3841</v>
      </c>
      <c r="G8978" t="s">
        <v>3842</v>
      </c>
      <c r="I8978" t="s">
        <v>3843</v>
      </c>
      <c r="J8978" t="s">
        <v>3801</v>
      </c>
      <c r="K8978" t="s">
        <v>20</v>
      </c>
      <c r="L8978">
        <v>500</v>
      </c>
      <c r="M8978">
        <v>46.57394</v>
      </c>
      <c r="N8978">
        <v>-83.679640000000006</v>
      </c>
      <c r="O8978">
        <v>9053</v>
      </c>
    </row>
    <row r="8979" spans="1:15" x14ac:dyDescent="0.35">
      <c r="A8979">
        <v>-81.154799999999994</v>
      </c>
      <c r="B8979">
        <v>46.686430000000001</v>
      </c>
      <c r="C8979" t="s">
        <v>4537</v>
      </c>
      <c r="D8979">
        <v>2020</v>
      </c>
      <c r="E8979" t="s">
        <v>16</v>
      </c>
      <c r="F8979" t="s">
        <v>4914</v>
      </c>
      <c r="G8979" t="s">
        <v>4915</v>
      </c>
      <c r="I8979" t="s">
        <v>4916</v>
      </c>
      <c r="J8979" t="s">
        <v>4917</v>
      </c>
      <c r="K8979" t="s">
        <v>20</v>
      </c>
      <c r="L8979">
        <v>1000</v>
      </c>
      <c r="M8979">
        <v>46.686430000000001</v>
      </c>
      <c r="N8979">
        <v>-81.154799999999994</v>
      </c>
      <c r="O8979">
        <v>11215</v>
      </c>
    </row>
    <row r="8980" spans="1:15" x14ac:dyDescent="0.35">
      <c r="A8980">
        <v>-81.154799999999994</v>
      </c>
      <c r="B8980">
        <v>46.686430000000001</v>
      </c>
      <c r="C8980" t="s">
        <v>4537</v>
      </c>
      <c r="D8980">
        <v>2017</v>
      </c>
      <c r="E8980" t="s">
        <v>16</v>
      </c>
      <c r="F8980" t="s">
        <v>4914</v>
      </c>
      <c r="G8980" t="s">
        <v>4915</v>
      </c>
      <c r="I8980" t="s">
        <v>4916</v>
      </c>
      <c r="J8980" t="s">
        <v>4917</v>
      </c>
      <c r="K8980" t="s">
        <v>20</v>
      </c>
      <c r="L8980">
        <v>500</v>
      </c>
      <c r="M8980">
        <v>46.686430000000001</v>
      </c>
      <c r="N8980">
        <v>-81.154799999999994</v>
      </c>
      <c r="O8980">
        <v>11010</v>
      </c>
    </row>
    <row r="8981" spans="1:15" x14ac:dyDescent="0.35">
      <c r="A8981">
        <v>-81.154799999999994</v>
      </c>
      <c r="B8981">
        <v>46.686430000000001</v>
      </c>
      <c r="C8981" t="s">
        <v>4537</v>
      </c>
      <c r="D8981">
        <v>2014</v>
      </c>
      <c r="E8981" t="s">
        <v>16</v>
      </c>
      <c r="F8981" t="s">
        <v>4914</v>
      </c>
      <c r="G8981" t="s">
        <v>4915</v>
      </c>
      <c r="I8981" t="s">
        <v>4916</v>
      </c>
      <c r="J8981" t="s">
        <v>4917</v>
      </c>
      <c r="K8981" t="s">
        <v>20</v>
      </c>
      <c r="L8981">
        <v>500</v>
      </c>
      <c r="M8981">
        <v>46.686430000000001</v>
      </c>
      <c r="N8981">
        <v>-81.154799999999994</v>
      </c>
      <c r="O8981">
        <v>11963</v>
      </c>
    </row>
    <row r="8982" spans="1:15" x14ac:dyDescent="0.35">
      <c r="A8982">
        <v>-81.154799999999994</v>
      </c>
      <c r="B8982">
        <v>46.686430000000001</v>
      </c>
      <c r="C8982" t="s">
        <v>4537</v>
      </c>
      <c r="D8982">
        <v>2013</v>
      </c>
      <c r="E8982" t="s">
        <v>16</v>
      </c>
      <c r="F8982" t="s">
        <v>4914</v>
      </c>
      <c r="G8982" t="s">
        <v>4915</v>
      </c>
      <c r="I8982" t="s">
        <v>4916</v>
      </c>
      <c r="J8982" t="s">
        <v>4917</v>
      </c>
      <c r="K8982" t="s">
        <v>20</v>
      </c>
      <c r="L8982">
        <v>500</v>
      </c>
      <c r="M8982">
        <v>46.686430000000001</v>
      </c>
      <c r="N8982">
        <v>-81.154799999999994</v>
      </c>
      <c r="O8982">
        <v>11103</v>
      </c>
    </row>
    <row r="8983" spans="1:15" x14ac:dyDescent="0.35">
      <c r="A8983">
        <v>-92.686036299999998</v>
      </c>
      <c r="B8983">
        <v>49.573064199999997</v>
      </c>
      <c r="C8983" t="s">
        <v>1498</v>
      </c>
      <c r="D8983">
        <v>2021</v>
      </c>
      <c r="E8983" t="s">
        <v>320</v>
      </c>
      <c r="F8983" t="s">
        <v>1539</v>
      </c>
      <c r="G8983" t="s">
        <v>1540</v>
      </c>
      <c r="I8983" t="s">
        <v>1541</v>
      </c>
      <c r="K8983" t="s">
        <v>20</v>
      </c>
      <c r="L8983">
        <v>400</v>
      </c>
      <c r="M8983">
        <v>49.573064199999997</v>
      </c>
      <c r="N8983">
        <v>-92.686036299999998</v>
      </c>
      <c r="O8983">
        <v>3832</v>
      </c>
    </row>
    <row r="8984" spans="1:15" x14ac:dyDescent="0.35">
      <c r="A8984">
        <v>-92.686036299999998</v>
      </c>
      <c r="B8984">
        <v>49.573064199999997</v>
      </c>
      <c r="C8984" t="s">
        <v>1498</v>
      </c>
      <c r="D8984">
        <v>2020</v>
      </c>
      <c r="E8984" t="s">
        <v>320</v>
      </c>
      <c r="F8984" t="s">
        <v>1539</v>
      </c>
      <c r="G8984" t="s">
        <v>1540</v>
      </c>
      <c r="I8984" t="s">
        <v>1541</v>
      </c>
      <c r="K8984" t="s">
        <v>20</v>
      </c>
      <c r="L8984">
        <v>4409</v>
      </c>
      <c r="M8984">
        <v>49.573064199999997</v>
      </c>
      <c r="N8984">
        <v>-92.686036299999998</v>
      </c>
      <c r="O8984">
        <v>3817</v>
      </c>
    </row>
    <row r="8985" spans="1:15" x14ac:dyDescent="0.35">
      <c r="A8985">
        <v>-92.686036299999998</v>
      </c>
      <c r="B8985">
        <v>49.573064199999997</v>
      </c>
      <c r="C8985" t="s">
        <v>1498</v>
      </c>
      <c r="D8985">
        <v>2019</v>
      </c>
      <c r="E8985" t="s">
        <v>320</v>
      </c>
      <c r="F8985" t="s">
        <v>1539</v>
      </c>
      <c r="G8985" t="s">
        <v>1540</v>
      </c>
      <c r="I8985" t="s">
        <v>1541</v>
      </c>
      <c r="K8985" t="s">
        <v>20</v>
      </c>
      <c r="L8985">
        <v>3176</v>
      </c>
      <c r="M8985">
        <v>49.573064199999997</v>
      </c>
      <c r="N8985">
        <v>-92.686036299999998</v>
      </c>
      <c r="O8985">
        <v>2997</v>
      </c>
    </row>
    <row r="8986" spans="1:15" x14ac:dyDescent="0.35">
      <c r="A8986">
        <v>-92.686036299999998</v>
      </c>
      <c r="B8986">
        <v>49.573064199999997</v>
      </c>
      <c r="C8986" t="s">
        <v>1498</v>
      </c>
      <c r="D8986">
        <v>2018</v>
      </c>
      <c r="E8986" t="s">
        <v>320</v>
      </c>
      <c r="F8986" t="s">
        <v>1539</v>
      </c>
      <c r="G8986" t="s">
        <v>1540</v>
      </c>
      <c r="I8986" t="s">
        <v>1541</v>
      </c>
      <c r="K8986" t="s">
        <v>20</v>
      </c>
      <c r="L8986">
        <v>4000</v>
      </c>
      <c r="M8986">
        <v>49.573064199999997</v>
      </c>
      <c r="N8986">
        <v>-92.686036299999998</v>
      </c>
      <c r="O8986">
        <v>2981</v>
      </c>
    </row>
    <row r="8987" spans="1:15" x14ac:dyDescent="0.35">
      <c r="A8987">
        <v>-92.686036299999998</v>
      </c>
      <c r="B8987">
        <v>49.573064199999997</v>
      </c>
      <c r="C8987" t="s">
        <v>1498</v>
      </c>
      <c r="D8987">
        <v>2017</v>
      </c>
      <c r="E8987" t="s">
        <v>320</v>
      </c>
      <c r="F8987" t="s">
        <v>1539</v>
      </c>
      <c r="G8987" t="s">
        <v>1540</v>
      </c>
      <c r="I8987" t="s">
        <v>1541</v>
      </c>
      <c r="K8987" t="s">
        <v>20</v>
      </c>
      <c r="L8987">
        <v>550</v>
      </c>
      <c r="M8987">
        <v>49.573064199999997</v>
      </c>
      <c r="N8987">
        <v>-92.686036299999998</v>
      </c>
      <c r="O8987">
        <v>2967</v>
      </c>
    </row>
    <row r="8988" spans="1:15" x14ac:dyDescent="0.35">
      <c r="A8988">
        <v>-92.686036299999998</v>
      </c>
      <c r="B8988">
        <v>49.573064199999997</v>
      </c>
      <c r="C8988" t="s">
        <v>1498</v>
      </c>
      <c r="D8988">
        <v>2017</v>
      </c>
      <c r="E8988" t="s">
        <v>320</v>
      </c>
      <c r="F8988" t="s">
        <v>1539</v>
      </c>
      <c r="G8988" t="s">
        <v>1540</v>
      </c>
      <c r="I8988" t="s">
        <v>1541</v>
      </c>
      <c r="K8988" t="s">
        <v>20</v>
      </c>
      <c r="L8988">
        <v>2915</v>
      </c>
      <c r="M8988">
        <v>49.573064199999997</v>
      </c>
      <c r="N8988">
        <v>-92.686036299999998</v>
      </c>
      <c r="O8988">
        <v>2968</v>
      </c>
    </row>
    <row r="8989" spans="1:15" x14ac:dyDescent="0.35">
      <c r="A8989">
        <v>-92.686036299999998</v>
      </c>
      <c r="B8989">
        <v>49.573064199999997</v>
      </c>
      <c r="C8989" t="s">
        <v>1498</v>
      </c>
      <c r="D8989">
        <v>2016</v>
      </c>
      <c r="E8989" t="s">
        <v>320</v>
      </c>
      <c r="F8989" t="s">
        <v>1539</v>
      </c>
      <c r="G8989" t="s">
        <v>1540</v>
      </c>
      <c r="I8989" t="s">
        <v>1541</v>
      </c>
      <c r="K8989" t="s">
        <v>20</v>
      </c>
      <c r="L8989">
        <v>4589</v>
      </c>
      <c r="M8989">
        <v>49.573064199999997</v>
      </c>
      <c r="N8989">
        <v>-92.686036299999998</v>
      </c>
      <c r="O8989">
        <v>2956</v>
      </c>
    </row>
    <row r="8990" spans="1:15" x14ac:dyDescent="0.35">
      <c r="A8990">
        <v>-92.686036299999998</v>
      </c>
      <c r="B8990">
        <v>49.573064199999997</v>
      </c>
      <c r="C8990" t="s">
        <v>1498</v>
      </c>
      <c r="D8990">
        <v>2015</v>
      </c>
      <c r="E8990" t="s">
        <v>320</v>
      </c>
      <c r="F8990" t="s">
        <v>1539</v>
      </c>
      <c r="G8990" t="s">
        <v>1540</v>
      </c>
      <c r="I8990" t="s">
        <v>1541</v>
      </c>
      <c r="K8990" t="s">
        <v>20</v>
      </c>
      <c r="L8990">
        <v>4061</v>
      </c>
      <c r="M8990">
        <v>49.573064199999997</v>
      </c>
      <c r="N8990">
        <v>-92.686036299999998</v>
      </c>
      <c r="O8990">
        <v>2944</v>
      </c>
    </row>
    <row r="8991" spans="1:15" x14ac:dyDescent="0.35">
      <c r="A8991">
        <v>-92.686036299999998</v>
      </c>
      <c r="B8991">
        <v>49.573064199999997</v>
      </c>
      <c r="C8991" t="s">
        <v>1498</v>
      </c>
      <c r="D8991">
        <v>2014</v>
      </c>
      <c r="E8991" t="s">
        <v>320</v>
      </c>
      <c r="F8991" t="s">
        <v>1539</v>
      </c>
      <c r="G8991" t="s">
        <v>1540</v>
      </c>
      <c r="I8991" t="s">
        <v>1541</v>
      </c>
      <c r="K8991" t="s">
        <v>20</v>
      </c>
      <c r="L8991">
        <v>4000</v>
      </c>
      <c r="M8991">
        <v>49.573064199999997</v>
      </c>
      <c r="N8991">
        <v>-92.686036299999998</v>
      </c>
      <c r="O8991">
        <v>2939</v>
      </c>
    </row>
    <row r="8992" spans="1:15" x14ac:dyDescent="0.35">
      <c r="A8992">
        <v>-92.686036299999998</v>
      </c>
      <c r="B8992">
        <v>49.573064199999997</v>
      </c>
      <c r="C8992" t="s">
        <v>1498</v>
      </c>
      <c r="D8992">
        <v>2013</v>
      </c>
      <c r="E8992" t="s">
        <v>320</v>
      </c>
      <c r="F8992" t="s">
        <v>1539</v>
      </c>
      <c r="G8992" t="s">
        <v>1540</v>
      </c>
      <c r="I8992" t="s">
        <v>1541</v>
      </c>
      <c r="K8992" t="s">
        <v>20</v>
      </c>
      <c r="L8992">
        <v>7702</v>
      </c>
      <c r="M8992">
        <v>49.573064199999997</v>
      </c>
      <c r="N8992">
        <v>-92.686036299999998</v>
      </c>
      <c r="O8992">
        <v>2931</v>
      </c>
    </row>
    <row r="8993" spans="1:15" x14ac:dyDescent="0.35">
      <c r="A8993">
        <v>-76.927729999999997</v>
      </c>
      <c r="B8993">
        <v>45.13588</v>
      </c>
      <c r="C8993" t="s">
        <v>171</v>
      </c>
      <c r="D8993">
        <v>2021</v>
      </c>
      <c r="E8993" t="s">
        <v>16</v>
      </c>
      <c r="F8993" t="s">
        <v>594</v>
      </c>
      <c r="G8993" t="s">
        <v>595</v>
      </c>
      <c r="I8993" t="s">
        <v>596</v>
      </c>
      <c r="J8993" t="s">
        <v>186</v>
      </c>
      <c r="K8993" t="s">
        <v>20</v>
      </c>
      <c r="L8993">
        <v>400</v>
      </c>
      <c r="M8993">
        <v>45.13588</v>
      </c>
      <c r="N8993">
        <v>-76.927729999999997</v>
      </c>
      <c r="O8993">
        <v>2382</v>
      </c>
    </row>
    <row r="8994" spans="1:15" x14ac:dyDescent="0.35">
      <c r="A8994">
        <v>-76.927729999999997</v>
      </c>
      <c r="B8994">
        <v>45.13588</v>
      </c>
      <c r="C8994" t="s">
        <v>171</v>
      </c>
      <c r="D8994">
        <v>2019</v>
      </c>
      <c r="E8994" t="s">
        <v>16</v>
      </c>
      <c r="F8994" t="s">
        <v>594</v>
      </c>
      <c r="G8994" t="s">
        <v>595</v>
      </c>
      <c r="I8994" t="s">
        <v>596</v>
      </c>
      <c r="J8994" t="s">
        <v>186</v>
      </c>
      <c r="K8994" t="s">
        <v>20</v>
      </c>
      <c r="L8994">
        <v>600</v>
      </c>
      <c r="M8994">
        <v>45.13588</v>
      </c>
      <c r="N8994">
        <v>-76.927729999999997</v>
      </c>
      <c r="O8994">
        <v>1775</v>
      </c>
    </row>
    <row r="8995" spans="1:15" x14ac:dyDescent="0.35">
      <c r="A8995">
        <v>-76.927729999999997</v>
      </c>
      <c r="B8995">
        <v>45.13588</v>
      </c>
      <c r="C8995" t="s">
        <v>171</v>
      </c>
      <c r="D8995">
        <v>2017</v>
      </c>
      <c r="E8995" t="s">
        <v>16</v>
      </c>
      <c r="F8995" t="s">
        <v>594</v>
      </c>
      <c r="G8995" t="s">
        <v>595</v>
      </c>
      <c r="I8995" t="s">
        <v>596</v>
      </c>
      <c r="J8995" t="s">
        <v>186</v>
      </c>
      <c r="K8995" t="s">
        <v>20</v>
      </c>
      <c r="L8995">
        <v>321</v>
      </c>
      <c r="M8995">
        <v>45.13588</v>
      </c>
      <c r="N8995">
        <v>-76.927729999999997</v>
      </c>
      <c r="O8995">
        <v>1774</v>
      </c>
    </row>
    <row r="8996" spans="1:15" x14ac:dyDescent="0.35">
      <c r="A8996">
        <v>-76.927729999999997</v>
      </c>
      <c r="B8996">
        <v>45.13588</v>
      </c>
      <c r="C8996" t="s">
        <v>171</v>
      </c>
      <c r="D8996">
        <v>2015</v>
      </c>
      <c r="E8996" t="s">
        <v>16</v>
      </c>
      <c r="F8996" t="s">
        <v>594</v>
      </c>
      <c r="G8996" t="s">
        <v>595</v>
      </c>
      <c r="I8996" t="s">
        <v>596</v>
      </c>
      <c r="J8996" t="s">
        <v>186</v>
      </c>
      <c r="K8996" t="s">
        <v>20</v>
      </c>
      <c r="L8996">
        <v>400</v>
      </c>
      <c r="M8996">
        <v>45.13588</v>
      </c>
      <c r="N8996">
        <v>-76.927729999999997</v>
      </c>
      <c r="O8996">
        <v>984</v>
      </c>
    </row>
    <row r="8997" spans="1:15" x14ac:dyDescent="0.35">
      <c r="A8997">
        <v>-76.927729999999997</v>
      </c>
      <c r="B8997">
        <v>45.13588</v>
      </c>
      <c r="C8997" t="s">
        <v>171</v>
      </c>
      <c r="D8997">
        <v>2013</v>
      </c>
      <c r="E8997" t="s">
        <v>16</v>
      </c>
      <c r="F8997" t="s">
        <v>594</v>
      </c>
      <c r="G8997" t="s">
        <v>595</v>
      </c>
      <c r="I8997" t="s">
        <v>596</v>
      </c>
      <c r="J8997" t="s">
        <v>186</v>
      </c>
      <c r="K8997" t="s">
        <v>20</v>
      </c>
      <c r="L8997">
        <v>400</v>
      </c>
      <c r="M8997">
        <v>45.13588</v>
      </c>
      <c r="N8997">
        <v>-76.927729999999997</v>
      </c>
      <c r="O8997">
        <v>331</v>
      </c>
    </row>
    <row r="8998" spans="1:15" x14ac:dyDescent="0.35">
      <c r="A8998">
        <v>-92.077773500000006</v>
      </c>
      <c r="B8998">
        <v>50.0644262</v>
      </c>
      <c r="C8998" t="s">
        <v>4485</v>
      </c>
      <c r="D8998">
        <v>2021</v>
      </c>
      <c r="E8998" t="s">
        <v>16</v>
      </c>
      <c r="F8998" t="s">
        <v>4494</v>
      </c>
      <c r="G8998" t="s">
        <v>4495</v>
      </c>
      <c r="I8998" t="s">
        <v>4496</v>
      </c>
      <c r="J8998" t="s">
        <v>4488</v>
      </c>
      <c r="K8998" t="s">
        <v>20</v>
      </c>
      <c r="L8998">
        <v>1000</v>
      </c>
      <c r="M8998">
        <v>50.0644262</v>
      </c>
      <c r="N8998">
        <v>-92.077773500000006</v>
      </c>
      <c r="O8998">
        <v>10768</v>
      </c>
    </row>
    <row r="8999" spans="1:15" x14ac:dyDescent="0.35">
      <c r="A8999">
        <v>-92.077773500000006</v>
      </c>
      <c r="B8999">
        <v>50.0644262</v>
      </c>
      <c r="C8999" t="s">
        <v>4485</v>
      </c>
      <c r="D8999">
        <v>2020</v>
      </c>
      <c r="E8999" t="s">
        <v>16</v>
      </c>
      <c r="F8999" t="s">
        <v>4494</v>
      </c>
      <c r="G8999" t="s">
        <v>4495</v>
      </c>
      <c r="I8999" t="s">
        <v>4496</v>
      </c>
      <c r="J8999" t="s">
        <v>4488</v>
      </c>
      <c r="K8999" t="s">
        <v>20</v>
      </c>
      <c r="L8999">
        <v>1000</v>
      </c>
      <c r="M8999">
        <v>50.0644262</v>
      </c>
      <c r="N8999">
        <v>-92.077773500000006</v>
      </c>
      <c r="O8999">
        <v>10762</v>
      </c>
    </row>
    <row r="9000" spans="1:15" x14ac:dyDescent="0.35">
      <c r="A9000">
        <v>-92.077773500000006</v>
      </c>
      <c r="B9000">
        <v>50.0644262</v>
      </c>
      <c r="C9000" t="s">
        <v>4485</v>
      </c>
      <c r="D9000">
        <v>2019</v>
      </c>
      <c r="E9000" t="s">
        <v>16</v>
      </c>
      <c r="F9000" t="s">
        <v>4494</v>
      </c>
      <c r="G9000" t="s">
        <v>4495</v>
      </c>
      <c r="I9000" t="s">
        <v>4496</v>
      </c>
      <c r="J9000" t="s">
        <v>4488</v>
      </c>
      <c r="K9000" t="s">
        <v>20</v>
      </c>
      <c r="L9000">
        <v>1000</v>
      </c>
      <c r="M9000">
        <v>50.0644262</v>
      </c>
      <c r="N9000">
        <v>-92.077773500000006</v>
      </c>
      <c r="O9000">
        <v>10668</v>
      </c>
    </row>
    <row r="9001" spans="1:15" x14ac:dyDescent="0.35">
      <c r="A9001">
        <v>-92.077773500000006</v>
      </c>
      <c r="B9001">
        <v>50.0644262</v>
      </c>
      <c r="C9001" t="s">
        <v>4485</v>
      </c>
      <c r="D9001">
        <v>2018</v>
      </c>
      <c r="E9001" t="s">
        <v>16</v>
      </c>
      <c r="F9001" t="s">
        <v>4494</v>
      </c>
      <c r="G9001" t="s">
        <v>4495</v>
      </c>
      <c r="I9001" t="s">
        <v>4496</v>
      </c>
      <c r="J9001" t="s">
        <v>4488</v>
      </c>
      <c r="K9001" t="s">
        <v>20</v>
      </c>
      <c r="L9001">
        <v>1000</v>
      </c>
      <c r="M9001">
        <v>50.0644262</v>
      </c>
      <c r="N9001">
        <v>-92.077773500000006</v>
      </c>
      <c r="O9001">
        <v>10650</v>
      </c>
    </row>
    <row r="9002" spans="1:15" x14ac:dyDescent="0.35">
      <c r="A9002">
        <v>-92.077773500000006</v>
      </c>
      <c r="B9002">
        <v>50.0644262</v>
      </c>
      <c r="C9002" t="s">
        <v>4485</v>
      </c>
      <c r="D9002">
        <v>2017</v>
      </c>
      <c r="E9002" t="s">
        <v>16</v>
      </c>
      <c r="F9002" t="s">
        <v>4494</v>
      </c>
      <c r="G9002" t="s">
        <v>4495</v>
      </c>
      <c r="I9002" t="s">
        <v>4496</v>
      </c>
      <c r="J9002" t="s">
        <v>4488</v>
      </c>
      <c r="K9002" t="s">
        <v>20</v>
      </c>
      <c r="L9002">
        <v>1000</v>
      </c>
      <c r="M9002">
        <v>50.0644262</v>
      </c>
      <c r="N9002">
        <v>-92.077773500000006</v>
      </c>
      <c r="O9002">
        <v>10568</v>
      </c>
    </row>
    <row r="9003" spans="1:15" x14ac:dyDescent="0.35">
      <c r="A9003">
        <v>-92.077773500000006</v>
      </c>
      <c r="B9003">
        <v>50.0644262</v>
      </c>
      <c r="C9003" t="s">
        <v>4485</v>
      </c>
      <c r="D9003">
        <v>2016</v>
      </c>
      <c r="E9003" t="s">
        <v>16</v>
      </c>
      <c r="F9003" t="s">
        <v>4494</v>
      </c>
      <c r="G9003" t="s">
        <v>4495</v>
      </c>
      <c r="I9003" t="s">
        <v>4496</v>
      </c>
      <c r="J9003" t="s">
        <v>4488</v>
      </c>
      <c r="K9003" t="s">
        <v>20</v>
      </c>
      <c r="L9003">
        <v>999</v>
      </c>
      <c r="M9003">
        <v>50.0644262</v>
      </c>
      <c r="N9003">
        <v>-92.077773500000006</v>
      </c>
      <c r="O9003">
        <v>10360</v>
      </c>
    </row>
    <row r="9004" spans="1:15" x14ac:dyDescent="0.35">
      <c r="A9004">
        <v>-92.077773500000006</v>
      </c>
      <c r="B9004">
        <v>50.0644262</v>
      </c>
      <c r="C9004" t="s">
        <v>4485</v>
      </c>
      <c r="D9004">
        <v>2015</v>
      </c>
      <c r="E9004" t="s">
        <v>16</v>
      </c>
      <c r="F9004" t="s">
        <v>4494</v>
      </c>
      <c r="G9004" t="s">
        <v>4495</v>
      </c>
      <c r="I9004" t="s">
        <v>4496</v>
      </c>
      <c r="J9004" t="s">
        <v>4488</v>
      </c>
      <c r="K9004" t="s">
        <v>20</v>
      </c>
      <c r="L9004">
        <v>1000</v>
      </c>
      <c r="M9004">
        <v>50.0644262</v>
      </c>
      <c r="N9004">
        <v>-92.077773500000006</v>
      </c>
      <c r="O9004">
        <v>10246</v>
      </c>
    </row>
    <row r="9005" spans="1:15" x14ac:dyDescent="0.35">
      <c r="A9005">
        <v>-92.077773500000006</v>
      </c>
      <c r="B9005">
        <v>50.0644262</v>
      </c>
      <c r="C9005" t="s">
        <v>4485</v>
      </c>
      <c r="D9005">
        <v>2014</v>
      </c>
      <c r="E9005" t="s">
        <v>16</v>
      </c>
      <c r="F9005" t="s">
        <v>4494</v>
      </c>
      <c r="G9005" t="s">
        <v>4495</v>
      </c>
      <c r="I9005" t="s">
        <v>4496</v>
      </c>
      <c r="J9005" t="s">
        <v>4488</v>
      </c>
      <c r="K9005" t="s">
        <v>20</v>
      </c>
      <c r="L9005">
        <v>1000</v>
      </c>
      <c r="M9005">
        <v>50.0644262</v>
      </c>
      <c r="N9005">
        <v>-92.077773500000006</v>
      </c>
      <c r="O9005">
        <v>10228</v>
      </c>
    </row>
    <row r="9006" spans="1:15" x14ac:dyDescent="0.35">
      <c r="A9006">
        <v>-92.077773500000006</v>
      </c>
      <c r="B9006">
        <v>50.0644262</v>
      </c>
      <c r="C9006" t="s">
        <v>4485</v>
      </c>
      <c r="D9006">
        <v>2013</v>
      </c>
      <c r="E9006" t="s">
        <v>16</v>
      </c>
      <c r="F9006" t="s">
        <v>4494</v>
      </c>
      <c r="G9006" t="s">
        <v>4495</v>
      </c>
      <c r="I9006" t="s">
        <v>4496</v>
      </c>
      <c r="J9006" t="s">
        <v>4488</v>
      </c>
      <c r="K9006" t="s">
        <v>20</v>
      </c>
      <c r="L9006">
        <v>1000</v>
      </c>
      <c r="M9006">
        <v>50.0644262</v>
      </c>
      <c r="N9006">
        <v>-92.077773500000006</v>
      </c>
      <c r="O9006">
        <v>10118</v>
      </c>
    </row>
    <row r="9007" spans="1:15" x14ac:dyDescent="0.35">
      <c r="A9007">
        <v>-92.077773500000006</v>
      </c>
      <c r="B9007">
        <v>50.0644262</v>
      </c>
      <c r="C9007" t="s">
        <v>4485</v>
      </c>
      <c r="D9007">
        <v>2012</v>
      </c>
      <c r="E9007" t="s">
        <v>16</v>
      </c>
      <c r="F9007" t="s">
        <v>4494</v>
      </c>
      <c r="G9007" t="s">
        <v>4495</v>
      </c>
      <c r="I9007" t="s">
        <v>4496</v>
      </c>
      <c r="J9007" t="s">
        <v>4488</v>
      </c>
      <c r="K9007" t="s">
        <v>20</v>
      </c>
      <c r="L9007">
        <v>900</v>
      </c>
      <c r="M9007">
        <v>50.0644262</v>
      </c>
      <c r="N9007">
        <v>-92.077773500000006</v>
      </c>
      <c r="O9007">
        <v>10004</v>
      </c>
    </row>
    <row r="9008" spans="1:15" x14ac:dyDescent="0.35">
      <c r="A9008">
        <v>-77.911919999999995</v>
      </c>
      <c r="B9008">
        <v>46.118110000000001</v>
      </c>
      <c r="C9008" t="s">
        <v>3353</v>
      </c>
      <c r="D9008">
        <v>2021</v>
      </c>
      <c r="E9008" t="s">
        <v>16</v>
      </c>
      <c r="F9008" t="s">
        <v>3647</v>
      </c>
      <c r="G9008" t="s">
        <v>3648</v>
      </c>
      <c r="I9008" t="s">
        <v>3649</v>
      </c>
      <c r="J9008" t="s">
        <v>3388</v>
      </c>
      <c r="K9008" t="s">
        <v>20</v>
      </c>
      <c r="L9008">
        <v>800</v>
      </c>
      <c r="M9008">
        <v>46.118110000000001</v>
      </c>
      <c r="N9008">
        <v>-77.911919999999995</v>
      </c>
      <c r="O9008">
        <v>9653</v>
      </c>
    </row>
    <row r="9009" spans="1:15" x14ac:dyDescent="0.35">
      <c r="A9009">
        <v>-77.911919999999995</v>
      </c>
      <c r="B9009">
        <v>46.118110000000001</v>
      </c>
      <c r="C9009" t="s">
        <v>3353</v>
      </c>
      <c r="D9009">
        <v>2020</v>
      </c>
      <c r="E9009" t="s">
        <v>16</v>
      </c>
      <c r="F9009" t="s">
        <v>3647</v>
      </c>
      <c r="G9009" t="s">
        <v>3648</v>
      </c>
      <c r="I9009" t="s">
        <v>3649</v>
      </c>
      <c r="J9009" t="s">
        <v>3388</v>
      </c>
      <c r="K9009" t="s">
        <v>20</v>
      </c>
      <c r="L9009">
        <v>1000</v>
      </c>
      <c r="M9009">
        <v>46.118110000000001</v>
      </c>
      <c r="N9009">
        <v>-77.911919999999995</v>
      </c>
      <c r="O9009">
        <v>9826</v>
      </c>
    </row>
    <row r="9010" spans="1:15" x14ac:dyDescent="0.35">
      <c r="A9010">
        <v>-77.911919999999995</v>
      </c>
      <c r="B9010">
        <v>46.118110000000001</v>
      </c>
      <c r="C9010" t="s">
        <v>3353</v>
      </c>
      <c r="D9010">
        <v>2019</v>
      </c>
      <c r="E9010" t="s">
        <v>16</v>
      </c>
      <c r="F9010" t="s">
        <v>3647</v>
      </c>
      <c r="G9010" t="s">
        <v>3648</v>
      </c>
      <c r="I9010" t="s">
        <v>3649</v>
      </c>
      <c r="J9010" t="s">
        <v>3388</v>
      </c>
      <c r="K9010" t="s">
        <v>20</v>
      </c>
      <c r="L9010">
        <v>800</v>
      </c>
      <c r="M9010">
        <v>46.118110000000001</v>
      </c>
      <c r="N9010">
        <v>-77.911919999999995</v>
      </c>
      <c r="O9010">
        <v>9427</v>
      </c>
    </row>
    <row r="9011" spans="1:15" x14ac:dyDescent="0.35">
      <c r="A9011">
        <v>-77.911919999999995</v>
      </c>
      <c r="B9011">
        <v>46.118110000000001</v>
      </c>
      <c r="C9011" t="s">
        <v>3353</v>
      </c>
      <c r="D9011">
        <v>2015</v>
      </c>
      <c r="E9011" t="s">
        <v>16</v>
      </c>
      <c r="F9011" t="s">
        <v>3647</v>
      </c>
      <c r="G9011" t="s">
        <v>3648</v>
      </c>
      <c r="I9011" t="s">
        <v>3649</v>
      </c>
      <c r="J9011" t="s">
        <v>3388</v>
      </c>
      <c r="K9011" t="s">
        <v>20</v>
      </c>
      <c r="L9011">
        <v>1000</v>
      </c>
      <c r="M9011">
        <v>46.118110000000001</v>
      </c>
      <c r="N9011">
        <v>-77.911919999999995</v>
      </c>
      <c r="O9011">
        <v>8275</v>
      </c>
    </row>
    <row r="9012" spans="1:15" x14ac:dyDescent="0.35">
      <c r="A9012">
        <v>-77.911919999999995</v>
      </c>
      <c r="B9012">
        <v>46.118110000000001</v>
      </c>
      <c r="C9012" t="s">
        <v>3353</v>
      </c>
      <c r="D9012">
        <v>2014</v>
      </c>
      <c r="E9012" t="s">
        <v>16</v>
      </c>
      <c r="F9012" t="s">
        <v>3647</v>
      </c>
      <c r="G9012" t="s">
        <v>3648</v>
      </c>
      <c r="I9012" t="s">
        <v>3649</v>
      </c>
      <c r="J9012" t="s">
        <v>3388</v>
      </c>
      <c r="K9012" t="s">
        <v>20</v>
      </c>
      <c r="L9012">
        <v>1500</v>
      </c>
      <c r="M9012">
        <v>46.118110000000001</v>
      </c>
      <c r="N9012">
        <v>-77.911919999999995</v>
      </c>
      <c r="O9012">
        <v>8377</v>
      </c>
    </row>
    <row r="9013" spans="1:15" x14ac:dyDescent="0.35">
      <c r="A9013">
        <v>-77.911919999999995</v>
      </c>
      <c r="B9013">
        <v>46.118110000000001</v>
      </c>
      <c r="C9013" t="s">
        <v>3353</v>
      </c>
      <c r="D9013">
        <v>2013</v>
      </c>
      <c r="E9013" t="s">
        <v>16</v>
      </c>
      <c r="F9013" t="s">
        <v>3647</v>
      </c>
      <c r="G9013" t="s">
        <v>3648</v>
      </c>
      <c r="I9013" t="s">
        <v>3649</v>
      </c>
      <c r="J9013" t="s">
        <v>3388</v>
      </c>
      <c r="K9013" t="s">
        <v>20</v>
      </c>
      <c r="L9013">
        <v>900</v>
      </c>
      <c r="M9013">
        <v>46.118110000000001</v>
      </c>
      <c r="N9013">
        <v>-77.911919999999995</v>
      </c>
      <c r="O9013">
        <v>8873</v>
      </c>
    </row>
    <row r="9014" spans="1:15" x14ac:dyDescent="0.35">
      <c r="A9014">
        <v>-77.911919999999995</v>
      </c>
      <c r="B9014">
        <v>46.118110000000001</v>
      </c>
      <c r="C9014" t="s">
        <v>3353</v>
      </c>
      <c r="D9014">
        <v>2012</v>
      </c>
      <c r="E9014" t="s">
        <v>16</v>
      </c>
      <c r="F9014" t="s">
        <v>3647</v>
      </c>
      <c r="G9014" t="s">
        <v>3648</v>
      </c>
      <c r="I9014" t="s">
        <v>3649</v>
      </c>
      <c r="J9014" t="s">
        <v>3388</v>
      </c>
      <c r="K9014" t="s">
        <v>20</v>
      </c>
      <c r="L9014">
        <v>700</v>
      </c>
      <c r="M9014">
        <v>46.118110000000001</v>
      </c>
      <c r="N9014">
        <v>-77.911919999999995</v>
      </c>
      <c r="O9014">
        <v>8566</v>
      </c>
    </row>
    <row r="9015" spans="1:15" x14ac:dyDescent="0.35">
      <c r="A9015">
        <v>-83.349029999999999</v>
      </c>
      <c r="B9015">
        <v>47.775919999999999</v>
      </c>
      <c r="C9015" t="s">
        <v>1181</v>
      </c>
      <c r="D9015">
        <v>2020</v>
      </c>
      <c r="E9015" t="s">
        <v>16</v>
      </c>
      <c r="F9015" t="s">
        <v>1186</v>
      </c>
      <c r="G9015" t="s">
        <v>1187</v>
      </c>
      <c r="I9015" t="s">
        <v>1188</v>
      </c>
      <c r="J9015" t="s">
        <v>1189</v>
      </c>
      <c r="K9015" t="s">
        <v>20</v>
      </c>
      <c r="L9015">
        <v>200</v>
      </c>
      <c r="M9015">
        <v>47.775919999999999</v>
      </c>
      <c r="N9015">
        <v>-83.349029999999999</v>
      </c>
      <c r="O9015">
        <v>2002</v>
      </c>
    </row>
    <row r="9016" spans="1:15" x14ac:dyDescent="0.35">
      <c r="A9016">
        <v>-83.349029999999999</v>
      </c>
      <c r="B9016">
        <v>47.775919999999999</v>
      </c>
      <c r="C9016" t="s">
        <v>1181</v>
      </c>
      <c r="D9016">
        <v>2018</v>
      </c>
      <c r="E9016" t="s">
        <v>16</v>
      </c>
      <c r="F9016" t="s">
        <v>1186</v>
      </c>
      <c r="G9016" t="s">
        <v>1187</v>
      </c>
      <c r="I9016" t="s">
        <v>1188</v>
      </c>
      <c r="J9016" t="s">
        <v>1189</v>
      </c>
      <c r="K9016" t="s">
        <v>20</v>
      </c>
      <c r="L9016">
        <v>200</v>
      </c>
      <c r="M9016">
        <v>47.775919999999999</v>
      </c>
      <c r="N9016">
        <v>-83.349029999999999</v>
      </c>
      <c r="O9016">
        <v>2551</v>
      </c>
    </row>
    <row r="9017" spans="1:15" x14ac:dyDescent="0.35">
      <c r="A9017">
        <v>-83.349029999999999</v>
      </c>
      <c r="B9017">
        <v>47.775919999999999</v>
      </c>
      <c r="C9017" t="s">
        <v>1181</v>
      </c>
      <c r="D9017">
        <v>2016</v>
      </c>
      <c r="E9017" t="s">
        <v>16</v>
      </c>
      <c r="F9017" t="s">
        <v>1186</v>
      </c>
      <c r="G9017" t="s">
        <v>1187</v>
      </c>
      <c r="I9017" t="s">
        <v>1188</v>
      </c>
      <c r="J9017" t="s">
        <v>1189</v>
      </c>
      <c r="K9017" t="s">
        <v>20</v>
      </c>
      <c r="L9017">
        <v>200</v>
      </c>
      <c r="M9017">
        <v>47.775919999999999</v>
      </c>
      <c r="N9017">
        <v>-83.349029999999999</v>
      </c>
      <c r="O9017">
        <v>2492</v>
      </c>
    </row>
    <row r="9018" spans="1:15" x14ac:dyDescent="0.35">
      <c r="A9018">
        <v>-83.349029999999999</v>
      </c>
      <c r="B9018">
        <v>47.775919999999999</v>
      </c>
      <c r="C9018" t="s">
        <v>1181</v>
      </c>
      <c r="D9018">
        <v>2014</v>
      </c>
      <c r="E9018" t="s">
        <v>16</v>
      </c>
      <c r="F9018" t="s">
        <v>1186</v>
      </c>
      <c r="G9018" t="s">
        <v>1187</v>
      </c>
      <c r="I9018" t="s">
        <v>1188</v>
      </c>
      <c r="J9018" t="s">
        <v>1189</v>
      </c>
      <c r="K9018" t="s">
        <v>20</v>
      </c>
      <c r="L9018">
        <v>300</v>
      </c>
      <c r="M9018">
        <v>47.775919999999999</v>
      </c>
      <c r="N9018">
        <v>-83.349029999999999</v>
      </c>
      <c r="O9018">
        <v>2462</v>
      </c>
    </row>
    <row r="9019" spans="1:15" x14ac:dyDescent="0.35">
      <c r="A9019">
        <v>-83.349029999999999</v>
      </c>
      <c r="B9019">
        <v>47.775919999999999</v>
      </c>
      <c r="C9019" t="s">
        <v>1181</v>
      </c>
      <c r="D9019">
        <v>2012</v>
      </c>
      <c r="E9019" t="s">
        <v>16</v>
      </c>
      <c r="F9019" t="s">
        <v>1186</v>
      </c>
      <c r="G9019" t="s">
        <v>1187</v>
      </c>
      <c r="I9019" t="s">
        <v>1188</v>
      </c>
      <c r="J9019" t="s">
        <v>1189</v>
      </c>
      <c r="K9019" t="s">
        <v>20</v>
      </c>
      <c r="L9019">
        <v>200</v>
      </c>
      <c r="M9019">
        <v>47.775919999999999</v>
      </c>
      <c r="N9019">
        <v>-83.349029999999999</v>
      </c>
      <c r="O9019">
        <v>2408</v>
      </c>
    </row>
    <row r="9020" spans="1:15" x14ac:dyDescent="0.35">
      <c r="A9020">
        <v>-82.475205299999999</v>
      </c>
      <c r="B9020">
        <v>46.461092800000003</v>
      </c>
      <c r="C9020" t="s">
        <v>3680</v>
      </c>
      <c r="D9020">
        <v>2021</v>
      </c>
      <c r="E9020" t="s">
        <v>16</v>
      </c>
      <c r="F9020" t="s">
        <v>3844</v>
      </c>
      <c r="G9020" t="s">
        <v>3845</v>
      </c>
      <c r="I9020" t="s">
        <v>3846</v>
      </c>
      <c r="J9020" t="s">
        <v>3847</v>
      </c>
      <c r="K9020" t="s">
        <v>20</v>
      </c>
      <c r="L9020">
        <v>800</v>
      </c>
      <c r="M9020">
        <v>46.461092800000003</v>
      </c>
      <c r="N9020">
        <v>-82.475205299999999</v>
      </c>
      <c r="O9020">
        <v>10701</v>
      </c>
    </row>
    <row r="9021" spans="1:15" x14ac:dyDescent="0.35">
      <c r="A9021">
        <v>-82.475205299999999</v>
      </c>
      <c r="B9021">
        <v>46.461092800000003</v>
      </c>
      <c r="C9021" t="s">
        <v>3680</v>
      </c>
      <c r="D9021">
        <v>2018</v>
      </c>
      <c r="E9021" t="s">
        <v>16</v>
      </c>
      <c r="F9021" t="s">
        <v>3844</v>
      </c>
      <c r="G9021" t="s">
        <v>3845</v>
      </c>
      <c r="I9021" t="s">
        <v>3846</v>
      </c>
      <c r="J9021" t="s">
        <v>3847</v>
      </c>
      <c r="K9021" t="s">
        <v>20</v>
      </c>
      <c r="L9021">
        <v>700</v>
      </c>
      <c r="M9021">
        <v>46.461092800000003</v>
      </c>
      <c r="N9021">
        <v>-82.475205299999999</v>
      </c>
      <c r="O9021">
        <v>10986</v>
      </c>
    </row>
    <row r="9022" spans="1:15" x14ac:dyDescent="0.35">
      <c r="A9022">
        <v>-82.475205299999999</v>
      </c>
      <c r="B9022">
        <v>46.461092800000003</v>
      </c>
      <c r="C9022" t="s">
        <v>3680</v>
      </c>
      <c r="D9022">
        <v>2014</v>
      </c>
      <c r="E9022" t="s">
        <v>16</v>
      </c>
      <c r="F9022" t="s">
        <v>3844</v>
      </c>
      <c r="G9022" t="s">
        <v>3845</v>
      </c>
      <c r="I9022" t="s">
        <v>3846</v>
      </c>
      <c r="J9022" t="s">
        <v>3847</v>
      </c>
      <c r="K9022" t="s">
        <v>20</v>
      </c>
      <c r="L9022">
        <v>700</v>
      </c>
      <c r="M9022">
        <v>46.461092800000003</v>
      </c>
      <c r="N9022">
        <v>-82.475205299999999</v>
      </c>
      <c r="O9022">
        <v>9054</v>
      </c>
    </row>
    <row r="9023" spans="1:15" x14ac:dyDescent="0.35">
      <c r="A9023">
        <v>-84.209360000000004</v>
      </c>
      <c r="B9023">
        <v>48.264240000000001</v>
      </c>
      <c r="C9023" t="s">
        <v>5725</v>
      </c>
      <c r="D9023">
        <v>2021</v>
      </c>
      <c r="E9023" t="s">
        <v>16</v>
      </c>
      <c r="F9023" t="s">
        <v>6065</v>
      </c>
      <c r="G9023" t="s">
        <v>6066</v>
      </c>
      <c r="I9023" t="s">
        <v>6067</v>
      </c>
      <c r="J9023" t="s">
        <v>6068</v>
      </c>
      <c r="K9023" t="s">
        <v>20</v>
      </c>
      <c r="L9023">
        <v>439</v>
      </c>
      <c r="M9023">
        <v>48.264240000000001</v>
      </c>
      <c r="N9023">
        <v>-84.209360000000004</v>
      </c>
      <c r="O9023">
        <v>13929</v>
      </c>
    </row>
    <row r="9024" spans="1:15" x14ac:dyDescent="0.35">
      <c r="A9024">
        <v>-84.209360000000004</v>
      </c>
      <c r="B9024">
        <v>48.264240000000001</v>
      </c>
      <c r="C9024" t="s">
        <v>5725</v>
      </c>
      <c r="D9024">
        <v>2019</v>
      </c>
      <c r="E9024" t="s">
        <v>16</v>
      </c>
      <c r="F9024" t="s">
        <v>6065</v>
      </c>
      <c r="G9024" t="s">
        <v>6066</v>
      </c>
      <c r="I9024" t="s">
        <v>6067</v>
      </c>
      <c r="J9024" t="s">
        <v>6068</v>
      </c>
      <c r="K9024" t="s">
        <v>20</v>
      </c>
      <c r="L9024">
        <v>800</v>
      </c>
      <c r="M9024">
        <v>48.264240000000001</v>
      </c>
      <c r="N9024">
        <v>-84.209360000000004</v>
      </c>
      <c r="O9024">
        <v>13544</v>
      </c>
    </row>
    <row r="9025" spans="1:15" x14ac:dyDescent="0.35">
      <c r="A9025">
        <v>-84.209360000000004</v>
      </c>
      <c r="B9025">
        <v>48.264240000000001</v>
      </c>
      <c r="C9025" t="s">
        <v>5725</v>
      </c>
      <c r="D9025">
        <v>2018</v>
      </c>
      <c r="E9025" t="s">
        <v>16</v>
      </c>
      <c r="F9025" t="s">
        <v>6065</v>
      </c>
      <c r="G9025" t="s">
        <v>6066</v>
      </c>
      <c r="I9025" t="s">
        <v>6067</v>
      </c>
      <c r="J9025" t="s">
        <v>6068</v>
      </c>
      <c r="K9025" t="s">
        <v>20</v>
      </c>
      <c r="L9025">
        <v>517</v>
      </c>
      <c r="M9025">
        <v>48.264240000000001</v>
      </c>
      <c r="N9025">
        <v>-84.209360000000004</v>
      </c>
      <c r="O9025">
        <v>13471</v>
      </c>
    </row>
    <row r="9026" spans="1:15" x14ac:dyDescent="0.35">
      <c r="A9026">
        <v>-84.209360000000004</v>
      </c>
      <c r="B9026">
        <v>48.264240000000001</v>
      </c>
      <c r="C9026" t="s">
        <v>5725</v>
      </c>
      <c r="D9026">
        <v>2017</v>
      </c>
      <c r="E9026" t="s">
        <v>16</v>
      </c>
      <c r="F9026" t="s">
        <v>6065</v>
      </c>
      <c r="G9026" t="s">
        <v>6066</v>
      </c>
      <c r="I9026" t="s">
        <v>6067</v>
      </c>
      <c r="J9026" t="s">
        <v>6068</v>
      </c>
      <c r="K9026" t="s">
        <v>20</v>
      </c>
      <c r="L9026">
        <v>850</v>
      </c>
      <c r="M9026">
        <v>48.264240000000001</v>
      </c>
      <c r="N9026">
        <v>-84.209360000000004</v>
      </c>
      <c r="O9026">
        <v>13390</v>
      </c>
    </row>
    <row r="9027" spans="1:15" x14ac:dyDescent="0.35">
      <c r="A9027">
        <v>-84.717160000000007</v>
      </c>
      <c r="B9027">
        <v>48.319800000000001</v>
      </c>
      <c r="C9027" t="s">
        <v>5725</v>
      </c>
      <c r="D9027">
        <v>2020</v>
      </c>
      <c r="E9027" t="s">
        <v>59</v>
      </c>
      <c r="F9027" t="s">
        <v>6005</v>
      </c>
      <c r="G9027" t="s">
        <v>6006</v>
      </c>
      <c r="I9027" t="s">
        <v>6007</v>
      </c>
      <c r="J9027" t="s">
        <v>5890</v>
      </c>
      <c r="K9027" t="s">
        <v>20</v>
      </c>
      <c r="L9027">
        <v>1000</v>
      </c>
      <c r="M9027">
        <v>48.319800000000001</v>
      </c>
      <c r="N9027">
        <v>-84.717160000000007</v>
      </c>
      <c r="O9027">
        <v>13794</v>
      </c>
    </row>
    <row r="9028" spans="1:15" x14ac:dyDescent="0.35">
      <c r="A9028">
        <v>-84.717160000000007</v>
      </c>
      <c r="B9028">
        <v>48.319800000000001</v>
      </c>
      <c r="C9028" t="s">
        <v>5725</v>
      </c>
      <c r="D9028">
        <v>2018</v>
      </c>
      <c r="E9028" t="s">
        <v>59</v>
      </c>
      <c r="F9028" t="s">
        <v>6005</v>
      </c>
      <c r="G9028" t="s">
        <v>6006</v>
      </c>
      <c r="I9028" t="s">
        <v>6007</v>
      </c>
      <c r="J9028" t="s">
        <v>5890</v>
      </c>
      <c r="K9028" t="s">
        <v>20</v>
      </c>
      <c r="L9028">
        <v>1000</v>
      </c>
      <c r="M9028">
        <v>48.319800000000001</v>
      </c>
      <c r="N9028">
        <v>-84.717160000000007</v>
      </c>
      <c r="O9028">
        <v>13510</v>
      </c>
    </row>
    <row r="9029" spans="1:15" x14ac:dyDescent="0.35">
      <c r="A9029">
        <v>-84.717160000000007</v>
      </c>
      <c r="B9029">
        <v>48.319800000000001</v>
      </c>
      <c r="C9029" t="s">
        <v>5725</v>
      </c>
      <c r="D9029">
        <v>2017</v>
      </c>
      <c r="E9029" t="s">
        <v>59</v>
      </c>
      <c r="F9029" t="s">
        <v>6005</v>
      </c>
      <c r="G9029" t="s">
        <v>6006</v>
      </c>
      <c r="I9029" t="s">
        <v>6007</v>
      </c>
      <c r="J9029" t="s">
        <v>5890</v>
      </c>
      <c r="K9029" t="s">
        <v>20</v>
      </c>
      <c r="L9029">
        <v>900</v>
      </c>
      <c r="M9029">
        <v>48.319800000000001</v>
      </c>
      <c r="N9029">
        <v>-84.717160000000007</v>
      </c>
      <c r="O9029">
        <v>13427</v>
      </c>
    </row>
    <row r="9030" spans="1:15" x14ac:dyDescent="0.35">
      <c r="A9030">
        <v>-84.717160000000007</v>
      </c>
      <c r="B9030">
        <v>48.319800000000001</v>
      </c>
      <c r="C9030" t="s">
        <v>5725</v>
      </c>
      <c r="D9030">
        <v>2016</v>
      </c>
      <c r="E9030" t="s">
        <v>59</v>
      </c>
      <c r="F9030" t="s">
        <v>6005</v>
      </c>
      <c r="G9030" t="s">
        <v>6006</v>
      </c>
      <c r="I9030" t="s">
        <v>6007</v>
      </c>
      <c r="J9030" t="s">
        <v>5890</v>
      </c>
      <c r="K9030" t="s">
        <v>20</v>
      </c>
      <c r="L9030">
        <v>1000</v>
      </c>
      <c r="M9030">
        <v>48.319800000000001</v>
      </c>
      <c r="N9030">
        <v>-84.717160000000007</v>
      </c>
      <c r="O9030">
        <v>13747</v>
      </c>
    </row>
    <row r="9031" spans="1:15" x14ac:dyDescent="0.35">
      <c r="A9031">
        <v>-84.717160000000007</v>
      </c>
      <c r="B9031">
        <v>48.319800000000001</v>
      </c>
      <c r="C9031" t="s">
        <v>5725</v>
      </c>
      <c r="D9031">
        <v>2015</v>
      </c>
      <c r="E9031" t="s">
        <v>59</v>
      </c>
      <c r="F9031" t="s">
        <v>6005</v>
      </c>
      <c r="G9031" t="s">
        <v>6006</v>
      </c>
      <c r="I9031" t="s">
        <v>6007</v>
      </c>
      <c r="J9031" t="s">
        <v>5890</v>
      </c>
      <c r="K9031" t="s">
        <v>20</v>
      </c>
      <c r="L9031">
        <v>1000</v>
      </c>
      <c r="M9031">
        <v>48.319800000000001</v>
      </c>
      <c r="N9031">
        <v>-84.717160000000007</v>
      </c>
      <c r="O9031">
        <v>13201</v>
      </c>
    </row>
    <row r="9032" spans="1:15" x14ac:dyDescent="0.35">
      <c r="A9032">
        <v>-84.717160000000007</v>
      </c>
      <c r="B9032">
        <v>48.319800000000001</v>
      </c>
      <c r="C9032" t="s">
        <v>5725</v>
      </c>
      <c r="D9032">
        <v>2013</v>
      </c>
      <c r="E9032" t="s">
        <v>59</v>
      </c>
      <c r="F9032" t="s">
        <v>6005</v>
      </c>
      <c r="G9032" t="s">
        <v>6006</v>
      </c>
      <c r="I9032" t="s">
        <v>6007</v>
      </c>
      <c r="J9032" t="s">
        <v>5890</v>
      </c>
      <c r="K9032" t="s">
        <v>20</v>
      </c>
      <c r="L9032">
        <v>1000</v>
      </c>
      <c r="M9032">
        <v>48.319800000000001</v>
      </c>
      <c r="N9032">
        <v>-84.717160000000007</v>
      </c>
      <c r="O9032">
        <v>13341</v>
      </c>
    </row>
    <row r="9033" spans="1:15" x14ac:dyDescent="0.35">
      <c r="A9033">
        <v>-84.717160000000007</v>
      </c>
      <c r="B9033">
        <v>48.319800000000001</v>
      </c>
      <c r="C9033" t="s">
        <v>5725</v>
      </c>
      <c r="D9033">
        <v>2012</v>
      </c>
      <c r="E9033" t="s">
        <v>59</v>
      </c>
      <c r="F9033" t="s">
        <v>6005</v>
      </c>
      <c r="G9033" t="s">
        <v>6006</v>
      </c>
      <c r="I9033" t="s">
        <v>6007</v>
      </c>
      <c r="J9033" t="s">
        <v>5890</v>
      </c>
      <c r="K9033" t="s">
        <v>20</v>
      </c>
      <c r="L9033">
        <v>1000</v>
      </c>
      <c r="M9033">
        <v>48.319800000000001</v>
      </c>
      <c r="N9033">
        <v>-84.717160000000007</v>
      </c>
      <c r="O9033">
        <v>13106</v>
      </c>
    </row>
    <row r="9034" spans="1:15" x14ac:dyDescent="0.35">
      <c r="A9034">
        <v>-76.683921400000003</v>
      </c>
      <c r="B9034">
        <v>45.132943300000001</v>
      </c>
      <c r="C9034" t="s">
        <v>1834</v>
      </c>
      <c r="D9034">
        <v>2018</v>
      </c>
      <c r="E9034" t="s">
        <v>320</v>
      </c>
      <c r="F9034" t="s">
        <v>2139</v>
      </c>
      <c r="G9034" t="s">
        <v>2140</v>
      </c>
      <c r="I9034" t="s">
        <v>2141</v>
      </c>
      <c r="J9034" t="s">
        <v>1844</v>
      </c>
      <c r="K9034" t="s">
        <v>20</v>
      </c>
      <c r="L9034">
        <v>1000</v>
      </c>
      <c r="M9034">
        <v>45.132943300000001</v>
      </c>
      <c r="N9034">
        <v>-76.683921400000003</v>
      </c>
      <c r="O9034">
        <v>4594</v>
      </c>
    </row>
    <row r="9035" spans="1:15" x14ac:dyDescent="0.35">
      <c r="A9035">
        <v>-76.683921400000003</v>
      </c>
      <c r="B9035">
        <v>45.132943300000001</v>
      </c>
      <c r="C9035" t="s">
        <v>1834</v>
      </c>
      <c r="D9035">
        <v>2017</v>
      </c>
      <c r="E9035" t="s">
        <v>320</v>
      </c>
      <c r="F9035" t="s">
        <v>2139</v>
      </c>
      <c r="G9035" t="s">
        <v>2140</v>
      </c>
      <c r="I9035" t="s">
        <v>2141</v>
      </c>
      <c r="J9035" t="s">
        <v>1844</v>
      </c>
      <c r="K9035" t="s">
        <v>20</v>
      </c>
      <c r="L9035">
        <v>1000</v>
      </c>
      <c r="M9035">
        <v>45.132943300000001</v>
      </c>
      <c r="N9035">
        <v>-76.683921400000003</v>
      </c>
      <c r="O9035">
        <v>4569</v>
      </c>
    </row>
    <row r="9036" spans="1:15" x14ac:dyDescent="0.35">
      <c r="A9036">
        <v>-76.683921400000003</v>
      </c>
      <c r="B9036">
        <v>45.132943300000001</v>
      </c>
      <c r="C9036" t="s">
        <v>1834</v>
      </c>
      <c r="D9036">
        <v>2016</v>
      </c>
      <c r="E9036" t="s">
        <v>245</v>
      </c>
      <c r="F9036" t="s">
        <v>2139</v>
      </c>
      <c r="G9036" t="s">
        <v>2140</v>
      </c>
      <c r="I9036" t="s">
        <v>2141</v>
      </c>
      <c r="J9036" t="s">
        <v>1844</v>
      </c>
      <c r="K9036" t="s">
        <v>20</v>
      </c>
      <c r="L9036">
        <v>1625</v>
      </c>
      <c r="M9036">
        <v>45.132943300000001</v>
      </c>
      <c r="N9036">
        <v>-76.683921400000003</v>
      </c>
      <c r="O9036">
        <v>4544</v>
      </c>
    </row>
    <row r="9037" spans="1:15" x14ac:dyDescent="0.35">
      <c r="A9037">
        <v>-76.683921400000003</v>
      </c>
      <c r="B9037">
        <v>45.132943300000001</v>
      </c>
      <c r="C9037" t="s">
        <v>1834</v>
      </c>
      <c r="D9037">
        <v>2015</v>
      </c>
      <c r="E9037" t="s">
        <v>320</v>
      </c>
      <c r="F9037" t="s">
        <v>2139</v>
      </c>
      <c r="G9037" t="s">
        <v>2140</v>
      </c>
      <c r="I9037" t="s">
        <v>2141</v>
      </c>
      <c r="J9037" t="s">
        <v>1844</v>
      </c>
      <c r="K9037" t="s">
        <v>20</v>
      </c>
      <c r="L9037">
        <v>1000</v>
      </c>
      <c r="M9037">
        <v>45.132943300000001</v>
      </c>
      <c r="N9037">
        <v>-76.683921400000003</v>
      </c>
      <c r="O9037">
        <v>4353</v>
      </c>
    </row>
    <row r="9038" spans="1:15" x14ac:dyDescent="0.35">
      <c r="A9038">
        <v>-76.683921400000003</v>
      </c>
      <c r="B9038">
        <v>45.132943300000001</v>
      </c>
      <c r="C9038" t="s">
        <v>1834</v>
      </c>
      <c r="D9038">
        <v>2014</v>
      </c>
      <c r="E9038" t="s">
        <v>320</v>
      </c>
      <c r="F9038" t="s">
        <v>2139</v>
      </c>
      <c r="G9038" t="s">
        <v>2140</v>
      </c>
      <c r="I9038" t="s">
        <v>2141</v>
      </c>
      <c r="J9038" t="s">
        <v>1844</v>
      </c>
      <c r="K9038" t="s">
        <v>20</v>
      </c>
      <c r="L9038">
        <v>500</v>
      </c>
      <c r="M9038">
        <v>45.132943300000001</v>
      </c>
      <c r="N9038">
        <v>-76.683921400000003</v>
      </c>
      <c r="O9038">
        <v>4902</v>
      </c>
    </row>
    <row r="9039" spans="1:15" x14ac:dyDescent="0.35">
      <c r="A9039">
        <v>-76.683921400000003</v>
      </c>
      <c r="B9039">
        <v>45.132943300000001</v>
      </c>
      <c r="C9039" t="s">
        <v>1834</v>
      </c>
      <c r="D9039">
        <v>2013</v>
      </c>
      <c r="E9039" t="s">
        <v>320</v>
      </c>
      <c r="F9039" t="s">
        <v>2139</v>
      </c>
      <c r="G9039" t="s">
        <v>2140</v>
      </c>
      <c r="I9039" t="s">
        <v>2141</v>
      </c>
      <c r="J9039" t="s">
        <v>1844</v>
      </c>
      <c r="K9039" t="s">
        <v>20</v>
      </c>
      <c r="L9039">
        <v>500</v>
      </c>
      <c r="M9039">
        <v>45.132943300000001</v>
      </c>
      <c r="N9039">
        <v>-76.683921400000003</v>
      </c>
      <c r="O9039">
        <v>4882</v>
      </c>
    </row>
    <row r="9040" spans="1:15" x14ac:dyDescent="0.35">
      <c r="A9040">
        <v>-76.683921400000003</v>
      </c>
      <c r="B9040">
        <v>45.132943300000001</v>
      </c>
      <c r="C9040" t="s">
        <v>1834</v>
      </c>
      <c r="D9040">
        <v>2012</v>
      </c>
      <c r="E9040" t="s">
        <v>320</v>
      </c>
      <c r="F9040" t="s">
        <v>2139</v>
      </c>
      <c r="G9040" t="s">
        <v>2140</v>
      </c>
      <c r="I9040" t="s">
        <v>2141</v>
      </c>
      <c r="J9040" t="s">
        <v>1844</v>
      </c>
      <c r="K9040" t="s">
        <v>20</v>
      </c>
      <c r="L9040">
        <v>500</v>
      </c>
      <c r="M9040">
        <v>45.132943300000001</v>
      </c>
      <c r="N9040">
        <v>-76.683921400000003</v>
      </c>
      <c r="O9040">
        <v>4854</v>
      </c>
    </row>
    <row r="9041" spans="1:15" x14ac:dyDescent="0.35">
      <c r="A9041">
        <v>-79.164638199999999</v>
      </c>
      <c r="B9041">
        <v>45.0625255</v>
      </c>
      <c r="C9041" t="s">
        <v>2999</v>
      </c>
      <c r="D9041">
        <v>2015</v>
      </c>
      <c r="E9041" t="s">
        <v>320</v>
      </c>
      <c r="F9041" t="s">
        <v>3099</v>
      </c>
      <c r="G9041" t="s">
        <v>3100</v>
      </c>
      <c r="I9041" t="s">
        <v>3101</v>
      </c>
      <c r="J9041" t="s">
        <v>3102</v>
      </c>
      <c r="K9041" t="s">
        <v>20</v>
      </c>
      <c r="L9041">
        <v>500</v>
      </c>
      <c r="M9041">
        <v>45.0625255</v>
      </c>
      <c r="N9041">
        <v>-79.164638199999999</v>
      </c>
      <c r="O9041">
        <v>7936</v>
      </c>
    </row>
    <row r="9042" spans="1:15" x14ac:dyDescent="0.35">
      <c r="A9042">
        <v>-79.164638199999999</v>
      </c>
      <c r="B9042">
        <v>45.0625255</v>
      </c>
      <c r="C9042" t="s">
        <v>2999</v>
      </c>
      <c r="D9042">
        <v>2014</v>
      </c>
      <c r="E9042" t="s">
        <v>320</v>
      </c>
      <c r="F9042" t="s">
        <v>3099</v>
      </c>
      <c r="G9042" t="s">
        <v>3100</v>
      </c>
      <c r="I9042" t="s">
        <v>3101</v>
      </c>
      <c r="J9042" t="s">
        <v>3102</v>
      </c>
      <c r="K9042" t="s">
        <v>20</v>
      </c>
      <c r="L9042">
        <v>500</v>
      </c>
      <c r="M9042">
        <v>45.0625255</v>
      </c>
      <c r="N9042">
        <v>-79.164638199999999</v>
      </c>
      <c r="O9042">
        <v>7466</v>
      </c>
    </row>
    <row r="9043" spans="1:15" x14ac:dyDescent="0.35">
      <c r="A9043">
        <v>-79.164638199999999</v>
      </c>
      <c r="B9043">
        <v>45.0625255</v>
      </c>
      <c r="C9043" t="s">
        <v>2999</v>
      </c>
      <c r="D9043">
        <v>2012</v>
      </c>
      <c r="E9043" t="s">
        <v>320</v>
      </c>
      <c r="F9043" t="s">
        <v>3099</v>
      </c>
      <c r="G9043" t="s">
        <v>3100</v>
      </c>
      <c r="I9043" t="s">
        <v>3101</v>
      </c>
      <c r="J9043" t="s">
        <v>3102</v>
      </c>
      <c r="K9043" t="s">
        <v>20</v>
      </c>
      <c r="L9043">
        <v>500</v>
      </c>
      <c r="M9043">
        <v>45.0625255</v>
      </c>
      <c r="N9043">
        <v>-79.164638199999999</v>
      </c>
      <c r="O9043">
        <v>7237</v>
      </c>
    </row>
    <row r="9044" spans="1:15" x14ac:dyDescent="0.35">
      <c r="A9044">
        <v>-79.849069600000007</v>
      </c>
      <c r="B9044">
        <v>47.286451599999999</v>
      </c>
      <c r="C9044" t="s">
        <v>2639</v>
      </c>
      <c r="D9044">
        <v>2020</v>
      </c>
      <c r="E9044" t="s">
        <v>320</v>
      </c>
      <c r="F9044" t="s">
        <v>2728</v>
      </c>
      <c r="G9044" t="s">
        <v>2729</v>
      </c>
      <c r="H9044" t="s">
        <v>2730</v>
      </c>
      <c r="I9044" t="s">
        <v>2731</v>
      </c>
      <c r="J9044" t="s">
        <v>2732</v>
      </c>
      <c r="K9044" t="s">
        <v>20</v>
      </c>
      <c r="L9044">
        <v>1000</v>
      </c>
      <c r="M9044">
        <v>47.286451599999999</v>
      </c>
      <c r="N9044">
        <v>-79.849069600000007</v>
      </c>
      <c r="O9044">
        <v>7181</v>
      </c>
    </row>
    <row r="9045" spans="1:15" x14ac:dyDescent="0.35">
      <c r="A9045">
        <v>-79.849069600000007</v>
      </c>
      <c r="B9045">
        <v>47.286451599999999</v>
      </c>
      <c r="C9045" t="s">
        <v>2639</v>
      </c>
      <c r="D9045">
        <v>2015</v>
      </c>
      <c r="E9045" t="s">
        <v>320</v>
      </c>
      <c r="F9045" t="s">
        <v>2728</v>
      </c>
      <c r="G9045" t="s">
        <v>2729</v>
      </c>
      <c r="H9045" t="s">
        <v>2730</v>
      </c>
      <c r="I9045" t="s">
        <v>2731</v>
      </c>
      <c r="J9045" t="s">
        <v>2732</v>
      </c>
      <c r="K9045" t="s">
        <v>20</v>
      </c>
      <c r="L9045">
        <v>1000</v>
      </c>
      <c r="M9045">
        <v>47.286451599999999</v>
      </c>
      <c r="N9045">
        <v>-79.849069600000007</v>
      </c>
      <c r="O9045">
        <v>7754</v>
      </c>
    </row>
    <row r="9046" spans="1:15" x14ac:dyDescent="0.35">
      <c r="A9046">
        <v>-79.849069600000007</v>
      </c>
      <c r="B9046">
        <v>47.286451599999999</v>
      </c>
      <c r="C9046" t="s">
        <v>2639</v>
      </c>
      <c r="D9046">
        <v>2012</v>
      </c>
      <c r="E9046" t="s">
        <v>320</v>
      </c>
      <c r="F9046" t="s">
        <v>2728</v>
      </c>
      <c r="G9046" t="s">
        <v>2729</v>
      </c>
      <c r="H9046" t="s">
        <v>2730</v>
      </c>
      <c r="I9046" t="s">
        <v>2731</v>
      </c>
      <c r="J9046" t="s">
        <v>2732</v>
      </c>
      <c r="K9046" t="s">
        <v>492</v>
      </c>
      <c r="L9046">
        <v>1000</v>
      </c>
      <c r="M9046">
        <v>47.286451599999999</v>
      </c>
      <c r="N9046">
        <v>-79.849069600000007</v>
      </c>
      <c r="O9046">
        <v>6542</v>
      </c>
    </row>
    <row r="9047" spans="1:15" x14ac:dyDescent="0.35">
      <c r="A9047">
        <v>-82.720680900000005</v>
      </c>
      <c r="B9047">
        <v>46.454486699999997</v>
      </c>
      <c r="C9047" t="s">
        <v>3680</v>
      </c>
      <c r="D9047">
        <v>2020</v>
      </c>
      <c r="E9047" t="s">
        <v>16</v>
      </c>
      <c r="F9047" t="s">
        <v>4195</v>
      </c>
      <c r="G9047" t="s">
        <v>4196</v>
      </c>
      <c r="I9047" t="s">
        <v>4197</v>
      </c>
      <c r="J9047" t="s">
        <v>3689</v>
      </c>
      <c r="K9047" t="s">
        <v>20</v>
      </c>
      <c r="L9047">
        <v>600</v>
      </c>
      <c r="M9047">
        <v>46.454486699999997</v>
      </c>
      <c r="N9047">
        <v>-82.720680900000005</v>
      </c>
      <c r="O9047">
        <v>10143</v>
      </c>
    </row>
    <row r="9048" spans="1:15" x14ac:dyDescent="0.35">
      <c r="A9048">
        <v>-82.720680900000005</v>
      </c>
      <c r="B9048">
        <v>46.454486699999997</v>
      </c>
      <c r="C9048" t="s">
        <v>3680</v>
      </c>
      <c r="D9048">
        <v>2018</v>
      </c>
      <c r="E9048" t="s">
        <v>16</v>
      </c>
      <c r="F9048" t="s">
        <v>4195</v>
      </c>
      <c r="G9048" t="s">
        <v>4196</v>
      </c>
      <c r="I9048" t="s">
        <v>4197</v>
      </c>
      <c r="J9048" t="s">
        <v>3689</v>
      </c>
      <c r="K9048" t="s">
        <v>20</v>
      </c>
      <c r="L9048">
        <v>500</v>
      </c>
      <c r="M9048">
        <v>46.454486699999997</v>
      </c>
      <c r="N9048">
        <v>-82.720680900000005</v>
      </c>
      <c r="O9048">
        <v>10987</v>
      </c>
    </row>
    <row r="9049" spans="1:15" x14ac:dyDescent="0.35">
      <c r="A9049">
        <v>-82.720680900000005</v>
      </c>
      <c r="B9049">
        <v>46.454486699999997</v>
      </c>
      <c r="C9049" t="s">
        <v>3680</v>
      </c>
      <c r="D9049">
        <v>2015</v>
      </c>
      <c r="E9049" t="s">
        <v>16</v>
      </c>
      <c r="F9049" t="s">
        <v>4195</v>
      </c>
      <c r="G9049" t="s">
        <v>4196</v>
      </c>
      <c r="I9049" t="s">
        <v>4197</v>
      </c>
      <c r="J9049" t="s">
        <v>3689</v>
      </c>
      <c r="K9049" t="s">
        <v>20</v>
      </c>
      <c r="L9049">
        <v>500</v>
      </c>
      <c r="M9049">
        <v>46.454486699999997</v>
      </c>
      <c r="N9049">
        <v>-82.720680900000005</v>
      </c>
      <c r="O9049">
        <v>9507</v>
      </c>
    </row>
    <row r="9050" spans="1:15" x14ac:dyDescent="0.35">
      <c r="A9050">
        <v>-82.720680900000005</v>
      </c>
      <c r="B9050">
        <v>46.454486699999997</v>
      </c>
      <c r="C9050" t="s">
        <v>3680</v>
      </c>
      <c r="D9050">
        <v>2012</v>
      </c>
      <c r="E9050" t="s">
        <v>16</v>
      </c>
      <c r="F9050" t="s">
        <v>4195</v>
      </c>
      <c r="G9050" t="s">
        <v>4196</v>
      </c>
      <c r="I9050" t="s">
        <v>4197</v>
      </c>
      <c r="J9050" t="s">
        <v>3689</v>
      </c>
      <c r="K9050" t="s">
        <v>20</v>
      </c>
      <c r="L9050">
        <v>500</v>
      </c>
      <c r="M9050">
        <v>46.454486699999997</v>
      </c>
      <c r="N9050">
        <v>-82.720680900000005</v>
      </c>
      <c r="O9050">
        <v>9242</v>
      </c>
    </row>
    <row r="9051" spans="1:15" x14ac:dyDescent="0.35">
      <c r="A9051">
        <v>-81.251365000000007</v>
      </c>
      <c r="B9051">
        <v>47.101464399999998</v>
      </c>
      <c r="C9051" t="s">
        <v>5347</v>
      </c>
      <c r="D9051">
        <v>2020</v>
      </c>
      <c r="E9051" t="s">
        <v>16</v>
      </c>
      <c r="F9051" t="s">
        <v>5450</v>
      </c>
      <c r="G9051" t="s">
        <v>5451</v>
      </c>
      <c r="I9051" t="s">
        <v>5452</v>
      </c>
      <c r="J9051" t="s">
        <v>5393</v>
      </c>
      <c r="K9051" t="s">
        <v>20</v>
      </c>
      <c r="L9051">
        <v>500</v>
      </c>
      <c r="M9051">
        <v>47.101464399999998</v>
      </c>
      <c r="N9051">
        <v>-81.251365000000007</v>
      </c>
      <c r="O9051">
        <v>13791</v>
      </c>
    </row>
    <row r="9052" spans="1:15" x14ac:dyDescent="0.35">
      <c r="A9052">
        <v>-81.251365000000007</v>
      </c>
      <c r="B9052">
        <v>47.101464399999998</v>
      </c>
      <c r="C9052" t="s">
        <v>5347</v>
      </c>
      <c r="D9052">
        <v>2018</v>
      </c>
      <c r="E9052" t="s">
        <v>16</v>
      </c>
      <c r="F9052" t="s">
        <v>5450</v>
      </c>
      <c r="G9052" t="s">
        <v>5451</v>
      </c>
      <c r="I9052" t="s">
        <v>5452</v>
      </c>
      <c r="J9052" t="s">
        <v>5393</v>
      </c>
      <c r="K9052" t="s">
        <v>20</v>
      </c>
      <c r="L9052">
        <v>500</v>
      </c>
      <c r="M9052">
        <v>47.101464399999998</v>
      </c>
      <c r="N9052">
        <v>-81.251365000000007</v>
      </c>
      <c r="O9052">
        <v>12873</v>
      </c>
    </row>
    <row r="9053" spans="1:15" x14ac:dyDescent="0.35">
      <c r="A9053">
        <v>-81.251365000000007</v>
      </c>
      <c r="B9053">
        <v>47.101464399999998</v>
      </c>
      <c r="C9053" t="s">
        <v>5347</v>
      </c>
      <c r="D9053">
        <v>2016</v>
      </c>
      <c r="E9053" t="s">
        <v>16</v>
      </c>
      <c r="F9053" t="s">
        <v>5450</v>
      </c>
      <c r="G9053" t="s">
        <v>5451</v>
      </c>
      <c r="I9053" t="s">
        <v>5452</v>
      </c>
      <c r="J9053" t="s">
        <v>5393</v>
      </c>
      <c r="K9053" t="s">
        <v>20</v>
      </c>
      <c r="L9053">
        <v>500</v>
      </c>
      <c r="M9053">
        <v>47.101464399999998</v>
      </c>
      <c r="N9053">
        <v>-81.251365000000007</v>
      </c>
      <c r="O9053">
        <v>12914</v>
      </c>
    </row>
    <row r="9054" spans="1:15" x14ac:dyDescent="0.35">
      <c r="A9054">
        <v>-81.251365000000007</v>
      </c>
      <c r="B9054">
        <v>47.101464399999998</v>
      </c>
      <c r="C9054" t="s">
        <v>5347</v>
      </c>
      <c r="D9054">
        <v>2014</v>
      </c>
      <c r="E9054" t="s">
        <v>16</v>
      </c>
      <c r="F9054" t="s">
        <v>5450</v>
      </c>
      <c r="G9054" t="s">
        <v>5451</v>
      </c>
      <c r="I9054" t="s">
        <v>5452</v>
      </c>
      <c r="J9054" t="s">
        <v>5393</v>
      </c>
      <c r="K9054" t="s">
        <v>20</v>
      </c>
      <c r="L9054">
        <v>500</v>
      </c>
      <c r="M9054">
        <v>47.101464399999998</v>
      </c>
      <c r="N9054">
        <v>-81.251365000000007</v>
      </c>
      <c r="O9054">
        <v>12555</v>
      </c>
    </row>
    <row r="9055" spans="1:15" x14ac:dyDescent="0.35">
      <c r="A9055">
        <v>-81.251365000000007</v>
      </c>
      <c r="B9055">
        <v>47.101464399999998</v>
      </c>
      <c r="C9055" t="s">
        <v>5347</v>
      </c>
      <c r="D9055">
        <v>2012</v>
      </c>
      <c r="E9055" t="s">
        <v>16</v>
      </c>
      <c r="F9055" t="s">
        <v>5450</v>
      </c>
      <c r="G9055" t="s">
        <v>5451</v>
      </c>
      <c r="I9055" t="s">
        <v>5452</v>
      </c>
      <c r="J9055" t="s">
        <v>5393</v>
      </c>
      <c r="K9055" t="s">
        <v>20</v>
      </c>
      <c r="L9055">
        <v>1000</v>
      </c>
      <c r="M9055">
        <v>47.101464399999998</v>
      </c>
      <c r="N9055">
        <v>-81.251365000000007</v>
      </c>
      <c r="O9055">
        <v>12076</v>
      </c>
    </row>
    <row r="9056" spans="1:15" x14ac:dyDescent="0.35">
      <c r="A9056">
        <v>-76.960239999999999</v>
      </c>
      <c r="B9056">
        <v>45.043100000000003</v>
      </c>
      <c r="C9056" t="s">
        <v>171</v>
      </c>
      <c r="D9056">
        <v>2021</v>
      </c>
      <c r="E9056" t="s">
        <v>16</v>
      </c>
      <c r="F9056" t="s">
        <v>597</v>
      </c>
      <c r="G9056" t="s">
        <v>598</v>
      </c>
      <c r="I9056" t="s">
        <v>599</v>
      </c>
      <c r="J9056" t="s">
        <v>215</v>
      </c>
      <c r="K9056" t="s">
        <v>20</v>
      </c>
      <c r="L9056">
        <v>1350</v>
      </c>
      <c r="M9056">
        <v>45.043100000000003</v>
      </c>
      <c r="N9056">
        <v>-76.960239999999999</v>
      </c>
      <c r="O9056">
        <v>2383</v>
      </c>
    </row>
    <row r="9057" spans="1:15" x14ac:dyDescent="0.35">
      <c r="A9057">
        <v>-76.960239999999999</v>
      </c>
      <c r="B9057">
        <v>45.043100000000003</v>
      </c>
      <c r="C9057" t="s">
        <v>171</v>
      </c>
      <c r="D9057">
        <v>2019</v>
      </c>
      <c r="E9057" t="s">
        <v>16</v>
      </c>
      <c r="F9057" t="s">
        <v>597</v>
      </c>
      <c r="G9057" t="s">
        <v>598</v>
      </c>
      <c r="I9057" t="s">
        <v>599</v>
      </c>
      <c r="J9057" t="s">
        <v>215</v>
      </c>
      <c r="K9057" t="s">
        <v>20</v>
      </c>
      <c r="L9057">
        <v>1400</v>
      </c>
      <c r="M9057">
        <v>45.043100000000003</v>
      </c>
      <c r="N9057">
        <v>-76.960239999999999</v>
      </c>
      <c r="O9057">
        <v>1778</v>
      </c>
    </row>
    <row r="9058" spans="1:15" x14ac:dyDescent="0.35">
      <c r="A9058">
        <v>-76.960239999999999</v>
      </c>
      <c r="B9058">
        <v>45.043100000000003</v>
      </c>
      <c r="C9058" t="s">
        <v>171</v>
      </c>
      <c r="D9058">
        <v>2017</v>
      </c>
      <c r="E9058" t="s">
        <v>16</v>
      </c>
      <c r="F9058" t="s">
        <v>597</v>
      </c>
      <c r="G9058" t="s">
        <v>598</v>
      </c>
      <c r="I9058" t="s">
        <v>599</v>
      </c>
      <c r="J9058" t="s">
        <v>215</v>
      </c>
      <c r="K9058" t="s">
        <v>20</v>
      </c>
      <c r="L9058">
        <v>1084</v>
      </c>
      <c r="M9058">
        <v>45.043100000000003</v>
      </c>
      <c r="N9058">
        <v>-76.960239999999999</v>
      </c>
      <c r="O9058">
        <v>1777</v>
      </c>
    </row>
    <row r="9059" spans="1:15" x14ac:dyDescent="0.35">
      <c r="A9059">
        <v>-76.960239999999999</v>
      </c>
      <c r="B9059">
        <v>45.043100000000003</v>
      </c>
      <c r="C9059" t="s">
        <v>171</v>
      </c>
      <c r="D9059">
        <v>2015</v>
      </c>
      <c r="E9059" t="s">
        <v>16</v>
      </c>
      <c r="F9059" t="s">
        <v>597</v>
      </c>
      <c r="G9059" t="s">
        <v>598</v>
      </c>
      <c r="I9059" t="s">
        <v>599</v>
      </c>
      <c r="J9059" t="s">
        <v>215</v>
      </c>
      <c r="K9059" t="s">
        <v>20</v>
      </c>
      <c r="L9059">
        <v>1350</v>
      </c>
      <c r="M9059">
        <v>45.043100000000003</v>
      </c>
      <c r="N9059">
        <v>-76.960239999999999</v>
      </c>
      <c r="O9059">
        <v>985</v>
      </c>
    </row>
    <row r="9060" spans="1:15" x14ac:dyDescent="0.35">
      <c r="A9060">
        <v>-76.960239999999999</v>
      </c>
      <c r="B9060">
        <v>45.043100000000003</v>
      </c>
      <c r="C9060" t="s">
        <v>171</v>
      </c>
      <c r="D9060">
        <v>2013</v>
      </c>
      <c r="E9060" t="s">
        <v>16</v>
      </c>
      <c r="F9060" t="s">
        <v>597</v>
      </c>
      <c r="G9060" t="s">
        <v>598</v>
      </c>
      <c r="I9060" t="s">
        <v>599</v>
      </c>
      <c r="J9060" t="s">
        <v>215</v>
      </c>
      <c r="K9060" t="s">
        <v>20</v>
      </c>
      <c r="L9060">
        <v>1350</v>
      </c>
      <c r="M9060">
        <v>45.043100000000003</v>
      </c>
      <c r="N9060">
        <v>-76.960239999999999</v>
      </c>
      <c r="O9060">
        <v>332</v>
      </c>
    </row>
    <row r="9061" spans="1:15" x14ac:dyDescent="0.35">
      <c r="A9061">
        <v>-76.908877200000006</v>
      </c>
      <c r="B9061">
        <v>45.0847956</v>
      </c>
      <c r="C9061" t="s">
        <v>171</v>
      </c>
      <c r="D9061">
        <v>2021</v>
      </c>
      <c r="E9061" t="s">
        <v>16</v>
      </c>
      <c r="F9061" t="s">
        <v>206</v>
      </c>
      <c r="G9061" t="s">
        <v>207</v>
      </c>
      <c r="I9061" t="s">
        <v>208</v>
      </c>
      <c r="J9061" t="s">
        <v>175</v>
      </c>
      <c r="K9061" t="s">
        <v>20</v>
      </c>
      <c r="L9061">
        <v>2500</v>
      </c>
      <c r="M9061">
        <v>45.0847956</v>
      </c>
      <c r="N9061">
        <v>-76.908877200000006</v>
      </c>
      <c r="O9061">
        <v>2384</v>
      </c>
    </row>
    <row r="9062" spans="1:15" x14ac:dyDescent="0.35">
      <c r="A9062">
        <v>-76.908877200000006</v>
      </c>
      <c r="B9062">
        <v>45.0847956</v>
      </c>
      <c r="C9062" t="s">
        <v>171</v>
      </c>
      <c r="D9062">
        <v>2020</v>
      </c>
      <c r="E9062" t="s">
        <v>16</v>
      </c>
      <c r="F9062" t="s">
        <v>206</v>
      </c>
      <c r="G9062" t="s">
        <v>207</v>
      </c>
      <c r="I9062" t="s">
        <v>208</v>
      </c>
      <c r="J9062" t="s">
        <v>175</v>
      </c>
      <c r="K9062" t="s">
        <v>20</v>
      </c>
      <c r="L9062">
        <v>2500</v>
      </c>
      <c r="M9062">
        <v>45.0847956</v>
      </c>
      <c r="N9062">
        <v>-76.908877200000006</v>
      </c>
      <c r="O9062">
        <v>1767</v>
      </c>
    </row>
    <row r="9063" spans="1:15" x14ac:dyDescent="0.35">
      <c r="A9063">
        <v>-76.908877200000006</v>
      </c>
      <c r="B9063">
        <v>45.0847956</v>
      </c>
      <c r="C9063" t="s">
        <v>171</v>
      </c>
      <c r="D9063">
        <v>2019</v>
      </c>
      <c r="E9063" t="s">
        <v>16</v>
      </c>
      <c r="F9063" t="s">
        <v>206</v>
      </c>
      <c r="G9063" t="s">
        <v>207</v>
      </c>
      <c r="I9063" t="s">
        <v>208</v>
      </c>
      <c r="J9063" t="s">
        <v>175</v>
      </c>
      <c r="K9063" t="s">
        <v>20</v>
      </c>
      <c r="L9063">
        <v>2600</v>
      </c>
      <c r="M9063">
        <v>45.0847956</v>
      </c>
      <c r="N9063">
        <v>-76.908877200000006</v>
      </c>
      <c r="O9063">
        <v>1781</v>
      </c>
    </row>
    <row r="9064" spans="1:15" x14ac:dyDescent="0.35">
      <c r="A9064">
        <v>-76.908877200000006</v>
      </c>
      <c r="B9064">
        <v>45.0847956</v>
      </c>
      <c r="C9064" t="s">
        <v>171</v>
      </c>
      <c r="D9064">
        <v>2018</v>
      </c>
      <c r="E9064" t="s">
        <v>16</v>
      </c>
      <c r="F9064" t="s">
        <v>206</v>
      </c>
      <c r="G9064" t="s">
        <v>207</v>
      </c>
      <c r="I9064" t="s">
        <v>208</v>
      </c>
      <c r="J9064" t="s">
        <v>175</v>
      </c>
      <c r="K9064" t="s">
        <v>20</v>
      </c>
      <c r="L9064">
        <v>2500</v>
      </c>
      <c r="M9064">
        <v>45.0847956</v>
      </c>
      <c r="N9064">
        <v>-76.908877200000006</v>
      </c>
      <c r="O9064">
        <v>1678</v>
      </c>
    </row>
    <row r="9065" spans="1:15" x14ac:dyDescent="0.35">
      <c r="A9065">
        <v>-76.908877200000006</v>
      </c>
      <c r="B9065">
        <v>45.0847956</v>
      </c>
      <c r="C9065" t="s">
        <v>171</v>
      </c>
      <c r="D9065">
        <v>2017</v>
      </c>
      <c r="E9065" t="s">
        <v>16</v>
      </c>
      <c r="F9065" t="s">
        <v>206</v>
      </c>
      <c r="G9065" t="s">
        <v>207</v>
      </c>
      <c r="I9065" t="s">
        <v>208</v>
      </c>
      <c r="J9065" t="s">
        <v>175</v>
      </c>
      <c r="K9065" t="s">
        <v>20</v>
      </c>
      <c r="L9065">
        <v>2500</v>
      </c>
      <c r="M9065">
        <v>45.0847956</v>
      </c>
      <c r="N9065">
        <v>-76.908877200000006</v>
      </c>
      <c r="O9065">
        <v>1780</v>
      </c>
    </row>
    <row r="9066" spans="1:15" x14ac:dyDescent="0.35">
      <c r="A9066">
        <v>-76.908877200000006</v>
      </c>
      <c r="B9066">
        <v>45.0847956</v>
      </c>
      <c r="C9066" t="s">
        <v>171</v>
      </c>
      <c r="D9066">
        <v>2016</v>
      </c>
      <c r="E9066" t="s">
        <v>16</v>
      </c>
      <c r="F9066" t="s">
        <v>206</v>
      </c>
      <c r="G9066" t="s">
        <v>207</v>
      </c>
      <c r="I9066" t="s">
        <v>208</v>
      </c>
      <c r="J9066" t="s">
        <v>175</v>
      </c>
      <c r="K9066" t="s">
        <v>20</v>
      </c>
      <c r="L9066">
        <v>2600</v>
      </c>
      <c r="M9066">
        <v>45.0847956</v>
      </c>
      <c r="N9066">
        <v>-76.908877200000006</v>
      </c>
      <c r="O9066">
        <v>1368</v>
      </c>
    </row>
    <row r="9067" spans="1:15" x14ac:dyDescent="0.35">
      <c r="A9067">
        <v>-76.908877200000006</v>
      </c>
      <c r="B9067">
        <v>45.0847956</v>
      </c>
      <c r="C9067" t="s">
        <v>171</v>
      </c>
      <c r="D9067">
        <v>2015</v>
      </c>
      <c r="E9067" t="s">
        <v>16</v>
      </c>
      <c r="F9067" t="s">
        <v>206</v>
      </c>
      <c r="G9067" t="s">
        <v>207</v>
      </c>
      <c r="I9067" t="s">
        <v>208</v>
      </c>
      <c r="J9067" t="s">
        <v>175</v>
      </c>
      <c r="K9067" t="s">
        <v>20</v>
      </c>
      <c r="L9067">
        <v>2250</v>
      </c>
      <c r="M9067">
        <v>45.0847956</v>
      </c>
      <c r="N9067">
        <v>-76.908877200000006</v>
      </c>
      <c r="O9067">
        <v>986</v>
      </c>
    </row>
    <row r="9068" spans="1:15" x14ac:dyDescent="0.35">
      <c r="A9068">
        <v>-76.908877200000006</v>
      </c>
      <c r="B9068">
        <v>45.0847956</v>
      </c>
      <c r="C9068" t="s">
        <v>171</v>
      </c>
      <c r="D9068">
        <v>2014</v>
      </c>
      <c r="E9068" t="s">
        <v>16</v>
      </c>
      <c r="F9068" t="s">
        <v>206</v>
      </c>
      <c r="G9068" t="s">
        <v>207</v>
      </c>
      <c r="I9068" t="s">
        <v>208</v>
      </c>
      <c r="J9068" t="s">
        <v>175</v>
      </c>
      <c r="K9068" t="s">
        <v>20</v>
      </c>
      <c r="L9068">
        <v>2250</v>
      </c>
      <c r="M9068">
        <v>45.0847956</v>
      </c>
      <c r="N9068">
        <v>-76.908877200000006</v>
      </c>
      <c r="O9068">
        <v>112</v>
      </c>
    </row>
    <row r="9069" spans="1:15" x14ac:dyDescent="0.35">
      <c r="A9069">
        <v>-76.908877200000006</v>
      </c>
      <c r="B9069">
        <v>45.0847956</v>
      </c>
      <c r="C9069" t="s">
        <v>171</v>
      </c>
      <c r="D9069">
        <v>2013</v>
      </c>
      <c r="E9069" t="s">
        <v>16</v>
      </c>
      <c r="F9069" t="s">
        <v>206</v>
      </c>
      <c r="G9069" t="s">
        <v>207</v>
      </c>
      <c r="I9069" t="s">
        <v>208</v>
      </c>
      <c r="J9069" t="s">
        <v>175</v>
      </c>
      <c r="K9069" t="s">
        <v>20</v>
      </c>
      <c r="L9069">
        <v>2250</v>
      </c>
      <c r="M9069">
        <v>45.0847956</v>
      </c>
      <c r="N9069">
        <v>-76.908877200000006</v>
      </c>
      <c r="O9069">
        <v>333</v>
      </c>
    </row>
    <row r="9070" spans="1:15" x14ac:dyDescent="0.35">
      <c r="A9070">
        <v>-76.908877200000006</v>
      </c>
      <c r="B9070">
        <v>45.0847956</v>
      </c>
      <c r="C9070" t="s">
        <v>171</v>
      </c>
      <c r="D9070">
        <v>2012</v>
      </c>
      <c r="E9070" t="s">
        <v>16</v>
      </c>
      <c r="F9070" t="s">
        <v>206</v>
      </c>
      <c r="G9070" t="s">
        <v>207</v>
      </c>
      <c r="I9070" t="s">
        <v>208</v>
      </c>
      <c r="J9070" t="s">
        <v>175</v>
      </c>
      <c r="K9070" t="s">
        <v>20</v>
      </c>
      <c r="L9070">
        <v>2250</v>
      </c>
      <c r="M9070">
        <v>45.0847956</v>
      </c>
      <c r="N9070">
        <v>-76.908877200000006</v>
      </c>
      <c r="O9070">
        <v>750</v>
      </c>
    </row>
    <row r="9071" spans="1:15" x14ac:dyDescent="0.35">
      <c r="A9071">
        <v>-81.087850000000003</v>
      </c>
      <c r="B9071">
        <v>47.520620000000001</v>
      </c>
      <c r="C9071" t="s">
        <v>5347</v>
      </c>
      <c r="D9071">
        <v>2020</v>
      </c>
      <c r="E9071" t="s">
        <v>59</v>
      </c>
      <c r="F9071" t="s">
        <v>5563</v>
      </c>
      <c r="G9071" t="s">
        <v>5564</v>
      </c>
      <c r="I9071" t="s">
        <v>5565</v>
      </c>
      <c r="J9071" t="s">
        <v>5566</v>
      </c>
      <c r="K9071" t="s">
        <v>20</v>
      </c>
      <c r="L9071">
        <v>750</v>
      </c>
      <c r="M9071">
        <v>47.520620000000001</v>
      </c>
      <c r="N9071">
        <v>-81.087850000000003</v>
      </c>
      <c r="O9071">
        <v>13838</v>
      </c>
    </row>
    <row r="9072" spans="1:15" x14ac:dyDescent="0.35">
      <c r="A9072">
        <v>-81.087850000000003</v>
      </c>
      <c r="B9072">
        <v>47.520620000000001</v>
      </c>
      <c r="C9072" t="s">
        <v>5347</v>
      </c>
      <c r="D9072">
        <v>2018</v>
      </c>
      <c r="E9072" t="s">
        <v>59</v>
      </c>
      <c r="F9072" t="s">
        <v>5563</v>
      </c>
      <c r="G9072" t="s">
        <v>5564</v>
      </c>
      <c r="I9072" t="s">
        <v>5565</v>
      </c>
      <c r="J9072" t="s">
        <v>5566</v>
      </c>
      <c r="K9072" t="s">
        <v>20</v>
      </c>
      <c r="L9072">
        <v>750</v>
      </c>
      <c r="M9072">
        <v>47.520620000000001</v>
      </c>
      <c r="N9072">
        <v>-81.087850000000003</v>
      </c>
      <c r="O9072">
        <v>12911</v>
      </c>
    </row>
    <row r="9073" spans="1:15" x14ac:dyDescent="0.35">
      <c r="A9073">
        <v>-81.087850000000003</v>
      </c>
      <c r="B9073">
        <v>47.520620000000001</v>
      </c>
      <c r="C9073" t="s">
        <v>5347</v>
      </c>
      <c r="D9073">
        <v>2016</v>
      </c>
      <c r="E9073" t="s">
        <v>59</v>
      </c>
      <c r="F9073" t="s">
        <v>5563</v>
      </c>
      <c r="G9073" t="s">
        <v>5564</v>
      </c>
      <c r="I9073" t="s">
        <v>5565</v>
      </c>
      <c r="J9073" t="s">
        <v>5566</v>
      </c>
      <c r="K9073" t="s">
        <v>20</v>
      </c>
      <c r="L9073">
        <v>750</v>
      </c>
      <c r="M9073">
        <v>47.520620000000001</v>
      </c>
      <c r="N9073">
        <v>-81.087850000000003</v>
      </c>
      <c r="O9073">
        <v>12951</v>
      </c>
    </row>
    <row r="9074" spans="1:15" x14ac:dyDescent="0.35">
      <c r="A9074">
        <v>-81.087850000000003</v>
      </c>
      <c r="B9074">
        <v>47.520620000000001</v>
      </c>
      <c r="C9074" t="s">
        <v>5347</v>
      </c>
      <c r="D9074">
        <v>2014</v>
      </c>
      <c r="E9074" t="s">
        <v>59</v>
      </c>
      <c r="F9074" t="s">
        <v>5563</v>
      </c>
      <c r="G9074" t="s">
        <v>5564</v>
      </c>
      <c r="I9074" t="s">
        <v>5565</v>
      </c>
      <c r="J9074" t="s">
        <v>5566</v>
      </c>
      <c r="K9074" t="s">
        <v>20</v>
      </c>
      <c r="L9074">
        <v>685</v>
      </c>
      <c r="M9074">
        <v>47.520620000000001</v>
      </c>
      <c r="N9074">
        <v>-81.087850000000003</v>
      </c>
      <c r="O9074">
        <v>12592</v>
      </c>
    </row>
    <row r="9075" spans="1:15" x14ac:dyDescent="0.35">
      <c r="A9075">
        <v>-81.087850000000003</v>
      </c>
      <c r="B9075">
        <v>47.520620000000001</v>
      </c>
      <c r="C9075" t="s">
        <v>5347</v>
      </c>
      <c r="D9075">
        <v>2012</v>
      </c>
      <c r="E9075" t="s">
        <v>59</v>
      </c>
      <c r="F9075" t="s">
        <v>5563</v>
      </c>
      <c r="G9075" t="s">
        <v>5564</v>
      </c>
      <c r="I9075" t="s">
        <v>5565</v>
      </c>
      <c r="J9075" t="s">
        <v>5566</v>
      </c>
      <c r="K9075" t="s">
        <v>20</v>
      </c>
      <c r="L9075">
        <v>750</v>
      </c>
      <c r="M9075">
        <v>47.520620000000001</v>
      </c>
      <c r="N9075">
        <v>-81.087850000000003</v>
      </c>
      <c r="O9075">
        <v>12325</v>
      </c>
    </row>
    <row r="9076" spans="1:15" x14ac:dyDescent="0.35">
      <c r="A9076">
        <v>-80.803960000000004</v>
      </c>
      <c r="B9076">
        <v>48.438409999999998</v>
      </c>
      <c r="C9076" t="s">
        <v>5347</v>
      </c>
      <c r="D9076">
        <v>2020</v>
      </c>
      <c r="E9076" t="s">
        <v>16</v>
      </c>
      <c r="F9076" t="s">
        <v>5453</v>
      </c>
      <c r="G9076" t="s">
        <v>5454</v>
      </c>
      <c r="I9076" t="s">
        <v>5455</v>
      </c>
      <c r="J9076" t="s">
        <v>5383</v>
      </c>
      <c r="K9076" t="s">
        <v>20</v>
      </c>
      <c r="L9076">
        <v>250</v>
      </c>
      <c r="M9076">
        <v>48.438409999999998</v>
      </c>
      <c r="N9076">
        <v>-80.803960000000004</v>
      </c>
      <c r="O9076">
        <v>13793</v>
      </c>
    </row>
    <row r="9077" spans="1:15" x14ac:dyDescent="0.35">
      <c r="A9077">
        <v>-80.803960000000004</v>
      </c>
      <c r="B9077">
        <v>48.438409999999998</v>
      </c>
      <c r="C9077" t="s">
        <v>5347</v>
      </c>
      <c r="D9077">
        <v>2018</v>
      </c>
      <c r="E9077" t="s">
        <v>16</v>
      </c>
      <c r="F9077" t="s">
        <v>5453</v>
      </c>
      <c r="G9077" t="s">
        <v>5454</v>
      </c>
      <c r="I9077" t="s">
        <v>5455</v>
      </c>
      <c r="J9077" t="s">
        <v>5383</v>
      </c>
      <c r="K9077" t="s">
        <v>20</v>
      </c>
      <c r="L9077">
        <v>250</v>
      </c>
      <c r="M9077">
        <v>48.438409999999998</v>
      </c>
      <c r="N9077">
        <v>-80.803960000000004</v>
      </c>
      <c r="O9077">
        <v>12874</v>
      </c>
    </row>
    <row r="9078" spans="1:15" x14ac:dyDescent="0.35">
      <c r="A9078">
        <v>-80.803960000000004</v>
      </c>
      <c r="B9078">
        <v>48.438409999999998</v>
      </c>
      <c r="C9078" t="s">
        <v>5347</v>
      </c>
      <c r="D9078">
        <v>2016</v>
      </c>
      <c r="E9078" t="s">
        <v>16</v>
      </c>
      <c r="F9078" t="s">
        <v>5453</v>
      </c>
      <c r="G9078" t="s">
        <v>5454</v>
      </c>
      <c r="I9078" t="s">
        <v>5455</v>
      </c>
      <c r="J9078" t="s">
        <v>5383</v>
      </c>
      <c r="K9078" t="s">
        <v>20</v>
      </c>
      <c r="L9078">
        <v>250</v>
      </c>
      <c r="M9078">
        <v>48.438409999999998</v>
      </c>
      <c r="N9078">
        <v>-80.803960000000004</v>
      </c>
      <c r="O9078">
        <v>12915</v>
      </c>
    </row>
    <row r="9079" spans="1:15" x14ac:dyDescent="0.35">
      <c r="A9079">
        <v>-80.803960000000004</v>
      </c>
      <c r="B9079">
        <v>48.438409999999998</v>
      </c>
      <c r="C9079" t="s">
        <v>5347</v>
      </c>
      <c r="D9079">
        <v>2014</v>
      </c>
      <c r="E9079" t="s">
        <v>16</v>
      </c>
      <c r="F9079" t="s">
        <v>5453</v>
      </c>
      <c r="G9079" t="s">
        <v>5454</v>
      </c>
      <c r="I9079" t="s">
        <v>5455</v>
      </c>
      <c r="J9079" t="s">
        <v>5383</v>
      </c>
      <c r="K9079" t="s">
        <v>20</v>
      </c>
      <c r="L9079">
        <v>250</v>
      </c>
      <c r="M9079">
        <v>48.438409999999998</v>
      </c>
      <c r="N9079">
        <v>-80.803960000000004</v>
      </c>
      <c r="O9079">
        <v>12557</v>
      </c>
    </row>
    <row r="9080" spans="1:15" x14ac:dyDescent="0.35">
      <c r="A9080">
        <v>-80.803960000000004</v>
      </c>
      <c r="B9080">
        <v>48.438409999999998</v>
      </c>
      <c r="C9080" t="s">
        <v>5347</v>
      </c>
      <c r="D9080">
        <v>2012</v>
      </c>
      <c r="E9080" t="s">
        <v>16</v>
      </c>
      <c r="F9080" t="s">
        <v>5453</v>
      </c>
      <c r="G9080" t="s">
        <v>5454</v>
      </c>
      <c r="I9080" t="s">
        <v>5455</v>
      </c>
      <c r="J9080" t="s">
        <v>5383</v>
      </c>
      <c r="K9080" t="s">
        <v>20</v>
      </c>
      <c r="L9080">
        <v>250</v>
      </c>
      <c r="M9080">
        <v>48.438409999999998</v>
      </c>
      <c r="N9080">
        <v>-80.803960000000004</v>
      </c>
      <c r="O9080">
        <v>12077</v>
      </c>
    </row>
    <row r="9081" spans="1:15" x14ac:dyDescent="0.35">
      <c r="A9081">
        <v>-87.230770000000007</v>
      </c>
      <c r="B9081">
        <v>49.039580000000001</v>
      </c>
      <c r="C9081" t="s">
        <v>2391</v>
      </c>
      <c r="D9081">
        <v>2015</v>
      </c>
      <c r="E9081" t="s">
        <v>16</v>
      </c>
      <c r="F9081" t="s">
        <v>2965</v>
      </c>
      <c r="G9081" t="s">
        <v>2966</v>
      </c>
      <c r="I9081" t="s">
        <v>2967</v>
      </c>
      <c r="K9081" t="s">
        <v>20</v>
      </c>
      <c r="L9081">
        <v>2000</v>
      </c>
      <c r="M9081">
        <v>49.039580000000001</v>
      </c>
      <c r="N9081">
        <v>-87.230770000000007</v>
      </c>
      <c r="O9081">
        <v>6929</v>
      </c>
    </row>
    <row r="9082" spans="1:15" x14ac:dyDescent="0.35">
      <c r="A9082">
        <v>-81.502880000000005</v>
      </c>
      <c r="B9082">
        <v>46.597839999999998</v>
      </c>
      <c r="C9082" t="s">
        <v>4537</v>
      </c>
      <c r="D9082">
        <v>2021</v>
      </c>
      <c r="E9082" t="s">
        <v>16</v>
      </c>
      <c r="F9082" t="s">
        <v>5044</v>
      </c>
      <c r="G9082" t="s">
        <v>5045</v>
      </c>
      <c r="I9082" t="s">
        <v>5046</v>
      </c>
      <c r="J9082" t="s">
        <v>4611</v>
      </c>
      <c r="K9082" t="s">
        <v>20</v>
      </c>
      <c r="L9082">
        <v>250</v>
      </c>
      <c r="M9082">
        <v>46.597839999999998</v>
      </c>
      <c r="N9082">
        <v>-81.502880000000005</v>
      </c>
      <c r="O9082">
        <v>11592</v>
      </c>
    </row>
    <row r="9083" spans="1:15" x14ac:dyDescent="0.35">
      <c r="A9083">
        <v>-81.502880000000005</v>
      </c>
      <c r="B9083">
        <v>46.597839999999998</v>
      </c>
      <c r="C9083" t="s">
        <v>4537</v>
      </c>
      <c r="D9083">
        <v>2019</v>
      </c>
      <c r="E9083" t="s">
        <v>16</v>
      </c>
      <c r="F9083" t="s">
        <v>5044</v>
      </c>
      <c r="G9083" t="s">
        <v>5045</v>
      </c>
      <c r="I9083" t="s">
        <v>5046</v>
      </c>
      <c r="J9083" t="s">
        <v>4611</v>
      </c>
      <c r="K9083" t="s">
        <v>20</v>
      </c>
      <c r="L9083">
        <v>500</v>
      </c>
      <c r="M9083">
        <v>46.597839999999998</v>
      </c>
      <c r="N9083">
        <v>-81.502880000000005</v>
      </c>
      <c r="O9083">
        <v>11810</v>
      </c>
    </row>
    <row r="9084" spans="1:15" x14ac:dyDescent="0.35">
      <c r="A9084">
        <v>-81.502880000000005</v>
      </c>
      <c r="B9084">
        <v>46.597839999999998</v>
      </c>
      <c r="C9084" t="s">
        <v>4537</v>
      </c>
      <c r="D9084">
        <v>2016</v>
      </c>
      <c r="E9084" t="s">
        <v>16</v>
      </c>
      <c r="F9084" t="s">
        <v>5044</v>
      </c>
      <c r="G9084" t="s">
        <v>5045</v>
      </c>
      <c r="I9084" t="s">
        <v>5046</v>
      </c>
      <c r="J9084" t="s">
        <v>4611</v>
      </c>
      <c r="K9084" t="s">
        <v>20</v>
      </c>
      <c r="L9084">
        <v>500</v>
      </c>
      <c r="M9084">
        <v>46.597839999999998</v>
      </c>
      <c r="N9084">
        <v>-81.502880000000005</v>
      </c>
      <c r="O9084">
        <v>11331</v>
      </c>
    </row>
    <row r="9085" spans="1:15" x14ac:dyDescent="0.35">
      <c r="A9085">
        <v>-79.055850000000007</v>
      </c>
      <c r="B9085">
        <v>46.51811</v>
      </c>
      <c r="C9085" t="s">
        <v>2639</v>
      </c>
      <c r="D9085">
        <v>2021</v>
      </c>
      <c r="E9085" t="s">
        <v>16</v>
      </c>
      <c r="F9085" t="s">
        <v>2872</v>
      </c>
      <c r="G9085" t="s">
        <v>2873</v>
      </c>
      <c r="I9085" t="s">
        <v>2874</v>
      </c>
      <c r="J9085" t="s">
        <v>2802</v>
      </c>
      <c r="K9085" t="s">
        <v>20</v>
      </c>
      <c r="L9085">
        <v>2300</v>
      </c>
      <c r="M9085">
        <v>46.51811</v>
      </c>
      <c r="N9085">
        <v>-79.055850000000007</v>
      </c>
      <c r="O9085">
        <v>7345</v>
      </c>
    </row>
    <row r="9086" spans="1:15" x14ac:dyDescent="0.35">
      <c r="A9086">
        <v>-79.055850000000007</v>
      </c>
      <c r="B9086">
        <v>46.51811</v>
      </c>
      <c r="C9086" t="s">
        <v>2639</v>
      </c>
      <c r="D9086">
        <v>2019</v>
      </c>
      <c r="E9086" t="s">
        <v>16</v>
      </c>
      <c r="F9086" t="s">
        <v>2872</v>
      </c>
      <c r="G9086" t="s">
        <v>2873</v>
      </c>
      <c r="I9086" t="s">
        <v>2874</v>
      </c>
      <c r="J9086" t="s">
        <v>2802</v>
      </c>
      <c r="K9086" t="s">
        <v>20</v>
      </c>
      <c r="L9086">
        <v>3000</v>
      </c>
      <c r="M9086">
        <v>46.51811</v>
      </c>
      <c r="N9086">
        <v>-79.055850000000007</v>
      </c>
      <c r="O9086">
        <v>7675</v>
      </c>
    </row>
    <row r="9087" spans="1:15" x14ac:dyDescent="0.35">
      <c r="A9087">
        <v>-79.055850000000007</v>
      </c>
      <c r="B9087">
        <v>46.51811</v>
      </c>
      <c r="C9087" t="s">
        <v>2639</v>
      </c>
      <c r="D9087">
        <v>2017</v>
      </c>
      <c r="E9087" t="s">
        <v>16</v>
      </c>
      <c r="F9087" t="s">
        <v>2872</v>
      </c>
      <c r="G9087" t="s">
        <v>2873</v>
      </c>
      <c r="I9087" t="s">
        <v>2874</v>
      </c>
      <c r="J9087" t="s">
        <v>2802</v>
      </c>
      <c r="K9087" t="s">
        <v>20</v>
      </c>
      <c r="L9087">
        <v>1500</v>
      </c>
      <c r="M9087">
        <v>46.51811</v>
      </c>
      <c r="N9087">
        <v>-79.055850000000007</v>
      </c>
      <c r="O9087">
        <v>7594</v>
      </c>
    </row>
    <row r="9088" spans="1:15" x14ac:dyDescent="0.35">
      <c r="A9088">
        <v>-79.055850000000007</v>
      </c>
      <c r="B9088">
        <v>46.51811</v>
      </c>
      <c r="C9088" t="s">
        <v>2639</v>
      </c>
      <c r="D9088">
        <v>2015</v>
      </c>
      <c r="E9088" t="s">
        <v>16</v>
      </c>
      <c r="F9088" t="s">
        <v>2872</v>
      </c>
      <c r="G9088" t="s">
        <v>2873</v>
      </c>
      <c r="I9088" t="s">
        <v>2874</v>
      </c>
      <c r="J9088" t="s">
        <v>2802</v>
      </c>
      <c r="K9088" t="s">
        <v>20</v>
      </c>
      <c r="L9088">
        <v>3000</v>
      </c>
      <c r="M9088">
        <v>46.51811</v>
      </c>
      <c r="N9088">
        <v>-79.055850000000007</v>
      </c>
      <c r="O9088">
        <v>7731</v>
      </c>
    </row>
    <row r="9089" spans="1:15" x14ac:dyDescent="0.35">
      <c r="A9089">
        <v>-79.055850000000007</v>
      </c>
      <c r="B9089">
        <v>46.51811</v>
      </c>
      <c r="C9089" t="s">
        <v>2639</v>
      </c>
      <c r="D9089">
        <v>2013</v>
      </c>
      <c r="E9089" t="s">
        <v>16</v>
      </c>
      <c r="F9089" t="s">
        <v>2872</v>
      </c>
      <c r="G9089" t="s">
        <v>2873</v>
      </c>
      <c r="I9089" t="s">
        <v>2874</v>
      </c>
      <c r="J9089" t="s">
        <v>2802</v>
      </c>
      <c r="K9089" t="s">
        <v>20</v>
      </c>
      <c r="L9089">
        <v>1500</v>
      </c>
      <c r="M9089">
        <v>46.51811</v>
      </c>
      <c r="N9089">
        <v>-79.055850000000007</v>
      </c>
      <c r="O9089">
        <v>6593</v>
      </c>
    </row>
    <row r="9090" spans="1:15" x14ac:dyDescent="0.35">
      <c r="A9090">
        <v>-82.981470000000002</v>
      </c>
      <c r="B9090">
        <v>46.584769999999999</v>
      </c>
      <c r="C9090" t="s">
        <v>3680</v>
      </c>
      <c r="D9090">
        <v>2020</v>
      </c>
      <c r="E9090" t="s">
        <v>16</v>
      </c>
      <c r="F9090" t="s">
        <v>3848</v>
      </c>
      <c r="G9090" t="s">
        <v>3849</v>
      </c>
      <c r="I9090" t="s">
        <v>3850</v>
      </c>
      <c r="J9090" t="s">
        <v>3803</v>
      </c>
      <c r="K9090" t="s">
        <v>20</v>
      </c>
      <c r="L9090">
        <v>300</v>
      </c>
      <c r="M9090">
        <v>46.584769999999999</v>
      </c>
      <c r="N9090">
        <v>-82.981470000000002</v>
      </c>
      <c r="O9090">
        <v>10144</v>
      </c>
    </row>
    <row r="9091" spans="1:15" x14ac:dyDescent="0.35">
      <c r="A9091">
        <v>-82.981470000000002</v>
      </c>
      <c r="B9091">
        <v>46.584769999999999</v>
      </c>
      <c r="C9091" t="s">
        <v>3680</v>
      </c>
      <c r="D9091">
        <v>2017</v>
      </c>
      <c r="E9091" t="s">
        <v>16</v>
      </c>
      <c r="F9091" t="s">
        <v>3848</v>
      </c>
      <c r="G9091" t="s">
        <v>3849</v>
      </c>
      <c r="I9091" t="s">
        <v>3850</v>
      </c>
      <c r="J9091" t="s">
        <v>3803</v>
      </c>
      <c r="K9091" t="s">
        <v>20</v>
      </c>
      <c r="L9091">
        <v>300</v>
      </c>
      <c r="M9091">
        <v>46.584769999999999</v>
      </c>
      <c r="N9091">
        <v>-82.981470000000002</v>
      </c>
      <c r="O9091">
        <v>10047</v>
      </c>
    </row>
    <row r="9092" spans="1:15" x14ac:dyDescent="0.35">
      <c r="A9092">
        <v>-82.981470000000002</v>
      </c>
      <c r="B9092">
        <v>46.584769999999999</v>
      </c>
      <c r="C9092" t="s">
        <v>3680</v>
      </c>
      <c r="D9092">
        <v>2014</v>
      </c>
      <c r="E9092" t="s">
        <v>16</v>
      </c>
      <c r="F9092" t="s">
        <v>3848</v>
      </c>
      <c r="G9092" t="s">
        <v>3849</v>
      </c>
      <c r="I9092" t="s">
        <v>3850</v>
      </c>
      <c r="J9092" t="s">
        <v>3803</v>
      </c>
      <c r="K9092" t="s">
        <v>20</v>
      </c>
      <c r="L9092">
        <v>300</v>
      </c>
      <c r="M9092">
        <v>46.584769999999999</v>
      </c>
      <c r="N9092">
        <v>-82.981470000000002</v>
      </c>
      <c r="O9092">
        <v>9055</v>
      </c>
    </row>
    <row r="9093" spans="1:15" x14ac:dyDescent="0.35">
      <c r="A9093">
        <v>-78.430009999999996</v>
      </c>
      <c r="B9093">
        <v>45.532829999999997</v>
      </c>
      <c r="C9093" t="s">
        <v>15</v>
      </c>
      <c r="D9093">
        <v>2021</v>
      </c>
      <c r="E9093" t="s">
        <v>59</v>
      </c>
      <c r="F9093" t="s">
        <v>165</v>
      </c>
      <c r="G9093" t="s">
        <v>166</v>
      </c>
      <c r="I9093" t="s">
        <v>167</v>
      </c>
      <c r="J9093" t="s">
        <v>31</v>
      </c>
      <c r="K9093" t="s">
        <v>20</v>
      </c>
      <c r="L9093">
        <v>2000</v>
      </c>
      <c r="M9093">
        <v>45.532829999999997</v>
      </c>
      <c r="N9093">
        <v>-78.430009999999996</v>
      </c>
      <c r="O9093">
        <v>253</v>
      </c>
    </row>
    <row r="9094" spans="1:15" x14ac:dyDescent="0.35">
      <c r="A9094">
        <v>-78.430009999999996</v>
      </c>
      <c r="B9094">
        <v>45.532829999999997</v>
      </c>
      <c r="C9094" t="s">
        <v>15</v>
      </c>
      <c r="D9094">
        <v>2019</v>
      </c>
      <c r="E9094" t="s">
        <v>59</v>
      </c>
      <c r="F9094" t="s">
        <v>165</v>
      </c>
      <c r="G9094" t="s">
        <v>166</v>
      </c>
      <c r="I9094" t="s">
        <v>167</v>
      </c>
      <c r="J9094" t="s">
        <v>31</v>
      </c>
      <c r="K9094" t="s">
        <v>20</v>
      </c>
      <c r="L9094">
        <v>2000</v>
      </c>
      <c r="M9094">
        <v>45.532829999999997</v>
      </c>
      <c r="N9094">
        <v>-78.430009999999996</v>
      </c>
      <c r="O9094">
        <v>203</v>
      </c>
    </row>
    <row r="9095" spans="1:15" x14ac:dyDescent="0.35">
      <c r="A9095">
        <v>-78.430009999999996</v>
      </c>
      <c r="B9095">
        <v>45.532829999999997</v>
      </c>
      <c r="C9095" t="s">
        <v>15</v>
      </c>
      <c r="D9095">
        <v>2017</v>
      </c>
      <c r="E9095" t="s">
        <v>59</v>
      </c>
      <c r="F9095" t="s">
        <v>165</v>
      </c>
      <c r="G9095" t="s">
        <v>166</v>
      </c>
      <c r="I9095" t="s">
        <v>167</v>
      </c>
      <c r="J9095" t="s">
        <v>31</v>
      </c>
      <c r="K9095" t="s">
        <v>20</v>
      </c>
      <c r="L9095">
        <v>2000</v>
      </c>
      <c r="M9095">
        <v>45.532829999999997</v>
      </c>
      <c r="N9095">
        <v>-78.430009999999996</v>
      </c>
      <c r="O9095">
        <v>657</v>
      </c>
    </row>
    <row r="9096" spans="1:15" x14ac:dyDescent="0.35">
      <c r="A9096">
        <v>-78.430009999999996</v>
      </c>
      <c r="B9096">
        <v>45.532829999999997</v>
      </c>
      <c r="C9096" t="s">
        <v>15</v>
      </c>
      <c r="D9096">
        <v>2015</v>
      </c>
      <c r="E9096" t="s">
        <v>59</v>
      </c>
      <c r="F9096" t="s">
        <v>165</v>
      </c>
      <c r="G9096" t="s">
        <v>166</v>
      </c>
      <c r="I9096" t="s">
        <v>167</v>
      </c>
      <c r="J9096" t="s">
        <v>31</v>
      </c>
      <c r="K9096" t="s">
        <v>20</v>
      </c>
      <c r="L9096">
        <v>2000</v>
      </c>
      <c r="M9096">
        <v>45.532829999999997</v>
      </c>
      <c r="N9096">
        <v>-78.430009999999996</v>
      </c>
      <c r="O9096">
        <v>96</v>
      </c>
    </row>
    <row r="9097" spans="1:15" x14ac:dyDescent="0.35">
      <c r="A9097">
        <v>-78.430009999999996</v>
      </c>
      <c r="B9097">
        <v>45.532829999999997</v>
      </c>
      <c r="C9097" t="s">
        <v>15</v>
      </c>
      <c r="D9097">
        <v>2013</v>
      </c>
      <c r="E9097" t="s">
        <v>59</v>
      </c>
      <c r="F9097" t="s">
        <v>165</v>
      </c>
      <c r="G9097" t="s">
        <v>166</v>
      </c>
      <c r="I9097" t="s">
        <v>167</v>
      </c>
      <c r="J9097" t="s">
        <v>31</v>
      </c>
      <c r="K9097" t="s">
        <v>20</v>
      </c>
      <c r="L9097">
        <v>2000</v>
      </c>
      <c r="M9097">
        <v>45.532829999999997</v>
      </c>
      <c r="N9097">
        <v>-78.430009999999996</v>
      </c>
      <c r="O9097">
        <v>49</v>
      </c>
    </row>
    <row r="9098" spans="1:15" x14ac:dyDescent="0.35">
      <c r="A9098">
        <v>-87.293679999999995</v>
      </c>
      <c r="B9098">
        <v>48.837479999999999</v>
      </c>
      <c r="C9098" t="s">
        <v>2391</v>
      </c>
      <c r="D9098">
        <v>2020</v>
      </c>
      <c r="E9098" t="s">
        <v>16</v>
      </c>
      <c r="F9098" t="s">
        <v>2569</v>
      </c>
      <c r="G9098" t="s">
        <v>2570</v>
      </c>
      <c r="I9098" t="s">
        <v>2571</v>
      </c>
      <c r="J9098" t="s">
        <v>2451</v>
      </c>
      <c r="K9098" t="s">
        <v>20</v>
      </c>
      <c r="L9098">
        <v>1000</v>
      </c>
      <c r="M9098">
        <v>48.837479999999999</v>
      </c>
      <c r="N9098">
        <v>-87.293679999999995</v>
      </c>
      <c r="O9098">
        <v>6683</v>
      </c>
    </row>
    <row r="9099" spans="1:15" x14ac:dyDescent="0.35">
      <c r="A9099">
        <v>-87.293679999999995</v>
      </c>
      <c r="B9099">
        <v>48.837479999999999</v>
      </c>
      <c r="C9099" t="s">
        <v>2391</v>
      </c>
      <c r="D9099">
        <v>2018</v>
      </c>
      <c r="E9099" t="s">
        <v>16</v>
      </c>
      <c r="F9099" t="s">
        <v>2569</v>
      </c>
      <c r="G9099" t="s">
        <v>2570</v>
      </c>
      <c r="I9099" t="s">
        <v>2571</v>
      </c>
      <c r="J9099" t="s">
        <v>2451</v>
      </c>
      <c r="K9099" t="s">
        <v>20</v>
      </c>
      <c r="L9099">
        <v>1027</v>
      </c>
      <c r="M9099">
        <v>48.837479999999999</v>
      </c>
      <c r="N9099">
        <v>-87.293679999999995</v>
      </c>
      <c r="O9099">
        <v>6094</v>
      </c>
    </row>
    <row r="9100" spans="1:15" x14ac:dyDescent="0.35">
      <c r="A9100">
        <v>-87.293679999999995</v>
      </c>
      <c r="B9100">
        <v>48.837479999999999</v>
      </c>
      <c r="C9100" t="s">
        <v>2391</v>
      </c>
      <c r="D9100">
        <v>2015</v>
      </c>
      <c r="E9100" t="s">
        <v>16</v>
      </c>
      <c r="F9100" t="s">
        <v>2569</v>
      </c>
      <c r="G9100" t="s">
        <v>2570</v>
      </c>
      <c r="I9100" t="s">
        <v>2571</v>
      </c>
      <c r="J9100" t="s">
        <v>2451</v>
      </c>
      <c r="K9100" t="s">
        <v>20</v>
      </c>
      <c r="L9100">
        <v>1000</v>
      </c>
      <c r="M9100">
        <v>48.837479999999999</v>
      </c>
      <c r="N9100">
        <v>-87.293679999999995</v>
      </c>
      <c r="O9100">
        <v>6930</v>
      </c>
    </row>
    <row r="9101" spans="1:15" x14ac:dyDescent="0.35">
      <c r="A9101">
        <v>-87.293679999999995</v>
      </c>
      <c r="B9101">
        <v>48.837479999999999</v>
      </c>
      <c r="C9101" t="s">
        <v>2391</v>
      </c>
      <c r="D9101">
        <v>2012</v>
      </c>
      <c r="E9101" t="s">
        <v>16</v>
      </c>
      <c r="F9101" t="s">
        <v>2569</v>
      </c>
      <c r="G9101" t="s">
        <v>2570</v>
      </c>
      <c r="I9101" t="s">
        <v>2571</v>
      </c>
      <c r="J9101" t="s">
        <v>2451</v>
      </c>
      <c r="K9101" t="s">
        <v>20</v>
      </c>
      <c r="L9101">
        <v>1000</v>
      </c>
      <c r="M9101">
        <v>48.837479999999999</v>
      </c>
      <c r="N9101">
        <v>-87.293679999999995</v>
      </c>
      <c r="O9101">
        <v>6195</v>
      </c>
    </row>
    <row r="9102" spans="1:15" x14ac:dyDescent="0.35">
      <c r="A9102">
        <v>-77.859099999999998</v>
      </c>
      <c r="B9102">
        <v>45.524769999999997</v>
      </c>
      <c r="C9102" t="s">
        <v>3353</v>
      </c>
      <c r="D9102">
        <v>2021</v>
      </c>
      <c r="E9102" t="s">
        <v>59</v>
      </c>
      <c r="F9102" t="s">
        <v>3394</v>
      </c>
      <c r="G9102" t="s">
        <v>3395</v>
      </c>
      <c r="I9102" t="s">
        <v>3396</v>
      </c>
      <c r="J9102" t="s">
        <v>3381</v>
      </c>
      <c r="K9102" t="s">
        <v>20</v>
      </c>
      <c r="L9102">
        <v>1000</v>
      </c>
      <c r="M9102">
        <v>45.524769999999997</v>
      </c>
      <c r="N9102">
        <v>-77.859099999999998</v>
      </c>
      <c r="O9102">
        <v>9781</v>
      </c>
    </row>
    <row r="9103" spans="1:15" x14ac:dyDescent="0.35">
      <c r="A9103">
        <v>-77.859099999999998</v>
      </c>
      <c r="B9103">
        <v>45.524769999999997</v>
      </c>
      <c r="C9103" t="s">
        <v>3353</v>
      </c>
      <c r="D9103">
        <v>2020</v>
      </c>
      <c r="E9103" t="s">
        <v>59</v>
      </c>
      <c r="F9103" t="s">
        <v>3394</v>
      </c>
      <c r="G9103" t="s">
        <v>3395</v>
      </c>
      <c r="I9103" t="s">
        <v>3396</v>
      </c>
      <c r="J9103" t="s">
        <v>3381</v>
      </c>
      <c r="K9103" t="s">
        <v>20</v>
      </c>
      <c r="L9103">
        <v>2000</v>
      </c>
      <c r="M9103">
        <v>45.524769999999997</v>
      </c>
      <c r="N9103">
        <v>-77.859099999999998</v>
      </c>
      <c r="O9103">
        <v>9880</v>
      </c>
    </row>
    <row r="9104" spans="1:15" x14ac:dyDescent="0.35">
      <c r="A9104">
        <v>-77.859099999999998</v>
      </c>
      <c r="B9104">
        <v>45.524769999999997</v>
      </c>
      <c r="C9104" t="s">
        <v>3353</v>
      </c>
      <c r="D9104">
        <v>2020</v>
      </c>
      <c r="E9104" t="s">
        <v>59</v>
      </c>
      <c r="F9104" t="s">
        <v>3394</v>
      </c>
      <c r="G9104" t="s">
        <v>3395</v>
      </c>
      <c r="I9104" t="s">
        <v>3396</v>
      </c>
      <c r="J9104" t="s">
        <v>3381</v>
      </c>
      <c r="K9104" t="s">
        <v>20</v>
      </c>
      <c r="L9104">
        <v>1000</v>
      </c>
      <c r="M9104">
        <v>45.524769999999997</v>
      </c>
      <c r="N9104">
        <v>-77.859099999999998</v>
      </c>
      <c r="O9104">
        <v>9881</v>
      </c>
    </row>
    <row r="9105" spans="1:15" x14ac:dyDescent="0.35">
      <c r="A9105">
        <v>-77.859099999999998</v>
      </c>
      <c r="B9105">
        <v>45.524769999999997</v>
      </c>
      <c r="C9105" t="s">
        <v>3353</v>
      </c>
      <c r="D9105">
        <v>2019</v>
      </c>
      <c r="E9105" t="s">
        <v>59</v>
      </c>
      <c r="F9105" t="s">
        <v>3394</v>
      </c>
      <c r="G9105" t="s">
        <v>3395</v>
      </c>
      <c r="I9105" t="s">
        <v>3396</v>
      </c>
      <c r="J9105" t="s">
        <v>3381</v>
      </c>
      <c r="K9105" t="s">
        <v>20</v>
      </c>
      <c r="L9105">
        <v>1000</v>
      </c>
      <c r="M9105">
        <v>45.524769999999997</v>
      </c>
      <c r="N9105">
        <v>-77.859099999999998</v>
      </c>
      <c r="O9105">
        <v>9690</v>
      </c>
    </row>
    <row r="9106" spans="1:15" x14ac:dyDescent="0.35">
      <c r="A9106">
        <v>-77.859099999999998</v>
      </c>
      <c r="B9106">
        <v>45.524769999999997</v>
      </c>
      <c r="C9106" t="s">
        <v>3353</v>
      </c>
      <c r="D9106">
        <v>2018</v>
      </c>
      <c r="E9106" t="s">
        <v>59</v>
      </c>
      <c r="F9106" t="s">
        <v>3394</v>
      </c>
      <c r="G9106" t="s">
        <v>3395</v>
      </c>
      <c r="I9106" t="s">
        <v>3396</v>
      </c>
      <c r="J9106" t="s">
        <v>3381</v>
      </c>
      <c r="K9106" t="s">
        <v>20</v>
      </c>
      <c r="L9106">
        <v>1000</v>
      </c>
      <c r="M9106">
        <v>45.524769999999997</v>
      </c>
      <c r="N9106">
        <v>-77.859099999999998</v>
      </c>
      <c r="O9106">
        <v>9363</v>
      </c>
    </row>
    <row r="9107" spans="1:15" x14ac:dyDescent="0.35">
      <c r="A9107">
        <v>-77.859099999999998</v>
      </c>
      <c r="B9107">
        <v>45.524769999999997</v>
      </c>
      <c r="C9107" t="s">
        <v>3353</v>
      </c>
      <c r="D9107">
        <v>2017</v>
      </c>
      <c r="E9107" t="s">
        <v>59</v>
      </c>
      <c r="F9107" t="s">
        <v>3394</v>
      </c>
      <c r="G9107" t="s">
        <v>3395</v>
      </c>
      <c r="I9107" t="s">
        <v>3396</v>
      </c>
      <c r="J9107" t="s">
        <v>3381</v>
      </c>
      <c r="K9107" t="s">
        <v>20</v>
      </c>
      <c r="L9107">
        <v>1000</v>
      </c>
      <c r="M9107">
        <v>45.524769999999997</v>
      </c>
      <c r="N9107">
        <v>-77.859099999999998</v>
      </c>
      <c r="O9107">
        <v>8842</v>
      </c>
    </row>
    <row r="9108" spans="1:15" x14ac:dyDescent="0.35">
      <c r="A9108">
        <v>-77.859099999999998</v>
      </c>
      <c r="B9108">
        <v>45.524769999999997</v>
      </c>
      <c r="C9108" t="s">
        <v>3353</v>
      </c>
      <c r="D9108">
        <v>2017</v>
      </c>
      <c r="E9108" t="s">
        <v>59</v>
      </c>
      <c r="F9108" t="s">
        <v>3394</v>
      </c>
      <c r="G9108" t="s">
        <v>3395</v>
      </c>
      <c r="I9108" t="s">
        <v>3396</v>
      </c>
      <c r="J9108" t="s">
        <v>3381</v>
      </c>
      <c r="K9108" t="s">
        <v>20</v>
      </c>
      <c r="L9108">
        <v>1700</v>
      </c>
      <c r="M9108">
        <v>45.524769999999997</v>
      </c>
      <c r="N9108">
        <v>-77.859099999999998</v>
      </c>
      <c r="O9108">
        <v>8844</v>
      </c>
    </row>
    <row r="9109" spans="1:15" x14ac:dyDescent="0.35">
      <c r="A9109">
        <v>-77.859099999999998</v>
      </c>
      <c r="B9109">
        <v>45.524769999999997</v>
      </c>
      <c r="C9109" t="s">
        <v>3353</v>
      </c>
      <c r="D9109">
        <v>2016</v>
      </c>
      <c r="E9109" t="s">
        <v>59</v>
      </c>
      <c r="F9109" t="s">
        <v>3394</v>
      </c>
      <c r="G9109" t="s">
        <v>3395</v>
      </c>
      <c r="I9109" t="s">
        <v>3396</v>
      </c>
      <c r="J9109" t="s">
        <v>3381</v>
      </c>
      <c r="K9109" t="s">
        <v>20</v>
      </c>
      <c r="L9109">
        <v>1000</v>
      </c>
      <c r="M9109">
        <v>45.524769999999997</v>
      </c>
      <c r="N9109">
        <v>-77.859099999999998</v>
      </c>
      <c r="O9109">
        <v>8018</v>
      </c>
    </row>
    <row r="9110" spans="1:15" x14ac:dyDescent="0.35">
      <c r="A9110">
        <v>-77.859099999999998</v>
      </c>
      <c r="B9110">
        <v>45.524769999999997</v>
      </c>
      <c r="C9110" t="s">
        <v>3353</v>
      </c>
      <c r="D9110">
        <v>2016</v>
      </c>
      <c r="E9110" t="s">
        <v>59</v>
      </c>
      <c r="F9110" t="s">
        <v>3394</v>
      </c>
      <c r="G9110" t="s">
        <v>3395</v>
      </c>
      <c r="I9110" t="s">
        <v>3396</v>
      </c>
      <c r="J9110" t="s">
        <v>3381</v>
      </c>
      <c r="K9110" t="s">
        <v>20</v>
      </c>
      <c r="L9110">
        <v>1000</v>
      </c>
      <c r="M9110">
        <v>45.524769999999997</v>
      </c>
      <c r="N9110">
        <v>-77.859099999999998</v>
      </c>
      <c r="O9110">
        <v>8019</v>
      </c>
    </row>
    <row r="9111" spans="1:15" x14ac:dyDescent="0.35">
      <c r="A9111">
        <v>-77.859099999999998</v>
      </c>
      <c r="B9111">
        <v>45.524769999999997</v>
      </c>
      <c r="C9111" t="s">
        <v>3353</v>
      </c>
      <c r="D9111">
        <v>2015</v>
      </c>
      <c r="E9111" t="s">
        <v>59</v>
      </c>
      <c r="F9111" t="s">
        <v>3394</v>
      </c>
      <c r="G9111" t="s">
        <v>3395</v>
      </c>
      <c r="I9111" t="s">
        <v>3396</v>
      </c>
      <c r="J9111" t="s">
        <v>3381</v>
      </c>
      <c r="K9111" t="s">
        <v>20</v>
      </c>
      <c r="L9111">
        <v>1000</v>
      </c>
      <c r="M9111">
        <v>45.524769999999997</v>
      </c>
      <c r="N9111">
        <v>-77.859099999999998</v>
      </c>
      <c r="O9111">
        <v>8629</v>
      </c>
    </row>
    <row r="9112" spans="1:15" x14ac:dyDescent="0.35">
      <c r="A9112">
        <v>-77.859099999999998</v>
      </c>
      <c r="B9112">
        <v>45.524769999999997</v>
      </c>
      <c r="C9112" t="s">
        <v>3353</v>
      </c>
      <c r="D9112">
        <v>2015</v>
      </c>
      <c r="E9112" t="s">
        <v>59</v>
      </c>
      <c r="F9112" t="s">
        <v>3394</v>
      </c>
      <c r="G9112" t="s">
        <v>3395</v>
      </c>
      <c r="I9112" t="s">
        <v>3396</v>
      </c>
      <c r="J9112" t="s">
        <v>3381</v>
      </c>
      <c r="K9112" t="s">
        <v>20</v>
      </c>
      <c r="L9112">
        <v>1000</v>
      </c>
      <c r="M9112">
        <v>45.524769999999997</v>
      </c>
      <c r="N9112">
        <v>-77.859099999999998</v>
      </c>
      <c r="O9112">
        <v>8630</v>
      </c>
    </row>
    <row r="9113" spans="1:15" x14ac:dyDescent="0.35">
      <c r="A9113">
        <v>-77.859099999999998</v>
      </c>
      <c r="B9113">
        <v>45.524769999999997</v>
      </c>
      <c r="C9113" t="s">
        <v>3353</v>
      </c>
      <c r="D9113">
        <v>2015</v>
      </c>
      <c r="E9113" t="s">
        <v>59</v>
      </c>
      <c r="F9113" t="s">
        <v>3394</v>
      </c>
      <c r="G9113" t="s">
        <v>3395</v>
      </c>
      <c r="I9113" t="s">
        <v>3396</v>
      </c>
      <c r="J9113" t="s">
        <v>3381</v>
      </c>
      <c r="K9113" t="s">
        <v>20</v>
      </c>
      <c r="L9113">
        <v>1000</v>
      </c>
      <c r="M9113">
        <v>45.524769999999997</v>
      </c>
      <c r="N9113">
        <v>-77.859099999999998</v>
      </c>
      <c r="O9113">
        <v>8631</v>
      </c>
    </row>
    <row r="9114" spans="1:15" x14ac:dyDescent="0.35">
      <c r="A9114">
        <v>-77.859099999999998</v>
      </c>
      <c r="B9114">
        <v>45.524769999999997</v>
      </c>
      <c r="C9114" t="s">
        <v>3353</v>
      </c>
      <c r="D9114">
        <v>2014</v>
      </c>
      <c r="E9114" t="s">
        <v>59</v>
      </c>
      <c r="F9114" t="s">
        <v>3394</v>
      </c>
      <c r="G9114" t="s">
        <v>3395</v>
      </c>
      <c r="I9114" t="s">
        <v>3396</v>
      </c>
      <c r="J9114" t="s">
        <v>3381</v>
      </c>
      <c r="K9114" t="s">
        <v>20</v>
      </c>
      <c r="L9114">
        <v>1000</v>
      </c>
      <c r="M9114">
        <v>45.524769999999997</v>
      </c>
      <c r="N9114">
        <v>-77.859099999999998</v>
      </c>
      <c r="O9114">
        <v>8211</v>
      </c>
    </row>
    <row r="9115" spans="1:15" x14ac:dyDescent="0.35">
      <c r="A9115">
        <v>-77.859099999999998</v>
      </c>
      <c r="B9115">
        <v>45.524769999999997</v>
      </c>
      <c r="C9115" t="s">
        <v>3353</v>
      </c>
      <c r="D9115">
        <v>2013</v>
      </c>
      <c r="E9115" t="s">
        <v>59</v>
      </c>
      <c r="F9115" t="s">
        <v>3394</v>
      </c>
      <c r="G9115" t="s">
        <v>3395</v>
      </c>
      <c r="I9115" t="s">
        <v>3396</v>
      </c>
      <c r="J9115" t="s">
        <v>3381</v>
      </c>
      <c r="K9115" t="s">
        <v>20</v>
      </c>
      <c r="L9115">
        <v>1000</v>
      </c>
      <c r="M9115">
        <v>45.524769999999997</v>
      </c>
      <c r="N9115">
        <v>-77.859099999999998</v>
      </c>
      <c r="O9115">
        <v>8916</v>
      </c>
    </row>
    <row r="9116" spans="1:15" x14ac:dyDescent="0.35">
      <c r="A9116">
        <v>-77.859099999999998</v>
      </c>
      <c r="B9116">
        <v>45.524769999999997</v>
      </c>
      <c r="C9116" t="s">
        <v>3353</v>
      </c>
      <c r="D9116">
        <v>2012</v>
      </c>
      <c r="E9116" t="s">
        <v>59</v>
      </c>
      <c r="F9116" t="s">
        <v>3394</v>
      </c>
      <c r="G9116" t="s">
        <v>3395</v>
      </c>
      <c r="I9116" t="s">
        <v>3396</v>
      </c>
      <c r="J9116" t="s">
        <v>3381</v>
      </c>
      <c r="K9116" t="s">
        <v>20</v>
      </c>
      <c r="L9116">
        <v>2000</v>
      </c>
      <c r="M9116">
        <v>45.524769999999997</v>
      </c>
      <c r="N9116">
        <v>-77.859099999999998</v>
      </c>
      <c r="O9116">
        <v>8620</v>
      </c>
    </row>
    <row r="9117" spans="1:15" x14ac:dyDescent="0.35">
      <c r="A9117">
        <v>-79.929332900000006</v>
      </c>
      <c r="B9117">
        <v>43.267079600000002</v>
      </c>
      <c r="C9117" t="s">
        <v>1546</v>
      </c>
      <c r="D9117">
        <v>2012</v>
      </c>
      <c r="E9117" t="s">
        <v>245</v>
      </c>
      <c r="F9117" t="s">
        <v>1724</v>
      </c>
      <c r="G9117" t="s">
        <v>1725</v>
      </c>
      <c r="I9117" t="s">
        <v>1726</v>
      </c>
      <c r="J9117" t="s">
        <v>1727</v>
      </c>
      <c r="K9117" t="s">
        <v>20</v>
      </c>
      <c r="L9117">
        <v>1000</v>
      </c>
      <c r="M9117">
        <v>43.267079600000002</v>
      </c>
      <c r="N9117">
        <v>-79.929332900000006</v>
      </c>
      <c r="O9117">
        <v>3517</v>
      </c>
    </row>
    <row r="9118" spans="1:15" x14ac:dyDescent="0.35">
      <c r="A9118">
        <v>-79.929332900000006</v>
      </c>
      <c r="B9118">
        <v>43.267079600000002</v>
      </c>
      <c r="C9118" t="s">
        <v>1546</v>
      </c>
      <c r="D9118">
        <v>2012</v>
      </c>
      <c r="E9118" t="s">
        <v>245</v>
      </c>
      <c r="F9118" t="s">
        <v>1724</v>
      </c>
      <c r="G9118" t="s">
        <v>1725</v>
      </c>
      <c r="I9118" t="s">
        <v>1726</v>
      </c>
      <c r="J9118" t="s">
        <v>1727</v>
      </c>
      <c r="K9118" t="s">
        <v>20</v>
      </c>
      <c r="L9118">
        <v>1000</v>
      </c>
      <c r="M9118">
        <v>43.267079600000002</v>
      </c>
      <c r="N9118">
        <v>-79.929332900000006</v>
      </c>
      <c r="O9118">
        <v>3518</v>
      </c>
    </row>
    <row r="9119" spans="1:15" x14ac:dyDescent="0.35">
      <c r="A9119">
        <v>-82.236530000000002</v>
      </c>
      <c r="B9119">
        <v>46.512839999999997</v>
      </c>
      <c r="C9119" t="s">
        <v>4537</v>
      </c>
      <c r="D9119">
        <v>2021</v>
      </c>
      <c r="E9119" t="s">
        <v>59</v>
      </c>
      <c r="F9119" t="s">
        <v>4686</v>
      </c>
      <c r="G9119" t="s">
        <v>4687</v>
      </c>
      <c r="I9119" t="s">
        <v>4688</v>
      </c>
      <c r="J9119" t="s">
        <v>4565</v>
      </c>
      <c r="K9119" t="s">
        <v>20</v>
      </c>
      <c r="L9119">
        <v>700</v>
      </c>
      <c r="M9119">
        <v>46.512839999999997</v>
      </c>
      <c r="N9119">
        <v>-82.236530000000002</v>
      </c>
      <c r="O9119">
        <v>11946</v>
      </c>
    </row>
    <row r="9120" spans="1:15" x14ac:dyDescent="0.35">
      <c r="A9120">
        <v>-82.236530000000002</v>
      </c>
      <c r="B9120">
        <v>46.512839999999997</v>
      </c>
      <c r="C9120" t="s">
        <v>4537</v>
      </c>
      <c r="D9120">
        <v>2020</v>
      </c>
      <c r="E9120" t="s">
        <v>59</v>
      </c>
      <c r="F9120" t="s">
        <v>4686</v>
      </c>
      <c r="G9120" t="s">
        <v>4687</v>
      </c>
      <c r="I9120" t="s">
        <v>4688</v>
      </c>
      <c r="J9120" t="s">
        <v>4565</v>
      </c>
      <c r="K9120" t="s">
        <v>20</v>
      </c>
      <c r="L9120">
        <v>631</v>
      </c>
      <c r="M9120">
        <v>46.512839999999997</v>
      </c>
      <c r="N9120">
        <v>-82.236530000000002</v>
      </c>
      <c r="O9120">
        <v>11871</v>
      </c>
    </row>
    <row r="9121" spans="1:15" x14ac:dyDescent="0.35">
      <c r="A9121">
        <v>-82.236530000000002</v>
      </c>
      <c r="B9121">
        <v>46.512839999999997</v>
      </c>
      <c r="C9121" t="s">
        <v>4537</v>
      </c>
      <c r="D9121">
        <v>2016</v>
      </c>
      <c r="E9121" t="s">
        <v>59</v>
      </c>
      <c r="F9121" t="s">
        <v>4686</v>
      </c>
      <c r="G9121" t="s">
        <v>4687</v>
      </c>
      <c r="I9121" t="s">
        <v>4688</v>
      </c>
      <c r="J9121" t="s">
        <v>4565</v>
      </c>
      <c r="K9121" t="s">
        <v>20</v>
      </c>
      <c r="L9121">
        <v>987</v>
      </c>
      <c r="M9121">
        <v>46.512839999999997</v>
      </c>
      <c r="N9121">
        <v>-82.236530000000002</v>
      </c>
      <c r="O9121">
        <v>11619</v>
      </c>
    </row>
    <row r="9122" spans="1:15" x14ac:dyDescent="0.35">
      <c r="A9122">
        <v>-82.236530000000002</v>
      </c>
      <c r="B9122">
        <v>46.512839999999997</v>
      </c>
      <c r="C9122" t="s">
        <v>4537</v>
      </c>
      <c r="D9122">
        <v>2015</v>
      </c>
      <c r="E9122" t="s">
        <v>59</v>
      </c>
      <c r="F9122" t="s">
        <v>4686</v>
      </c>
      <c r="G9122" t="s">
        <v>4687</v>
      </c>
      <c r="I9122" t="s">
        <v>4688</v>
      </c>
      <c r="J9122" t="s">
        <v>4565</v>
      </c>
      <c r="K9122" t="s">
        <v>492</v>
      </c>
      <c r="L9122">
        <v>1000</v>
      </c>
      <c r="M9122">
        <v>46.512839999999997</v>
      </c>
      <c r="N9122">
        <v>-82.236530000000002</v>
      </c>
      <c r="O9122">
        <v>11281</v>
      </c>
    </row>
    <row r="9123" spans="1:15" x14ac:dyDescent="0.35">
      <c r="A9123">
        <v>-82.236530000000002</v>
      </c>
      <c r="B9123">
        <v>46.512839999999997</v>
      </c>
      <c r="C9123" t="s">
        <v>4537</v>
      </c>
      <c r="D9123">
        <v>2014</v>
      </c>
      <c r="E9123" t="s">
        <v>59</v>
      </c>
      <c r="F9123" t="s">
        <v>4686</v>
      </c>
      <c r="G9123" t="s">
        <v>4687</v>
      </c>
      <c r="I9123" t="s">
        <v>4688</v>
      </c>
      <c r="J9123" t="s">
        <v>4565</v>
      </c>
      <c r="K9123" t="s">
        <v>20</v>
      </c>
      <c r="L9123">
        <v>575</v>
      </c>
      <c r="M9123">
        <v>46.512839999999997</v>
      </c>
      <c r="N9123">
        <v>-82.236530000000002</v>
      </c>
      <c r="O9123">
        <v>11388</v>
      </c>
    </row>
    <row r="9124" spans="1:15" x14ac:dyDescent="0.35">
      <c r="A9124">
        <v>-82.236530000000002</v>
      </c>
      <c r="B9124">
        <v>46.512839999999997</v>
      </c>
      <c r="C9124" t="s">
        <v>4537</v>
      </c>
      <c r="D9124">
        <v>2012</v>
      </c>
      <c r="E9124" t="s">
        <v>59</v>
      </c>
      <c r="F9124" t="s">
        <v>4686</v>
      </c>
      <c r="G9124" t="s">
        <v>4687</v>
      </c>
      <c r="I9124" t="s">
        <v>4688</v>
      </c>
      <c r="J9124" t="s">
        <v>4565</v>
      </c>
      <c r="K9124" t="s">
        <v>20</v>
      </c>
      <c r="L9124">
        <v>1500</v>
      </c>
      <c r="M9124">
        <v>46.512839999999997</v>
      </c>
      <c r="N9124">
        <v>-82.236530000000002</v>
      </c>
      <c r="O9124">
        <v>10414</v>
      </c>
    </row>
    <row r="9125" spans="1:15" x14ac:dyDescent="0.35">
      <c r="A9125">
        <v>-83.097120000000004</v>
      </c>
      <c r="B9125">
        <v>46.748660000000001</v>
      </c>
      <c r="C9125" t="s">
        <v>3680</v>
      </c>
      <c r="D9125">
        <v>2021</v>
      </c>
      <c r="E9125" t="s">
        <v>59</v>
      </c>
      <c r="F9125" t="s">
        <v>209</v>
      </c>
      <c r="G9125" t="s">
        <v>210</v>
      </c>
      <c r="I9125" t="s">
        <v>4101</v>
      </c>
      <c r="J9125" t="s">
        <v>4004</v>
      </c>
      <c r="K9125" t="s">
        <v>20</v>
      </c>
      <c r="L9125">
        <v>900</v>
      </c>
      <c r="M9125">
        <v>46.748660000000001</v>
      </c>
      <c r="N9125">
        <v>-83.097120000000004</v>
      </c>
      <c r="O9125">
        <v>10748</v>
      </c>
    </row>
    <row r="9126" spans="1:15" x14ac:dyDescent="0.35">
      <c r="A9126">
        <v>-76.883290000000002</v>
      </c>
      <c r="B9126">
        <v>45.075049999999997</v>
      </c>
      <c r="C9126" t="s">
        <v>171</v>
      </c>
      <c r="D9126">
        <v>2020</v>
      </c>
      <c r="E9126" t="s">
        <v>16</v>
      </c>
      <c r="F9126" t="s">
        <v>209</v>
      </c>
      <c r="G9126" t="s">
        <v>210</v>
      </c>
      <c r="I9126" t="s">
        <v>211</v>
      </c>
      <c r="J9126" t="s">
        <v>175</v>
      </c>
      <c r="K9126" t="s">
        <v>20</v>
      </c>
      <c r="L9126">
        <v>400</v>
      </c>
      <c r="M9126">
        <v>45.075049999999997</v>
      </c>
      <c r="N9126">
        <v>-76.883290000000002</v>
      </c>
      <c r="O9126">
        <v>1770</v>
      </c>
    </row>
    <row r="9127" spans="1:15" x14ac:dyDescent="0.35">
      <c r="A9127">
        <v>-83.097120000000004</v>
      </c>
      <c r="B9127">
        <v>46.748660000000001</v>
      </c>
      <c r="C9127" t="s">
        <v>3680</v>
      </c>
      <c r="D9127">
        <v>2019</v>
      </c>
      <c r="E9127" t="s">
        <v>59</v>
      </c>
      <c r="F9127" t="s">
        <v>209</v>
      </c>
      <c r="G9127" t="s">
        <v>210</v>
      </c>
      <c r="I9127" t="s">
        <v>4101</v>
      </c>
      <c r="J9127" t="s">
        <v>4004</v>
      </c>
      <c r="K9127" t="s">
        <v>20</v>
      </c>
      <c r="L9127">
        <v>1000</v>
      </c>
      <c r="M9127">
        <v>46.748660000000001</v>
      </c>
      <c r="N9127">
        <v>-83.097120000000004</v>
      </c>
      <c r="O9127">
        <v>10831</v>
      </c>
    </row>
    <row r="9128" spans="1:15" x14ac:dyDescent="0.35">
      <c r="A9128">
        <v>-76.883290000000002</v>
      </c>
      <c r="B9128">
        <v>45.075049999999997</v>
      </c>
      <c r="C9128" t="s">
        <v>171</v>
      </c>
      <c r="D9128">
        <v>2018</v>
      </c>
      <c r="E9128" t="s">
        <v>16</v>
      </c>
      <c r="F9128" t="s">
        <v>209</v>
      </c>
      <c r="G9128" t="s">
        <v>210</v>
      </c>
      <c r="I9128" t="s">
        <v>211</v>
      </c>
      <c r="J9128" t="s">
        <v>175</v>
      </c>
      <c r="K9128" t="s">
        <v>20</v>
      </c>
      <c r="L9128">
        <v>400</v>
      </c>
      <c r="M9128">
        <v>45.075049999999997</v>
      </c>
      <c r="N9128">
        <v>-76.883290000000002</v>
      </c>
      <c r="O9128">
        <v>1679</v>
      </c>
    </row>
    <row r="9129" spans="1:15" x14ac:dyDescent="0.35">
      <c r="A9129">
        <v>-83.097120000000004</v>
      </c>
      <c r="B9129">
        <v>46.748660000000001</v>
      </c>
      <c r="C9129" t="s">
        <v>3680</v>
      </c>
      <c r="D9129">
        <v>2017</v>
      </c>
      <c r="E9129" t="s">
        <v>59</v>
      </c>
      <c r="F9129" t="s">
        <v>209</v>
      </c>
      <c r="G9129" t="s">
        <v>210</v>
      </c>
      <c r="I9129" t="s">
        <v>4101</v>
      </c>
      <c r="J9129" t="s">
        <v>4004</v>
      </c>
      <c r="K9129" t="s">
        <v>20</v>
      </c>
      <c r="L9129">
        <v>800</v>
      </c>
      <c r="M9129">
        <v>46.748660000000001</v>
      </c>
      <c r="N9129">
        <v>-83.097120000000004</v>
      </c>
      <c r="O9129">
        <v>10099</v>
      </c>
    </row>
    <row r="9130" spans="1:15" x14ac:dyDescent="0.35">
      <c r="A9130">
        <v>-76.883290000000002</v>
      </c>
      <c r="B9130">
        <v>45.075049999999997</v>
      </c>
      <c r="C9130" t="s">
        <v>171</v>
      </c>
      <c r="D9130">
        <v>2016</v>
      </c>
      <c r="E9130" t="s">
        <v>16</v>
      </c>
      <c r="F9130" t="s">
        <v>209</v>
      </c>
      <c r="G9130" t="s">
        <v>210</v>
      </c>
      <c r="I9130" t="s">
        <v>211</v>
      </c>
      <c r="J9130" t="s">
        <v>175</v>
      </c>
      <c r="K9130" t="s">
        <v>20</v>
      </c>
      <c r="L9130">
        <v>400</v>
      </c>
      <c r="M9130">
        <v>45.075049999999997</v>
      </c>
      <c r="N9130">
        <v>-76.883290000000002</v>
      </c>
      <c r="O9130">
        <v>1369</v>
      </c>
    </row>
    <row r="9131" spans="1:15" x14ac:dyDescent="0.35">
      <c r="A9131">
        <v>-83.097120000000004</v>
      </c>
      <c r="B9131">
        <v>46.748660000000001</v>
      </c>
      <c r="C9131" t="s">
        <v>3680</v>
      </c>
      <c r="D9131">
        <v>2015</v>
      </c>
      <c r="E9131" t="s">
        <v>59</v>
      </c>
      <c r="F9131" t="s">
        <v>209</v>
      </c>
      <c r="G9131" t="s">
        <v>210</v>
      </c>
      <c r="I9131" t="s">
        <v>4101</v>
      </c>
      <c r="J9131" t="s">
        <v>4004</v>
      </c>
      <c r="K9131" t="s">
        <v>20</v>
      </c>
      <c r="L9131">
        <v>1000</v>
      </c>
      <c r="M9131">
        <v>46.748660000000001</v>
      </c>
      <c r="N9131">
        <v>-83.097120000000004</v>
      </c>
      <c r="O9131">
        <v>10350</v>
      </c>
    </row>
    <row r="9132" spans="1:15" x14ac:dyDescent="0.35">
      <c r="A9132">
        <v>-76.883290000000002</v>
      </c>
      <c r="B9132">
        <v>45.075049999999997</v>
      </c>
      <c r="C9132" t="s">
        <v>171</v>
      </c>
      <c r="D9132">
        <v>2014</v>
      </c>
      <c r="E9132" t="s">
        <v>16</v>
      </c>
      <c r="F9132" t="s">
        <v>209</v>
      </c>
      <c r="G9132" t="s">
        <v>210</v>
      </c>
      <c r="I9132" t="s">
        <v>211</v>
      </c>
      <c r="J9132" t="s">
        <v>175</v>
      </c>
      <c r="K9132" t="s">
        <v>20</v>
      </c>
      <c r="L9132">
        <v>300</v>
      </c>
      <c r="M9132">
        <v>45.075049999999997</v>
      </c>
      <c r="N9132">
        <v>-76.883290000000002</v>
      </c>
      <c r="O9132">
        <v>113</v>
      </c>
    </row>
    <row r="9133" spans="1:15" x14ac:dyDescent="0.35">
      <c r="A9133">
        <v>-83.097120000000004</v>
      </c>
      <c r="B9133">
        <v>46.748660000000001</v>
      </c>
      <c r="C9133" t="s">
        <v>3680</v>
      </c>
      <c r="D9133">
        <v>2013</v>
      </c>
      <c r="E9133" t="s">
        <v>59</v>
      </c>
      <c r="F9133" t="s">
        <v>209</v>
      </c>
      <c r="G9133" t="s">
        <v>210</v>
      </c>
      <c r="I9133" t="s">
        <v>4101</v>
      </c>
      <c r="J9133" t="s">
        <v>4004</v>
      </c>
      <c r="K9133" t="s">
        <v>20</v>
      </c>
      <c r="L9133">
        <v>1000</v>
      </c>
      <c r="M9133">
        <v>46.748660000000001</v>
      </c>
      <c r="N9133">
        <v>-83.097120000000004</v>
      </c>
      <c r="O9133">
        <v>9181</v>
      </c>
    </row>
    <row r="9134" spans="1:15" x14ac:dyDescent="0.35">
      <c r="A9134">
        <v>-76.883290000000002</v>
      </c>
      <c r="B9134">
        <v>45.075049999999997</v>
      </c>
      <c r="C9134" t="s">
        <v>171</v>
      </c>
      <c r="D9134">
        <v>2012</v>
      </c>
      <c r="E9134" t="s">
        <v>16</v>
      </c>
      <c r="F9134" t="s">
        <v>209</v>
      </c>
      <c r="G9134" t="s">
        <v>210</v>
      </c>
      <c r="I9134" t="s">
        <v>211</v>
      </c>
      <c r="J9134" t="s">
        <v>175</v>
      </c>
      <c r="K9134" t="s">
        <v>20</v>
      </c>
      <c r="L9134">
        <v>300</v>
      </c>
      <c r="M9134">
        <v>45.075049999999997</v>
      </c>
      <c r="N9134">
        <v>-76.883290000000002</v>
      </c>
      <c r="O9134">
        <v>751</v>
      </c>
    </row>
    <row r="9135" spans="1:15" x14ac:dyDescent="0.35">
      <c r="A9135">
        <v>-78.950640899999996</v>
      </c>
      <c r="B9135">
        <v>45.109552100000002</v>
      </c>
      <c r="C9135" t="s">
        <v>171</v>
      </c>
      <c r="D9135">
        <v>2017</v>
      </c>
      <c r="E9135" t="s">
        <v>320</v>
      </c>
      <c r="F9135" t="s">
        <v>1126</v>
      </c>
      <c r="G9135" t="s">
        <v>1127</v>
      </c>
      <c r="I9135" t="s">
        <v>1128</v>
      </c>
      <c r="J9135" t="s">
        <v>405</v>
      </c>
      <c r="K9135" t="s">
        <v>20</v>
      </c>
      <c r="L9135">
        <v>3500</v>
      </c>
      <c r="M9135">
        <v>45.109552100000002</v>
      </c>
      <c r="N9135">
        <v>-78.950640899999996</v>
      </c>
      <c r="O9135">
        <v>1225</v>
      </c>
    </row>
    <row r="9136" spans="1:15" x14ac:dyDescent="0.35">
      <c r="A9136">
        <v>-76.932249999999996</v>
      </c>
      <c r="B9136">
        <v>45.049149999999997</v>
      </c>
      <c r="C9136" t="s">
        <v>171</v>
      </c>
      <c r="D9136">
        <v>2021</v>
      </c>
      <c r="E9136" t="s">
        <v>16</v>
      </c>
      <c r="F9136" t="s">
        <v>212</v>
      </c>
      <c r="G9136" t="s">
        <v>213</v>
      </c>
      <c r="I9136" t="s">
        <v>214</v>
      </c>
      <c r="J9136" t="s">
        <v>215</v>
      </c>
      <c r="K9136" t="s">
        <v>20</v>
      </c>
      <c r="L9136">
        <v>300</v>
      </c>
      <c r="M9136">
        <v>45.049149999999997</v>
      </c>
      <c r="N9136">
        <v>-76.932249999999996</v>
      </c>
      <c r="O9136">
        <v>2385</v>
      </c>
    </row>
    <row r="9137" spans="1:15" x14ac:dyDescent="0.35">
      <c r="A9137">
        <v>-77.467917299999996</v>
      </c>
      <c r="B9137">
        <v>45.1585143</v>
      </c>
      <c r="C9137" t="s">
        <v>171</v>
      </c>
      <c r="D9137">
        <v>2021</v>
      </c>
      <c r="E9137" t="s">
        <v>59</v>
      </c>
      <c r="F9137" t="s">
        <v>212</v>
      </c>
      <c r="G9137" t="s">
        <v>213</v>
      </c>
      <c r="I9137" t="s">
        <v>482</v>
      </c>
      <c r="J9137" t="s">
        <v>236</v>
      </c>
      <c r="K9137" t="s">
        <v>20</v>
      </c>
      <c r="L9137">
        <v>4000</v>
      </c>
      <c r="M9137">
        <v>45.1585143</v>
      </c>
      <c r="N9137">
        <v>-77.467917299999996</v>
      </c>
      <c r="O9137">
        <v>2683</v>
      </c>
    </row>
    <row r="9138" spans="1:15" x14ac:dyDescent="0.35">
      <c r="A9138">
        <v>-77.712255499999998</v>
      </c>
      <c r="B9138">
        <v>44.918695900000003</v>
      </c>
      <c r="C9138" t="s">
        <v>171</v>
      </c>
      <c r="D9138">
        <v>2021</v>
      </c>
      <c r="E9138" t="s">
        <v>59</v>
      </c>
      <c r="F9138" t="s">
        <v>212</v>
      </c>
      <c r="G9138" t="s">
        <v>213</v>
      </c>
      <c r="I9138" t="s">
        <v>1086</v>
      </c>
      <c r="J9138" t="s">
        <v>306</v>
      </c>
      <c r="K9138" t="s">
        <v>20</v>
      </c>
      <c r="L9138">
        <v>550</v>
      </c>
      <c r="M9138">
        <v>44.918695900000003</v>
      </c>
      <c r="N9138">
        <v>-77.712255499999998</v>
      </c>
      <c r="O9138">
        <v>2684</v>
      </c>
    </row>
    <row r="9139" spans="1:15" x14ac:dyDescent="0.35">
      <c r="A9139">
        <v>-76.932249999999996</v>
      </c>
      <c r="B9139">
        <v>45.049149999999997</v>
      </c>
      <c r="C9139" t="s">
        <v>171</v>
      </c>
      <c r="D9139">
        <v>2020</v>
      </c>
      <c r="E9139" t="s">
        <v>16</v>
      </c>
      <c r="F9139" t="s">
        <v>212</v>
      </c>
      <c r="G9139" t="s">
        <v>213</v>
      </c>
      <c r="I9139" t="s">
        <v>214</v>
      </c>
      <c r="J9139" t="s">
        <v>215</v>
      </c>
      <c r="K9139" t="s">
        <v>20</v>
      </c>
      <c r="L9139">
        <v>300</v>
      </c>
      <c r="M9139">
        <v>45.049149999999997</v>
      </c>
      <c r="N9139">
        <v>-76.932249999999996</v>
      </c>
      <c r="O9139">
        <v>1773</v>
      </c>
    </row>
    <row r="9140" spans="1:15" x14ac:dyDescent="0.35">
      <c r="A9140">
        <v>-77.467917299999996</v>
      </c>
      <c r="B9140">
        <v>45.1585143</v>
      </c>
      <c r="C9140" t="s">
        <v>171</v>
      </c>
      <c r="D9140">
        <v>2020</v>
      </c>
      <c r="E9140" t="s">
        <v>59</v>
      </c>
      <c r="F9140" t="s">
        <v>212</v>
      </c>
      <c r="G9140" t="s">
        <v>213</v>
      </c>
      <c r="I9140" t="s">
        <v>482</v>
      </c>
      <c r="J9140" t="s">
        <v>236</v>
      </c>
      <c r="K9140" t="s">
        <v>20</v>
      </c>
      <c r="L9140">
        <v>4000</v>
      </c>
      <c r="M9140">
        <v>45.1585143</v>
      </c>
      <c r="N9140">
        <v>-77.467917299999996</v>
      </c>
      <c r="O9140">
        <v>1866</v>
      </c>
    </row>
    <row r="9141" spans="1:15" x14ac:dyDescent="0.35">
      <c r="A9141">
        <v>-87.528588099999993</v>
      </c>
      <c r="B9141">
        <v>49.683490900000002</v>
      </c>
      <c r="C9141" t="s">
        <v>2391</v>
      </c>
      <c r="D9141">
        <v>2020</v>
      </c>
      <c r="E9141" t="s">
        <v>16</v>
      </c>
      <c r="F9141" t="s">
        <v>212</v>
      </c>
      <c r="G9141" t="s">
        <v>213</v>
      </c>
      <c r="I9141" t="s">
        <v>2572</v>
      </c>
      <c r="J9141" t="s">
        <v>2573</v>
      </c>
      <c r="K9141" t="s">
        <v>20</v>
      </c>
      <c r="L9141">
        <v>1000</v>
      </c>
      <c r="M9141">
        <v>49.683490900000002</v>
      </c>
      <c r="N9141">
        <v>-87.528588099999993</v>
      </c>
      <c r="O9141">
        <v>6684</v>
      </c>
    </row>
    <row r="9142" spans="1:15" x14ac:dyDescent="0.35">
      <c r="A9142">
        <v>-81.722059999999999</v>
      </c>
      <c r="B9142">
        <v>46.215049999999998</v>
      </c>
      <c r="C9142" t="s">
        <v>4537</v>
      </c>
      <c r="D9142">
        <v>2020</v>
      </c>
      <c r="E9142" t="s">
        <v>320</v>
      </c>
      <c r="F9142" t="s">
        <v>212</v>
      </c>
      <c r="G9142" t="s">
        <v>213</v>
      </c>
      <c r="I9142" t="s">
        <v>4944</v>
      </c>
      <c r="J9142" t="s">
        <v>4645</v>
      </c>
      <c r="K9142" t="s">
        <v>20</v>
      </c>
      <c r="L9142">
        <v>499</v>
      </c>
      <c r="M9142">
        <v>46.215049999999998</v>
      </c>
      <c r="N9142">
        <v>-81.722059999999999</v>
      </c>
      <c r="O9142">
        <v>11855</v>
      </c>
    </row>
    <row r="9143" spans="1:15" x14ac:dyDescent="0.35">
      <c r="A9143">
        <v>-81.722059999999999</v>
      </c>
      <c r="B9143">
        <v>46.215049999999998</v>
      </c>
      <c r="C9143" t="s">
        <v>4537</v>
      </c>
      <c r="D9143">
        <v>2020</v>
      </c>
      <c r="E9143" t="s">
        <v>59</v>
      </c>
      <c r="F9143" t="s">
        <v>212</v>
      </c>
      <c r="G9143" t="s">
        <v>213</v>
      </c>
      <c r="I9143" t="s">
        <v>4944</v>
      </c>
      <c r="J9143" t="s">
        <v>4645</v>
      </c>
      <c r="K9143" t="s">
        <v>20</v>
      </c>
      <c r="L9143">
        <v>750</v>
      </c>
      <c r="M9143">
        <v>46.215049999999998</v>
      </c>
      <c r="N9143">
        <v>-81.722059999999999</v>
      </c>
      <c r="O9143">
        <v>11872</v>
      </c>
    </row>
    <row r="9144" spans="1:15" x14ac:dyDescent="0.35">
      <c r="A9144">
        <v>-77.467917299999996</v>
      </c>
      <c r="B9144">
        <v>45.1585143</v>
      </c>
      <c r="C9144" t="s">
        <v>171</v>
      </c>
      <c r="D9144">
        <v>2019</v>
      </c>
      <c r="E9144" t="s">
        <v>59</v>
      </c>
      <c r="F9144" t="s">
        <v>212</v>
      </c>
      <c r="G9144" t="s">
        <v>213</v>
      </c>
      <c r="I9144" t="s">
        <v>482</v>
      </c>
      <c r="J9144" t="s">
        <v>236</v>
      </c>
      <c r="K9144" t="s">
        <v>20</v>
      </c>
      <c r="L9144">
        <v>4000</v>
      </c>
      <c r="M9144">
        <v>45.1585143</v>
      </c>
      <c r="N9144">
        <v>-77.467917299999996</v>
      </c>
      <c r="O9144">
        <v>1457</v>
      </c>
    </row>
    <row r="9145" spans="1:15" x14ac:dyDescent="0.35">
      <c r="A9145">
        <v>-77.712255499999998</v>
      </c>
      <c r="B9145">
        <v>44.918695900000003</v>
      </c>
      <c r="C9145" t="s">
        <v>171</v>
      </c>
      <c r="D9145">
        <v>2019</v>
      </c>
      <c r="E9145" t="s">
        <v>59</v>
      </c>
      <c r="F9145" t="s">
        <v>212</v>
      </c>
      <c r="G9145" t="s">
        <v>213</v>
      </c>
      <c r="I9145" t="s">
        <v>1086</v>
      </c>
      <c r="J9145" t="s">
        <v>306</v>
      </c>
      <c r="K9145" t="s">
        <v>20</v>
      </c>
      <c r="L9145">
        <v>600</v>
      </c>
      <c r="M9145">
        <v>44.918695900000003</v>
      </c>
      <c r="N9145">
        <v>-77.712255499999998</v>
      </c>
      <c r="O9145">
        <v>1458</v>
      </c>
    </row>
    <row r="9146" spans="1:15" x14ac:dyDescent="0.35">
      <c r="A9146">
        <v>-76.932249999999996</v>
      </c>
      <c r="B9146">
        <v>45.049149999999997</v>
      </c>
      <c r="C9146" t="s">
        <v>171</v>
      </c>
      <c r="D9146">
        <v>2019</v>
      </c>
      <c r="E9146" t="s">
        <v>16</v>
      </c>
      <c r="F9146" t="s">
        <v>212</v>
      </c>
      <c r="G9146" t="s">
        <v>213</v>
      </c>
      <c r="I9146" t="s">
        <v>214</v>
      </c>
      <c r="J9146" t="s">
        <v>215</v>
      </c>
      <c r="K9146" t="s">
        <v>20</v>
      </c>
      <c r="L9146">
        <v>500</v>
      </c>
      <c r="M9146">
        <v>45.049149999999997</v>
      </c>
      <c r="N9146">
        <v>-76.932249999999996</v>
      </c>
      <c r="O9146">
        <v>1871</v>
      </c>
    </row>
    <row r="9147" spans="1:15" x14ac:dyDescent="0.35">
      <c r="A9147">
        <v>-81.722059999999999</v>
      </c>
      <c r="B9147">
        <v>46.215049999999998</v>
      </c>
      <c r="C9147" t="s">
        <v>4537</v>
      </c>
      <c r="D9147">
        <v>2019</v>
      </c>
      <c r="E9147" t="s">
        <v>59</v>
      </c>
      <c r="F9147" t="s">
        <v>212</v>
      </c>
      <c r="G9147" t="s">
        <v>213</v>
      </c>
      <c r="I9147" t="s">
        <v>4944</v>
      </c>
      <c r="J9147" t="s">
        <v>4645</v>
      </c>
      <c r="K9147" t="s">
        <v>20</v>
      </c>
      <c r="L9147">
        <v>400</v>
      </c>
      <c r="M9147">
        <v>46.215049999999998</v>
      </c>
      <c r="N9147">
        <v>-81.722059999999999</v>
      </c>
      <c r="O9147">
        <v>11164</v>
      </c>
    </row>
    <row r="9148" spans="1:15" x14ac:dyDescent="0.35">
      <c r="A9148">
        <v>-77.467917299999996</v>
      </c>
      <c r="B9148">
        <v>45.1585143</v>
      </c>
      <c r="C9148" t="s">
        <v>171</v>
      </c>
      <c r="D9148">
        <v>2018</v>
      </c>
      <c r="E9148" t="s">
        <v>59</v>
      </c>
      <c r="F9148" t="s">
        <v>212</v>
      </c>
      <c r="G9148" t="s">
        <v>213</v>
      </c>
      <c r="I9148" t="s">
        <v>482</v>
      </c>
      <c r="J9148" t="s">
        <v>236</v>
      </c>
      <c r="K9148" t="s">
        <v>20</v>
      </c>
      <c r="L9148">
        <v>3000</v>
      </c>
      <c r="M9148">
        <v>45.1585143</v>
      </c>
      <c r="N9148">
        <v>-77.467917299999996</v>
      </c>
      <c r="O9148">
        <v>1047</v>
      </c>
    </row>
    <row r="9149" spans="1:15" x14ac:dyDescent="0.35">
      <c r="A9149">
        <v>-77.467917299999996</v>
      </c>
      <c r="B9149">
        <v>45.1585143</v>
      </c>
      <c r="C9149" t="s">
        <v>171</v>
      </c>
      <c r="D9149">
        <v>2018</v>
      </c>
      <c r="E9149" t="s">
        <v>59</v>
      </c>
      <c r="F9149" t="s">
        <v>212</v>
      </c>
      <c r="G9149" t="s">
        <v>213</v>
      </c>
      <c r="I9149" t="s">
        <v>482</v>
      </c>
      <c r="J9149" t="s">
        <v>236</v>
      </c>
      <c r="K9149" t="s">
        <v>20</v>
      </c>
      <c r="L9149">
        <v>1000</v>
      </c>
      <c r="M9149">
        <v>45.1585143</v>
      </c>
      <c r="N9149">
        <v>-77.467917299999996</v>
      </c>
      <c r="O9149">
        <v>1048</v>
      </c>
    </row>
    <row r="9150" spans="1:15" x14ac:dyDescent="0.35">
      <c r="A9150">
        <v>-76.932249999999996</v>
      </c>
      <c r="B9150">
        <v>45.049149999999997</v>
      </c>
      <c r="C9150" t="s">
        <v>171</v>
      </c>
      <c r="D9150">
        <v>2018</v>
      </c>
      <c r="E9150" t="s">
        <v>16</v>
      </c>
      <c r="F9150" t="s">
        <v>212</v>
      </c>
      <c r="G9150" t="s">
        <v>213</v>
      </c>
      <c r="I9150" t="s">
        <v>214</v>
      </c>
      <c r="J9150" t="s">
        <v>215</v>
      </c>
      <c r="K9150" t="s">
        <v>20</v>
      </c>
      <c r="L9150">
        <v>300</v>
      </c>
      <c r="M9150">
        <v>45.049149999999997</v>
      </c>
      <c r="N9150">
        <v>-76.932249999999996</v>
      </c>
      <c r="O9150">
        <v>1680</v>
      </c>
    </row>
    <row r="9151" spans="1:15" x14ac:dyDescent="0.35">
      <c r="A9151">
        <v>-87.528588099999993</v>
      </c>
      <c r="B9151">
        <v>49.683490900000002</v>
      </c>
      <c r="C9151" t="s">
        <v>2391</v>
      </c>
      <c r="D9151">
        <v>2018</v>
      </c>
      <c r="E9151" t="s">
        <v>16</v>
      </c>
      <c r="F9151" t="s">
        <v>212</v>
      </c>
      <c r="G9151" t="s">
        <v>213</v>
      </c>
      <c r="I9151" t="s">
        <v>2572</v>
      </c>
      <c r="J9151" t="s">
        <v>2573</v>
      </c>
      <c r="K9151" t="s">
        <v>20</v>
      </c>
      <c r="L9151">
        <v>1000</v>
      </c>
      <c r="M9151">
        <v>49.683490900000002</v>
      </c>
      <c r="N9151">
        <v>-87.528588099999993</v>
      </c>
      <c r="O9151">
        <v>6095</v>
      </c>
    </row>
    <row r="9152" spans="1:15" x14ac:dyDescent="0.35">
      <c r="A9152">
        <v>-81.722059999999999</v>
      </c>
      <c r="B9152">
        <v>46.215049999999998</v>
      </c>
      <c r="C9152" t="s">
        <v>4537</v>
      </c>
      <c r="D9152">
        <v>2018</v>
      </c>
      <c r="E9152" t="s">
        <v>320</v>
      </c>
      <c r="F9152" t="s">
        <v>212</v>
      </c>
      <c r="G9152" t="s">
        <v>213</v>
      </c>
      <c r="I9152" t="s">
        <v>4944</v>
      </c>
      <c r="J9152" t="s">
        <v>4645</v>
      </c>
      <c r="K9152" t="s">
        <v>20</v>
      </c>
      <c r="L9152">
        <v>500</v>
      </c>
      <c r="M9152">
        <v>46.215049999999998</v>
      </c>
      <c r="N9152">
        <v>-81.722059999999999</v>
      </c>
      <c r="O9152">
        <v>11748</v>
      </c>
    </row>
    <row r="9153" spans="1:15" x14ac:dyDescent="0.35">
      <c r="A9153">
        <v>-77.712255499999998</v>
      </c>
      <c r="B9153">
        <v>44.918695900000003</v>
      </c>
      <c r="C9153" t="s">
        <v>171</v>
      </c>
      <c r="D9153">
        <v>2017</v>
      </c>
      <c r="E9153" t="s">
        <v>59</v>
      </c>
      <c r="F9153" t="s">
        <v>212</v>
      </c>
      <c r="G9153" t="s">
        <v>213</v>
      </c>
      <c r="I9153" t="s">
        <v>1086</v>
      </c>
      <c r="J9153" t="s">
        <v>306</v>
      </c>
      <c r="K9153" t="s">
        <v>20</v>
      </c>
      <c r="L9153">
        <v>600</v>
      </c>
      <c r="M9153">
        <v>44.918695900000003</v>
      </c>
      <c r="N9153">
        <v>-77.712255499999998</v>
      </c>
      <c r="O9153">
        <v>1267</v>
      </c>
    </row>
    <row r="9154" spans="1:15" x14ac:dyDescent="0.35">
      <c r="A9154">
        <v>-77.467917299999996</v>
      </c>
      <c r="B9154">
        <v>45.1585143</v>
      </c>
      <c r="C9154" t="s">
        <v>171</v>
      </c>
      <c r="D9154">
        <v>2017</v>
      </c>
      <c r="E9154" t="s">
        <v>59</v>
      </c>
      <c r="F9154" t="s">
        <v>212</v>
      </c>
      <c r="G9154" t="s">
        <v>213</v>
      </c>
      <c r="I9154" t="s">
        <v>482</v>
      </c>
      <c r="J9154" t="s">
        <v>236</v>
      </c>
      <c r="K9154" t="s">
        <v>20</v>
      </c>
      <c r="L9154">
        <v>4000</v>
      </c>
      <c r="M9154">
        <v>45.1585143</v>
      </c>
      <c r="N9154">
        <v>-77.467917299999996</v>
      </c>
      <c r="O9154">
        <v>1268</v>
      </c>
    </row>
    <row r="9155" spans="1:15" x14ac:dyDescent="0.35">
      <c r="A9155">
        <v>-76.932249999999996</v>
      </c>
      <c r="B9155">
        <v>45.049149999999997</v>
      </c>
      <c r="C9155" t="s">
        <v>171</v>
      </c>
      <c r="D9155">
        <v>2017</v>
      </c>
      <c r="E9155" t="s">
        <v>16</v>
      </c>
      <c r="F9155" t="s">
        <v>212</v>
      </c>
      <c r="G9155" t="s">
        <v>213</v>
      </c>
      <c r="I9155" t="s">
        <v>214</v>
      </c>
      <c r="J9155" t="s">
        <v>215</v>
      </c>
      <c r="K9155" t="s">
        <v>20</v>
      </c>
      <c r="L9155">
        <v>246</v>
      </c>
      <c r="M9155">
        <v>45.049149999999997</v>
      </c>
      <c r="N9155">
        <v>-76.932249999999996</v>
      </c>
      <c r="O9155">
        <v>1875</v>
      </c>
    </row>
    <row r="9156" spans="1:15" x14ac:dyDescent="0.35">
      <c r="A9156">
        <v>-81.722059999999999</v>
      </c>
      <c r="B9156">
        <v>46.215049999999998</v>
      </c>
      <c r="C9156" t="s">
        <v>4537</v>
      </c>
      <c r="D9156">
        <v>2017</v>
      </c>
      <c r="E9156" t="s">
        <v>320</v>
      </c>
      <c r="F9156" t="s">
        <v>212</v>
      </c>
      <c r="G9156" t="s">
        <v>213</v>
      </c>
      <c r="I9156" t="s">
        <v>4944</v>
      </c>
      <c r="J9156" t="s">
        <v>4645</v>
      </c>
      <c r="K9156" t="s">
        <v>20</v>
      </c>
      <c r="L9156">
        <v>500</v>
      </c>
      <c r="M9156">
        <v>46.215049999999998</v>
      </c>
      <c r="N9156">
        <v>-81.722059999999999</v>
      </c>
      <c r="O9156">
        <v>11037</v>
      </c>
    </row>
    <row r="9157" spans="1:15" x14ac:dyDescent="0.35">
      <c r="A9157">
        <v>-77.467917299999996</v>
      </c>
      <c r="B9157">
        <v>45.1585143</v>
      </c>
      <c r="C9157" t="s">
        <v>171</v>
      </c>
      <c r="D9157">
        <v>2016</v>
      </c>
      <c r="E9157" t="s">
        <v>59</v>
      </c>
      <c r="F9157" t="s">
        <v>212</v>
      </c>
      <c r="G9157" t="s">
        <v>213</v>
      </c>
      <c r="I9157" t="s">
        <v>482</v>
      </c>
      <c r="J9157" t="s">
        <v>236</v>
      </c>
      <c r="K9157" t="s">
        <v>20</v>
      </c>
      <c r="L9157">
        <v>3400</v>
      </c>
      <c r="M9157">
        <v>45.1585143</v>
      </c>
      <c r="N9157">
        <v>-77.467917299999996</v>
      </c>
      <c r="O9157">
        <v>1156</v>
      </c>
    </row>
    <row r="9158" spans="1:15" x14ac:dyDescent="0.35">
      <c r="A9158">
        <v>-77.467917299999996</v>
      </c>
      <c r="B9158">
        <v>45.1585143</v>
      </c>
      <c r="C9158" t="s">
        <v>171</v>
      </c>
      <c r="D9158">
        <v>2016</v>
      </c>
      <c r="E9158" t="s">
        <v>59</v>
      </c>
      <c r="F9158" t="s">
        <v>212</v>
      </c>
      <c r="G9158" t="s">
        <v>213</v>
      </c>
      <c r="I9158" t="s">
        <v>482</v>
      </c>
      <c r="J9158" t="s">
        <v>236</v>
      </c>
      <c r="K9158" t="s">
        <v>20</v>
      </c>
      <c r="L9158">
        <v>600</v>
      </c>
      <c r="M9158">
        <v>45.1585143</v>
      </c>
      <c r="N9158">
        <v>-77.467917299999996</v>
      </c>
      <c r="O9158">
        <v>1157</v>
      </c>
    </row>
    <row r="9159" spans="1:15" x14ac:dyDescent="0.35">
      <c r="A9159">
        <v>-76.932249999999996</v>
      </c>
      <c r="B9159">
        <v>45.049149999999997</v>
      </c>
      <c r="C9159" t="s">
        <v>171</v>
      </c>
      <c r="D9159">
        <v>2016</v>
      </c>
      <c r="E9159" t="s">
        <v>16</v>
      </c>
      <c r="F9159" t="s">
        <v>212</v>
      </c>
      <c r="G9159" t="s">
        <v>213</v>
      </c>
      <c r="I9159" t="s">
        <v>214</v>
      </c>
      <c r="J9159" t="s">
        <v>215</v>
      </c>
      <c r="K9159" t="s">
        <v>20</v>
      </c>
      <c r="L9159">
        <v>400</v>
      </c>
      <c r="M9159">
        <v>45.049149999999997</v>
      </c>
      <c r="N9159">
        <v>-76.932249999999996</v>
      </c>
      <c r="O9159">
        <v>1370</v>
      </c>
    </row>
    <row r="9160" spans="1:15" x14ac:dyDescent="0.35">
      <c r="A9160">
        <v>-87.528588099999993</v>
      </c>
      <c r="B9160">
        <v>49.683490900000002</v>
      </c>
      <c r="C9160" t="s">
        <v>2391</v>
      </c>
      <c r="D9160">
        <v>2016</v>
      </c>
      <c r="E9160" t="s">
        <v>16</v>
      </c>
      <c r="F9160" t="s">
        <v>212</v>
      </c>
      <c r="G9160" t="s">
        <v>213</v>
      </c>
      <c r="I9160" t="s">
        <v>2572</v>
      </c>
      <c r="J9160" t="s">
        <v>2573</v>
      </c>
      <c r="K9160" t="s">
        <v>20</v>
      </c>
      <c r="L9160">
        <v>500</v>
      </c>
      <c r="M9160">
        <v>49.683490900000002</v>
      </c>
      <c r="N9160">
        <v>-87.528588099999993</v>
      </c>
      <c r="O9160">
        <v>6218</v>
      </c>
    </row>
    <row r="9161" spans="1:15" x14ac:dyDescent="0.35">
      <c r="A9161">
        <v>-81.722059999999999</v>
      </c>
      <c r="B9161">
        <v>46.215049999999998</v>
      </c>
      <c r="C9161" t="s">
        <v>4537</v>
      </c>
      <c r="D9161">
        <v>2016</v>
      </c>
      <c r="E9161" t="s">
        <v>59</v>
      </c>
      <c r="F9161" t="s">
        <v>212</v>
      </c>
      <c r="G9161" t="s">
        <v>213</v>
      </c>
      <c r="I9161" t="s">
        <v>4944</v>
      </c>
      <c r="J9161" t="s">
        <v>4645</v>
      </c>
      <c r="K9161" t="s">
        <v>20</v>
      </c>
      <c r="L9161">
        <v>500</v>
      </c>
      <c r="M9161">
        <v>46.215049999999998</v>
      </c>
      <c r="N9161">
        <v>-81.722059999999999</v>
      </c>
      <c r="O9161">
        <v>11620</v>
      </c>
    </row>
    <row r="9162" spans="1:15" x14ac:dyDescent="0.35">
      <c r="A9162">
        <v>-76.932249999999996</v>
      </c>
      <c r="B9162">
        <v>45.049149999999997</v>
      </c>
      <c r="C9162" t="s">
        <v>171</v>
      </c>
      <c r="D9162">
        <v>2015</v>
      </c>
      <c r="E9162" t="s">
        <v>16</v>
      </c>
      <c r="F9162" t="s">
        <v>212</v>
      </c>
      <c r="G9162" t="s">
        <v>213</v>
      </c>
      <c r="I9162" t="s">
        <v>214</v>
      </c>
      <c r="J9162" t="s">
        <v>215</v>
      </c>
      <c r="K9162" t="s">
        <v>20</v>
      </c>
      <c r="L9162">
        <v>300</v>
      </c>
      <c r="M9162">
        <v>45.049149999999997</v>
      </c>
      <c r="N9162">
        <v>-76.932249999999996</v>
      </c>
      <c r="O9162">
        <v>987</v>
      </c>
    </row>
    <row r="9163" spans="1:15" x14ac:dyDescent="0.35">
      <c r="A9163">
        <v>-77.712255499999998</v>
      </c>
      <c r="B9163">
        <v>44.918695900000003</v>
      </c>
      <c r="C9163" t="s">
        <v>171</v>
      </c>
      <c r="D9163">
        <v>2015</v>
      </c>
      <c r="E9163" t="s">
        <v>59</v>
      </c>
      <c r="F9163" t="s">
        <v>212</v>
      </c>
      <c r="G9163" t="s">
        <v>213</v>
      </c>
      <c r="I9163" t="s">
        <v>1086</v>
      </c>
      <c r="J9163" t="s">
        <v>306</v>
      </c>
      <c r="K9163" t="s">
        <v>20</v>
      </c>
      <c r="L9163">
        <v>550</v>
      </c>
      <c r="M9163">
        <v>44.918695900000003</v>
      </c>
      <c r="N9163">
        <v>-77.712255499999998</v>
      </c>
      <c r="O9163">
        <v>1602</v>
      </c>
    </row>
    <row r="9164" spans="1:15" x14ac:dyDescent="0.35">
      <c r="A9164">
        <v>-77.467917299999996</v>
      </c>
      <c r="B9164">
        <v>45.1585143</v>
      </c>
      <c r="C9164" t="s">
        <v>171</v>
      </c>
      <c r="D9164">
        <v>2015</v>
      </c>
      <c r="E9164" t="s">
        <v>59</v>
      </c>
      <c r="F9164" t="s">
        <v>212</v>
      </c>
      <c r="G9164" t="s">
        <v>213</v>
      </c>
      <c r="I9164" t="s">
        <v>482</v>
      </c>
      <c r="J9164" t="s">
        <v>236</v>
      </c>
      <c r="K9164" t="s">
        <v>20</v>
      </c>
      <c r="L9164">
        <v>1700</v>
      </c>
      <c r="M9164">
        <v>45.1585143</v>
      </c>
      <c r="N9164">
        <v>-77.467917299999996</v>
      </c>
      <c r="O9164">
        <v>1603</v>
      </c>
    </row>
    <row r="9165" spans="1:15" x14ac:dyDescent="0.35">
      <c r="A9165">
        <v>-77.467917299999996</v>
      </c>
      <c r="B9165">
        <v>45.1585143</v>
      </c>
      <c r="C9165" t="s">
        <v>171</v>
      </c>
      <c r="D9165">
        <v>2015</v>
      </c>
      <c r="E9165" t="s">
        <v>59</v>
      </c>
      <c r="F9165" t="s">
        <v>212</v>
      </c>
      <c r="G9165" t="s">
        <v>213</v>
      </c>
      <c r="I9165" t="s">
        <v>482</v>
      </c>
      <c r="J9165" t="s">
        <v>236</v>
      </c>
      <c r="K9165" t="s">
        <v>20</v>
      </c>
      <c r="L9165">
        <v>2300</v>
      </c>
      <c r="M9165">
        <v>45.1585143</v>
      </c>
      <c r="N9165">
        <v>-77.467917299999996</v>
      </c>
      <c r="O9165">
        <v>1604</v>
      </c>
    </row>
    <row r="9166" spans="1:15" x14ac:dyDescent="0.35">
      <c r="A9166">
        <v>-81.722059999999999</v>
      </c>
      <c r="B9166">
        <v>46.215049999999998</v>
      </c>
      <c r="C9166" t="s">
        <v>4537</v>
      </c>
      <c r="D9166">
        <v>2015</v>
      </c>
      <c r="E9166" t="s">
        <v>59</v>
      </c>
      <c r="F9166" t="s">
        <v>212</v>
      </c>
      <c r="G9166" t="s">
        <v>213</v>
      </c>
      <c r="I9166" t="s">
        <v>4944</v>
      </c>
      <c r="J9166" t="s">
        <v>4645</v>
      </c>
      <c r="K9166" t="s">
        <v>492</v>
      </c>
      <c r="L9166">
        <v>500</v>
      </c>
      <c r="M9166">
        <v>46.215049999999998</v>
      </c>
      <c r="N9166">
        <v>-81.722059999999999</v>
      </c>
      <c r="O9166">
        <v>11282</v>
      </c>
    </row>
    <row r="9167" spans="1:15" x14ac:dyDescent="0.35">
      <c r="A9167">
        <v>-76.932249999999996</v>
      </c>
      <c r="B9167">
        <v>45.049149999999997</v>
      </c>
      <c r="C9167" t="s">
        <v>171</v>
      </c>
      <c r="D9167">
        <v>2014</v>
      </c>
      <c r="E9167" t="s">
        <v>16</v>
      </c>
      <c r="F9167" t="s">
        <v>212</v>
      </c>
      <c r="G9167" t="s">
        <v>213</v>
      </c>
      <c r="I9167" t="s">
        <v>214</v>
      </c>
      <c r="J9167" t="s">
        <v>215</v>
      </c>
      <c r="K9167" t="s">
        <v>20</v>
      </c>
      <c r="L9167">
        <v>300</v>
      </c>
      <c r="M9167">
        <v>45.049149999999997</v>
      </c>
      <c r="N9167">
        <v>-76.932249999999996</v>
      </c>
      <c r="O9167">
        <v>114</v>
      </c>
    </row>
    <row r="9168" spans="1:15" x14ac:dyDescent="0.35">
      <c r="A9168">
        <v>-77.467917299999996</v>
      </c>
      <c r="B9168">
        <v>45.1585143</v>
      </c>
      <c r="C9168" t="s">
        <v>171</v>
      </c>
      <c r="D9168">
        <v>2014</v>
      </c>
      <c r="E9168" t="s">
        <v>59</v>
      </c>
      <c r="F9168" t="s">
        <v>212</v>
      </c>
      <c r="G9168" t="s">
        <v>213</v>
      </c>
      <c r="I9168" t="s">
        <v>482</v>
      </c>
      <c r="J9168" t="s">
        <v>236</v>
      </c>
      <c r="K9168" t="s">
        <v>20</v>
      </c>
      <c r="L9168">
        <v>2850</v>
      </c>
      <c r="M9168">
        <v>45.1585143</v>
      </c>
      <c r="N9168">
        <v>-77.467917299999996</v>
      </c>
      <c r="O9168">
        <v>202</v>
      </c>
    </row>
    <row r="9169" spans="1:15" x14ac:dyDescent="0.35">
      <c r="A9169">
        <v>-77.467917299999996</v>
      </c>
      <c r="B9169">
        <v>45.1585143</v>
      </c>
      <c r="C9169" t="s">
        <v>171</v>
      </c>
      <c r="D9169">
        <v>2014</v>
      </c>
      <c r="E9169" t="s">
        <v>59</v>
      </c>
      <c r="F9169" t="s">
        <v>212</v>
      </c>
      <c r="G9169" t="s">
        <v>213</v>
      </c>
      <c r="I9169" t="s">
        <v>482</v>
      </c>
      <c r="J9169" t="s">
        <v>236</v>
      </c>
      <c r="K9169" t="s">
        <v>20</v>
      </c>
      <c r="L9169">
        <v>1150</v>
      </c>
      <c r="M9169">
        <v>45.1585143</v>
      </c>
      <c r="N9169">
        <v>-77.467917299999996</v>
      </c>
      <c r="O9169">
        <v>901</v>
      </c>
    </row>
    <row r="9170" spans="1:15" x14ac:dyDescent="0.35">
      <c r="A9170">
        <v>-81.722059999999999</v>
      </c>
      <c r="B9170">
        <v>46.215049999999998</v>
      </c>
      <c r="C9170" t="s">
        <v>4537</v>
      </c>
      <c r="D9170">
        <v>2014</v>
      </c>
      <c r="E9170" t="s">
        <v>59</v>
      </c>
      <c r="F9170" t="s">
        <v>212</v>
      </c>
      <c r="G9170" t="s">
        <v>213</v>
      </c>
      <c r="I9170" t="s">
        <v>4944</v>
      </c>
      <c r="J9170" t="s">
        <v>4645</v>
      </c>
      <c r="K9170" t="s">
        <v>20</v>
      </c>
      <c r="L9170">
        <v>400</v>
      </c>
      <c r="M9170">
        <v>46.215049999999998</v>
      </c>
      <c r="N9170">
        <v>-81.722059999999999</v>
      </c>
      <c r="O9170">
        <v>11389</v>
      </c>
    </row>
    <row r="9171" spans="1:15" x14ac:dyDescent="0.35">
      <c r="A9171">
        <v>-81.722059999999999</v>
      </c>
      <c r="B9171">
        <v>46.215049999999998</v>
      </c>
      <c r="C9171" t="s">
        <v>4537</v>
      </c>
      <c r="D9171">
        <v>2014</v>
      </c>
      <c r="E9171" t="s">
        <v>59</v>
      </c>
      <c r="F9171" t="s">
        <v>212</v>
      </c>
      <c r="G9171" t="s">
        <v>213</v>
      </c>
      <c r="I9171" t="s">
        <v>4944</v>
      </c>
      <c r="J9171" t="s">
        <v>4645</v>
      </c>
      <c r="K9171" t="s">
        <v>492</v>
      </c>
      <c r="L9171">
        <v>9000</v>
      </c>
      <c r="M9171">
        <v>46.215049999999998</v>
      </c>
      <c r="N9171">
        <v>-81.722059999999999</v>
      </c>
      <c r="O9171">
        <v>11390</v>
      </c>
    </row>
    <row r="9172" spans="1:15" x14ac:dyDescent="0.35">
      <c r="A9172">
        <v>-81.722059999999999</v>
      </c>
      <c r="B9172">
        <v>46.215049999999998</v>
      </c>
      <c r="C9172" t="s">
        <v>4537</v>
      </c>
      <c r="D9172">
        <v>2014</v>
      </c>
      <c r="E9172" t="s">
        <v>59</v>
      </c>
      <c r="F9172" t="s">
        <v>212</v>
      </c>
      <c r="G9172" t="s">
        <v>213</v>
      </c>
      <c r="I9172" t="s">
        <v>4944</v>
      </c>
      <c r="J9172" t="s">
        <v>4645</v>
      </c>
      <c r="K9172" t="s">
        <v>20</v>
      </c>
      <c r="L9172">
        <v>600</v>
      </c>
      <c r="M9172">
        <v>46.215049999999998</v>
      </c>
      <c r="N9172">
        <v>-81.722059999999999</v>
      </c>
      <c r="O9172">
        <v>11391</v>
      </c>
    </row>
    <row r="9173" spans="1:15" x14ac:dyDescent="0.35">
      <c r="A9173">
        <v>-76.932249999999996</v>
      </c>
      <c r="B9173">
        <v>45.049149999999997</v>
      </c>
      <c r="C9173" t="s">
        <v>171</v>
      </c>
      <c r="D9173">
        <v>2013</v>
      </c>
      <c r="E9173" t="s">
        <v>16</v>
      </c>
      <c r="F9173" t="s">
        <v>212</v>
      </c>
      <c r="G9173" t="s">
        <v>213</v>
      </c>
      <c r="I9173" t="s">
        <v>214</v>
      </c>
      <c r="J9173" t="s">
        <v>215</v>
      </c>
      <c r="K9173" t="s">
        <v>20</v>
      </c>
      <c r="L9173">
        <v>300</v>
      </c>
      <c r="M9173">
        <v>45.049149999999997</v>
      </c>
      <c r="N9173">
        <v>-76.932249999999996</v>
      </c>
      <c r="O9173">
        <v>334</v>
      </c>
    </row>
    <row r="9174" spans="1:15" x14ac:dyDescent="0.35">
      <c r="A9174">
        <v>-77.467917299999996</v>
      </c>
      <c r="B9174">
        <v>45.1585143</v>
      </c>
      <c r="C9174" t="s">
        <v>171</v>
      </c>
      <c r="D9174">
        <v>2013</v>
      </c>
      <c r="E9174" t="s">
        <v>59</v>
      </c>
      <c r="F9174" t="s">
        <v>212</v>
      </c>
      <c r="G9174" t="s">
        <v>213</v>
      </c>
      <c r="I9174" t="s">
        <v>482</v>
      </c>
      <c r="J9174" t="s">
        <v>236</v>
      </c>
      <c r="K9174" t="s">
        <v>20</v>
      </c>
      <c r="L9174">
        <v>4000</v>
      </c>
      <c r="M9174">
        <v>45.1585143</v>
      </c>
      <c r="N9174">
        <v>-77.467917299999996</v>
      </c>
      <c r="O9174">
        <v>831</v>
      </c>
    </row>
    <row r="9175" spans="1:15" x14ac:dyDescent="0.35">
      <c r="A9175">
        <v>-77.712255499999998</v>
      </c>
      <c r="B9175">
        <v>44.918695900000003</v>
      </c>
      <c r="C9175" t="s">
        <v>171</v>
      </c>
      <c r="D9175">
        <v>2013</v>
      </c>
      <c r="E9175" t="s">
        <v>59</v>
      </c>
      <c r="F9175" t="s">
        <v>212</v>
      </c>
      <c r="G9175" t="s">
        <v>213</v>
      </c>
      <c r="I9175" t="s">
        <v>1086</v>
      </c>
      <c r="J9175" t="s">
        <v>306</v>
      </c>
      <c r="K9175" t="s">
        <v>20</v>
      </c>
      <c r="L9175">
        <v>550</v>
      </c>
      <c r="M9175">
        <v>44.918695900000003</v>
      </c>
      <c r="N9175">
        <v>-77.712255499999998</v>
      </c>
      <c r="O9175">
        <v>832</v>
      </c>
    </row>
    <row r="9176" spans="1:15" x14ac:dyDescent="0.35">
      <c r="A9176">
        <v>-77.467917299999996</v>
      </c>
      <c r="B9176">
        <v>45.1585143</v>
      </c>
      <c r="C9176" t="s">
        <v>171</v>
      </c>
      <c r="D9176">
        <v>2012</v>
      </c>
      <c r="E9176" t="s">
        <v>59</v>
      </c>
      <c r="F9176" t="s">
        <v>212</v>
      </c>
      <c r="G9176" t="s">
        <v>213</v>
      </c>
      <c r="I9176" t="s">
        <v>482</v>
      </c>
      <c r="J9176" t="s">
        <v>236</v>
      </c>
      <c r="K9176" t="s">
        <v>20</v>
      </c>
      <c r="L9176">
        <v>2650</v>
      </c>
      <c r="M9176">
        <v>45.1585143</v>
      </c>
      <c r="N9176">
        <v>-77.467917299999996</v>
      </c>
      <c r="O9176">
        <v>467</v>
      </c>
    </row>
    <row r="9177" spans="1:15" x14ac:dyDescent="0.35">
      <c r="A9177">
        <v>-76.932249999999996</v>
      </c>
      <c r="B9177">
        <v>45.049149999999997</v>
      </c>
      <c r="C9177" t="s">
        <v>171</v>
      </c>
      <c r="D9177">
        <v>2012</v>
      </c>
      <c r="E9177" t="s">
        <v>16</v>
      </c>
      <c r="F9177" t="s">
        <v>212</v>
      </c>
      <c r="G9177" t="s">
        <v>213</v>
      </c>
      <c r="I9177" t="s">
        <v>214</v>
      </c>
      <c r="J9177" t="s">
        <v>215</v>
      </c>
      <c r="K9177" t="s">
        <v>20</v>
      </c>
      <c r="L9177">
        <v>300</v>
      </c>
      <c r="M9177">
        <v>45.049149999999997</v>
      </c>
      <c r="N9177">
        <v>-76.932249999999996</v>
      </c>
      <c r="O9177">
        <v>752</v>
      </c>
    </row>
    <row r="9178" spans="1:15" x14ac:dyDescent="0.35">
      <c r="A9178">
        <v>-78.387652299999999</v>
      </c>
      <c r="B9178">
        <v>45.604728399999999</v>
      </c>
      <c r="C9178" t="s">
        <v>15</v>
      </c>
      <c r="D9178">
        <v>2020</v>
      </c>
      <c r="E9178" t="s">
        <v>59</v>
      </c>
      <c r="F9178" t="s">
        <v>105</v>
      </c>
      <c r="G9178" t="s">
        <v>106</v>
      </c>
      <c r="I9178" t="s">
        <v>107</v>
      </c>
      <c r="J9178" t="s">
        <v>24</v>
      </c>
      <c r="K9178" t="s">
        <v>20</v>
      </c>
      <c r="L9178">
        <v>4300</v>
      </c>
      <c r="M9178">
        <v>45.604728399999999</v>
      </c>
      <c r="N9178">
        <v>-78.387652299999999</v>
      </c>
      <c r="O9178">
        <v>233</v>
      </c>
    </row>
    <row r="9179" spans="1:15" x14ac:dyDescent="0.35">
      <c r="A9179">
        <v>-78.387652299999999</v>
      </c>
      <c r="B9179">
        <v>45.604728399999999</v>
      </c>
      <c r="C9179" t="s">
        <v>15</v>
      </c>
      <c r="D9179">
        <v>2018</v>
      </c>
      <c r="E9179" t="s">
        <v>59</v>
      </c>
      <c r="F9179" t="s">
        <v>105</v>
      </c>
      <c r="G9179" t="s">
        <v>106</v>
      </c>
      <c r="I9179" t="s">
        <v>107</v>
      </c>
      <c r="J9179" t="s">
        <v>24</v>
      </c>
      <c r="K9179" t="s">
        <v>20</v>
      </c>
      <c r="L9179">
        <v>4300</v>
      </c>
      <c r="M9179">
        <v>45.604728399999999</v>
      </c>
      <c r="N9179">
        <v>-78.387652299999999</v>
      </c>
      <c r="O9179">
        <v>681</v>
      </c>
    </row>
    <row r="9180" spans="1:15" x14ac:dyDescent="0.35">
      <c r="A9180">
        <v>-78.387652299999999</v>
      </c>
      <c r="B9180">
        <v>45.604728399999999</v>
      </c>
      <c r="C9180" t="s">
        <v>15</v>
      </c>
      <c r="D9180">
        <v>2016</v>
      </c>
      <c r="E9180" t="s">
        <v>59</v>
      </c>
      <c r="F9180" t="s">
        <v>105</v>
      </c>
      <c r="G9180" t="s">
        <v>106</v>
      </c>
      <c r="I9180" t="s">
        <v>107</v>
      </c>
      <c r="J9180" t="s">
        <v>24</v>
      </c>
      <c r="K9180" t="s">
        <v>20</v>
      </c>
      <c r="L9180">
        <v>4300</v>
      </c>
      <c r="M9180">
        <v>45.604728399999999</v>
      </c>
      <c r="N9180">
        <v>-78.387652299999999</v>
      </c>
      <c r="O9180">
        <v>623</v>
      </c>
    </row>
    <row r="9181" spans="1:15" x14ac:dyDescent="0.35">
      <c r="A9181">
        <v>-78.387652299999999</v>
      </c>
      <c r="B9181">
        <v>45.604728399999999</v>
      </c>
      <c r="C9181" t="s">
        <v>15</v>
      </c>
      <c r="D9181">
        <v>2014</v>
      </c>
      <c r="E9181" t="s">
        <v>59</v>
      </c>
      <c r="F9181" t="s">
        <v>105</v>
      </c>
      <c r="G9181" t="s">
        <v>106</v>
      </c>
      <c r="I9181" t="s">
        <v>107</v>
      </c>
      <c r="J9181" t="s">
        <v>24</v>
      </c>
      <c r="K9181" t="s">
        <v>20</v>
      </c>
      <c r="L9181">
        <v>4300</v>
      </c>
      <c r="M9181">
        <v>45.604728399999999</v>
      </c>
      <c r="N9181">
        <v>-78.387652299999999</v>
      </c>
      <c r="O9181">
        <v>74</v>
      </c>
    </row>
    <row r="9182" spans="1:15" x14ac:dyDescent="0.35">
      <c r="A9182">
        <v>-78.387652299999999</v>
      </c>
      <c r="B9182">
        <v>45.604728399999999</v>
      </c>
      <c r="C9182" t="s">
        <v>15</v>
      </c>
      <c r="D9182">
        <v>2012</v>
      </c>
      <c r="E9182" t="s">
        <v>59</v>
      </c>
      <c r="F9182" t="s">
        <v>105</v>
      </c>
      <c r="G9182" t="s">
        <v>106</v>
      </c>
      <c r="I9182" t="s">
        <v>107</v>
      </c>
      <c r="J9182" t="s">
        <v>24</v>
      </c>
      <c r="K9182" t="s">
        <v>20</v>
      </c>
      <c r="L9182">
        <v>4300</v>
      </c>
      <c r="M9182">
        <v>45.604728399999999</v>
      </c>
      <c r="N9182">
        <v>-78.387652299999999</v>
      </c>
      <c r="O9182">
        <v>27</v>
      </c>
    </row>
    <row r="9183" spans="1:15" x14ac:dyDescent="0.35">
      <c r="A9183">
        <v>-77.627200000000002</v>
      </c>
      <c r="B9183">
        <v>45.002270000000003</v>
      </c>
      <c r="C9183" t="s">
        <v>171</v>
      </c>
      <c r="D9183">
        <v>2021</v>
      </c>
      <c r="E9183" t="s">
        <v>59</v>
      </c>
      <c r="F9183" t="s">
        <v>715</v>
      </c>
      <c r="G9183" t="s">
        <v>716</v>
      </c>
      <c r="I9183" t="s">
        <v>717</v>
      </c>
      <c r="J9183" t="s">
        <v>296</v>
      </c>
      <c r="K9183" t="s">
        <v>20</v>
      </c>
      <c r="L9183">
        <v>250</v>
      </c>
      <c r="M9183">
        <v>45.002270000000003</v>
      </c>
      <c r="N9183">
        <v>-77.627200000000002</v>
      </c>
      <c r="O9183">
        <v>2685</v>
      </c>
    </row>
    <row r="9184" spans="1:15" x14ac:dyDescent="0.35">
      <c r="A9184">
        <v>-77.627200000000002</v>
      </c>
      <c r="B9184">
        <v>45.002270000000003</v>
      </c>
      <c r="C9184" t="s">
        <v>171</v>
      </c>
      <c r="D9184">
        <v>2019</v>
      </c>
      <c r="E9184" t="s">
        <v>59</v>
      </c>
      <c r="F9184" t="s">
        <v>715</v>
      </c>
      <c r="G9184" t="s">
        <v>716</v>
      </c>
      <c r="I9184" t="s">
        <v>717</v>
      </c>
      <c r="J9184" t="s">
        <v>296</v>
      </c>
      <c r="K9184" t="s">
        <v>20</v>
      </c>
      <c r="L9184">
        <v>300</v>
      </c>
      <c r="M9184">
        <v>45.002270000000003</v>
      </c>
      <c r="N9184">
        <v>-77.627200000000002</v>
      </c>
      <c r="O9184">
        <v>1459</v>
      </c>
    </row>
    <row r="9185" spans="1:15" x14ac:dyDescent="0.35">
      <c r="A9185">
        <v>-77.627200000000002</v>
      </c>
      <c r="B9185">
        <v>45.002270000000003</v>
      </c>
      <c r="C9185" t="s">
        <v>171</v>
      </c>
      <c r="D9185">
        <v>2017</v>
      </c>
      <c r="E9185" t="s">
        <v>59</v>
      </c>
      <c r="F9185" t="s">
        <v>715</v>
      </c>
      <c r="G9185" t="s">
        <v>716</v>
      </c>
      <c r="I9185" t="s">
        <v>717</v>
      </c>
      <c r="J9185" t="s">
        <v>296</v>
      </c>
      <c r="K9185" t="s">
        <v>20</v>
      </c>
      <c r="L9185">
        <v>300</v>
      </c>
      <c r="M9185">
        <v>45.002270000000003</v>
      </c>
      <c r="N9185">
        <v>-77.627200000000002</v>
      </c>
      <c r="O9185">
        <v>1269</v>
      </c>
    </row>
    <row r="9186" spans="1:15" x14ac:dyDescent="0.35">
      <c r="A9186">
        <v>-77.627200000000002</v>
      </c>
      <c r="B9186">
        <v>45.002270000000003</v>
      </c>
      <c r="C9186" t="s">
        <v>171</v>
      </c>
      <c r="D9186">
        <v>2015</v>
      </c>
      <c r="E9186" t="s">
        <v>59</v>
      </c>
      <c r="F9186" t="s">
        <v>715</v>
      </c>
      <c r="G9186" t="s">
        <v>716</v>
      </c>
      <c r="I9186" t="s">
        <v>717</v>
      </c>
      <c r="J9186" t="s">
        <v>296</v>
      </c>
      <c r="K9186" t="s">
        <v>20</v>
      </c>
      <c r="L9186">
        <v>250</v>
      </c>
      <c r="M9186">
        <v>45.002270000000003</v>
      </c>
      <c r="N9186">
        <v>-77.627200000000002</v>
      </c>
      <c r="O9186">
        <v>1605</v>
      </c>
    </row>
    <row r="9187" spans="1:15" x14ac:dyDescent="0.35">
      <c r="A9187">
        <v>-77.627200000000002</v>
      </c>
      <c r="B9187">
        <v>45.002270000000003</v>
      </c>
      <c r="C9187" t="s">
        <v>171</v>
      </c>
      <c r="D9187">
        <v>2013</v>
      </c>
      <c r="E9187" t="s">
        <v>59</v>
      </c>
      <c r="F9187" t="s">
        <v>715</v>
      </c>
      <c r="G9187" t="s">
        <v>716</v>
      </c>
      <c r="I9187" t="s">
        <v>717</v>
      </c>
      <c r="J9187" t="s">
        <v>296</v>
      </c>
      <c r="K9187" t="s">
        <v>20</v>
      </c>
      <c r="L9187">
        <v>252</v>
      </c>
      <c r="M9187">
        <v>45.002270000000003</v>
      </c>
      <c r="N9187">
        <v>-77.627200000000002</v>
      </c>
      <c r="O9187">
        <v>833</v>
      </c>
    </row>
    <row r="9188" spans="1:15" x14ac:dyDescent="0.35">
      <c r="A9188">
        <v>-77.627200000000002</v>
      </c>
      <c r="B9188">
        <v>45.002270000000003</v>
      </c>
      <c r="C9188" t="s">
        <v>171</v>
      </c>
      <c r="D9188">
        <v>2012</v>
      </c>
      <c r="E9188" t="s">
        <v>59</v>
      </c>
      <c r="F9188" t="s">
        <v>715</v>
      </c>
      <c r="G9188" t="s">
        <v>716</v>
      </c>
      <c r="I9188" t="s">
        <v>717</v>
      </c>
      <c r="J9188" t="s">
        <v>296</v>
      </c>
      <c r="K9188" t="s">
        <v>20</v>
      </c>
      <c r="L9188">
        <v>350</v>
      </c>
      <c r="M9188">
        <v>45.002270000000003</v>
      </c>
      <c r="N9188">
        <v>-77.627200000000002</v>
      </c>
      <c r="O9188">
        <v>468</v>
      </c>
    </row>
    <row r="9189" spans="1:15" x14ac:dyDescent="0.35">
      <c r="A9189">
        <v>-82.632512300000002</v>
      </c>
      <c r="B9189">
        <v>46.337734300000001</v>
      </c>
      <c r="C9189" t="s">
        <v>3680</v>
      </c>
      <c r="D9189">
        <v>2021</v>
      </c>
      <c r="E9189" t="s">
        <v>16</v>
      </c>
      <c r="F9189" t="s">
        <v>4019</v>
      </c>
      <c r="G9189" t="s">
        <v>4020</v>
      </c>
      <c r="I9189" t="s">
        <v>4021</v>
      </c>
      <c r="J9189" t="s">
        <v>4022</v>
      </c>
      <c r="K9189" t="s">
        <v>20</v>
      </c>
      <c r="L9189">
        <v>1200</v>
      </c>
      <c r="M9189">
        <v>46.337734300000001</v>
      </c>
      <c r="N9189">
        <v>-82.632512300000002</v>
      </c>
      <c r="O9189">
        <v>10702</v>
      </c>
    </row>
    <row r="9190" spans="1:15" x14ac:dyDescent="0.35">
      <c r="A9190">
        <v>-82.632512300000002</v>
      </c>
      <c r="B9190">
        <v>46.337734300000001</v>
      </c>
      <c r="C9190" t="s">
        <v>3680</v>
      </c>
      <c r="D9190">
        <v>2019</v>
      </c>
      <c r="E9190" t="s">
        <v>16</v>
      </c>
      <c r="F9190" t="s">
        <v>4019</v>
      </c>
      <c r="G9190" t="s">
        <v>4020</v>
      </c>
      <c r="I9190" t="s">
        <v>4021</v>
      </c>
      <c r="J9190" t="s">
        <v>4022</v>
      </c>
      <c r="K9190" t="s">
        <v>20</v>
      </c>
      <c r="L9190">
        <v>1000</v>
      </c>
      <c r="M9190">
        <v>46.337734300000001</v>
      </c>
      <c r="N9190">
        <v>-82.632512300000002</v>
      </c>
      <c r="O9190">
        <v>10325</v>
      </c>
    </row>
    <row r="9191" spans="1:15" x14ac:dyDescent="0.35">
      <c r="A9191">
        <v>-82.632512300000002</v>
      </c>
      <c r="B9191">
        <v>46.337734300000001</v>
      </c>
      <c r="C9191" t="s">
        <v>3680</v>
      </c>
      <c r="D9191">
        <v>2017</v>
      </c>
      <c r="E9191" t="s">
        <v>16</v>
      </c>
      <c r="F9191" t="s">
        <v>4019</v>
      </c>
      <c r="G9191" t="s">
        <v>4020</v>
      </c>
      <c r="I9191" t="s">
        <v>4021</v>
      </c>
      <c r="J9191" t="s">
        <v>4022</v>
      </c>
      <c r="K9191" t="s">
        <v>20</v>
      </c>
      <c r="L9191">
        <v>800</v>
      </c>
      <c r="M9191">
        <v>46.337734300000001</v>
      </c>
      <c r="N9191">
        <v>-82.632512300000002</v>
      </c>
      <c r="O9191">
        <v>10048</v>
      </c>
    </row>
    <row r="9192" spans="1:15" x14ac:dyDescent="0.35">
      <c r="A9192">
        <v>-82.632512300000002</v>
      </c>
      <c r="B9192">
        <v>46.337734300000001</v>
      </c>
      <c r="C9192" t="s">
        <v>3680</v>
      </c>
      <c r="D9192">
        <v>2015</v>
      </c>
      <c r="E9192" t="s">
        <v>16</v>
      </c>
      <c r="F9192" t="s">
        <v>4019</v>
      </c>
      <c r="G9192" t="s">
        <v>4020</v>
      </c>
      <c r="I9192" t="s">
        <v>4021</v>
      </c>
      <c r="J9192" t="s">
        <v>4022</v>
      </c>
      <c r="K9192" t="s">
        <v>20</v>
      </c>
      <c r="L9192">
        <v>700</v>
      </c>
      <c r="M9192">
        <v>46.337734300000001</v>
      </c>
      <c r="N9192">
        <v>-82.632512300000002</v>
      </c>
      <c r="O9192">
        <v>9508</v>
      </c>
    </row>
    <row r="9193" spans="1:15" x14ac:dyDescent="0.35">
      <c r="A9193">
        <v>-82.632512300000002</v>
      </c>
      <c r="B9193">
        <v>46.337734300000001</v>
      </c>
      <c r="C9193" t="s">
        <v>3680</v>
      </c>
      <c r="D9193">
        <v>2013</v>
      </c>
      <c r="E9193" t="s">
        <v>16</v>
      </c>
      <c r="F9193" t="s">
        <v>4019</v>
      </c>
      <c r="G9193" t="s">
        <v>4020</v>
      </c>
      <c r="I9193" t="s">
        <v>4021</v>
      </c>
      <c r="J9193" t="s">
        <v>4022</v>
      </c>
      <c r="K9193" t="s">
        <v>20</v>
      </c>
      <c r="L9193">
        <v>750</v>
      </c>
      <c r="M9193">
        <v>46.337734300000001</v>
      </c>
      <c r="N9193">
        <v>-82.632512300000002</v>
      </c>
      <c r="O9193">
        <v>9136</v>
      </c>
    </row>
    <row r="9194" spans="1:15" x14ac:dyDescent="0.35">
      <c r="A9194">
        <v>-83.729039999999998</v>
      </c>
      <c r="B9194">
        <v>47.866750000000003</v>
      </c>
      <c r="C9194" t="s">
        <v>1181</v>
      </c>
      <c r="D9194">
        <v>2020</v>
      </c>
      <c r="E9194" t="s">
        <v>16</v>
      </c>
      <c r="F9194" t="s">
        <v>1190</v>
      </c>
      <c r="G9194" t="s">
        <v>1191</v>
      </c>
      <c r="I9194" t="s">
        <v>1192</v>
      </c>
      <c r="J9194" t="s">
        <v>1193</v>
      </c>
      <c r="K9194" t="s">
        <v>20</v>
      </c>
      <c r="L9194">
        <v>1350</v>
      </c>
      <c r="M9194">
        <v>47.866750000000003</v>
      </c>
      <c r="N9194">
        <v>-83.729039999999998</v>
      </c>
      <c r="O9194">
        <v>2003</v>
      </c>
    </row>
    <row r="9195" spans="1:15" x14ac:dyDescent="0.35">
      <c r="A9195">
        <v>-83.729039999999998</v>
      </c>
      <c r="B9195">
        <v>47.866750000000003</v>
      </c>
      <c r="C9195" t="s">
        <v>1181</v>
      </c>
      <c r="D9195">
        <v>2018</v>
      </c>
      <c r="E9195" t="s">
        <v>16</v>
      </c>
      <c r="F9195" t="s">
        <v>1190</v>
      </c>
      <c r="G9195" t="s">
        <v>1191</v>
      </c>
      <c r="I9195" t="s">
        <v>1192</v>
      </c>
      <c r="J9195" t="s">
        <v>1193</v>
      </c>
      <c r="K9195" t="s">
        <v>20</v>
      </c>
      <c r="L9195">
        <v>1350</v>
      </c>
      <c r="M9195">
        <v>47.866750000000003</v>
      </c>
      <c r="N9195">
        <v>-83.729039999999998</v>
      </c>
      <c r="O9195">
        <v>2552</v>
      </c>
    </row>
    <row r="9196" spans="1:15" x14ac:dyDescent="0.35">
      <c r="A9196">
        <v>-83.729039999999998</v>
      </c>
      <c r="B9196">
        <v>47.866750000000003</v>
      </c>
      <c r="C9196" t="s">
        <v>1181</v>
      </c>
      <c r="D9196">
        <v>2016</v>
      </c>
      <c r="E9196" t="s">
        <v>16</v>
      </c>
      <c r="F9196" t="s">
        <v>1190</v>
      </c>
      <c r="G9196" t="s">
        <v>1191</v>
      </c>
      <c r="I9196" t="s">
        <v>1192</v>
      </c>
      <c r="J9196" t="s">
        <v>1193</v>
      </c>
      <c r="K9196" t="s">
        <v>20</v>
      </c>
      <c r="L9196">
        <v>1350</v>
      </c>
      <c r="M9196">
        <v>47.866750000000003</v>
      </c>
      <c r="N9196">
        <v>-83.729039999999998</v>
      </c>
      <c r="O9196">
        <v>2493</v>
      </c>
    </row>
    <row r="9197" spans="1:15" x14ac:dyDescent="0.35">
      <c r="A9197">
        <v>-83.729039999999998</v>
      </c>
      <c r="B9197">
        <v>47.866750000000003</v>
      </c>
      <c r="C9197" t="s">
        <v>1181</v>
      </c>
      <c r="D9197">
        <v>2014</v>
      </c>
      <c r="E9197" t="s">
        <v>16</v>
      </c>
      <c r="F9197" t="s">
        <v>1190</v>
      </c>
      <c r="G9197" t="s">
        <v>1191</v>
      </c>
      <c r="I9197" t="s">
        <v>1192</v>
      </c>
      <c r="J9197" t="s">
        <v>1193</v>
      </c>
      <c r="K9197" t="s">
        <v>20</v>
      </c>
      <c r="L9197">
        <v>1500</v>
      </c>
      <c r="M9197">
        <v>47.866750000000003</v>
      </c>
      <c r="N9197">
        <v>-83.729039999999998</v>
      </c>
      <c r="O9197">
        <v>2463</v>
      </c>
    </row>
    <row r="9198" spans="1:15" x14ac:dyDescent="0.35">
      <c r="A9198">
        <v>-83.729039999999998</v>
      </c>
      <c r="B9198">
        <v>47.866750000000003</v>
      </c>
      <c r="C9198" t="s">
        <v>1181</v>
      </c>
      <c r="D9198">
        <v>2012</v>
      </c>
      <c r="E9198" t="s">
        <v>16</v>
      </c>
      <c r="F9198" t="s">
        <v>1190</v>
      </c>
      <c r="G9198" t="s">
        <v>1191</v>
      </c>
      <c r="I9198" t="s">
        <v>1192</v>
      </c>
      <c r="J9198" t="s">
        <v>1193</v>
      </c>
      <c r="K9198" t="s">
        <v>20</v>
      </c>
      <c r="L9198">
        <v>1350</v>
      </c>
      <c r="M9198">
        <v>47.866750000000003</v>
      </c>
      <c r="N9198">
        <v>-83.729039999999998</v>
      </c>
      <c r="O9198">
        <v>2409</v>
      </c>
    </row>
    <row r="9199" spans="1:15" x14ac:dyDescent="0.35">
      <c r="A9199">
        <v>-76.8219402</v>
      </c>
      <c r="B9199">
        <v>45.2685575</v>
      </c>
      <c r="C9199" t="s">
        <v>3353</v>
      </c>
      <c r="D9199">
        <v>2021</v>
      </c>
      <c r="E9199" t="s">
        <v>16</v>
      </c>
      <c r="F9199" t="s">
        <v>3531</v>
      </c>
      <c r="G9199" t="s">
        <v>3532</v>
      </c>
      <c r="I9199" t="s">
        <v>3533</v>
      </c>
      <c r="J9199" t="s">
        <v>3431</v>
      </c>
      <c r="K9199" t="s">
        <v>20</v>
      </c>
      <c r="L9199">
        <v>500</v>
      </c>
      <c r="M9199">
        <v>45.2685575</v>
      </c>
      <c r="N9199">
        <v>-76.8219402</v>
      </c>
      <c r="O9199">
        <v>9655</v>
      </c>
    </row>
    <row r="9200" spans="1:15" x14ac:dyDescent="0.35">
      <c r="A9200">
        <v>-76.8219402</v>
      </c>
      <c r="B9200">
        <v>45.2685575</v>
      </c>
      <c r="C9200" t="s">
        <v>3353</v>
      </c>
      <c r="D9200">
        <v>2020</v>
      </c>
      <c r="E9200" t="s">
        <v>16</v>
      </c>
      <c r="F9200" t="s">
        <v>3531</v>
      </c>
      <c r="G9200" t="s">
        <v>3532</v>
      </c>
      <c r="I9200" t="s">
        <v>3533</v>
      </c>
      <c r="J9200" t="s">
        <v>3431</v>
      </c>
      <c r="K9200" t="s">
        <v>20</v>
      </c>
      <c r="L9200">
        <v>500</v>
      </c>
      <c r="M9200">
        <v>45.2685575</v>
      </c>
      <c r="N9200">
        <v>-76.8219402</v>
      </c>
      <c r="O9200">
        <v>9828</v>
      </c>
    </row>
    <row r="9201" spans="1:15" x14ac:dyDescent="0.35">
      <c r="A9201">
        <v>-76.8219402</v>
      </c>
      <c r="B9201">
        <v>45.2685575</v>
      </c>
      <c r="C9201" t="s">
        <v>3353</v>
      </c>
      <c r="D9201">
        <v>2020</v>
      </c>
      <c r="E9201" t="s">
        <v>16</v>
      </c>
      <c r="F9201" t="s">
        <v>3531</v>
      </c>
      <c r="G9201" t="s">
        <v>3532</v>
      </c>
      <c r="I9201" t="s">
        <v>3533</v>
      </c>
      <c r="J9201" t="s">
        <v>3431</v>
      </c>
      <c r="K9201" t="s">
        <v>20</v>
      </c>
      <c r="L9201">
        <v>789</v>
      </c>
      <c r="M9201">
        <v>45.2685575</v>
      </c>
      <c r="N9201">
        <v>-76.8219402</v>
      </c>
      <c r="O9201">
        <v>9830</v>
      </c>
    </row>
    <row r="9202" spans="1:15" x14ac:dyDescent="0.35">
      <c r="A9202">
        <v>-76.8219402</v>
      </c>
      <c r="B9202">
        <v>45.2685575</v>
      </c>
      <c r="C9202" t="s">
        <v>3353</v>
      </c>
      <c r="D9202">
        <v>2019</v>
      </c>
      <c r="E9202" t="s">
        <v>16</v>
      </c>
      <c r="F9202" t="s">
        <v>3531</v>
      </c>
      <c r="G9202" t="s">
        <v>3532</v>
      </c>
      <c r="I9202" t="s">
        <v>3533</v>
      </c>
      <c r="J9202" t="s">
        <v>3431</v>
      </c>
      <c r="K9202" t="s">
        <v>20</v>
      </c>
      <c r="L9202">
        <v>500</v>
      </c>
      <c r="M9202">
        <v>45.2685575</v>
      </c>
      <c r="N9202">
        <v>-76.8219402</v>
      </c>
      <c r="O9202">
        <v>9219</v>
      </c>
    </row>
    <row r="9203" spans="1:15" x14ac:dyDescent="0.35">
      <c r="A9203">
        <v>-76.8219402</v>
      </c>
      <c r="B9203">
        <v>45.2685575</v>
      </c>
      <c r="C9203" t="s">
        <v>3353</v>
      </c>
      <c r="D9203">
        <v>2018</v>
      </c>
      <c r="E9203" t="s">
        <v>16</v>
      </c>
      <c r="F9203" t="s">
        <v>3531</v>
      </c>
      <c r="G9203" t="s">
        <v>3532</v>
      </c>
      <c r="I9203" t="s">
        <v>3533</v>
      </c>
      <c r="J9203" t="s">
        <v>3431</v>
      </c>
      <c r="K9203" t="s">
        <v>20</v>
      </c>
      <c r="L9203">
        <v>500</v>
      </c>
      <c r="M9203">
        <v>45.2685575</v>
      </c>
      <c r="N9203">
        <v>-76.8219402</v>
      </c>
      <c r="O9203">
        <v>8979</v>
      </c>
    </row>
    <row r="9204" spans="1:15" x14ac:dyDescent="0.35">
      <c r="A9204">
        <v>-76.8219402</v>
      </c>
      <c r="B9204">
        <v>45.2685575</v>
      </c>
      <c r="C9204" t="s">
        <v>3353</v>
      </c>
      <c r="D9204">
        <v>2017</v>
      </c>
      <c r="E9204" t="s">
        <v>16</v>
      </c>
      <c r="F9204" t="s">
        <v>3531</v>
      </c>
      <c r="G9204" t="s">
        <v>3532</v>
      </c>
      <c r="I9204" t="s">
        <v>3533</v>
      </c>
      <c r="J9204" t="s">
        <v>3431</v>
      </c>
      <c r="K9204" t="s">
        <v>20</v>
      </c>
      <c r="L9204">
        <v>500</v>
      </c>
      <c r="M9204">
        <v>45.2685575</v>
      </c>
      <c r="N9204">
        <v>-76.8219402</v>
      </c>
      <c r="O9204">
        <v>8071</v>
      </c>
    </row>
    <row r="9205" spans="1:15" x14ac:dyDescent="0.35">
      <c r="A9205">
        <v>-76.8219402</v>
      </c>
      <c r="B9205">
        <v>45.2685575</v>
      </c>
      <c r="C9205" t="s">
        <v>3353</v>
      </c>
      <c r="D9205">
        <v>2016</v>
      </c>
      <c r="E9205" t="s">
        <v>16</v>
      </c>
      <c r="F9205" t="s">
        <v>3531</v>
      </c>
      <c r="G9205" t="s">
        <v>3532</v>
      </c>
      <c r="I9205" t="s">
        <v>3533</v>
      </c>
      <c r="J9205" t="s">
        <v>3431</v>
      </c>
      <c r="K9205" t="s">
        <v>20</v>
      </c>
      <c r="L9205">
        <v>500</v>
      </c>
      <c r="M9205">
        <v>45.2685575</v>
      </c>
      <c r="N9205">
        <v>-76.8219402</v>
      </c>
      <c r="O9205">
        <v>8682</v>
      </c>
    </row>
    <row r="9206" spans="1:15" x14ac:dyDescent="0.35">
      <c r="A9206">
        <v>-76.8219402</v>
      </c>
      <c r="B9206">
        <v>45.2685575</v>
      </c>
      <c r="C9206" t="s">
        <v>3353</v>
      </c>
      <c r="D9206">
        <v>2015</v>
      </c>
      <c r="E9206" t="s">
        <v>16</v>
      </c>
      <c r="F9206" t="s">
        <v>3531</v>
      </c>
      <c r="G9206" t="s">
        <v>3532</v>
      </c>
      <c r="I9206" t="s">
        <v>3533</v>
      </c>
      <c r="J9206" t="s">
        <v>3431</v>
      </c>
      <c r="K9206" t="s">
        <v>20</v>
      </c>
      <c r="L9206">
        <v>500</v>
      </c>
      <c r="M9206">
        <v>45.2685575</v>
      </c>
      <c r="N9206">
        <v>-76.8219402</v>
      </c>
      <c r="O9206">
        <v>8276</v>
      </c>
    </row>
    <row r="9207" spans="1:15" x14ac:dyDescent="0.35">
      <c r="A9207">
        <v>-76.8219402</v>
      </c>
      <c r="B9207">
        <v>45.2685575</v>
      </c>
      <c r="C9207" t="s">
        <v>3353</v>
      </c>
      <c r="D9207">
        <v>2014</v>
      </c>
      <c r="E9207" t="s">
        <v>16</v>
      </c>
      <c r="F9207" t="s">
        <v>3531</v>
      </c>
      <c r="G9207" t="s">
        <v>3532</v>
      </c>
      <c r="I9207" t="s">
        <v>3533</v>
      </c>
      <c r="J9207" t="s">
        <v>3431</v>
      </c>
      <c r="K9207" t="s">
        <v>20</v>
      </c>
      <c r="L9207">
        <v>300</v>
      </c>
      <c r="M9207">
        <v>45.2685575</v>
      </c>
      <c r="N9207">
        <v>-76.8219402</v>
      </c>
      <c r="O9207">
        <v>8378</v>
      </c>
    </row>
    <row r="9208" spans="1:15" x14ac:dyDescent="0.35">
      <c r="A9208">
        <v>-76.8219402</v>
      </c>
      <c r="B9208">
        <v>45.2685575</v>
      </c>
      <c r="C9208" t="s">
        <v>3353</v>
      </c>
      <c r="D9208">
        <v>2014</v>
      </c>
      <c r="E9208" t="s">
        <v>16</v>
      </c>
      <c r="F9208" t="s">
        <v>3531</v>
      </c>
      <c r="G9208" t="s">
        <v>3532</v>
      </c>
      <c r="I9208" t="s">
        <v>3533</v>
      </c>
      <c r="J9208" t="s">
        <v>3431</v>
      </c>
      <c r="K9208" t="s">
        <v>20</v>
      </c>
      <c r="L9208">
        <v>500</v>
      </c>
      <c r="M9208">
        <v>45.2685575</v>
      </c>
      <c r="N9208">
        <v>-76.8219402</v>
      </c>
      <c r="O9208">
        <v>8379</v>
      </c>
    </row>
    <row r="9209" spans="1:15" x14ac:dyDescent="0.35">
      <c r="A9209">
        <v>-76.8219402</v>
      </c>
      <c r="B9209">
        <v>45.2685575</v>
      </c>
      <c r="C9209" t="s">
        <v>3353</v>
      </c>
      <c r="D9209">
        <v>2013</v>
      </c>
      <c r="E9209" t="s">
        <v>16</v>
      </c>
      <c r="F9209" t="s">
        <v>3531</v>
      </c>
      <c r="G9209" t="s">
        <v>3532</v>
      </c>
      <c r="I9209" t="s">
        <v>3533</v>
      </c>
      <c r="J9209" t="s">
        <v>3431</v>
      </c>
      <c r="K9209" t="s">
        <v>20</v>
      </c>
      <c r="L9209">
        <v>500</v>
      </c>
      <c r="M9209">
        <v>45.2685575</v>
      </c>
      <c r="N9209">
        <v>-76.8219402</v>
      </c>
      <c r="O9209">
        <v>8874</v>
      </c>
    </row>
    <row r="9210" spans="1:15" x14ac:dyDescent="0.35">
      <c r="A9210">
        <v>-76.8219402</v>
      </c>
      <c r="B9210">
        <v>45.2685575</v>
      </c>
      <c r="C9210" t="s">
        <v>3353</v>
      </c>
      <c r="D9210">
        <v>2012</v>
      </c>
      <c r="E9210" t="s">
        <v>16</v>
      </c>
      <c r="F9210" t="s">
        <v>3531</v>
      </c>
      <c r="G9210" t="s">
        <v>3532</v>
      </c>
      <c r="I9210" t="s">
        <v>3533</v>
      </c>
      <c r="J9210" t="s">
        <v>3431</v>
      </c>
      <c r="K9210" t="s">
        <v>20</v>
      </c>
      <c r="L9210">
        <v>300</v>
      </c>
      <c r="M9210">
        <v>45.2685575</v>
      </c>
      <c r="N9210">
        <v>-76.8219402</v>
      </c>
      <c r="O9210">
        <v>8567</v>
      </c>
    </row>
    <row r="9211" spans="1:15" x14ac:dyDescent="0.35">
      <c r="A9211">
        <v>-76.8219402</v>
      </c>
      <c r="B9211">
        <v>45.2685575</v>
      </c>
      <c r="C9211" t="s">
        <v>3353</v>
      </c>
      <c r="D9211">
        <v>2012</v>
      </c>
      <c r="E9211" t="s">
        <v>16</v>
      </c>
      <c r="F9211" t="s">
        <v>3531</v>
      </c>
      <c r="G9211" t="s">
        <v>3532</v>
      </c>
      <c r="I9211" t="s">
        <v>3533</v>
      </c>
      <c r="J9211" t="s">
        <v>3431</v>
      </c>
      <c r="K9211" t="s">
        <v>20</v>
      </c>
      <c r="L9211">
        <v>500</v>
      </c>
      <c r="M9211">
        <v>45.2685575</v>
      </c>
      <c r="N9211">
        <v>-76.8219402</v>
      </c>
      <c r="O9211">
        <v>8568</v>
      </c>
    </row>
    <row r="9212" spans="1:15" x14ac:dyDescent="0.35">
      <c r="A9212">
        <v>-82.014700000000005</v>
      </c>
      <c r="B9212">
        <v>46.438830000000003</v>
      </c>
      <c r="C9212" t="s">
        <v>4537</v>
      </c>
      <c r="D9212">
        <v>2021</v>
      </c>
      <c r="E9212" t="s">
        <v>16</v>
      </c>
      <c r="F9212" t="s">
        <v>4595</v>
      </c>
      <c r="G9212" t="s">
        <v>4596</v>
      </c>
      <c r="I9212" t="s">
        <v>4597</v>
      </c>
      <c r="J9212" t="s">
        <v>4598</v>
      </c>
      <c r="K9212" t="s">
        <v>20</v>
      </c>
      <c r="L9212">
        <v>250</v>
      </c>
      <c r="M9212">
        <v>46.438830000000003</v>
      </c>
      <c r="N9212">
        <v>-82.014700000000005</v>
      </c>
      <c r="O9212">
        <v>11595</v>
      </c>
    </row>
    <row r="9213" spans="1:15" x14ac:dyDescent="0.35">
      <c r="A9213">
        <v>-82.014700000000005</v>
      </c>
      <c r="B9213">
        <v>46.438830000000003</v>
      </c>
      <c r="C9213" t="s">
        <v>4537</v>
      </c>
      <c r="D9213">
        <v>2018</v>
      </c>
      <c r="E9213" t="s">
        <v>16</v>
      </c>
      <c r="F9213" t="s">
        <v>4595</v>
      </c>
      <c r="G9213" t="s">
        <v>4596</v>
      </c>
      <c r="I9213" t="s">
        <v>4597</v>
      </c>
      <c r="J9213" t="s">
        <v>4598</v>
      </c>
      <c r="K9213" t="s">
        <v>20</v>
      </c>
      <c r="L9213">
        <v>500</v>
      </c>
      <c r="M9213">
        <v>46.438830000000003</v>
      </c>
      <c r="N9213">
        <v>-82.014700000000005</v>
      </c>
      <c r="O9213">
        <v>11704</v>
      </c>
    </row>
    <row r="9214" spans="1:15" x14ac:dyDescent="0.35">
      <c r="A9214">
        <v>-82.014700000000005</v>
      </c>
      <c r="B9214">
        <v>46.438830000000003</v>
      </c>
      <c r="C9214" t="s">
        <v>4537</v>
      </c>
      <c r="D9214">
        <v>2017</v>
      </c>
      <c r="E9214" t="s">
        <v>16</v>
      </c>
      <c r="F9214" t="s">
        <v>4595</v>
      </c>
      <c r="G9214" t="s">
        <v>4596</v>
      </c>
      <c r="I9214" t="s">
        <v>4597</v>
      </c>
      <c r="J9214" t="s">
        <v>4598</v>
      </c>
      <c r="K9214" t="s">
        <v>20</v>
      </c>
      <c r="L9214">
        <v>250</v>
      </c>
      <c r="M9214">
        <v>46.438830000000003</v>
      </c>
      <c r="N9214">
        <v>-82.014700000000005</v>
      </c>
      <c r="O9214">
        <v>11011</v>
      </c>
    </row>
    <row r="9215" spans="1:15" x14ac:dyDescent="0.35">
      <c r="A9215">
        <v>-82.014700000000005</v>
      </c>
      <c r="B9215">
        <v>46.438830000000003</v>
      </c>
      <c r="C9215" t="s">
        <v>4537</v>
      </c>
      <c r="D9215">
        <v>2016</v>
      </c>
      <c r="E9215" t="s">
        <v>16</v>
      </c>
      <c r="F9215" t="s">
        <v>4595</v>
      </c>
      <c r="G9215" t="s">
        <v>4596</v>
      </c>
      <c r="I9215" t="s">
        <v>4597</v>
      </c>
      <c r="J9215" t="s">
        <v>4598</v>
      </c>
      <c r="K9215" t="s">
        <v>20</v>
      </c>
      <c r="L9215">
        <v>250</v>
      </c>
      <c r="M9215">
        <v>46.438830000000003</v>
      </c>
      <c r="N9215">
        <v>-82.014700000000005</v>
      </c>
      <c r="O9215">
        <v>11216</v>
      </c>
    </row>
    <row r="9216" spans="1:15" x14ac:dyDescent="0.35">
      <c r="A9216">
        <v>-82.014700000000005</v>
      </c>
      <c r="B9216">
        <v>46.438830000000003</v>
      </c>
      <c r="C9216" t="s">
        <v>4537</v>
      </c>
      <c r="D9216">
        <v>2014</v>
      </c>
      <c r="E9216" t="s">
        <v>16</v>
      </c>
      <c r="F9216" t="s">
        <v>4595</v>
      </c>
      <c r="G9216" t="s">
        <v>4596</v>
      </c>
      <c r="I9216" t="s">
        <v>4597</v>
      </c>
      <c r="J9216" t="s">
        <v>4598</v>
      </c>
      <c r="K9216" t="s">
        <v>20</v>
      </c>
      <c r="L9216">
        <v>500</v>
      </c>
      <c r="M9216">
        <v>46.438830000000003</v>
      </c>
      <c r="N9216">
        <v>-82.014700000000005</v>
      </c>
      <c r="O9216">
        <v>11964</v>
      </c>
    </row>
    <row r="9217" spans="1:15" x14ac:dyDescent="0.35">
      <c r="A9217">
        <v>-82.014700000000005</v>
      </c>
      <c r="B9217">
        <v>46.438830000000003</v>
      </c>
      <c r="C9217" t="s">
        <v>4537</v>
      </c>
      <c r="D9217">
        <v>2012</v>
      </c>
      <c r="E9217" t="s">
        <v>16</v>
      </c>
      <c r="F9217" t="s">
        <v>4595</v>
      </c>
      <c r="G9217" t="s">
        <v>4596</v>
      </c>
      <c r="I9217" t="s">
        <v>4597</v>
      </c>
      <c r="J9217" t="s">
        <v>4598</v>
      </c>
      <c r="K9217" t="s">
        <v>20</v>
      </c>
      <c r="L9217">
        <v>250</v>
      </c>
      <c r="M9217">
        <v>46.438830000000003</v>
      </c>
      <c r="N9217">
        <v>-82.014700000000005</v>
      </c>
      <c r="O9217">
        <v>10377</v>
      </c>
    </row>
    <row r="9218" spans="1:15" x14ac:dyDescent="0.35">
      <c r="A9218">
        <v>-79.756726299999997</v>
      </c>
      <c r="B9218">
        <v>45.329554799999997</v>
      </c>
      <c r="C9218" t="s">
        <v>2999</v>
      </c>
      <c r="D9218">
        <v>2020</v>
      </c>
      <c r="E9218" t="s">
        <v>263</v>
      </c>
      <c r="F9218" t="s">
        <v>3232</v>
      </c>
      <c r="G9218" t="s">
        <v>3233</v>
      </c>
      <c r="I9218" t="s">
        <v>3234</v>
      </c>
      <c r="J9218" t="s">
        <v>3123</v>
      </c>
      <c r="K9218" t="s">
        <v>20</v>
      </c>
      <c r="L9218">
        <v>1000</v>
      </c>
      <c r="M9218">
        <v>45.329554799999997</v>
      </c>
      <c r="N9218">
        <v>-79.756726299999997</v>
      </c>
      <c r="O9218">
        <v>8132</v>
      </c>
    </row>
    <row r="9219" spans="1:15" x14ac:dyDescent="0.35">
      <c r="A9219">
        <v>-79.756726299999997</v>
      </c>
      <c r="B9219">
        <v>45.329554799999997</v>
      </c>
      <c r="C9219" t="s">
        <v>2999</v>
      </c>
      <c r="D9219">
        <v>2019</v>
      </c>
      <c r="E9219" t="s">
        <v>263</v>
      </c>
      <c r="F9219" t="s">
        <v>3232</v>
      </c>
      <c r="G9219" t="s">
        <v>3233</v>
      </c>
      <c r="I9219" t="s">
        <v>3234</v>
      </c>
      <c r="J9219" t="s">
        <v>3123</v>
      </c>
      <c r="K9219" t="s">
        <v>20</v>
      </c>
      <c r="L9219">
        <v>1000</v>
      </c>
      <c r="M9219">
        <v>45.329554799999997</v>
      </c>
      <c r="N9219">
        <v>-79.756726299999997</v>
      </c>
      <c r="O9219">
        <v>8489</v>
      </c>
    </row>
    <row r="9220" spans="1:15" x14ac:dyDescent="0.35">
      <c r="A9220">
        <v>-79.756726299999997</v>
      </c>
      <c r="B9220">
        <v>45.329554799999997</v>
      </c>
      <c r="C9220" t="s">
        <v>2999</v>
      </c>
      <c r="D9220">
        <v>2015</v>
      </c>
      <c r="E9220" t="s">
        <v>263</v>
      </c>
      <c r="F9220" t="s">
        <v>3232</v>
      </c>
      <c r="G9220" t="s">
        <v>3233</v>
      </c>
      <c r="I9220" t="s">
        <v>3234</v>
      </c>
      <c r="J9220" t="s">
        <v>3123</v>
      </c>
      <c r="K9220" t="s">
        <v>20</v>
      </c>
      <c r="L9220">
        <v>1000</v>
      </c>
      <c r="M9220">
        <v>45.329554799999997</v>
      </c>
      <c r="N9220">
        <v>-79.756726299999997</v>
      </c>
      <c r="O9220">
        <v>7925</v>
      </c>
    </row>
    <row r="9221" spans="1:15" x14ac:dyDescent="0.35">
      <c r="A9221">
        <v>-79.756726299999997</v>
      </c>
      <c r="B9221">
        <v>45.329554799999997</v>
      </c>
      <c r="C9221" t="s">
        <v>2999</v>
      </c>
      <c r="D9221">
        <v>2013</v>
      </c>
      <c r="E9221" t="s">
        <v>263</v>
      </c>
      <c r="F9221" t="s">
        <v>3232</v>
      </c>
      <c r="G9221" t="s">
        <v>3233</v>
      </c>
      <c r="I9221" t="s">
        <v>3234</v>
      </c>
      <c r="J9221" t="s">
        <v>3123</v>
      </c>
      <c r="K9221" t="s">
        <v>20</v>
      </c>
      <c r="L9221">
        <v>1000</v>
      </c>
      <c r="M9221">
        <v>45.329554799999997</v>
      </c>
      <c r="N9221">
        <v>-79.756726299999997</v>
      </c>
      <c r="O9221">
        <v>7289</v>
      </c>
    </row>
    <row r="9222" spans="1:15" x14ac:dyDescent="0.35">
      <c r="A9222">
        <v>-84.601889999999997</v>
      </c>
      <c r="B9222">
        <v>49.579810000000002</v>
      </c>
      <c r="C9222" t="s">
        <v>1551</v>
      </c>
      <c r="D9222">
        <v>2020</v>
      </c>
      <c r="E9222" t="s">
        <v>59</v>
      </c>
      <c r="F9222" t="s">
        <v>1684</v>
      </c>
      <c r="G9222" t="s">
        <v>1685</v>
      </c>
      <c r="I9222" t="s">
        <v>1686</v>
      </c>
      <c r="J9222" t="s">
        <v>1555</v>
      </c>
      <c r="K9222" t="s">
        <v>20</v>
      </c>
      <c r="L9222">
        <v>1500</v>
      </c>
      <c r="M9222">
        <v>49.579810000000002</v>
      </c>
      <c r="N9222">
        <v>-84.601889999999997</v>
      </c>
      <c r="O9222">
        <v>4807</v>
      </c>
    </row>
    <row r="9223" spans="1:15" x14ac:dyDescent="0.35">
      <c r="A9223">
        <v>-84.601889999999997</v>
      </c>
      <c r="B9223">
        <v>49.579810000000002</v>
      </c>
      <c r="C9223" t="s">
        <v>1551</v>
      </c>
      <c r="D9223">
        <v>2018</v>
      </c>
      <c r="E9223" t="s">
        <v>59</v>
      </c>
      <c r="F9223" t="s">
        <v>1684</v>
      </c>
      <c r="G9223" t="s">
        <v>1685</v>
      </c>
      <c r="I9223" t="s">
        <v>1686</v>
      </c>
      <c r="J9223" t="s">
        <v>1555</v>
      </c>
      <c r="K9223" t="s">
        <v>20</v>
      </c>
      <c r="L9223">
        <v>1500</v>
      </c>
      <c r="M9223">
        <v>49.579810000000002</v>
      </c>
      <c r="N9223">
        <v>-84.601889999999997</v>
      </c>
      <c r="O9223">
        <v>4156</v>
      </c>
    </row>
    <row r="9224" spans="1:15" x14ac:dyDescent="0.35">
      <c r="A9224">
        <v>-84.601889999999997</v>
      </c>
      <c r="B9224">
        <v>49.579810000000002</v>
      </c>
      <c r="C9224" t="s">
        <v>1551</v>
      </c>
      <c r="D9224">
        <v>2016</v>
      </c>
      <c r="E9224" t="s">
        <v>59</v>
      </c>
      <c r="F9224" t="s">
        <v>1684</v>
      </c>
      <c r="G9224" t="s">
        <v>1685</v>
      </c>
      <c r="I9224" t="s">
        <v>1686</v>
      </c>
      <c r="J9224" t="s">
        <v>1555</v>
      </c>
      <c r="K9224" t="s">
        <v>20</v>
      </c>
      <c r="L9224">
        <v>1700</v>
      </c>
      <c r="M9224">
        <v>49.579810000000002</v>
      </c>
      <c r="N9224">
        <v>-84.601889999999997</v>
      </c>
      <c r="O9224">
        <v>3458</v>
      </c>
    </row>
    <row r="9225" spans="1:15" x14ac:dyDescent="0.35">
      <c r="A9225">
        <v>-84.601889999999997</v>
      </c>
      <c r="B9225">
        <v>49.579810000000002</v>
      </c>
      <c r="C9225" t="s">
        <v>1551</v>
      </c>
      <c r="D9225">
        <v>2014</v>
      </c>
      <c r="E9225" t="s">
        <v>59</v>
      </c>
      <c r="F9225" t="s">
        <v>1684</v>
      </c>
      <c r="G9225" t="s">
        <v>1685</v>
      </c>
      <c r="I9225" t="s">
        <v>1686</v>
      </c>
      <c r="J9225" t="s">
        <v>1555</v>
      </c>
      <c r="K9225" t="s">
        <v>20</v>
      </c>
      <c r="L9225">
        <v>1500</v>
      </c>
      <c r="M9225">
        <v>49.579810000000002</v>
      </c>
      <c r="N9225">
        <v>-84.601889999999997</v>
      </c>
      <c r="O9225">
        <v>3281</v>
      </c>
    </row>
    <row r="9226" spans="1:15" x14ac:dyDescent="0.35">
      <c r="A9226">
        <v>-84.601889999999997</v>
      </c>
      <c r="B9226">
        <v>49.579810000000002</v>
      </c>
      <c r="C9226" t="s">
        <v>1551</v>
      </c>
      <c r="D9226">
        <v>2012</v>
      </c>
      <c r="E9226" t="s">
        <v>59</v>
      </c>
      <c r="F9226" t="s">
        <v>1684</v>
      </c>
      <c r="G9226" t="s">
        <v>1685</v>
      </c>
      <c r="I9226" t="s">
        <v>1686</v>
      </c>
      <c r="J9226" t="s">
        <v>1555</v>
      </c>
      <c r="K9226" t="s">
        <v>20</v>
      </c>
      <c r="L9226">
        <v>3000</v>
      </c>
      <c r="M9226">
        <v>49.579810000000002</v>
      </c>
      <c r="N9226">
        <v>-84.601889999999997</v>
      </c>
      <c r="O9226">
        <v>3608</v>
      </c>
    </row>
    <row r="9227" spans="1:15" x14ac:dyDescent="0.35">
      <c r="A9227">
        <v>-77.681100000000001</v>
      </c>
      <c r="B9227">
        <v>44.825879999999998</v>
      </c>
      <c r="C9227" t="s">
        <v>171</v>
      </c>
      <c r="D9227">
        <v>2020</v>
      </c>
      <c r="E9227" t="s">
        <v>59</v>
      </c>
      <c r="F9227" t="s">
        <v>718</v>
      </c>
      <c r="G9227" t="s">
        <v>719</v>
      </c>
      <c r="I9227" t="s">
        <v>720</v>
      </c>
      <c r="J9227" t="s">
        <v>306</v>
      </c>
      <c r="K9227" t="s">
        <v>20</v>
      </c>
      <c r="L9227">
        <v>7500</v>
      </c>
      <c r="M9227">
        <v>44.825879999999998</v>
      </c>
      <c r="N9227">
        <v>-77.681100000000001</v>
      </c>
      <c r="O9227">
        <v>1867</v>
      </c>
    </row>
    <row r="9228" spans="1:15" x14ac:dyDescent="0.35">
      <c r="A9228">
        <v>-77.681100000000001</v>
      </c>
      <c r="B9228">
        <v>44.825879999999998</v>
      </c>
      <c r="C9228" t="s">
        <v>171</v>
      </c>
      <c r="D9228">
        <v>2018</v>
      </c>
      <c r="E9228" t="s">
        <v>59</v>
      </c>
      <c r="F9228" t="s">
        <v>718</v>
      </c>
      <c r="G9228" t="s">
        <v>719</v>
      </c>
      <c r="I9228" t="s">
        <v>720</v>
      </c>
      <c r="J9228" t="s">
        <v>306</v>
      </c>
      <c r="K9228" t="s">
        <v>20</v>
      </c>
      <c r="L9228">
        <v>7500</v>
      </c>
      <c r="M9228">
        <v>44.825879999999998</v>
      </c>
      <c r="N9228">
        <v>-77.681100000000001</v>
      </c>
      <c r="O9228">
        <v>1049</v>
      </c>
    </row>
    <row r="9229" spans="1:15" x14ac:dyDescent="0.35">
      <c r="A9229">
        <v>-77.681100000000001</v>
      </c>
      <c r="B9229">
        <v>44.825879999999998</v>
      </c>
      <c r="C9229" t="s">
        <v>171</v>
      </c>
      <c r="D9229">
        <v>2016</v>
      </c>
      <c r="E9229" t="s">
        <v>59</v>
      </c>
      <c r="F9229" t="s">
        <v>718</v>
      </c>
      <c r="G9229" t="s">
        <v>719</v>
      </c>
      <c r="I9229" t="s">
        <v>720</v>
      </c>
      <c r="J9229" t="s">
        <v>306</v>
      </c>
      <c r="K9229" t="s">
        <v>20</v>
      </c>
      <c r="L9229">
        <v>7500</v>
      </c>
      <c r="M9229">
        <v>44.825879999999998</v>
      </c>
      <c r="N9229">
        <v>-77.681100000000001</v>
      </c>
      <c r="O9229">
        <v>1158</v>
      </c>
    </row>
    <row r="9230" spans="1:15" x14ac:dyDescent="0.35">
      <c r="A9230">
        <v>-77.681100000000001</v>
      </c>
      <c r="B9230">
        <v>44.825879999999998</v>
      </c>
      <c r="C9230" t="s">
        <v>171</v>
      </c>
      <c r="D9230">
        <v>2014</v>
      </c>
      <c r="E9230" t="s">
        <v>59</v>
      </c>
      <c r="F9230" t="s">
        <v>718</v>
      </c>
      <c r="G9230" t="s">
        <v>719</v>
      </c>
      <c r="I9230" t="s">
        <v>720</v>
      </c>
      <c r="J9230" t="s">
        <v>306</v>
      </c>
      <c r="K9230" t="s">
        <v>20</v>
      </c>
      <c r="L9230">
        <v>7500</v>
      </c>
      <c r="M9230">
        <v>44.825879999999998</v>
      </c>
      <c r="N9230">
        <v>-77.681100000000001</v>
      </c>
      <c r="O9230">
        <v>902</v>
      </c>
    </row>
    <row r="9231" spans="1:15" x14ac:dyDescent="0.35">
      <c r="A9231">
        <v>-77.681100000000001</v>
      </c>
      <c r="B9231">
        <v>44.825879999999998</v>
      </c>
      <c r="C9231" t="s">
        <v>171</v>
      </c>
      <c r="D9231">
        <v>2012</v>
      </c>
      <c r="E9231" t="s">
        <v>59</v>
      </c>
      <c r="F9231" t="s">
        <v>718</v>
      </c>
      <c r="G9231" t="s">
        <v>719</v>
      </c>
      <c r="I9231" t="s">
        <v>720</v>
      </c>
      <c r="J9231" t="s">
        <v>306</v>
      </c>
      <c r="K9231" t="s">
        <v>20</v>
      </c>
      <c r="L9231">
        <v>7500</v>
      </c>
      <c r="M9231">
        <v>44.825879999999998</v>
      </c>
      <c r="N9231">
        <v>-77.681100000000001</v>
      </c>
      <c r="O9231">
        <v>469</v>
      </c>
    </row>
    <row r="9232" spans="1:15" x14ac:dyDescent="0.35">
      <c r="A9232">
        <v>-76.996070000000003</v>
      </c>
      <c r="B9232">
        <v>45.216160000000002</v>
      </c>
      <c r="C9232" t="s">
        <v>3353</v>
      </c>
      <c r="D9232">
        <v>2021</v>
      </c>
      <c r="E9232" t="s">
        <v>16</v>
      </c>
      <c r="F9232" t="s">
        <v>3534</v>
      </c>
      <c r="G9232" t="s">
        <v>3535</v>
      </c>
      <c r="I9232" t="s">
        <v>3536</v>
      </c>
      <c r="J9232" t="s">
        <v>3384</v>
      </c>
      <c r="K9232" t="s">
        <v>20</v>
      </c>
      <c r="L9232">
        <v>700</v>
      </c>
      <c r="M9232">
        <v>45.216160000000002</v>
      </c>
      <c r="N9232">
        <v>-76.996070000000003</v>
      </c>
      <c r="O9232">
        <v>9657</v>
      </c>
    </row>
    <row r="9233" spans="1:15" x14ac:dyDescent="0.35">
      <c r="A9233">
        <v>-76.996070000000003</v>
      </c>
      <c r="B9233">
        <v>45.216160000000002</v>
      </c>
      <c r="C9233" t="s">
        <v>3353</v>
      </c>
      <c r="D9233">
        <v>2020</v>
      </c>
      <c r="E9233" t="s">
        <v>16</v>
      </c>
      <c r="F9233" t="s">
        <v>3534</v>
      </c>
      <c r="G9233" t="s">
        <v>3535</v>
      </c>
      <c r="I9233" t="s">
        <v>3536</v>
      </c>
      <c r="J9233" t="s">
        <v>3384</v>
      </c>
      <c r="K9233" t="s">
        <v>20</v>
      </c>
      <c r="L9233">
        <v>700</v>
      </c>
      <c r="M9233">
        <v>45.216160000000002</v>
      </c>
      <c r="N9233">
        <v>-76.996070000000003</v>
      </c>
      <c r="O9233">
        <v>9832</v>
      </c>
    </row>
    <row r="9234" spans="1:15" x14ac:dyDescent="0.35">
      <c r="A9234">
        <v>-76.996070000000003</v>
      </c>
      <c r="B9234">
        <v>45.216160000000002</v>
      </c>
      <c r="C9234" t="s">
        <v>3353</v>
      </c>
      <c r="D9234">
        <v>2019</v>
      </c>
      <c r="E9234" t="s">
        <v>16</v>
      </c>
      <c r="F9234" t="s">
        <v>3534</v>
      </c>
      <c r="G9234" t="s">
        <v>3535</v>
      </c>
      <c r="I9234" t="s">
        <v>3536</v>
      </c>
      <c r="J9234" t="s">
        <v>3384</v>
      </c>
      <c r="K9234" t="s">
        <v>20</v>
      </c>
      <c r="L9234">
        <v>700</v>
      </c>
      <c r="M9234">
        <v>45.216160000000002</v>
      </c>
      <c r="N9234">
        <v>-76.996070000000003</v>
      </c>
      <c r="O9234">
        <v>9221</v>
      </c>
    </row>
    <row r="9235" spans="1:15" x14ac:dyDescent="0.35">
      <c r="A9235">
        <v>-76.996070000000003</v>
      </c>
      <c r="B9235">
        <v>45.216160000000002</v>
      </c>
      <c r="C9235" t="s">
        <v>3353</v>
      </c>
      <c r="D9235">
        <v>2018</v>
      </c>
      <c r="E9235" t="s">
        <v>16</v>
      </c>
      <c r="F9235" t="s">
        <v>3534</v>
      </c>
      <c r="G9235" t="s">
        <v>3535</v>
      </c>
      <c r="I9235" t="s">
        <v>3536</v>
      </c>
      <c r="J9235" t="s">
        <v>3384</v>
      </c>
      <c r="K9235" t="s">
        <v>20</v>
      </c>
      <c r="L9235">
        <v>700</v>
      </c>
      <c r="M9235">
        <v>45.216160000000002</v>
      </c>
      <c r="N9235">
        <v>-76.996070000000003</v>
      </c>
      <c r="O9235">
        <v>8980</v>
      </c>
    </row>
    <row r="9236" spans="1:15" x14ac:dyDescent="0.35">
      <c r="A9236">
        <v>-76.996070000000003</v>
      </c>
      <c r="B9236">
        <v>45.216160000000002</v>
      </c>
      <c r="C9236" t="s">
        <v>3353</v>
      </c>
      <c r="D9236">
        <v>2017</v>
      </c>
      <c r="E9236" t="s">
        <v>16</v>
      </c>
      <c r="F9236" t="s">
        <v>3534</v>
      </c>
      <c r="G9236" t="s">
        <v>3535</v>
      </c>
      <c r="I9236" t="s">
        <v>3536</v>
      </c>
      <c r="J9236" t="s">
        <v>3384</v>
      </c>
      <c r="K9236" t="s">
        <v>20</v>
      </c>
      <c r="L9236">
        <v>700</v>
      </c>
      <c r="M9236">
        <v>45.216160000000002</v>
      </c>
      <c r="N9236">
        <v>-76.996070000000003</v>
      </c>
      <c r="O9236">
        <v>8072</v>
      </c>
    </row>
    <row r="9237" spans="1:15" x14ac:dyDescent="0.35">
      <c r="A9237">
        <v>-76.996070000000003</v>
      </c>
      <c r="B9237">
        <v>45.216160000000002</v>
      </c>
      <c r="C9237" t="s">
        <v>3353</v>
      </c>
      <c r="D9237">
        <v>2016</v>
      </c>
      <c r="E9237" t="s">
        <v>16</v>
      </c>
      <c r="F9237" t="s">
        <v>3534</v>
      </c>
      <c r="G9237" t="s">
        <v>3535</v>
      </c>
      <c r="I9237" t="s">
        <v>3536</v>
      </c>
      <c r="J9237" t="s">
        <v>3384</v>
      </c>
      <c r="K9237" t="s">
        <v>20</v>
      </c>
      <c r="L9237">
        <v>700</v>
      </c>
      <c r="M9237">
        <v>45.216160000000002</v>
      </c>
      <c r="N9237">
        <v>-76.996070000000003</v>
      </c>
      <c r="O9237">
        <v>8683</v>
      </c>
    </row>
    <row r="9238" spans="1:15" x14ac:dyDescent="0.35">
      <c r="A9238">
        <v>-76.996070000000003</v>
      </c>
      <c r="B9238">
        <v>45.216160000000002</v>
      </c>
      <c r="C9238" t="s">
        <v>3353</v>
      </c>
      <c r="D9238">
        <v>2015</v>
      </c>
      <c r="E9238" t="s">
        <v>16</v>
      </c>
      <c r="F9238" t="s">
        <v>3534</v>
      </c>
      <c r="G9238" t="s">
        <v>3535</v>
      </c>
      <c r="I9238" t="s">
        <v>3536</v>
      </c>
      <c r="J9238" t="s">
        <v>3384</v>
      </c>
      <c r="K9238" t="s">
        <v>20</v>
      </c>
      <c r="L9238">
        <v>845</v>
      </c>
      <c r="M9238">
        <v>45.216160000000002</v>
      </c>
      <c r="N9238">
        <v>-76.996070000000003</v>
      </c>
      <c r="O9238">
        <v>8277</v>
      </c>
    </row>
    <row r="9239" spans="1:15" x14ac:dyDescent="0.35">
      <c r="A9239">
        <v>-76.996070000000003</v>
      </c>
      <c r="B9239">
        <v>45.216160000000002</v>
      </c>
      <c r="C9239" t="s">
        <v>3353</v>
      </c>
      <c r="D9239">
        <v>2014</v>
      </c>
      <c r="E9239" t="s">
        <v>16</v>
      </c>
      <c r="F9239" t="s">
        <v>3534</v>
      </c>
      <c r="G9239" t="s">
        <v>3535</v>
      </c>
      <c r="I9239" t="s">
        <v>3536</v>
      </c>
      <c r="J9239" t="s">
        <v>3384</v>
      </c>
      <c r="K9239" t="s">
        <v>20</v>
      </c>
      <c r="L9239">
        <v>700</v>
      </c>
      <c r="M9239">
        <v>45.216160000000002</v>
      </c>
      <c r="N9239">
        <v>-76.996070000000003</v>
      </c>
      <c r="O9239">
        <v>8380</v>
      </c>
    </row>
    <row r="9240" spans="1:15" x14ac:dyDescent="0.35">
      <c r="A9240">
        <v>-76.996070000000003</v>
      </c>
      <c r="B9240">
        <v>45.216160000000002</v>
      </c>
      <c r="C9240" t="s">
        <v>3353</v>
      </c>
      <c r="D9240">
        <v>2013</v>
      </c>
      <c r="E9240" t="s">
        <v>16</v>
      </c>
      <c r="F9240" t="s">
        <v>3534</v>
      </c>
      <c r="G9240" t="s">
        <v>3535</v>
      </c>
      <c r="I9240" t="s">
        <v>3536</v>
      </c>
      <c r="J9240" t="s">
        <v>3384</v>
      </c>
      <c r="K9240" t="s">
        <v>20</v>
      </c>
      <c r="L9240">
        <v>500</v>
      </c>
      <c r="M9240">
        <v>45.216160000000002</v>
      </c>
      <c r="N9240">
        <v>-76.996070000000003</v>
      </c>
      <c r="O9240">
        <v>8875</v>
      </c>
    </row>
    <row r="9241" spans="1:15" x14ac:dyDescent="0.35">
      <c r="A9241">
        <v>-76.996070000000003</v>
      </c>
      <c r="B9241">
        <v>45.216160000000002</v>
      </c>
      <c r="C9241" t="s">
        <v>3353</v>
      </c>
      <c r="D9241">
        <v>2012</v>
      </c>
      <c r="E9241" t="s">
        <v>16</v>
      </c>
      <c r="F9241" t="s">
        <v>3534</v>
      </c>
      <c r="G9241" t="s">
        <v>3535</v>
      </c>
      <c r="I9241" t="s">
        <v>3536</v>
      </c>
      <c r="J9241" t="s">
        <v>3384</v>
      </c>
      <c r="K9241" t="s">
        <v>20</v>
      </c>
      <c r="L9241">
        <v>500</v>
      </c>
      <c r="M9241">
        <v>45.216160000000002</v>
      </c>
      <c r="N9241">
        <v>-76.996070000000003</v>
      </c>
      <c r="O9241">
        <v>8569</v>
      </c>
    </row>
    <row r="9242" spans="1:15" x14ac:dyDescent="0.35">
      <c r="A9242">
        <v>-89.788414599999996</v>
      </c>
      <c r="B9242">
        <v>48.469571500000001</v>
      </c>
      <c r="C9242" t="s">
        <v>5061</v>
      </c>
      <c r="D9242">
        <v>2012</v>
      </c>
      <c r="E9242" t="s">
        <v>59</v>
      </c>
      <c r="F9242" t="s">
        <v>5165</v>
      </c>
      <c r="G9242" t="s">
        <v>5166</v>
      </c>
      <c r="I9242" t="s">
        <v>5167</v>
      </c>
      <c r="J9242" t="s">
        <v>5070</v>
      </c>
      <c r="K9242" t="s">
        <v>20</v>
      </c>
      <c r="L9242">
        <v>2000</v>
      </c>
      <c r="M9242">
        <v>48.469571500000001</v>
      </c>
      <c r="N9242">
        <v>-89.788414599999996</v>
      </c>
      <c r="O9242">
        <v>11486</v>
      </c>
    </row>
    <row r="9243" spans="1:15" x14ac:dyDescent="0.35">
      <c r="A9243">
        <v>-89.788414599999996</v>
      </c>
      <c r="B9243">
        <v>48.469571500000001</v>
      </c>
      <c r="C9243" t="s">
        <v>5061</v>
      </c>
      <c r="D9243">
        <v>2012</v>
      </c>
      <c r="E9243" t="s">
        <v>59</v>
      </c>
      <c r="F9243" t="s">
        <v>5165</v>
      </c>
      <c r="G9243" t="s">
        <v>5166</v>
      </c>
      <c r="I9243" t="s">
        <v>5167</v>
      </c>
      <c r="J9243" t="s">
        <v>5070</v>
      </c>
      <c r="K9243" t="s">
        <v>20</v>
      </c>
      <c r="L9243">
        <v>2000</v>
      </c>
      <c r="M9243">
        <v>48.469571500000001</v>
      </c>
      <c r="N9243">
        <v>-89.788414599999996</v>
      </c>
      <c r="O9243">
        <v>11487</v>
      </c>
    </row>
    <row r="9244" spans="1:15" x14ac:dyDescent="0.35">
      <c r="A9244">
        <v>-79.7649598</v>
      </c>
      <c r="B9244">
        <v>45.142834800000003</v>
      </c>
      <c r="C9244" t="s">
        <v>2999</v>
      </c>
      <c r="D9244">
        <v>2021</v>
      </c>
      <c r="E9244" t="s">
        <v>59</v>
      </c>
      <c r="F9244" t="s">
        <v>3142</v>
      </c>
      <c r="G9244" t="s">
        <v>3143</v>
      </c>
      <c r="I9244" t="s">
        <v>3144</v>
      </c>
      <c r="J9244" t="s">
        <v>3145</v>
      </c>
      <c r="K9244" t="s">
        <v>20</v>
      </c>
      <c r="L9244">
        <v>1500</v>
      </c>
      <c r="M9244">
        <v>45.142834800000003</v>
      </c>
      <c r="N9244">
        <v>-79.7649598</v>
      </c>
      <c r="O9244">
        <v>8199</v>
      </c>
    </row>
    <row r="9245" spans="1:15" x14ac:dyDescent="0.35">
      <c r="A9245">
        <v>-79.7649598</v>
      </c>
      <c r="B9245">
        <v>45.142834800000003</v>
      </c>
      <c r="C9245" t="s">
        <v>2999</v>
      </c>
      <c r="D9245">
        <v>2020</v>
      </c>
      <c r="E9245" t="s">
        <v>59</v>
      </c>
      <c r="F9245" t="s">
        <v>3142</v>
      </c>
      <c r="G9245" t="s">
        <v>3143</v>
      </c>
      <c r="I9245" t="s">
        <v>3144</v>
      </c>
      <c r="J9245" t="s">
        <v>3145</v>
      </c>
      <c r="K9245" t="s">
        <v>20</v>
      </c>
      <c r="L9245">
        <v>3500</v>
      </c>
      <c r="M9245">
        <v>45.142834800000003</v>
      </c>
      <c r="N9245">
        <v>-79.7649598</v>
      </c>
      <c r="O9245">
        <v>8145</v>
      </c>
    </row>
    <row r="9246" spans="1:15" x14ac:dyDescent="0.35">
      <c r="A9246">
        <v>-79.7649598</v>
      </c>
      <c r="B9246">
        <v>45.142834800000003</v>
      </c>
      <c r="C9246" t="s">
        <v>2999</v>
      </c>
      <c r="D9246">
        <v>2019</v>
      </c>
      <c r="E9246" t="s">
        <v>59</v>
      </c>
      <c r="F9246" t="s">
        <v>3142</v>
      </c>
      <c r="G9246" t="s">
        <v>3143</v>
      </c>
      <c r="I9246" t="s">
        <v>3144</v>
      </c>
      <c r="J9246" t="s">
        <v>3145</v>
      </c>
      <c r="K9246" t="s">
        <v>20</v>
      </c>
      <c r="L9246">
        <v>1500</v>
      </c>
      <c r="M9246">
        <v>45.142834800000003</v>
      </c>
      <c r="N9246">
        <v>-79.7649598</v>
      </c>
      <c r="O9246">
        <v>8503</v>
      </c>
    </row>
    <row r="9247" spans="1:15" x14ac:dyDescent="0.35">
      <c r="A9247">
        <v>-79.7649598</v>
      </c>
      <c r="B9247">
        <v>45.142834800000003</v>
      </c>
      <c r="C9247" t="s">
        <v>2999</v>
      </c>
      <c r="D9247">
        <v>2017</v>
      </c>
      <c r="E9247" t="s">
        <v>59</v>
      </c>
      <c r="F9247" t="s">
        <v>3142</v>
      </c>
      <c r="G9247" t="s">
        <v>3143</v>
      </c>
      <c r="I9247" t="s">
        <v>3144</v>
      </c>
      <c r="J9247" t="s">
        <v>3145</v>
      </c>
      <c r="K9247" t="s">
        <v>20</v>
      </c>
      <c r="L9247">
        <v>1500</v>
      </c>
      <c r="M9247">
        <v>45.142834800000003</v>
      </c>
      <c r="N9247">
        <v>-79.7649598</v>
      </c>
      <c r="O9247">
        <v>8792</v>
      </c>
    </row>
    <row r="9248" spans="1:15" x14ac:dyDescent="0.35">
      <c r="A9248">
        <v>-79.7649598</v>
      </c>
      <c r="B9248">
        <v>45.142834800000003</v>
      </c>
      <c r="C9248" t="s">
        <v>2999</v>
      </c>
      <c r="D9248">
        <v>2015</v>
      </c>
      <c r="E9248" t="s">
        <v>59</v>
      </c>
      <c r="F9248" t="s">
        <v>3142</v>
      </c>
      <c r="G9248" t="s">
        <v>3143</v>
      </c>
      <c r="I9248" t="s">
        <v>3144</v>
      </c>
      <c r="J9248" t="s">
        <v>3145</v>
      </c>
      <c r="K9248" t="s">
        <v>20</v>
      </c>
      <c r="L9248">
        <v>1500</v>
      </c>
      <c r="M9248">
        <v>45.142834800000003</v>
      </c>
      <c r="N9248">
        <v>-79.7649598</v>
      </c>
      <c r="O9248">
        <v>7951</v>
      </c>
    </row>
    <row r="9249" spans="1:15" x14ac:dyDescent="0.35">
      <c r="A9249">
        <v>-79.7649598</v>
      </c>
      <c r="B9249">
        <v>45.142834800000003</v>
      </c>
      <c r="C9249" t="s">
        <v>2999</v>
      </c>
      <c r="D9249">
        <v>2014</v>
      </c>
      <c r="E9249" t="s">
        <v>59</v>
      </c>
      <c r="F9249" t="s">
        <v>3142</v>
      </c>
      <c r="G9249" t="s">
        <v>3143</v>
      </c>
      <c r="I9249" t="s">
        <v>3144</v>
      </c>
      <c r="J9249" t="s">
        <v>3145</v>
      </c>
      <c r="K9249" t="s">
        <v>20</v>
      </c>
      <c r="L9249">
        <v>1000</v>
      </c>
      <c r="M9249">
        <v>45.142834800000003</v>
      </c>
      <c r="N9249">
        <v>-79.7649598</v>
      </c>
      <c r="O9249">
        <v>7479</v>
      </c>
    </row>
    <row r="9250" spans="1:15" x14ac:dyDescent="0.35">
      <c r="A9250">
        <v>-79.7649598</v>
      </c>
      <c r="B9250">
        <v>45.142834800000003</v>
      </c>
      <c r="C9250" t="s">
        <v>2999</v>
      </c>
      <c r="D9250">
        <v>2012</v>
      </c>
      <c r="E9250" t="s">
        <v>59</v>
      </c>
      <c r="F9250" t="s">
        <v>3142</v>
      </c>
      <c r="G9250" t="s">
        <v>3143</v>
      </c>
      <c r="I9250" t="s">
        <v>3144</v>
      </c>
      <c r="J9250" t="s">
        <v>3145</v>
      </c>
      <c r="K9250" t="s">
        <v>20</v>
      </c>
      <c r="L9250">
        <v>300</v>
      </c>
      <c r="M9250">
        <v>45.142834800000003</v>
      </c>
      <c r="N9250">
        <v>-79.7649598</v>
      </c>
      <c r="O9250">
        <v>7251</v>
      </c>
    </row>
    <row r="9251" spans="1:15" x14ac:dyDescent="0.35">
      <c r="A9251">
        <v>-88.404077799999996</v>
      </c>
      <c r="B9251">
        <v>49.034643199999998</v>
      </c>
      <c r="C9251" t="s">
        <v>2391</v>
      </c>
      <c r="D9251">
        <v>2020</v>
      </c>
      <c r="E9251" t="s">
        <v>16</v>
      </c>
      <c r="F9251" t="s">
        <v>2597</v>
      </c>
      <c r="G9251" t="s">
        <v>2598</v>
      </c>
      <c r="I9251" t="s">
        <v>2599</v>
      </c>
      <c r="J9251" t="s">
        <v>2437</v>
      </c>
      <c r="K9251" t="s">
        <v>20</v>
      </c>
      <c r="L9251">
        <v>5000</v>
      </c>
      <c r="M9251">
        <v>49.034643199999998</v>
      </c>
      <c r="N9251">
        <v>-88.404077799999996</v>
      </c>
      <c r="O9251">
        <v>6685</v>
      </c>
    </row>
    <row r="9252" spans="1:15" x14ac:dyDescent="0.35">
      <c r="A9252">
        <v>-88.404077799999996</v>
      </c>
      <c r="B9252">
        <v>49.034643199999998</v>
      </c>
      <c r="C9252" t="s">
        <v>2391</v>
      </c>
      <c r="D9252">
        <v>2019</v>
      </c>
      <c r="E9252" t="s">
        <v>16</v>
      </c>
      <c r="F9252" t="s">
        <v>2597</v>
      </c>
      <c r="G9252" t="s">
        <v>2598</v>
      </c>
      <c r="I9252" t="s">
        <v>2599</v>
      </c>
      <c r="J9252" t="s">
        <v>2437</v>
      </c>
      <c r="K9252" t="s">
        <v>20</v>
      </c>
      <c r="L9252">
        <v>10753</v>
      </c>
      <c r="M9252">
        <v>49.034643199999998</v>
      </c>
      <c r="N9252">
        <v>-88.404077799999996</v>
      </c>
      <c r="O9252">
        <v>6381</v>
      </c>
    </row>
    <row r="9253" spans="1:15" x14ac:dyDescent="0.35">
      <c r="A9253">
        <v>-88.404077799999996</v>
      </c>
      <c r="B9253">
        <v>49.034643199999998</v>
      </c>
      <c r="C9253" t="s">
        <v>2391</v>
      </c>
      <c r="D9253">
        <v>2017</v>
      </c>
      <c r="E9253" t="s">
        <v>16</v>
      </c>
      <c r="F9253" t="s">
        <v>2597</v>
      </c>
      <c r="G9253" t="s">
        <v>2598</v>
      </c>
      <c r="I9253" t="s">
        <v>2599</v>
      </c>
      <c r="J9253" t="s">
        <v>2437</v>
      </c>
      <c r="K9253" t="s">
        <v>20</v>
      </c>
      <c r="L9253">
        <v>3543</v>
      </c>
      <c r="M9253">
        <v>49.034643199999998</v>
      </c>
      <c r="N9253">
        <v>-88.404077799999996</v>
      </c>
      <c r="O9253">
        <v>6299</v>
      </c>
    </row>
    <row r="9254" spans="1:15" x14ac:dyDescent="0.35">
      <c r="A9254">
        <v>-88.404077799999996</v>
      </c>
      <c r="B9254">
        <v>49.034643199999998</v>
      </c>
      <c r="C9254" t="s">
        <v>2391</v>
      </c>
      <c r="D9254">
        <v>2016</v>
      </c>
      <c r="E9254" t="s">
        <v>16</v>
      </c>
      <c r="F9254" t="s">
        <v>2597</v>
      </c>
      <c r="G9254" t="s">
        <v>2598</v>
      </c>
      <c r="I9254" t="s">
        <v>2599</v>
      </c>
      <c r="J9254" t="s">
        <v>2437</v>
      </c>
      <c r="K9254" t="s">
        <v>20</v>
      </c>
      <c r="L9254">
        <v>2461</v>
      </c>
      <c r="M9254">
        <v>49.034643199999998</v>
      </c>
      <c r="N9254">
        <v>-88.404077799999996</v>
      </c>
      <c r="O9254">
        <v>6219</v>
      </c>
    </row>
    <row r="9255" spans="1:15" x14ac:dyDescent="0.35">
      <c r="A9255">
        <v>-88.404077799999996</v>
      </c>
      <c r="B9255">
        <v>49.034643199999998</v>
      </c>
      <c r="C9255" t="s">
        <v>2391</v>
      </c>
      <c r="D9255">
        <v>2015</v>
      </c>
      <c r="E9255" t="s">
        <v>16</v>
      </c>
      <c r="F9255" t="s">
        <v>2597</v>
      </c>
      <c r="G9255" t="s">
        <v>2598</v>
      </c>
      <c r="I9255" t="s">
        <v>2599</v>
      </c>
      <c r="J9255" t="s">
        <v>2437</v>
      </c>
      <c r="K9255" t="s">
        <v>20</v>
      </c>
      <c r="L9255">
        <v>4502</v>
      </c>
      <c r="M9255">
        <v>49.034643199999998</v>
      </c>
      <c r="N9255">
        <v>-88.404077799999996</v>
      </c>
      <c r="O9255">
        <v>6931</v>
      </c>
    </row>
    <row r="9256" spans="1:15" x14ac:dyDescent="0.35">
      <c r="A9256">
        <v>-88.404077799999996</v>
      </c>
      <c r="B9256">
        <v>49.034643199999998</v>
      </c>
      <c r="C9256" t="s">
        <v>2391</v>
      </c>
      <c r="D9256">
        <v>2014</v>
      </c>
      <c r="E9256" t="s">
        <v>16</v>
      </c>
      <c r="F9256" t="s">
        <v>2597</v>
      </c>
      <c r="G9256" t="s">
        <v>2598</v>
      </c>
      <c r="I9256" t="s">
        <v>2599</v>
      </c>
      <c r="J9256" t="s">
        <v>2437</v>
      </c>
      <c r="K9256" t="s">
        <v>20</v>
      </c>
      <c r="L9256">
        <v>4501</v>
      </c>
      <c r="M9256">
        <v>49.034643199999998</v>
      </c>
      <c r="N9256">
        <v>-88.404077799999996</v>
      </c>
      <c r="O9256">
        <v>6783</v>
      </c>
    </row>
    <row r="9257" spans="1:15" x14ac:dyDescent="0.35">
      <c r="A9257">
        <v>-88.404077799999996</v>
      </c>
      <c r="B9257">
        <v>49.034643199999998</v>
      </c>
      <c r="C9257" t="s">
        <v>2391</v>
      </c>
      <c r="D9257">
        <v>2013</v>
      </c>
      <c r="E9257" t="s">
        <v>16</v>
      </c>
      <c r="F9257" t="s">
        <v>2597</v>
      </c>
      <c r="G9257" t="s">
        <v>2598</v>
      </c>
      <c r="I9257" t="s">
        <v>2599</v>
      </c>
      <c r="J9257" t="s">
        <v>2437</v>
      </c>
      <c r="K9257" t="s">
        <v>20</v>
      </c>
      <c r="L9257">
        <v>3615</v>
      </c>
      <c r="M9257">
        <v>49.034643199999998</v>
      </c>
      <c r="N9257">
        <v>-88.404077799999996</v>
      </c>
      <c r="O9257">
        <v>6477</v>
      </c>
    </row>
    <row r="9258" spans="1:15" x14ac:dyDescent="0.35">
      <c r="A9258">
        <v>-88.404077799999996</v>
      </c>
      <c r="B9258">
        <v>49.034643199999998</v>
      </c>
      <c r="C9258" t="s">
        <v>2391</v>
      </c>
      <c r="D9258">
        <v>2012</v>
      </c>
      <c r="E9258" t="s">
        <v>16</v>
      </c>
      <c r="F9258" t="s">
        <v>2597</v>
      </c>
      <c r="G9258" t="s">
        <v>2598</v>
      </c>
      <c r="I9258" t="s">
        <v>2599</v>
      </c>
      <c r="J9258" t="s">
        <v>2437</v>
      </c>
      <c r="K9258" t="s">
        <v>20</v>
      </c>
      <c r="L9258">
        <v>2599</v>
      </c>
      <c r="M9258">
        <v>49.034643199999998</v>
      </c>
      <c r="N9258">
        <v>-88.404077799999996</v>
      </c>
      <c r="O9258">
        <v>6196</v>
      </c>
    </row>
    <row r="9259" spans="1:15" x14ac:dyDescent="0.35">
      <c r="A9259">
        <v>-82.538820000000001</v>
      </c>
      <c r="B9259">
        <v>46.387869999999999</v>
      </c>
      <c r="C9259" t="s">
        <v>3680</v>
      </c>
      <c r="D9259">
        <v>2021</v>
      </c>
      <c r="E9259" t="s">
        <v>59</v>
      </c>
      <c r="F9259" t="s">
        <v>4102</v>
      </c>
      <c r="G9259" t="s">
        <v>4103</v>
      </c>
      <c r="I9259" t="s">
        <v>4104</v>
      </c>
      <c r="J9259" t="s">
        <v>3762</v>
      </c>
      <c r="K9259" t="s">
        <v>20</v>
      </c>
      <c r="L9259">
        <v>2000</v>
      </c>
      <c r="M9259">
        <v>46.387869999999999</v>
      </c>
      <c r="N9259">
        <v>-82.538820000000001</v>
      </c>
      <c r="O9259">
        <v>10749</v>
      </c>
    </row>
    <row r="9260" spans="1:15" x14ac:dyDescent="0.35">
      <c r="A9260">
        <v>-82.538820000000001</v>
      </c>
      <c r="B9260">
        <v>46.387869999999999</v>
      </c>
      <c r="C9260" t="s">
        <v>3680</v>
      </c>
      <c r="D9260">
        <v>2019</v>
      </c>
      <c r="E9260" t="s">
        <v>59</v>
      </c>
      <c r="F9260" t="s">
        <v>4102</v>
      </c>
      <c r="G9260" t="s">
        <v>4103</v>
      </c>
      <c r="I9260" t="s">
        <v>4104</v>
      </c>
      <c r="J9260" t="s">
        <v>3762</v>
      </c>
      <c r="K9260" t="s">
        <v>20</v>
      </c>
      <c r="L9260">
        <v>1300</v>
      </c>
      <c r="M9260">
        <v>46.387869999999999</v>
      </c>
      <c r="N9260">
        <v>-82.538820000000001</v>
      </c>
      <c r="O9260">
        <v>10832</v>
      </c>
    </row>
    <row r="9261" spans="1:15" x14ac:dyDescent="0.35">
      <c r="A9261">
        <v>-82.538820000000001</v>
      </c>
      <c r="B9261">
        <v>46.387869999999999</v>
      </c>
      <c r="C9261" t="s">
        <v>3680</v>
      </c>
      <c r="D9261">
        <v>2017</v>
      </c>
      <c r="E9261" t="s">
        <v>59</v>
      </c>
      <c r="F9261" t="s">
        <v>4102</v>
      </c>
      <c r="G9261" t="s">
        <v>4103</v>
      </c>
      <c r="I9261" t="s">
        <v>4104</v>
      </c>
      <c r="J9261" t="s">
        <v>3762</v>
      </c>
      <c r="K9261" t="s">
        <v>20</v>
      </c>
      <c r="L9261">
        <v>1000</v>
      </c>
      <c r="M9261">
        <v>46.387869999999999</v>
      </c>
      <c r="N9261">
        <v>-82.538820000000001</v>
      </c>
      <c r="O9261">
        <v>10100</v>
      </c>
    </row>
    <row r="9262" spans="1:15" x14ac:dyDescent="0.35">
      <c r="A9262">
        <v>-82.538820000000001</v>
      </c>
      <c r="B9262">
        <v>46.387869999999999</v>
      </c>
      <c r="C9262" t="s">
        <v>3680</v>
      </c>
      <c r="D9262">
        <v>2015</v>
      </c>
      <c r="E9262" t="s">
        <v>59</v>
      </c>
      <c r="F9262" t="s">
        <v>4102</v>
      </c>
      <c r="G9262" t="s">
        <v>4103</v>
      </c>
      <c r="I9262" t="s">
        <v>4104</v>
      </c>
      <c r="J9262" t="s">
        <v>3762</v>
      </c>
      <c r="K9262" t="s">
        <v>20</v>
      </c>
      <c r="L9262">
        <v>1000</v>
      </c>
      <c r="M9262">
        <v>46.387869999999999</v>
      </c>
      <c r="N9262">
        <v>-82.538820000000001</v>
      </c>
      <c r="O9262">
        <v>10353</v>
      </c>
    </row>
    <row r="9263" spans="1:15" x14ac:dyDescent="0.35">
      <c r="A9263">
        <v>-82.538820000000001</v>
      </c>
      <c r="B9263">
        <v>46.387869999999999</v>
      </c>
      <c r="C9263" t="s">
        <v>3680</v>
      </c>
      <c r="D9263">
        <v>2013</v>
      </c>
      <c r="E9263" t="s">
        <v>59</v>
      </c>
      <c r="F9263" t="s">
        <v>4102</v>
      </c>
      <c r="G9263" t="s">
        <v>4103</v>
      </c>
      <c r="I9263" t="s">
        <v>4104</v>
      </c>
      <c r="J9263" t="s">
        <v>3762</v>
      </c>
      <c r="K9263" t="s">
        <v>20</v>
      </c>
      <c r="L9263">
        <v>1000</v>
      </c>
      <c r="M9263">
        <v>46.387869999999999</v>
      </c>
      <c r="N9263">
        <v>-82.538820000000001</v>
      </c>
      <c r="O9263">
        <v>9182</v>
      </c>
    </row>
    <row r="9264" spans="1:15" x14ac:dyDescent="0.35">
      <c r="A9264">
        <v>-82.809920000000005</v>
      </c>
      <c r="B9264">
        <v>46.466419999999999</v>
      </c>
      <c r="C9264" t="s">
        <v>3680</v>
      </c>
      <c r="D9264">
        <v>2019</v>
      </c>
      <c r="E9264" t="s">
        <v>16</v>
      </c>
      <c r="F9264" t="s">
        <v>4023</v>
      </c>
      <c r="G9264" t="s">
        <v>4024</v>
      </c>
      <c r="I9264" t="s">
        <v>4025</v>
      </c>
      <c r="J9264" t="s">
        <v>3689</v>
      </c>
      <c r="K9264" t="s">
        <v>20</v>
      </c>
      <c r="L9264">
        <v>900</v>
      </c>
      <c r="M9264">
        <v>46.466419999999999</v>
      </c>
      <c r="N9264">
        <v>-82.809920000000005</v>
      </c>
      <c r="O9264">
        <v>10326</v>
      </c>
    </row>
    <row r="9265" spans="1:15" x14ac:dyDescent="0.35">
      <c r="A9265">
        <v>-82.809920000000005</v>
      </c>
      <c r="B9265">
        <v>46.466419999999999</v>
      </c>
      <c r="C9265" t="s">
        <v>3680</v>
      </c>
      <c r="D9265">
        <v>2016</v>
      </c>
      <c r="E9265" t="s">
        <v>16</v>
      </c>
      <c r="F9265" t="s">
        <v>4023</v>
      </c>
      <c r="G9265" t="s">
        <v>4024</v>
      </c>
      <c r="I9265" t="s">
        <v>4025</v>
      </c>
      <c r="J9265" t="s">
        <v>3689</v>
      </c>
      <c r="K9265" t="s">
        <v>20</v>
      </c>
      <c r="L9265">
        <v>750</v>
      </c>
      <c r="M9265">
        <v>46.466419999999999</v>
      </c>
      <c r="N9265">
        <v>-82.809920000000005</v>
      </c>
      <c r="O9265">
        <v>10462</v>
      </c>
    </row>
    <row r="9266" spans="1:15" x14ac:dyDescent="0.35">
      <c r="A9266">
        <v>-82.809920000000005</v>
      </c>
      <c r="B9266">
        <v>46.466419999999999</v>
      </c>
      <c r="C9266" t="s">
        <v>3680</v>
      </c>
      <c r="D9266">
        <v>2013</v>
      </c>
      <c r="E9266" t="s">
        <v>16</v>
      </c>
      <c r="F9266" t="s">
        <v>4023</v>
      </c>
      <c r="G9266" t="s">
        <v>4024</v>
      </c>
      <c r="I9266" t="s">
        <v>4025</v>
      </c>
      <c r="J9266" t="s">
        <v>3689</v>
      </c>
      <c r="K9266" t="s">
        <v>20</v>
      </c>
      <c r="L9266">
        <v>800</v>
      </c>
      <c r="M9266">
        <v>46.466419999999999</v>
      </c>
      <c r="N9266">
        <v>-82.809920000000005</v>
      </c>
      <c r="O9266">
        <v>9137</v>
      </c>
    </row>
    <row r="9267" spans="1:15" x14ac:dyDescent="0.35">
      <c r="A9267">
        <v>-78.104249999999993</v>
      </c>
      <c r="B9267">
        <v>46.158880000000003</v>
      </c>
      <c r="C9267" t="s">
        <v>3353</v>
      </c>
      <c r="D9267">
        <v>2021</v>
      </c>
      <c r="E9267" t="s">
        <v>16</v>
      </c>
      <c r="F9267" t="s">
        <v>3650</v>
      </c>
      <c r="G9267" t="s">
        <v>3651</v>
      </c>
      <c r="I9267" t="s">
        <v>3652</v>
      </c>
      <c r="J9267" t="s">
        <v>3357</v>
      </c>
      <c r="K9267" t="s">
        <v>20</v>
      </c>
      <c r="L9267">
        <v>750</v>
      </c>
      <c r="M9267">
        <v>46.158880000000003</v>
      </c>
      <c r="N9267">
        <v>-78.104249999999993</v>
      </c>
      <c r="O9267">
        <v>9660</v>
      </c>
    </row>
    <row r="9268" spans="1:15" x14ac:dyDescent="0.35">
      <c r="A9268">
        <v>-78.104249999999993</v>
      </c>
      <c r="B9268">
        <v>46.158880000000003</v>
      </c>
      <c r="C9268" t="s">
        <v>3353</v>
      </c>
      <c r="D9268">
        <v>2018</v>
      </c>
      <c r="E9268" t="s">
        <v>16</v>
      </c>
      <c r="F9268" t="s">
        <v>3650</v>
      </c>
      <c r="G9268" t="s">
        <v>3651</v>
      </c>
      <c r="I9268" t="s">
        <v>3652</v>
      </c>
      <c r="J9268" t="s">
        <v>3357</v>
      </c>
      <c r="K9268" t="s">
        <v>20</v>
      </c>
      <c r="L9268">
        <v>200</v>
      </c>
      <c r="M9268">
        <v>46.158880000000003</v>
      </c>
      <c r="N9268">
        <v>-78.104249999999993</v>
      </c>
      <c r="O9268">
        <v>8981</v>
      </c>
    </row>
    <row r="9269" spans="1:15" x14ac:dyDescent="0.35">
      <c r="A9269">
        <v>-78.104249999999993</v>
      </c>
      <c r="B9269">
        <v>46.158880000000003</v>
      </c>
      <c r="C9269" t="s">
        <v>3353</v>
      </c>
      <c r="D9269">
        <v>2016</v>
      </c>
      <c r="E9269" t="s">
        <v>16</v>
      </c>
      <c r="F9269" t="s">
        <v>3650</v>
      </c>
      <c r="G9269" t="s">
        <v>3651</v>
      </c>
      <c r="I9269" t="s">
        <v>3652</v>
      </c>
      <c r="J9269" t="s">
        <v>3357</v>
      </c>
      <c r="K9269" t="s">
        <v>20</v>
      </c>
      <c r="L9269">
        <v>100</v>
      </c>
      <c r="M9269">
        <v>46.158880000000003</v>
      </c>
      <c r="N9269">
        <v>-78.104249999999993</v>
      </c>
      <c r="O9269">
        <v>8684</v>
      </c>
    </row>
    <row r="9270" spans="1:15" x14ac:dyDescent="0.35">
      <c r="A9270">
        <v>-78.104249999999993</v>
      </c>
      <c r="B9270">
        <v>46.158880000000003</v>
      </c>
      <c r="C9270" t="s">
        <v>3353</v>
      </c>
      <c r="D9270">
        <v>2015</v>
      </c>
      <c r="E9270" t="s">
        <v>16</v>
      </c>
      <c r="F9270" t="s">
        <v>3650</v>
      </c>
      <c r="G9270" t="s">
        <v>3651</v>
      </c>
      <c r="I9270" t="s">
        <v>3652</v>
      </c>
      <c r="J9270" t="s">
        <v>3357</v>
      </c>
      <c r="K9270" t="s">
        <v>20</v>
      </c>
      <c r="L9270">
        <v>100</v>
      </c>
      <c r="M9270">
        <v>46.158880000000003</v>
      </c>
      <c r="N9270">
        <v>-78.104249999999993</v>
      </c>
      <c r="O9270">
        <v>8278</v>
      </c>
    </row>
    <row r="9271" spans="1:15" x14ac:dyDescent="0.35">
      <c r="A9271">
        <v>-78.104249999999993</v>
      </c>
      <c r="B9271">
        <v>46.158880000000003</v>
      </c>
      <c r="C9271" t="s">
        <v>3353</v>
      </c>
      <c r="D9271">
        <v>2014</v>
      </c>
      <c r="E9271" t="s">
        <v>16</v>
      </c>
      <c r="F9271" t="s">
        <v>3650</v>
      </c>
      <c r="G9271" t="s">
        <v>3651</v>
      </c>
      <c r="I9271" t="s">
        <v>3652</v>
      </c>
      <c r="J9271" t="s">
        <v>3357</v>
      </c>
      <c r="K9271" t="s">
        <v>20</v>
      </c>
      <c r="L9271">
        <v>100</v>
      </c>
      <c r="M9271">
        <v>46.158880000000003</v>
      </c>
      <c r="N9271">
        <v>-78.104249999999993</v>
      </c>
      <c r="O9271">
        <v>8381</v>
      </c>
    </row>
    <row r="9272" spans="1:15" x14ac:dyDescent="0.35">
      <c r="A9272">
        <v>-78.104249999999993</v>
      </c>
      <c r="B9272">
        <v>46.158880000000003</v>
      </c>
      <c r="C9272" t="s">
        <v>3353</v>
      </c>
      <c r="D9272">
        <v>2012</v>
      </c>
      <c r="E9272" t="s">
        <v>16</v>
      </c>
      <c r="F9272" t="s">
        <v>3650</v>
      </c>
      <c r="G9272" t="s">
        <v>3651</v>
      </c>
      <c r="I9272" t="s">
        <v>3652</v>
      </c>
      <c r="J9272" t="s">
        <v>3357</v>
      </c>
      <c r="K9272" t="s">
        <v>20</v>
      </c>
      <c r="L9272">
        <v>100</v>
      </c>
      <c r="M9272">
        <v>46.158880000000003</v>
      </c>
      <c r="N9272">
        <v>-78.104249999999993</v>
      </c>
      <c r="O9272">
        <v>8570</v>
      </c>
    </row>
    <row r="9273" spans="1:15" x14ac:dyDescent="0.35">
      <c r="A9273">
        <v>-79.774760000000001</v>
      </c>
      <c r="B9273">
        <v>46.07978</v>
      </c>
      <c r="C9273" t="s">
        <v>2639</v>
      </c>
      <c r="D9273">
        <v>2021</v>
      </c>
      <c r="E9273" t="s">
        <v>263</v>
      </c>
      <c r="F9273" t="s">
        <v>2678</v>
      </c>
      <c r="G9273" t="s">
        <v>2679</v>
      </c>
      <c r="I9273" t="s">
        <v>2680</v>
      </c>
      <c r="J9273" t="s">
        <v>2651</v>
      </c>
      <c r="K9273" t="s">
        <v>20</v>
      </c>
      <c r="L9273">
        <v>1365</v>
      </c>
      <c r="M9273">
        <v>46.07978</v>
      </c>
      <c r="N9273">
        <v>-79.774760000000001</v>
      </c>
      <c r="O9273">
        <v>7366</v>
      </c>
    </row>
    <row r="9274" spans="1:15" x14ac:dyDescent="0.35">
      <c r="A9274">
        <v>-79.774760000000001</v>
      </c>
      <c r="B9274">
        <v>46.07978</v>
      </c>
      <c r="C9274" t="s">
        <v>2639</v>
      </c>
      <c r="D9274">
        <v>2021</v>
      </c>
      <c r="E9274" t="s">
        <v>263</v>
      </c>
      <c r="F9274" t="s">
        <v>2678</v>
      </c>
      <c r="G9274" t="s">
        <v>2679</v>
      </c>
      <c r="I9274" t="s">
        <v>2680</v>
      </c>
      <c r="J9274" t="s">
        <v>2651</v>
      </c>
      <c r="K9274" t="s">
        <v>20</v>
      </c>
      <c r="L9274">
        <v>1000</v>
      </c>
      <c r="M9274">
        <v>46.07978</v>
      </c>
      <c r="N9274">
        <v>-79.774760000000001</v>
      </c>
      <c r="O9274">
        <v>7367</v>
      </c>
    </row>
    <row r="9275" spans="1:15" x14ac:dyDescent="0.35">
      <c r="A9275">
        <v>-79.774760000000001</v>
      </c>
      <c r="B9275">
        <v>46.07978</v>
      </c>
      <c r="C9275" t="s">
        <v>2639</v>
      </c>
      <c r="D9275">
        <v>2020</v>
      </c>
      <c r="E9275" t="s">
        <v>263</v>
      </c>
      <c r="F9275" t="s">
        <v>2678</v>
      </c>
      <c r="G9275" t="s">
        <v>2679</v>
      </c>
      <c r="I9275" t="s">
        <v>2680</v>
      </c>
      <c r="J9275" t="s">
        <v>2651</v>
      </c>
      <c r="K9275" t="s">
        <v>20</v>
      </c>
      <c r="L9275">
        <v>3000</v>
      </c>
      <c r="M9275">
        <v>46.07978</v>
      </c>
      <c r="N9275">
        <v>-79.774760000000001</v>
      </c>
      <c r="O9275">
        <v>7164</v>
      </c>
    </row>
    <row r="9276" spans="1:15" x14ac:dyDescent="0.35">
      <c r="A9276">
        <v>-79.774760000000001</v>
      </c>
      <c r="B9276">
        <v>46.07978</v>
      </c>
      <c r="C9276" t="s">
        <v>2639</v>
      </c>
      <c r="D9276">
        <v>2019</v>
      </c>
      <c r="E9276" t="s">
        <v>263</v>
      </c>
      <c r="F9276" t="s">
        <v>2678</v>
      </c>
      <c r="G9276" t="s">
        <v>2679</v>
      </c>
      <c r="I9276" t="s">
        <v>2680</v>
      </c>
      <c r="J9276" t="s">
        <v>2651</v>
      </c>
      <c r="K9276" t="s">
        <v>20</v>
      </c>
      <c r="L9276">
        <v>2500</v>
      </c>
      <c r="M9276">
        <v>46.07978</v>
      </c>
      <c r="N9276">
        <v>-79.774760000000001</v>
      </c>
      <c r="O9276">
        <v>7697</v>
      </c>
    </row>
    <row r="9277" spans="1:15" x14ac:dyDescent="0.35">
      <c r="A9277">
        <v>-79.774760000000001</v>
      </c>
      <c r="B9277">
        <v>46.07978</v>
      </c>
      <c r="C9277" t="s">
        <v>2639</v>
      </c>
      <c r="D9277">
        <v>2018</v>
      </c>
      <c r="E9277" t="s">
        <v>263</v>
      </c>
      <c r="F9277" t="s">
        <v>2678</v>
      </c>
      <c r="G9277" t="s">
        <v>2679</v>
      </c>
      <c r="I9277" t="s">
        <v>2680</v>
      </c>
      <c r="J9277" t="s">
        <v>2651</v>
      </c>
      <c r="K9277" t="s">
        <v>20</v>
      </c>
      <c r="L9277">
        <v>2000</v>
      </c>
      <c r="M9277">
        <v>46.07978</v>
      </c>
      <c r="N9277">
        <v>-79.774760000000001</v>
      </c>
      <c r="O9277">
        <v>7087</v>
      </c>
    </row>
    <row r="9278" spans="1:15" x14ac:dyDescent="0.35">
      <c r="A9278">
        <v>-79.774760000000001</v>
      </c>
      <c r="B9278">
        <v>46.07978</v>
      </c>
      <c r="C9278" t="s">
        <v>2639</v>
      </c>
      <c r="D9278">
        <v>2017</v>
      </c>
      <c r="E9278" t="s">
        <v>263</v>
      </c>
      <c r="F9278" t="s">
        <v>2678</v>
      </c>
      <c r="G9278" t="s">
        <v>2679</v>
      </c>
      <c r="I9278" t="s">
        <v>2680</v>
      </c>
      <c r="J9278" t="s">
        <v>2651</v>
      </c>
      <c r="K9278" t="s">
        <v>20</v>
      </c>
      <c r="L9278">
        <v>3000</v>
      </c>
      <c r="M9278">
        <v>46.07978</v>
      </c>
      <c r="N9278">
        <v>-79.774760000000001</v>
      </c>
      <c r="O9278">
        <v>7613</v>
      </c>
    </row>
    <row r="9279" spans="1:15" x14ac:dyDescent="0.35">
      <c r="A9279">
        <v>-79.774760000000001</v>
      </c>
      <c r="B9279">
        <v>46.07978</v>
      </c>
      <c r="C9279" t="s">
        <v>2639</v>
      </c>
      <c r="D9279">
        <v>2016</v>
      </c>
      <c r="E9279" t="s">
        <v>263</v>
      </c>
      <c r="F9279" t="s">
        <v>2678</v>
      </c>
      <c r="G9279" t="s">
        <v>2679</v>
      </c>
      <c r="I9279" t="s">
        <v>2680</v>
      </c>
      <c r="J9279" t="s">
        <v>2651</v>
      </c>
      <c r="K9279" t="s">
        <v>20</v>
      </c>
      <c r="L9279">
        <v>2000</v>
      </c>
      <c r="M9279">
        <v>46.07978</v>
      </c>
      <c r="N9279">
        <v>-79.774760000000001</v>
      </c>
      <c r="O9279">
        <v>7530</v>
      </c>
    </row>
    <row r="9280" spans="1:15" x14ac:dyDescent="0.35">
      <c r="A9280">
        <v>-79.774760000000001</v>
      </c>
      <c r="B9280">
        <v>46.07978</v>
      </c>
      <c r="C9280" t="s">
        <v>2639</v>
      </c>
      <c r="D9280">
        <v>2015</v>
      </c>
      <c r="E9280" t="s">
        <v>263</v>
      </c>
      <c r="F9280" t="s">
        <v>2678</v>
      </c>
      <c r="G9280" t="s">
        <v>2679</v>
      </c>
      <c r="I9280" t="s">
        <v>2680</v>
      </c>
      <c r="J9280" t="s">
        <v>2651</v>
      </c>
      <c r="K9280" t="s">
        <v>20</v>
      </c>
      <c r="L9280">
        <v>3000</v>
      </c>
      <c r="M9280">
        <v>46.07978</v>
      </c>
      <c r="N9280">
        <v>-79.774760000000001</v>
      </c>
      <c r="O9280">
        <v>7745</v>
      </c>
    </row>
    <row r="9281" spans="1:15" x14ac:dyDescent="0.35">
      <c r="A9281">
        <v>-79.774760000000001</v>
      </c>
      <c r="B9281">
        <v>46.07978</v>
      </c>
      <c r="C9281" t="s">
        <v>2639</v>
      </c>
      <c r="D9281">
        <v>2014</v>
      </c>
      <c r="E9281" t="s">
        <v>263</v>
      </c>
      <c r="F9281" t="s">
        <v>2678</v>
      </c>
      <c r="G9281" t="s">
        <v>2679</v>
      </c>
      <c r="I9281" t="s">
        <v>2680</v>
      </c>
      <c r="J9281" t="s">
        <v>2651</v>
      </c>
      <c r="K9281" t="s">
        <v>20</v>
      </c>
      <c r="L9281">
        <v>2000</v>
      </c>
      <c r="M9281">
        <v>46.07978</v>
      </c>
      <c r="N9281">
        <v>-79.774760000000001</v>
      </c>
      <c r="O9281">
        <v>7880</v>
      </c>
    </row>
    <row r="9282" spans="1:15" x14ac:dyDescent="0.35">
      <c r="A9282">
        <v>-79.774760000000001</v>
      </c>
      <c r="B9282">
        <v>46.07978</v>
      </c>
      <c r="C9282" t="s">
        <v>2639</v>
      </c>
      <c r="D9282">
        <v>2013</v>
      </c>
      <c r="E9282" t="s">
        <v>263</v>
      </c>
      <c r="F9282" t="s">
        <v>2678</v>
      </c>
      <c r="G9282" t="s">
        <v>2679</v>
      </c>
      <c r="I9282" t="s">
        <v>2680</v>
      </c>
      <c r="J9282" t="s">
        <v>2651</v>
      </c>
      <c r="K9282" t="s">
        <v>20</v>
      </c>
      <c r="L9282">
        <v>3000</v>
      </c>
      <c r="M9282">
        <v>46.07978</v>
      </c>
      <c r="N9282">
        <v>-79.774760000000001</v>
      </c>
      <c r="O9282">
        <v>6611</v>
      </c>
    </row>
    <row r="9283" spans="1:15" x14ac:dyDescent="0.35">
      <c r="A9283">
        <v>-79.774760000000001</v>
      </c>
      <c r="B9283">
        <v>46.07978</v>
      </c>
      <c r="C9283" t="s">
        <v>2639</v>
      </c>
      <c r="D9283">
        <v>2012</v>
      </c>
      <c r="E9283" t="s">
        <v>263</v>
      </c>
      <c r="F9283" t="s">
        <v>2678</v>
      </c>
      <c r="G9283" t="s">
        <v>2679</v>
      </c>
      <c r="I9283" t="s">
        <v>2680</v>
      </c>
      <c r="J9283" t="s">
        <v>2651</v>
      </c>
      <c r="K9283" t="s">
        <v>20</v>
      </c>
      <c r="L9283">
        <v>2000</v>
      </c>
      <c r="M9283">
        <v>46.07978</v>
      </c>
      <c r="N9283">
        <v>-79.774760000000001</v>
      </c>
      <c r="O9283">
        <v>6527</v>
      </c>
    </row>
    <row r="9284" spans="1:15" x14ac:dyDescent="0.35">
      <c r="A9284">
        <v>-76.788290000000003</v>
      </c>
      <c r="B9284">
        <v>45.167549999999999</v>
      </c>
      <c r="C9284" t="s">
        <v>171</v>
      </c>
      <c r="D9284">
        <v>2021</v>
      </c>
      <c r="E9284" t="s">
        <v>16</v>
      </c>
      <c r="F9284" t="s">
        <v>600</v>
      </c>
      <c r="G9284" t="s">
        <v>601</v>
      </c>
      <c r="I9284" t="s">
        <v>602</v>
      </c>
      <c r="J9284" t="s">
        <v>186</v>
      </c>
      <c r="K9284" t="s">
        <v>20</v>
      </c>
      <c r="L9284">
        <v>1000</v>
      </c>
      <c r="M9284">
        <v>45.167549999999999</v>
      </c>
      <c r="N9284">
        <v>-76.788290000000003</v>
      </c>
      <c r="O9284">
        <v>2386</v>
      </c>
    </row>
    <row r="9285" spans="1:15" x14ac:dyDescent="0.35">
      <c r="A9285">
        <v>-76.788290000000003</v>
      </c>
      <c r="B9285">
        <v>45.167549999999999</v>
      </c>
      <c r="C9285" t="s">
        <v>171</v>
      </c>
      <c r="D9285">
        <v>2019</v>
      </c>
      <c r="E9285" t="s">
        <v>16</v>
      </c>
      <c r="F9285" t="s">
        <v>600</v>
      </c>
      <c r="G9285" t="s">
        <v>601</v>
      </c>
      <c r="I9285" t="s">
        <v>602</v>
      </c>
      <c r="J9285" t="s">
        <v>186</v>
      </c>
      <c r="K9285" t="s">
        <v>20</v>
      </c>
      <c r="L9285">
        <v>900</v>
      </c>
      <c r="M9285">
        <v>45.167549999999999</v>
      </c>
      <c r="N9285">
        <v>-76.788290000000003</v>
      </c>
      <c r="O9285">
        <v>1872</v>
      </c>
    </row>
    <row r="9286" spans="1:15" x14ac:dyDescent="0.35">
      <c r="A9286">
        <v>-76.788290000000003</v>
      </c>
      <c r="B9286">
        <v>45.167549999999999</v>
      </c>
      <c r="C9286" t="s">
        <v>171</v>
      </c>
      <c r="D9286">
        <v>2017</v>
      </c>
      <c r="E9286" t="s">
        <v>16</v>
      </c>
      <c r="F9286" t="s">
        <v>600</v>
      </c>
      <c r="G9286" t="s">
        <v>601</v>
      </c>
      <c r="I9286" t="s">
        <v>602</v>
      </c>
      <c r="J9286" t="s">
        <v>186</v>
      </c>
      <c r="K9286" t="s">
        <v>20</v>
      </c>
      <c r="L9286">
        <v>803</v>
      </c>
      <c r="M9286">
        <v>45.167549999999999</v>
      </c>
      <c r="N9286">
        <v>-76.788290000000003</v>
      </c>
      <c r="O9286">
        <v>1941</v>
      </c>
    </row>
    <row r="9287" spans="1:15" x14ac:dyDescent="0.35">
      <c r="A9287">
        <v>-76.788290000000003</v>
      </c>
      <c r="B9287">
        <v>45.167549999999999</v>
      </c>
      <c r="C9287" t="s">
        <v>171</v>
      </c>
      <c r="D9287">
        <v>2015</v>
      </c>
      <c r="E9287" t="s">
        <v>16</v>
      </c>
      <c r="F9287" t="s">
        <v>600</v>
      </c>
      <c r="G9287" t="s">
        <v>601</v>
      </c>
      <c r="I9287" t="s">
        <v>602</v>
      </c>
      <c r="J9287" t="s">
        <v>186</v>
      </c>
      <c r="K9287" t="s">
        <v>20</v>
      </c>
      <c r="L9287">
        <v>900</v>
      </c>
      <c r="M9287">
        <v>45.167549999999999</v>
      </c>
      <c r="N9287">
        <v>-76.788290000000003</v>
      </c>
      <c r="O9287">
        <v>988</v>
      </c>
    </row>
    <row r="9288" spans="1:15" x14ac:dyDescent="0.35">
      <c r="A9288">
        <v>-76.788290000000003</v>
      </c>
      <c r="B9288">
        <v>45.167549999999999</v>
      </c>
      <c r="C9288" t="s">
        <v>171</v>
      </c>
      <c r="D9288">
        <v>2013</v>
      </c>
      <c r="E9288" t="s">
        <v>16</v>
      </c>
      <c r="F9288" t="s">
        <v>600</v>
      </c>
      <c r="G9288" t="s">
        <v>601</v>
      </c>
      <c r="I9288" t="s">
        <v>602</v>
      </c>
      <c r="J9288" t="s">
        <v>186</v>
      </c>
      <c r="K9288" t="s">
        <v>20</v>
      </c>
      <c r="L9288">
        <v>900</v>
      </c>
      <c r="M9288">
        <v>45.167549999999999</v>
      </c>
      <c r="N9288">
        <v>-76.788290000000003</v>
      </c>
      <c r="O9288">
        <v>335</v>
      </c>
    </row>
    <row r="9289" spans="1:15" x14ac:dyDescent="0.35">
      <c r="A9289">
        <v>-81.672618299999996</v>
      </c>
      <c r="B9289">
        <v>46.204503000000003</v>
      </c>
      <c r="C9289" t="s">
        <v>4537</v>
      </c>
      <c r="D9289">
        <v>2021</v>
      </c>
      <c r="E9289" t="s">
        <v>493</v>
      </c>
      <c r="F9289" t="s">
        <v>5302</v>
      </c>
      <c r="G9289" t="s">
        <v>5303</v>
      </c>
      <c r="I9289" t="s">
        <v>5304</v>
      </c>
      <c r="J9289" t="s">
        <v>4573</v>
      </c>
      <c r="K9289" t="s">
        <v>1136</v>
      </c>
      <c r="L9289">
        <v>20017</v>
      </c>
      <c r="M9289">
        <v>46.204503000000003</v>
      </c>
      <c r="N9289">
        <v>-81.672618299999996</v>
      </c>
      <c r="O9289">
        <v>11979</v>
      </c>
    </row>
    <row r="9290" spans="1:15" x14ac:dyDescent="0.35">
      <c r="A9290">
        <v>-83.517462600000002</v>
      </c>
      <c r="B9290">
        <v>49.366544500000003</v>
      </c>
      <c r="C9290" t="s">
        <v>1551</v>
      </c>
      <c r="D9290">
        <v>2017</v>
      </c>
      <c r="E9290" t="s">
        <v>493</v>
      </c>
      <c r="F9290" t="s">
        <v>1606</v>
      </c>
      <c r="G9290" t="s">
        <v>1607</v>
      </c>
      <c r="I9290" t="s">
        <v>1608</v>
      </c>
      <c r="J9290" t="s">
        <v>1609</v>
      </c>
      <c r="K9290" t="s">
        <v>492</v>
      </c>
      <c r="L9290">
        <v>5000</v>
      </c>
      <c r="M9290">
        <v>49.366544500000003</v>
      </c>
      <c r="N9290">
        <v>-83.517462600000002</v>
      </c>
      <c r="O9290">
        <v>3497</v>
      </c>
    </row>
    <row r="9291" spans="1:15" x14ac:dyDescent="0.35">
      <c r="A9291">
        <v>-83.517462600000002</v>
      </c>
      <c r="B9291">
        <v>49.366544500000003</v>
      </c>
      <c r="C9291" t="s">
        <v>1551</v>
      </c>
      <c r="D9291">
        <v>2016</v>
      </c>
      <c r="E9291" t="s">
        <v>493</v>
      </c>
      <c r="F9291" t="s">
        <v>1606</v>
      </c>
      <c r="G9291" t="s">
        <v>1607</v>
      </c>
      <c r="I9291" t="s">
        <v>1608</v>
      </c>
      <c r="J9291" t="s">
        <v>1609</v>
      </c>
      <c r="K9291" t="s">
        <v>492</v>
      </c>
      <c r="L9291">
        <v>3118</v>
      </c>
      <c r="M9291">
        <v>49.366544500000003</v>
      </c>
      <c r="N9291">
        <v>-83.517462600000002</v>
      </c>
      <c r="O9291">
        <v>3461</v>
      </c>
    </row>
    <row r="9292" spans="1:15" x14ac:dyDescent="0.35">
      <c r="A9292">
        <v>-83.517462600000002</v>
      </c>
      <c r="B9292">
        <v>49.366544500000003</v>
      </c>
      <c r="C9292" t="s">
        <v>1551</v>
      </c>
      <c r="D9292">
        <v>2015</v>
      </c>
      <c r="E9292" t="s">
        <v>493</v>
      </c>
      <c r="F9292" t="s">
        <v>1606</v>
      </c>
      <c r="G9292" t="s">
        <v>1607</v>
      </c>
      <c r="I9292" t="s">
        <v>1608</v>
      </c>
      <c r="J9292" t="s">
        <v>1609</v>
      </c>
      <c r="K9292" t="s">
        <v>492</v>
      </c>
      <c r="L9292">
        <v>4628</v>
      </c>
      <c r="M9292">
        <v>49.366544500000003</v>
      </c>
      <c r="N9292">
        <v>-83.517462600000002</v>
      </c>
      <c r="O9292">
        <v>3221</v>
      </c>
    </row>
    <row r="9293" spans="1:15" x14ac:dyDescent="0.35">
      <c r="A9293">
        <v>-83.517462600000002</v>
      </c>
      <c r="B9293">
        <v>49.366544500000003</v>
      </c>
      <c r="C9293" t="s">
        <v>1551</v>
      </c>
      <c r="D9293">
        <v>2014</v>
      </c>
      <c r="E9293" t="s">
        <v>493</v>
      </c>
      <c r="F9293" t="s">
        <v>1606</v>
      </c>
      <c r="G9293" t="s">
        <v>1607</v>
      </c>
      <c r="I9293" t="s">
        <v>1608</v>
      </c>
      <c r="J9293" t="s">
        <v>1609</v>
      </c>
      <c r="K9293" t="s">
        <v>492</v>
      </c>
      <c r="L9293">
        <v>5800</v>
      </c>
      <c r="M9293">
        <v>49.366544500000003</v>
      </c>
      <c r="N9293">
        <v>-83.517462600000002</v>
      </c>
      <c r="O9293">
        <v>3283</v>
      </c>
    </row>
    <row r="9294" spans="1:15" x14ac:dyDescent="0.35">
      <c r="A9294">
        <v>-82.001519999999999</v>
      </c>
      <c r="B9294">
        <v>46.39423</v>
      </c>
      <c r="C9294" t="s">
        <v>4537</v>
      </c>
      <c r="D9294">
        <v>2021</v>
      </c>
      <c r="E9294" t="s">
        <v>59</v>
      </c>
      <c r="F9294" t="s">
        <v>5272</v>
      </c>
      <c r="G9294" t="s">
        <v>5273</v>
      </c>
      <c r="I9294" t="s">
        <v>5274</v>
      </c>
      <c r="J9294" t="s">
        <v>4598</v>
      </c>
      <c r="K9294" t="s">
        <v>20</v>
      </c>
      <c r="L9294">
        <v>700</v>
      </c>
      <c r="M9294">
        <v>46.39423</v>
      </c>
      <c r="N9294">
        <v>-82.001519999999999</v>
      </c>
      <c r="O9294">
        <v>11948</v>
      </c>
    </row>
    <row r="9295" spans="1:15" x14ac:dyDescent="0.35">
      <c r="A9295">
        <v>-82.001519999999999</v>
      </c>
      <c r="B9295">
        <v>46.39423</v>
      </c>
      <c r="C9295" t="s">
        <v>4537</v>
      </c>
      <c r="D9295">
        <v>2016</v>
      </c>
      <c r="E9295" t="s">
        <v>59</v>
      </c>
      <c r="F9295" t="s">
        <v>5272</v>
      </c>
      <c r="G9295" t="s">
        <v>5273</v>
      </c>
      <c r="I9295" t="s">
        <v>5274</v>
      </c>
      <c r="J9295" t="s">
        <v>4598</v>
      </c>
      <c r="K9295" t="s">
        <v>20</v>
      </c>
      <c r="L9295">
        <v>600</v>
      </c>
      <c r="M9295">
        <v>46.39423</v>
      </c>
      <c r="N9295">
        <v>-82.001519999999999</v>
      </c>
      <c r="O9295">
        <v>11621</v>
      </c>
    </row>
    <row r="9296" spans="1:15" x14ac:dyDescent="0.35">
      <c r="A9296">
        <v>-82.001519999999999</v>
      </c>
      <c r="B9296">
        <v>46.39423</v>
      </c>
      <c r="C9296" t="s">
        <v>4537</v>
      </c>
      <c r="D9296">
        <v>2013</v>
      </c>
      <c r="E9296" t="s">
        <v>59</v>
      </c>
      <c r="F9296" t="s">
        <v>5272</v>
      </c>
      <c r="G9296" t="s">
        <v>5273</v>
      </c>
      <c r="I9296" t="s">
        <v>5274</v>
      </c>
      <c r="J9296" t="s">
        <v>4598</v>
      </c>
      <c r="K9296" t="s">
        <v>20</v>
      </c>
      <c r="L9296">
        <v>1000</v>
      </c>
      <c r="M9296">
        <v>46.39423</v>
      </c>
      <c r="N9296">
        <v>-82.001519999999999</v>
      </c>
      <c r="O9296">
        <v>11584</v>
      </c>
    </row>
    <row r="9297" spans="1:15" x14ac:dyDescent="0.35">
      <c r="A9297">
        <v>-77.485529999999997</v>
      </c>
      <c r="B9297">
        <v>45.18394</v>
      </c>
      <c r="C9297" t="s">
        <v>3353</v>
      </c>
      <c r="D9297">
        <v>2021</v>
      </c>
      <c r="E9297" t="s">
        <v>16</v>
      </c>
      <c r="F9297" t="s">
        <v>3537</v>
      </c>
      <c r="G9297" t="s">
        <v>3538</v>
      </c>
      <c r="I9297" t="s">
        <v>3539</v>
      </c>
      <c r="J9297" t="s">
        <v>3365</v>
      </c>
      <c r="K9297" t="s">
        <v>20</v>
      </c>
      <c r="L9297">
        <v>1150</v>
      </c>
      <c r="M9297">
        <v>45.18394</v>
      </c>
      <c r="N9297">
        <v>-77.485529999999997</v>
      </c>
      <c r="O9297">
        <v>9663</v>
      </c>
    </row>
    <row r="9298" spans="1:15" x14ac:dyDescent="0.35">
      <c r="A9298">
        <v>-77.485529999999997</v>
      </c>
      <c r="B9298">
        <v>45.18394</v>
      </c>
      <c r="C9298" t="s">
        <v>3353</v>
      </c>
      <c r="D9298">
        <v>2019</v>
      </c>
      <c r="E9298" t="s">
        <v>16</v>
      </c>
      <c r="F9298" t="s">
        <v>3537</v>
      </c>
      <c r="G9298" t="s">
        <v>3538</v>
      </c>
      <c r="I9298" t="s">
        <v>3539</v>
      </c>
      <c r="J9298" t="s">
        <v>3365</v>
      </c>
      <c r="K9298" t="s">
        <v>20</v>
      </c>
      <c r="L9298">
        <v>1150</v>
      </c>
      <c r="M9298">
        <v>45.18394</v>
      </c>
      <c r="N9298">
        <v>-77.485529999999997</v>
      </c>
      <c r="O9298">
        <v>9226</v>
      </c>
    </row>
    <row r="9299" spans="1:15" x14ac:dyDescent="0.35">
      <c r="A9299">
        <v>-77.485529999999997</v>
      </c>
      <c r="B9299">
        <v>45.18394</v>
      </c>
      <c r="C9299" t="s">
        <v>3353</v>
      </c>
      <c r="D9299">
        <v>2018</v>
      </c>
      <c r="E9299" t="s">
        <v>16</v>
      </c>
      <c r="F9299" t="s">
        <v>3537</v>
      </c>
      <c r="G9299" t="s">
        <v>3538</v>
      </c>
      <c r="I9299" t="s">
        <v>3539</v>
      </c>
      <c r="J9299" t="s">
        <v>3365</v>
      </c>
      <c r="K9299" t="s">
        <v>20</v>
      </c>
      <c r="L9299">
        <v>1100</v>
      </c>
      <c r="M9299">
        <v>45.18394</v>
      </c>
      <c r="N9299">
        <v>-77.485529999999997</v>
      </c>
      <c r="O9299">
        <v>8982</v>
      </c>
    </row>
    <row r="9300" spans="1:15" x14ac:dyDescent="0.35">
      <c r="A9300">
        <v>-77.485529999999997</v>
      </c>
      <c r="B9300">
        <v>45.18394</v>
      </c>
      <c r="C9300" t="s">
        <v>3353</v>
      </c>
      <c r="D9300">
        <v>2017</v>
      </c>
      <c r="E9300" t="s">
        <v>16</v>
      </c>
      <c r="F9300" t="s">
        <v>3537</v>
      </c>
      <c r="G9300" t="s">
        <v>3538</v>
      </c>
      <c r="I9300" t="s">
        <v>3539</v>
      </c>
      <c r="J9300" t="s">
        <v>3365</v>
      </c>
      <c r="K9300" t="s">
        <v>20</v>
      </c>
      <c r="L9300">
        <v>1150</v>
      </c>
      <c r="M9300">
        <v>45.18394</v>
      </c>
      <c r="N9300">
        <v>-77.485529999999997</v>
      </c>
      <c r="O9300">
        <v>8073</v>
      </c>
    </row>
    <row r="9301" spans="1:15" x14ac:dyDescent="0.35">
      <c r="A9301">
        <v>-77.485529999999997</v>
      </c>
      <c r="B9301">
        <v>45.18394</v>
      </c>
      <c r="C9301" t="s">
        <v>3353</v>
      </c>
      <c r="D9301">
        <v>2016</v>
      </c>
      <c r="E9301" t="s">
        <v>16</v>
      </c>
      <c r="F9301" t="s">
        <v>3537</v>
      </c>
      <c r="G9301" t="s">
        <v>3538</v>
      </c>
      <c r="I9301" t="s">
        <v>3539</v>
      </c>
      <c r="J9301" t="s">
        <v>3365</v>
      </c>
      <c r="K9301" t="s">
        <v>20</v>
      </c>
      <c r="L9301">
        <v>1150</v>
      </c>
      <c r="M9301">
        <v>45.18394</v>
      </c>
      <c r="N9301">
        <v>-77.485529999999997</v>
      </c>
      <c r="O9301">
        <v>8685</v>
      </c>
    </row>
    <row r="9302" spans="1:15" x14ac:dyDescent="0.35">
      <c r="A9302">
        <v>-77.485529999999997</v>
      </c>
      <c r="B9302">
        <v>45.18394</v>
      </c>
      <c r="C9302" t="s">
        <v>3353</v>
      </c>
      <c r="D9302">
        <v>2015</v>
      </c>
      <c r="E9302" t="s">
        <v>16</v>
      </c>
      <c r="F9302" t="s">
        <v>3537</v>
      </c>
      <c r="G9302" t="s">
        <v>3538</v>
      </c>
      <c r="I9302" t="s">
        <v>3539</v>
      </c>
      <c r="J9302" t="s">
        <v>3365</v>
      </c>
      <c r="K9302" t="s">
        <v>20</v>
      </c>
      <c r="L9302">
        <v>1150</v>
      </c>
      <c r="M9302">
        <v>45.18394</v>
      </c>
      <c r="N9302">
        <v>-77.485529999999997</v>
      </c>
      <c r="O9302">
        <v>8279</v>
      </c>
    </row>
    <row r="9303" spans="1:15" x14ac:dyDescent="0.35">
      <c r="A9303">
        <v>-77.485529999999997</v>
      </c>
      <c r="B9303">
        <v>45.18394</v>
      </c>
      <c r="C9303" t="s">
        <v>3353</v>
      </c>
      <c r="D9303">
        <v>2014</v>
      </c>
      <c r="E9303" t="s">
        <v>16</v>
      </c>
      <c r="F9303" t="s">
        <v>3537</v>
      </c>
      <c r="G9303" t="s">
        <v>3538</v>
      </c>
      <c r="I9303" t="s">
        <v>3539</v>
      </c>
      <c r="J9303" t="s">
        <v>3365</v>
      </c>
      <c r="K9303" t="s">
        <v>20</v>
      </c>
      <c r="L9303">
        <v>1150</v>
      </c>
      <c r="M9303">
        <v>45.18394</v>
      </c>
      <c r="N9303">
        <v>-77.485529999999997</v>
      </c>
      <c r="O9303">
        <v>8382</v>
      </c>
    </row>
    <row r="9304" spans="1:15" x14ac:dyDescent="0.35">
      <c r="A9304">
        <v>-77.485529999999997</v>
      </c>
      <c r="B9304">
        <v>45.18394</v>
      </c>
      <c r="C9304" t="s">
        <v>3353</v>
      </c>
      <c r="D9304">
        <v>2012</v>
      </c>
      <c r="E9304" t="s">
        <v>16</v>
      </c>
      <c r="F9304" t="s">
        <v>3537</v>
      </c>
      <c r="G9304" t="s">
        <v>3538</v>
      </c>
      <c r="I9304" t="s">
        <v>3539</v>
      </c>
      <c r="J9304" t="s">
        <v>3365</v>
      </c>
      <c r="K9304" t="s">
        <v>20</v>
      </c>
      <c r="L9304">
        <v>600</v>
      </c>
      <c r="M9304">
        <v>45.18394</v>
      </c>
      <c r="N9304">
        <v>-77.485529999999997</v>
      </c>
      <c r="O9304">
        <v>8571</v>
      </c>
    </row>
    <row r="9305" spans="1:15" x14ac:dyDescent="0.35">
      <c r="A9305">
        <v>-76.890780000000007</v>
      </c>
      <c r="B9305">
        <v>45.215879999999999</v>
      </c>
      <c r="C9305" t="s">
        <v>3353</v>
      </c>
      <c r="D9305">
        <v>2021</v>
      </c>
      <c r="E9305" t="s">
        <v>16</v>
      </c>
      <c r="F9305" t="s">
        <v>3540</v>
      </c>
      <c r="G9305" t="s">
        <v>3541</v>
      </c>
      <c r="I9305" t="s">
        <v>3542</v>
      </c>
      <c r="J9305" t="s">
        <v>3384</v>
      </c>
      <c r="K9305" t="s">
        <v>20</v>
      </c>
      <c r="L9305">
        <v>600</v>
      </c>
      <c r="M9305">
        <v>45.215879999999999</v>
      </c>
      <c r="N9305">
        <v>-76.890780000000007</v>
      </c>
      <c r="O9305">
        <v>9666</v>
      </c>
    </row>
    <row r="9306" spans="1:15" x14ac:dyDescent="0.35">
      <c r="A9306">
        <v>-76.890780000000007</v>
      </c>
      <c r="B9306">
        <v>45.215879999999999</v>
      </c>
      <c r="C9306" t="s">
        <v>3353</v>
      </c>
      <c r="D9306">
        <v>2020</v>
      </c>
      <c r="E9306" t="s">
        <v>16</v>
      </c>
      <c r="F9306" t="s">
        <v>3540</v>
      </c>
      <c r="G9306" t="s">
        <v>3541</v>
      </c>
      <c r="I9306" t="s">
        <v>3542</v>
      </c>
      <c r="J9306" t="s">
        <v>3384</v>
      </c>
      <c r="K9306" t="s">
        <v>20</v>
      </c>
      <c r="L9306">
        <v>400</v>
      </c>
      <c r="M9306">
        <v>45.215879999999999</v>
      </c>
      <c r="N9306">
        <v>-76.890780000000007</v>
      </c>
      <c r="O9306">
        <v>9834</v>
      </c>
    </row>
    <row r="9307" spans="1:15" x14ac:dyDescent="0.35">
      <c r="A9307">
        <v>-76.890780000000007</v>
      </c>
      <c r="B9307">
        <v>45.215879999999999</v>
      </c>
      <c r="C9307" t="s">
        <v>3353</v>
      </c>
      <c r="D9307">
        <v>2019</v>
      </c>
      <c r="E9307" t="s">
        <v>16</v>
      </c>
      <c r="F9307" t="s">
        <v>3540</v>
      </c>
      <c r="G9307" t="s">
        <v>3541</v>
      </c>
      <c r="I9307" t="s">
        <v>3542</v>
      </c>
      <c r="J9307" t="s">
        <v>3384</v>
      </c>
      <c r="K9307" t="s">
        <v>20</v>
      </c>
      <c r="L9307">
        <v>400</v>
      </c>
      <c r="M9307">
        <v>45.215879999999999</v>
      </c>
      <c r="N9307">
        <v>-76.890780000000007</v>
      </c>
      <c r="O9307">
        <v>9229</v>
      </c>
    </row>
    <row r="9308" spans="1:15" x14ac:dyDescent="0.35">
      <c r="A9308">
        <v>-76.890780000000007</v>
      </c>
      <c r="B9308">
        <v>45.215879999999999</v>
      </c>
      <c r="C9308" t="s">
        <v>3353</v>
      </c>
      <c r="D9308">
        <v>2018</v>
      </c>
      <c r="E9308" t="s">
        <v>16</v>
      </c>
      <c r="F9308" t="s">
        <v>3540</v>
      </c>
      <c r="G9308" t="s">
        <v>3541</v>
      </c>
      <c r="I9308" t="s">
        <v>3542</v>
      </c>
      <c r="J9308" t="s">
        <v>3384</v>
      </c>
      <c r="K9308" t="s">
        <v>20</v>
      </c>
      <c r="L9308">
        <v>400</v>
      </c>
      <c r="M9308">
        <v>45.215879999999999</v>
      </c>
      <c r="N9308">
        <v>-76.890780000000007</v>
      </c>
      <c r="O9308">
        <v>8983</v>
      </c>
    </row>
    <row r="9309" spans="1:15" x14ac:dyDescent="0.35">
      <c r="A9309">
        <v>-76.890780000000007</v>
      </c>
      <c r="B9309">
        <v>45.215879999999999</v>
      </c>
      <c r="C9309" t="s">
        <v>3353</v>
      </c>
      <c r="D9309">
        <v>2017</v>
      </c>
      <c r="E9309" t="s">
        <v>16</v>
      </c>
      <c r="F9309" t="s">
        <v>3540</v>
      </c>
      <c r="G9309" t="s">
        <v>3541</v>
      </c>
      <c r="I9309" t="s">
        <v>3542</v>
      </c>
      <c r="J9309" t="s">
        <v>3384</v>
      </c>
      <c r="K9309" t="s">
        <v>20</v>
      </c>
      <c r="L9309">
        <v>400</v>
      </c>
      <c r="M9309">
        <v>45.215879999999999</v>
      </c>
      <c r="N9309">
        <v>-76.890780000000007</v>
      </c>
      <c r="O9309">
        <v>8074</v>
      </c>
    </row>
    <row r="9310" spans="1:15" x14ac:dyDescent="0.35">
      <c r="A9310">
        <v>-76.890780000000007</v>
      </c>
      <c r="B9310">
        <v>45.215879999999999</v>
      </c>
      <c r="C9310" t="s">
        <v>3353</v>
      </c>
      <c r="D9310">
        <v>2016</v>
      </c>
      <c r="E9310" t="s">
        <v>16</v>
      </c>
      <c r="F9310" t="s">
        <v>3540</v>
      </c>
      <c r="G9310" t="s">
        <v>3541</v>
      </c>
      <c r="I9310" t="s">
        <v>3542</v>
      </c>
      <c r="J9310" t="s">
        <v>3384</v>
      </c>
      <c r="K9310" t="s">
        <v>20</v>
      </c>
      <c r="L9310">
        <v>400</v>
      </c>
      <c r="M9310">
        <v>45.215879999999999</v>
      </c>
      <c r="N9310">
        <v>-76.890780000000007</v>
      </c>
      <c r="O9310">
        <v>8686</v>
      </c>
    </row>
    <row r="9311" spans="1:15" x14ac:dyDescent="0.35">
      <c r="A9311">
        <v>-76.890780000000007</v>
      </c>
      <c r="B9311">
        <v>45.215879999999999</v>
      </c>
      <c r="C9311" t="s">
        <v>3353</v>
      </c>
      <c r="D9311">
        <v>2015</v>
      </c>
      <c r="E9311" t="s">
        <v>16</v>
      </c>
      <c r="F9311" t="s">
        <v>3540</v>
      </c>
      <c r="G9311" t="s">
        <v>3541</v>
      </c>
      <c r="I9311" t="s">
        <v>3542</v>
      </c>
      <c r="J9311" t="s">
        <v>3384</v>
      </c>
      <c r="K9311" t="s">
        <v>20</v>
      </c>
      <c r="L9311">
        <v>400</v>
      </c>
      <c r="M9311">
        <v>45.215879999999999</v>
      </c>
      <c r="N9311">
        <v>-76.890780000000007</v>
      </c>
      <c r="O9311">
        <v>8280</v>
      </c>
    </row>
    <row r="9312" spans="1:15" x14ac:dyDescent="0.35">
      <c r="A9312">
        <v>-76.890780000000007</v>
      </c>
      <c r="B9312">
        <v>45.215879999999999</v>
      </c>
      <c r="C9312" t="s">
        <v>3353</v>
      </c>
      <c r="D9312">
        <v>2014</v>
      </c>
      <c r="E9312" t="s">
        <v>16</v>
      </c>
      <c r="F9312" t="s">
        <v>3540</v>
      </c>
      <c r="G9312" t="s">
        <v>3541</v>
      </c>
      <c r="I9312" t="s">
        <v>3542</v>
      </c>
      <c r="J9312" t="s">
        <v>3384</v>
      </c>
      <c r="K9312" t="s">
        <v>20</v>
      </c>
      <c r="L9312">
        <v>400</v>
      </c>
      <c r="M9312">
        <v>45.215879999999999</v>
      </c>
      <c r="N9312">
        <v>-76.890780000000007</v>
      </c>
      <c r="O9312">
        <v>8383</v>
      </c>
    </row>
    <row r="9313" spans="1:15" x14ac:dyDescent="0.35">
      <c r="A9313">
        <v>-76.890780000000007</v>
      </c>
      <c r="B9313">
        <v>45.215879999999999</v>
      </c>
      <c r="C9313" t="s">
        <v>3353</v>
      </c>
      <c r="D9313">
        <v>2013</v>
      </c>
      <c r="E9313" t="s">
        <v>16</v>
      </c>
      <c r="F9313" t="s">
        <v>3540</v>
      </c>
      <c r="G9313" t="s">
        <v>3541</v>
      </c>
      <c r="I9313" t="s">
        <v>3542</v>
      </c>
      <c r="J9313" t="s">
        <v>3384</v>
      </c>
      <c r="K9313" t="s">
        <v>20</v>
      </c>
      <c r="L9313">
        <v>400</v>
      </c>
      <c r="M9313">
        <v>45.215879999999999</v>
      </c>
      <c r="N9313">
        <v>-76.890780000000007</v>
      </c>
      <c r="O9313">
        <v>8876</v>
      </c>
    </row>
    <row r="9314" spans="1:15" x14ac:dyDescent="0.35">
      <c r="A9314">
        <v>-76.890780000000007</v>
      </c>
      <c r="B9314">
        <v>45.215879999999999</v>
      </c>
      <c r="C9314" t="s">
        <v>3353</v>
      </c>
      <c r="D9314">
        <v>2012</v>
      </c>
      <c r="E9314" t="s">
        <v>16</v>
      </c>
      <c r="F9314" t="s">
        <v>3540</v>
      </c>
      <c r="G9314" t="s">
        <v>3541</v>
      </c>
      <c r="I9314" t="s">
        <v>3542</v>
      </c>
      <c r="J9314" t="s">
        <v>3384</v>
      </c>
      <c r="K9314" t="s">
        <v>20</v>
      </c>
      <c r="L9314">
        <v>400</v>
      </c>
      <c r="M9314">
        <v>45.215879999999999</v>
      </c>
      <c r="N9314">
        <v>-76.890780000000007</v>
      </c>
      <c r="O9314">
        <v>8572</v>
      </c>
    </row>
    <row r="9315" spans="1:15" x14ac:dyDescent="0.35">
      <c r="A9315">
        <v>-79.682880299999994</v>
      </c>
      <c r="B9315">
        <v>45.2506913</v>
      </c>
      <c r="C9315" t="s">
        <v>2999</v>
      </c>
      <c r="D9315">
        <v>2021</v>
      </c>
      <c r="E9315" t="s">
        <v>263</v>
      </c>
      <c r="F9315" t="s">
        <v>3235</v>
      </c>
      <c r="G9315" t="s">
        <v>3236</v>
      </c>
      <c r="I9315" t="s">
        <v>3237</v>
      </c>
      <c r="J9315" t="s">
        <v>3072</v>
      </c>
      <c r="K9315" t="s">
        <v>20</v>
      </c>
      <c r="L9315">
        <v>800</v>
      </c>
      <c r="M9315">
        <v>45.2506913</v>
      </c>
      <c r="N9315">
        <v>-79.682880299999994</v>
      </c>
      <c r="O9315">
        <v>8187</v>
      </c>
    </row>
    <row r="9316" spans="1:15" x14ac:dyDescent="0.35">
      <c r="A9316">
        <v>-79.682880299999994</v>
      </c>
      <c r="B9316">
        <v>45.2506913</v>
      </c>
      <c r="C9316" t="s">
        <v>2999</v>
      </c>
      <c r="D9316">
        <v>2019</v>
      </c>
      <c r="E9316" t="s">
        <v>263</v>
      </c>
      <c r="F9316" t="s">
        <v>3235</v>
      </c>
      <c r="G9316" t="s">
        <v>3236</v>
      </c>
      <c r="I9316" t="s">
        <v>3237</v>
      </c>
      <c r="J9316" t="s">
        <v>3072</v>
      </c>
      <c r="K9316" t="s">
        <v>20</v>
      </c>
      <c r="L9316">
        <v>800</v>
      </c>
      <c r="M9316">
        <v>45.2506913</v>
      </c>
      <c r="N9316">
        <v>-79.682880299999994</v>
      </c>
      <c r="O9316">
        <v>8490</v>
      </c>
    </row>
    <row r="9317" spans="1:15" x14ac:dyDescent="0.35">
      <c r="A9317">
        <v>-79.682880299999994</v>
      </c>
      <c r="B9317">
        <v>45.2506913</v>
      </c>
      <c r="C9317" t="s">
        <v>2999</v>
      </c>
      <c r="D9317">
        <v>2017</v>
      </c>
      <c r="E9317" t="s">
        <v>263</v>
      </c>
      <c r="F9317" t="s">
        <v>3235</v>
      </c>
      <c r="G9317" t="s">
        <v>3236</v>
      </c>
      <c r="I9317" t="s">
        <v>3237</v>
      </c>
      <c r="J9317" t="s">
        <v>3072</v>
      </c>
      <c r="K9317" t="s">
        <v>20</v>
      </c>
      <c r="L9317">
        <v>800</v>
      </c>
      <c r="M9317">
        <v>45.2506913</v>
      </c>
      <c r="N9317">
        <v>-79.682880299999994</v>
      </c>
      <c r="O9317">
        <v>8775</v>
      </c>
    </row>
    <row r="9318" spans="1:15" x14ac:dyDescent="0.35">
      <c r="A9318">
        <v>-79.682880299999994</v>
      </c>
      <c r="B9318">
        <v>45.2506913</v>
      </c>
      <c r="C9318" t="s">
        <v>2999</v>
      </c>
      <c r="D9318">
        <v>2015</v>
      </c>
      <c r="E9318" t="s">
        <v>263</v>
      </c>
      <c r="F9318" t="s">
        <v>3235</v>
      </c>
      <c r="G9318" t="s">
        <v>3236</v>
      </c>
      <c r="I9318" t="s">
        <v>3237</v>
      </c>
      <c r="J9318" t="s">
        <v>3072</v>
      </c>
      <c r="K9318" t="s">
        <v>20</v>
      </c>
      <c r="L9318">
        <v>800</v>
      </c>
      <c r="M9318">
        <v>45.2506913</v>
      </c>
      <c r="N9318">
        <v>-79.682880299999994</v>
      </c>
      <c r="O9318">
        <v>7926</v>
      </c>
    </row>
    <row r="9319" spans="1:15" x14ac:dyDescent="0.35">
      <c r="A9319">
        <v>-79.682880299999994</v>
      </c>
      <c r="B9319">
        <v>45.2506913</v>
      </c>
      <c r="C9319" t="s">
        <v>2999</v>
      </c>
      <c r="D9319">
        <v>2013</v>
      </c>
      <c r="E9319" t="s">
        <v>263</v>
      </c>
      <c r="F9319" t="s">
        <v>3235</v>
      </c>
      <c r="G9319" t="s">
        <v>3236</v>
      </c>
      <c r="I9319" t="s">
        <v>3237</v>
      </c>
      <c r="J9319" t="s">
        <v>3072</v>
      </c>
      <c r="K9319" t="s">
        <v>20</v>
      </c>
      <c r="L9319">
        <v>500</v>
      </c>
      <c r="M9319">
        <v>45.2506913</v>
      </c>
      <c r="N9319">
        <v>-79.682880299999994</v>
      </c>
      <c r="O9319">
        <v>7290</v>
      </c>
    </row>
    <row r="9320" spans="1:15" x14ac:dyDescent="0.35">
      <c r="A9320">
        <v>-82.228189999999998</v>
      </c>
      <c r="B9320">
        <v>46.234780000000001</v>
      </c>
      <c r="C9320" t="s">
        <v>4537</v>
      </c>
      <c r="D9320">
        <v>2021</v>
      </c>
      <c r="E9320" t="s">
        <v>59</v>
      </c>
      <c r="F9320" t="s">
        <v>5294</v>
      </c>
      <c r="G9320" t="s">
        <v>5295</v>
      </c>
      <c r="I9320" t="s">
        <v>5296</v>
      </c>
      <c r="J9320" t="s">
        <v>4641</v>
      </c>
      <c r="K9320" t="s">
        <v>20</v>
      </c>
      <c r="L9320">
        <v>1162</v>
      </c>
      <c r="M9320">
        <v>46.234780000000001</v>
      </c>
      <c r="N9320">
        <v>-82.228189999999998</v>
      </c>
      <c r="O9320">
        <v>11950</v>
      </c>
    </row>
    <row r="9321" spans="1:15" x14ac:dyDescent="0.35">
      <c r="A9321">
        <v>-76.936620000000005</v>
      </c>
      <c r="B9321">
        <v>45.136989999999997</v>
      </c>
      <c r="C9321" t="s">
        <v>171</v>
      </c>
      <c r="D9321">
        <v>2021</v>
      </c>
      <c r="E9321" t="s">
        <v>16</v>
      </c>
      <c r="F9321" t="s">
        <v>216</v>
      </c>
      <c r="G9321" t="s">
        <v>217</v>
      </c>
      <c r="I9321" t="s">
        <v>218</v>
      </c>
      <c r="J9321" t="s">
        <v>186</v>
      </c>
      <c r="K9321" t="s">
        <v>20</v>
      </c>
      <c r="L9321">
        <v>1125</v>
      </c>
      <c r="M9321">
        <v>45.136989999999997</v>
      </c>
      <c r="N9321">
        <v>-76.936620000000005</v>
      </c>
      <c r="O9321">
        <v>2387</v>
      </c>
    </row>
    <row r="9322" spans="1:15" x14ac:dyDescent="0.35">
      <c r="A9322">
        <v>-76.936620000000005</v>
      </c>
      <c r="B9322">
        <v>45.136989999999997</v>
      </c>
      <c r="C9322" t="s">
        <v>171</v>
      </c>
      <c r="D9322">
        <v>2020</v>
      </c>
      <c r="E9322" t="s">
        <v>16</v>
      </c>
      <c r="F9322" t="s">
        <v>216</v>
      </c>
      <c r="G9322" t="s">
        <v>217</v>
      </c>
      <c r="I9322" t="s">
        <v>218</v>
      </c>
      <c r="J9322" t="s">
        <v>186</v>
      </c>
      <c r="K9322" t="s">
        <v>20</v>
      </c>
      <c r="L9322">
        <v>1125</v>
      </c>
      <c r="M9322">
        <v>45.136989999999997</v>
      </c>
      <c r="N9322">
        <v>-76.936620000000005</v>
      </c>
      <c r="O9322">
        <v>1776</v>
      </c>
    </row>
    <row r="9323" spans="1:15" x14ac:dyDescent="0.35">
      <c r="A9323">
        <v>-76.936620000000005</v>
      </c>
      <c r="B9323">
        <v>45.136989999999997</v>
      </c>
      <c r="C9323" t="s">
        <v>171</v>
      </c>
      <c r="D9323">
        <v>2019</v>
      </c>
      <c r="E9323" t="s">
        <v>16</v>
      </c>
      <c r="F9323" t="s">
        <v>216</v>
      </c>
      <c r="G9323" t="s">
        <v>217</v>
      </c>
      <c r="I9323" t="s">
        <v>218</v>
      </c>
      <c r="J9323" t="s">
        <v>186</v>
      </c>
      <c r="K9323" t="s">
        <v>20</v>
      </c>
      <c r="L9323">
        <v>1200</v>
      </c>
      <c r="M9323">
        <v>45.136989999999997</v>
      </c>
      <c r="N9323">
        <v>-76.936620000000005</v>
      </c>
      <c r="O9323">
        <v>1873</v>
      </c>
    </row>
    <row r="9324" spans="1:15" x14ac:dyDescent="0.35">
      <c r="A9324">
        <v>-76.936620000000005</v>
      </c>
      <c r="B9324">
        <v>45.136989999999997</v>
      </c>
      <c r="C9324" t="s">
        <v>171</v>
      </c>
      <c r="D9324">
        <v>2018</v>
      </c>
      <c r="E9324" t="s">
        <v>16</v>
      </c>
      <c r="F9324" t="s">
        <v>216</v>
      </c>
      <c r="G9324" t="s">
        <v>217</v>
      </c>
      <c r="I9324" t="s">
        <v>218</v>
      </c>
      <c r="J9324" t="s">
        <v>186</v>
      </c>
      <c r="K9324" t="s">
        <v>20</v>
      </c>
      <c r="L9324">
        <v>1125</v>
      </c>
      <c r="M9324">
        <v>45.136989999999997</v>
      </c>
      <c r="N9324">
        <v>-76.936620000000005</v>
      </c>
      <c r="O9324">
        <v>1681</v>
      </c>
    </row>
    <row r="9325" spans="1:15" x14ac:dyDescent="0.35">
      <c r="A9325">
        <v>-76.936620000000005</v>
      </c>
      <c r="B9325">
        <v>45.136989999999997</v>
      </c>
      <c r="C9325" t="s">
        <v>171</v>
      </c>
      <c r="D9325">
        <v>2017</v>
      </c>
      <c r="E9325" t="s">
        <v>16</v>
      </c>
      <c r="F9325" t="s">
        <v>216</v>
      </c>
      <c r="G9325" t="s">
        <v>217</v>
      </c>
      <c r="I9325" t="s">
        <v>218</v>
      </c>
      <c r="J9325" t="s">
        <v>186</v>
      </c>
      <c r="K9325" t="s">
        <v>20</v>
      </c>
      <c r="L9325">
        <v>903</v>
      </c>
      <c r="M9325">
        <v>45.136989999999997</v>
      </c>
      <c r="N9325">
        <v>-76.936620000000005</v>
      </c>
      <c r="O9325">
        <v>1942</v>
      </c>
    </row>
    <row r="9326" spans="1:15" x14ac:dyDescent="0.35">
      <c r="A9326">
        <v>-76.936620000000005</v>
      </c>
      <c r="B9326">
        <v>45.136989999999997</v>
      </c>
      <c r="C9326" t="s">
        <v>171</v>
      </c>
      <c r="D9326">
        <v>2016</v>
      </c>
      <c r="E9326" t="s">
        <v>16</v>
      </c>
      <c r="F9326" t="s">
        <v>216</v>
      </c>
      <c r="G9326" t="s">
        <v>217</v>
      </c>
      <c r="I9326" t="s">
        <v>218</v>
      </c>
      <c r="J9326" t="s">
        <v>186</v>
      </c>
      <c r="K9326" t="s">
        <v>20</v>
      </c>
      <c r="L9326">
        <v>1125</v>
      </c>
      <c r="M9326">
        <v>45.136989999999997</v>
      </c>
      <c r="N9326">
        <v>-76.936620000000005</v>
      </c>
      <c r="O9326">
        <v>1372</v>
      </c>
    </row>
    <row r="9327" spans="1:15" x14ac:dyDescent="0.35">
      <c r="A9327">
        <v>-76.936620000000005</v>
      </c>
      <c r="B9327">
        <v>45.136989999999997</v>
      </c>
      <c r="C9327" t="s">
        <v>171</v>
      </c>
      <c r="D9327">
        <v>2015</v>
      </c>
      <c r="E9327" t="s">
        <v>16</v>
      </c>
      <c r="F9327" t="s">
        <v>216</v>
      </c>
      <c r="G9327" t="s">
        <v>217</v>
      </c>
      <c r="I9327" t="s">
        <v>218</v>
      </c>
      <c r="J9327" t="s">
        <v>186</v>
      </c>
      <c r="K9327" t="s">
        <v>20</v>
      </c>
      <c r="L9327">
        <v>1125</v>
      </c>
      <c r="M9327">
        <v>45.136989999999997</v>
      </c>
      <c r="N9327">
        <v>-76.936620000000005</v>
      </c>
      <c r="O9327">
        <v>989</v>
      </c>
    </row>
    <row r="9328" spans="1:15" x14ac:dyDescent="0.35">
      <c r="A9328">
        <v>-76.936620000000005</v>
      </c>
      <c r="B9328">
        <v>45.136989999999997</v>
      </c>
      <c r="C9328" t="s">
        <v>171</v>
      </c>
      <c r="D9328">
        <v>2014</v>
      </c>
      <c r="E9328" t="s">
        <v>16</v>
      </c>
      <c r="F9328" t="s">
        <v>216</v>
      </c>
      <c r="G9328" t="s">
        <v>217</v>
      </c>
      <c r="I9328" t="s">
        <v>218</v>
      </c>
      <c r="J9328" t="s">
        <v>186</v>
      </c>
      <c r="K9328" t="s">
        <v>20</v>
      </c>
      <c r="L9328">
        <v>1125</v>
      </c>
      <c r="M9328">
        <v>45.136989999999997</v>
      </c>
      <c r="N9328">
        <v>-76.936620000000005</v>
      </c>
      <c r="O9328">
        <v>116</v>
      </c>
    </row>
    <row r="9329" spans="1:15" x14ac:dyDescent="0.35">
      <c r="A9329">
        <v>-76.936620000000005</v>
      </c>
      <c r="B9329">
        <v>45.136989999999997</v>
      </c>
      <c r="C9329" t="s">
        <v>171</v>
      </c>
      <c r="D9329">
        <v>2013</v>
      </c>
      <c r="E9329" t="s">
        <v>16</v>
      </c>
      <c r="F9329" t="s">
        <v>216</v>
      </c>
      <c r="G9329" t="s">
        <v>217</v>
      </c>
      <c r="I9329" t="s">
        <v>218</v>
      </c>
      <c r="J9329" t="s">
        <v>186</v>
      </c>
      <c r="K9329" t="s">
        <v>20</v>
      </c>
      <c r="L9329">
        <v>1125</v>
      </c>
      <c r="M9329">
        <v>45.136989999999997</v>
      </c>
      <c r="N9329">
        <v>-76.936620000000005</v>
      </c>
      <c r="O9329">
        <v>336</v>
      </c>
    </row>
    <row r="9330" spans="1:15" x14ac:dyDescent="0.35">
      <c r="A9330">
        <v>-76.936620000000005</v>
      </c>
      <c r="B9330">
        <v>45.136989999999997</v>
      </c>
      <c r="C9330" t="s">
        <v>171</v>
      </c>
      <c r="D9330">
        <v>2012</v>
      </c>
      <c r="E9330" t="s">
        <v>16</v>
      </c>
      <c r="F9330" t="s">
        <v>216</v>
      </c>
      <c r="G9330" t="s">
        <v>217</v>
      </c>
      <c r="I9330" t="s">
        <v>218</v>
      </c>
      <c r="J9330" t="s">
        <v>186</v>
      </c>
      <c r="K9330" t="s">
        <v>20</v>
      </c>
      <c r="L9330">
        <v>1125</v>
      </c>
      <c r="M9330">
        <v>45.136989999999997</v>
      </c>
      <c r="N9330">
        <v>-76.936620000000005</v>
      </c>
      <c r="O9330">
        <v>753</v>
      </c>
    </row>
    <row r="9331" spans="1:15" x14ac:dyDescent="0.35">
      <c r="A9331">
        <v>-76.842449999999999</v>
      </c>
      <c r="B9331">
        <v>45.046430000000001</v>
      </c>
      <c r="C9331" t="s">
        <v>171</v>
      </c>
      <c r="D9331">
        <v>2021</v>
      </c>
      <c r="E9331" t="s">
        <v>245</v>
      </c>
      <c r="F9331" t="s">
        <v>257</v>
      </c>
      <c r="G9331" t="s">
        <v>258</v>
      </c>
      <c r="I9331" t="s">
        <v>259</v>
      </c>
      <c r="J9331" t="s">
        <v>175</v>
      </c>
      <c r="K9331" t="s">
        <v>20</v>
      </c>
      <c r="L9331">
        <v>5419</v>
      </c>
      <c r="M9331">
        <v>45.046430000000001</v>
      </c>
      <c r="N9331">
        <v>-76.842449999999999</v>
      </c>
      <c r="O9331">
        <v>2397</v>
      </c>
    </row>
    <row r="9332" spans="1:15" x14ac:dyDescent="0.35">
      <c r="A9332">
        <v>-76.842449999999999</v>
      </c>
      <c r="B9332">
        <v>45.046430000000001</v>
      </c>
      <c r="C9332" t="s">
        <v>171</v>
      </c>
      <c r="D9332">
        <v>2020</v>
      </c>
      <c r="E9332" t="s">
        <v>245</v>
      </c>
      <c r="F9332" t="s">
        <v>257</v>
      </c>
      <c r="G9332" t="s">
        <v>258</v>
      </c>
      <c r="I9332" t="s">
        <v>259</v>
      </c>
      <c r="J9332" t="s">
        <v>175</v>
      </c>
      <c r="K9332" t="s">
        <v>20</v>
      </c>
      <c r="L9332">
        <v>5186</v>
      </c>
      <c r="M9332">
        <v>45.046430000000001</v>
      </c>
      <c r="N9332">
        <v>-76.842449999999999</v>
      </c>
      <c r="O9332">
        <v>1791</v>
      </c>
    </row>
    <row r="9333" spans="1:15" x14ac:dyDescent="0.35">
      <c r="A9333">
        <v>-76.842449999999999</v>
      </c>
      <c r="B9333">
        <v>45.046430000000001</v>
      </c>
      <c r="C9333" t="s">
        <v>171</v>
      </c>
      <c r="D9333">
        <v>2019</v>
      </c>
      <c r="E9333" t="s">
        <v>245</v>
      </c>
      <c r="F9333" t="s">
        <v>257</v>
      </c>
      <c r="G9333" t="s">
        <v>258</v>
      </c>
      <c r="I9333" t="s">
        <v>259</v>
      </c>
      <c r="J9333" t="s">
        <v>175</v>
      </c>
      <c r="K9333" t="s">
        <v>20</v>
      </c>
      <c r="L9333">
        <v>4637</v>
      </c>
      <c r="M9333">
        <v>45.046430000000001</v>
      </c>
      <c r="N9333">
        <v>-76.842449999999999</v>
      </c>
      <c r="O9333">
        <v>1888</v>
      </c>
    </row>
    <row r="9334" spans="1:15" x14ac:dyDescent="0.35">
      <c r="A9334">
        <v>-76.842449999999999</v>
      </c>
      <c r="B9334">
        <v>45.046430000000001</v>
      </c>
      <c r="C9334" t="s">
        <v>171</v>
      </c>
      <c r="D9334">
        <v>2018</v>
      </c>
      <c r="E9334" t="s">
        <v>245</v>
      </c>
      <c r="F9334" t="s">
        <v>257</v>
      </c>
      <c r="G9334" t="s">
        <v>258</v>
      </c>
      <c r="I9334" t="s">
        <v>259</v>
      </c>
      <c r="J9334" t="s">
        <v>175</v>
      </c>
      <c r="K9334" t="s">
        <v>20</v>
      </c>
      <c r="L9334">
        <v>4500</v>
      </c>
      <c r="M9334">
        <v>45.046430000000001</v>
      </c>
      <c r="N9334">
        <v>-76.842449999999999</v>
      </c>
      <c r="O9334">
        <v>1694</v>
      </c>
    </row>
    <row r="9335" spans="1:15" x14ac:dyDescent="0.35">
      <c r="A9335">
        <v>-76.842449999999999</v>
      </c>
      <c r="B9335">
        <v>45.046430000000001</v>
      </c>
      <c r="C9335" t="s">
        <v>171</v>
      </c>
      <c r="D9335">
        <v>2017</v>
      </c>
      <c r="E9335" t="s">
        <v>245</v>
      </c>
      <c r="F9335" t="s">
        <v>257</v>
      </c>
      <c r="G9335" t="s">
        <v>258</v>
      </c>
      <c r="I9335" t="s">
        <v>259</v>
      </c>
      <c r="J9335" t="s">
        <v>175</v>
      </c>
      <c r="K9335" t="s">
        <v>20</v>
      </c>
      <c r="L9335">
        <v>3413</v>
      </c>
      <c r="M9335">
        <v>45.046430000000001</v>
      </c>
      <c r="N9335">
        <v>-76.842449999999999</v>
      </c>
      <c r="O9335">
        <v>1949</v>
      </c>
    </row>
    <row r="9336" spans="1:15" x14ac:dyDescent="0.35">
      <c r="A9336">
        <v>-76.842449999999999</v>
      </c>
      <c r="B9336">
        <v>45.046430000000001</v>
      </c>
      <c r="C9336" t="s">
        <v>171</v>
      </c>
      <c r="D9336">
        <v>2016</v>
      </c>
      <c r="E9336" t="s">
        <v>245</v>
      </c>
      <c r="F9336" t="s">
        <v>257</v>
      </c>
      <c r="G9336" t="s">
        <v>258</v>
      </c>
      <c r="I9336" t="s">
        <v>259</v>
      </c>
      <c r="J9336" t="s">
        <v>175</v>
      </c>
      <c r="K9336" t="s">
        <v>20</v>
      </c>
      <c r="L9336">
        <v>4275</v>
      </c>
      <c r="M9336">
        <v>45.046430000000001</v>
      </c>
      <c r="N9336">
        <v>-76.842449999999999</v>
      </c>
      <c r="O9336">
        <v>1385</v>
      </c>
    </row>
    <row r="9337" spans="1:15" x14ac:dyDescent="0.35">
      <c r="A9337">
        <v>-76.842449999999999</v>
      </c>
      <c r="B9337">
        <v>45.046430000000001</v>
      </c>
      <c r="C9337" t="s">
        <v>171</v>
      </c>
      <c r="D9337">
        <v>2015</v>
      </c>
      <c r="E9337" t="s">
        <v>245</v>
      </c>
      <c r="F9337" t="s">
        <v>257</v>
      </c>
      <c r="G9337" t="s">
        <v>258</v>
      </c>
      <c r="I9337" t="s">
        <v>259</v>
      </c>
      <c r="J9337" t="s">
        <v>175</v>
      </c>
      <c r="K9337" t="s">
        <v>20</v>
      </c>
      <c r="L9337">
        <v>3500</v>
      </c>
      <c r="M9337">
        <v>45.046430000000001</v>
      </c>
      <c r="N9337">
        <v>-76.842449999999999</v>
      </c>
      <c r="O9337">
        <v>1189</v>
      </c>
    </row>
    <row r="9338" spans="1:15" x14ac:dyDescent="0.35">
      <c r="A9338">
        <v>-76.842449999999999</v>
      </c>
      <c r="B9338">
        <v>45.046430000000001</v>
      </c>
      <c r="C9338" t="s">
        <v>171</v>
      </c>
      <c r="D9338">
        <v>2014</v>
      </c>
      <c r="E9338" t="s">
        <v>245</v>
      </c>
      <c r="F9338" t="s">
        <v>257</v>
      </c>
      <c r="G9338" t="s">
        <v>258</v>
      </c>
      <c r="I9338" t="s">
        <v>259</v>
      </c>
      <c r="J9338" t="s">
        <v>175</v>
      </c>
      <c r="K9338" t="s">
        <v>20</v>
      </c>
      <c r="L9338">
        <v>980</v>
      </c>
      <c r="M9338">
        <v>45.046430000000001</v>
      </c>
      <c r="N9338">
        <v>-76.842449999999999</v>
      </c>
      <c r="O9338">
        <v>131</v>
      </c>
    </row>
    <row r="9339" spans="1:15" x14ac:dyDescent="0.35">
      <c r="A9339">
        <v>-76.842449999999999</v>
      </c>
      <c r="B9339">
        <v>45.046430000000001</v>
      </c>
      <c r="C9339" t="s">
        <v>171</v>
      </c>
      <c r="D9339">
        <v>2012</v>
      </c>
      <c r="E9339" t="s">
        <v>245</v>
      </c>
      <c r="F9339" t="s">
        <v>257</v>
      </c>
      <c r="G9339" t="s">
        <v>258</v>
      </c>
      <c r="I9339" t="s">
        <v>259</v>
      </c>
      <c r="J9339" t="s">
        <v>175</v>
      </c>
      <c r="K9339" t="s">
        <v>20</v>
      </c>
      <c r="L9339">
        <v>3500</v>
      </c>
      <c r="M9339">
        <v>45.046430000000001</v>
      </c>
      <c r="N9339">
        <v>-76.842449999999999</v>
      </c>
      <c r="O9339">
        <v>768</v>
      </c>
    </row>
    <row r="9340" spans="1:15" x14ac:dyDescent="0.35">
      <c r="A9340">
        <v>-76.842449999999999</v>
      </c>
      <c r="B9340">
        <v>45.046430000000001</v>
      </c>
      <c r="C9340" t="s">
        <v>171</v>
      </c>
      <c r="D9340">
        <v>2012</v>
      </c>
      <c r="E9340" t="s">
        <v>245</v>
      </c>
      <c r="F9340" t="s">
        <v>257</v>
      </c>
      <c r="G9340" t="s">
        <v>258</v>
      </c>
      <c r="I9340" t="s">
        <v>259</v>
      </c>
      <c r="J9340" t="s">
        <v>175</v>
      </c>
      <c r="K9340" t="s">
        <v>20</v>
      </c>
      <c r="L9340">
        <v>3500</v>
      </c>
      <c r="M9340">
        <v>45.046430000000001</v>
      </c>
      <c r="N9340">
        <v>-76.842449999999999</v>
      </c>
      <c r="O9340">
        <v>769</v>
      </c>
    </row>
    <row r="9341" spans="1:15" x14ac:dyDescent="0.35">
      <c r="A9341">
        <v>-78.403890000000004</v>
      </c>
      <c r="B9341">
        <v>45.597270000000002</v>
      </c>
      <c r="C9341" t="s">
        <v>15</v>
      </c>
      <c r="D9341">
        <v>2021</v>
      </c>
      <c r="E9341" t="s">
        <v>59</v>
      </c>
      <c r="F9341" t="s">
        <v>168</v>
      </c>
      <c r="G9341" t="s">
        <v>169</v>
      </c>
      <c r="I9341" t="s">
        <v>170</v>
      </c>
      <c r="J9341" t="s">
        <v>24</v>
      </c>
      <c r="K9341" t="s">
        <v>20</v>
      </c>
      <c r="L9341">
        <v>2500</v>
      </c>
      <c r="M9341">
        <v>45.597270000000002</v>
      </c>
      <c r="N9341">
        <v>-78.403890000000004</v>
      </c>
      <c r="O9341">
        <v>254</v>
      </c>
    </row>
    <row r="9342" spans="1:15" x14ac:dyDescent="0.35">
      <c r="A9342">
        <v>-78.403890000000004</v>
      </c>
      <c r="B9342">
        <v>45.597270000000002</v>
      </c>
      <c r="C9342" t="s">
        <v>15</v>
      </c>
      <c r="D9342">
        <v>2019</v>
      </c>
      <c r="E9342" t="s">
        <v>59</v>
      </c>
      <c r="F9342" t="s">
        <v>168</v>
      </c>
      <c r="G9342" t="s">
        <v>169</v>
      </c>
      <c r="I9342" t="s">
        <v>170</v>
      </c>
      <c r="J9342" t="s">
        <v>24</v>
      </c>
      <c r="K9342" t="s">
        <v>20</v>
      </c>
      <c r="L9342">
        <v>2500</v>
      </c>
      <c r="M9342">
        <v>45.597270000000002</v>
      </c>
      <c r="N9342">
        <v>-78.403890000000004</v>
      </c>
      <c r="O9342">
        <v>204</v>
      </c>
    </row>
    <row r="9343" spans="1:15" x14ac:dyDescent="0.35">
      <c r="A9343">
        <v>-78.403890000000004</v>
      </c>
      <c r="B9343">
        <v>45.597270000000002</v>
      </c>
      <c r="C9343" t="s">
        <v>15</v>
      </c>
      <c r="D9343">
        <v>2017</v>
      </c>
      <c r="E9343" t="s">
        <v>59</v>
      </c>
      <c r="F9343" t="s">
        <v>168</v>
      </c>
      <c r="G9343" t="s">
        <v>169</v>
      </c>
      <c r="I9343" t="s">
        <v>170</v>
      </c>
      <c r="J9343" t="s">
        <v>24</v>
      </c>
      <c r="K9343" t="s">
        <v>20</v>
      </c>
      <c r="L9343">
        <v>2500</v>
      </c>
      <c r="M9343">
        <v>45.597270000000002</v>
      </c>
      <c r="N9343">
        <v>-78.403890000000004</v>
      </c>
      <c r="O9343">
        <v>658</v>
      </c>
    </row>
    <row r="9344" spans="1:15" x14ac:dyDescent="0.35">
      <c r="A9344">
        <v>-78.403890000000004</v>
      </c>
      <c r="B9344">
        <v>45.597270000000002</v>
      </c>
      <c r="C9344" t="s">
        <v>15</v>
      </c>
      <c r="D9344">
        <v>2015</v>
      </c>
      <c r="E9344" t="s">
        <v>59</v>
      </c>
      <c r="F9344" t="s">
        <v>168</v>
      </c>
      <c r="G9344" t="s">
        <v>169</v>
      </c>
      <c r="I9344" t="s">
        <v>170</v>
      </c>
      <c r="J9344" t="s">
        <v>24</v>
      </c>
      <c r="K9344" t="s">
        <v>20</v>
      </c>
      <c r="L9344">
        <v>2500</v>
      </c>
      <c r="M9344">
        <v>45.597270000000002</v>
      </c>
      <c r="N9344">
        <v>-78.403890000000004</v>
      </c>
      <c r="O9344">
        <v>97</v>
      </c>
    </row>
    <row r="9345" spans="1:15" x14ac:dyDescent="0.35">
      <c r="A9345">
        <v>-78.403890000000004</v>
      </c>
      <c r="B9345">
        <v>45.597270000000002</v>
      </c>
      <c r="C9345" t="s">
        <v>15</v>
      </c>
      <c r="D9345">
        <v>2013</v>
      </c>
      <c r="E9345" t="s">
        <v>59</v>
      </c>
      <c r="F9345" t="s">
        <v>168</v>
      </c>
      <c r="G9345" t="s">
        <v>169</v>
      </c>
      <c r="I9345" t="s">
        <v>170</v>
      </c>
      <c r="J9345" t="s">
        <v>24</v>
      </c>
      <c r="K9345" t="s">
        <v>20</v>
      </c>
      <c r="L9345">
        <v>2500</v>
      </c>
      <c r="M9345">
        <v>45.597270000000002</v>
      </c>
      <c r="N9345">
        <v>-78.403890000000004</v>
      </c>
      <c r="O9345">
        <v>50</v>
      </c>
    </row>
    <row r="9346" spans="1:15" x14ac:dyDescent="0.35">
      <c r="A9346">
        <v>-78.846297899999996</v>
      </c>
      <c r="B9346">
        <v>45.250102300000002</v>
      </c>
      <c r="C9346" t="s">
        <v>2999</v>
      </c>
      <c r="D9346">
        <v>2020</v>
      </c>
      <c r="E9346" t="s">
        <v>320</v>
      </c>
      <c r="F9346" t="s">
        <v>3103</v>
      </c>
      <c r="G9346" t="s">
        <v>3104</v>
      </c>
      <c r="I9346" t="s">
        <v>3105</v>
      </c>
      <c r="J9346" t="s">
        <v>190</v>
      </c>
      <c r="K9346" t="s">
        <v>20</v>
      </c>
      <c r="L9346">
        <v>500</v>
      </c>
      <c r="M9346">
        <v>45.250102300000002</v>
      </c>
      <c r="N9346">
        <v>-78.846297899999996</v>
      </c>
      <c r="O9346">
        <v>8138</v>
      </c>
    </row>
    <row r="9347" spans="1:15" x14ac:dyDescent="0.35">
      <c r="A9347">
        <v>-78.846297899999996</v>
      </c>
      <c r="B9347">
        <v>45.250102300000002</v>
      </c>
      <c r="C9347" t="s">
        <v>2999</v>
      </c>
      <c r="D9347">
        <v>2018</v>
      </c>
      <c r="E9347" t="s">
        <v>320</v>
      </c>
      <c r="F9347" t="s">
        <v>3103</v>
      </c>
      <c r="G9347" t="s">
        <v>3104</v>
      </c>
      <c r="I9347" t="s">
        <v>3105</v>
      </c>
      <c r="J9347" t="s">
        <v>190</v>
      </c>
      <c r="K9347" t="s">
        <v>20</v>
      </c>
      <c r="L9347">
        <v>500</v>
      </c>
      <c r="M9347">
        <v>45.250102300000002</v>
      </c>
      <c r="N9347">
        <v>-78.846297899999996</v>
      </c>
      <c r="O9347">
        <v>8434</v>
      </c>
    </row>
    <row r="9348" spans="1:15" x14ac:dyDescent="0.35">
      <c r="A9348">
        <v>-78.846297899999996</v>
      </c>
      <c r="B9348">
        <v>45.250102300000002</v>
      </c>
      <c r="C9348" t="s">
        <v>2999</v>
      </c>
      <c r="D9348">
        <v>2016</v>
      </c>
      <c r="E9348" t="s">
        <v>320</v>
      </c>
      <c r="F9348" t="s">
        <v>3103</v>
      </c>
      <c r="G9348" t="s">
        <v>3104</v>
      </c>
      <c r="I9348" t="s">
        <v>3105</v>
      </c>
      <c r="J9348" t="s">
        <v>190</v>
      </c>
      <c r="K9348" t="s">
        <v>20</v>
      </c>
      <c r="L9348">
        <v>500</v>
      </c>
      <c r="M9348">
        <v>45.250102300000002</v>
      </c>
      <c r="N9348">
        <v>-78.846297899999996</v>
      </c>
      <c r="O9348">
        <v>7999</v>
      </c>
    </row>
    <row r="9349" spans="1:15" x14ac:dyDescent="0.35">
      <c r="A9349">
        <v>-78.846297899999996</v>
      </c>
      <c r="B9349">
        <v>45.250102300000002</v>
      </c>
      <c r="C9349" t="s">
        <v>2999</v>
      </c>
      <c r="D9349">
        <v>2014</v>
      </c>
      <c r="E9349" t="s">
        <v>320</v>
      </c>
      <c r="F9349" t="s">
        <v>3103</v>
      </c>
      <c r="G9349" t="s">
        <v>3104</v>
      </c>
      <c r="I9349" t="s">
        <v>3105</v>
      </c>
      <c r="J9349" t="s">
        <v>190</v>
      </c>
      <c r="K9349" t="s">
        <v>20</v>
      </c>
      <c r="L9349">
        <v>500</v>
      </c>
      <c r="M9349">
        <v>45.250102300000002</v>
      </c>
      <c r="N9349">
        <v>-78.846297899999996</v>
      </c>
      <c r="O9349">
        <v>7467</v>
      </c>
    </row>
    <row r="9350" spans="1:15" x14ac:dyDescent="0.35">
      <c r="A9350">
        <v>-78.846297899999996</v>
      </c>
      <c r="B9350">
        <v>45.250102300000002</v>
      </c>
      <c r="C9350" t="s">
        <v>2999</v>
      </c>
      <c r="D9350">
        <v>2012</v>
      </c>
      <c r="E9350" t="s">
        <v>320</v>
      </c>
      <c r="F9350" t="s">
        <v>3103</v>
      </c>
      <c r="G9350" t="s">
        <v>3104</v>
      </c>
      <c r="I9350" t="s">
        <v>3105</v>
      </c>
      <c r="J9350" t="s">
        <v>190</v>
      </c>
      <c r="K9350" t="s">
        <v>20</v>
      </c>
      <c r="L9350">
        <v>500</v>
      </c>
      <c r="M9350">
        <v>45.250102300000002</v>
      </c>
      <c r="N9350">
        <v>-78.846297899999996</v>
      </c>
      <c r="O9350">
        <v>7238</v>
      </c>
    </row>
    <row r="9351" spans="1:15" x14ac:dyDescent="0.35">
      <c r="A9351">
        <v>-80.533178000000007</v>
      </c>
      <c r="B9351">
        <v>48.161201900000002</v>
      </c>
      <c r="C9351" t="s">
        <v>1780</v>
      </c>
      <c r="D9351">
        <v>2020</v>
      </c>
      <c r="E9351" t="s">
        <v>263</v>
      </c>
      <c r="F9351" t="s">
        <v>2169</v>
      </c>
      <c r="G9351" t="s">
        <v>2170</v>
      </c>
      <c r="I9351" t="s">
        <v>2171</v>
      </c>
      <c r="J9351" t="s">
        <v>1925</v>
      </c>
      <c r="K9351" t="s">
        <v>20</v>
      </c>
      <c r="L9351">
        <v>1000</v>
      </c>
      <c r="M9351">
        <v>48.161201900000002</v>
      </c>
      <c r="N9351">
        <v>-80.533178000000007</v>
      </c>
      <c r="O9351">
        <v>5315</v>
      </c>
    </row>
    <row r="9352" spans="1:15" x14ac:dyDescent="0.35">
      <c r="A9352">
        <v>-80.533178000000007</v>
      </c>
      <c r="B9352">
        <v>48.161201900000002</v>
      </c>
      <c r="C9352" t="s">
        <v>1780</v>
      </c>
      <c r="D9352">
        <v>2019</v>
      </c>
      <c r="E9352" t="s">
        <v>263</v>
      </c>
      <c r="F9352" t="s">
        <v>2169</v>
      </c>
      <c r="G9352" t="s">
        <v>2170</v>
      </c>
      <c r="I9352" t="s">
        <v>2171</v>
      </c>
      <c r="J9352" t="s">
        <v>1925</v>
      </c>
      <c r="K9352" t="s">
        <v>20</v>
      </c>
      <c r="L9352">
        <v>994</v>
      </c>
      <c r="M9352">
        <v>48.161201900000002</v>
      </c>
      <c r="N9352">
        <v>-80.533178000000007</v>
      </c>
      <c r="O9352">
        <v>5601</v>
      </c>
    </row>
    <row r="9353" spans="1:15" x14ac:dyDescent="0.35">
      <c r="A9353">
        <v>-80.533178000000007</v>
      </c>
      <c r="B9353">
        <v>48.161201900000002</v>
      </c>
      <c r="C9353" t="s">
        <v>1780</v>
      </c>
      <c r="D9353">
        <v>2018</v>
      </c>
      <c r="E9353" t="s">
        <v>263</v>
      </c>
      <c r="F9353" t="s">
        <v>2169</v>
      </c>
      <c r="G9353" t="s">
        <v>2170</v>
      </c>
      <c r="I9353" t="s">
        <v>2171</v>
      </c>
      <c r="J9353" t="s">
        <v>1925</v>
      </c>
      <c r="K9353" t="s">
        <v>20</v>
      </c>
      <c r="L9353">
        <v>1000</v>
      </c>
      <c r="M9353">
        <v>48.161201900000002</v>
      </c>
      <c r="N9353">
        <v>-80.533178000000007</v>
      </c>
      <c r="O9353">
        <v>5175</v>
      </c>
    </row>
    <row r="9354" spans="1:15" x14ac:dyDescent="0.35">
      <c r="A9354">
        <v>-80.533178000000007</v>
      </c>
      <c r="B9354">
        <v>48.161201900000002</v>
      </c>
      <c r="C9354" t="s">
        <v>1780</v>
      </c>
      <c r="D9354">
        <v>2017</v>
      </c>
      <c r="E9354" t="s">
        <v>263</v>
      </c>
      <c r="F9354" t="s">
        <v>2169</v>
      </c>
      <c r="G9354" t="s">
        <v>2170</v>
      </c>
      <c r="I9354" t="s">
        <v>2171</v>
      </c>
      <c r="J9354" t="s">
        <v>1925</v>
      </c>
      <c r="K9354" t="s">
        <v>20</v>
      </c>
      <c r="L9354">
        <v>1060</v>
      </c>
      <c r="M9354">
        <v>48.161201900000002</v>
      </c>
      <c r="N9354">
        <v>-80.533178000000007</v>
      </c>
      <c r="O9354">
        <v>5056</v>
      </c>
    </row>
    <row r="9355" spans="1:15" x14ac:dyDescent="0.35">
      <c r="A9355">
        <v>-80.533178000000007</v>
      </c>
      <c r="B9355">
        <v>48.161201900000002</v>
      </c>
      <c r="C9355" t="s">
        <v>1780</v>
      </c>
      <c r="D9355">
        <v>2016</v>
      </c>
      <c r="E9355" t="s">
        <v>263</v>
      </c>
      <c r="F9355" t="s">
        <v>2169</v>
      </c>
      <c r="G9355" t="s">
        <v>2170</v>
      </c>
      <c r="I9355" t="s">
        <v>2171</v>
      </c>
      <c r="J9355" t="s">
        <v>1925</v>
      </c>
      <c r="K9355" t="s">
        <v>20</v>
      </c>
      <c r="L9355">
        <v>1000</v>
      </c>
      <c r="M9355">
        <v>48.161201900000002</v>
      </c>
      <c r="N9355">
        <v>-80.533178000000007</v>
      </c>
      <c r="O9355">
        <v>4643</v>
      </c>
    </row>
    <row r="9356" spans="1:15" x14ac:dyDescent="0.35">
      <c r="A9356">
        <v>-80.533178000000007</v>
      </c>
      <c r="B9356">
        <v>48.161201900000002</v>
      </c>
      <c r="C9356" t="s">
        <v>1780</v>
      </c>
      <c r="D9356">
        <v>2015</v>
      </c>
      <c r="E9356" t="s">
        <v>263</v>
      </c>
      <c r="F9356" t="s">
        <v>2169</v>
      </c>
      <c r="G9356" t="s">
        <v>2170</v>
      </c>
      <c r="I9356" t="s">
        <v>2171</v>
      </c>
      <c r="J9356" t="s">
        <v>1925</v>
      </c>
      <c r="K9356" t="s">
        <v>483</v>
      </c>
      <c r="L9356">
        <v>50</v>
      </c>
      <c r="M9356">
        <v>48.161201900000002</v>
      </c>
      <c r="N9356">
        <v>-80.533178000000007</v>
      </c>
      <c r="O9356">
        <v>4964</v>
      </c>
    </row>
    <row r="9357" spans="1:15" x14ac:dyDescent="0.35">
      <c r="A9357">
        <v>-80.533178000000007</v>
      </c>
      <c r="B9357">
        <v>48.161201900000002</v>
      </c>
      <c r="C9357" t="s">
        <v>1780</v>
      </c>
      <c r="D9357">
        <v>2014</v>
      </c>
      <c r="E9357" t="s">
        <v>263</v>
      </c>
      <c r="F9357" t="s">
        <v>2169</v>
      </c>
      <c r="G9357" t="s">
        <v>2170</v>
      </c>
      <c r="I9357" t="s">
        <v>2171</v>
      </c>
      <c r="J9357" t="s">
        <v>1925</v>
      </c>
      <c r="K9357" t="s">
        <v>20</v>
      </c>
      <c r="L9357">
        <v>1100</v>
      </c>
      <c r="M9357">
        <v>48.161201900000002</v>
      </c>
      <c r="N9357">
        <v>-80.533178000000007</v>
      </c>
      <c r="O9357">
        <v>4905</v>
      </c>
    </row>
    <row r="9358" spans="1:15" x14ac:dyDescent="0.35">
      <c r="A9358">
        <v>-80.533178000000007</v>
      </c>
      <c r="B9358">
        <v>48.161201900000002</v>
      </c>
      <c r="C9358" t="s">
        <v>1780</v>
      </c>
      <c r="D9358">
        <v>2013</v>
      </c>
      <c r="E9358" t="s">
        <v>263</v>
      </c>
      <c r="F9358" t="s">
        <v>2169</v>
      </c>
      <c r="G9358" t="s">
        <v>2170</v>
      </c>
      <c r="I9358" t="s">
        <v>2171</v>
      </c>
      <c r="J9358" t="s">
        <v>1925</v>
      </c>
      <c r="K9358" t="s">
        <v>20</v>
      </c>
      <c r="L9358">
        <v>1100</v>
      </c>
      <c r="M9358">
        <v>48.161201900000002</v>
      </c>
      <c r="N9358">
        <v>-80.533178000000007</v>
      </c>
      <c r="O9358">
        <v>4509</v>
      </c>
    </row>
    <row r="9359" spans="1:15" x14ac:dyDescent="0.35">
      <c r="A9359">
        <v>-80.533178000000007</v>
      </c>
      <c r="B9359">
        <v>48.161201900000002</v>
      </c>
      <c r="C9359" t="s">
        <v>1780</v>
      </c>
      <c r="D9359">
        <v>2012</v>
      </c>
      <c r="E9359" t="s">
        <v>263</v>
      </c>
      <c r="F9359" t="s">
        <v>2169</v>
      </c>
      <c r="G9359" t="s">
        <v>2170</v>
      </c>
      <c r="I9359" t="s">
        <v>2171</v>
      </c>
      <c r="J9359" t="s">
        <v>1925</v>
      </c>
      <c r="K9359" t="s">
        <v>20</v>
      </c>
      <c r="L9359">
        <v>1100</v>
      </c>
      <c r="M9359">
        <v>48.161201900000002</v>
      </c>
      <c r="N9359">
        <v>-80.533178000000007</v>
      </c>
      <c r="O9359">
        <v>4395</v>
      </c>
    </row>
    <row r="9360" spans="1:15" x14ac:dyDescent="0.35">
      <c r="A9360">
        <v>-89.937268700000004</v>
      </c>
      <c r="B9360">
        <v>48.202906200000001</v>
      </c>
      <c r="C9360" t="s">
        <v>5061</v>
      </c>
      <c r="D9360">
        <v>2021</v>
      </c>
      <c r="E9360" t="s">
        <v>16</v>
      </c>
      <c r="F9360" t="s">
        <v>5133</v>
      </c>
      <c r="G9360" t="s">
        <v>5134</v>
      </c>
      <c r="I9360" t="s">
        <v>5135</v>
      </c>
      <c r="J9360" t="s">
        <v>5136</v>
      </c>
      <c r="K9360" t="s">
        <v>20</v>
      </c>
      <c r="L9360">
        <v>5000</v>
      </c>
      <c r="M9360">
        <v>48.202906200000001</v>
      </c>
      <c r="N9360">
        <v>-89.937268700000004</v>
      </c>
      <c r="O9360">
        <v>12021</v>
      </c>
    </row>
    <row r="9361" spans="1:15" x14ac:dyDescent="0.35">
      <c r="A9361">
        <v>-88.681636299999994</v>
      </c>
      <c r="B9361">
        <v>48.738027899999999</v>
      </c>
      <c r="C9361" t="s">
        <v>5061</v>
      </c>
      <c r="D9361">
        <v>2020</v>
      </c>
      <c r="E9361" t="s">
        <v>16</v>
      </c>
      <c r="F9361" t="s">
        <v>5133</v>
      </c>
      <c r="G9361" t="s">
        <v>5134</v>
      </c>
      <c r="I9361" t="s">
        <v>5540</v>
      </c>
      <c r="J9361" t="s">
        <v>5066</v>
      </c>
      <c r="K9361" t="s">
        <v>492</v>
      </c>
      <c r="L9361">
        <v>3000</v>
      </c>
      <c r="M9361">
        <v>48.738027899999999</v>
      </c>
      <c r="N9361">
        <v>-88.681636299999994</v>
      </c>
      <c r="O9361">
        <v>12500</v>
      </c>
    </row>
    <row r="9362" spans="1:15" x14ac:dyDescent="0.35">
      <c r="A9362">
        <v>-89.937268700000004</v>
      </c>
      <c r="B9362">
        <v>48.202906200000001</v>
      </c>
      <c r="C9362" t="s">
        <v>5061</v>
      </c>
      <c r="D9362">
        <v>2020</v>
      </c>
      <c r="E9362" t="s">
        <v>16</v>
      </c>
      <c r="F9362" t="s">
        <v>5133</v>
      </c>
      <c r="G9362" t="s">
        <v>5134</v>
      </c>
      <c r="I9362" t="s">
        <v>5135</v>
      </c>
      <c r="J9362" t="s">
        <v>5136</v>
      </c>
      <c r="K9362" t="s">
        <v>20</v>
      </c>
      <c r="L9362">
        <v>7000</v>
      </c>
      <c r="M9362">
        <v>48.202906200000001</v>
      </c>
      <c r="N9362">
        <v>-89.937268700000004</v>
      </c>
      <c r="O9362">
        <v>12501</v>
      </c>
    </row>
    <row r="9363" spans="1:15" x14ac:dyDescent="0.35">
      <c r="A9363">
        <v>-89.937268700000004</v>
      </c>
      <c r="B9363">
        <v>48.202906200000001</v>
      </c>
      <c r="C9363" t="s">
        <v>5061</v>
      </c>
      <c r="D9363">
        <v>2019</v>
      </c>
      <c r="E9363" t="s">
        <v>16</v>
      </c>
      <c r="F9363" t="s">
        <v>5133</v>
      </c>
      <c r="G9363" t="s">
        <v>5134</v>
      </c>
      <c r="I9363" t="s">
        <v>5135</v>
      </c>
      <c r="J9363" t="s">
        <v>5136</v>
      </c>
      <c r="K9363" t="s">
        <v>20</v>
      </c>
      <c r="L9363">
        <v>5000</v>
      </c>
      <c r="M9363">
        <v>48.202906200000001</v>
      </c>
      <c r="N9363">
        <v>-89.937268700000004</v>
      </c>
      <c r="O9363">
        <v>12437</v>
      </c>
    </row>
    <row r="9364" spans="1:15" x14ac:dyDescent="0.35">
      <c r="A9364">
        <v>-89.937268700000004</v>
      </c>
      <c r="B9364">
        <v>48.202906200000001</v>
      </c>
      <c r="C9364" t="s">
        <v>5061</v>
      </c>
      <c r="D9364">
        <v>2018</v>
      </c>
      <c r="E9364" t="s">
        <v>16</v>
      </c>
      <c r="F9364" t="s">
        <v>5133</v>
      </c>
      <c r="G9364" t="s">
        <v>5134</v>
      </c>
      <c r="I9364" t="s">
        <v>5135</v>
      </c>
      <c r="J9364" t="s">
        <v>5136</v>
      </c>
      <c r="K9364" t="s">
        <v>20</v>
      </c>
      <c r="L9364">
        <v>5000</v>
      </c>
      <c r="M9364">
        <v>48.202906200000001</v>
      </c>
      <c r="N9364">
        <v>-89.937268700000004</v>
      </c>
      <c r="O9364">
        <v>12266</v>
      </c>
    </row>
    <row r="9365" spans="1:15" x14ac:dyDescent="0.35">
      <c r="A9365">
        <v>-88.681636299999994</v>
      </c>
      <c r="B9365">
        <v>48.738027899999999</v>
      </c>
      <c r="C9365" t="s">
        <v>5061</v>
      </c>
      <c r="D9365">
        <v>2018</v>
      </c>
      <c r="E9365" t="s">
        <v>16</v>
      </c>
      <c r="F9365" t="s">
        <v>5133</v>
      </c>
      <c r="G9365" t="s">
        <v>5134</v>
      </c>
      <c r="I9365" t="s">
        <v>5540</v>
      </c>
      <c r="J9365" t="s">
        <v>5066</v>
      </c>
      <c r="K9365" t="s">
        <v>492</v>
      </c>
      <c r="L9365">
        <v>3000</v>
      </c>
      <c r="M9365">
        <v>48.738027899999999</v>
      </c>
      <c r="N9365">
        <v>-88.681636299999994</v>
      </c>
      <c r="O9365">
        <v>12267</v>
      </c>
    </row>
    <row r="9366" spans="1:15" x14ac:dyDescent="0.35">
      <c r="A9366">
        <v>-89.937268700000004</v>
      </c>
      <c r="B9366">
        <v>48.202906200000001</v>
      </c>
      <c r="C9366" t="s">
        <v>5061</v>
      </c>
      <c r="D9366">
        <v>2017</v>
      </c>
      <c r="E9366" t="s">
        <v>16</v>
      </c>
      <c r="F9366" t="s">
        <v>5133</v>
      </c>
      <c r="G9366" t="s">
        <v>5134</v>
      </c>
      <c r="I9366" t="s">
        <v>5135</v>
      </c>
      <c r="J9366" t="s">
        <v>5136</v>
      </c>
      <c r="K9366" t="s">
        <v>20</v>
      </c>
      <c r="L9366">
        <v>7000</v>
      </c>
      <c r="M9366">
        <v>48.202906200000001</v>
      </c>
      <c r="N9366">
        <v>-89.937268700000004</v>
      </c>
      <c r="O9366">
        <v>12189</v>
      </c>
    </row>
    <row r="9367" spans="1:15" x14ac:dyDescent="0.35">
      <c r="A9367">
        <v>-89.937268700000004</v>
      </c>
      <c r="B9367">
        <v>48.202906200000001</v>
      </c>
      <c r="C9367" t="s">
        <v>5061</v>
      </c>
      <c r="D9367">
        <v>2016</v>
      </c>
      <c r="E9367" t="s">
        <v>16</v>
      </c>
      <c r="F9367" t="s">
        <v>5133</v>
      </c>
      <c r="G9367" t="s">
        <v>5134</v>
      </c>
      <c r="I9367" t="s">
        <v>5135</v>
      </c>
      <c r="J9367" t="s">
        <v>5136</v>
      </c>
      <c r="K9367" t="s">
        <v>20</v>
      </c>
      <c r="L9367">
        <v>4000</v>
      </c>
      <c r="M9367">
        <v>48.202906200000001</v>
      </c>
      <c r="N9367">
        <v>-89.937268700000004</v>
      </c>
      <c r="O9367">
        <v>12157</v>
      </c>
    </row>
    <row r="9368" spans="1:15" x14ac:dyDescent="0.35">
      <c r="A9368">
        <v>-89.937268700000004</v>
      </c>
      <c r="B9368">
        <v>48.202906200000001</v>
      </c>
      <c r="C9368" t="s">
        <v>5061</v>
      </c>
      <c r="D9368">
        <v>2016</v>
      </c>
      <c r="E9368" t="s">
        <v>16</v>
      </c>
      <c r="F9368" t="s">
        <v>5133</v>
      </c>
      <c r="G9368" t="s">
        <v>5134</v>
      </c>
      <c r="I9368" t="s">
        <v>5135</v>
      </c>
      <c r="J9368" t="s">
        <v>5136</v>
      </c>
      <c r="K9368" t="s">
        <v>492</v>
      </c>
      <c r="L9368">
        <v>3998</v>
      </c>
      <c r="M9368">
        <v>48.202906200000001</v>
      </c>
      <c r="N9368">
        <v>-89.937268700000004</v>
      </c>
      <c r="O9368">
        <v>12158</v>
      </c>
    </row>
    <row r="9369" spans="1:15" x14ac:dyDescent="0.35">
      <c r="A9369">
        <v>-88.681636299999994</v>
      </c>
      <c r="B9369">
        <v>48.738027899999999</v>
      </c>
      <c r="C9369" t="s">
        <v>5061</v>
      </c>
      <c r="D9369">
        <v>2015</v>
      </c>
      <c r="E9369" t="s">
        <v>16</v>
      </c>
      <c r="F9369" t="s">
        <v>5133</v>
      </c>
      <c r="G9369" t="s">
        <v>5134</v>
      </c>
      <c r="I9369" t="s">
        <v>5540</v>
      </c>
      <c r="J9369" t="s">
        <v>5066</v>
      </c>
      <c r="K9369" t="s">
        <v>492</v>
      </c>
      <c r="L9369">
        <v>3000</v>
      </c>
      <c r="M9369">
        <v>48.738027899999999</v>
      </c>
      <c r="N9369">
        <v>-88.681636299999994</v>
      </c>
      <c r="O9369">
        <v>12825</v>
      </c>
    </row>
    <row r="9370" spans="1:15" x14ac:dyDescent="0.35">
      <c r="A9370">
        <v>-89.937268700000004</v>
      </c>
      <c r="B9370">
        <v>48.202906200000001</v>
      </c>
      <c r="C9370" t="s">
        <v>5061</v>
      </c>
      <c r="D9370">
        <v>2015</v>
      </c>
      <c r="E9370" t="s">
        <v>16</v>
      </c>
      <c r="F9370" t="s">
        <v>5133</v>
      </c>
      <c r="G9370" t="s">
        <v>5134</v>
      </c>
      <c r="I9370" t="s">
        <v>5135</v>
      </c>
      <c r="J9370" t="s">
        <v>5136</v>
      </c>
      <c r="K9370" t="s">
        <v>20</v>
      </c>
      <c r="L9370">
        <v>4000</v>
      </c>
      <c r="M9370">
        <v>48.202906200000001</v>
      </c>
      <c r="N9370">
        <v>-89.937268700000004</v>
      </c>
      <c r="O9370">
        <v>12826</v>
      </c>
    </row>
    <row r="9371" spans="1:15" x14ac:dyDescent="0.35">
      <c r="A9371">
        <v>-89.937268700000004</v>
      </c>
      <c r="B9371">
        <v>48.202906200000001</v>
      </c>
      <c r="C9371" t="s">
        <v>5061</v>
      </c>
      <c r="D9371">
        <v>2014</v>
      </c>
      <c r="E9371" t="s">
        <v>16</v>
      </c>
      <c r="F9371" t="s">
        <v>5133</v>
      </c>
      <c r="G9371" t="s">
        <v>5134</v>
      </c>
      <c r="I9371" t="s">
        <v>5135</v>
      </c>
      <c r="J9371" t="s">
        <v>5136</v>
      </c>
      <c r="K9371" t="s">
        <v>20</v>
      </c>
      <c r="L9371">
        <v>5000</v>
      </c>
      <c r="M9371">
        <v>48.202906200000001</v>
      </c>
      <c r="N9371">
        <v>-89.937268700000004</v>
      </c>
      <c r="O9371">
        <v>12769</v>
      </c>
    </row>
    <row r="9372" spans="1:15" x14ac:dyDescent="0.35">
      <c r="A9372">
        <v>-88.681636299999994</v>
      </c>
      <c r="B9372">
        <v>48.738027899999999</v>
      </c>
      <c r="C9372" t="s">
        <v>5061</v>
      </c>
      <c r="D9372">
        <v>2014</v>
      </c>
      <c r="E9372" t="s">
        <v>16</v>
      </c>
      <c r="F9372" t="s">
        <v>5133</v>
      </c>
      <c r="G9372" t="s">
        <v>5134</v>
      </c>
      <c r="I9372" t="s">
        <v>5540</v>
      </c>
      <c r="J9372" t="s">
        <v>5066</v>
      </c>
      <c r="K9372" t="s">
        <v>492</v>
      </c>
      <c r="L9372">
        <v>3000</v>
      </c>
      <c r="M9372">
        <v>48.738027899999999</v>
      </c>
      <c r="N9372">
        <v>-88.681636299999994</v>
      </c>
      <c r="O9372">
        <v>12772</v>
      </c>
    </row>
    <row r="9373" spans="1:15" x14ac:dyDescent="0.35">
      <c r="A9373">
        <v>-89.937268700000004</v>
      </c>
      <c r="B9373">
        <v>48.202906200000001</v>
      </c>
      <c r="C9373" t="s">
        <v>5061</v>
      </c>
      <c r="D9373">
        <v>2013</v>
      </c>
      <c r="E9373" t="s">
        <v>16</v>
      </c>
      <c r="F9373" t="s">
        <v>5133</v>
      </c>
      <c r="G9373" t="s">
        <v>5134</v>
      </c>
      <c r="I9373" t="s">
        <v>5135</v>
      </c>
      <c r="J9373" t="s">
        <v>5136</v>
      </c>
      <c r="K9373" t="s">
        <v>20</v>
      </c>
      <c r="L9373">
        <v>4000</v>
      </c>
      <c r="M9373">
        <v>48.202906200000001</v>
      </c>
      <c r="N9373">
        <v>-89.937268700000004</v>
      </c>
      <c r="O9373">
        <v>11533</v>
      </c>
    </row>
    <row r="9374" spans="1:15" x14ac:dyDescent="0.35">
      <c r="A9374">
        <v>-89.937268700000004</v>
      </c>
      <c r="B9374">
        <v>48.202906200000001</v>
      </c>
      <c r="C9374" t="s">
        <v>5061</v>
      </c>
      <c r="D9374">
        <v>2012</v>
      </c>
      <c r="E9374" t="s">
        <v>16</v>
      </c>
      <c r="F9374" t="s">
        <v>5133</v>
      </c>
      <c r="G9374" t="s">
        <v>5134</v>
      </c>
      <c r="I9374" t="s">
        <v>5135</v>
      </c>
      <c r="J9374" t="s">
        <v>5136</v>
      </c>
      <c r="K9374" t="s">
        <v>20</v>
      </c>
      <c r="L9374">
        <v>4000</v>
      </c>
      <c r="M9374">
        <v>48.202906200000001</v>
      </c>
      <c r="N9374">
        <v>-89.937268700000004</v>
      </c>
      <c r="O9374">
        <v>11474</v>
      </c>
    </row>
    <row r="9375" spans="1:15" x14ac:dyDescent="0.35">
      <c r="A9375">
        <v>-82.118107699999996</v>
      </c>
      <c r="B9375">
        <v>46.878813000000001</v>
      </c>
      <c r="C9375" t="s">
        <v>4537</v>
      </c>
      <c r="D9375">
        <v>2020</v>
      </c>
      <c r="E9375" t="s">
        <v>16</v>
      </c>
      <c r="F9375" t="s">
        <v>4931</v>
      </c>
      <c r="G9375" t="s">
        <v>4932</v>
      </c>
      <c r="I9375" t="s">
        <v>4933</v>
      </c>
      <c r="J9375" t="s">
        <v>4661</v>
      </c>
      <c r="K9375" t="s">
        <v>20</v>
      </c>
      <c r="L9375">
        <v>670</v>
      </c>
      <c r="M9375">
        <v>46.878813000000001</v>
      </c>
      <c r="N9375">
        <v>-82.118107699999996</v>
      </c>
      <c r="O9375">
        <v>11813</v>
      </c>
    </row>
    <row r="9376" spans="1:15" x14ac:dyDescent="0.35">
      <c r="A9376">
        <v>-82.118107699999996</v>
      </c>
      <c r="B9376">
        <v>46.878813000000001</v>
      </c>
      <c r="C9376" t="s">
        <v>4537</v>
      </c>
      <c r="D9376">
        <v>2018</v>
      </c>
      <c r="E9376" t="s">
        <v>16</v>
      </c>
      <c r="F9376" t="s">
        <v>4931</v>
      </c>
      <c r="G9376" t="s">
        <v>4932</v>
      </c>
      <c r="I9376" t="s">
        <v>4933</v>
      </c>
      <c r="J9376" t="s">
        <v>4661</v>
      </c>
      <c r="K9376" t="s">
        <v>20</v>
      </c>
      <c r="L9376">
        <v>750</v>
      </c>
      <c r="M9376">
        <v>46.878813000000001</v>
      </c>
      <c r="N9376">
        <v>-82.118107699999996</v>
      </c>
      <c r="O9376">
        <v>11706</v>
      </c>
    </row>
    <row r="9377" spans="1:15" x14ac:dyDescent="0.35">
      <c r="A9377">
        <v>-82.118107699999996</v>
      </c>
      <c r="B9377">
        <v>46.878813000000001</v>
      </c>
      <c r="C9377" t="s">
        <v>4537</v>
      </c>
      <c r="D9377">
        <v>2016</v>
      </c>
      <c r="E9377" t="s">
        <v>16</v>
      </c>
      <c r="F9377" t="s">
        <v>4931</v>
      </c>
      <c r="G9377" t="s">
        <v>4932</v>
      </c>
      <c r="I9377" t="s">
        <v>4933</v>
      </c>
      <c r="J9377" t="s">
        <v>4661</v>
      </c>
      <c r="K9377" t="s">
        <v>20</v>
      </c>
      <c r="L9377">
        <v>750</v>
      </c>
      <c r="M9377">
        <v>46.878813000000001</v>
      </c>
      <c r="N9377">
        <v>-82.118107699999996</v>
      </c>
      <c r="O9377">
        <v>11218</v>
      </c>
    </row>
    <row r="9378" spans="1:15" x14ac:dyDescent="0.35">
      <c r="A9378">
        <v>-82.118107699999996</v>
      </c>
      <c r="B9378">
        <v>46.878813000000001</v>
      </c>
      <c r="C9378" t="s">
        <v>4537</v>
      </c>
      <c r="D9378">
        <v>2015</v>
      </c>
      <c r="E9378" t="s">
        <v>16</v>
      </c>
      <c r="F9378" t="s">
        <v>4931</v>
      </c>
      <c r="G9378" t="s">
        <v>4932</v>
      </c>
      <c r="I9378" t="s">
        <v>4933</v>
      </c>
      <c r="J9378" t="s">
        <v>4661</v>
      </c>
      <c r="K9378" t="s">
        <v>20</v>
      </c>
      <c r="L9378">
        <v>1000</v>
      </c>
      <c r="M9378">
        <v>46.878813000000001</v>
      </c>
      <c r="N9378">
        <v>-82.118107699999996</v>
      </c>
      <c r="O9378">
        <v>11026</v>
      </c>
    </row>
    <row r="9379" spans="1:15" x14ac:dyDescent="0.35">
      <c r="A9379">
        <v>-82.118107699999996</v>
      </c>
      <c r="B9379">
        <v>46.878813000000001</v>
      </c>
      <c r="C9379" t="s">
        <v>4537</v>
      </c>
      <c r="D9379">
        <v>2013</v>
      </c>
      <c r="E9379" t="s">
        <v>16</v>
      </c>
      <c r="F9379" t="s">
        <v>4931</v>
      </c>
      <c r="G9379" t="s">
        <v>4932</v>
      </c>
      <c r="I9379" t="s">
        <v>4933</v>
      </c>
      <c r="J9379" t="s">
        <v>4661</v>
      </c>
      <c r="K9379" t="s">
        <v>20</v>
      </c>
      <c r="L9379">
        <v>1500</v>
      </c>
      <c r="M9379">
        <v>46.878813000000001</v>
      </c>
      <c r="N9379">
        <v>-82.118107699999996</v>
      </c>
      <c r="O9379">
        <v>11105</v>
      </c>
    </row>
    <row r="9380" spans="1:15" x14ac:dyDescent="0.35">
      <c r="A9380">
        <v>-81.862880000000004</v>
      </c>
      <c r="B9380">
        <v>47.599789999999999</v>
      </c>
      <c r="C9380" t="s">
        <v>5347</v>
      </c>
      <c r="D9380">
        <v>2020</v>
      </c>
      <c r="E9380" t="s">
        <v>16</v>
      </c>
      <c r="F9380" t="s">
        <v>5456</v>
      </c>
      <c r="G9380" t="s">
        <v>5457</v>
      </c>
      <c r="I9380" t="s">
        <v>5458</v>
      </c>
      <c r="J9380" t="s">
        <v>5459</v>
      </c>
      <c r="K9380" t="s">
        <v>20</v>
      </c>
      <c r="L9380">
        <v>2000</v>
      </c>
      <c r="M9380">
        <v>47.599789999999999</v>
      </c>
      <c r="N9380">
        <v>-81.862880000000004</v>
      </c>
      <c r="O9380">
        <v>13795</v>
      </c>
    </row>
    <row r="9381" spans="1:15" x14ac:dyDescent="0.35">
      <c r="A9381">
        <v>-81.862880000000004</v>
      </c>
      <c r="B9381">
        <v>47.599789999999999</v>
      </c>
      <c r="C9381" t="s">
        <v>5347</v>
      </c>
      <c r="D9381">
        <v>2018</v>
      </c>
      <c r="E9381" t="s">
        <v>16</v>
      </c>
      <c r="F9381" t="s">
        <v>5456</v>
      </c>
      <c r="G9381" t="s">
        <v>5457</v>
      </c>
      <c r="I9381" t="s">
        <v>5458</v>
      </c>
      <c r="J9381" t="s">
        <v>5459</v>
      </c>
      <c r="K9381" t="s">
        <v>20</v>
      </c>
      <c r="L9381">
        <v>2000</v>
      </c>
      <c r="M9381">
        <v>47.599789999999999</v>
      </c>
      <c r="N9381">
        <v>-81.862880000000004</v>
      </c>
      <c r="O9381">
        <v>12875</v>
      </c>
    </row>
    <row r="9382" spans="1:15" x14ac:dyDescent="0.35">
      <c r="A9382">
        <v>-81.862880000000004</v>
      </c>
      <c r="B9382">
        <v>47.599789999999999</v>
      </c>
      <c r="C9382" t="s">
        <v>5347</v>
      </c>
      <c r="D9382">
        <v>2014</v>
      </c>
      <c r="E9382" t="s">
        <v>16</v>
      </c>
      <c r="F9382" t="s">
        <v>5456</v>
      </c>
      <c r="G9382" t="s">
        <v>5457</v>
      </c>
      <c r="I9382" t="s">
        <v>5458</v>
      </c>
      <c r="J9382" t="s">
        <v>5459</v>
      </c>
      <c r="K9382" t="s">
        <v>20</v>
      </c>
      <c r="L9382">
        <v>2000</v>
      </c>
      <c r="M9382">
        <v>47.599789999999999</v>
      </c>
      <c r="N9382">
        <v>-81.862880000000004</v>
      </c>
      <c r="O9382">
        <v>12558</v>
      </c>
    </row>
    <row r="9383" spans="1:15" x14ac:dyDescent="0.35">
      <c r="A9383">
        <v>-81.862880000000004</v>
      </c>
      <c r="B9383">
        <v>47.599789999999999</v>
      </c>
      <c r="C9383" t="s">
        <v>5347</v>
      </c>
      <c r="D9383">
        <v>2012</v>
      </c>
      <c r="E9383" t="s">
        <v>16</v>
      </c>
      <c r="F9383" t="s">
        <v>5456</v>
      </c>
      <c r="G9383" t="s">
        <v>5457</v>
      </c>
      <c r="I9383" t="s">
        <v>5458</v>
      </c>
      <c r="J9383" t="s">
        <v>5459</v>
      </c>
      <c r="K9383" t="s">
        <v>20</v>
      </c>
      <c r="L9383">
        <v>2000</v>
      </c>
      <c r="M9383">
        <v>47.599789999999999</v>
      </c>
      <c r="N9383">
        <v>-81.862880000000004</v>
      </c>
      <c r="O9383">
        <v>12078</v>
      </c>
    </row>
    <row r="9384" spans="1:15" x14ac:dyDescent="0.35">
      <c r="A9384">
        <v>-84.136030000000005</v>
      </c>
      <c r="B9384">
        <v>49.920650000000002</v>
      </c>
      <c r="C9384" t="s">
        <v>1551</v>
      </c>
      <c r="D9384">
        <v>2020</v>
      </c>
      <c r="E9384" t="s">
        <v>320</v>
      </c>
      <c r="F9384" t="s">
        <v>1675</v>
      </c>
      <c r="G9384" t="s">
        <v>1676</v>
      </c>
      <c r="I9384" t="s">
        <v>1677</v>
      </c>
      <c r="J9384" t="s">
        <v>1678</v>
      </c>
      <c r="K9384" t="s">
        <v>20</v>
      </c>
      <c r="L9384">
        <v>750</v>
      </c>
      <c r="M9384">
        <v>49.920650000000002</v>
      </c>
      <c r="N9384">
        <v>-84.136030000000005</v>
      </c>
      <c r="O9384">
        <v>4225</v>
      </c>
    </row>
    <row r="9385" spans="1:15" x14ac:dyDescent="0.35">
      <c r="A9385">
        <v>-84.136030000000005</v>
      </c>
      <c r="B9385">
        <v>49.920650000000002</v>
      </c>
      <c r="C9385" t="s">
        <v>1551</v>
      </c>
      <c r="D9385">
        <v>2018</v>
      </c>
      <c r="E9385" t="s">
        <v>320</v>
      </c>
      <c r="F9385" t="s">
        <v>1675</v>
      </c>
      <c r="G9385" t="s">
        <v>1676</v>
      </c>
      <c r="I9385" t="s">
        <v>1677</v>
      </c>
      <c r="J9385" t="s">
        <v>1678</v>
      </c>
      <c r="K9385" t="s">
        <v>20</v>
      </c>
      <c r="L9385">
        <v>750</v>
      </c>
      <c r="M9385">
        <v>49.920650000000002</v>
      </c>
      <c r="N9385">
        <v>-84.136030000000005</v>
      </c>
      <c r="O9385">
        <v>4147</v>
      </c>
    </row>
    <row r="9386" spans="1:15" x14ac:dyDescent="0.35">
      <c r="A9386">
        <v>-84.136030000000005</v>
      </c>
      <c r="B9386">
        <v>49.920650000000002</v>
      </c>
      <c r="C9386" t="s">
        <v>1551</v>
      </c>
      <c r="D9386">
        <v>2016</v>
      </c>
      <c r="E9386" t="s">
        <v>320</v>
      </c>
      <c r="F9386" t="s">
        <v>1675</v>
      </c>
      <c r="G9386" t="s">
        <v>1676</v>
      </c>
      <c r="I9386" t="s">
        <v>1677</v>
      </c>
      <c r="J9386" t="s">
        <v>1678</v>
      </c>
      <c r="K9386" t="s">
        <v>20</v>
      </c>
      <c r="L9386">
        <v>1000</v>
      </c>
      <c r="M9386">
        <v>49.920650000000002</v>
      </c>
      <c r="N9386">
        <v>-84.136030000000005</v>
      </c>
      <c r="O9386">
        <v>3450</v>
      </c>
    </row>
    <row r="9387" spans="1:15" x14ac:dyDescent="0.35">
      <c r="A9387">
        <v>-84.136030000000005</v>
      </c>
      <c r="B9387">
        <v>49.920650000000002</v>
      </c>
      <c r="C9387" t="s">
        <v>1551</v>
      </c>
      <c r="D9387">
        <v>2015</v>
      </c>
      <c r="E9387" t="s">
        <v>320</v>
      </c>
      <c r="F9387" t="s">
        <v>1675</v>
      </c>
      <c r="G9387" t="s">
        <v>1676</v>
      </c>
      <c r="I9387" t="s">
        <v>1677</v>
      </c>
      <c r="J9387" t="s">
        <v>1678</v>
      </c>
      <c r="K9387" t="s">
        <v>20</v>
      </c>
      <c r="L9387">
        <v>1000</v>
      </c>
      <c r="M9387">
        <v>49.920650000000002</v>
      </c>
      <c r="N9387">
        <v>-84.136030000000005</v>
      </c>
      <c r="O9387">
        <v>3327</v>
      </c>
    </row>
    <row r="9388" spans="1:15" x14ac:dyDescent="0.35">
      <c r="A9388">
        <v>-84.136030000000005</v>
      </c>
      <c r="B9388">
        <v>49.920650000000002</v>
      </c>
      <c r="C9388" t="s">
        <v>1551</v>
      </c>
      <c r="D9388">
        <v>2014</v>
      </c>
      <c r="E9388" t="s">
        <v>320</v>
      </c>
      <c r="F9388" t="s">
        <v>1675</v>
      </c>
      <c r="G9388" t="s">
        <v>1676</v>
      </c>
      <c r="I9388" t="s">
        <v>1677</v>
      </c>
      <c r="J9388" t="s">
        <v>1678</v>
      </c>
      <c r="K9388" t="s">
        <v>20</v>
      </c>
      <c r="L9388">
        <v>901</v>
      </c>
      <c r="M9388">
        <v>49.920650000000002</v>
      </c>
      <c r="N9388">
        <v>-84.136030000000005</v>
      </c>
      <c r="O9388">
        <v>3272</v>
      </c>
    </row>
    <row r="9389" spans="1:15" x14ac:dyDescent="0.35">
      <c r="A9389">
        <v>-84.308959999999999</v>
      </c>
      <c r="B9389">
        <v>48.22175</v>
      </c>
      <c r="C9389" t="s">
        <v>5725</v>
      </c>
      <c r="D9389">
        <v>2020</v>
      </c>
      <c r="E9389" t="s">
        <v>59</v>
      </c>
      <c r="F9389" t="s">
        <v>6008</v>
      </c>
      <c r="G9389" t="s">
        <v>6009</v>
      </c>
      <c r="I9389" t="s">
        <v>6010</v>
      </c>
      <c r="J9389" t="s">
        <v>6011</v>
      </c>
      <c r="K9389" t="s">
        <v>20</v>
      </c>
      <c r="L9389">
        <v>2000</v>
      </c>
      <c r="M9389">
        <v>48.22175</v>
      </c>
      <c r="N9389">
        <v>-84.308959999999999</v>
      </c>
      <c r="O9389">
        <v>13796</v>
      </c>
    </row>
    <row r="9390" spans="1:15" x14ac:dyDescent="0.35">
      <c r="A9390">
        <v>-84.308959999999999</v>
      </c>
      <c r="B9390">
        <v>48.22175</v>
      </c>
      <c r="C9390" t="s">
        <v>5725</v>
      </c>
      <c r="D9390">
        <v>2018</v>
      </c>
      <c r="E9390" t="s">
        <v>59</v>
      </c>
      <c r="F9390" t="s">
        <v>6008</v>
      </c>
      <c r="G9390" t="s">
        <v>6009</v>
      </c>
      <c r="I9390" t="s">
        <v>6010</v>
      </c>
      <c r="J9390" t="s">
        <v>6011</v>
      </c>
      <c r="K9390" t="s">
        <v>20</v>
      </c>
      <c r="L9390">
        <v>2000</v>
      </c>
      <c r="M9390">
        <v>48.22175</v>
      </c>
      <c r="N9390">
        <v>-84.308959999999999</v>
      </c>
      <c r="O9390">
        <v>13511</v>
      </c>
    </row>
    <row r="9391" spans="1:15" x14ac:dyDescent="0.35">
      <c r="A9391">
        <v>-84.308959999999999</v>
      </c>
      <c r="B9391">
        <v>48.22175</v>
      </c>
      <c r="C9391" t="s">
        <v>5725</v>
      </c>
      <c r="D9391">
        <v>2016</v>
      </c>
      <c r="E9391" t="s">
        <v>59</v>
      </c>
      <c r="F9391" t="s">
        <v>6008</v>
      </c>
      <c r="G9391" t="s">
        <v>6009</v>
      </c>
      <c r="I9391" t="s">
        <v>6010</v>
      </c>
      <c r="J9391" t="s">
        <v>6011</v>
      </c>
      <c r="K9391" t="s">
        <v>20</v>
      </c>
      <c r="L9391">
        <v>1000</v>
      </c>
      <c r="M9391">
        <v>48.22175</v>
      </c>
      <c r="N9391">
        <v>-84.308959999999999</v>
      </c>
      <c r="O9391">
        <v>13748</v>
      </c>
    </row>
    <row r="9392" spans="1:15" x14ac:dyDescent="0.35">
      <c r="A9392">
        <v>-84.308959999999999</v>
      </c>
      <c r="B9392">
        <v>48.22175</v>
      </c>
      <c r="C9392" t="s">
        <v>5725</v>
      </c>
      <c r="D9392">
        <v>2015</v>
      </c>
      <c r="E9392" t="s">
        <v>59</v>
      </c>
      <c r="F9392" t="s">
        <v>6008</v>
      </c>
      <c r="G9392" t="s">
        <v>6009</v>
      </c>
      <c r="I9392" t="s">
        <v>6010</v>
      </c>
      <c r="J9392" t="s">
        <v>6011</v>
      </c>
      <c r="K9392" t="s">
        <v>20</v>
      </c>
      <c r="L9392">
        <v>500</v>
      </c>
      <c r="M9392">
        <v>48.22175</v>
      </c>
      <c r="N9392">
        <v>-84.308959999999999</v>
      </c>
      <c r="O9392">
        <v>13202</v>
      </c>
    </row>
    <row r="9393" spans="1:15" x14ac:dyDescent="0.35">
      <c r="A9393">
        <v>-84.308959999999999</v>
      </c>
      <c r="B9393">
        <v>48.22175</v>
      </c>
      <c r="C9393" t="s">
        <v>5725</v>
      </c>
      <c r="D9393">
        <v>2014</v>
      </c>
      <c r="E9393" t="s">
        <v>59</v>
      </c>
      <c r="F9393" t="s">
        <v>6008</v>
      </c>
      <c r="G9393" t="s">
        <v>6009</v>
      </c>
      <c r="I9393" t="s">
        <v>6010</v>
      </c>
      <c r="J9393" t="s">
        <v>6011</v>
      </c>
      <c r="K9393" t="s">
        <v>20</v>
      </c>
      <c r="L9393">
        <v>1000</v>
      </c>
      <c r="M9393">
        <v>48.22175</v>
      </c>
      <c r="N9393">
        <v>-84.308959999999999</v>
      </c>
      <c r="O9393">
        <v>13650</v>
      </c>
    </row>
    <row r="9394" spans="1:15" x14ac:dyDescent="0.35">
      <c r="A9394">
        <v>-84.308959999999999</v>
      </c>
      <c r="B9394">
        <v>48.22175</v>
      </c>
      <c r="C9394" t="s">
        <v>5725</v>
      </c>
      <c r="D9394">
        <v>2013</v>
      </c>
      <c r="E9394" t="s">
        <v>59</v>
      </c>
      <c r="F9394" t="s">
        <v>6008</v>
      </c>
      <c r="G9394" t="s">
        <v>6009</v>
      </c>
      <c r="I9394" t="s">
        <v>6010</v>
      </c>
      <c r="J9394" t="s">
        <v>6011</v>
      </c>
      <c r="K9394" t="s">
        <v>20</v>
      </c>
      <c r="L9394">
        <v>1000</v>
      </c>
      <c r="M9394">
        <v>48.22175</v>
      </c>
      <c r="N9394">
        <v>-84.308959999999999</v>
      </c>
      <c r="O9394">
        <v>13342</v>
      </c>
    </row>
    <row r="9395" spans="1:15" x14ac:dyDescent="0.35">
      <c r="A9395">
        <v>-84.308959999999999</v>
      </c>
      <c r="B9395">
        <v>48.22175</v>
      </c>
      <c r="C9395" t="s">
        <v>5725</v>
      </c>
      <c r="D9395">
        <v>2012</v>
      </c>
      <c r="E9395" t="s">
        <v>59</v>
      </c>
      <c r="F9395" t="s">
        <v>6008</v>
      </c>
      <c r="G9395" t="s">
        <v>6009</v>
      </c>
      <c r="I9395" t="s">
        <v>6010</v>
      </c>
      <c r="J9395" t="s">
        <v>6011</v>
      </c>
      <c r="K9395" t="s">
        <v>20</v>
      </c>
      <c r="L9395">
        <v>1000</v>
      </c>
      <c r="M9395">
        <v>48.22175</v>
      </c>
      <c r="N9395">
        <v>-84.308959999999999</v>
      </c>
      <c r="O9395">
        <v>13107</v>
      </c>
    </row>
    <row r="9396" spans="1:15" x14ac:dyDescent="0.35">
      <c r="A9396">
        <v>-78.658067799999998</v>
      </c>
      <c r="B9396">
        <v>45.396824500000001</v>
      </c>
      <c r="C9396" t="s">
        <v>2999</v>
      </c>
      <c r="D9396">
        <v>2020</v>
      </c>
      <c r="E9396" t="s">
        <v>16</v>
      </c>
      <c r="F9396" t="s">
        <v>3026</v>
      </c>
      <c r="G9396" t="s">
        <v>3027</v>
      </c>
      <c r="I9396" t="s">
        <v>3028</v>
      </c>
      <c r="J9396" t="s">
        <v>3029</v>
      </c>
      <c r="K9396" t="s">
        <v>20</v>
      </c>
      <c r="L9396">
        <v>800</v>
      </c>
      <c r="M9396">
        <v>45.396824500000001</v>
      </c>
      <c r="N9396">
        <v>-78.658067799999998</v>
      </c>
      <c r="O9396">
        <v>8114</v>
      </c>
    </row>
    <row r="9397" spans="1:15" x14ac:dyDescent="0.35">
      <c r="A9397">
        <v>-78.658067799999998</v>
      </c>
      <c r="B9397">
        <v>45.396824500000001</v>
      </c>
      <c r="C9397" t="s">
        <v>2999</v>
      </c>
      <c r="D9397">
        <v>2018</v>
      </c>
      <c r="E9397" t="s">
        <v>16</v>
      </c>
      <c r="F9397" t="s">
        <v>3026</v>
      </c>
      <c r="G9397" t="s">
        <v>3027</v>
      </c>
      <c r="I9397" t="s">
        <v>3028</v>
      </c>
      <c r="J9397" t="s">
        <v>3029</v>
      </c>
      <c r="K9397" t="s">
        <v>20</v>
      </c>
      <c r="L9397">
        <v>800</v>
      </c>
      <c r="M9397">
        <v>45.396824500000001</v>
      </c>
      <c r="N9397">
        <v>-78.658067799999998</v>
      </c>
      <c r="O9397">
        <v>8818</v>
      </c>
    </row>
    <row r="9398" spans="1:15" x14ac:dyDescent="0.35">
      <c r="A9398">
        <v>-78.658067799999998</v>
      </c>
      <c r="B9398">
        <v>45.396824500000001</v>
      </c>
      <c r="C9398" t="s">
        <v>2999</v>
      </c>
      <c r="D9398">
        <v>2016</v>
      </c>
      <c r="E9398" t="s">
        <v>16</v>
      </c>
      <c r="F9398" t="s">
        <v>3026</v>
      </c>
      <c r="G9398" t="s">
        <v>3027</v>
      </c>
      <c r="I9398" t="s">
        <v>3028</v>
      </c>
      <c r="J9398" t="s">
        <v>3029</v>
      </c>
      <c r="K9398" t="s">
        <v>20</v>
      </c>
      <c r="L9398">
        <v>800</v>
      </c>
      <c r="M9398">
        <v>45.396824500000001</v>
      </c>
      <c r="N9398">
        <v>-78.658067799999998</v>
      </c>
      <c r="O9398">
        <v>7977</v>
      </c>
    </row>
    <row r="9399" spans="1:15" x14ac:dyDescent="0.35">
      <c r="A9399">
        <v>-78.658067799999998</v>
      </c>
      <c r="B9399">
        <v>45.396824500000001</v>
      </c>
      <c r="C9399" t="s">
        <v>2999</v>
      </c>
      <c r="D9399">
        <v>2014</v>
      </c>
      <c r="E9399" t="s">
        <v>16</v>
      </c>
      <c r="F9399" t="s">
        <v>3026</v>
      </c>
      <c r="G9399" t="s">
        <v>3027</v>
      </c>
      <c r="I9399" t="s">
        <v>3028</v>
      </c>
      <c r="J9399" t="s">
        <v>3029</v>
      </c>
      <c r="K9399" t="s">
        <v>20</v>
      </c>
      <c r="L9399">
        <v>800</v>
      </c>
      <c r="M9399">
        <v>45.396824500000001</v>
      </c>
      <c r="N9399">
        <v>-78.658067799999998</v>
      </c>
      <c r="O9399">
        <v>7443</v>
      </c>
    </row>
    <row r="9400" spans="1:15" x14ac:dyDescent="0.35">
      <c r="A9400">
        <v>-78.658067799999998</v>
      </c>
      <c r="B9400">
        <v>45.396824500000001</v>
      </c>
      <c r="C9400" t="s">
        <v>2999</v>
      </c>
      <c r="D9400">
        <v>2012</v>
      </c>
      <c r="E9400" t="s">
        <v>16</v>
      </c>
      <c r="F9400" t="s">
        <v>3026</v>
      </c>
      <c r="G9400" t="s">
        <v>3027</v>
      </c>
      <c r="I9400" t="s">
        <v>3028</v>
      </c>
      <c r="J9400" t="s">
        <v>3029</v>
      </c>
      <c r="K9400" t="s">
        <v>20</v>
      </c>
      <c r="L9400">
        <v>800</v>
      </c>
      <c r="M9400">
        <v>45.396824500000001</v>
      </c>
      <c r="N9400">
        <v>-78.658067799999998</v>
      </c>
      <c r="O9400">
        <v>7213</v>
      </c>
    </row>
    <row r="9401" spans="1:15" x14ac:dyDescent="0.35">
      <c r="A9401">
        <v>-77.618044499999996</v>
      </c>
      <c r="B9401">
        <v>45.040484800000002</v>
      </c>
      <c r="C9401" t="s">
        <v>171</v>
      </c>
      <c r="D9401">
        <v>2021</v>
      </c>
      <c r="E9401" t="s">
        <v>16</v>
      </c>
      <c r="F9401" t="s">
        <v>603</v>
      </c>
      <c r="G9401" t="s">
        <v>604</v>
      </c>
      <c r="I9401" t="s">
        <v>605</v>
      </c>
      <c r="J9401" t="s">
        <v>296</v>
      </c>
      <c r="K9401" t="s">
        <v>20</v>
      </c>
      <c r="L9401">
        <v>1500</v>
      </c>
      <c r="M9401">
        <v>45.040484800000002</v>
      </c>
      <c r="N9401">
        <v>-77.618044499999996</v>
      </c>
      <c r="O9401">
        <v>2388</v>
      </c>
    </row>
    <row r="9402" spans="1:15" x14ac:dyDescent="0.35">
      <c r="A9402">
        <v>-77.618044499999996</v>
      </c>
      <c r="B9402">
        <v>45.040484800000002</v>
      </c>
      <c r="C9402" t="s">
        <v>171</v>
      </c>
      <c r="D9402">
        <v>2019</v>
      </c>
      <c r="E9402" t="s">
        <v>16</v>
      </c>
      <c r="F9402" t="s">
        <v>603</v>
      </c>
      <c r="G9402" t="s">
        <v>604</v>
      </c>
      <c r="I9402" t="s">
        <v>605</v>
      </c>
      <c r="J9402" t="s">
        <v>296</v>
      </c>
      <c r="K9402" t="s">
        <v>20</v>
      </c>
      <c r="L9402">
        <v>1250</v>
      </c>
      <c r="M9402">
        <v>45.040484800000002</v>
      </c>
      <c r="N9402">
        <v>-77.618044499999996</v>
      </c>
      <c r="O9402">
        <v>1874</v>
      </c>
    </row>
    <row r="9403" spans="1:15" x14ac:dyDescent="0.35">
      <c r="A9403">
        <v>-77.618044499999996</v>
      </c>
      <c r="B9403">
        <v>45.040484800000002</v>
      </c>
      <c r="C9403" t="s">
        <v>171</v>
      </c>
      <c r="D9403">
        <v>2017</v>
      </c>
      <c r="E9403" t="s">
        <v>16</v>
      </c>
      <c r="F9403" t="s">
        <v>603</v>
      </c>
      <c r="G9403" t="s">
        <v>604</v>
      </c>
      <c r="I9403" t="s">
        <v>605</v>
      </c>
      <c r="J9403" t="s">
        <v>296</v>
      </c>
      <c r="K9403" t="s">
        <v>20</v>
      </c>
      <c r="L9403">
        <v>1473</v>
      </c>
      <c r="M9403">
        <v>45.040484800000002</v>
      </c>
      <c r="N9403">
        <v>-77.618044499999996</v>
      </c>
      <c r="O9403">
        <v>1943</v>
      </c>
    </row>
    <row r="9404" spans="1:15" x14ac:dyDescent="0.35">
      <c r="A9404">
        <v>-77.618044499999996</v>
      </c>
      <c r="B9404">
        <v>45.040484800000002</v>
      </c>
      <c r="C9404" t="s">
        <v>171</v>
      </c>
      <c r="D9404">
        <v>2015</v>
      </c>
      <c r="E9404" t="s">
        <v>16</v>
      </c>
      <c r="F9404" t="s">
        <v>603</v>
      </c>
      <c r="G9404" t="s">
        <v>604</v>
      </c>
      <c r="I9404" t="s">
        <v>605</v>
      </c>
      <c r="J9404" t="s">
        <v>296</v>
      </c>
      <c r="K9404" t="s">
        <v>20</v>
      </c>
      <c r="L9404">
        <v>1000</v>
      </c>
      <c r="M9404">
        <v>45.040484800000002</v>
      </c>
      <c r="N9404">
        <v>-77.618044499999996</v>
      </c>
      <c r="O9404">
        <v>990</v>
      </c>
    </row>
    <row r="9405" spans="1:15" x14ac:dyDescent="0.35">
      <c r="A9405">
        <v>-77.618044499999996</v>
      </c>
      <c r="B9405">
        <v>45.040484800000002</v>
      </c>
      <c r="C9405" t="s">
        <v>171</v>
      </c>
      <c r="D9405">
        <v>2013</v>
      </c>
      <c r="E9405" t="s">
        <v>16</v>
      </c>
      <c r="F9405" t="s">
        <v>603</v>
      </c>
      <c r="G9405" t="s">
        <v>604</v>
      </c>
      <c r="I9405" t="s">
        <v>605</v>
      </c>
      <c r="J9405" t="s">
        <v>296</v>
      </c>
      <c r="K9405" t="s">
        <v>20</v>
      </c>
      <c r="L9405">
        <v>1000</v>
      </c>
      <c r="M9405">
        <v>45.040484800000002</v>
      </c>
      <c r="N9405">
        <v>-77.618044499999996</v>
      </c>
      <c r="O9405">
        <v>337</v>
      </c>
    </row>
    <row r="9406" spans="1:15" x14ac:dyDescent="0.35">
      <c r="A9406">
        <v>-80.940435600000001</v>
      </c>
      <c r="B9406">
        <v>44.579136499999997</v>
      </c>
      <c r="C9406" t="s">
        <v>2281</v>
      </c>
      <c r="D9406">
        <v>2015</v>
      </c>
      <c r="E9406" t="s">
        <v>320</v>
      </c>
      <c r="F9406" t="s">
        <v>2336</v>
      </c>
      <c r="G9406" t="s">
        <v>2337</v>
      </c>
      <c r="I9406" t="s">
        <v>2338</v>
      </c>
      <c r="J9406" t="s">
        <v>2339</v>
      </c>
      <c r="K9406" t="s">
        <v>20</v>
      </c>
      <c r="L9406">
        <v>3665</v>
      </c>
      <c r="M9406">
        <v>44.579136499999997</v>
      </c>
      <c r="N9406">
        <v>-80.940435600000001</v>
      </c>
      <c r="O9406">
        <v>5385</v>
      </c>
    </row>
    <row r="9407" spans="1:15" x14ac:dyDescent="0.35">
      <c r="A9407">
        <v>-80.940435600000001</v>
      </c>
      <c r="B9407">
        <v>44.579136499999997</v>
      </c>
      <c r="C9407" t="s">
        <v>2281</v>
      </c>
      <c r="D9407">
        <v>2015</v>
      </c>
      <c r="E9407" t="s">
        <v>320</v>
      </c>
      <c r="F9407" t="s">
        <v>2336</v>
      </c>
      <c r="G9407" t="s">
        <v>2337</v>
      </c>
      <c r="I9407" t="s">
        <v>2338</v>
      </c>
      <c r="J9407" t="s">
        <v>2339</v>
      </c>
      <c r="K9407" t="s">
        <v>20</v>
      </c>
      <c r="L9407">
        <v>4225</v>
      </c>
      <c r="M9407">
        <v>44.579136499999997</v>
      </c>
      <c r="N9407">
        <v>-80.940435600000001</v>
      </c>
      <c r="O9407">
        <v>5386</v>
      </c>
    </row>
    <row r="9408" spans="1:15" x14ac:dyDescent="0.35">
      <c r="A9408">
        <v>-81.865334899999993</v>
      </c>
      <c r="B9408">
        <v>47.6733829</v>
      </c>
      <c r="C9408" t="s">
        <v>5347</v>
      </c>
      <c r="D9408">
        <v>2020</v>
      </c>
      <c r="E9408" t="s">
        <v>16</v>
      </c>
      <c r="F9408" t="s">
        <v>5460</v>
      </c>
      <c r="G9408" t="s">
        <v>5461</v>
      </c>
      <c r="I9408" t="s">
        <v>5462</v>
      </c>
      <c r="J9408" t="s">
        <v>5463</v>
      </c>
      <c r="K9408" t="s">
        <v>20</v>
      </c>
      <c r="L9408">
        <v>1000</v>
      </c>
      <c r="M9408">
        <v>47.6733829</v>
      </c>
      <c r="N9408">
        <v>-81.865334899999993</v>
      </c>
      <c r="O9408">
        <v>13797</v>
      </c>
    </row>
    <row r="9409" spans="1:15" x14ac:dyDescent="0.35">
      <c r="A9409">
        <v>-81.865334899999993</v>
      </c>
      <c r="B9409">
        <v>47.6733829</v>
      </c>
      <c r="C9409" t="s">
        <v>5347</v>
      </c>
      <c r="D9409">
        <v>2018</v>
      </c>
      <c r="E9409" t="s">
        <v>16</v>
      </c>
      <c r="F9409" t="s">
        <v>5460</v>
      </c>
      <c r="G9409" t="s">
        <v>5461</v>
      </c>
      <c r="I9409" t="s">
        <v>5462</v>
      </c>
      <c r="J9409" t="s">
        <v>5463</v>
      </c>
      <c r="K9409" t="s">
        <v>20</v>
      </c>
      <c r="L9409">
        <v>1000</v>
      </c>
      <c r="M9409">
        <v>47.6733829</v>
      </c>
      <c r="N9409">
        <v>-81.865334899999993</v>
      </c>
      <c r="O9409">
        <v>12876</v>
      </c>
    </row>
    <row r="9410" spans="1:15" x14ac:dyDescent="0.35">
      <c r="A9410">
        <v>-81.865334899999993</v>
      </c>
      <c r="B9410">
        <v>47.6733829</v>
      </c>
      <c r="C9410" t="s">
        <v>5347</v>
      </c>
      <c r="D9410">
        <v>2016</v>
      </c>
      <c r="E9410" t="s">
        <v>16</v>
      </c>
      <c r="F9410" t="s">
        <v>5460</v>
      </c>
      <c r="G9410" t="s">
        <v>5461</v>
      </c>
      <c r="I9410" t="s">
        <v>5462</v>
      </c>
      <c r="J9410" t="s">
        <v>5463</v>
      </c>
      <c r="K9410" t="s">
        <v>20</v>
      </c>
      <c r="L9410">
        <v>1000</v>
      </c>
      <c r="M9410">
        <v>47.6733829</v>
      </c>
      <c r="N9410">
        <v>-81.865334899999993</v>
      </c>
      <c r="O9410">
        <v>12916</v>
      </c>
    </row>
    <row r="9411" spans="1:15" x14ac:dyDescent="0.35">
      <c r="A9411">
        <v>-81.865334899999993</v>
      </c>
      <c r="B9411">
        <v>47.6733829</v>
      </c>
      <c r="C9411" t="s">
        <v>5347</v>
      </c>
      <c r="D9411">
        <v>2014</v>
      </c>
      <c r="E9411" t="s">
        <v>16</v>
      </c>
      <c r="F9411" t="s">
        <v>5460</v>
      </c>
      <c r="G9411" t="s">
        <v>5461</v>
      </c>
      <c r="I9411" t="s">
        <v>5462</v>
      </c>
      <c r="J9411" t="s">
        <v>5463</v>
      </c>
      <c r="K9411" t="s">
        <v>20</v>
      </c>
      <c r="L9411">
        <v>1000</v>
      </c>
      <c r="M9411">
        <v>47.6733829</v>
      </c>
      <c r="N9411">
        <v>-81.865334899999993</v>
      </c>
      <c r="O9411">
        <v>12559</v>
      </c>
    </row>
    <row r="9412" spans="1:15" x14ac:dyDescent="0.35">
      <c r="A9412">
        <v>-81.865334899999993</v>
      </c>
      <c r="B9412">
        <v>47.6733829</v>
      </c>
      <c r="C9412" t="s">
        <v>5347</v>
      </c>
      <c r="D9412">
        <v>2012</v>
      </c>
      <c r="E9412" t="s">
        <v>16</v>
      </c>
      <c r="F9412" t="s">
        <v>5460</v>
      </c>
      <c r="G9412" t="s">
        <v>5461</v>
      </c>
      <c r="I9412" t="s">
        <v>5462</v>
      </c>
      <c r="J9412" t="s">
        <v>5463</v>
      </c>
      <c r="K9412" t="s">
        <v>20</v>
      </c>
      <c r="L9412">
        <v>1000</v>
      </c>
      <c r="M9412">
        <v>47.6733829</v>
      </c>
      <c r="N9412">
        <v>-81.865334899999993</v>
      </c>
      <c r="O9412">
        <v>12079</v>
      </c>
    </row>
    <row r="9413" spans="1:15" x14ac:dyDescent="0.35">
      <c r="A9413">
        <v>-81.006128700000005</v>
      </c>
      <c r="B9413">
        <v>46.743643300000002</v>
      </c>
      <c r="C9413" t="s">
        <v>4537</v>
      </c>
      <c r="D9413">
        <v>2021</v>
      </c>
      <c r="E9413" t="s">
        <v>16</v>
      </c>
      <c r="F9413" t="s">
        <v>4918</v>
      </c>
      <c r="G9413" t="s">
        <v>4919</v>
      </c>
      <c r="I9413" t="s">
        <v>4920</v>
      </c>
      <c r="J9413" t="s">
        <v>4622</v>
      </c>
      <c r="K9413" t="s">
        <v>20</v>
      </c>
      <c r="L9413">
        <v>1000</v>
      </c>
      <c r="M9413">
        <v>46.743643300000002</v>
      </c>
      <c r="N9413">
        <v>-81.006128700000005</v>
      </c>
      <c r="O9413">
        <v>11598</v>
      </c>
    </row>
    <row r="9414" spans="1:15" x14ac:dyDescent="0.35">
      <c r="A9414">
        <v>-81.006128700000005</v>
      </c>
      <c r="B9414">
        <v>46.743643300000002</v>
      </c>
      <c r="C9414" t="s">
        <v>4537</v>
      </c>
      <c r="D9414">
        <v>2019</v>
      </c>
      <c r="E9414" t="s">
        <v>16</v>
      </c>
      <c r="F9414" t="s">
        <v>4918</v>
      </c>
      <c r="G9414" t="s">
        <v>4919</v>
      </c>
      <c r="I9414" t="s">
        <v>4920</v>
      </c>
      <c r="J9414" t="s">
        <v>4622</v>
      </c>
      <c r="K9414" t="s">
        <v>20</v>
      </c>
      <c r="L9414">
        <v>1250</v>
      </c>
      <c r="M9414">
        <v>46.743643300000002</v>
      </c>
      <c r="N9414">
        <v>-81.006128700000005</v>
      </c>
      <c r="O9414">
        <v>11811</v>
      </c>
    </row>
    <row r="9415" spans="1:15" x14ac:dyDescent="0.35">
      <c r="A9415">
        <v>-81.006128700000005</v>
      </c>
      <c r="B9415">
        <v>46.743643300000002</v>
      </c>
      <c r="C9415" t="s">
        <v>4537</v>
      </c>
      <c r="D9415">
        <v>2017</v>
      </c>
      <c r="E9415" t="s">
        <v>16</v>
      </c>
      <c r="F9415" t="s">
        <v>4918</v>
      </c>
      <c r="G9415" t="s">
        <v>4919</v>
      </c>
      <c r="I9415" t="s">
        <v>4920</v>
      </c>
      <c r="J9415" t="s">
        <v>4622</v>
      </c>
      <c r="K9415" t="s">
        <v>20</v>
      </c>
      <c r="L9415">
        <v>600</v>
      </c>
      <c r="M9415">
        <v>46.743643300000002</v>
      </c>
      <c r="N9415">
        <v>-81.006128700000005</v>
      </c>
      <c r="O9415">
        <v>11012</v>
      </c>
    </row>
    <row r="9416" spans="1:15" x14ac:dyDescent="0.35">
      <c r="A9416">
        <v>-81.006128700000005</v>
      </c>
      <c r="B9416">
        <v>46.743643300000002</v>
      </c>
      <c r="C9416" t="s">
        <v>4537</v>
      </c>
      <c r="D9416">
        <v>2015</v>
      </c>
      <c r="E9416" t="s">
        <v>16</v>
      </c>
      <c r="F9416" t="s">
        <v>4918</v>
      </c>
      <c r="G9416" t="s">
        <v>4919</v>
      </c>
      <c r="I9416" t="s">
        <v>4920</v>
      </c>
      <c r="J9416" t="s">
        <v>4622</v>
      </c>
      <c r="K9416" t="s">
        <v>20</v>
      </c>
      <c r="L9416">
        <v>500</v>
      </c>
      <c r="M9416">
        <v>46.743643300000002</v>
      </c>
      <c r="N9416">
        <v>-81.006128700000005</v>
      </c>
      <c r="O9416">
        <v>11107</v>
      </c>
    </row>
    <row r="9417" spans="1:15" x14ac:dyDescent="0.35">
      <c r="A9417">
        <v>-81.006128700000005</v>
      </c>
      <c r="B9417">
        <v>46.743643300000002</v>
      </c>
      <c r="C9417" t="s">
        <v>4537</v>
      </c>
      <c r="D9417">
        <v>2014</v>
      </c>
      <c r="E9417" t="s">
        <v>16</v>
      </c>
      <c r="F9417" t="s">
        <v>4918</v>
      </c>
      <c r="G9417" t="s">
        <v>4919</v>
      </c>
      <c r="I9417" t="s">
        <v>4920</v>
      </c>
      <c r="J9417" t="s">
        <v>4622</v>
      </c>
      <c r="K9417" t="s">
        <v>20</v>
      </c>
      <c r="L9417">
        <v>500</v>
      </c>
      <c r="M9417">
        <v>46.743643300000002</v>
      </c>
      <c r="N9417">
        <v>-81.006128700000005</v>
      </c>
      <c r="O9417">
        <v>11965</v>
      </c>
    </row>
    <row r="9418" spans="1:15" x14ac:dyDescent="0.35">
      <c r="A9418">
        <v>-83.729089999999999</v>
      </c>
      <c r="B9418">
        <v>46.568390000000001</v>
      </c>
      <c r="C9418" t="s">
        <v>3680</v>
      </c>
      <c r="D9418">
        <v>2021</v>
      </c>
      <c r="E9418" t="s">
        <v>16</v>
      </c>
      <c r="F9418" t="s">
        <v>4026</v>
      </c>
      <c r="G9418" t="s">
        <v>4027</v>
      </c>
      <c r="I9418" t="s">
        <v>4028</v>
      </c>
      <c r="J9418" t="s">
        <v>3772</v>
      </c>
      <c r="K9418" t="s">
        <v>20</v>
      </c>
      <c r="L9418">
        <v>350</v>
      </c>
      <c r="M9418">
        <v>46.568390000000001</v>
      </c>
      <c r="N9418">
        <v>-83.729089999999999</v>
      </c>
      <c r="O9418">
        <v>10703</v>
      </c>
    </row>
    <row r="9419" spans="1:15" x14ac:dyDescent="0.35">
      <c r="A9419">
        <v>-83.729089999999999</v>
      </c>
      <c r="B9419">
        <v>46.568390000000001</v>
      </c>
      <c r="C9419" t="s">
        <v>3680</v>
      </c>
      <c r="D9419">
        <v>2019</v>
      </c>
      <c r="E9419" t="s">
        <v>16</v>
      </c>
      <c r="F9419" t="s">
        <v>4026</v>
      </c>
      <c r="G9419" t="s">
        <v>4027</v>
      </c>
      <c r="I9419" t="s">
        <v>4028</v>
      </c>
      <c r="J9419" t="s">
        <v>3772</v>
      </c>
      <c r="K9419" t="s">
        <v>20</v>
      </c>
      <c r="L9419">
        <v>350</v>
      </c>
      <c r="M9419">
        <v>46.568390000000001</v>
      </c>
      <c r="N9419">
        <v>-83.729089999999999</v>
      </c>
      <c r="O9419">
        <v>10327</v>
      </c>
    </row>
    <row r="9420" spans="1:15" x14ac:dyDescent="0.35">
      <c r="A9420">
        <v>-83.729089999999999</v>
      </c>
      <c r="B9420">
        <v>46.568390000000001</v>
      </c>
      <c r="C9420" t="s">
        <v>3680</v>
      </c>
      <c r="D9420">
        <v>2017</v>
      </c>
      <c r="E9420" t="s">
        <v>16</v>
      </c>
      <c r="F9420" t="s">
        <v>4026</v>
      </c>
      <c r="G9420" t="s">
        <v>4027</v>
      </c>
      <c r="I9420" t="s">
        <v>4028</v>
      </c>
      <c r="J9420" t="s">
        <v>3772</v>
      </c>
      <c r="K9420" t="s">
        <v>20</v>
      </c>
      <c r="L9420">
        <v>350</v>
      </c>
      <c r="M9420">
        <v>46.568390000000001</v>
      </c>
      <c r="N9420">
        <v>-83.729089999999999</v>
      </c>
      <c r="O9420">
        <v>10049</v>
      </c>
    </row>
    <row r="9421" spans="1:15" x14ac:dyDescent="0.35">
      <c r="A9421">
        <v>-83.729089999999999</v>
      </c>
      <c r="B9421">
        <v>46.568390000000001</v>
      </c>
      <c r="C9421" t="s">
        <v>3680</v>
      </c>
      <c r="D9421">
        <v>2015</v>
      </c>
      <c r="E9421" t="s">
        <v>16</v>
      </c>
      <c r="F9421" t="s">
        <v>4026</v>
      </c>
      <c r="G9421" t="s">
        <v>4027</v>
      </c>
      <c r="I9421" t="s">
        <v>4028</v>
      </c>
      <c r="J9421" t="s">
        <v>3772</v>
      </c>
      <c r="K9421" t="s">
        <v>20</v>
      </c>
      <c r="L9421">
        <v>350</v>
      </c>
      <c r="M9421">
        <v>46.568390000000001</v>
      </c>
      <c r="N9421">
        <v>-83.729089999999999</v>
      </c>
      <c r="O9421">
        <v>9509</v>
      </c>
    </row>
    <row r="9422" spans="1:15" x14ac:dyDescent="0.35">
      <c r="A9422">
        <v>-83.729089999999999</v>
      </c>
      <c r="B9422">
        <v>46.568390000000001</v>
      </c>
      <c r="C9422" t="s">
        <v>3680</v>
      </c>
      <c r="D9422">
        <v>2013</v>
      </c>
      <c r="E9422" t="s">
        <v>16</v>
      </c>
      <c r="F9422" t="s">
        <v>4026</v>
      </c>
      <c r="G9422" t="s">
        <v>4027</v>
      </c>
      <c r="I9422" t="s">
        <v>4028</v>
      </c>
      <c r="J9422" t="s">
        <v>3772</v>
      </c>
      <c r="K9422" t="s">
        <v>20</v>
      </c>
      <c r="L9422">
        <v>350</v>
      </c>
      <c r="M9422">
        <v>46.568390000000001</v>
      </c>
      <c r="N9422">
        <v>-83.729089999999999</v>
      </c>
      <c r="O9422">
        <v>9138</v>
      </c>
    </row>
    <row r="9423" spans="1:15" x14ac:dyDescent="0.35">
      <c r="A9423">
        <v>-82.369320000000002</v>
      </c>
      <c r="B9423">
        <v>46.453949999999999</v>
      </c>
      <c r="C9423" t="s">
        <v>4537</v>
      </c>
      <c r="D9423">
        <v>2021</v>
      </c>
      <c r="E9423" t="s">
        <v>16</v>
      </c>
      <c r="F9423" t="s">
        <v>4599</v>
      </c>
      <c r="G9423" t="s">
        <v>4600</v>
      </c>
      <c r="I9423" t="s">
        <v>4601</v>
      </c>
      <c r="J9423" t="s">
        <v>4602</v>
      </c>
      <c r="K9423" t="s">
        <v>20</v>
      </c>
      <c r="L9423">
        <v>500</v>
      </c>
      <c r="M9423">
        <v>46.453949999999999</v>
      </c>
      <c r="N9423">
        <v>-82.369320000000002</v>
      </c>
      <c r="O9423">
        <v>11601</v>
      </c>
    </row>
    <row r="9424" spans="1:15" x14ac:dyDescent="0.35">
      <c r="A9424">
        <v>-82.369320000000002</v>
      </c>
      <c r="B9424">
        <v>46.453949999999999</v>
      </c>
      <c r="C9424" t="s">
        <v>4537</v>
      </c>
      <c r="D9424">
        <v>2018</v>
      </c>
      <c r="E9424" t="s">
        <v>16</v>
      </c>
      <c r="F9424" t="s">
        <v>4599</v>
      </c>
      <c r="G9424" t="s">
        <v>4600</v>
      </c>
      <c r="I9424" t="s">
        <v>4601</v>
      </c>
      <c r="J9424" t="s">
        <v>4602</v>
      </c>
      <c r="K9424" t="s">
        <v>20</v>
      </c>
      <c r="L9424">
        <v>500</v>
      </c>
      <c r="M9424">
        <v>46.453949999999999</v>
      </c>
      <c r="N9424">
        <v>-82.369320000000002</v>
      </c>
      <c r="O9424">
        <v>11710</v>
      </c>
    </row>
    <row r="9425" spans="1:15" x14ac:dyDescent="0.35">
      <c r="A9425">
        <v>-82.369320000000002</v>
      </c>
      <c r="B9425">
        <v>46.453949999999999</v>
      </c>
      <c r="C9425" t="s">
        <v>4537</v>
      </c>
      <c r="D9425">
        <v>2016</v>
      </c>
      <c r="E9425" t="s">
        <v>16</v>
      </c>
      <c r="F9425" t="s">
        <v>4599</v>
      </c>
      <c r="G9425" t="s">
        <v>4600</v>
      </c>
      <c r="I9425" t="s">
        <v>4601</v>
      </c>
      <c r="J9425" t="s">
        <v>4602</v>
      </c>
      <c r="K9425" t="s">
        <v>20</v>
      </c>
      <c r="L9425">
        <v>500</v>
      </c>
      <c r="M9425">
        <v>46.453949999999999</v>
      </c>
      <c r="N9425">
        <v>-82.369320000000002</v>
      </c>
      <c r="O9425">
        <v>11222</v>
      </c>
    </row>
    <row r="9426" spans="1:15" x14ac:dyDescent="0.35">
      <c r="A9426">
        <v>-82.369320000000002</v>
      </c>
      <c r="B9426">
        <v>46.453949999999999</v>
      </c>
      <c r="C9426" t="s">
        <v>4537</v>
      </c>
      <c r="D9426">
        <v>2014</v>
      </c>
      <c r="E9426" t="s">
        <v>16</v>
      </c>
      <c r="F9426" t="s">
        <v>4599</v>
      </c>
      <c r="G9426" t="s">
        <v>4600</v>
      </c>
      <c r="I9426" t="s">
        <v>4601</v>
      </c>
      <c r="J9426" t="s">
        <v>4602</v>
      </c>
      <c r="K9426" t="s">
        <v>20</v>
      </c>
      <c r="L9426">
        <v>500</v>
      </c>
      <c r="M9426">
        <v>46.453949999999999</v>
      </c>
      <c r="N9426">
        <v>-82.369320000000002</v>
      </c>
      <c r="O9426">
        <v>11966</v>
      </c>
    </row>
    <row r="9427" spans="1:15" x14ac:dyDescent="0.35">
      <c r="A9427">
        <v>-82.369320000000002</v>
      </c>
      <c r="B9427">
        <v>46.453949999999999</v>
      </c>
      <c r="C9427" t="s">
        <v>4537</v>
      </c>
      <c r="D9427">
        <v>2012</v>
      </c>
      <c r="E9427" t="s">
        <v>16</v>
      </c>
      <c r="F9427" t="s">
        <v>4599</v>
      </c>
      <c r="G9427" t="s">
        <v>4600</v>
      </c>
      <c r="I9427" t="s">
        <v>4601</v>
      </c>
      <c r="J9427" t="s">
        <v>4602</v>
      </c>
      <c r="K9427" t="s">
        <v>20</v>
      </c>
      <c r="L9427">
        <v>500</v>
      </c>
      <c r="M9427">
        <v>46.453949999999999</v>
      </c>
      <c r="N9427">
        <v>-82.369320000000002</v>
      </c>
      <c r="O9427">
        <v>10378</v>
      </c>
    </row>
    <row r="9428" spans="1:15" x14ac:dyDescent="0.35">
      <c r="A9428">
        <v>-88.803135299999994</v>
      </c>
      <c r="B9428">
        <v>48.7025826</v>
      </c>
      <c r="C9428" t="s">
        <v>5061</v>
      </c>
      <c r="D9428">
        <v>2020</v>
      </c>
      <c r="E9428" t="s">
        <v>59</v>
      </c>
      <c r="F9428" t="s">
        <v>5269</v>
      </c>
      <c r="G9428" t="s">
        <v>5270</v>
      </c>
      <c r="I9428" t="s">
        <v>5271</v>
      </c>
      <c r="K9428" t="s">
        <v>20</v>
      </c>
      <c r="L9428">
        <v>1500</v>
      </c>
      <c r="M9428">
        <v>48.7025826</v>
      </c>
      <c r="N9428">
        <v>-88.803135299999994</v>
      </c>
      <c r="O9428">
        <v>12512</v>
      </c>
    </row>
    <row r="9429" spans="1:15" x14ac:dyDescent="0.35">
      <c r="A9429">
        <v>-88.803135299999994</v>
      </c>
      <c r="B9429">
        <v>48.7025826</v>
      </c>
      <c r="C9429" t="s">
        <v>5061</v>
      </c>
      <c r="D9429">
        <v>2018</v>
      </c>
      <c r="E9429" t="s">
        <v>59</v>
      </c>
      <c r="F9429" t="s">
        <v>5269</v>
      </c>
      <c r="G9429" t="s">
        <v>5270</v>
      </c>
      <c r="I9429" t="s">
        <v>5271</v>
      </c>
      <c r="K9429" t="s">
        <v>20</v>
      </c>
      <c r="L9429">
        <v>1500</v>
      </c>
      <c r="M9429">
        <v>48.7025826</v>
      </c>
      <c r="N9429">
        <v>-88.803135299999994</v>
      </c>
      <c r="O9429">
        <v>12278</v>
      </c>
    </row>
    <row r="9430" spans="1:15" x14ac:dyDescent="0.35">
      <c r="A9430">
        <v>-88.803135299999994</v>
      </c>
      <c r="B9430">
        <v>48.7025826</v>
      </c>
      <c r="C9430" t="s">
        <v>5061</v>
      </c>
      <c r="D9430">
        <v>2017</v>
      </c>
      <c r="E9430" t="s">
        <v>59</v>
      </c>
      <c r="F9430" t="s">
        <v>5269</v>
      </c>
      <c r="G9430" t="s">
        <v>5270</v>
      </c>
      <c r="I9430" t="s">
        <v>5271</v>
      </c>
      <c r="K9430" t="s">
        <v>20</v>
      </c>
      <c r="L9430">
        <v>1500</v>
      </c>
      <c r="M9430">
        <v>48.7025826</v>
      </c>
      <c r="N9430">
        <v>-88.803135299999994</v>
      </c>
      <c r="O9430">
        <v>12204</v>
      </c>
    </row>
    <row r="9431" spans="1:15" x14ac:dyDescent="0.35">
      <c r="A9431">
        <v>-88.803135299999994</v>
      </c>
      <c r="B9431">
        <v>48.7025826</v>
      </c>
      <c r="C9431" t="s">
        <v>5061</v>
      </c>
      <c r="D9431">
        <v>2015</v>
      </c>
      <c r="E9431" t="s">
        <v>16</v>
      </c>
      <c r="F9431" t="s">
        <v>5269</v>
      </c>
      <c r="G9431" t="s">
        <v>5270</v>
      </c>
      <c r="I9431" t="s">
        <v>5271</v>
      </c>
      <c r="K9431" t="s">
        <v>20</v>
      </c>
      <c r="L9431">
        <v>1500</v>
      </c>
      <c r="M9431">
        <v>48.7025826</v>
      </c>
      <c r="N9431">
        <v>-88.803135299999994</v>
      </c>
      <c r="O9431">
        <v>12827</v>
      </c>
    </row>
    <row r="9432" spans="1:15" x14ac:dyDescent="0.35">
      <c r="A9432">
        <v>-88.803135299999994</v>
      </c>
      <c r="B9432">
        <v>48.7025826</v>
      </c>
      <c r="C9432" t="s">
        <v>5061</v>
      </c>
      <c r="D9432">
        <v>2013</v>
      </c>
      <c r="E9432" t="s">
        <v>59</v>
      </c>
      <c r="F9432" t="s">
        <v>5269</v>
      </c>
      <c r="G9432" t="s">
        <v>5270</v>
      </c>
      <c r="I9432" t="s">
        <v>5271</v>
      </c>
      <c r="K9432" t="s">
        <v>20</v>
      </c>
      <c r="L9432">
        <v>3500</v>
      </c>
      <c r="M9432">
        <v>48.7025826</v>
      </c>
      <c r="N9432">
        <v>-88.803135299999994</v>
      </c>
      <c r="O9432">
        <v>11549</v>
      </c>
    </row>
    <row r="9433" spans="1:15" x14ac:dyDescent="0.35">
      <c r="A9433">
        <v>-79.6494809</v>
      </c>
      <c r="B9433">
        <v>44.875877000000003</v>
      </c>
      <c r="C9433" t="s">
        <v>2281</v>
      </c>
      <c r="D9433">
        <v>2021</v>
      </c>
      <c r="E9433" t="s">
        <v>493</v>
      </c>
      <c r="F9433" t="s">
        <v>2580</v>
      </c>
      <c r="G9433" t="s">
        <v>2581</v>
      </c>
      <c r="I9433" t="s">
        <v>2582</v>
      </c>
      <c r="J9433" t="s">
        <v>2583</v>
      </c>
      <c r="K9433" t="s">
        <v>492</v>
      </c>
      <c r="L9433">
        <v>4965</v>
      </c>
      <c r="M9433">
        <v>44.875877000000003</v>
      </c>
      <c r="N9433">
        <v>-79.6494809</v>
      </c>
      <c r="O9433">
        <v>6146</v>
      </c>
    </row>
    <row r="9434" spans="1:15" x14ac:dyDescent="0.35">
      <c r="A9434">
        <v>-79.256408300000004</v>
      </c>
      <c r="B9434">
        <v>45.672394699999998</v>
      </c>
      <c r="C9434" t="s">
        <v>2999</v>
      </c>
      <c r="D9434">
        <v>2021</v>
      </c>
      <c r="E9434" t="s">
        <v>16</v>
      </c>
      <c r="F9434" t="s">
        <v>2580</v>
      </c>
      <c r="G9434" t="s">
        <v>2581</v>
      </c>
      <c r="I9434" t="s">
        <v>3186</v>
      </c>
      <c r="J9434" t="s">
        <v>3052</v>
      </c>
      <c r="K9434" t="s">
        <v>20</v>
      </c>
      <c r="L9434">
        <v>1500</v>
      </c>
      <c r="M9434">
        <v>45.672394699999998</v>
      </c>
      <c r="N9434">
        <v>-79.256408300000004</v>
      </c>
      <c r="O9434">
        <v>8171</v>
      </c>
    </row>
    <row r="9435" spans="1:15" x14ac:dyDescent="0.35">
      <c r="A9435">
        <v>-79.256408300000004</v>
      </c>
      <c r="B9435">
        <v>45.672394699999998</v>
      </c>
      <c r="C9435" t="s">
        <v>2999</v>
      </c>
      <c r="D9435">
        <v>2019</v>
      </c>
      <c r="E9435" t="s">
        <v>16</v>
      </c>
      <c r="F9435" t="s">
        <v>2580</v>
      </c>
      <c r="G9435" t="s">
        <v>2581</v>
      </c>
      <c r="I9435" t="s">
        <v>3186</v>
      </c>
      <c r="J9435" t="s">
        <v>3052</v>
      </c>
      <c r="K9435" t="s">
        <v>20</v>
      </c>
      <c r="L9435">
        <v>1500</v>
      </c>
      <c r="M9435">
        <v>45.672394699999998</v>
      </c>
      <c r="N9435">
        <v>-79.256408300000004</v>
      </c>
      <c r="O9435">
        <v>8470</v>
      </c>
    </row>
    <row r="9436" spans="1:15" x14ac:dyDescent="0.35">
      <c r="A9436">
        <v>-79.256408300000004</v>
      </c>
      <c r="B9436">
        <v>45.672394699999998</v>
      </c>
      <c r="C9436" t="s">
        <v>2999</v>
      </c>
      <c r="D9436">
        <v>2017</v>
      </c>
      <c r="E9436" t="s">
        <v>16</v>
      </c>
      <c r="F9436" t="s">
        <v>2580</v>
      </c>
      <c r="G9436" t="s">
        <v>2581</v>
      </c>
      <c r="I9436" t="s">
        <v>3186</v>
      </c>
      <c r="J9436" t="s">
        <v>3052</v>
      </c>
      <c r="K9436" t="s">
        <v>20</v>
      </c>
      <c r="L9436">
        <v>1000</v>
      </c>
      <c r="M9436">
        <v>45.672394699999998</v>
      </c>
      <c r="N9436">
        <v>-79.256408300000004</v>
      </c>
      <c r="O9436">
        <v>8758</v>
      </c>
    </row>
    <row r="9437" spans="1:15" x14ac:dyDescent="0.35">
      <c r="A9437">
        <v>-79.256408300000004</v>
      </c>
      <c r="B9437">
        <v>45.672394699999998</v>
      </c>
      <c r="C9437" t="s">
        <v>2999</v>
      </c>
      <c r="D9437">
        <v>2015</v>
      </c>
      <c r="E9437" t="s">
        <v>16</v>
      </c>
      <c r="F9437" t="s">
        <v>2580</v>
      </c>
      <c r="G9437" t="s">
        <v>2581</v>
      </c>
      <c r="I9437" t="s">
        <v>3186</v>
      </c>
      <c r="J9437" t="s">
        <v>3052</v>
      </c>
      <c r="K9437" t="s">
        <v>20</v>
      </c>
      <c r="L9437">
        <v>1000</v>
      </c>
      <c r="M9437">
        <v>45.672394699999998</v>
      </c>
      <c r="N9437">
        <v>-79.256408300000004</v>
      </c>
      <c r="O9437">
        <v>7539</v>
      </c>
    </row>
    <row r="9438" spans="1:15" x14ac:dyDescent="0.35">
      <c r="A9438">
        <v>-79.256408300000004</v>
      </c>
      <c r="B9438">
        <v>45.672394699999998</v>
      </c>
      <c r="C9438" t="s">
        <v>2999</v>
      </c>
      <c r="D9438">
        <v>2013</v>
      </c>
      <c r="E9438" t="s">
        <v>16</v>
      </c>
      <c r="F9438" t="s">
        <v>2580</v>
      </c>
      <c r="G9438" t="s">
        <v>2581</v>
      </c>
      <c r="I9438" t="s">
        <v>3186</v>
      </c>
      <c r="J9438" t="s">
        <v>3052</v>
      </c>
      <c r="K9438" t="s">
        <v>20</v>
      </c>
      <c r="L9438">
        <v>900</v>
      </c>
      <c r="M9438">
        <v>45.672394699999998</v>
      </c>
      <c r="N9438">
        <v>-79.256408300000004</v>
      </c>
      <c r="O9438">
        <v>7273</v>
      </c>
    </row>
    <row r="9439" spans="1:15" x14ac:dyDescent="0.35">
      <c r="A9439">
        <v>-78.574951799999994</v>
      </c>
      <c r="B9439">
        <v>45.165268099999999</v>
      </c>
      <c r="C9439" t="s">
        <v>171</v>
      </c>
      <c r="D9439">
        <v>2018</v>
      </c>
      <c r="E9439" t="s">
        <v>320</v>
      </c>
      <c r="F9439" t="s">
        <v>1110</v>
      </c>
      <c r="G9439" t="s">
        <v>1111</v>
      </c>
      <c r="I9439" t="s">
        <v>1112</v>
      </c>
      <c r="J9439" t="s">
        <v>446</v>
      </c>
      <c r="K9439" t="s">
        <v>20</v>
      </c>
      <c r="L9439">
        <v>2600</v>
      </c>
      <c r="M9439">
        <v>45.165268099999999</v>
      </c>
      <c r="N9439">
        <v>-78.574951799999994</v>
      </c>
      <c r="O9439">
        <v>1018</v>
      </c>
    </row>
    <row r="9440" spans="1:15" x14ac:dyDescent="0.35">
      <c r="A9440">
        <v>-82.730256800000006</v>
      </c>
      <c r="B9440">
        <v>46.705024299999998</v>
      </c>
      <c r="C9440" t="s">
        <v>3680</v>
      </c>
      <c r="D9440">
        <v>2017</v>
      </c>
      <c r="E9440" t="s">
        <v>16</v>
      </c>
      <c r="F9440" t="s">
        <v>3851</v>
      </c>
      <c r="G9440" t="s">
        <v>3852</v>
      </c>
      <c r="I9440" t="s">
        <v>3853</v>
      </c>
      <c r="J9440" t="s">
        <v>3854</v>
      </c>
      <c r="K9440" t="s">
        <v>20</v>
      </c>
      <c r="L9440">
        <v>300</v>
      </c>
      <c r="M9440">
        <v>46.705024299999998</v>
      </c>
      <c r="N9440">
        <v>-82.730256800000006</v>
      </c>
      <c r="O9440">
        <v>10050</v>
      </c>
    </row>
    <row r="9441" spans="1:15" x14ac:dyDescent="0.35">
      <c r="A9441">
        <v>-82.235618200000005</v>
      </c>
      <c r="B9441">
        <v>46.496791700000003</v>
      </c>
      <c r="C9441" t="s">
        <v>4537</v>
      </c>
      <c r="D9441">
        <v>2016</v>
      </c>
      <c r="E9441" t="s">
        <v>263</v>
      </c>
      <c r="F9441" t="s">
        <v>3851</v>
      </c>
      <c r="G9441" t="s">
        <v>3852</v>
      </c>
      <c r="H9441" t="s">
        <v>5050</v>
      </c>
      <c r="I9441" t="s">
        <v>5051</v>
      </c>
      <c r="J9441" t="s">
        <v>4565</v>
      </c>
      <c r="K9441" t="s">
        <v>20</v>
      </c>
      <c r="L9441">
        <v>600</v>
      </c>
      <c r="M9441">
        <v>46.496791700000003</v>
      </c>
      <c r="N9441">
        <v>-82.235618200000005</v>
      </c>
      <c r="O9441">
        <v>11579</v>
      </c>
    </row>
    <row r="9442" spans="1:15" x14ac:dyDescent="0.35">
      <c r="A9442">
        <v>-82.730256800000006</v>
      </c>
      <c r="B9442">
        <v>46.705024299999998</v>
      </c>
      <c r="C9442" t="s">
        <v>3680</v>
      </c>
      <c r="D9442">
        <v>2014</v>
      </c>
      <c r="E9442" t="s">
        <v>16</v>
      </c>
      <c r="F9442" t="s">
        <v>3851</v>
      </c>
      <c r="G9442" t="s">
        <v>3852</v>
      </c>
      <c r="I9442" t="s">
        <v>3853</v>
      </c>
      <c r="J9442" t="s">
        <v>3854</v>
      </c>
      <c r="K9442" t="s">
        <v>20</v>
      </c>
      <c r="L9442">
        <v>300</v>
      </c>
      <c r="M9442">
        <v>46.705024299999998</v>
      </c>
      <c r="N9442">
        <v>-82.730256800000006</v>
      </c>
      <c r="O9442">
        <v>9056</v>
      </c>
    </row>
    <row r="9443" spans="1:15" x14ac:dyDescent="0.35">
      <c r="A9443">
        <v>-82.235618200000005</v>
      </c>
      <c r="B9443">
        <v>46.496791700000003</v>
      </c>
      <c r="C9443" t="s">
        <v>4537</v>
      </c>
      <c r="D9443">
        <v>2014</v>
      </c>
      <c r="E9443" t="s">
        <v>263</v>
      </c>
      <c r="F9443" t="s">
        <v>3851</v>
      </c>
      <c r="G9443" t="s">
        <v>3852</v>
      </c>
      <c r="H9443" t="s">
        <v>5050</v>
      </c>
      <c r="I9443" t="s">
        <v>5051</v>
      </c>
      <c r="J9443" t="s">
        <v>4565</v>
      </c>
      <c r="K9443" t="s">
        <v>20</v>
      </c>
      <c r="L9443">
        <v>500</v>
      </c>
      <c r="M9443">
        <v>46.496791700000003</v>
      </c>
      <c r="N9443">
        <v>-82.235618200000005</v>
      </c>
      <c r="O9443">
        <v>11363</v>
      </c>
    </row>
    <row r="9444" spans="1:15" x14ac:dyDescent="0.35">
      <c r="A9444">
        <v>-82.491312100000002</v>
      </c>
      <c r="B9444">
        <v>46.400411699999999</v>
      </c>
      <c r="C9444" t="s">
        <v>3680</v>
      </c>
      <c r="D9444">
        <v>2020</v>
      </c>
      <c r="E9444" t="s">
        <v>16</v>
      </c>
      <c r="F9444" t="s">
        <v>3855</v>
      </c>
      <c r="G9444" t="s">
        <v>3856</v>
      </c>
      <c r="I9444" t="s">
        <v>3857</v>
      </c>
      <c r="J9444" t="s">
        <v>3762</v>
      </c>
      <c r="K9444" t="s">
        <v>20</v>
      </c>
      <c r="L9444">
        <v>600</v>
      </c>
      <c r="M9444">
        <v>46.400411699999999</v>
      </c>
      <c r="N9444">
        <v>-82.491312100000002</v>
      </c>
      <c r="O9444">
        <v>10145</v>
      </c>
    </row>
    <row r="9445" spans="1:15" x14ac:dyDescent="0.35">
      <c r="A9445">
        <v>-82.491312100000002</v>
      </c>
      <c r="B9445">
        <v>46.400411699999999</v>
      </c>
      <c r="C9445" t="s">
        <v>3680</v>
      </c>
      <c r="D9445">
        <v>2018</v>
      </c>
      <c r="E9445" t="s">
        <v>16</v>
      </c>
      <c r="F9445" t="s">
        <v>3855</v>
      </c>
      <c r="G9445" t="s">
        <v>3856</v>
      </c>
      <c r="I9445" t="s">
        <v>3857</v>
      </c>
      <c r="J9445" t="s">
        <v>3762</v>
      </c>
      <c r="K9445" t="s">
        <v>20</v>
      </c>
      <c r="L9445">
        <v>750</v>
      </c>
      <c r="M9445">
        <v>46.400411699999999</v>
      </c>
      <c r="N9445">
        <v>-82.491312100000002</v>
      </c>
      <c r="O9445">
        <v>10988</v>
      </c>
    </row>
    <row r="9446" spans="1:15" x14ac:dyDescent="0.35">
      <c r="A9446">
        <v>-82.491312100000002</v>
      </c>
      <c r="B9446">
        <v>46.400411699999999</v>
      </c>
      <c r="C9446" t="s">
        <v>3680</v>
      </c>
      <c r="D9446">
        <v>2016</v>
      </c>
      <c r="E9446" t="s">
        <v>16</v>
      </c>
      <c r="F9446" t="s">
        <v>3855</v>
      </c>
      <c r="G9446" t="s">
        <v>3856</v>
      </c>
      <c r="I9446" t="s">
        <v>3857</v>
      </c>
      <c r="J9446" t="s">
        <v>3762</v>
      </c>
      <c r="K9446" t="s">
        <v>20</v>
      </c>
      <c r="L9446">
        <v>400</v>
      </c>
      <c r="M9446">
        <v>46.400411699999999</v>
      </c>
      <c r="N9446">
        <v>-82.491312100000002</v>
      </c>
      <c r="O9446">
        <v>10463</v>
      </c>
    </row>
    <row r="9447" spans="1:15" x14ac:dyDescent="0.35">
      <c r="A9447">
        <v>-82.491312100000002</v>
      </c>
      <c r="B9447">
        <v>46.400411699999999</v>
      </c>
      <c r="C9447" t="s">
        <v>3680</v>
      </c>
      <c r="D9447">
        <v>2014</v>
      </c>
      <c r="E9447" t="s">
        <v>16</v>
      </c>
      <c r="F9447" t="s">
        <v>3855</v>
      </c>
      <c r="G9447" t="s">
        <v>3856</v>
      </c>
      <c r="I9447" t="s">
        <v>3857</v>
      </c>
      <c r="J9447" t="s">
        <v>3762</v>
      </c>
      <c r="K9447" t="s">
        <v>20</v>
      </c>
      <c r="L9447">
        <v>500</v>
      </c>
      <c r="M9447">
        <v>46.400411699999999</v>
      </c>
      <c r="N9447">
        <v>-82.491312100000002</v>
      </c>
      <c r="O9447">
        <v>9057</v>
      </c>
    </row>
    <row r="9448" spans="1:15" x14ac:dyDescent="0.35">
      <c r="A9448">
        <v>-82.491312100000002</v>
      </c>
      <c r="B9448">
        <v>46.400411699999999</v>
      </c>
      <c r="C9448" t="s">
        <v>3680</v>
      </c>
      <c r="D9448">
        <v>2012</v>
      </c>
      <c r="E9448" t="s">
        <v>16</v>
      </c>
      <c r="F9448" t="s">
        <v>3855</v>
      </c>
      <c r="G9448" t="s">
        <v>3856</v>
      </c>
      <c r="I9448" t="s">
        <v>3857</v>
      </c>
      <c r="J9448" t="s">
        <v>3762</v>
      </c>
      <c r="K9448" t="s">
        <v>20</v>
      </c>
      <c r="L9448">
        <v>400</v>
      </c>
      <c r="M9448">
        <v>46.400411699999999</v>
      </c>
      <c r="N9448">
        <v>-82.491312100000002</v>
      </c>
      <c r="O9448">
        <v>9243</v>
      </c>
    </row>
    <row r="9449" spans="1:15" x14ac:dyDescent="0.35">
      <c r="A9449">
        <v>-79.041679999999999</v>
      </c>
      <c r="B9449">
        <v>46.355609999999999</v>
      </c>
      <c r="C9449" t="s">
        <v>2639</v>
      </c>
      <c r="D9449">
        <v>2021</v>
      </c>
      <c r="E9449" t="s">
        <v>16</v>
      </c>
      <c r="F9449" t="s">
        <v>2875</v>
      </c>
      <c r="G9449" t="s">
        <v>2876</v>
      </c>
      <c r="I9449" t="s">
        <v>2877</v>
      </c>
      <c r="J9449" t="s">
        <v>2666</v>
      </c>
      <c r="K9449" t="s">
        <v>20</v>
      </c>
      <c r="L9449">
        <v>1000</v>
      </c>
      <c r="M9449">
        <v>46.355609999999999</v>
      </c>
      <c r="N9449">
        <v>-79.041679999999999</v>
      </c>
      <c r="O9449">
        <v>7346</v>
      </c>
    </row>
    <row r="9450" spans="1:15" x14ac:dyDescent="0.35">
      <c r="A9450">
        <v>-79.041679999999999</v>
      </c>
      <c r="B9450">
        <v>46.355609999999999</v>
      </c>
      <c r="C9450" t="s">
        <v>2639</v>
      </c>
      <c r="D9450">
        <v>2019</v>
      </c>
      <c r="E9450" t="s">
        <v>16</v>
      </c>
      <c r="F9450" t="s">
        <v>2875</v>
      </c>
      <c r="G9450" t="s">
        <v>2876</v>
      </c>
      <c r="I9450" t="s">
        <v>2877</v>
      </c>
      <c r="J9450" t="s">
        <v>2666</v>
      </c>
      <c r="K9450" t="s">
        <v>20</v>
      </c>
      <c r="L9450">
        <v>3000</v>
      </c>
      <c r="M9450">
        <v>46.355609999999999</v>
      </c>
      <c r="N9450">
        <v>-79.041679999999999</v>
      </c>
      <c r="O9450">
        <v>7676</v>
      </c>
    </row>
    <row r="9451" spans="1:15" x14ac:dyDescent="0.35">
      <c r="A9451">
        <v>-79.041679999999999</v>
      </c>
      <c r="B9451">
        <v>46.355609999999999</v>
      </c>
      <c r="C9451" t="s">
        <v>2639</v>
      </c>
      <c r="D9451">
        <v>2017</v>
      </c>
      <c r="E9451" t="s">
        <v>16</v>
      </c>
      <c r="F9451" t="s">
        <v>2875</v>
      </c>
      <c r="G9451" t="s">
        <v>2876</v>
      </c>
      <c r="I9451" t="s">
        <v>2877</v>
      </c>
      <c r="J9451" t="s">
        <v>2666</v>
      </c>
      <c r="K9451" t="s">
        <v>20</v>
      </c>
      <c r="L9451">
        <v>3000</v>
      </c>
      <c r="M9451">
        <v>46.355609999999999</v>
      </c>
      <c r="N9451">
        <v>-79.041679999999999</v>
      </c>
      <c r="O9451">
        <v>7595</v>
      </c>
    </row>
    <row r="9452" spans="1:15" x14ac:dyDescent="0.35">
      <c r="A9452">
        <v>-79.041679999999999</v>
      </c>
      <c r="B9452">
        <v>46.355609999999999</v>
      </c>
      <c r="C9452" t="s">
        <v>2639</v>
      </c>
      <c r="D9452">
        <v>2015</v>
      </c>
      <c r="E9452" t="s">
        <v>16</v>
      </c>
      <c r="F9452" t="s">
        <v>2875</v>
      </c>
      <c r="G9452" t="s">
        <v>2876</v>
      </c>
      <c r="I9452" t="s">
        <v>2877</v>
      </c>
      <c r="J9452" t="s">
        <v>2666</v>
      </c>
      <c r="K9452" t="s">
        <v>20</v>
      </c>
      <c r="L9452">
        <v>3000</v>
      </c>
      <c r="M9452">
        <v>46.355609999999999</v>
      </c>
      <c r="N9452">
        <v>-79.041679999999999</v>
      </c>
      <c r="O9452">
        <v>7732</v>
      </c>
    </row>
    <row r="9453" spans="1:15" x14ac:dyDescent="0.35">
      <c r="A9453">
        <v>-79.041679999999999</v>
      </c>
      <c r="B9453">
        <v>46.355609999999999</v>
      </c>
      <c r="C9453" t="s">
        <v>2639</v>
      </c>
      <c r="D9453">
        <v>2013</v>
      </c>
      <c r="E9453" t="s">
        <v>16</v>
      </c>
      <c r="F9453" t="s">
        <v>2875</v>
      </c>
      <c r="G9453" t="s">
        <v>2876</v>
      </c>
      <c r="I9453" t="s">
        <v>2877</v>
      </c>
      <c r="J9453" t="s">
        <v>2666</v>
      </c>
      <c r="K9453" t="s">
        <v>20</v>
      </c>
      <c r="L9453">
        <v>3000</v>
      </c>
      <c r="M9453">
        <v>46.355609999999999</v>
      </c>
      <c r="N9453">
        <v>-79.041679999999999</v>
      </c>
      <c r="O9453">
        <v>6594</v>
      </c>
    </row>
    <row r="9454" spans="1:15" x14ac:dyDescent="0.35">
      <c r="A9454">
        <v>-81.648449999999997</v>
      </c>
      <c r="B9454">
        <v>46.296439999999997</v>
      </c>
      <c r="C9454" t="s">
        <v>4537</v>
      </c>
      <c r="D9454">
        <v>2021</v>
      </c>
      <c r="E9454" t="s">
        <v>16</v>
      </c>
      <c r="F9454" t="s">
        <v>4921</v>
      </c>
      <c r="G9454" t="s">
        <v>4922</v>
      </c>
      <c r="I9454" t="s">
        <v>4923</v>
      </c>
      <c r="J9454" t="s">
        <v>4579</v>
      </c>
      <c r="K9454" t="s">
        <v>20</v>
      </c>
      <c r="L9454">
        <v>250</v>
      </c>
      <c r="M9454">
        <v>46.296439999999997</v>
      </c>
      <c r="N9454">
        <v>-81.648449999999997</v>
      </c>
      <c r="O9454">
        <v>11604</v>
      </c>
    </row>
    <row r="9455" spans="1:15" x14ac:dyDescent="0.35">
      <c r="A9455">
        <v>-81.648449999999997</v>
      </c>
      <c r="B9455">
        <v>46.296439999999997</v>
      </c>
      <c r="C9455" t="s">
        <v>4537</v>
      </c>
      <c r="D9455">
        <v>2018</v>
      </c>
      <c r="E9455" t="s">
        <v>16</v>
      </c>
      <c r="F9455" t="s">
        <v>4921</v>
      </c>
      <c r="G9455" t="s">
        <v>4922</v>
      </c>
      <c r="I9455" t="s">
        <v>4923</v>
      </c>
      <c r="J9455" t="s">
        <v>4579</v>
      </c>
      <c r="K9455" t="s">
        <v>20</v>
      </c>
      <c r="L9455">
        <v>250</v>
      </c>
      <c r="M9455">
        <v>46.296439999999997</v>
      </c>
      <c r="N9455">
        <v>-81.648449999999997</v>
      </c>
      <c r="O9455">
        <v>11713</v>
      </c>
    </row>
    <row r="9456" spans="1:15" x14ac:dyDescent="0.35">
      <c r="A9456">
        <v>-81.648449999999997</v>
      </c>
      <c r="B9456">
        <v>46.296439999999997</v>
      </c>
      <c r="C9456" t="s">
        <v>4537</v>
      </c>
      <c r="D9456">
        <v>2017</v>
      </c>
      <c r="E9456" t="s">
        <v>16</v>
      </c>
      <c r="F9456" t="s">
        <v>4921</v>
      </c>
      <c r="G9456" t="s">
        <v>4922</v>
      </c>
      <c r="I9456" t="s">
        <v>4923</v>
      </c>
      <c r="J9456" t="s">
        <v>4579</v>
      </c>
      <c r="K9456" t="s">
        <v>20</v>
      </c>
      <c r="L9456">
        <v>250</v>
      </c>
      <c r="M9456">
        <v>46.296439999999997</v>
      </c>
      <c r="N9456">
        <v>-81.648449999999997</v>
      </c>
      <c r="O9456">
        <v>11013</v>
      </c>
    </row>
    <row r="9457" spans="1:15" x14ac:dyDescent="0.35">
      <c r="A9457">
        <v>-81.648449999999997</v>
      </c>
      <c r="B9457">
        <v>46.296439999999997</v>
      </c>
      <c r="C9457" t="s">
        <v>4537</v>
      </c>
      <c r="D9457">
        <v>2016</v>
      </c>
      <c r="E9457" t="s">
        <v>16</v>
      </c>
      <c r="F9457" t="s">
        <v>4921</v>
      </c>
      <c r="G9457" t="s">
        <v>4922</v>
      </c>
      <c r="I9457" t="s">
        <v>4923</v>
      </c>
      <c r="J9457" t="s">
        <v>4579</v>
      </c>
      <c r="K9457" t="s">
        <v>20</v>
      </c>
      <c r="L9457">
        <v>250</v>
      </c>
      <c r="M9457">
        <v>46.296439999999997</v>
      </c>
      <c r="N9457">
        <v>-81.648449999999997</v>
      </c>
      <c r="O9457">
        <v>11225</v>
      </c>
    </row>
    <row r="9458" spans="1:15" x14ac:dyDescent="0.35">
      <c r="A9458">
        <v>-81.648449999999997</v>
      </c>
      <c r="B9458">
        <v>46.296439999999997</v>
      </c>
      <c r="C9458" t="s">
        <v>4537</v>
      </c>
      <c r="D9458">
        <v>2015</v>
      </c>
      <c r="E9458" t="s">
        <v>16</v>
      </c>
      <c r="F9458" t="s">
        <v>4921</v>
      </c>
      <c r="G9458" t="s">
        <v>4922</v>
      </c>
      <c r="I9458" t="s">
        <v>4923</v>
      </c>
      <c r="J9458" t="s">
        <v>4579</v>
      </c>
      <c r="K9458" t="s">
        <v>20</v>
      </c>
      <c r="L9458">
        <v>250</v>
      </c>
      <c r="M9458">
        <v>46.296439999999997</v>
      </c>
      <c r="N9458">
        <v>-81.648449999999997</v>
      </c>
      <c r="O9458">
        <v>11110</v>
      </c>
    </row>
    <row r="9459" spans="1:15" x14ac:dyDescent="0.35">
      <c r="A9459">
        <v>-81.648449999999997</v>
      </c>
      <c r="B9459">
        <v>46.296439999999997</v>
      </c>
      <c r="C9459" t="s">
        <v>4537</v>
      </c>
      <c r="D9459">
        <v>2013</v>
      </c>
      <c r="E9459" t="s">
        <v>16</v>
      </c>
      <c r="F9459" t="s">
        <v>4921</v>
      </c>
      <c r="G9459" t="s">
        <v>4922</v>
      </c>
      <c r="I9459" t="s">
        <v>4923</v>
      </c>
      <c r="J9459" t="s">
        <v>4579</v>
      </c>
      <c r="K9459" t="s">
        <v>20</v>
      </c>
      <c r="L9459">
        <v>250</v>
      </c>
      <c r="M9459">
        <v>46.296439999999997</v>
      </c>
      <c r="N9459">
        <v>-81.648449999999997</v>
      </c>
      <c r="O9459">
        <v>11106</v>
      </c>
    </row>
    <row r="9460" spans="1:15" x14ac:dyDescent="0.35">
      <c r="A9460">
        <v>-76.502273599999995</v>
      </c>
      <c r="B9460">
        <v>44.5681084</v>
      </c>
      <c r="C9460" t="s">
        <v>4305</v>
      </c>
      <c r="D9460">
        <v>2021</v>
      </c>
      <c r="E9460" t="s">
        <v>16</v>
      </c>
      <c r="F9460" t="s">
        <v>4319</v>
      </c>
      <c r="G9460" t="s">
        <v>4320</v>
      </c>
      <c r="I9460" t="s">
        <v>4321</v>
      </c>
      <c r="J9460" t="s">
        <v>4309</v>
      </c>
      <c r="K9460" t="s">
        <v>20</v>
      </c>
      <c r="L9460">
        <v>750</v>
      </c>
      <c r="M9460">
        <v>44.5681084</v>
      </c>
      <c r="N9460">
        <v>-76.502273599999995</v>
      </c>
      <c r="O9460">
        <v>9563</v>
      </c>
    </row>
    <row r="9461" spans="1:15" x14ac:dyDescent="0.35">
      <c r="A9461">
        <v>-76.502273599999995</v>
      </c>
      <c r="B9461">
        <v>44.5681084</v>
      </c>
      <c r="C9461" t="s">
        <v>4305</v>
      </c>
      <c r="D9461">
        <v>2020</v>
      </c>
      <c r="E9461" t="s">
        <v>16</v>
      </c>
      <c r="F9461" t="s">
        <v>4319</v>
      </c>
      <c r="G9461" t="s">
        <v>4320</v>
      </c>
      <c r="I9461" t="s">
        <v>4321</v>
      </c>
      <c r="J9461" t="s">
        <v>4309</v>
      </c>
      <c r="K9461" t="s">
        <v>20</v>
      </c>
      <c r="L9461">
        <v>750</v>
      </c>
      <c r="M9461">
        <v>44.5681084</v>
      </c>
      <c r="N9461">
        <v>-76.502273599999995</v>
      </c>
      <c r="O9461">
        <v>9447</v>
      </c>
    </row>
    <row r="9462" spans="1:15" x14ac:dyDescent="0.35">
      <c r="A9462">
        <v>-76.502273599999995</v>
      </c>
      <c r="B9462">
        <v>44.5681084</v>
      </c>
      <c r="C9462" t="s">
        <v>4305</v>
      </c>
      <c r="D9462">
        <v>2019</v>
      </c>
      <c r="E9462" t="s">
        <v>16</v>
      </c>
      <c r="F9462" t="s">
        <v>4319</v>
      </c>
      <c r="G9462" t="s">
        <v>4320</v>
      </c>
      <c r="I9462" t="s">
        <v>4321</v>
      </c>
      <c r="J9462" t="s">
        <v>4309</v>
      </c>
      <c r="K9462" t="s">
        <v>20</v>
      </c>
      <c r="L9462">
        <v>750</v>
      </c>
      <c r="M9462">
        <v>44.5681084</v>
      </c>
      <c r="N9462">
        <v>-76.502273599999995</v>
      </c>
      <c r="O9462">
        <v>9993</v>
      </c>
    </row>
    <row r="9463" spans="1:15" x14ac:dyDescent="0.35">
      <c r="A9463">
        <v>-76.502273599999995</v>
      </c>
      <c r="B9463">
        <v>44.5681084</v>
      </c>
      <c r="C9463" t="s">
        <v>4305</v>
      </c>
      <c r="D9463">
        <v>2018</v>
      </c>
      <c r="E9463" t="s">
        <v>16</v>
      </c>
      <c r="F9463" t="s">
        <v>4319</v>
      </c>
      <c r="G9463" t="s">
        <v>4320</v>
      </c>
      <c r="I9463" t="s">
        <v>4321</v>
      </c>
      <c r="J9463" t="s">
        <v>4309</v>
      </c>
      <c r="K9463" t="s">
        <v>20</v>
      </c>
      <c r="L9463">
        <v>750</v>
      </c>
      <c r="M9463">
        <v>44.5681084</v>
      </c>
      <c r="N9463">
        <v>-76.502273599999995</v>
      </c>
      <c r="O9463">
        <v>9973</v>
      </c>
    </row>
    <row r="9464" spans="1:15" x14ac:dyDescent="0.35">
      <c r="A9464">
        <v>-76.502273599999995</v>
      </c>
      <c r="B9464">
        <v>44.5681084</v>
      </c>
      <c r="C9464" t="s">
        <v>4305</v>
      </c>
      <c r="D9464">
        <v>2017</v>
      </c>
      <c r="E9464" t="s">
        <v>16</v>
      </c>
      <c r="F9464" t="s">
        <v>4319</v>
      </c>
      <c r="G9464" t="s">
        <v>4320</v>
      </c>
      <c r="I9464" t="s">
        <v>4321</v>
      </c>
      <c r="J9464" t="s">
        <v>4309</v>
      </c>
      <c r="K9464" t="s">
        <v>20</v>
      </c>
      <c r="L9464">
        <v>600</v>
      </c>
      <c r="M9464">
        <v>44.5681084</v>
      </c>
      <c r="N9464">
        <v>-76.502273599999995</v>
      </c>
      <c r="O9464">
        <v>9958</v>
      </c>
    </row>
    <row r="9465" spans="1:15" x14ac:dyDescent="0.35">
      <c r="A9465">
        <v>-76.502273599999995</v>
      </c>
      <c r="B9465">
        <v>44.5681084</v>
      </c>
      <c r="C9465" t="s">
        <v>4305</v>
      </c>
      <c r="D9465">
        <v>2016</v>
      </c>
      <c r="E9465" t="s">
        <v>16</v>
      </c>
      <c r="F9465" t="s">
        <v>4319</v>
      </c>
      <c r="G9465" t="s">
        <v>4320</v>
      </c>
      <c r="I9465" t="s">
        <v>4321</v>
      </c>
      <c r="J9465" t="s">
        <v>4309</v>
      </c>
      <c r="K9465" t="s">
        <v>20</v>
      </c>
      <c r="L9465">
        <v>1000</v>
      </c>
      <c r="M9465">
        <v>44.5681084</v>
      </c>
      <c r="N9465">
        <v>-76.502273599999995</v>
      </c>
      <c r="O9465">
        <v>9935</v>
      </c>
    </row>
    <row r="9466" spans="1:15" x14ac:dyDescent="0.35">
      <c r="A9466">
        <v>-76.502273599999995</v>
      </c>
      <c r="B9466">
        <v>44.5681084</v>
      </c>
      <c r="C9466" t="s">
        <v>4305</v>
      </c>
      <c r="D9466">
        <v>2015</v>
      </c>
      <c r="E9466" t="s">
        <v>16</v>
      </c>
      <c r="F9466" t="s">
        <v>4319</v>
      </c>
      <c r="G9466" t="s">
        <v>4320</v>
      </c>
      <c r="I9466" t="s">
        <v>4321</v>
      </c>
      <c r="J9466" t="s">
        <v>4309</v>
      </c>
      <c r="K9466" t="s">
        <v>20</v>
      </c>
      <c r="L9466">
        <v>1300</v>
      </c>
      <c r="M9466">
        <v>44.5681084</v>
      </c>
      <c r="N9466">
        <v>-76.502273599999995</v>
      </c>
      <c r="O9466">
        <v>9831</v>
      </c>
    </row>
    <row r="9467" spans="1:15" x14ac:dyDescent="0.35">
      <c r="A9467">
        <v>-76.502273599999995</v>
      </c>
      <c r="B9467">
        <v>44.5681084</v>
      </c>
      <c r="C9467" t="s">
        <v>4305</v>
      </c>
      <c r="D9467">
        <v>2014</v>
      </c>
      <c r="E9467" t="s">
        <v>16</v>
      </c>
      <c r="F9467" t="s">
        <v>4319</v>
      </c>
      <c r="G9467" t="s">
        <v>4320</v>
      </c>
      <c r="I9467" t="s">
        <v>4321</v>
      </c>
      <c r="J9467" t="s">
        <v>4309</v>
      </c>
      <c r="K9467" t="s">
        <v>20</v>
      </c>
      <c r="L9467">
        <v>1300</v>
      </c>
      <c r="M9467">
        <v>44.5681084</v>
      </c>
      <c r="N9467">
        <v>-76.502273599999995</v>
      </c>
      <c r="O9467">
        <v>9670</v>
      </c>
    </row>
    <row r="9468" spans="1:15" x14ac:dyDescent="0.35">
      <c r="A9468">
        <v>-76.502273599999995</v>
      </c>
      <c r="B9468">
        <v>44.5681084</v>
      </c>
      <c r="C9468" t="s">
        <v>4305</v>
      </c>
      <c r="D9468">
        <v>2013</v>
      </c>
      <c r="E9468" t="s">
        <v>16</v>
      </c>
      <c r="F9468" t="s">
        <v>4319</v>
      </c>
      <c r="G9468" t="s">
        <v>4320</v>
      </c>
      <c r="I9468" t="s">
        <v>4321</v>
      </c>
      <c r="J9468" t="s">
        <v>4309</v>
      </c>
      <c r="K9468" t="s">
        <v>20</v>
      </c>
      <c r="L9468">
        <v>1715</v>
      </c>
      <c r="M9468">
        <v>44.5681084</v>
      </c>
      <c r="N9468">
        <v>-76.502273599999995</v>
      </c>
      <c r="O9468">
        <v>9807</v>
      </c>
    </row>
    <row r="9469" spans="1:15" x14ac:dyDescent="0.35">
      <c r="A9469">
        <v>-76.502273599999995</v>
      </c>
      <c r="B9469">
        <v>44.5681084</v>
      </c>
      <c r="C9469" t="s">
        <v>4305</v>
      </c>
      <c r="D9469">
        <v>2012</v>
      </c>
      <c r="E9469" t="s">
        <v>16</v>
      </c>
      <c r="F9469" t="s">
        <v>4319</v>
      </c>
      <c r="G9469" t="s">
        <v>4320</v>
      </c>
      <c r="I9469" t="s">
        <v>4321</v>
      </c>
      <c r="J9469" t="s">
        <v>4309</v>
      </c>
      <c r="K9469" t="s">
        <v>20</v>
      </c>
      <c r="L9469">
        <v>1715</v>
      </c>
      <c r="M9469">
        <v>44.5681084</v>
      </c>
      <c r="N9469">
        <v>-76.502273599999995</v>
      </c>
      <c r="O9469">
        <v>9792</v>
      </c>
    </row>
    <row r="9470" spans="1:15" x14ac:dyDescent="0.35">
      <c r="A9470">
        <v>-84.748829999999998</v>
      </c>
      <c r="B9470">
        <v>49.094520000000003</v>
      </c>
      <c r="C9470" t="s">
        <v>5725</v>
      </c>
      <c r="D9470">
        <v>2021</v>
      </c>
      <c r="E9470" t="s">
        <v>16</v>
      </c>
      <c r="F9470" t="s">
        <v>5914</v>
      </c>
      <c r="G9470" t="s">
        <v>5915</v>
      </c>
      <c r="H9470" t="s">
        <v>5916</v>
      </c>
      <c r="I9470" t="s">
        <v>5917</v>
      </c>
      <c r="J9470" t="s">
        <v>5862</v>
      </c>
      <c r="K9470" t="s">
        <v>20</v>
      </c>
      <c r="L9470">
        <v>700</v>
      </c>
      <c r="M9470">
        <v>49.094520000000003</v>
      </c>
      <c r="N9470">
        <v>-84.748829999999998</v>
      </c>
      <c r="O9470">
        <v>13930</v>
      </c>
    </row>
    <row r="9471" spans="1:15" x14ac:dyDescent="0.35">
      <c r="A9471">
        <v>-84.748829999999998</v>
      </c>
      <c r="B9471">
        <v>49.094520000000003</v>
      </c>
      <c r="C9471" t="s">
        <v>5725</v>
      </c>
      <c r="D9471">
        <v>2019</v>
      </c>
      <c r="E9471" t="s">
        <v>16</v>
      </c>
      <c r="F9471" t="s">
        <v>5914</v>
      </c>
      <c r="G9471" t="s">
        <v>5915</v>
      </c>
      <c r="H9471" t="s">
        <v>5916</v>
      </c>
      <c r="I9471" t="s">
        <v>5917</v>
      </c>
      <c r="J9471" t="s">
        <v>5862</v>
      </c>
      <c r="K9471" t="s">
        <v>20</v>
      </c>
      <c r="L9471">
        <v>700</v>
      </c>
      <c r="M9471">
        <v>49.094520000000003</v>
      </c>
      <c r="N9471">
        <v>-84.748829999999998</v>
      </c>
      <c r="O9471">
        <v>13545</v>
      </c>
    </row>
    <row r="9472" spans="1:15" x14ac:dyDescent="0.35">
      <c r="A9472">
        <v>-84.748829999999998</v>
      </c>
      <c r="B9472">
        <v>49.094520000000003</v>
      </c>
      <c r="C9472" t="s">
        <v>5725</v>
      </c>
      <c r="D9472">
        <v>2017</v>
      </c>
      <c r="E9472" t="s">
        <v>16</v>
      </c>
      <c r="F9472" t="s">
        <v>5914</v>
      </c>
      <c r="G9472" t="s">
        <v>5915</v>
      </c>
      <c r="H9472" t="s">
        <v>5916</v>
      </c>
      <c r="I9472" t="s">
        <v>5917</v>
      </c>
      <c r="J9472" t="s">
        <v>5862</v>
      </c>
      <c r="K9472" t="s">
        <v>20</v>
      </c>
      <c r="L9472">
        <v>800</v>
      </c>
      <c r="M9472">
        <v>49.094520000000003</v>
      </c>
      <c r="N9472">
        <v>-84.748829999999998</v>
      </c>
      <c r="O9472">
        <v>13391</v>
      </c>
    </row>
    <row r="9473" spans="1:15" x14ac:dyDescent="0.35">
      <c r="A9473">
        <v>-84.748829999999998</v>
      </c>
      <c r="B9473">
        <v>49.094520000000003</v>
      </c>
      <c r="C9473" t="s">
        <v>5725</v>
      </c>
      <c r="D9473">
        <v>2016</v>
      </c>
      <c r="E9473" t="s">
        <v>16</v>
      </c>
      <c r="F9473" t="s">
        <v>5914</v>
      </c>
      <c r="G9473" t="s">
        <v>5915</v>
      </c>
      <c r="H9473" t="s">
        <v>5916</v>
      </c>
      <c r="I9473" t="s">
        <v>5917</v>
      </c>
      <c r="J9473" t="s">
        <v>5862</v>
      </c>
      <c r="K9473" t="s">
        <v>20</v>
      </c>
      <c r="L9473">
        <v>500</v>
      </c>
      <c r="M9473">
        <v>49.094520000000003</v>
      </c>
      <c r="N9473">
        <v>-84.748829999999998</v>
      </c>
      <c r="O9473">
        <v>13708</v>
      </c>
    </row>
    <row r="9474" spans="1:15" x14ac:dyDescent="0.35">
      <c r="A9474">
        <v>-84.748829999999998</v>
      </c>
      <c r="B9474">
        <v>49.094520000000003</v>
      </c>
      <c r="C9474" t="s">
        <v>5725</v>
      </c>
      <c r="D9474">
        <v>2015</v>
      </c>
      <c r="E9474" t="s">
        <v>16</v>
      </c>
      <c r="F9474" t="s">
        <v>5914</v>
      </c>
      <c r="G9474" t="s">
        <v>5915</v>
      </c>
      <c r="H9474" t="s">
        <v>5916</v>
      </c>
      <c r="I9474" t="s">
        <v>5917</v>
      </c>
      <c r="J9474" t="s">
        <v>5862</v>
      </c>
      <c r="K9474" t="s">
        <v>20</v>
      </c>
      <c r="L9474">
        <v>1000</v>
      </c>
      <c r="M9474">
        <v>49.094520000000003</v>
      </c>
      <c r="N9474">
        <v>-84.748829999999998</v>
      </c>
      <c r="O9474">
        <v>13166</v>
      </c>
    </row>
    <row r="9475" spans="1:15" x14ac:dyDescent="0.35">
      <c r="A9475">
        <v>-84.748829999999998</v>
      </c>
      <c r="B9475">
        <v>49.094520000000003</v>
      </c>
      <c r="C9475" t="s">
        <v>5725</v>
      </c>
      <c r="D9475">
        <v>2012</v>
      </c>
      <c r="E9475" t="s">
        <v>16</v>
      </c>
      <c r="F9475" t="s">
        <v>5914</v>
      </c>
      <c r="G9475" t="s">
        <v>5915</v>
      </c>
      <c r="H9475" t="s">
        <v>5916</v>
      </c>
      <c r="I9475" t="s">
        <v>5917</v>
      </c>
      <c r="J9475" t="s">
        <v>5862</v>
      </c>
      <c r="K9475" t="s">
        <v>20</v>
      </c>
      <c r="L9475">
        <v>1000</v>
      </c>
      <c r="M9475">
        <v>49.094520000000003</v>
      </c>
      <c r="N9475">
        <v>-84.748829999999998</v>
      </c>
      <c r="O9475">
        <v>13074</v>
      </c>
    </row>
    <row r="9476" spans="1:15" x14ac:dyDescent="0.35">
      <c r="A9476">
        <v>-84.754940000000005</v>
      </c>
      <c r="B9476">
        <v>49.091200000000001</v>
      </c>
      <c r="C9476" t="s">
        <v>5725</v>
      </c>
      <c r="D9476">
        <v>2021</v>
      </c>
      <c r="E9476" t="s">
        <v>16</v>
      </c>
      <c r="F9476" t="s">
        <v>5918</v>
      </c>
      <c r="G9476" t="s">
        <v>5918</v>
      </c>
      <c r="H9476" t="s">
        <v>5919</v>
      </c>
      <c r="I9476" t="s">
        <v>5920</v>
      </c>
      <c r="J9476" t="s">
        <v>5862</v>
      </c>
      <c r="K9476" t="s">
        <v>20</v>
      </c>
      <c r="L9476">
        <v>400</v>
      </c>
      <c r="M9476">
        <v>49.091200000000001</v>
      </c>
      <c r="N9476">
        <v>-84.754940000000005</v>
      </c>
      <c r="O9476">
        <v>13931</v>
      </c>
    </row>
    <row r="9477" spans="1:15" x14ac:dyDescent="0.35">
      <c r="A9477">
        <v>-84.754940000000005</v>
      </c>
      <c r="B9477">
        <v>49.091200000000001</v>
      </c>
      <c r="C9477" t="s">
        <v>5725</v>
      </c>
      <c r="D9477">
        <v>2019</v>
      </c>
      <c r="E9477" t="s">
        <v>16</v>
      </c>
      <c r="F9477" t="s">
        <v>5918</v>
      </c>
      <c r="G9477" t="s">
        <v>5918</v>
      </c>
      <c r="H9477" t="s">
        <v>5919</v>
      </c>
      <c r="I9477" t="s">
        <v>5920</v>
      </c>
      <c r="J9477" t="s">
        <v>5862</v>
      </c>
      <c r="K9477" t="s">
        <v>20</v>
      </c>
      <c r="L9477">
        <v>500</v>
      </c>
      <c r="M9477">
        <v>49.091200000000001</v>
      </c>
      <c r="N9477">
        <v>-84.754940000000005</v>
      </c>
      <c r="O9477">
        <v>13546</v>
      </c>
    </row>
    <row r="9478" spans="1:15" x14ac:dyDescent="0.35">
      <c r="A9478">
        <v>-84.754940000000005</v>
      </c>
      <c r="B9478">
        <v>49.091200000000001</v>
      </c>
      <c r="C9478" t="s">
        <v>5725</v>
      </c>
      <c r="D9478">
        <v>2017</v>
      </c>
      <c r="E9478" t="s">
        <v>16</v>
      </c>
      <c r="F9478" t="s">
        <v>5918</v>
      </c>
      <c r="G9478" t="s">
        <v>5918</v>
      </c>
      <c r="H9478" t="s">
        <v>5919</v>
      </c>
      <c r="I9478" t="s">
        <v>5920</v>
      </c>
      <c r="J9478" t="s">
        <v>5862</v>
      </c>
      <c r="K9478" t="s">
        <v>20</v>
      </c>
      <c r="L9478">
        <v>800</v>
      </c>
      <c r="M9478">
        <v>49.091200000000001</v>
      </c>
      <c r="N9478">
        <v>-84.754940000000005</v>
      </c>
      <c r="O9478">
        <v>13392</v>
      </c>
    </row>
    <row r="9479" spans="1:15" x14ac:dyDescent="0.35">
      <c r="A9479">
        <v>-84.754940000000005</v>
      </c>
      <c r="B9479">
        <v>49.091200000000001</v>
      </c>
      <c r="C9479" t="s">
        <v>5725</v>
      </c>
      <c r="D9479">
        <v>2016</v>
      </c>
      <c r="E9479" t="s">
        <v>16</v>
      </c>
      <c r="F9479" t="s">
        <v>5918</v>
      </c>
      <c r="G9479" t="s">
        <v>5918</v>
      </c>
      <c r="H9479" t="s">
        <v>5919</v>
      </c>
      <c r="I9479" t="s">
        <v>5920</v>
      </c>
      <c r="J9479" t="s">
        <v>5862</v>
      </c>
      <c r="K9479" t="s">
        <v>20</v>
      </c>
      <c r="L9479">
        <v>500</v>
      </c>
      <c r="M9479">
        <v>49.091200000000001</v>
      </c>
      <c r="N9479">
        <v>-84.754940000000005</v>
      </c>
      <c r="O9479">
        <v>13709</v>
      </c>
    </row>
    <row r="9480" spans="1:15" x14ac:dyDescent="0.35">
      <c r="A9480">
        <v>-84.754940000000005</v>
      </c>
      <c r="B9480">
        <v>49.091200000000001</v>
      </c>
      <c r="C9480" t="s">
        <v>5725</v>
      </c>
      <c r="D9480">
        <v>2015</v>
      </c>
      <c r="E9480" t="s">
        <v>16</v>
      </c>
      <c r="F9480" t="s">
        <v>5918</v>
      </c>
      <c r="G9480" t="s">
        <v>5918</v>
      </c>
      <c r="H9480" t="s">
        <v>5919</v>
      </c>
      <c r="I9480" t="s">
        <v>5920</v>
      </c>
      <c r="J9480" t="s">
        <v>5862</v>
      </c>
      <c r="K9480" t="s">
        <v>20</v>
      </c>
      <c r="L9480">
        <v>1000</v>
      </c>
      <c r="M9480">
        <v>49.091200000000001</v>
      </c>
      <c r="N9480">
        <v>-84.754940000000005</v>
      </c>
      <c r="O9480">
        <v>13167</v>
      </c>
    </row>
    <row r="9481" spans="1:15" x14ac:dyDescent="0.35">
      <c r="A9481">
        <v>-84.754940000000005</v>
      </c>
      <c r="B9481">
        <v>49.091200000000001</v>
      </c>
      <c r="C9481" t="s">
        <v>5725</v>
      </c>
      <c r="D9481">
        <v>2014</v>
      </c>
      <c r="E9481" t="s">
        <v>16</v>
      </c>
      <c r="F9481" t="s">
        <v>5918</v>
      </c>
      <c r="G9481" t="s">
        <v>5918</v>
      </c>
      <c r="H9481" t="s">
        <v>5919</v>
      </c>
      <c r="I9481" t="s">
        <v>5920</v>
      </c>
      <c r="J9481" t="s">
        <v>5862</v>
      </c>
      <c r="K9481" t="s">
        <v>20</v>
      </c>
      <c r="L9481">
        <v>750</v>
      </c>
      <c r="M9481">
        <v>49.091200000000001</v>
      </c>
      <c r="N9481">
        <v>-84.754940000000005</v>
      </c>
      <c r="O9481">
        <v>13618</v>
      </c>
    </row>
    <row r="9482" spans="1:15" x14ac:dyDescent="0.35">
      <c r="A9482">
        <v>-84.754940000000005</v>
      </c>
      <c r="B9482">
        <v>49.091200000000001</v>
      </c>
      <c r="C9482" t="s">
        <v>5725</v>
      </c>
      <c r="D9482">
        <v>2014</v>
      </c>
      <c r="E9482" t="s">
        <v>16</v>
      </c>
      <c r="F9482" t="s">
        <v>5918</v>
      </c>
      <c r="G9482" t="s">
        <v>5918</v>
      </c>
      <c r="H9482" t="s">
        <v>5919</v>
      </c>
      <c r="I9482" t="s">
        <v>5920</v>
      </c>
      <c r="J9482" t="s">
        <v>5862</v>
      </c>
      <c r="K9482" t="s">
        <v>20</v>
      </c>
      <c r="L9482">
        <v>800</v>
      </c>
      <c r="M9482">
        <v>49.091200000000001</v>
      </c>
      <c r="N9482">
        <v>-84.754940000000005</v>
      </c>
      <c r="O9482">
        <v>13619</v>
      </c>
    </row>
    <row r="9483" spans="1:15" x14ac:dyDescent="0.35">
      <c r="A9483">
        <v>-84.754940000000005</v>
      </c>
      <c r="B9483">
        <v>49.091200000000001</v>
      </c>
      <c r="C9483" t="s">
        <v>5725</v>
      </c>
      <c r="D9483">
        <v>2012</v>
      </c>
      <c r="E9483" t="s">
        <v>16</v>
      </c>
      <c r="F9483" t="s">
        <v>5918</v>
      </c>
      <c r="G9483" t="s">
        <v>5918</v>
      </c>
      <c r="H9483" t="s">
        <v>5919</v>
      </c>
      <c r="I9483" t="s">
        <v>5920</v>
      </c>
      <c r="J9483" t="s">
        <v>5862</v>
      </c>
      <c r="K9483" t="s">
        <v>20</v>
      </c>
      <c r="L9483">
        <v>500</v>
      </c>
      <c r="M9483">
        <v>49.091200000000001</v>
      </c>
      <c r="N9483">
        <v>-84.754940000000005</v>
      </c>
      <c r="O9483">
        <v>13075</v>
      </c>
    </row>
    <row r="9484" spans="1:15" x14ac:dyDescent="0.35">
      <c r="A9484">
        <v>-80.230428399999994</v>
      </c>
      <c r="B9484">
        <v>47.723083199999998</v>
      </c>
      <c r="C9484" t="s">
        <v>1780</v>
      </c>
      <c r="D9484">
        <v>2021</v>
      </c>
      <c r="E9484" t="s">
        <v>320</v>
      </c>
      <c r="F9484" t="s">
        <v>1905</v>
      </c>
      <c r="G9484" t="s">
        <v>1906</v>
      </c>
      <c r="I9484" t="s">
        <v>1907</v>
      </c>
      <c r="J9484" t="s">
        <v>1908</v>
      </c>
      <c r="K9484" t="s">
        <v>20</v>
      </c>
      <c r="L9484">
        <v>600</v>
      </c>
      <c r="M9484">
        <v>47.723083199999998</v>
      </c>
      <c r="N9484">
        <v>-80.230428399999994</v>
      </c>
      <c r="O9484">
        <v>5549</v>
      </c>
    </row>
    <row r="9485" spans="1:15" x14ac:dyDescent="0.35">
      <c r="A9485">
        <v>-80.230428399999994</v>
      </c>
      <c r="B9485">
        <v>47.723083199999998</v>
      </c>
      <c r="C9485" t="s">
        <v>1780</v>
      </c>
      <c r="D9485">
        <v>2020</v>
      </c>
      <c r="E9485" t="s">
        <v>320</v>
      </c>
      <c r="F9485" t="s">
        <v>1905</v>
      </c>
      <c r="G9485" t="s">
        <v>1906</v>
      </c>
      <c r="I9485" t="s">
        <v>1907</v>
      </c>
      <c r="J9485" t="s">
        <v>1908</v>
      </c>
      <c r="K9485" t="s">
        <v>20</v>
      </c>
      <c r="L9485">
        <v>600</v>
      </c>
      <c r="M9485">
        <v>47.723083199999998</v>
      </c>
      <c r="N9485">
        <v>-80.230428399999994</v>
      </c>
      <c r="O9485">
        <v>5103</v>
      </c>
    </row>
    <row r="9486" spans="1:15" x14ac:dyDescent="0.35">
      <c r="A9486">
        <v>-80.230428399999994</v>
      </c>
      <c r="B9486">
        <v>47.723083199999998</v>
      </c>
      <c r="C9486" t="s">
        <v>1780</v>
      </c>
      <c r="D9486">
        <v>2019</v>
      </c>
      <c r="E9486" t="s">
        <v>320</v>
      </c>
      <c r="F9486" t="s">
        <v>1905</v>
      </c>
      <c r="G9486" t="s">
        <v>1906</v>
      </c>
      <c r="I9486" t="s">
        <v>1907</v>
      </c>
      <c r="J9486" t="s">
        <v>1908</v>
      </c>
      <c r="K9486" t="s">
        <v>20</v>
      </c>
      <c r="L9486">
        <v>600</v>
      </c>
      <c r="M9486">
        <v>47.723083199999998</v>
      </c>
      <c r="N9486">
        <v>-80.230428399999994</v>
      </c>
      <c r="O9486">
        <v>5619</v>
      </c>
    </row>
    <row r="9487" spans="1:15" x14ac:dyDescent="0.35">
      <c r="A9487">
        <v>-80.230428399999994</v>
      </c>
      <c r="B9487">
        <v>47.723083199999998</v>
      </c>
      <c r="C9487" t="s">
        <v>1780</v>
      </c>
      <c r="D9487">
        <v>2018</v>
      </c>
      <c r="E9487" t="s">
        <v>320</v>
      </c>
      <c r="F9487" t="s">
        <v>1905</v>
      </c>
      <c r="G9487" t="s">
        <v>1906</v>
      </c>
      <c r="I9487" t="s">
        <v>1907</v>
      </c>
      <c r="J9487" t="s">
        <v>1908</v>
      </c>
      <c r="K9487" t="s">
        <v>20</v>
      </c>
      <c r="L9487">
        <v>600</v>
      </c>
      <c r="M9487">
        <v>47.723083199999998</v>
      </c>
      <c r="N9487">
        <v>-80.230428399999994</v>
      </c>
      <c r="O9487">
        <v>5193</v>
      </c>
    </row>
    <row r="9488" spans="1:15" x14ac:dyDescent="0.35">
      <c r="A9488">
        <v>-80.230428399999994</v>
      </c>
      <c r="B9488">
        <v>47.723083199999998</v>
      </c>
      <c r="C9488" t="s">
        <v>1780</v>
      </c>
      <c r="D9488">
        <v>2017</v>
      </c>
      <c r="E9488" t="s">
        <v>320</v>
      </c>
      <c r="F9488" t="s">
        <v>1905</v>
      </c>
      <c r="G9488" t="s">
        <v>1906</v>
      </c>
      <c r="I9488" t="s">
        <v>1907</v>
      </c>
      <c r="J9488" t="s">
        <v>1908</v>
      </c>
      <c r="K9488" t="s">
        <v>20</v>
      </c>
      <c r="L9488">
        <v>588</v>
      </c>
      <c r="M9488">
        <v>47.723083199999998</v>
      </c>
      <c r="N9488">
        <v>-80.230428399999994</v>
      </c>
      <c r="O9488">
        <v>5076</v>
      </c>
    </row>
    <row r="9489" spans="1:15" x14ac:dyDescent="0.35">
      <c r="A9489">
        <v>-80.230428399999994</v>
      </c>
      <c r="B9489">
        <v>47.723083199999998</v>
      </c>
      <c r="C9489" t="s">
        <v>1780</v>
      </c>
      <c r="D9489">
        <v>2016</v>
      </c>
      <c r="E9489" t="s">
        <v>320</v>
      </c>
      <c r="F9489" t="s">
        <v>1905</v>
      </c>
      <c r="G9489" t="s">
        <v>1906</v>
      </c>
      <c r="I9489" t="s">
        <v>1907</v>
      </c>
      <c r="J9489" t="s">
        <v>1908</v>
      </c>
      <c r="K9489" t="s">
        <v>20</v>
      </c>
      <c r="L9489">
        <v>572</v>
      </c>
      <c r="M9489">
        <v>47.723083199999998</v>
      </c>
      <c r="N9489">
        <v>-80.230428399999994</v>
      </c>
      <c r="O9489">
        <v>4660</v>
      </c>
    </row>
    <row r="9490" spans="1:15" x14ac:dyDescent="0.35">
      <c r="A9490">
        <v>-80.230428399999994</v>
      </c>
      <c r="B9490">
        <v>47.723083199999998</v>
      </c>
      <c r="C9490" t="s">
        <v>1780</v>
      </c>
      <c r="D9490">
        <v>2013</v>
      </c>
      <c r="E9490" t="s">
        <v>320</v>
      </c>
      <c r="F9490" t="s">
        <v>1905</v>
      </c>
      <c r="G9490" t="s">
        <v>1906</v>
      </c>
      <c r="I9490" t="s">
        <v>1907</v>
      </c>
      <c r="J9490" t="s">
        <v>1908</v>
      </c>
      <c r="K9490" t="s">
        <v>20</v>
      </c>
      <c r="L9490">
        <v>800</v>
      </c>
      <c r="M9490">
        <v>47.723083199999998</v>
      </c>
      <c r="N9490">
        <v>-80.230428399999994</v>
      </c>
      <c r="O9490">
        <v>4229</v>
      </c>
    </row>
    <row r="9491" spans="1:15" x14ac:dyDescent="0.35">
      <c r="A9491">
        <v>-80.230428399999994</v>
      </c>
      <c r="B9491">
        <v>47.723083199999998</v>
      </c>
      <c r="C9491" t="s">
        <v>1780</v>
      </c>
      <c r="D9491">
        <v>2012</v>
      </c>
      <c r="E9491" t="s">
        <v>320</v>
      </c>
      <c r="F9491" t="s">
        <v>1905</v>
      </c>
      <c r="G9491" t="s">
        <v>1906</v>
      </c>
      <c r="I9491" t="s">
        <v>1907</v>
      </c>
      <c r="J9491" t="s">
        <v>1908</v>
      </c>
      <c r="K9491" t="s">
        <v>20</v>
      </c>
      <c r="L9491">
        <v>800</v>
      </c>
      <c r="M9491">
        <v>47.723083199999998</v>
      </c>
      <c r="N9491">
        <v>-80.230428399999994</v>
      </c>
      <c r="O9491">
        <v>4415</v>
      </c>
    </row>
    <row r="9492" spans="1:15" x14ac:dyDescent="0.35">
      <c r="A9492">
        <v>-76.6215811</v>
      </c>
      <c r="B9492">
        <v>44.540756700000003</v>
      </c>
      <c r="C9492" t="s">
        <v>4305</v>
      </c>
      <c r="D9492">
        <v>2018</v>
      </c>
      <c r="E9492" t="s">
        <v>493</v>
      </c>
      <c r="F9492" t="s">
        <v>4475</v>
      </c>
      <c r="G9492" t="s">
        <v>4476</v>
      </c>
      <c r="I9492" t="s">
        <v>4477</v>
      </c>
      <c r="J9492" t="s">
        <v>4309</v>
      </c>
      <c r="K9492" t="s">
        <v>20</v>
      </c>
      <c r="L9492">
        <v>12342</v>
      </c>
      <c r="M9492">
        <v>44.540756700000003</v>
      </c>
      <c r="N9492">
        <v>-76.6215811</v>
      </c>
      <c r="O9492">
        <v>9983</v>
      </c>
    </row>
    <row r="9493" spans="1:15" x14ac:dyDescent="0.35">
      <c r="A9493">
        <v>-76.6215811</v>
      </c>
      <c r="B9493">
        <v>44.540756700000003</v>
      </c>
      <c r="C9493" t="s">
        <v>4305</v>
      </c>
      <c r="D9493">
        <v>2016</v>
      </c>
      <c r="E9493" t="s">
        <v>493</v>
      </c>
      <c r="F9493" t="s">
        <v>4475</v>
      </c>
      <c r="G9493" t="s">
        <v>4476</v>
      </c>
      <c r="I9493" t="s">
        <v>4477</v>
      </c>
      <c r="J9493" t="s">
        <v>4309</v>
      </c>
      <c r="K9493" t="s">
        <v>492</v>
      </c>
      <c r="L9493">
        <v>10000</v>
      </c>
      <c r="M9493">
        <v>44.540756700000003</v>
      </c>
      <c r="N9493">
        <v>-76.6215811</v>
      </c>
      <c r="O9493">
        <v>9947</v>
      </c>
    </row>
    <row r="9494" spans="1:15" x14ac:dyDescent="0.35">
      <c r="A9494">
        <v>-77.318299999999994</v>
      </c>
      <c r="B9494">
        <v>45.198099999999997</v>
      </c>
      <c r="C9494" t="s">
        <v>171</v>
      </c>
      <c r="D9494">
        <v>2020</v>
      </c>
      <c r="E9494" t="s">
        <v>16</v>
      </c>
      <c r="F9494" t="s">
        <v>219</v>
      </c>
      <c r="G9494" t="s">
        <v>220</v>
      </c>
      <c r="I9494" t="s">
        <v>221</v>
      </c>
      <c r="J9494" t="s">
        <v>179</v>
      </c>
      <c r="K9494" t="s">
        <v>20</v>
      </c>
      <c r="L9494">
        <v>450</v>
      </c>
      <c r="M9494">
        <v>45.198099999999997</v>
      </c>
      <c r="N9494">
        <v>-77.318299999999994</v>
      </c>
      <c r="O9494">
        <v>1779</v>
      </c>
    </row>
    <row r="9495" spans="1:15" x14ac:dyDescent="0.35">
      <c r="A9495">
        <v>-77.318299999999994</v>
      </c>
      <c r="B9495">
        <v>45.198099999999997</v>
      </c>
      <c r="C9495" t="s">
        <v>171</v>
      </c>
      <c r="D9495">
        <v>2018</v>
      </c>
      <c r="E9495" t="s">
        <v>16</v>
      </c>
      <c r="F9495" t="s">
        <v>219</v>
      </c>
      <c r="G9495" t="s">
        <v>220</v>
      </c>
      <c r="I9495" t="s">
        <v>221</v>
      </c>
      <c r="J9495" t="s">
        <v>179</v>
      </c>
      <c r="K9495" t="s">
        <v>20</v>
      </c>
      <c r="L9495">
        <v>450</v>
      </c>
      <c r="M9495">
        <v>45.198099999999997</v>
      </c>
      <c r="N9495">
        <v>-77.318299999999994</v>
      </c>
      <c r="O9495">
        <v>1682</v>
      </c>
    </row>
    <row r="9496" spans="1:15" x14ac:dyDescent="0.35">
      <c r="A9496">
        <v>-77.318299999999994</v>
      </c>
      <c r="B9496">
        <v>45.198099999999997</v>
      </c>
      <c r="C9496" t="s">
        <v>171</v>
      </c>
      <c r="D9496">
        <v>2016</v>
      </c>
      <c r="E9496" t="s">
        <v>16</v>
      </c>
      <c r="F9496" t="s">
        <v>219</v>
      </c>
      <c r="G9496" t="s">
        <v>220</v>
      </c>
      <c r="I9496" t="s">
        <v>221</v>
      </c>
      <c r="J9496" t="s">
        <v>179</v>
      </c>
      <c r="K9496" t="s">
        <v>20</v>
      </c>
      <c r="L9496">
        <v>450</v>
      </c>
      <c r="M9496">
        <v>45.198099999999997</v>
      </c>
      <c r="N9496">
        <v>-77.318299999999994</v>
      </c>
      <c r="O9496">
        <v>1373</v>
      </c>
    </row>
    <row r="9497" spans="1:15" x14ac:dyDescent="0.35">
      <c r="A9497">
        <v>-77.318299999999994</v>
      </c>
      <c r="B9497">
        <v>45.198099999999997</v>
      </c>
      <c r="C9497" t="s">
        <v>171</v>
      </c>
      <c r="D9497">
        <v>2014</v>
      </c>
      <c r="E9497" t="s">
        <v>16</v>
      </c>
      <c r="F9497" t="s">
        <v>219</v>
      </c>
      <c r="G9497" t="s">
        <v>220</v>
      </c>
      <c r="I9497" t="s">
        <v>221</v>
      </c>
      <c r="J9497" t="s">
        <v>179</v>
      </c>
      <c r="K9497" t="s">
        <v>20</v>
      </c>
      <c r="L9497">
        <v>400</v>
      </c>
      <c r="M9497">
        <v>45.198099999999997</v>
      </c>
      <c r="N9497">
        <v>-77.318299999999994</v>
      </c>
      <c r="O9497">
        <v>117</v>
      </c>
    </row>
    <row r="9498" spans="1:15" x14ac:dyDescent="0.35">
      <c r="A9498">
        <v>-77.318299999999994</v>
      </c>
      <c r="B9498">
        <v>45.198099999999997</v>
      </c>
      <c r="C9498" t="s">
        <v>171</v>
      </c>
      <c r="D9498">
        <v>2012</v>
      </c>
      <c r="E9498" t="s">
        <v>16</v>
      </c>
      <c r="F9498" t="s">
        <v>219</v>
      </c>
      <c r="G9498" t="s">
        <v>220</v>
      </c>
      <c r="I9498" t="s">
        <v>221</v>
      </c>
      <c r="J9498" t="s">
        <v>179</v>
      </c>
      <c r="K9498" t="s">
        <v>20</v>
      </c>
      <c r="L9498">
        <v>400</v>
      </c>
      <c r="M9498">
        <v>45.198099999999997</v>
      </c>
      <c r="N9498">
        <v>-77.318299999999994</v>
      </c>
      <c r="O9498">
        <v>754</v>
      </c>
    </row>
    <row r="9499" spans="1:15" x14ac:dyDescent="0.35">
      <c r="A9499">
        <v>-88.5782454</v>
      </c>
      <c r="B9499">
        <v>48.8812335</v>
      </c>
      <c r="C9499" t="s">
        <v>2391</v>
      </c>
      <c r="D9499">
        <v>2020</v>
      </c>
      <c r="E9499" t="s">
        <v>16</v>
      </c>
      <c r="F9499" t="s">
        <v>2600</v>
      </c>
      <c r="G9499" t="s">
        <v>2601</v>
      </c>
      <c r="I9499" t="s">
        <v>2602</v>
      </c>
      <c r="J9499" t="s">
        <v>2461</v>
      </c>
      <c r="K9499" t="s">
        <v>20</v>
      </c>
      <c r="L9499">
        <v>4000</v>
      </c>
      <c r="M9499">
        <v>48.8812335</v>
      </c>
      <c r="N9499">
        <v>-88.5782454</v>
      </c>
      <c r="O9499">
        <v>6686</v>
      </c>
    </row>
    <row r="9500" spans="1:15" x14ac:dyDescent="0.35">
      <c r="A9500">
        <v>-88.5782454</v>
      </c>
      <c r="B9500">
        <v>48.8812335</v>
      </c>
      <c r="C9500" t="s">
        <v>2391</v>
      </c>
      <c r="D9500">
        <v>2019</v>
      </c>
      <c r="E9500" t="s">
        <v>16</v>
      </c>
      <c r="F9500" t="s">
        <v>2600</v>
      </c>
      <c r="G9500" t="s">
        <v>2601</v>
      </c>
      <c r="I9500" t="s">
        <v>2602</v>
      </c>
      <c r="J9500" t="s">
        <v>2461</v>
      </c>
      <c r="K9500" t="s">
        <v>20</v>
      </c>
      <c r="L9500">
        <v>4663</v>
      </c>
      <c r="M9500">
        <v>48.8812335</v>
      </c>
      <c r="N9500">
        <v>-88.5782454</v>
      </c>
      <c r="O9500">
        <v>6382</v>
      </c>
    </row>
    <row r="9501" spans="1:15" x14ac:dyDescent="0.35">
      <c r="A9501">
        <v>-88.5782454</v>
      </c>
      <c r="B9501">
        <v>48.8812335</v>
      </c>
      <c r="C9501" t="s">
        <v>2391</v>
      </c>
      <c r="D9501">
        <v>2019</v>
      </c>
      <c r="E9501" t="s">
        <v>16</v>
      </c>
      <c r="F9501" t="s">
        <v>2600</v>
      </c>
      <c r="G9501" t="s">
        <v>2601</v>
      </c>
      <c r="I9501" t="s">
        <v>2602</v>
      </c>
      <c r="J9501" t="s">
        <v>2461</v>
      </c>
      <c r="K9501" t="s">
        <v>483</v>
      </c>
      <c r="L9501">
        <v>200</v>
      </c>
      <c r="M9501">
        <v>48.8812335</v>
      </c>
      <c r="N9501">
        <v>-88.5782454</v>
      </c>
      <c r="O9501">
        <v>6383</v>
      </c>
    </row>
    <row r="9502" spans="1:15" x14ac:dyDescent="0.35">
      <c r="A9502">
        <v>-88.5782454</v>
      </c>
      <c r="B9502">
        <v>48.8812335</v>
      </c>
      <c r="C9502" t="s">
        <v>2391</v>
      </c>
      <c r="D9502">
        <v>2017</v>
      </c>
      <c r="E9502" t="s">
        <v>16</v>
      </c>
      <c r="F9502" t="s">
        <v>2600</v>
      </c>
      <c r="G9502" t="s">
        <v>2601</v>
      </c>
      <c r="I9502" t="s">
        <v>2602</v>
      </c>
      <c r="J9502" t="s">
        <v>2461</v>
      </c>
      <c r="K9502" t="s">
        <v>20</v>
      </c>
      <c r="L9502">
        <v>11339</v>
      </c>
      <c r="M9502">
        <v>48.8812335</v>
      </c>
      <c r="N9502">
        <v>-88.5782454</v>
      </c>
      <c r="O9502">
        <v>6300</v>
      </c>
    </row>
    <row r="9503" spans="1:15" x14ac:dyDescent="0.35">
      <c r="A9503">
        <v>-88.5782454</v>
      </c>
      <c r="B9503">
        <v>48.8812335</v>
      </c>
      <c r="C9503" t="s">
        <v>2391</v>
      </c>
      <c r="D9503">
        <v>2016</v>
      </c>
      <c r="E9503" t="s">
        <v>16</v>
      </c>
      <c r="F9503" t="s">
        <v>2600</v>
      </c>
      <c r="G9503" t="s">
        <v>2601</v>
      </c>
      <c r="I9503" t="s">
        <v>2602</v>
      </c>
      <c r="J9503" t="s">
        <v>2461</v>
      </c>
      <c r="K9503" t="s">
        <v>20</v>
      </c>
      <c r="L9503">
        <v>3134</v>
      </c>
      <c r="M9503">
        <v>48.8812335</v>
      </c>
      <c r="N9503">
        <v>-88.5782454</v>
      </c>
      <c r="O9503">
        <v>6220</v>
      </c>
    </row>
    <row r="9504" spans="1:15" x14ac:dyDescent="0.35">
      <c r="A9504">
        <v>-88.5782454</v>
      </c>
      <c r="B9504">
        <v>48.8812335</v>
      </c>
      <c r="C9504" t="s">
        <v>2391</v>
      </c>
      <c r="D9504">
        <v>2015</v>
      </c>
      <c r="E9504" t="s">
        <v>16</v>
      </c>
      <c r="F9504" t="s">
        <v>2600</v>
      </c>
      <c r="G9504" t="s">
        <v>2601</v>
      </c>
      <c r="I9504" t="s">
        <v>2602</v>
      </c>
      <c r="J9504" t="s">
        <v>2461</v>
      </c>
      <c r="K9504" t="s">
        <v>20</v>
      </c>
      <c r="L9504">
        <v>5054</v>
      </c>
      <c r="M9504">
        <v>48.8812335</v>
      </c>
      <c r="N9504">
        <v>-88.5782454</v>
      </c>
      <c r="O9504">
        <v>6932</v>
      </c>
    </row>
    <row r="9505" spans="1:15" x14ac:dyDescent="0.35">
      <c r="A9505">
        <v>-88.5782454</v>
      </c>
      <c r="B9505">
        <v>48.8812335</v>
      </c>
      <c r="C9505" t="s">
        <v>2391</v>
      </c>
      <c r="D9505">
        <v>2014</v>
      </c>
      <c r="E9505" t="s">
        <v>16</v>
      </c>
      <c r="F9505" t="s">
        <v>2600</v>
      </c>
      <c r="G9505" t="s">
        <v>2601</v>
      </c>
      <c r="I9505" t="s">
        <v>2602</v>
      </c>
      <c r="J9505" t="s">
        <v>2461</v>
      </c>
      <c r="K9505" t="s">
        <v>20</v>
      </c>
      <c r="L9505">
        <v>3538</v>
      </c>
      <c r="M9505">
        <v>48.8812335</v>
      </c>
      <c r="N9505">
        <v>-88.5782454</v>
      </c>
      <c r="O9505">
        <v>6784</v>
      </c>
    </row>
    <row r="9506" spans="1:15" x14ac:dyDescent="0.35">
      <c r="A9506">
        <v>-88.5782454</v>
      </c>
      <c r="B9506">
        <v>48.8812335</v>
      </c>
      <c r="C9506" t="s">
        <v>2391</v>
      </c>
      <c r="D9506">
        <v>2013</v>
      </c>
      <c r="E9506" t="s">
        <v>16</v>
      </c>
      <c r="F9506" t="s">
        <v>2600</v>
      </c>
      <c r="G9506" t="s">
        <v>2601</v>
      </c>
      <c r="I9506" t="s">
        <v>2602</v>
      </c>
      <c r="J9506" t="s">
        <v>2461</v>
      </c>
      <c r="K9506" t="s">
        <v>20</v>
      </c>
      <c r="L9506">
        <v>3878</v>
      </c>
      <c r="M9506">
        <v>48.8812335</v>
      </c>
      <c r="N9506">
        <v>-88.5782454</v>
      </c>
      <c r="O9506">
        <v>6478</v>
      </c>
    </row>
    <row r="9507" spans="1:15" x14ac:dyDescent="0.35">
      <c r="A9507">
        <v>-88.5782454</v>
      </c>
      <c r="B9507">
        <v>48.8812335</v>
      </c>
      <c r="C9507" t="s">
        <v>2391</v>
      </c>
      <c r="D9507">
        <v>2012</v>
      </c>
      <c r="E9507" t="s">
        <v>16</v>
      </c>
      <c r="F9507" t="s">
        <v>2600</v>
      </c>
      <c r="G9507" t="s">
        <v>2601</v>
      </c>
      <c r="I9507" t="s">
        <v>2602</v>
      </c>
      <c r="J9507" t="s">
        <v>2461</v>
      </c>
      <c r="K9507" t="s">
        <v>20</v>
      </c>
      <c r="L9507">
        <v>2958</v>
      </c>
      <c r="M9507">
        <v>48.8812335</v>
      </c>
      <c r="N9507">
        <v>-88.5782454</v>
      </c>
      <c r="O9507">
        <v>6197</v>
      </c>
    </row>
    <row r="9508" spans="1:15" x14ac:dyDescent="0.35">
      <c r="A9508">
        <v>-83.684079999999994</v>
      </c>
      <c r="B9508">
        <v>46.553939999999997</v>
      </c>
      <c r="C9508" t="s">
        <v>3680</v>
      </c>
      <c r="D9508">
        <v>2020</v>
      </c>
      <c r="E9508" t="s">
        <v>16</v>
      </c>
      <c r="F9508" t="s">
        <v>3858</v>
      </c>
      <c r="G9508" t="s">
        <v>3859</v>
      </c>
      <c r="I9508" t="s">
        <v>3860</v>
      </c>
      <c r="J9508" t="s">
        <v>3801</v>
      </c>
      <c r="K9508" t="s">
        <v>20</v>
      </c>
      <c r="L9508">
        <v>700</v>
      </c>
      <c r="M9508">
        <v>46.553939999999997</v>
      </c>
      <c r="N9508">
        <v>-83.684079999999994</v>
      </c>
      <c r="O9508">
        <v>10146</v>
      </c>
    </row>
    <row r="9509" spans="1:15" x14ac:dyDescent="0.35">
      <c r="A9509">
        <v>-83.684079999999994</v>
      </c>
      <c r="B9509">
        <v>46.553939999999997</v>
      </c>
      <c r="C9509" t="s">
        <v>3680</v>
      </c>
      <c r="D9509">
        <v>2017</v>
      </c>
      <c r="E9509" t="s">
        <v>16</v>
      </c>
      <c r="F9509" t="s">
        <v>3858</v>
      </c>
      <c r="G9509" t="s">
        <v>3859</v>
      </c>
      <c r="I9509" t="s">
        <v>3860</v>
      </c>
      <c r="J9509" t="s">
        <v>3801</v>
      </c>
      <c r="K9509" t="s">
        <v>20</v>
      </c>
      <c r="L9509">
        <v>400</v>
      </c>
      <c r="M9509">
        <v>46.553939999999997</v>
      </c>
      <c r="N9509">
        <v>-83.684079999999994</v>
      </c>
      <c r="O9509">
        <v>10051</v>
      </c>
    </row>
    <row r="9510" spans="1:15" x14ac:dyDescent="0.35">
      <c r="A9510">
        <v>-83.684079999999994</v>
      </c>
      <c r="B9510">
        <v>46.553939999999997</v>
      </c>
      <c r="C9510" t="s">
        <v>3680</v>
      </c>
      <c r="D9510">
        <v>2014</v>
      </c>
      <c r="E9510" t="s">
        <v>16</v>
      </c>
      <c r="F9510" t="s">
        <v>3858</v>
      </c>
      <c r="G9510" t="s">
        <v>3859</v>
      </c>
      <c r="I9510" t="s">
        <v>3860</v>
      </c>
      <c r="J9510" t="s">
        <v>3801</v>
      </c>
      <c r="K9510" t="s">
        <v>20</v>
      </c>
      <c r="L9510">
        <v>300</v>
      </c>
      <c r="M9510">
        <v>46.553939999999997</v>
      </c>
      <c r="N9510">
        <v>-83.684079999999994</v>
      </c>
      <c r="O9510">
        <v>9058</v>
      </c>
    </row>
    <row r="9511" spans="1:15" x14ac:dyDescent="0.35">
      <c r="A9511">
        <v>-79.874785599999996</v>
      </c>
      <c r="B9511">
        <v>48.359032800000001</v>
      </c>
      <c r="C9511" t="s">
        <v>1780</v>
      </c>
      <c r="D9511">
        <v>2021</v>
      </c>
      <c r="E9511" t="s">
        <v>16</v>
      </c>
      <c r="F9511" t="s">
        <v>2249</v>
      </c>
      <c r="G9511" t="s">
        <v>2250</v>
      </c>
      <c r="I9511" t="s">
        <v>2251</v>
      </c>
      <c r="J9511" t="s">
        <v>1931</v>
      </c>
      <c r="K9511" t="s">
        <v>20</v>
      </c>
      <c r="L9511">
        <v>600</v>
      </c>
      <c r="M9511">
        <v>48.359032800000001</v>
      </c>
      <c r="N9511">
        <v>-79.874785599999996</v>
      </c>
      <c r="O9511">
        <v>5530</v>
      </c>
    </row>
    <row r="9512" spans="1:15" x14ac:dyDescent="0.35">
      <c r="A9512">
        <v>-79.874785599999996</v>
      </c>
      <c r="B9512">
        <v>48.359032800000001</v>
      </c>
      <c r="C9512" t="s">
        <v>1780</v>
      </c>
      <c r="D9512">
        <v>2019</v>
      </c>
      <c r="E9512" t="s">
        <v>16</v>
      </c>
      <c r="F9512" t="s">
        <v>2249</v>
      </c>
      <c r="G9512" t="s">
        <v>2250</v>
      </c>
      <c r="I9512" t="s">
        <v>2251</v>
      </c>
      <c r="J9512" t="s">
        <v>1931</v>
      </c>
      <c r="K9512" t="s">
        <v>20</v>
      </c>
      <c r="L9512">
        <v>600</v>
      </c>
      <c r="M9512">
        <v>48.359032800000001</v>
      </c>
      <c r="N9512">
        <v>-79.874785599999996</v>
      </c>
      <c r="O9512">
        <v>5593</v>
      </c>
    </row>
    <row r="9513" spans="1:15" x14ac:dyDescent="0.35">
      <c r="A9513">
        <v>-79.874785599999996</v>
      </c>
      <c r="B9513">
        <v>48.359032800000001</v>
      </c>
      <c r="C9513" t="s">
        <v>1780</v>
      </c>
      <c r="D9513">
        <v>2017</v>
      </c>
      <c r="E9513" t="s">
        <v>16</v>
      </c>
      <c r="F9513" t="s">
        <v>2249</v>
      </c>
      <c r="G9513" t="s">
        <v>2250</v>
      </c>
      <c r="I9513" t="s">
        <v>2251</v>
      </c>
      <c r="J9513" t="s">
        <v>1931</v>
      </c>
      <c r="K9513" t="s">
        <v>20</v>
      </c>
      <c r="L9513">
        <v>1500</v>
      </c>
      <c r="M9513">
        <v>48.359032800000001</v>
      </c>
      <c r="N9513">
        <v>-79.874785599999996</v>
      </c>
      <c r="O9513">
        <v>5048</v>
      </c>
    </row>
    <row r="9514" spans="1:15" x14ac:dyDescent="0.35">
      <c r="A9514">
        <v>-79.874785599999996</v>
      </c>
      <c r="B9514">
        <v>48.359032800000001</v>
      </c>
      <c r="C9514" t="s">
        <v>1780</v>
      </c>
      <c r="D9514">
        <v>2015</v>
      </c>
      <c r="E9514" t="s">
        <v>16</v>
      </c>
      <c r="F9514" t="s">
        <v>2249</v>
      </c>
      <c r="G9514" t="s">
        <v>2250</v>
      </c>
      <c r="I9514" t="s">
        <v>2251</v>
      </c>
      <c r="J9514" t="s">
        <v>1931</v>
      </c>
      <c r="K9514" t="s">
        <v>20</v>
      </c>
      <c r="L9514">
        <v>1470</v>
      </c>
      <c r="M9514">
        <v>48.359032800000001</v>
      </c>
      <c r="N9514">
        <v>-79.874785599999996</v>
      </c>
      <c r="O9514">
        <v>4959</v>
      </c>
    </row>
    <row r="9515" spans="1:15" x14ac:dyDescent="0.35">
      <c r="A9515">
        <v>-79.874785599999996</v>
      </c>
      <c r="B9515">
        <v>48.359032800000001</v>
      </c>
      <c r="C9515" t="s">
        <v>1780</v>
      </c>
      <c r="D9515">
        <v>2013</v>
      </c>
      <c r="E9515" t="s">
        <v>16</v>
      </c>
      <c r="F9515" t="s">
        <v>2249</v>
      </c>
      <c r="G9515" t="s">
        <v>2250</v>
      </c>
      <c r="I9515" t="s">
        <v>2251</v>
      </c>
      <c r="J9515" t="s">
        <v>1931</v>
      </c>
      <c r="K9515" t="s">
        <v>20</v>
      </c>
      <c r="L9515">
        <v>1100</v>
      </c>
      <c r="M9515">
        <v>48.359032800000001</v>
      </c>
      <c r="N9515">
        <v>-79.874785599999996</v>
      </c>
      <c r="O9515">
        <v>4501</v>
      </c>
    </row>
    <row r="9516" spans="1:15" x14ac:dyDescent="0.35">
      <c r="A9516">
        <v>-79.3125316</v>
      </c>
      <c r="B9516">
        <v>45.5936296</v>
      </c>
      <c r="C9516" t="s">
        <v>2999</v>
      </c>
      <c r="D9516">
        <v>2021</v>
      </c>
      <c r="E9516" t="s">
        <v>493</v>
      </c>
      <c r="F9516" t="s">
        <v>3295</v>
      </c>
      <c r="G9516" t="s">
        <v>3296</v>
      </c>
      <c r="I9516" t="s">
        <v>3297</v>
      </c>
      <c r="J9516" t="s">
        <v>3298</v>
      </c>
      <c r="K9516" t="s">
        <v>1136</v>
      </c>
      <c r="L9516">
        <v>25506</v>
      </c>
      <c r="M9516">
        <v>45.5936296</v>
      </c>
      <c r="N9516">
        <v>-79.3125316</v>
      </c>
      <c r="O9516">
        <v>8204</v>
      </c>
    </row>
    <row r="9517" spans="1:15" x14ac:dyDescent="0.35">
      <c r="A9517">
        <v>-79.3125316</v>
      </c>
      <c r="B9517">
        <v>45.5936296</v>
      </c>
      <c r="C9517" t="s">
        <v>2999</v>
      </c>
      <c r="D9517">
        <v>2019</v>
      </c>
      <c r="E9517" t="s">
        <v>493</v>
      </c>
      <c r="F9517" t="s">
        <v>3295</v>
      </c>
      <c r="G9517" t="s">
        <v>3296</v>
      </c>
      <c r="I9517" t="s">
        <v>3297</v>
      </c>
      <c r="J9517" t="s">
        <v>3298</v>
      </c>
      <c r="K9517" t="s">
        <v>1136</v>
      </c>
      <c r="L9517">
        <v>29580</v>
      </c>
      <c r="M9517">
        <v>45.5936296</v>
      </c>
      <c r="N9517">
        <v>-79.3125316</v>
      </c>
      <c r="O9517">
        <v>8507</v>
      </c>
    </row>
    <row r="9518" spans="1:15" x14ac:dyDescent="0.35">
      <c r="A9518">
        <v>-79.3125316</v>
      </c>
      <c r="B9518">
        <v>45.5936296</v>
      </c>
      <c r="C9518" t="s">
        <v>2999</v>
      </c>
      <c r="D9518">
        <v>2016</v>
      </c>
      <c r="E9518" t="s">
        <v>493</v>
      </c>
      <c r="F9518" t="s">
        <v>3295</v>
      </c>
      <c r="G9518" t="s">
        <v>3296</v>
      </c>
      <c r="I9518" t="s">
        <v>3297</v>
      </c>
      <c r="J9518" t="s">
        <v>3298</v>
      </c>
      <c r="K9518" t="s">
        <v>492</v>
      </c>
      <c r="L9518">
        <v>9460</v>
      </c>
      <c r="M9518">
        <v>45.5936296</v>
      </c>
      <c r="N9518">
        <v>-79.3125316</v>
      </c>
      <c r="O9518">
        <v>8733</v>
      </c>
    </row>
    <row r="9519" spans="1:15" x14ac:dyDescent="0.35">
      <c r="A9519">
        <v>-79.3125316</v>
      </c>
      <c r="B9519">
        <v>45.5936296</v>
      </c>
      <c r="C9519" t="s">
        <v>2999</v>
      </c>
      <c r="D9519">
        <v>2013</v>
      </c>
      <c r="E9519" t="s">
        <v>493</v>
      </c>
      <c r="F9519" t="s">
        <v>3295</v>
      </c>
      <c r="G9519" t="s">
        <v>3296</v>
      </c>
      <c r="I9519" t="s">
        <v>3297</v>
      </c>
      <c r="J9519" t="s">
        <v>3298</v>
      </c>
      <c r="K9519" t="s">
        <v>492</v>
      </c>
      <c r="L9519">
        <v>10000</v>
      </c>
      <c r="M9519">
        <v>45.5936296</v>
      </c>
      <c r="N9519">
        <v>-79.3125316</v>
      </c>
      <c r="O9519">
        <v>7414</v>
      </c>
    </row>
    <row r="9520" spans="1:15" x14ac:dyDescent="0.35">
      <c r="A9520">
        <v>-79.271680000000003</v>
      </c>
      <c r="B9520">
        <v>46.735340000000001</v>
      </c>
      <c r="C9520" t="s">
        <v>2639</v>
      </c>
      <c r="D9520">
        <v>2021</v>
      </c>
      <c r="E9520" t="s">
        <v>263</v>
      </c>
      <c r="F9520" t="s">
        <v>2891</v>
      </c>
      <c r="G9520" t="s">
        <v>2892</v>
      </c>
      <c r="I9520" t="s">
        <v>2893</v>
      </c>
      <c r="J9520" t="s">
        <v>2709</v>
      </c>
      <c r="K9520" t="s">
        <v>20</v>
      </c>
      <c r="L9520">
        <v>500</v>
      </c>
      <c r="M9520">
        <v>46.735340000000001</v>
      </c>
      <c r="N9520">
        <v>-79.271680000000003</v>
      </c>
      <c r="O9520">
        <v>7368</v>
      </c>
    </row>
    <row r="9521" spans="1:15" x14ac:dyDescent="0.35">
      <c r="A9521">
        <v>-79.271680000000003</v>
      </c>
      <c r="B9521">
        <v>46.735340000000001</v>
      </c>
      <c r="C9521" t="s">
        <v>2639</v>
      </c>
      <c r="D9521">
        <v>2019</v>
      </c>
      <c r="E9521" t="s">
        <v>263</v>
      </c>
      <c r="F9521" t="s">
        <v>2891</v>
      </c>
      <c r="G9521" t="s">
        <v>2892</v>
      </c>
      <c r="I9521" t="s">
        <v>2893</v>
      </c>
      <c r="J9521" t="s">
        <v>2709</v>
      </c>
      <c r="K9521" t="s">
        <v>20</v>
      </c>
      <c r="L9521">
        <v>500</v>
      </c>
      <c r="M9521">
        <v>46.735340000000001</v>
      </c>
      <c r="N9521">
        <v>-79.271680000000003</v>
      </c>
      <c r="O9521">
        <v>7698</v>
      </c>
    </row>
    <row r="9522" spans="1:15" x14ac:dyDescent="0.35">
      <c r="A9522">
        <v>-79.271680000000003</v>
      </c>
      <c r="B9522">
        <v>46.735340000000001</v>
      </c>
      <c r="C9522" t="s">
        <v>2639</v>
      </c>
      <c r="D9522">
        <v>2018</v>
      </c>
      <c r="E9522" t="s">
        <v>263</v>
      </c>
      <c r="F9522" t="s">
        <v>2891</v>
      </c>
      <c r="G9522" t="s">
        <v>2892</v>
      </c>
      <c r="I9522" t="s">
        <v>2893</v>
      </c>
      <c r="J9522" t="s">
        <v>2709</v>
      </c>
      <c r="K9522" t="s">
        <v>20</v>
      </c>
      <c r="L9522">
        <v>500</v>
      </c>
      <c r="M9522">
        <v>46.735340000000001</v>
      </c>
      <c r="N9522">
        <v>-79.271680000000003</v>
      </c>
      <c r="O9522">
        <v>7088</v>
      </c>
    </row>
    <row r="9523" spans="1:15" x14ac:dyDescent="0.35">
      <c r="A9523">
        <v>-79.271680000000003</v>
      </c>
      <c r="B9523">
        <v>46.735340000000001</v>
      </c>
      <c r="C9523" t="s">
        <v>2639</v>
      </c>
      <c r="D9523">
        <v>2018</v>
      </c>
      <c r="E9523" t="s">
        <v>263</v>
      </c>
      <c r="F9523" t="s">
        <v>2891</v>
      </c>
      <c r="G9523" t="s">
        <v>2892</v>
      </c>
      <c r="I9523" t="s">
        <v>2893</v>
      </c>
      <c r="J9523" t="s">
        <v>2709</v>
      </c>
      <c r="K9523" t="s">
        <v>20</v>
      </c>
      <c r="L9523">
        <v>380</v>
      </c>
      <c r="M9523">
        <v>46.735340000000001</v>
      </c>
      <c r="N9523">
        <v>-79.271680000000003</v>
      </c>
      <c r="O9523">
        <v>7089</v>
      </c>
    </row>
    <row r="9524" spans="1:15" x14ac:dyDescent="0.35">
      <c r="A9524">
        <v>-79.271680000000003</v>
      </c>
      <c r="B9524">
        <v>46.735340000000001</v>
      </c>
      <c r="C9524" t="s">
        <v>2639</v>
      </c>
      <c r="D9524">
        <v>2017</v>
      </c>
      <c r="E9524" t="s">
        <v>263</v>
      </c>
      <c r="F9524" t="s">
        <v>2891</v>
      </c>
      <c r="G9524" t="s">
        <v>2892</v>
      </c>
      <c r="I9524" t="s">
        <v>2893</v>
      </c>
      <c r="J9524" t="s">
        <v>2709</v>
      </c>
      <c r="K9524" t="s">
        <v>20</v>
      </c>
      <c r="L9524">
        <v>360</v>
      </c>
      <c r="M9524">
        <v>46.735340000000001</v>
      </c>
      <c r="N9524">
        <v>-79.271680000000003</v>
      </c>
      <c r="O9524">
        <v>7614</v>
      </c>
    </row>
    <row r="9525" spans="1:15" x14ac:dyDescent="0.35">
      <c r="A9525">
        <v>-79.271680000000003</v>
      </c>
      <c r="B9525">
        <v>46.735340000000001</v>
      </c>
      <c r="C9525" t="s">
        <v>2639</v>
      </c>
      <c r="D9525">
        <v>2017</v>
      </c>
      <c r="E9525" t="s">
        <v>263</v>
      </c>
      <c r="F9525" t="s">
        <v>2891</v>
      </c>
      <c r="G9525" t="s">
        <v>2892</v>
      </c>
      <c r="I9525" t="s">
        <v>2893</v>
      </c>
      <c r="J9525" t="s">
        <v>2709</v>
      </c>
      <c r="K9525" t="s">
        <v>20</v>
      </c>
      <c r="L9525">
        <v>240</v>
      </c>
      <c r="M9525">
        <v>46.735340000000001</v>
      </c>
      <c r="N9525">
        <v>-79.271680000000003</v>
      </c>
      <c r="O9525">
        <v>7615</v>
      </c>
    </row>
    <row r="9526" spans="1:15" x14ac:dyDescent="0.35">
      <c r="A9526">
        <v>-79.271680000000003</v>
      </c>
      <c r="B9526">
        <v>46.735340000000001</v>
      </c>
      <c r="C9526" t="s">
        <v>2639</v>
      </c>
      <c r="D9526">
        <v>2013</v>
      </c>
      <c r="E9526" t="s">
        <v>263</v>
      </c>
      <c r="F9526" t="s">
        <v>2891</v>
      </c>
      <c r="G9526" t="s">
        <v>2892</v>
      </c>
      <c r="I9526" t="s">
        <v>2893</v>
      </c>
      <c r="J9526" t="s">
        <v>2709</v>
      </c>
      <c r="K9526" t="s">
        <v>20</v>
      </c>
      <c r="L9526">
        <v>500</v>
      </c>
      <c r="M9526">
        <v>46.735340000000001</v>
      </c>
      <c r="N9526">
        <v>-79.271680000000003</v>
      </c>
      <c r="O9526">
        <v>6612</v>
      </c>
    </row>
    <row r="9527" spans="1:15" x14ac:dyDescent="0.35">
      <c r="A9527">
        <v>-78.873522899999998</v>
      </c>
      <c r="B9527">
        <v>45.389344100000002</v>
      </c>
      <c r="C9527" t="s">
        <v>2999</v>
      </c>
      <c r="D9527">
        <v>2020</v>
      </c>
      <c r="E9527" t="s">
        <v>16</v>
      </c>
      <c r="F9527" t="s">
        <v>3030</v>
      </c>
      <c r="G9527" t="s">
        <v>3031</v>
      </c>
      <c r="I9527" t="s">
        <v>3032</v>
      </c>
      <c r="J9527" t="s">
        <v>3006</v>
      </c>
      <c r="K9527" t="s">
        <v>20</v>
      </c>
      <c r="L9527">
        <v>1500</v>
      </c>
      <c r="M9527">
        <v>45.389344100000002</v>
      </c>
      <c r="N9527">
        <v>-78.873522899999998</v>
      </c>
      <c r="O9527">
        <v>8115</v>
      </c>
    </row>
    <row r="9528" spans="1:15" x14ac:dyDescent="0.35">
      <c r="A9528">
        <v>-78.873522899999998</v>
      </c>
      <c r="B9528">
        <v>45.389344100000002</v>
      </c>
      <c r="C9528" t="s">
        <v>2999</v>
      </c>
      <c r="D9528">
        <v>2018</v>
      </c>
      <c r="E9528" t="s">
        <v>16</v>
      </c>
      <c r="F9528" t="s">
        <v>3030</v>
      </c>
      <c r="G9528" t="s">
        <v>3031</v>
      </c>
      <c r="I9528" t="s">
        <v>3032</v>
      </c>
      <c r="J9528" t="s">
        <v>3006</v>
      </c>
      <c r="K9528" t="s">
        <v>20</v>
      </c>
      <c r="L9528">
        <v>1200</v>
      </c>
      <c r="M9528">
        <v>45.389344100000002</v>
      </c>
      <c r="N9528">
        <v>-78.873522899999998</v>
      </c>
      <c r="O9528">
        <v>8819</v>
      </c>
    </row>
    <row r="9529" spans="1:15" x14ac:dyDescent="0.35">
      <c r="A9529">
        <v>-78.873522899999998</v>
      </c>
      <c r="B9529">
        <v>45.389344100000002</v>
      </c>
      <c r="C9529" t="s">
        <v>2999</v>
      </c>
      <c r="D9529">
        <v>2016</v>
      </c>
      <c r="E9529" t="s">
        <v>16</v>
      </c>
      <c r="F9529" t="s">
        <v>3030</v>
      </c>
      <c r="G9529" t="s">
        <v>3031</v>
      </c>
      <c r="I9529" t="s">
        <v>3032</v>
      </c>
      <c r="J9529" t="s">
        <v>3006</v>
      </c>
      <c r="K9529" t="s">
        <v>20</v>
      </c>
      <c r="L9529">
        <v>1000</v>
      </c>
      <c r="M9529">
        <v>45.389344100000002</v>
      </c>
      <c r="N9529">
        <v>-78.873522899999998</v>
      </c>
      <c r="O9529">
        <v>7978</v>
      </c>
    </row>
    <row r="9530" spans="1:15" x14ac:dyDescent="0.35">
      <c r="A9530">
        <v>-78.873522899999998</v>
      </c>
      <c r="B9530">
        <v>45.389344100000002</v>
      </c>
      <c r="C9530" t="s">
        <v>2999</v>
      </c>
      <c r="D9530">
        <v>2014</v>
      </c>
      <c r="E9530" t="s">
        <v>16</v>
      </c>
      <c r="F9530" t="s">
        <v>3030</v>
      </c>
      <c r="G9530" t="s">
        <v>3031</v>
      </c>
      <c r="I9530" t="s">
        <v>3032</v>
      </c>
      <c r="J9530" t="s">
        <v>3006</v>
      </c>
      <c r="K9530" t="s">
        <v>20</v>
      </c>
      <c r="L9530">
        <v>800</v>
      </c>
      <c r="M9530">
        <v>45.389344100000002</v>
      </c>
      <c r="N9530">
        <v>-78.873522899999998</v>
      </c>
      <c r="O9530">
        <v>7444</v>
      </c>
    </row>
    <row r="9531" spans="1:15" x14ac:dyDescent="0.35">
      <c r="A9531">
        <v>-78.873522899999998</v>
      </c>
      <c r="B9531">
        <v>45.389344100000002</v>
      </c>
      <c r="C9531" t="s">
        <v>2999</v>
      </c>
      <c r="D9531">
        <v>2012</v>
      </c>
      <c r="E9531" t="s">
        <v>16</v>
      </c>
      <c r="F9531" t="s">
        <v>3030</v>
      </c>
      <c r="G9531" t="s">
        <v>3031</v>
      </c>
      <c r="I9531" t="s">
        <v>3032</v>
      </c>
      <c r="J9531" t="s">
        <v>3006</v>
      </c>
      <c r="K9531" t="s">
        <v>20</v>
      </c>
      <c r="L9531">
        <v>800</v>
      </c>
      <c r="M9531">
        <v>45.389344100000002</v>
      </c>
      <c r="N9531">
        <v>-78.873522899999998</v>
      </c>
      <c r="O9531">
        <v>7214</v>
      </c>
    </row>
    <row r="9532" spans="1:15" x14ac:dyDescent="0.35">
      <c r="A9532">
        <v>-89.767650200000006</v>
      </c>
      <c r="B9532">
        <v>48.498711800000002</v>
      </c>
      <c r="C9532" t="s">
        <v>5061</v>
      </c>
      <c r="D9532">
        <v>2020</v>
      </c>
      <c r="E9532" t="s">
        <v>16</v>
      </c>
      <c r="F9532" t="s">
        <v>5137</v>
      </c>
      <c r="G9532" t="s">
        <v>5138</v>
      </c>
      <c r="I9532" t="s">
        <v>5139</v>
      </c>
      <c r="J9532" t="s">
        <v>5140</v>
      </c>
      <c r="K9532" t="s">
        <v>492</v>
      </c>
      <c r="L9532">
        <v>20000</v>
      </c>
      <c r="M9532">
        <v>48.498711800000002</v>
      </c>
      <c r="N9532">
        <v>-89.767650200000006</v>
      </c>
      <c r="O9532">
        <v>12502</v>
      </c>
    </row>
    <row r="9533" spans="1:15" x14ac:dyDescent="0.35">
      <c r="A9533">
        <v>-89.767650200000006</v>
      </c>
      <c r="B9533">
        <v>48.498711800000002</v>
      </c>
      <c r="C9533" t="s">
        <v>5061</v>
      </c>
      <c r="D9533">
        <v>2018</v>
      </c>
      <c r="E9533" t="s">
        <v>16</v>
      </c>
      <c r="F9533" t="s">
        <v>5137</v>
      </c>
      <c r="G9533" t="s">
        <v>5138</v>
      </c>
      <c r="I9533" t="s">
        <v>5139</v>
      </c>
      <c r="J9533" t="s">
        <v>5140</v>
      </c>
      <c r="K9533" t="s">
        <v>492</v>
      </c>
      <c r="L9533">
        <v>10000</v>
      </c>
      <c r="M9533">
        <v>48.498711800000002</v>
      </c>
      <c r="N9533">
        <v>-89.767650200000006</v>
      </c>
      <c r="O9533">
        <v>12268</v>
      </c>
    </row>
    <row r="9534" spans="1:15" x14ac:dyDescent="0.35">
      <c r="A9534">
        <v>-89.767650200000006</v>
      </c>
      <c r="B9534">
        <v>48.498711800000002</v>
      </c>
      <c r="C9534" t="s">
        <v>5061</v>
      </c>
      <c r="D9534">
        <v>2016</v>
      </c>
      <c r="E9534" t="s">
        <v>16</v>
      </c>
      <c r="F9534" t="s">
        <v>5137</v>
      </c>
      <c r="G9534" t="s">
        <v>5138</v>
      </c>
      <c r="I9534" t="s">
        <v>5139</v>
      </c>
      <c r="J9534" t="s">
        <v>5140</v>
      </c>
      <c r="K9534" t="s">
        <v>492</v>
      </c>
      <c r="L9534">
        <v>9000</v>
      </c>
      <c r="M9534">
        <v>48.498711800000002</v>
      </c>
      <c r="N9534">
        <v>-89.767650200000006</v>
      </c>
      <c r="O9534">
        <v>12159</v>
      </c>
    </row>
    <row r="9535" spans="1:15" x14ac:dyDescent="0.35">
      <c r="A9535">
        <v>-89.767650200000006</v>
      </c>
      <c r="B9535">
        <v>48.498711800000002</v>
      </c>
      <c r="C9535" t="s">
        <v>5061</v>
      </c>
      <c r="D9535">
        <v>2014</v>
      </c>
      <c r="E9535" t="s">
        <v>16</v>
      </c>
      <c r="F9535" t="s">
        <v>5137</v>
      </c>
      <c r="G9535" t="s">
        <v>5138</v>
      </c>
      <c r="I9535" t="s">
        <v>5139</v>
      </c>
      <c r="J9535" t="s">
        <v>5140</v>
      </c>
      <c r="K9535" t="s">
        <v>492</v>
      </c>
      <c r="L9535">
        <v>10000</v>
      </c>
      <c r="M9535">
        <v>48.498711800000002</v>
      </c>
      <c r="N9535">
        <v>-89.767650200000006</v>
      </c>
      <c r="O9535">
        <v>12775</v>
      </c>
    </row>
    <row r="9536" spans="1:15" x14ac:dyDescent="0.35">
      <c r="A9536">
        <v>-89.767650200000006</v>
      </c>
      <c r="B9536">
        <v>48.498711800000002</v>
      </c>
      <c r="C9536" t="s">
        <v>5061</v>
      </c>
      <c r="D9536">
        <v>2012</v>
      </c>
      <c r="E9536" t="s">
        <v>16</v>
      </c>
      <c r="F9536" t="s">
        <v>5137</v>
      </c>
      <c r="G9536" t="s">
        <v>5138</v>
      </c>
      <c r="I9536" t="s">
        <v>5139</v>
      </c>
      <c r="J9536" t="s">
        <v>5140</v>
      </c>
      <c r="K9536" t="s">
        <v>20</v>
      </c>
      <c r="L9536">
        <v>2500</v>
      </c>
      <c r="M9536">
        <v>48.498711800000002</v>
      </c>
      <c r="N9536">
        <v>-89.767650200000006</v>
      </c>
      <c r="O9536">
        <v>11475</v>
      </c>
    </row>
    <row r="9537" spans="1:15" x14ac:dyDescent="0.35">
      <c r="A9537">
        <v>-89.767650200000006</v>
      </c>
      <c r="B9537">
        <v>48.498711800000002</v>
      </c>
      <c r="C9537" t="s">
        <v>5061</v>
      </c>
      <c r="D9537">
        <v>2012</v>
      </c>
      <c r="E9537" t="s">
        <v>16</v>
      </c>
      <c r="F9537" t="s">
        <v>5137</v>
      </c>
      <c r="G9537" t="s">
        <v>5138</v>
      </c>
      <c r="I9537" t="s">
        <v>5139</v>
      </c>
      <c r="J9537" t="s">
        <v>5140</v>
      </c>
      <c r="K9537" t="s">
        <v>20</v>
      </c>
      <c r="L9537">
        <v>2500</v>
      </c>
      <c r="M9537">
        <v>48.498711800000002</v>
      </c>
      <c r="N9537">
        <v>-89.767650200000006</v>
      </c>
      <c r="O9537">
        <v>11476</v>
      </c>
    </row>
    <row r="9538" spans="1:15" x14ac:dyDescent="0.35">
      <c r="A9538">
        <v>-78.052499999999995</v>
      </c>
      <c r="B9538">
        <v>44.659770000000002</v>
      </c>
      <c r="C9538" t="s">
        <v>171</v>
      </c>
      <c r="D9538">
        <v>2020</v>
      </c>
      <c r="E9538" t="s">
        <v>59</v>
      </c>
      <c r="F9538" t="s">
        <v>721</v>
      </c>
      <c r="G9538" t="s">
        <v>722</v>
      </c>
      <c r="I9538" t="s">
        <v>723</v>
      </c>
      <c r="J9538" t="s">
        <v>253</v>
      </c>
      <c r="K9538" t="s">
        <v>20</v>
      </c>
      <c r="L9538">
        <v>300</v>
      </c>
      <c r="M9538">
        <v>44.659770000000002</v>
      </c>
      <c r="N9538">
        <v>-78.052499999999995</v>
      </c>
      <c r="O9538">
        <v>1868</v>
      </c>
    </row>
    <row r="9539" spans="1:15" x14ac:dyDescent="0.35">
      <c r="A9539">
        <v>-78.052499999999995</v>
      </c>
      <c r="B9539">
        <v>44.659770000000002</v>
      </c>
      <c r="C9539" t="s">
        <v>171</v>
      </c>
      <c r="D9539">
        <v>2018</v>
      </c>
      <c r="E9539" t="s">
        <v>59</v>
      </c>
      <c r="F9539" t="s">
        <v>721</v>
      </c>
      <c r="G9539" t="s">
        <v>722</v>
      </c>
      <c r="I9539" t="s">
        <v>723</v>
      </c>
      <c r="J9539" t="s">
        <v>253</v>
      </c>
      <c r="K9539" t="s">
        <v>20</v>
      </c>
      <c r="L9539">
        <v>250</v>
      </c>
      <c r="M9539">
        <v>44.659770000000002</v>
      </c>
      <c r="N9539">
        <v>-78.052499999999995</v>
      </c>
      <c r="O9539">
        <v>1050</v>
      </c>
    </row>
    <row r="9540" spans="1:15" x14ac:dyDescent="0.35">
      <c r="A9540">
        <v>-78.052499999999995</v>
      </c>
      <c r="B9540">
        <v>44.659770000000002</v>
      </c>
      <c r="C9540" t="s">
        <v>171</v>
      </c>
      <c r="D9540">
        <v>2016</v>
      </c>
      <c r="E9540" t="s">
        <v>59</v>
      </c>
      <c r="F9540" t="s">
        <v>721</v>
      </c>
      <c r="G9540" t="s">
        <v>722</v>
      </c>
      <c r="I9540" t="s">
        <v>723</v>
      </c>
      <c r="J9540" t="s">
        <v>253</v>
      </c>
      <c r="K9540" t="s">
        <v>20</v>
      </c>
      <c r="L9540">
        <v>250</v>
      </c>
      <c r="M9540">
        <v>44.659770000000002</v>
      </c>
      <c r="N9540">
        <v>-78.052499999999995</v>
      </c>
      <c r="O9540">
        <v>1159</v>
      </c>
    </row>
    <row r="9541" spans="1:15" x14ac:dyDescent="0.35">
      <c r="A9541">
        <v>-78.052499999999995</v>
      </c>
      <c r="B9541">
        <v>44.659770000000002</v>
      </c>
      <c r="C9541" t="s">
        <v>171</v>
      </c>
      <c r="D9541">
        <v>2014</v>
      </c>
      <c r="E9541" t="s">
        <v>59</v>
      </c>
      <c r="F9541" t="s">
        <v>721</v>
      </c>
      <c r="G9541" t="s">
        <v>722</v>
      </c>
      <c r="I9541" t="s">
        <v>723</v>
      </c>
      <c r="J9541" t="s">
        <v>253</v>
      </c>
      <c r="K9541" t="s">
        <v>20</v>
      </c>
      <c r="L9541">
        <v>250</v>
      </c>
      <c r="M9541">
        <v>44.659770000000002</v>
      </c>
      <c r="N9541">
        <v>-78.052499999999995</v>
      </c>
      <c r="O9541">
        <v>903</v>
      </c>
    </row>
    <row r="9542" spans="1:15" x14ac:dyDescent="0.35">
      <c r="A9542">
        <v>-78.052499999999995</v>
      </c>
      <c r="B9542">
        <v>44.659770000000002</v>
      </c>
      <c r="C9542" t="s">
        <v>171</v>
      </c>
      <c r="D9542">
        <v>2012</v>
      </c>
      <c r="E9542" t="s">
        <v>59</v>
      </c>
      <c r="F9542" t="s">
        <v>721</v>
      </c>
      <c r="G9542" t="s">
        <v>722</v>
      </c>
      <c r="I9542" t="s">
        <v>723</v>
      </c>
      <c r="J9542" t="s">
        <v>253</v>
      </c>
      <c r="K9542" t="s">
        <v>20</v>
      </c>
      <c r="L9542">
        <v>350</v>
      </c>
      <c r="M9542">
        <v>44.659770000000002</v>
      </c>
      <c r="N9542">
        <v>-78.052499999999995</v>
      </c>
      <c r="O9542">
        <v>470</v>
      </c>
    </row>
    <row r="9543" spans="1:15" x14ac:dyDescent="0.35">
      <c r="A9543">
        <v>-81.066823900000003</v>
      </c>
      <c r="B9543">
        <v>47.6697883</v>
      </c>
      <c r="C9543" t="s">
        <v>1780</v>
      </c>
      <c r="D9543">
        <v>2021</v>
      </c>
      <c r="E9543" t="s">
        <v>59</v>
      </c>
      <c r="F9543" t="s">
        <v>1979</v>
      </c>
      <c r="G9543" t="s">
        <v>1980</v>
      </c>
      <c r="I9543" t="s">
        <v>1981</v>
      </c>
      <c r="J9543" t="s">
        <v>1982</v>
      </c>
      <c r="K9543" t="s">
        <v>20</v>
      </c>
      <c r="L9543">
        <v>500</v>
      </c>
      <c r="M9543">
        <v>47.6697883</v>
      </c>
      <c r="N9543">
        <v>-81.066823900000003</v>
      </c>
      <c r="O9543">
        <v>5657</v>
      </c>
    </row>
    <row r="9544" spans="1:15" x14ac:dyDescent="0.35">
      <c r="A9544">
        <v>-81.066823900000003</v>
      </c>
      <c r="B9544">
        <v>47.6697883</v>
      </c>
      <c r="C9544" t="s">
        <v>1780</v>
      </c>
      <c r="D9544">
        <v>2020</v>
      </c>
      <c r="E9544" t="s">
        <v>59</v>
      </c>
      <c r="F9544" t="s">
        <v>1979</v>
      </c>
      <c r="G9544" t="s">
        <v>1980</v>
      </c>
      <c r="I9544" t="s">
        <v>1981</v>
      </c>
      <c r="J9544" t="s">
        <v>1982</v>
      </c>
      <c r="K9544" t="s">
        <v>20</v>
      </c>
      <c r="L9544">
        <v>500</v>
      </c>
      <c r="M9544">
        <v>47.6697883</v>
      </c>
      <c r="N9544">
        <v>-81.066823900000003</v>
      </c>
      <c r="O9544">
        <v>5469</v>
      </c>
    </row>
    <row r="9545" spans="1:15" x14ac:dyDescent="0.35">
      <c r="A9545">
        <v>-81.066823900000003</v>
      </c>
      <c r="B9545">
        <v>47.6697883</v>
      </c>
      <c r="C9545" t="s">
        <v>1780</v>
      </c>
      <c r="D9545">
        <v>2019</v>
      </c>
      <c r="E9545" t="s">
        <v>59</v>
      </c>
      <c r="F9545" t="s">
        <v>1979</v>
      </c>
      <c r="G9545" t="s">
        <v>1980</v>
      </c>
      <c r="I9545" t="s">
        <v>1981</v>
      </c>
      <c r="J9545" t="s">
        <v>1982</v>
      </c>
      <c r="K9545" t="s">
        <v>20</v>
      </c>
      <c r="L9545">
        <v>425</v>
      </c>
      <c r="M9545">
        <v>47.6697883</v>
      </c>
      <c r="N9545">
        <v>-81.066823900000003</v>
      </c>
      <c r="O9545">
        <v>5249</v>
      </c>
    </row>
    <row r="9546" spans="1:15" x14ac:dyDescent="0.35">
      <c r="A9546">
        <v>-81.066823900000003</v>
      </c>
      <c r="B9546">
        <v>47.6697883</v>
      </c>
      <c r="C9546" t="s">
        <v>1780</v>
      </c>
      <c r="D9546">
        <v>2018</v>
      </c>
      <c r="E9546" t="s">
        <v>59</v>
      </c>
      <c r="F9546" t="s">
        <v>1979</v>
      </c>
      <c r="G9546" t="s">
        <v>1980</v>
      </c>
      <c r="I9546" t="s">
        <v>1981</v>
      </c>
      <c r="J9546" t="s">
        <v>1982</v>
      </c>
      <c r="K9546" t="s">
        <v>20</v>
      </c>
      <c r="L9546">
        <v>499</v>
      </c>
      <c r="M9546">
        <v>47.6697883</v>
      </c>
      <c r="N9546">
        <v>-81.066823900000003</v>
      </c>
      <c r="O9546">
        <v>5231</v>
      </c>
    </row>
    <row r="9547" spans="1:15" x14ac:dyDescent="0.35">
      <c r="A9547">
        <v>-81.066823900000003</v>
      </c>
      <c r="B9547">
        <v>47.6697883</v>
      </c>
      <c r="C9547" t="s">
        <v>1780</v>
      </c>
      <c r="D9547">
        <v>2017</v>
      </c>
      <c r="E9547" t="s">
        <v>59</v>
      </c>
      <c r="F9547" t="s">
        <v>1979</v>
      </c>
      <c r="G9547" t="s">
        <v>1980</v>
      </c>
      <c r="I9547" t="s">
        <v>1981</v>
      </c>
      <c r="J9547" t="s">
        <v>1982</v>
      </c>
      <c r="K9547" t="s">
        <v>20</v>
      </c>
      <c r="L9547">
        <v>470</v>
      </c>
      <c r="M9547">
        <v>47.6697883</v>
      </c>
      <c r="N9547">
        <v>-81.066823900000003</v>
      </c>
      <c r="O9547">
        <v>5083</v>
      </c>
    </row>
    <row r="9548" spans="1:15" x14ac:dyDescent="0.35">
      <c r="A9548">
        <v>-81.066823900000003</v>
      </c>
      <c r="B9548">
        <v>47.6697883</v>
      </c>
      <c r="C9548" t="s">
        <v>1780</v>
      </c>
      <c r="D9548">
        <v>2016</v>
      </c>
      <c r="E9548" t="s">
        <v>59</v>
      </c>
      <c r="F9548" t="s">
        <v>1979</v>
      </c>
      <c r="G9548" t="s">
        <v>1980</v>
      </c>
      <c r="I9548" t="s">
        <v>1981</v>
      </c>
      <c r="J9548" t="s">
        <v>1982</v>
      </c>
      <c r="K9548" t="s">
        <v>20</v>
      </c>
      <c r="L9548">
        <v>500</v>
      </c>
      <c r="M9548">
        <v>47.6697883</v>
      </c>
      <c r="N9548">
        <v>-81.066823900000003</v>
      </c>
      <c r="O9548">
        <v>4685</v>
      </c>
    </row>
    <row r="9549" spans="1:15" x14ac:dyDescent="0.35">
      <c r="A9549">
        <v>-81.066823900000003</v>
      </c>
      <c r="B9549">
        <v>47.6697883</v>
      </c>
      <c r="C9549" t="s">
        <v>1780</v>
      </c>
      <c r="D9549">
        <v>2014</v>
      </c>
      <c r="E9549" t="s">
        <v>59</v>
      </c>
      <c r="F9549" t="s">
        <v>1979</v>
      </c>
      <c r="G9549" t="s">
        <v>1980</v>
      </c>
      <c r="I9549" t="s">
        <v>1981</v>
      </c>
      <c r="J9549" t="s">
        <v>1982</v>
      </c>
      <c r="K9549" t="s">
        <v>20</v>
      </c>
      <c r="L9549">
        <v>500</v>
      </c>
      <c r="M9549">
        <v>47.6697883</v>
      </c>
      <c r="N9549">
        <v>-81.066823900000003</v>
      </c>
      <c r="O9549">
        <v>4943</v>
      </c>
    </row>
    <row r="9550" spans="1:15" x14ac:dyDescent="0.35">
      <c r="A9550">
        <v>-81.066823900000003</v>
      </c>
      <c r="B9550">
        <v>47.6697883</v>
      </c>
      <c r="C9550" t="s">
        <v>1780</v>
      </c>
      <c r="D9550">
        <v>2013</v>
      </c>
      <c r="E9550" t="s">
        <v>59</v>
      </c>
      <c r="F9550" t="s">
        <v>1979</v>
      </c>
      <c r="G9550" t="s">
        <v>1980</v>
      </c>
      <c r="I9550" t="s">
        <v>1981</v>
      </c>
      <c r="J9550" t="s">
        <v>1982</v>
      </c>
      <c r="K9550" t="s">
        <v>20</v>
      </c>
      <c r="L9550">
        <v>500</v>
      </c>
      <c r="M9550">
        <v>47.6697883</v>
      </c>
      <c r="N9550">
        <v>-81.066823900000003</v>
      </c>
      <c r="O9550">
        <v>4255</v>
      </c>
    </row>
    <row r="9551" spans="1:15" x14ac:dyDescent="0.35">
      <c r="A9551">
        <v>-81.066823900000003</v>
      </c>
      <c r="B9551">
        <v>47.6697883</v>
      </c>
      <c r="C9551" t="s">
        <v>1780</v>
      </c>
      <c r="D9551">
        <v>2012</v>
      </c>
      <c r="E9551" t="s">
        <v>59</v>
      </c>
      <c r="F9551" t="s">
        <v>1979</v>
      </c>
      <c r="G9551" t="s">
        <v>1980</v>
      </c>
      <c r="I9551" t="s">
        <v>1981</v>
      </c>
      <c r="J9551" t="s">
        <v>1982</v>
      </c>
      <c r="K9551" t="s">
        <v>20</v>
      </c>
      <c r="L9551">
        <v>500</v>
      </c>
      <c r="M9551">
        <v>47.6697883</v>
      </c>
      <c r="N9551">
        <v>-81.066823900000003</v>
      </c>
      <c r="O9551">
        <v>4349</v>
      </c>
    </row>
    <row r="9552" spans="1:15" x14ac:dyDescent="0.35">
      <c r="A9552">
        <v>-79.660088599999995</v>
      </c>
      <c r="B9552">
        <v>46.626868399999999</v>
      </c>
      <c r="C9552" t="s">
        <v>2639</v>
      </c>
      <c r="D9552">
        <v>2021</v>
      </c>
      <c r="E9552" t="s">
        <v>263</v>
      </c>
      <c r="F9552" t="s">
        <v>2681</v>
      </c>
      <c r="G9552" t="s">
        <v>2682</v>
      </c>
      <c r="I9552" t="s">
        <v>2683</v>
      </c>
      <c r="J9552" t="s">
        <v>2684</v>
      </c>
      <c r="K9552" t="s">
        <v>20</v>
      </c>
      <c r="L9552">
        <v>1000</v>
      </c>
      <c r="M9552">
        <v>46.626868399999999</v>
      </c>
      <c r="N9552">
        <v>-79.660088599999995</v>
      </c>
      <c r="O9552">
        <v>7369</v>
      </c>
    </row>
    <row r="9553" spans="1:15" x14ac:dyDescent="0.35">
      <c r="A9553">
        <v>-79.660088599999995</v>
      </c>
      <c r="B9553">
        <v>46.626868399999999</v>
      </c>
      <c r="C9553" t="s">
        <v>2639</v>
      </c>
      <c r="D9553">
        <v>2020</v>
      </c>
      <c r="E9553" t="s">
        <v>263</v>
      </c>
      <c r="F9553" t="s">
        <v>2681</v>
      </c>
      <c r="G9553" t="s">
        <v>2682</v>
      </c>
      <c r="I9553" t="s">
        <v>2683</v>
      </c>
      <c r="J9553" t="s">
        <v>2684</v>
      </c>
      <c r="K9553" t="s">
        <v>20</v>
      </c>
      <c r="L9553">
        <v>996</v>
      </c>
      <c r="M9553">
        <v>46.626868399999999</v>
      </c>
      <c r="N9553">
        <v>-79.660088599999995</v>
      </c>
      <c r="O9553">
        <v>7165</v>
      </c>
    </row>
    <row r="9554" spans="1:15" x14ac:dyDescent="0.35">
      <c r="A9554">
        <v>-79.660088599999995</v>
      </c>
      <c r="B9554">
        <v>46.626868399999999</v>
      </c>
      <c r="C9554" t="s">
        <v>2639</v>
      </c>
      <c r="D9554">
        <v>2020</v>
      </c>
      <c r="E9554" t="s">
        <v>263</v>
      </c>
      <c r="F9554" t="s">
        <v>2681</v>
      </c>
      <c r="G9554" t="s">
        <v>2682</v>
      </c>
      <c r="I9554" t="s">
        <v>2683</v>
      </c>
      <c r="J9554" t="s">
        <v>2684</v>
      </c>
      <c r="K9554" t="s">
        <v>20</v>
      </c>
      <c r="L9554">
        <v>4000</v>
      </c>
      <c r="M9554">
        <v>46.626868399999999</v>
      </c>
      <c r="N9554">
        <v>-79.660088599999995</v>
      </c>
      <c r="O9554">
        <v>7166</v>
      </c>
    </row>
    <row r="9555" spans="1:15" x14ac:dyDescent="0.35">
      <c r="A9555">
        <v>-79.660088599999995</v>
      </c>
      <c r="B9555">
        <v>46.626868399999999</v>
      </c>
      <c r="C9555" t="s">
        <v>2639</v>
      </c>
      <c r="D9555">
        <v>2019</v>
      </c>
      <c r="E9555" t="s">
        <v>263</v>
      </c>
      <c r="F9555" t="s">
        <v>2681</v>
      </c>
      <c r="G9555" t="s">
        <v>2682</v>
      </c>
      <c r="I9555" t="s">
        <v>2683</v>
      </c>
      <c r="J9555" t="s">
        <v>2684</v>
      </c>
      <c r="K9555" t="s">
        <v>20</v>
      </c>
      <c r="L9555">
        <v>1200</v>
      </c>
      <c r="M9555">
        <v>46.626868399999999</v>
      </c>
      <c r="N9555">
        <v>-79.660088599999995</v>
      </c>
      <c r="O9555">
        <v>7699</v>
      </c>
    </row>
    <row r="9556" spans="1:15" x14ac:dyDescent="0.35">
      <c r="A9556">
        <v>-79.660088599999995</v>
      </c>
      <c r="B9556">
        <v>46.626868399999999</v>
      </c>
      <c r="C9556" t="s">
        <v>2639</v>
      </c>
      <c r="D9556">
        <v>2019</v>
      </c>
      <c r="E9556" t="s">
        <v>263</v>
      </c>
      <c r="F9556" t="s">
        <v>2681</v>
      </c>
      <c r="G9556" t="s">
        <v>2682</v>
      </c>
      <c r="I9556" t="s">
        <v>2683</v>
      </c>
      <c r="J9556" t="s">
        <v>2684</v>
      </c>
      <c r="K9556" t="s">
        <v>20</v>
      </c>
      <c r="L9556">
        <v>4525</v>
      </c>
      <c r="M9556">
        <v>46.626868399999999</v>
      </c>
      <c r="N9556">
        <v>-79.660088599999995</v>
      </c>
      <c r="O9556">
        <v>7700</v>
      </c>
    </row>
    <row r="9557" spans="1:15" x14ac:dyDescent="0.35">
      <c r="A9557">
        <v>-79.660088599999995</v>
      </c>
      <c r="B9557">
        <v>46.626868399999999</v>
      </c>
      <c r="C9557" t="s">
        <v>2639</v>
      </c>
      <c r="D9557">
        <v>2018</v>
      </c>
      <c r="E9557" t="s">
        <v>263</v>
      </c>
      <c r="F9557" t="s">
        <v>2681</v>
      </c>
      <c r="G9557" t="s">
        <v>2682</v>
      </c>
      <c r="I9557" t="s">
        <v>2683</v>
      </c>
      <c r="J9557" t="s">
        <v>2684</v>
      </c>
      <c r="K9557" t="s">
        <v>20</v>
      </c>
      <c r="L9557">
        <v>1000</v>
      </c>
      <c r="M9557">
        <v>46.626868399999999</v>
      </c>
      <c r="N9557">
        <v>-79.660088599999995</v>
      </c>
      <c r="O9557">
        <v>7090</v>
      </c>
    </row>
    <row r="9558" spans="1:15" x14ac:dyDescent="0.35">
      <c r="A9558">
        <v>-79.660088599999995</v>
      </c>
      <c r="B9558">
        <v>46.626868399999999</v>
      </c>
      <c r="C9558" t="s">
        <v>2639</v>
      </c>
      <c r="D9558">
        <v>2017</v>
      </c>
      <c r="E9558" t="s">
        <v>263</v>
      </c>
      <c r="F9558" t="s">
        <v>2681</v>
      </c>
      <c r="G9558" t="s">
        <v>2682</v>
      </c>
      <c r="I9558" t="s">
        <v>2683</v>
      </c>
      <c r="J9558" t="s">
        <v>2684</v>
      </c>
      <c r="K9558" t="s">
        <v>20</v>
      </c>
      <c r="L9558">
        <v>250</v>
      </c>
      <c r="M9558">
        <v>46.626868399999999</v>
      </c>
      <c r="N9558">
        <v>-79.660088599999995</v>
      </c>
      <c r="O9558">
        <v>7616</v>
      </c>
    </row>
    <row r="9559" spans="1:15" x14ac:dyDescent="0.35">
      <c r="A9559">
        <v>-79.660088599999995</v>
      </c>
      <c r="B9559">
        <v>46.626868399999999</v>
      </c>
      <c r="C9559" t="s">
        <v>2639</v>
      </c>
      <c r="D9559">
        <v>2017</v>
      </c>
      <c r="E9559" t="s">
        <v>263</v>
      </c>
      <c r="F9559" t="s">
        <v>2681</v>
      </c>
      <c r="G9559" t="s">
        <v>2682</v>
      </c>
      <c r="I9559" t="s">
        <v>2683</v>
      </c>
      <c r="J9559" t="s">
        <v>2684</v>
      </c>
      <c r="K9559" t="s">
        <v>20</v>
      </c>
      <c r="L9559">
        <v>1000</v>
      </c>
      <c r="M9559">
        <v>46.626868399999999</v>
      </c>
      <c r="N9559">
        <v>-79.660088599999995</v>
      </c>
      <c r="O9559">
        <v>7617</v>
      </c>
    </row>
    <row r="9560" spans="1:15" x14ac:dyDescent="0.35">
      <c r="A9560">
        <v>-79.660088599999995</v>
      </c>
      <c r="B9560">
        <v>46.626868399999999</v>
      </c>
      <c r="C9560" t="s">
        <v>2639</v>
      </c>
      <c r="D9560">
        <v>2016</v>
      </c>
      <c r="E9560" t="s">
        <v>263</v>
      </c>
      <c r="F9560" t="s">
        <v>2681</v>
      </c>
      <c r="G9560" t="s">
        <v>2682</v>
      </c>
      <c r="I9560" t="s">
        <v>2683</v>
      </c>
      <c r="J9560" t="s">
        <v>2684</v>
      </c>
      <c r="K9560" t="s">
        <v>20</v>
      </c>
      <c r="L9560">
        <v>1000</v>
      </c>
      <c r="M9560">
        <v>46.626868399999999</v>
      </c>
      <c r="N9560">
        <v>-79.660088599999995</v>
      </c>
      <c r="O9560">
        <v>7532</v>
      </c>
    </row>
    <row r="9561" spans="1:15" x14ac:dyDescent="0.35">
      <c r="A9561">
        <v>-79.660088599999995</v>
      </c>
      <c r="B9561">
        <v>46.626868399999999</v>
      </c>
      <c r="C9561" t="s">
        <v>2639</v>
      </c>
      <c r="D9561">
        <v>2014</v>
      </c>
      <c r="E9561" t="s">
        <v>263</v>
      </c>
      <c r="F9561" t="s">
        <v>2681</v>
      </c>
      <c r="G9561" t="s">
        <v>2682</v>
      </c>
      <c r="I9561" t="s">
        <v>2683</v>
      </c>
      <c r="J9561" t="s">
        <v>2684</v>
      </c>
      <c r="K9561" t="s">
        <v>20</v>
      </c>
      <c r="L9561">
        <v>1000</v>
      </c>
      <c r="M9561">
        <v>46.626868399999999</v>
      </c>
      <c r="N9561">
        <v>-79.660088599999995</v>
      </c>
      <c r="O9561">
        <v>7881</v>
      </c>
    </row>
    <row r="9562" spans="1:15" x14ac:dyDescent="0.35">
      <c r="A9562">
        <v>-79.660088599999995</v>
      </c>
      <c r="B9562">
        <v>46.626868399999999</v>
      </c>
      <c r="C9562" t="s">
        <v>2639</v>
      </c>
      <c r="D9562">
        <v>2013</v>
      </c>
      <c r="E9562" t="s">
        <v>263</v>
      </c>
      <c r="F9562" t="s">
        <v>2681</v>
      </c>
      <c r="G9562" t="s">
        <v>2682</v>
      </c>
      <c r="I9562" t="s">
        <v>2683</v>
      </c>
      <c r="J9562" t="s">
        <v>2684</v>
      </c>
      <c r="K9562" t="s">
        <v>20</v>
      </c>
      <c r="L9562">
        <v>1000</v>
      </c>
      <c r="M9562">
        <v>46.626868399999999</v>
      </c>
      <c r="N9562">
        <v>-79.660088599999995</v>
      </c>
      <c r="O9562">
        <v>6613</v>
      </c>
    </row>
    <row r="9563" spans="1:15" x14ac:dyDescent="0.35">
      <c r="A9563">
        <v>-79.660088599999995</v>
      </c>
      <c r="B9563">
        <v>46.626868399999999</v>
      </c>
      <c r="C9563" t="s">
        <v>2639</v>
      </c>
      <c r="D9563">
        <v>2013</v>
      </c>
      <c r="E9563" t="s">
        <v>263</v>
      </c>
      <c r="F9563" t="s">
        <v>2681</v>
      </c>
      <c r="G9563" t="s">
        <v>2682</v>
      </c>
      <c r="I9563" t="s">
        <v>2683</v>
      </c>
      <c r="J9563" t="s">
        <v>2684</v>
      </c>
      <c r="K9563" t="s">
        <v>20</v>
      </c>
      <c r="L9563">
        <v>1717</v>
      </c>
      <c r="M9563">
        <v>46.626868399999999</v>
      </c>
      <c r="N9563">
        <v>-79.660088599999995</v>
      </c>
      <c r="O9563">
        <v>6614</v>
      </c>
    </row>
    <row r="9564" spans="1:15" x14ac:dyDescent="0.35">
      <c r="A9564">
        <v>-79.660088599999995</v>
      </c>
      <c r="B9564">
        <v>46.626868399999999</v>
      </c>
      <c r="C9564" t="s">
        <v>2639</v>
      </c>
      <c r="D9564">
        <v>2012</v>
      </c>
      <c r="E9564" t="s">
        <v>263</v>
      </c>
      <c r="F9564" t="s">
        <v>2681</v>
      </c>
      <c r="G9564" t="s">
        <v>2682</v>
      </c>
      <c r="I9564" t="s">
        <v>2683</v>
      </c>
      <c r="J9564" t="s">
        <v>2684</v>
      </c>
      <c r="K9564" t="s">
        <v>20</v>
      </c>
      <c r="L9564">
        <v>1000</v>
      </c>
      <c r="M9564">
        <v>46.626868399999999</v>
      </c>
      <c r="N9564">
        <v>-79.660088599999995</v>
      </c>
      <c r="O9564">
        <v>6528</v>
      </c>
    </row>
    <row r="9565" spans="1:15" x14ac:dyDescent="0.35">
      <c r="A9565">
        <v>-82.049580000000006</v>
      </c>
      <c r="B9565">
        <v>46.390999999999998</v>
      </c>
      <c r="C9565" t="s">
        <v>4537</v>
      </c>
      <c r="D9565">
        <v>2020</v>
      </c>
      <c r="E9565" t="s">
        <v>16</v>
      </c>
      <c r="F9565" t="s">
        <v>4603</v>
      </c>
      <c r="G9565" t="s">
        <v>4604</v>
      </c>
      <c r="I9565" t="s">
        <v>4605</v>
      </c>
      <c r="J9565" t="s">
        <v>4598</v>
      </c>
      <c r="K9565" t="s">
        <v>20</v>
      </c>
      <c r="L9565">
        <v>670</v>
      </c>
      <c r="M9565">
        <v>46.390999999999998</v>
      </c>
      <c r="N9565">
        <v>-82.049580000000006</v>
      </c>
      <c r="O9565">
        <v>11823</v>
      </c>
    </row>
    <row r="9566" spans="1:15" x14ac:dyDescent="0.35">
      <c r="A9566">
        <v>-82.049580000000006</v>
      </c>
      <c r="B9566">
        <v>46.390999999999998</v>
      </c>
      <c r="C9566" t="s">
        <v>4537</v>
      </c>
      <c r="D9566">
        <v>2018</v>
      </c>
      <c r="E9566" t="s">
        <v>16</v>
      </c>
      <c r="F9566" t="s">
        <v>4603</v>
      </c>
      <c r="G9566" t="s">
        <v>4604</v>
      </c>
      <c r="I9566" t="s">
        <v>4605</v>
      </c>
      <c r="J9566" t="s">
        <v>4598</v>
      </c>
      <c r="K9566" t="s">
        <v>20</v>
      </c>
      <c r="L9566">
        <v>500</v>
      </c>
      <c r="M9566">
        <v>46.390999999999998</v>
      </c>
      <c r="N9566">
        <v>-82.049580000000006</v>
      </c>
      <c r="O9566">
        <v>11716</v>
      </c>
    </row>
    <row r="9567" spans="1:15" x14ac:dyDescent="0.35">
      <c r="A9567">
        <v>-82.049580000000006</v>
      </c>
      <c r="B9567">
        <v>46.390999999999998</v>
      </c>
      <c r="C9567" t="s">
        <v>4537</v>
      </c>
      <c r="D9567">
        <v>2016</v>
      </c>
      <c r="E9567" t="s">
        <v>16</v>
      </c>
      <c r="F9567" t="s">
        <v>4603</v>
      </c>
      <c r="G9567" t="s">
        <v>4604</v>
      </c>
      <c r="I9567" t="s">
        <v>4605</v>
      </c>
      <c r="J9567" t="s">
        <v>4598</v>
      </c>
      <c r="K9567" t="s">
        <v>20</v>
      </c>
      <c r="L9567">
        <v>500</v>
      </c>
      <c r="M9567">
        <v>46.390999999999998</v>
      </c>
      <c r="N9567">
        <v>-82.049580000000006</v>
      </c>
      <c r="O9567">
        <v>11228</v>
      </c>
    </row>
    <row r="9568" spans="1:15" x14ac:dyDescent="0.35">
      <c r="A9568">
        <v>-82.049580000000006</v>
      </c>
      <c r="B9568">
        <v>46.390999999999998</v>
      </c>
      <c r="C9568" t="s">
        <v>4537</v>
      </c>
      <c r="D9568">
        <v>2014</v>
      </c>
      <c r="E9568" t="s">
        <v>16</v>
      </c>
      <c r="F9568" t="s">
        <v>4603</v>
      </c>
      <c r="G9568" t="s">
        <v>4604</v>
      </c>
      <c r="I9568" t="s">
        <v>4605</v>
      </c>
      <c r="J9568" t="s">
        <v>4598</v>
      </c>
      <c r="K9568" t="s">
        <v>20</v>
      </c>
      <c r="L9568">
        <v>500</v>
      </c>
      <c r="M9568">
        <v>46.390999999999998</v>
      </c>
      <c r="N9568">
        <v>-82.049580000000006</v>
      </c>
      <c r="O9568">
        <v>11967</v>
      </c>
    </row>
    <row r="9569" spans="1:15" x14ac:dyDescent="0.35">
      <c r="A9569">
        <v>-82.049580000000006</v>
      </c>
      <c r="B9569">
        <v>46.390999999999998</v>
      </c>
      <c r="C9569" t="s">
        <v>4537</v>
      </c>
      <c r="D9569">
        <v>2012</v>
      </c>
      <c r="E9569" t="s">
        <v>16</v>
      </c>
      <c r="F9569" t="s">
        <v>4603</v>
      </c>
      <c r="G9569" t="s">
        <v>4604</v>
      </c>
      <c r="I9569" t="s">
        <v>4605</v>
      </c>
      <c r="J9569" t="s">
        <v>4598</v>
      </c>
      <c r="K9569" t="s">
        <v>20</v>
      </c>
      <c r="L9569">
        <v>500</v>
      </c>
      <c r="M9569">
        <v>46.390999999999998</v>
      </c>
      <c r="N9569">
        <v>-82.049580000000006</v>
      </c>
      <c r="O9569">
        <v>10379</v>
      </c>
    </row>
    <row r="9570" spans="1:15" x14ac:dyDescent="0.35">
      <c r="A9570">
        <v>-77.884429999999995</v>
      </c>
      <c r="B9570">
        <v>45.128660000000004</v>
      </c>
      <c r="C9570" t="s">
        <v>171</v>
      </c>
      <c r="D9570">
        <v>2021</v>
      </c>
      <c r="E9570" t="s">
        <v>16</v>
      </c>
      <c r="F9570" t="s">
        <v>606</v>
      </c>
      <c r="G9570" t="s">
        <v>607</v>
      </c>
      <c r="I9570" t="s">
        <v>608</v>
      </c>
      <c r="J9570" t="s">
        <v>281</v>
      </c>
      <c r="K9570" t="s">
        <v>20</v>
      </c>
      <c r="L9570">
        <v>2200</v>
      </c>
      <c r="M9570">
        <v>45.128660000000004</v>
      </c>
      <c r="N9570">
        <v>-77.884429999999995</v>
      </c>
      <c r="O9570">
        <v>2389</v>
      </c>
    </row>
    <row r="9571" spans="1:15" x14ac:dyDescent="0.35">
      <c r="A9571">
        <v>-77.884429999999995</v>
      </c>
      <c r="B9571">
        <v>45.128660000000004</v>
      </c>
      <c r="C9571" t="s">
        <v>171</v>
      </c>
      <c r="D9571">
        <v>2019</v>
      </c>
      <c r="E9571" t="s">
        <v>16</v>
      </c>
      <c r="F9571" t="s">
        <v>606</v>
      </c>
      <c r="G9571" t="s">
        <v>607</v>
      </c>
      <c r="I9571" t="s">
        <v>608</v>
      </c>
      <c r="J9571" t="s">
        <v>281</v>
      </c>
      <c r="K9571" t="s">
        <v>20</v>
      </c>
      <c r="L9571">
        <v>1000</v>
      </c>
      <c r="M9571">
        <v>45.128660000000004</v>
      </c>
      <c r="N9571">
        <v>-77.884429999999995</v>
      </c>
      <c r="O9571">
        <v>1876</v>
      </c>
    </row>
    <row r="9572" spans="1:15" x14ac:dyDescent="0.35">
      <c r="A9572">
        <v>-77.884429999999995</v>
      </c>
      <c r="B9572">
        <v>45.128660000000004</v>
      </c>
      <c r="C9572" t="s">
        <v>171</v>
      </c>
      <c r="D9572">
        <v>2017</v>
      </c>
      <c r="E9572" t="s">
        <v>16</v>
      </c>
      <c r="F9572" t="s">
        <v>606</v>
      </c>
      <c r="G9572" t="s">
        <v>607</v>
      </c>
      <c r="I9572" t="s">
        <v>608</v>
      </c>
      <c r="J9572" t="s">
        <v>281</v>
      </c>
      <c r="K9572" t="s">
        <v>20</v>
      </c>
      <c r="L9572">
        <v>2200</v>
      </c>
      <c r="M9572">
        <v>45.128660000000004</v>
      </c>
      <c r="N9572">
        <v>-77.884429999999995</v>
      </c>
      <c r="O9572">
        <v>1944</v>
      </c>
    </row>
    <row r="9573" spans="1:15" x14ac:dyDescent="0.35">
      <c r="A9573">
        <v>-77.884429999999995</v>
      </c>
      <c r="B9573">
        <v>45.128660000000004</v>
      </c>
      <c r="C9573" t="s">
        <v>171</v>
      </c>
      <c r="D9573">
        <v>2015</v>
      </c>
      <c r="E9573" t="s">
        <v>16</v>
      </c>
      <c r="F9573" t="s">
        <v>606</v>
      </c>
      <c r="G9573" t="s">
        <v>607</v>
      </c>
      <c r="I9573" t="s">
        <v>608</v>
      </c>
      <c r="J9573" t="s">
        <v>281</v>
      </c>
      <c r="K9573" t="s">
        <v>20</v>
      </c>
      <c r="L9573">
        <v>1500</v>
      </c>
      <c r="M9573">
        <v>45.128660000000004</v>
      </c>
      <c r="N9573">
        <v>-77.884429999999995</v>
      </c>
      <c r="O9573">
        <v>991</v>
      </c>
    </row>
    <row r="9574" spans="1:15" x14ac:dyDescent="0.35">
      <c r="A9574">
        <v>-77.884429999999995</v>
      </c>
      <c r="B9574">
        <v>45.128660000000004</v>
      </c>
      <c r="C9574" t="s">
        <v>171</v>
      </c>
      <c r="D9574">
        <v>2013</v>
      </c>
      <c r="E9574" t="s">
        <v>16</v>
      </c>
      <c r="F9574" t="s">
        <v>606</v>
      </c>
      <c r="G9574" t="s">
        <v>607</v>
      </c>
      <c r="I9574" t="s">
        <v>608</v>
      </c>
      <c r="J9574" t="s">
        <v>281</v>
      </c>
      <c r="K9574" t="s">
        <v>20</v>
      </c>
      <c r="L9574">
        <v>1500</v>
      </c>
      <c r="M9574">
        <v>45.128660000000004</v>
      </c>
      <c r="N9574">
        <v>-77.884429999999995</v>
      </c>
      <c r="O9574">
        <v>338</v>
      </c>
    </row>
    <row r="9575" spans="1:15" x14ac:dyDescent="0.35">
      <c r="A9575">
        <v>-79.036816099999996</v>
      </c>
      <c r="B9575">
        <v>46.496884600000001</v>
      </c>
      <c r="C9575" t="s">
        <v>2639</v>
      </c>
      <c r="D9575">
        <v>2020</v>
      </c>
      <c r="E9575" t="s">
        <v>59</v>
      </c>
      <c r="F9575" t="s">
        <v>2799</v>
      </c>
      <c r="G9575" t="s">
        <v>2800</v>
      </c>
      <c r="I9575" t="s">
        <v>2801</v>
      </c>
      <c r="J9575" t="s">
        <v>2802</v>
      </c>
      <c r="K9575" t="s">
        <v>20</v>
      </c>
      <c r="L9575">
        <v>5500</v>
      </c>
      <c r="M9575">
        <v>46.496884600000001</v>
      </c>
      <c r="N9575">
        <v>-79.036816099999996</v>
      </c>
      <c r="O9575">
        <v>7306</v>
      </c>
    </row>
    <row r="9576" spans="1:15" x14ac:dyDescent="0.35">
      <c r="A9576">
        <v>-79.036816099999996</v>
      </c>
      <c r="B9576">
        <v>46.496884600000001</v>
      </c>
      <c r="C9576" t="s">
        <v>2639</v>
      </c>
      <c r="D9576">
        <v>2019</v>
      </c>
      <c r="E9576" t="s">
        <v>59</v>
      </c>
      <c r="F9576" t="s">
        <v>2799</v>
      </c>
      <c r="G9576" t="s">
        <v>2800</v>
      </c>
      <c r="I9576" t="s">
        <v>2801</v>
      </c>
      <c r="J9576" t="s">
        <v>2802</v>
      </c>
      <c r="K9576" t="s">
        <v>20</v>
      </c>
      <c r="L9576">
        <v>4000</v>
      </c>
      <c r="M9576">
        <v>46.496884600000001</v>
      </c>
      <c r="N9576">
        <v>-79.036816099999996</v>
      </c>
      <c r="O9576">
        <v>7128</v>
      </c>
    </row>
    <row r="9577" spans="1:15" x14ac:dyDescent="0.35">
      <c r="A9577">
        <v>-79.036816099999996</v>
      </c>
      <c r="B9577">
        <v>46.496884600000001</v>
      </c>
      <c r="C9577" t="s">
        <v>2639</v>
      </c>
      <c r="D9577">
        <v>2018</v>
      </c>
      <c r="E9577" t="s">
        <v>59</v>
      </c>
      <c r="F9577" t="s">
        <v>2799</v>
      </c>
      <c r="G9577" t="s">
        <v>2800</v>
      </c>
      <c r="I9577" t="s">
        <v>2801</v>
      </c>
      <c r="J9577" t="s">
        <v>2802</v>
      </c>
      <c r="K9577" t="s">
        <v>20</v>
      </c>
      <c r="L9577">
        <v>1500</v>
      </c>
      <c r="M9577">
        <v>46.496884600000001</v>
      </c>
      <c r="N9577">
        <v>-79.036816099999996</v>
      </c>
      <c r="O9577">
        <v>7630</v>
      </c>
    </row>
    <row r="9578" spans="1:15" x14ac:dyDescent="0.35">
      <c r="A9578">
        <v>-79.036816099999996</v>
      </c>
      <c r="B9578">
        <v>46.496884600000001</v>
      </c>
      <c r="C9578" t="s">
        <v>2639</v>
      </c>
      <c r="D9578">
        <v>2018</v>
      </c>
      <c r="E9578" t="s">
        <v>59</v>
      </c>
      <c r="F9578" t="s">
        <v>2799</v>
      </c>
      <c r="G9578" t="s">
        <v>2800</v>
      </c>
      <c r="I9578" t="s">
        <v>2801</v>
      </c>
      <c r="J9578" t="s">
        <v>2802</v>
      </c>
      <c r="K9578" t="s">
        <v>20</v>
      </c>
      <c r="L9578">
        <v>3600</v>
      </c>
      <c r="M9578">
        <v>46.496884600000001</v>
      </c>
      <c r="N9578">
        <v>-79.036816099999996</v>
      </c>
      <c r="O9578">
        <v>7631</v>
      </c>
    </row>
    <row r="9579" spans="1:15" x14ac:dyDescent="0.35">
      <c r="A9579">
        <v>-79.036816099999996</v>
      </c>
      <c r="B9579">
        <v>46.496884600000001</v>
      </c>
      <c r="C9579" t="s">
        <v>2639</v>
      </c>
      <c r="D9579">
        <v>2018</v>
      </c>
      <c r="E9579" t="s">
        <v>59</v>
      </c>
      <c r="F9579" t="s">
        <v>2799</v>
      </c>
      <c r="G9579" t="s">
        <v>2800</v>
      </c>
      <c r="I9579" t="s">
        <v>2801</v>
      </c>
      <c r="J9579" t="s">
        <v>2802</v>
      </c>
      <c r="K9579" t="s">
        <v>20</v>
      </c>
      <c r="L9579">
        <v>1873</v>
      </c>
      <c r="M9579">
        <v>46.496884600000001</v>
      </c>
      <c r="N9579">
        <v>-79.036816099999996</v>
      </c>
      <c r="O9579">
        <v>7632</v>
      </c>
    </row>
    <row r="9580" spans="1:15" x14ac:dyDescent="0.35">
      <c r="A9580">
        <v>-79.036816099999996</v>
      </c>
      <c r="B9580">
        <v>46.496884600000001</v>
      </c>
      <c r="C9580" t="s">
        <v>2639</v>
      </c>
      <c r="D9580">
        <v>2017</v>
      </c>
      <c r="E9580" t="s">
        <v>59</v>
      </c>
      <c r="F9580" t="s">
        <v>2799</v>
      </c>
      <c r="G9580" t="s">
        <v>2800</v>
      </c>
      <c r="I9580" t="s">
        <v>2801</v>
      </c>
      <c r="J9580" t="s">
        <v>2802</v>
      </c>
      <c r="K9580" t="s">
        <v>20</v>
      </c>
      <c r="L9580">
        <v>4000</v>
      </c>
      <c r="M9580">
        <v>46.496884600000001</v>
      </c>
      <c r="N9580">
        <v>-79.036816099999996</v>
      </c>
      <c r="O9580">
        <v>7027</v>
      </c>
    </row>
    <row r="9581" spans="1:15" x14ac:dyDescent="0.35">
      <c r="A9581">
        <v>-79.036816099999996</v>
      </c>
      <c r="B9581">
        <v>46.496884600000001</v>
      </c>
      <c r="C9581" t="s">
        <v>2639</v>
      </c>
      <c r="D9581">
        <v>2016</v>
      </c>
      <c r="E9581" t="s">
        <v>59</v>
      </c>
      <c r="F9581" t="s">
        <v>2799</v>
      </c>
      <c r="G9581" t="s">
        <v>2800</v>
      </c>
      <c r="I9581" t="s">
        <v>2801</v>
      </c>
      <c r="J9581" t="s">
        <v>2802</v>
      </c>
      <c r="K9581" t="s">
        <v>20</v>
      </c>
      <c r="L9581">
        <v>3600</v>
      </c>
      <c r="M9581">
        <v>46.496884600000001</v>
      </c>
      <c r="N9581">
        <v>-79.036816099999996</v>
      </c>
      <c r="O9581">
        <v>7560</v>
      </c>
    </row>
    <row r="9582" spans="1:15" x14ac:dyDescent="0.35">
      <c r="A9582">
        <v>-79.036816099999996</v>
      </c>
      <c r="B9582">
        <v>46.496884600000001</v>
      </c>
      <c r="C9582" t="s">
        <v>2639</v>
      </c>
      <c r="D9582">
        <v>2015</v>
      </c>
      <c r="E9582" t="s">
        <v>59</v>
      </c>
      <c r="F9582" t="s">
        <v>2799</v>
      </c>
      <c r="G9582" t="s">
        <v>2800</v>
      </c>
      <c r="I9582" t="s">
        <v>2801</v>
      </c>
      <c r="J9582" t="s">
        <v>2802</v>
      </c>
      <c r="K9582" t="s">
        <v>20</v>
      </c>
      <c r="L9582">
        <v>3000</v>
      </c>
      <c r="M9582">
        <v>46.496884600000001</v>
      </c>
      <c r="N9582">
        <v>-79.036816099999996</v>
      </c>
      <c r="O9582">
        <v>7769</v>
      </c>
    </row>
    <row r="9583" spans="1:15" x14ac:dyDescent="0.35">
      <c r="A9583">
        <v>-79.036816099999996</v>
      </c>
      <c r="B9583">
        <v>46.496884600000001</v>
      </c>
      <c r="C9583" t="s">
        <v>2639</v>
      </c>
      <c r="D9583">
        <v>2015</v>
      </c>
      <c r="E9583" t="s">
        <v>59</v>
      </c>
      <c r="F9583" t="s">
        <v>2799</v>
      </c>
      <c r="G9583" t="s">
        <v>2800</v>
      </c>
      <c r="I9583" t="s">
        <v>2801</v>
      </c>
      <c r="J9583" t="s">
        <v>2802</v>
      </c>
      <c r="K9583" t="s">
        <v>20</v>
      </c>
      <c r="L9583">
        <v>3500</v>
      </c>
      <c r="M9583">
        <v>46.496884600000001</v>
      </c>
      <c r="N9583">
        <v>-79.036816099999996</v>
      </c>
      <c r="O9583">
        <v>7770</v>
      </c>
    </row>
    <row r="9584" spans="1:15" x14ac:dyDescent="0.35">
      <c r="A9584">
        <v>-79.036816099999996</v>
      </c>
      <c r="B9584">
        <v>46.496884600000001</v>
      </c>
      <c r="C9584" t="s">
        <v>2639</v>
      </c>
      <c r="D9584">
        <v>2014</v>
      </c>
      <c r="E9584" t="s">
        <v>59</v>
      </c>
      <c r="F9584" t="s">
        <v>2799</v>
      </c>
      <c r="G9584" t="s">
        <v>2800</v>
      </c>
      <c r="I9584" t="s">
        <v>2801</v>
      </c>
      <c r="J9584" t="s">
        <v>2802</v>
      </c>
      <c r="K9584" t="s">
        <v>20</v>
      </c>
      <c r="L9584">
        <v>5000</v>
      </c>
      <c r="M9584">
        <v>46.496884600000001</v>
      </c>
      <c r="N9584">
        <v>-79.036816099999996</v>
      </c>
      <c r="O9584">
        <v>7905</v>
      </c>
    </row>
    <row r="9585" spans="1:15" x14ac:dyDescent="0.35">
      <c r="A9585">
        <v>-79.036816099999996</v>
      </c>
      <c r="B9585">
        <v>46.496884600000001</v>
      </c>
      <c r="C9585" t="s">
        <v>2639</v>
      </c>
      <c r="D9585">
        <v>2013</v>
      </c>
      <c r="E9585" t="s">
        <v>59</v>
      </c>
      <c r="F9585" t="s">
        <v>2799</v>
      </c>
      <c r="G9585" t="s">
        <v>2800</v>
      </c>
      <c r="I9585" t="s">
        <v>2801</v>
      </c>
      <c r="J9585" t="s">
        <v>2802</v>
      </c>
      <c r="K9585" t="s">
        <v>20</v>
      </c>
      <c r="L9585">
        <v>1750</v>
      </c>
      <c r="M9585">
        <v>46.496884600000001</v>
      </c>
      <c r="N9585">
        <v>-79.036816099999996</v>
      </c>
      <c r="O9585">
        <v>7828</v>
      </c>
    </row>
    <row r="9586" spans="1:15" x14ac:dyDescent="0.35">
      <c r="A9586">
        <v>-79.036816099999996</v>
      </c>
      <c r="B9586">
        <v>46.496884600000001</v>
      </c>
      <c r="C9586" t="s">
        <v>2639</v>
      </c>
      <c r="D9586">
        <v>2013</v>
      </c>
      <c r="E9586" t="s">
        <v>59</v>
      </c>
      <c r="F9586" t="s">
        <v>2799</v>
      </c>
      <c r="G9586" t="s">
        <v>2800</v>
      </c>
      <c r="I9586" t="s">
        <v>2801</v>
      </c>
      <c r="J9586" t="s">
        <v>2802</v>
      </c>
      <c r="K9586" t="s">
        <v>20</v>
      </c>
      <c r="L9586">
        <v>1750</v>
      </c>
      <c r="M9586">
        <v>46.496884600000001</v>
      </c>
      <c r="N9586">
        <v>-79.036816099999996</v>
      </c>
      <c r="O9586">
        <v>7829</v>
      </c>
    </row>
    <row r="9587" spans="1:15" x14ac:dyDescent="0.35">
      <c r="A9587">
        <v>-79.036816099999996</v>
      </c>
      <c r="B9587">
        <v>46.496884600000001</v>
      </c>
      <c r="C9587" t="s">
        <v>2639</v>
      </c>
      <c r="D9587">
        <v>2012</v>
      </c>
      <c r="E9587" t="s">
        <v>59</v>
      </c>
      <c r="F9587" t="s">
        <v>2799</v>
      </c>
      <c r="G9587" t="s">
        <v>2800</v>
      </c>
      <c r="I9587" t="s">
        <v>2801</v>
      </c>
      <c r="J9587" t="s">
        <v>2802</v>
      </c>
      <c r="K9587" t="s">
        <v>20</v>
      </c>
      <c r="L9587">
        <v>3000</v>
      </c>
      <c r="M9587">
        <v>46.496884600000001</v>
      </c>
      <c r="N9587">
        <v>-79.036816099999996</v>
      </c>
      <c r="O9587">
        <v>6565</v>
      </c>
    </row>
    <row r="9588" spans="1:15" x14ac:dyDescent="0.35">
      <c r="A9588">
        <v>-82.060969999999998</v>
      </c>
      <c r="B9588">
        <v>46.423389999999998</v>
      </c>
      <c r="C9588" t="s">
        <v>4537</v>
      </c>
      <c r="D9588">
        <v>2020</v>
      </c>
      <c r="E9588" t="s">
        <v>16</v>
      </c>
      <c r="F9588" t="s">
        <v>5026</v>
      </c>
      <c r="G9588" t="s">
        <v>5027</v>
      </c>
      <c r="I9588" t="s">
        <v>5028</v>
      </c>
      <c r="J9588" t="s">
        <v>4598</v>
      </c>
      <c r="K9588" t="s">
        <v>20</v>
      </c>
      <c r="L9588">
        <v>1330</v>
      </c>
      <c r="M9588">
        <v>46.423389999999998</v>
      </c>
      <c r="N9588">
        <v>-82.060969999999998</v>
      </c>
      <c r="O9588">
        <v>11826</v>
      </c>
    </row>
    <row r="9589" spans="1:15" x14ac:dyDescent="0.35">
      <c r="A9589">
        <v>-82.060969999999998</v>
      </c>
      <c r="B9589">
        <v>46.423389999999998</v>
      </c>
      <c r="C9589" t="s">
        <v>4537</v>
      </c>
      <c r="D9589">
        <v>2018</v>
      </c>
      <c r="E9589" t="s">
        <v>16</v>
      </c>
      <c r="F9589" t="s">
        <v>5026</v>
      </c>
      <c r="G9589" t="s">
        <v>5027</v>
      </c>
      <c r="I9589" t="s">
        <v>5028</v>
      </c>
      <c r="J9589" t="s">
        <v>4598</v>
      </c>
      <c r="K9589" t="s">
        <v>20</v>
      </c>
      <c r="L9589">
        <v>750</v>
      </c>
      <c r="M9589">
        <v>46.423389999999998</v>
      </c>
      <c r="N9589">
        <v>-82.060969999999998</v>
      </c>
      <c r="O9589">
        <v>11719</v>
      </c>
    </row>
    <row r="9590" spans="1:15" x14ac:dyDescent="0.35">
      <c r="A9590">
        <v>-82.060969999999998</v>
      </c>
      <c r="B9590">
        <v>46.423389999999998</v>
      </c>
      <c r="C9590" t="s">
        <v>4537</v>
      </c>
      <c r="D9590">
        <v>2016</v>
      </c>
      <c r="E9590" t="s">
        <v>16</v>
      </c>
      <c r="F9590" t="s">
        <v>5026</v>
      </c>
      <c r="G9590" t="s">
        <v>5027</v>
      </c>
      <c r="I9590" t="s">
        <v>5028</v>
      </c>
      <c r="J9590" t="s">
        <v>4598</v>
      </c>
      <c r="K9590" t="s">
        <v>20</v>
      </c>
      <c r="L9590">
        <v>1500</v>
      </c>
      <c r="M9590">
        <v>46.423389999999998</v>
      </c>
      <c r="N9590">
        <v>-82.060969999999998</v>
      </c>
      <c r="O9590">
        <v>11231</v>
      </c>
    </row>
    <row r="9591" spans="1:15" x14ac:dyDescent="0.35">
      <c r="A9591">
        <v>-82.060969999999998</v>
      </c>
      <c r="B9591">
        <v>46.423389999999998</v>
      </c>
      <c r="C9591" t="s">
        <v>4537</v>
      </c>
      <c r="D9591">
        <v>2014</v>
      </c>
      <c r="E9591" t="s">
        <v>16</v>
      </c>
      <c r="F9591" t="s">
        <v>5026</v>
      </c>
      <c r="G9591" t="s">
        <v>5027</v>
      </c>
      <c r="I9591" t="s">
        <v>5028</v>
      </c>
      <c r="J9591" t="s">
        <v>4598</v>
      </c>
      <c r="K9591" t="s">
        <v>20</v>
      </c>
      <c r="L9591">
        <v>1500</v>
      </c>
      <c r="M9591">
        <v>46.423389999999998</v>
      </c>
      <c r="N9591">
        <v>-82.060969999999998</v>
      </c>
      <c r="O9591">
        <v>11968</v>
      </c>
    </row>
    <row r="9592" spans="1:15" x14ac:dyDescent="0.35">
      <c r="A9592">
        <v>-82.445430000000002</v>
      </c>
      <c r="B9592">
        <v>45.85575</v>
      </c>
      <c r="C9592" t="s">
        <v>4537</v>
      </c>
      <c r="D9592">
        <v>2021</v>
      </c>
      <c r="E9592" t="s">
        <v>493</v>
      </c>
      <c r="F9592" t="s">
        <v>5305</v>
      </c>
      <c r="G9592" t="s">
        <v>5306</v>
      </c>
      <c r="I9592" t="s">
        <v>5307</v>
      </c>
      <c r="J9592" t="s">
        <v>5308</v>
      </c>
      <c r="K9592" t="s">
        <v>1136</v>
      </c>
      <c r="L9592">
        <v>6159</v>
      </c>
      <c r="M9592">
        <v>45.85575</v>
      </c>
      <c r="N9592">
        <v>-82.445430000000002</v>
      </c>
      <c r="O9592">
        <v>11980</v>
      </c>
    </row>
    <row r="9593" spans="1:15" x14ac:dyDescent="0.35">
      <c r="A9593">
        <v>-80.843546599999996</v>
      </c>
      <c r="B9593">
        <v>48.908191199999997</v>
      </c>
      <c r="C9593" t="s">
        <v>1306</v>
      </c>
      <c r="D9593">
        <v>2021</v>
      </c>
      <c r="E9593" t="s">
        <v>59</v>
      </c>
      <c r="F9593" t="s">
        <v>1450</v>
      </c>
      <c r="G9593" t="s">
        <v>1451</v>
      </c>
      <c r="I9593" t="s">
        <v>1452</v>
      </c>
      <c r="J9593" t="s">
        <v>1449</v>
      </c>
      <c r="K9593" t="s">
        <v>20</v>
      </c>
      <c r="L9593">
        <v>1750</v>
      </c>
      <c r="M9593">
        <v>48.908191199999997</v>
      </c>
      <c r="N9593">
        <v>-80.843546599999996</v>
      </c>
      <c r="O9593">
        <v>2916</v>
      </c>
    </row>
    <row r="9594" spans="1:15" x14ac:dyDescent="0.35">
      <c r="A9594">
        <v>-80.843546599999996</v>
      </c>
      <c r="B9594">
        <v>48.908191199999997</v>
      </c>
      <c r="C9594" t="s">
        <v>1306</v>
      </c>
      <c r="D9594">
        <v>2019</v>
      </c>
      <c r="E9594" t="s">
        <v>59</v>
      </c>
      <c r="F9594" t="s">
        <v>1450</v>
      </c>
      <c r="G9594" t="s">
        <v>1451</v>
      </c>
      <c r="I9594" t="s">
        <v>1452</v>
      </c>
      <c r="J9594" t="s">
        <v>1449</v>
      </c>
      <c r="K9594" t="s">
        <v>20</v>
      </c>
      <c r="L9594">
        <v>1488</v>
      </c>
      <c r="M9594">
        <v>48.908191199999997</v>
      </c>
      <c r="N9594">
        <v>-80.843546599999996</v>
      </c>
      <c r="O9594">
        <v>2125</v>
      </c>
    </row>
    <row r="9595" spans="1:15" x14ac:dyDescent="0.35">
      <c r="A9595">
        <v>-80.843546599999996</v>
      </c>
      <c r="B9595">
        <v>48.908191199999997</v>
      </c>
      <c r="C9595" t="s">
        <v>1306</v>
      </c>
      <c r="D9595">
        <v>2017</v>
      </c>
      <c r="E9595" t="s">
        <v>59</v>
      </c>
      <c r="F9595" t="s">
        <v>1450</v>
      </c>
      <c r="G9595" t="s">
        <v>1451</v>
      </c>
      <c r="I9595" t="s">
        <v>1452</v>
      </c>
      <c r="J9595" t="s">
        <v>1449</v>
      </c>
      <c r="K9595" t="s">
        <v>20</v>
      </c>
      <c r="L9595">
        <v>610</v>
      </c>
      <c r="M9595">
        <v>48.908191199999997</v>
      </c>
      <c r="N9595">
        <v>-80.843546599999996</v>
      </c>
      <c r="O9595">
        <v>2827</v>
      </c>
    </row>
    <row r="9596" spans="1:15" x14ac:dyDescent="0.35">
      <c r="A9596">
        <v>-80.843546599999996</v>
      </c>
      <c r="B9596">
        <v>48.908191199999997</v>
      </c>
      <c r="C9596" t="s">
        <v>1306</v>
      </c>
      <c r="D9596">
        <v>2015</v>
      </c>
      <c r="E9596" t="s">
        <v>59</v>
      </c>
      <c r="F9596" t="s">
        <v>1450</v>
      </c>
      <c r="G9596" t="s">
        <v>1451</v>
      </c>
      <c r="I9596" t="s">
        <v>1452</v>
      </c>
      <c r="J9596" t="s">
        <v>1449</v>
      </c>
      <c r="K9596" t="s">
        <v>20</v>
      </c>
      <c r="L9596">
        <v>650</v>
      </c>
      <c r="M9596">
        <v>48.908191199999997</v>
      </c>
      <c r="N9596">
        <v>-80.843546599999996</v>
      </c>
      <c r="O9596">
        <v>2738</v>
      </c>
    </row>
    <row r="9597" spans="1:15" x14ac:dyDescent="0.35">
      <c r="A9597">
        <v>-80.843546599999996</v>
      </c>
      <c r="B9597">
        <v>48.908191199999997</v>
      </c>
      <c r="C9597" t="s">
        <v>1306</v>
      </c>
      <c r="D9597">
        <v>2013</v>
      </c>
      <c r="E9597" t="s">
        <v>59</v>
      </c>
      <c r="F9597" t="s">
        <v>1450</v>
      </c>
      <c r="G9597" t="s">
        <v>1451</v>
      </c>
      <c r="I9597" t="s">
        <v>1452</v>
      </c>
      <c r="J9597" t="s">
        <v>1449</v>
      </c>
      <c r="K9597" t="s">
        <v>20</v>
      </c>
      <c r="L9597">
        <v>1150</v>
      </c>
      <c r="M9597">
        <v>48.908191199999997</v>
      </c>
      <c r="N9597">
        <v>-80.843546599999996</v>
      </c>
      <c r="O9597">
        <v>2238</v>
      </c>
    </row>
    <row r="9598" spans="1:15" x14ac:dyDescent="0.35">
      <c r="A9598">
        <v>-81.933459999999997</v>
      </c>
      <c r="B9598">
        <v>46.813400000000001</v>
      </c>
      <c r="C9598" t="s">
        <v>4537</v>
      </c>
      <c r="D9598">
        <v>2021</v>
      </c>
      <c r="E9598" t="s">
        <v>16</v>
      </c>
      <c r="F9598" t="s">
        <v>4606</v>
      </c>
      <c r="G9598" t="s">
        <v>4607</v>
      </c>
      <c r="I9598" t="s">
        <v>4608</v>
      </c>
      <c r="J9598" t="s">
        <v>4609</v>
      </c>
      <c r="K9598" t="s">
        <v>20</v>
      </c>
      <c r="L9598">
        <v>750</v>
      </c>
      <c r="M9598">
        <v>46.813400000000001</v>
      </c>
      <c r="N9598">
        <v>-81.933459999999997</v>
      </c>
      <c r="O9598">
        <v>11607</v>
      </c>
    </row>
    <row r="9599" spans="1:15" x14ac:dyDescent="0.35">
      <c r="A9599">
        <v>-81.933459999999997</v>
      </c>
      <c r="B9599">
        <v>46.813400000000001</v>
      </c>
      <c r="C9599" t="s">
        <v>4537</v>
      </c>
      <c r="D9599">
        <v>2019</v>
      </c>
      <c r="E9599" t="s">
        <v>16</v>
      </c>
      <c r="F9599" t="s">
        <v>4606</v>
      </c>
      <c r="G9599" t="s">
        <v>4607</v>
      </c>
      <c r="I9599" t="s">
        <v>4608</v>
      </c>
      <c r="J9599" t="s">
        <v>4609</v>
      </c>
      <c r="K9599" t="s">
        <v>20</v>
      </c>
      <c r="L9599">
        <v>1000</v>
      </c>
      <c r="M9599">
        <v>46.813400000000001</v>
      </c>
      <c r="N9599">
        <v>-81.933459999999997</v>
      </c>
      <c r="O9599">
        <v>11812</v>
      </c>
    </row>
    <row r="9600" spans="1:15" x14ac:dyDescent="0.35">
      <c r="A9600">
        <v>-81.933459999999997</v>
      </c>
      <c r="B9600">
        <v>46.813400000000001</v>
      </c>
      <c r="C9600" t="s">
        <v>4537</v>
      </c>
      <c r="D9600">
        <v>2017</v>
      </c>
      <c r="E9600" t="s">
        <v>16</v>
      </c>
      <c r="F9600" t="s">
        <v>4606</v>
      </c>
      <c r="G9600" t="s">
        <v>4607</v>
      </c>
      <c r="I9600" t="s">
        <v>4608</v>
      </c>
      <c r="J9600" t="s">
        <v>4609</v>
      </c>
      <c r="K9600" t="s">
        <v>20</v>
      </c>
      <c r="L9600">
        <v>750</v>
      </c>
      <c r="M9600">
        <v>46.813400000000001</v>
      </c>
      <c r="N9600">
        <v>-81.933459999999997</v>
      </c>
      <c r="O9600">
        <v>11014</v>
      </c>
    </row>
    <row r="9601" spans="1:15" x14ac:dyDescent="0.35">
      <c r="A9601">
        <v>-81.933459999999997</v>
      </c>
      <c r="B9601">
        <v>46.813400000000001</v>
      </c>
      <c r="C9601" t="s">
        <v>4537</v>
      </c>
      <c r="D9601">
        <v>2015</v>
      </c>
      <c r="E9601" t="s">
        <v>16</v>
      </c>
      <c r="F9601" t="s">
        <v>4606</v>
      </c>
      <c r="G9601" t="s">
        <v>4607</v>
      </c>
      <c r="I9601" t="s">
        <v>4608</v>
      </c>
      <c r="J9601" t="s">
        <v>4609</v>
      </c>
      <c r="K9601" t="s">
        <v>20</v>
      </c>
      <c r="L9601">
        <v>500</v>
      </c>
      <c r="M9601">
        <v>46.813400000000001</v>
      </c>
      <c r="N9601">
        <v>-81.933459999999997</v>
      </c>
      <c r="O9601">
        <v>11113</v>
      </c>
    </row>
    <row r="9602" spans="1:15" x14ac:dyDescent="0.35">
      <c r="A9602">
        <v>-81.933459999999997</v>
      </c>
      <c r="B9602">
        <v>46.813400000000001</v>
      </c>
      <c r="C9602" t="s">
        <v>4537</v>
      </c>
      <c r="D9602">
        <v>2014</v>
      </c>
      <c r="E9602" t="s">
        <v>16</v>
      </c>
      <c r="F9602" t="s">
        <v>4606</v>
      </c>
      <c r="G9602" t="s">
        <v>4607</v>
      </c>
      <c r="I9602" t="s">
        <v>4608</v>
      </c>
      <c r="J9602" t="s">
        <v>4609</v>
      </c>
      <c r="K9602" t="s">
        <v>20</v>
      </c>
      <c r="L9602">
        <v>1500</v>
      </c>
      <c r="M9602">
        <v>46.813400000000001</v>
      </c>
      <c r="N9602">
        <v>-81.933459999999997</v>
      </c>
      <c r="O9602">
        <v>11969</v>
      </c>
    </row>
    <row r="9603" spans="1:15" x14ac:dyDescent="0.35">
      <c r="A9603">
        <v>-81.933459999999997</v>
      </c>
      <c r="B9603">
        <v>46.813400000000001</v>
      </c>
      <c r="C9603" t="s">
        <v>4537</v>
      </c>
      <c r="D9603">
        <v>2012</v>
      </c>
      <c r="E9603" t="s">
        <v>16</v>
      </c>
      <c r="F9603" t="s">
        <v>4606</v>
      </c>
      <c r="G9603" t="s">
        <v>4607</v>
      </c>
      <c r="I9603" t="s">
        <v>4608</v>
      </c>
      <c r="J9603" t="s">
        <v>4609</v>
      </c>
      <c r="K9603" t="s">
        <v>20</v>
      </c>
      <c r="L9603">
        <v>1500</v>
      </c>
      <c r="M9603">
        <v>46.813400000000001</v>
      </c>
      <c r="N9603">
        <v>-81.933459999999997</v>
      </c>
      <c r="O9603">
        <v>10380</v>
      </c>
    </row>
    <row r="9604" spans="1:15" x14ac:dyDescent="0.35">
      <c r="A9604">
        <v>-79.945800000000006</v>
      </c>
      <c r="B9604">
        <v>46.486840000000001</v>
      </c>
      <c r="C9604" t="s">
        <v>2639</v>
      </c>
      <c r="D9604">
        <v>2021</v>
      </c>
      <c r="E9604" t="s">
        <v>16</v>
      </c>
      <c r="F9604" t="s">
        <v>2878</v>
      </c>
      <c r="I9604" t="s">
        <v>2879</v>
      </c>
      <c r="J9604" t="s">
        <v>2880</v>
      </c>
      <c r="K9604" t="s">
        <v>20</v>
      </c>
      <c r="L9604">
        <v>500</v>
      </c>
      <c r="M9604">
        <v>46.486840000000001</v>
      </c>
      <c r="N9604">
        <v>-79.945800000000006</v>
      </c>
      <c r="O9604">
        <v>7347</v>
      </c>
    </row>
    <row r="9605" spans="1:15" x14ac:dyDescent="0.35">
      <c r="A9605">
        <v>-79.945800000000006</v>
      </c>
      <c r="B9605">
        <v>46.486840000000001</v>
      </c>
      <c r="C9605" t="s">
        <v>2639</v>
      </c>
      <c r="D9605">
        <v>2019</v>
      </c>
      <c r="E9605" t="s">
        <v>16</v>
      </c>
      <c r="F9605" t="s">
        <v>2878</v>
      </c>
      <c r="I9605" t="s">
        <v>2879</v>
      </c>
      <c r="J9605" t="s">
        <v>2880</v>
      </c>
      <c r="K9605" t="s">
        <v>20</v>
      </c>
      <c r="L9605">
        <v>500</v>
      </c>
      <c r="M9605">
        <v>46.486840000000001</v>
      </c>
      <c r="N9605">
        <v>-79.945800000000006</v>
      </c>
      <c r="O9605">
        <v>7677</v>
      </c>
    </row>
    <row r="9606" spans="1:15" x14ac:dyDescent="0.35">
      <c r="A9606">
        <v>-79.945800000000006</v>
      </c>
      <c r="B9606">
        <v>46.486840000000001</v>
      </c>
      <c r="C9606" t="s">
        <v>2639</v>
      </c>
      <c r="D9606">
        <v>2018</v>
      </c>
      <c r="E9606" t="s">
        <v>16</v>
      </c>
      <c r="F9606" t="s">
        <v>2878</v>
      </c>
      <c r="I9606" t="s">
        <v>2879</v>
      </c>
      <c r="J9606" t="s">
        <v>2880</v>
      </c>
      <c r="K9606" t="s">
        <v>20</v>
      </c>
      <c r="L9606">
        <v>500</v>
      </c>
      <c r="M9606">
        <v>46.486840000000001</v>
      </c>
      <c r="N9606">
        <v>-79.945800000000006</v>
      </c>
      <c r="O9606">
        <v>7071</v>
      </c>
    </row>
    <row r="9607" spans="1:15" x14ac:dyDescent="0.35">
      <c r="A9607">
        <v>-79.945800000000006</v>
      </c>
      <c r="B9607">
        <v>46.486840000000001</v>
      </c>
      <c r="C9607" t="s">
        <v>2639</v>
      </c>
      <c r="D9607">
        <v>2018</v>
      </c>
      <c r="E9607" t="s">
        <v>16</v>
      </c>
      <c r="F9607" t="s">
        <v>2878</v>
      </c>
      <c r="I9607" t="s">
        <v>2879</v>
      </c>
      <c r="J9607" t="s">
        <v>2880</v>
      </c>
      <c r="K9607" t="s">
        <v>20</v>
      </c>
      <c r="L9607">
        <v>300</v>
      </c>
      <c r="M9607">
        <v>46.486840000000001</v>
      </c>
      <c r="N9607">
        <v>-79.945800000000006</v>
      </c>
      <c r="O9607">
        <v>7072</v>
      </c>
    </row>
    <row r="9608" spans="1:15" x14ac:dyDescent="0.35">
      <c r="A9608">
        <v>-79.945800000000006</v>
      </c>
      <c r="B9608">
        <v>46.486840000000001</v>
      </c>
      <c r="C9608" t="s">
        <v>2639</v>
      </c>
      <c r="D9608">
        <v>2018</v>
      </c>
      <c r="E9608" t="s">
        <v>16</v>
      </c>
      <c r="F9608" t="s">
        <v>2878</v>
      </c>
      <c r="I9608" t="s">
        <v>2879</v>
      </c>
      <c r="J9608" t="s">
        <v>2880</v>
      </c>
      <c r="K9608" t="s">
        <v>20</v>
      </c>
      <c r="L9608">
        <v>3000</v>
      </c>
      <c r="M9608">
        <v>46.486840000000001</v>
      </c>
      <c r="N9608">
        <v>-79.945800000000006</v>
      </c>
      <c r="O9608">
        <v>7073</v>
      </c>
    </row>
    <row r="9609" spans="1:15" x14ac:dyDescent="0.35">
      <c r="A9609">
        <v>-79.945800000000006</v>
      </c>
      <c r="B9609">
        <v>46.486840000000001</v>
      </c>
      <c r="C9609" t="s">
        <v>2639</v>
      </c>
      <c r="D9609">
        <v>2018</v>
      </c>
      <c r="E9609" t="s">
        <v>16</v>
      </c>
      <c r="F9609" t="s">
        <v>2878</v>
      </c>
      <c r="I9609" t="s">
        <v>2879</v>
      </c>
      <c r="J9609" t="s">
        <v>2880</v>
      </c>
      <c r="K9609" t="s">
        <v>20</v>
      </c>
      <c r="L9609">
        <v>500</v>
      </c>
      <c r="M9609">
        <v>46.486840000000001</v>
      </c>
      <c r="N9609">
        <v>-79.945800000000006</v>
      </c>
      <c r="O9609">
        <v>7074</v>
      </c>
    </row>
    <row r="9610" spans="1:15" x14ac:dyDescent="0.35">
      <c r="A9610">
        <v>-79.945800000000006</v>
      </c>
      <c r="B9610">
        <v>46.486840000000001</v>
      </c>
      <c r="C9610" t="s">
        <v>2639</v>
      </c>
      <c r="D9610">
        <v>2017</v>
      </c>
      <c r="E9610" t="s">
        <v>16</v>
      </c>
      <c r="F9610" t="s">
        <v>2878</v>
      </c>
      <c r="I9610" t="s">
        <v>2879</v>
      </c>
      <c r="J9610" t="s">
        <v>2880</v>
      </c>
      <c r="K9610" t="s">
        <v>20</v>
      </c>
      <c r="L9610">
        <v>250</v>
      </c>
      <c r="M9610">
        <v>46.486840000000001</v>
      </c>
      <c r="N9610">
        <v>-79.945800000000006</v>
      </c>
      <c r="O9610">
        <v>7596</v>
      </c>
    </row>
    <row r="9611" spans="1:15" x14ac:dyDescent="0.35">
      <c r="A9611">
        <v>-79.945800000000006</v>
      </c>
      <c r="B9611">
        <v>46.486840000000001</v>
      </c>
      <c r="C9611" t="s">
        <v>2639</v>
      </c>
      <c r="D9611">
        <v>2016</v>
      </c>
      <c r="E9611" t="s">
        <v>16</v>
      </c>
      <c r="F9611" t="s">
        <v>2878</v>
      </c>
      <c r="I9611" t="s">
        <v>2879</v>
      </c>
      <c r="J9611" t="s">
        <v>2880</v>
      </c>
      <c r="K9611" t="s">
        <v>20</v>
      </c>
      <c r="L9611">
        <v>500</v>
      </c>
      <c r="M9611">
        <v>46.486840000000001</v>
      </c>
      <c r="N9611">
        <v>-79.945800000000006</v>
      </c>
      <c r="O9611">
        <v>7807</v>
      </c>
    </row>
    <row r="9612" spans="1:15" x14ac:dyDescent="0.35">
      <c r="A9612">
        <v>-79.945800000000006</v>
      </c>
      <c r="B9612">
        <v>46.486840000000001</v>
      </c>
      <c r="C9612" t="s">
        <v>2639</v>
      </c>
      <c r="D9612">
        <v>2015</v>
      </c>
      <c r="E9612" t="s">
        <v>16</v>
      </c>
      <c r="F9612" t="s">
        <v>2878</v>
      </c>
      <c r="I9612" t="s">
        <v>2879</v>
      </c>
      <c r="J9612" t="s">
        <v>2880</v>
      </c>
      <c r="K9612" t="s">
        <v>20</v>
      </c>
      <c r="L9612">
        <v>1000</v>
      </c>
      <c r="M9612">
        <v>46.486840000000001</v>
      </c>
      <c r="N9612">
        <v>-79.945800000000006</v>
      </c>
      <c r="O9612">
        <v>7733</v>
      </c>
    </row>
    <row r="9613" spans="1:15" x14ac:dyDescent="0.35">
      <c r="A9613">
        <v>-79.945800000000006</v>
      </c>
      <c r="B9613">
        <v>46.486840000000001</v>
      </c>
      <c r="C9613" t="s">
        <v>2639</v>
      </c>
      <c r="D9613">
        <v>2015</v>
      </c>
      <c r="E9613" t="s">
        <v>16</v>
      </c>
      <c r="F9613" t="s">
        <v>2878</v>
      </c>
      <c r="I9613" t="s">
        <v>2879</v>
      </c>
      <c r="J9613" t="s">
        <v>2880</v>
      </c>
      <c r="K9613" t="s">
        <v>20</v>
      </c>
      <c r="L9613">
        <v>1000</v>
      </c>
      <c r="M9613">
        <v>46.486840000000001</v>
      </c>
      <c r="N9613">
        <v>-79.945800000000006</v>
      </c>
      <c r="O9613">
        <v>7734</v>
      </c>
    </row>
    <row r="9614" spans="1:15" x14ac:dyDescent="0.35">
      <c r="A9614">
        <v>-79.945800000000006</v>
      </c>
      <c r="B9614">
        <v>46.486840000000001</v>
      </c>
      <c r="C9614" t="s">
        <v>2639</v>
      </c>
      <c r="D9614">
        <v>2013</v>
      </c>
      <c r="E9614" t="s">
        <v>16</v>
      </c>
      <c r="F9614" t="s">
        <v>2878</v>
      </c>
      <c r="I9614" t="s">
        <v>2879</v>
      </c>
      <c r="J9614" t="s">
        <v>2880</v>
      </c>
      <c r="K9614" t="s">
        <v>20</v>
      </c>
      <c r="L9614">
        <v>2000</v>
      </c>
      <c r="M9614">
        <v>46.486840000000001</v>
      </c>
      <c r="N9614">
        <v>-79.945800000000006</v>
      </c>
      <c r="O9614">
        <v>6595</v>
      </c>
    </row>
    <row r="9615" spans="1:15" x14ac:dyDescent="0.35">
      <c r="A9615">
        <v>-79.945800000000006</v>
      </c>
      <c r="B9615">
        <v>46.486840000000001</v>
      </c>
      <c r="C9615" t="s">
        <v>2639</v>
      </c>
      <c r="D9615">
        <v>2012</v>
      </c>
      <c r="E9615" t="s">
        <v>16</v>
      </c>
      <c r="F9615" t="s">
        <v>2878</v>
      </c>
      <c r="I9615" t="s">
        <v>2879</v>
      </c>
      <c r="J9615" t="s">
        <v>2880</v>
      </c>
      <c r="K9615" t="s">
        <v>20</v>
      </c>
      <c r="L9615">
        <v>500</v>
      </c>
      <c r="M9615">
        <v>46.486840000000001</v>
      </c>
      <c r="N9615">
        <v>-79.945800000000006</v>
      </c>
      <c r="O9615">
        <v>6922</v>
      </c>
    </row>
    <row r="9616" spans="1:15" x14ac:dyDescent="0.35">
      <c r="A9616">
        <v>-83.036519999999996</v>
      </c>
      <c r="B9616">
        <v>47.616480000000003</v>
      </c>
      <c r="C9616" t="s">
        <v>1181</v>
      </c>
      <c r="D9616">
        <v>2012</v>
      </c>
      <c r="E9616" t="s">
        <v>59</v>
      </c>
      <c r="F9616" t="s">
        <v>1466</v>
      </c>
      <c r="G9616" t="s">
        <v>1467</v>
      </c>
      <c r="I9616" t="s">
        <v>1468</v>
      </c>
      <c r="J9616" t="s">
        <v>1226</v>
      </c>
      <c r="K9616" t="s">
        <v>20</v>
      </c>
      <c r="L9616">
        <v>3300</v>
      </c>
      <c r="M9616">
        <v>47.616480000000003</v>
      </c>
      <c r="N9616">
        <v>-83.036519999999996</v>
      </c>
      <c r="O9616">
        <v>2419</v>
      </c>
    </row>
    <row r="9617" spans="1:15" x14ac:dyDescent="0.35">
      <c r="A9617">
        <v>-77.026340000000005</v>
      </c>
      <c r="B9617">
        <v>45.342820000000003</v>
      </c>
      <c r="C9617" t="s">
        <v>3353</v>
      </c>
      <c r="D9617">
        <v>2021</v>
      </c>
      <c r="E9617" t="s">
        <v>16</v>
      </c>
      <c r="F9617" t="s">
        <v>3543</v>
      </c>
      <c r="G9617" t="s">
        <v>3544</v>
      </c>
      <c r="I9617" t="s">
        <v>3545</v>
      </c>
      <c r="J9617" t="s">
        <v>3384</v>
      </c>
      <c r="K9617" t="s">
        <v>20</v>
      </c>
      <c r="L9617">
        <v>1500</v>
      </c>
      <c r="M9617">
        <v>45.342820000000003</v>
      </c>
      <c r="N9617">
        <v>-77.026340000000005</v>
      </c>
      <c r="O9617">
        <v>9669</v>
      </c>
    </row>
    <row r="9618" spans="1:15" x14ac:dyDescent="0.35">
      <c r="A9618">
        <v>-77.026340000000005</v>
      </c>
      <c r="B9618">
        <v>45.342820000000003</v>
      </c>
      <c r="C9618" t="s">
        <v>3353</v>
      </c>
      <c r="D9618">
        <v>2020</v>
      </c>
      <c r="E9618" t="s">
        <v>16</v>
      </c>
      <c r="F9618" t="s">
        <v>3543</v>
      </c>
      <c r="G9618" t="s">
        <v>3544</v>
      </c>
      <c r="I9618" t="s">
        <v>3545</v>
      </c>
      <c r="J9618" t="s">
        <v>3384</v>
      </c>
      <c r="K9618" t="s">
        <v>20</v>
      </c>
      <c r="L9618">
        <v>1500</v>
      </c>
      <c r="M9618">
        <v>45.342820000000003</v>
      </c>
      <c r="N9618">
        <v>-77.026340000000005</v>
      </c>
      <c r="O9618">
        <v>9835</v>
      </c>
    </row>
    <row r="9619" spans="1:15" x14ac:dyDescent="0.35">
      <c r="A9619">
        <v>-77.026340000000005</v>
      </c>
      <c r="B9619">
        <v>45.342820000000003</v>
      </c>
      <c r="C9619" t="s">
        <v>3353</v>
      </c>
      <c r="D9619">
        <v>2020</v>
      </c>
      <c r="E9619" t="s">
        <v>16</v>
      </c>
      <c r="F9619" t="s">
        <v>3543</v>
      </c>
      <c r="G9619" t="s">
        <v>3544</v>
      </c>
      <c r="I9619" t="s">
        <v>3545</v>
      </c>
      <c r="J9619" t="s">
        <v>3384</v>
      </c>
      <c r="K9619" t="s">
        <v>20</v>
      </c>
      <c r="L9619">
        <v>1700</v>
      </c>
      <c r="M9619">
        <v>45.342820000000003</v>
      </c>
      <c r="N9619">
        <v>-77.026340000000005</v>
      </c>
      <c r="O9619">
        <v>9836</v>
      </c>
    </row>
    <row r="9620" spans="1:15" x14ac:dyDescent="0.35">
      <c r="A9620">
        <v>-77.026340000000005</v>
      </c>
      <c r="B9620">
        <v>45.342820000000003</v>
      </c>
      <c r="C9620" t="s">
        <v>3353</v>
      </c>
      <c r="D9620">
        <v>2020</v>
      </c>
      <c r="E9620" t="s">
        <v>16</v>
      </c>
      <c r="F9620" t="s">
        <v>3543</v>
      </c>
      <c r="G9620" t="s">
        <v>3544</v>
      </c>
      <c r="I9620" t="s">
        <v>3545</v>
      </c>
      <c r="J9620" t="s">
        <v>3384</v>
      </c>
      <c r="K9620" t="s">
        <v>483</v>
      </c>
      <c r="L9620">
        <v>232</v>
      </c>
      <c r="M9620">
        <v>45.342820000000003</v>
      </c>
      <c r="N9620">
        <v>-77.026340000000005</v>
      </c>
      <c r="O9620">
        <v>9837</v>
      </c>
    </row>
    <row r="9621" spans="1:15" x14ac:dyDescent="0.35">
      <c r="A9621">
        <v>-77.026340000000005</v>
      </c>
      <c r="B9621">
        <v>45.342820000000003</v>
      </c>
      <c r="C9621" t="s">
        <v>3353</v>
      </c>
      <c r="D9621">
        <v>2019</v>
      </c>
      <c r="E9621" t="s">
        <v>16</v>
      </c>
      <c r="F9621" t="s">
        <v>3543</v>
      </c>
      <c r="G9621" t="s">
        <v>3544</v>
      </c>
      <c r="I9621" t="s">
        <v>3545</v>
      </c>
      <c r="J9621" t="s">
        <v>3384</v>
      </c>
      <c r="K9621" t="s">
        <v>20</v>
      </c>
      <c r="L9621">
        <v>1500</v>
      </c>
      <c r="M9621">
        <v>45.342820000000003</v>
      </c>
      <c r="N9621">
        <v>-77.026340000000005</v>
      </c>
      <c r="O9621">
        <v>9232</v>
      </c>
    </row>
    <row r="9622" spans="1:15" x14ac:dyDescent="0.35">
      <c r="A9622">
        <v>-77.026340000000005</v>
      </c>
      <c r="B9622">
        <v>45.342820000000003</v>
      </c>
      <c r="C9622" t="s">
        <v>3353</v>
      </c>
      <c r="D9622">
        <v>2019</v>
      </c>
      <c r="E9622" t="s">
        <v>16</v>
      </c>
      <c r="F9622" t="s">
        <v>3543</v>
      </c>
      <c r="G9622" t="s">
        <v>3544</v>
      </c>
      <c r="I9622" t="s">
        <v>3545</v>
      </c>
      <c r="J9622" t="s">
        <v>3384</v>
      </c>
      <c r="K9622" t="s">
        <v>20</v>
      </c>
      <c r="L9622">
        <v>3593</v>
      </c>
      <c r="M9622">
        <v>45.342820000000003</v>
      </c>
      <c r="N9622">
        <v>-77.026340000000005</v>
      </c>
      <c r="O9622">
        <v>9235</v>
      </c>
    </row>
    <row r="9623" spans="1:15" x14ac:dyDescent="0.35">
      <c r="A9623">
        <v>-77.026340000000005</v>
      </c>
      <c r="B9623">
        <v>45.342820000000003</v>
      </c>
      <c r="C9623" t="s">
        <v>3353</v>
      </c>
      <c r="D9623">
        <v>2018</v>
      </c>
      <c r="E9623" t="s">
        <v>16</v>
      </c>
      <c r="F9623" t="s">
        <v>3543</v>
      </c>
      <c r="G9623" t="s">
        <v>3544</v>
      </c>
      <c r="I9623" t="s">
        <v>3545</v>
      </c>
      <c r="J9623" t="s">
        <v>3384</v>
      </c>
      <c r="K9623" t="s">
        <v>20</v>
      </c>
      <c r="L9623">
        <v>1500</v>
      </c>
      <c r="M9623">
        <v>45.342820000000003</v>
      </c>
      <c r="N9623">
        <v>-77.026340000000005</v>
      </c>
      <c r="O9623">
        <v>8984</v>
      </c>
    </row>
    <row r="9624" spans="1:15" x14ac:dyDescent="0.35">
      <c r="A9624">
        <v>-77.026340000000005</v>
      </c>
      <c r="B9624">
        <v>45.342820000000003</v>
      </c>
      <c r="C9624" t="s">
        <v>3353</v>
      </c>
      <c r="D9624">
        <v>2018</v>
      </c>
      <c r="E9624" t="s">
        <v>16</v>
      </c>
      <c r="F9624" t="s">
        <v>3543</v>
      </c>
      <c r="G9624" t="s">
        <v>3544</v>
      </c>
      <c r="I9624" t="s">
        <v>3545</v>
      </c>
      <c r="J9624" t="s">
        <v>3384</v>
      </c>
      <c r="K9624" t="s">
        <v>483</v>
      </c>
      <c r="L9624">
        <v>897</v>
      </c>
      <c r="M9624">
        <v>45.342820000000003</v>
      </c>
      <c r="N9624">
        <v>-77.026340000000005</v>
      </c>
      <c r="O9624">
        <v>8985</v>
      </c>
    </row>
    <row r="9625" spans="1:15" x14ac:dyDescent="0.35">
      <c r="A9625">
        <v>-77.026340000000005</v>
      </c>
      <c r="B9625">
        <v>45.342820000000003</v>
      </c>
      <c r="C9625" t="s">
        <v>3353</v>
      </c>
      <c r="D9625">
        <v>2017</v>
      </c>
      <c r="E9625" t="s">
        <v>16</v>
      </c>
      <c r="F9625" t="s">
        <v>3543</v>
      </c>
      <c r="G9625" t="s">
        <v>3544</v>
      </c>
      <c r="I9625" t="s">
        <v>3545</v>
      </c>
      <c r="J9625" t="s">
        <v>3384</v>
      </c>
      <c r="K9625" t="s">
        <v>20</v>
      </c>
      <c r="L9625">
        <v>1500</v>
      </c>
      <c r="M9625">
        <v>45.342820000000003</v>
      </c>
      <c r="N9625">
        <v>-77.026340000000005</v>
      </c>
      <c r="O9625">
        <v>8075</v>
      </c>
    </row>
    <row r="9626" spans="1:15" x14ac:dyDescent="0.35">
      <c r="A9626">
        <v>-77.026340000000005</v>
      </c>
      <c r="B9626">
        <v>45.342820000000003</v>
      </c>
      <c r="C9626" t="s">
        <v>3353</v>
      </c>
      <c r="D9626">
        <v>2016</v>
      </c>
      <c r="E9626" t="s">
        <v>16</v>
      </c>
      <c r="F9626" t="s">
        <v>3543</v>
      </c>
      <c r="G9626" t="s">
        <v>3544</v>
      </c>
      <c r="I9626" t="s">
        <v>3545</v>
      </c>
      <c r="J9626" t="s">
        <v>3384</v>
      </c>
      <c r="K9626" t="s">
        <v>483</v>
      </c>
      <c r="L9626">
        <v>510</v>
      </c>
      <c r="M9626">
        <v>45.342820000000003</v>
      </c>
      <c r="N9626">
        <v>-77.026340000000005</v>
      </c>
      <c r="O9626">
        <v>8687</v>
      </c>
    </row>
    <row r="9627" spans="1:15" x14ac:dyDescent="0.35">
      <c r="A9627">
        <v>-77.026340000000005</v>
      </c>
      <c r="B9627">
        <v>45.342820000000003</v>
      </c>
      <c r="C9627" t="s">
        <v>3353</v>
      </c>
      <c r="D9627">
        <v>2016</v>
      </c>
      <c r="E9627" t="s">
        <v>16</v>
      </c>
      <c r="F9627" t="s">
        <v>3543</v>
      </c>
      <c r="G9627" t="s">
        <v>3544</v>
      </c>
      <c r="I9627" t="s">
        <v>3545</v>
      </c>
      <c r="J9627" t="s">
        <v>3384</v>
      </c>
      <c r="K9627" t="s">
        <v>483</v>
      </c>
      <c r="L9627">
        <v>510</v>
      </c>
      <c r="M9627">
        <v>45.342820000000003</v>
      </c>
      <c r="N9627">
        <v>-77.026340000000005</v>
      </c>
      <c r="O9627">
        <v>8688</v>
      </c>
    </row>
    <row r="9628" spans="1:15" x14ac:dyDescent="0.35">
      <c r="A9628">
        <v>-77.026340000000005</v>
      </c>
      <c r="B9628">
        <v>45.342820000000003</v>
      </c>
      <c r="C9628" t="s">
        <v>3353</v>
      </c>
      <c r="D9628">
        <v>2016</v>
      </c>
      <c r="E9628" t="s">
        <v>16</v>
      </c>
      <c r="F9628" t="s">
        <v>3543</v>
      </c>
      <c r="G9628" t="s">
        <v>3544</v>
      </c>
      <c r="I9628" t="s">
        <v>3545</v>
      </c>
      <c r="J9628" t="s">
        <v>3384</v>
      </c>
      <c r="K9628" t="s">
        <v>20</v>
      </c>
      <c r="L9628">
        <v>1140</v>
      </c>
      <c r="M9628">
        <v>45.342820000000003</v>
      </c>
      <c r="N9628">
        <v>-77.026340000000005</v>
      </c>
      <c r="O9628">
        <v>8689</v>
      </c>
    </row>
    <row r="9629" spans="1:15" x14ac:dyDescent="0.35">
      <c r="A9629">
        <v>-77.026340000000005</v>
      </c>
      <c r="B9629">
        <v>45.342820000000003</v>
      </c>
      <c r="C9629" t="s">
        <v>3353</v>
      </c>
      <c r="D9629">
        <v>2016</v>
      </c>
      <c r="E9629" t="s">
        <v>16</v>
      </c>
      <c r="F9629" t="s">
        <v>3543</v>
      </c>
      <c r="G9629" t="s">
        <v>3544</v>
      </c>
      <c r="I9629" t="s">
        <v>3545</v>
      </c>
      <c r="J9629" t="s">
        <v>3384</v>
      </c>
      <c r="K9629" t="s">
        <v>483</v>
      </c>
      <c r="L9629">
        <v>510</v>
      </c>
      <c r="M9629">
        <v>45.342820000000003</v>
      </c>
      <c r="N9629">
        <v>-77.026340000000005</v>
      </c>
      <c r="O9629">
        <v>8690</v>
      </c>
    </row>
    <row r="9630" spans="1:15" x14ac:dyDescent="0.35">
      <c r="A9630">
        <v>-77.026340000000005</v>
      </c>
      <c r="B9630">
        <v>45.342820000000003</v>
      </c>
      <c r="C9630" t="s">
        <v>3353</v>
      </c>
      <c r="D9630">
        <v>2015</v>
      </c>
      <c r="E9630" t="s">
        <v>16</v>
      </c>
      <c r="F9630" t="s">
        <v>3543</v>
      </c>
      <c r="G9630" t="s">
        <v>3544</v>
      </c>
      <c r="I9630" t="s">
        <v>3545</v>
      </c>
      <c r="J9630" t="s">
        <v>3384</v>
      </c>
      <c r="K9630" t="s">
        <v>20</v>
      </c>
      <c r="L9630">
        <v>1000</v>
      </c>
      <c r="M9630">
        <v>45.342820000000003</v>
      </c>
      <c r="N9630">
        <v>-77.026340000000005</v>
      </c>
      <c r="O9630">
        <v>8281</v>
      </c>
    </row>
    <row r="9631" spans="1:15" x14ac:dyDescent="0.35">
      <c r="A9631">
        <v>-77.026340000000005</v>
      </c>
      <c r="B9631">
        <v>45.342820000000003</v>
      </c>
      <c r="C9631" t="s">
        <v>3353</v>
      </c>
      <c r="D9631">
        <v>2014</v>
      </c>
      <c r="E9631" t="s">
        <v>16</v>
      </c>
      <c r="F9631" t="s">
        <v>3543</v>
      </c>
      <c r="G9631" t="s">
        <v>3544</v>
      </c>
      <c r="I9631" t="s">
        <v>3545</v>
      </c>
      <c r="J9631" t="s">
        <v>3384</v>
      </c>
      <c r="K9631" t="s">
        <v>20</v>
      </c>
      <c r="L9631">
        <v>1000</v>
      </c>
      <c r="M9631">
        <v>45.342820000000003</v>
      </c>
      <c r="N9631">
        <v>-77.026340000000005</v>
      </c>
      <c r="O9631">
        <v>8384</v>
      </c>
    </row>
    <row r="9632" spans="1:15" x14ac:dyDescent="0.35">
      <c r="A9632">
        <v>-77.026340000000005</v>
      </c>
      <c r="B9632">
        <v>45.342820000000003</v>
      </c>
      <c r="C9632" t="s">
        <v>3353</v>
      </c>
      <c r="D9632">
        <v>2014</v>
      </c>
      <c r="E9632" t="s">
        <v>16</v>
      </c>
      <c r="F9632" t="s">
        <v>3543</v>
      </c>
      <c r="G9632" t="s">
        <v>3544</v>
      </c>
      <c r="I9632" t="s">
        <v>3545</v>
      </c>
      <c r="J9632" t="s">
        <v>3384</v>
      </c>
      <c r="K9632" t="s">
        <v>483</v>
      </c>
      <c r="L9632">
        <v>643</v>
      </c>
      <c r="M9632">
        <v>45.342820000000003</v>
      </c>
      <c r="N9632">
        <v>-77.026340000000005</v>
      </c>
      <c r="O9632">
        <v>8385</v>
      </c>
    </row>
    <row r="9633" spans="1:15" x14ac:dyDescent="0.35">
      <c r="A9633">
        <v>-77.026340000000005</v>
      </c>
      <c r="B9633">
        <v>45.342820000000003</v>
      </c>
      <c r="C9633" t="s">
        <v>3353</v>
      </c>
      <c r="D9633">
        <v>2014</v>
      </c>
      <c r="E9633" t="s">
        <v>16</v>
      </c>
      <c r="F9633" t="s">
        <v>3543</v>
      </c>
      <c r="G9633" t="s">
        <v>3544</v>
      </c>
      <c r="I9633" t="s">
        <v>3545</v>
      </c>
      <c r="J9633" t="s">
        <v>3384</v>
      </c>
      <c r="K9633" t="s">
        <v>20</v>
      </c>
      <c r="L9633">
        <v>1000</v>
      </c>
      <c r="M9633">
        <v>45.342820000000003</v>
      </c>
      <c r="N9633">
        <v>-77.026340000000005</v>
      </c>
      <c r="O9633">
        <v>8386</v>
      </c>
    </row>
    <row r="9634" spans="1:15" x14ac:dyDescent="0.35">
      <c r="A9634">
        <v>-77.026340000000005</v>
      </c>
      <c r="B9634">
        <v>45.342820000000003</v>
      </c>
      <c r="C9634" t="s">
        <v>3353</v>
      </c>
      <c r="D9634">
        <v>2013</v>
      </c>
      <c r="E9634" t="s">
        <v>16</v>
      </c>
      <c r="F9634" t="s">
        <v>3543</v>
      </c>
      <c r="G9634" t="s">
        <v>3544</v>
      </c>
      <c r="I9634" t="s">
        <v>3545</v>
      </c>
      <c r="J9634" t="s">
        <v>3384</v>
      </c>
      <c r="K9634" t="s">
        <v>20</v>
      </c>
      <c r="L9634">
        <v>980</v>
      </c>
      <c r="M9634">
        <v>45.342820000000003</v>
      </c>
      <c r="N9634">
        <v>-77.026340000000005</v>
      </c>
      <c r="O9634">
        <v>8877</v>
      </c>
    </row>
    <row r="9635" spans="1:15" x14ac:dyDescent="0.35">
      <c r="A9635">
        <v>-77.026340000000005</v>
      </c>
      <c r="B9635">
        <v>45.342820000000003</v>
      </c>
      <c r="C9635" t="s">
        <v>3353</v>
      </c>
      <c r="D9635">
        <v>2012</v>
      </c>
      <c r="E9635" t="s">
        <v>16</v>
      </c>
      <c r="F9635" t="s">
        <v>3543</v>
      </c>
      <c r="G9635" t="s">
        <v>3544</v>
      </c>
      <c r="I9635" t="s">
        <v>3545</v>
      </c>
      <c r="J9635" t="s">
        <v>3384</v>
      </c>
      <c r="K9635" t="s">
        <v>20</v>
      </c>
      <c r="L9635">
        <v>1200</v>
      </c>
      <c r="M9635">
        <v>45.342820000000003</v>
      </c>
      <c r="N9635">
        <v>-77.026340000000005</v>
      </c>
      <c r="O9635">
        <v>8573</v>
      </c>
    </row>
    <row r="9636" spans="1:15" x14ac:dyDescent="0.35">
      <c r="A9636">
        <v>-77.026340000000005</v>
      </c>
      <c r="B9636">
        <v>45.342820000000003</v>
      </c>
      <c r="C9636" t="s">
        <v>3353</v>
      </c>
      <c r="D9636">
        <v>2012</v>
      </c>
      <c r="E9636" t="s">
        <v>16</v>
      </c>
      <c r="F9636" t="s">
        <v>3543</v>
      </c>
      <c r="G9636" t="s">
        <v>3544</v>
      </c>
      <c r="I9636" t="s">
        <v>3545</v>
      </c>
      <c r="J9636" t="s">
        <v>3384</v>
      </c>
      <c r="K9636" t="s">
        <v>20</v>
      </c>
      <c r="L9636">
        <v>1000</v>
      </c>
      <c r="M9636">
        <v>45.342820000000003</v>
      </c>
      <c r="N9636">
        <v>-77.026340000000005</v>
      </c>
      <c r="O9636">
        <v>8574</v>
      </c>
    </row>
    <row r="9637" spans="1:15" x14ac:dyDescent="0.35">
      <c r="A9637">
        <v>-77.434709999999995</v>
      </c>
      <c r="B9637">
        <v>45.13532</v>
      </c>
      <c r="C9637" t="s">
        <v>171</v>
      </c>
      <c r="D9637">
        <v>2021</v>
      </c>
      <c r="E9637" t="s">
        <v>16</v>
      </c>
      <c r="F9637" t="s">
        <v>609</v>
      </c>
      <c r="G9637" t="s">
        <v>610</v>
      </c>
      <c r="I9637" t="s">
        <v>611</v>
      </c>
      <c r="J9637" t="s">
        <v>236</v>
      </c>
      <c r="K9637" t="s">
        <v>20</v>
      </c>
      <c r="L9637">
        <v>1150</v>
      </c>
      <c r="M9637">
        <v>45.13532</v>
      </c>
      <c r="N9637">
        <v>-77.434709999999995</v>
      </c>
      <c r="O9637">
        <v>2390</v>
      </c>
    </row>
    <row r="9638" spans="1:15" x14ac:dyDescent="0.35">
      <c r="A9638">
        <v>-77.434709999999995</v>
      </c>
      <c r="B9638">
        <v>45.13532</v>
      </c>
      <c r="C9638" t="s">
        <v>171</v>
      </c>
      <c r="D9638">
        <v>2019</v>
      </c>
      <c r="E9638" t="s">
        <v>16</v>
      </c>
      <c r="F9638" t="s">
        <v>609</v>
      </c>
      <c r="G9638" t="s">
        <v>610</v>
      </c>
      <c r="I9638" t="s">
        <v>611</v>
      </c>
      <c r="J9638" t="s">
        <v>236</v>
      </c>
      <c r="K9638" t="s">
        <v>20</v>
      </c>
      <c r="L9638">
        <v>2000</v>
      </c>
      <c r="M9638">
        <v>45.13532</v>
      </c>
      <c r="N9638">
        <v>-77.434709999999995</v>
      </c>
      <c r="O9638">
        <v>1877</v>
      </c>
    </row>
    <row r="9639" spans="1:15" x14ac:dyDescent="0.35">
      <c r="A9639">
        <v>-77.434709999999995</v>
      </c>
      <c r="B9639">
        <v>45.13532</v>
      </c>
      <c r="C9639" t="s">
        <v>171</v>
      </c>
      <c r="D9639">
        <v>2017</v>
      </c>
      <c r="E9639" t="s">
        <v>16</v>
      </c>
      <c r="F9639" t="s">
        <v>609</v>
      </c>
      <c r="G9639" t="s">
        <v>610</v>
      </c>
      <c r="I9639" t="s">
        <v>611</v>
      </c>
      <c r="J9639" t="s">
        <v>236</v>
      </c>
      <c r="K9639" t="s">
        <v>20</v>
      </c>
      <c r="L9639">
        <v>923</v>
      </c>
      <c r="M9639">
        <v>45.13532</v>
      </c>
      <c r="N9639">
        <v>-77.434709999999995</v>
      </c>
      <c r="O9639">
        <v>1945</v>
      </c>
    </row>
    <row r="9640" spans="1:15" x14ac:dyDescent="0.35">
      <c r="A9640">
        <v>-77.434709999999995</v>
      </c>
      <c r="B9640">
        <v>45.13532</v>
      </c>
      <c r="C9640" t="s">
        <v>171</v>
      </c>
      <c r="D9640">
        <v>2015</v>
      </c>
      <c r="E9640" t="s">
        <v>16</v>
      </c>
      <c r="F9640" t="s">
        <v>609</v>
      </c>
      <c r="G9640" t="s">
        <v>610</v>
      </c>
      <c r="I9640" t="s">
        <v>611</v>
      </c>
      <c r="J9640" t="s">
        <v>236</v>
      </c>
      <c r="K9640" t="s">
        <v>20</v>
      </c>
      <c r="L9640">
        <v>1050</v>
      </c>
      <c r="M9640">
        <v>45.13532</v>
      </c>
      <c r="N9640">
        <v>-77.434709999999995</v>
      </c>
      <c r="O9640">
        <v>992</v>
      </c>
    </row>
    <row r="9641" spans="1:15" x14ac:dyDescent="0.35">
      <c r="A9641">
        <v>-77.434709999999995</v>
      </c>
      <c r="B9641">
        <v>45.13532</v>
      </c>
      <c r="C9641" t="s">
        <v>171</v>
      </c>
      <c r="D9641">
        <v>2013</v>
      </c>
      <c r="E9641" t="s">
        <v>16</v>
      </c>
      <c r="F9641" t="s">
        <v>609</v>
      </c>
      <c r="G9641" t="s">
        <v>610</v>
      </c>
      <c r="I9641" t="s">
        <v>611</v>
      </c>
      <c r="J9641" t="s">
        <v>236</v>
      </c>
      <c r="K9641" t="s">
        <v>20</v>
      </c>
      <c r="L9641">
        <v>1050</v>
      </c>
      <c r="M9641">
        <v>45.13532</v>
      </c>
      <c r="N9641">
        <v>-77.434709999999995</v>
      </c>
      <c r="O9641">
        <v>339</v>
      </c>
    </row>
    <row r="9642" spans="1:15" x14ac:dyDescent="0.35">
      <c r="A9642">
        <v>-82.985169999999997</v>
      </c>
      <c r="B9642">
        <v>46.779769999999999</v>
      </c>
      <c r="C9642" t="s">
        <v>3680</v>
      </c>
      <c r="D9642">
        <v>2015</v>
      </c>
      <c r="E9642" t="s">
        <v>16</v>
      </c>
      <c r="F9642" t="s">
        <v>4396</v>
      </c>
      <c r="G9642" t="s">
        <v>4397</v>
      </c>
      <c r="I9642" t="s">
        <v>4398</v>
      </c>
      <c r="J9642" t="s">
        <v>4155</v>
      </c>
      <c r="K9642" t="s">
        <v>20</v>
      </c>
      <c r="L9642">
        <v>750</v>
      </c>
      <c r="M9642">
        <v>46.779769999999999</v>
      </c>
      <c r="N9642">
        <v>-82.985169999999997</v>
      </c>
      <c r="O9642">
        <v>9510</v>
      </c>
    </row>
    <row r="9643" spans="1:15" x14ac:dyDescent="0.35">
      <c r="A9643">
        <v>-79.508596800000007</v>
      </c>
      <c r="B9643">
        <v>47.181361600000002</v>
      </c>
      <c r="C9643" t="s">
        <v>2639</v>
      </c>
      <c r="D9643">
        <v>2021</v>
      </c>
      <c r="E9643" t="s">
        <v>263</v>
      </c>
      <c r="F9643" t="s">
        <v>2685</v>
      </c>
      <c r="G9643" t="s">
        <v>2686</v>
      </c>
      <c r="I9643" t="s">
        <v>2687</v>
      </c>
      <c r="J9643" t="s">
        <v>2688</v>
      </c>
      <c r="K9643" t="s">
        <v>20</v>
      </c>
      <c r="L9643">
        <v>750</v>
      </c>
      <c r="M9643">
        <v>47.181361600000002</v>
      </c>
      <c r="N9643">
        <v>-79.508596800000007</v>
      </c>
      <c r="O9643">
        <v>7370</v>
      </c>
    </row>
    <row r="9644" spans="1:15" x14ac:dyDescent="0.35">
      <c r="A9644">
        <v>-79.508596800000007</v>
      </c>
      <c r="B9644">
        <v>47.181361600000002</v>
      </c>
      <c r="C9644" t="s">
        <v>2639</v>
      </c>
      <c r="D9644">
        <v>2020</v>
      </c>
      <c r="E9644" t="s">
        <v>263</v>
      </c>
      <c r="F9644" t="s">
        <v>2685</v>
      </c>
      <c r="G9644" t="s">
        <v>2686</v>
      </c>
      <c r="I9644" t="s">
        <v>2687</v>
      </c>
      <c r="J9644" t="s">
        <v>2688</v>
      </c>
      <c r="K9644" t="s">
        <v>20</v>
      </c>
      <c r="L9644">
        <v>2000</v>
      </c>
      <c r="M9644">
        <v>47.181361600000002</v>
      </c>
      <c r="N9644">
        <v>-79.508596800000007</v>
      </c>
      <c r="O9644">
        <v>7167</v>
      </c>
    </row>
    <row r="9645" spans="1:15" x14ac:dyDescent="0.35">
      <c r="A9645">
        <v>-79.508596800000007</v>
      </c>
      <c r="B9645">
        <v>47.181361600000002</v>
      </c>
      <c r="C9645" t="s">
        <v>2639</v>
      </c>
      <c r="D9645">
        <v>2019</v>
      </c>
      <c r="E9645" t="s">
        <v>263</v>
      </c>
      <c r="F9645" t="s">
        <v>2685</v>
      </c>
      <c r="G9645" t="s">
        <v>2686</v>
      </c>
      <c r="I9645" t="s">
        <v>2687</v>
      </c>
      <c r="J9645" t="s">
        <v>2688</v>
      </c>
      <c r="K9645" t="s">
        <v>20</v>
      </c>
      <c r="L9645">
        <v>1500</v>
      </c>
      <c r="M9645">
        <v>47.181361600000002</v>
      </c>
      <c r="N9645">
        <v>-79.508596800000007</v>
      </c>
      <c r="O9645">
        <v>7701</v>
      </c>
    </row>
    <row r="9646" spans="1:15" x14ac:dyDescent="0.35">
      <c r="A9646">
        <v>-79.508596800000007</v>
      </c>
      <c r="B9646">
        <v>47.181361600000002</v>
      </c>
      <c r="C9646" t="s">
        <v>2639</v>
      </c>
      <c r="D9646">
        <v>2018</v>
      </c>
      <c r="E9646" t="s">
        <v>263</v>
      </c>
      <c r="F9646" t="s">
        <v>2685</v>
      </c>
      <c r="G9646" t="s">
        <v>2686</v>
      </c>
      <c r="I9646" t="s">
        <v>2687</v>
      </c>
      <c r="J9646" t="s">
        <v>2688</v>
      </c>
      <c r="K9646" t="s">
        <v>20</v>
      </c>
      <c r="L9646">
        <v>1500</v>
      </c>
      <c r="M9646">
        <v>47.181361600000002</v>
      </c>
      <c r="N9646">
        <v>-79.508596800000007</v>
      </c>
      <c r="O9646">
        <v>7091</v>
      </c>
    </row>
    <row r="9647" spans="1:15" x14ac:dyDescent="0.35">
      <c r="A9647">
        <v>-79.508596800000007</v>
      </c>
      <c r="B9647">
        <v>47.181361600000002</v>
      </c>
      <c r="C9647" t="s">
        <v>2639</v>
      </c>
      <c r="D9647">
        <v>2017</v>
      </c>
      <c r="E9647" t="s">
        <v>263</v>
      </c>
      <c r="F9647" t="s">
        <v>2685</v>
      </c>
      <c r="G9647" t="s">
        <v>2686</v>
      </c>
      <c r="I9647" t="s">
        <v>2687</v>
      </c>
      <c r="J9647" t="s">
        <v>2688</v>
      </c>
      <c r="K9647" t="s">
        <v>20</v>
      </c>
      <c r="L9647">
        <v>1585</v>
      </c>
      <c r="M9647">
        <v>47.181361600000002</v>
      </c>
      <c r="N9647">
        <v>-79.508596800000007</v>
      </c>
      <c r="O9647">
        <v>7618</v>
      </c>
    </row>
    <row r="9648" spans="1:15" x14ac:dyDescent="0.35">
      <c r="A9648">
        <v>-79.508596800000007</v>
      </c>
      <c r="B9648">
        <v>47.181361600000002</v>
      </c>
      <c r="C9648" t="s">
        <v>2639</v>
      </c>
      <c r="D9648">
        <v>2014</v>
      </c>
      <c r="E9648" t="s">
        <v>263</v>
      </c>
      <c r="F9648" t="s">
        <v>2685</v>
      </c>
      <c r="G9648" t="s">
        <v>2686</v>
      </c>
      <c r="I9648" t="s">
        <v>2687</v>
      </c>
      <c r="J9648" t="s">
        <v>2688</v>
      </c>
      <c r="K9648" t="s">
        <v>20</v>
      </c>
      <c r="L9648">
        <v>1500</v>
      </c>
      <c r="M9648">
        <v>47.181361600000002</v>
      </c>
      <c r="N9648">
        <v>-79.508596800000007</v>
      </c>
      <c r="O9648">
        <v>7882</v>
      </c>
    </row>
    <row r="9649" spans="1:15" x14ac:dyDescent="0.35">
      <c r="A9649">
        <v>-79.508596800000007</v>
      </c>
      <c r="B9649">
        <v>47.181361600000002</v>
      </c>
      <c r="C9649" t="s">
        <v>2639</v>
      </c>
      <c r="D9649">
        <v>2013</v>
      </c>
      <c r="E9649" t="s">
        <v>263</v>
      </c>
      <c r="F9649" t="s">
        <v>2685</v>
      </c>
      <c r="G9649" t="s">
        <v>2686</v>
      </c>
      <c r="I9649" t="s">
        <v>2687</v>
      </c>
      <c r="J9649" t="s">
        <v>2688</v>
      </c>
      <c r="K9649" t="s">
        <v>20</v>
      </c>
      <c r="L9649">
        <v>1156</v>
      </c>
      <c r="M9649">
        <v>47.181361600000002</v>
      </c>
      <c r="N9649">
        <v>-79.508596800000007</v>
      </c>
      <c r="O9649">
        <v>6615</v>
      </c>
    </row>
    <row r="9650" spans="1:15" x14ac:dyDescent="0.35">
      <c r="A9650">
        <v>-79.508596800000007</v>
      </c>
      <c r="B9650">
        <v>47.181361600000002</v>
      </c>
      <c r="C9650" t="s">
        <v>2639</v>
      </c>
      <c r="D9650">
        <v>2012</v>
      </c>
      <c r="E9650" t="s">
        <v>263</v>
      </c>
      <c r="F9650" t="s">
        <v>2685</v>
      </c>
      <c r="G9650" t="s">
        <v>2686</v>
      </c>
      <c r="I9650" t="s">
        <v>2687</v>
      </c>
      <c r="J9650" t="s">
        <v>2688</v>
      </c>
      <c r="K9650" t="s">
        <v>20</v>
      </c>
      <c r="L9650">
        <v>1500</v>
      </c>
      <c r="M9650">
        <v>47.181361600000002</v>
      </c>
      <c r="N9650">
        <v>-79.508596800000007</v>
      </c>
      <c r="O9650">
        <v>6529</v>
      </c>
    </row>
    <row r="9651" spans="1:15" x14ac:dyDescent="0.35">
      <c r="A9651">
        <v>-81.027437800000001</v>
      </c>
      <c r="B9651">
        <v>47.923366600000001</v>
      </c>
      <c r="C9651" t="s">
        <v>1780</v>
      </c>
      <c r="D9651">
        <v>2021</v>
      </c>
      <c r="E9651" t="s">
        <v>59</v>
      </c>
      <c r="F9651" t="s">
        <v>1983</v>
      </c>
      <c r="G9651" t="s">
        <v>1984</v>
      </c>
      <c r="I9651" t="s">
        <v>1985</v>
      </c>
      <c r="J9651" t="s">
        <v>1986</v>
      </c>
      <c r="K9651" t="s">
        <v>20</v>
      </c>
      <c r="L9651">
        <v>3300</v>
      </c>
      <c r="M9651">
        <v>47.923366600000001</v>
      </c>
      <c r="N9651">
        <v>-81.027437800000001</v>
      </c>
      <c r="O9651">
        <v>5658</v>
      </c>
    </row>
    <row r="9652" spans="1:15" x14ac:dyDescent="0.35">
      <c r="A9652">
        <v>-81.027437800000001</v>
      </c>
      <c r="B9652">
        <v>47.923366600000001</v>
      </c>
      <c r="C9652" t="s">
        <v>1780</v>
      </c>
      <c r="D9652">
        <v>2019</v>
      </c>
      <c r="E9652" t="s">
        <v>59</v>
      </c>
      <c r="F9652" t="s">
        <v>1983</v>
      </c>
      <c r="G9652" t="s">
        <v>1984</v>
      </c>
      <c r="I9652" t="s">
        <v>1985</v>
      </c>
      <c r="J9652" t="s">
        <v>1986</v>
      </c>
      <c r="K9652" t="s">
        <v>20</v>
      </c>
      <c r="L9652">
        <v>2800</v>
      </c>
      <c r="M9652">
        <v>47.923366600000001</v>
      </c>
      <c r="N9652">
        <v>-81.027437800000001</v>
      </c>
      <c r="O9652">
        <v>5250</v>
      </c>
    </row>
    <row r="9653" spans="1:15" x14ac:dyDescent="0.35">
      <c r="A9653">
        <v>-81.027437800000001</v>
      </c>
      <c r="B9653">
        <v>47.923366600000001</v>
      </c>
      <c r="C9653" t="s">
        <v>1780</v>
      </c>
      <c r="D9653">
        <v>2017</v>
      </c>
      <c r="E9653" t="s">
        <v>59</v>
      </c>
      <c r="F9653" t="s">
        <v>1983</v>
      </c>
      <c r="G9653" t="s">
        <v>1984</v>
      </c>
      <c r="I9653" t="s">
        <v>1985</v>
      </c>
      <c r="J9653" t="s">
        <v>1986</v>
      </c>
      <c r="K9653" t="s">
        <v>20</v>
      </c>
      <c r="L9653">
        <v>3052</v>
      </c>
      <c r="M9653">
        <v>47.923366600000001</v>
      </c>
      <c r="N9653">
        <v>-81.027437800000001</v>
      </c>
      <c r="O9653">
        <v>5104</v>
      </c>
    </row>
    <row r="9654" spans="1:15" x14ac:dyDescent="0.35">
      <c r="A9654">
        <v>-81.027437800000001</v>
      </c>
      <c r="B9654">
        <v>47.923366600000001</v>
      </c>
      <c r="C9654" t="s">
        <v>1780</v>
      </c>
      <c r="D9654">
        <v>2013</v>
      </c>
      <c r="E9654" t="s">
        <v>59</v>
      </c>
      <c r="F9654" t="s">
        <v>1983</v>
      </c>
      <c r="G9654" t="s">
        <v>1984</v>
      </c>
      <c r="I9654" t="s">
        <v>1985</v>
      </c>
      <c r="J9654" t="s">
        <v>1986</v>
      </c>
      <c r="K9654" t="s">
        <v>20</v>
      </c>
      <c r="L9654">
        <v>3300</v>
      </c>
      <c r="M9654">
        <v>47.923366600000001</v>
      </c>
      <c r="N9654">
        <v>-81.027437800000001</v>
      </c>
      <c r="O9654">
        <v>4256</v>
      </c>
    </row>
    <row r="9655" spans="1:15" x14ac:dyDescent="0.35">
      <c r="A9655">
        <v>-78.914392100000001</v>
      </c>
      <c r="B9655">
        <v>46.398830599999997</v>
      </c>
      <c r="C9655" t="s">
        <v>2639</v>
      </c>
      <c r="D9655">
        <v>2021</v>
      </c>
      <c r="E9655" t="s">
        <v>16</v>
      </c>
      <c r="F9655" t="s">
        <v>1194</v>
      </c>
      <c r="G9655" t="s">
        <v>1195</v>
      </c>
      <c r="H9655" t="s">
        <v>2881</v>
      </c>
      <c r="I9655" t="s">
        <v>2882</v>
      </c>
      <c r="J9655" t="s">
        <v>2883</v>
      </c>
      <c r="K9655" t="s">
        <v>20</v>
      </c>
      <c r="L9655">
        <v>200</v>
      </c>
      <c r="M9655">
        <v>46.398830599999997</v>
      </c>
      <c r="N9655">
        <v>-78.914392100000001</v>
      </c>
      <c r="O9655">
        <v>7348</v>
      </c>
    </row>
    <row r="9656" spans="1:15" x14ac:dyDescent="0.35">
      <c r="A9656">
        <v>-83.893259999999998</v>
      </c>
      <c r="B9656">
        <v>46.470329999999997</v>
      </c>
      <c r="C9656" t="s">
        <v>3680</v>
      </c>
      <c r="D9656">
        <v>2021</v>
      </c>
      <c r="E9656" t="s">
        <v>59</v>
      </c>
      <c r="F9656" t="s">
        <v>1194</v>
      </c>
      <c r="G9656" t="s">
        <v>1195</v>
      </c>
      <c r="I9656" t="s">
        <v>3942</v>
      </c>
      <c r="J9656" t="s">
        <v>3927</v>
      </c>
      <c r="K9656" t="s">
        <v>20</v>
      </c>
      <c r="L9656">
        <v>750</v>
      </c>
      <c r="M9656">
        <v>46.470329999999997</v>
      </c>
      <c r="N9656">
        <v>-83.893259999999998</v>
      </c>
      <c r="O9656">
        <v>10750</v>
      </c>
    </row>
    <row r="9657" spans="1:15" x14ac:dyDescent="0.35">
      <c r="A9657">
        <v>-82.121274</v>
      </c>
      <c r="B9657">
        <v>47.276846200000001</v>
      </c>
      <c r="C9657" t="s">
        <v>1181</v>
      </c>
      <c r="D9657">
        <v>2020</v>
      </c>
      <c r="E9657" t="s">
        <v>16</v>
      </c>
      <c r="F9657" t="s">
        <v>1194</v>
      </c>
      <c r="G9657" t="s">
        <v>1195</v>
      </c>
      <c r="I9657" t="s">
        <v>1196</v>
      </c>
      <c r="J9657" t="s">
        <v>1185</v>
      </c>
      <c r="K9657" t="s">
        <v>20</v>
      </c>
      <c r="L9657">
        <v>1200</v>
      </c>
      <c r="M9657">
        <v>47.276846200000001</v>
      </c>
      <c r="N9657">
        <v>-82.121274</v>
      </c>
      <c r="O9657">
        <v>2004</v>
      </c>
    </row>
    <row r="9658" spans="1:15" x14ac:dyDescent="0.35">
      <c r="A9658">
        <v>-83.893259999999998</v>
      </c>
      <c r="B9658">
        <v>46.470329999999997</v>
      </c>
      <c r="C9658" t="s">
        <v>3680</v>
      </c>
      <c r="D9658">
        <v>2020</v>
      </c>
      <c r="E9658" t="s">
        <v>59</v>
      </c>
      <c r="F9658" t="s">
        <v>1194</v>
      </c>
      <c r="G9658" t="s">
        <v>1195</v>
      </c>
      <c r="I9658" t="s">
        <v>3942</v>
      </c>
      <c r="J9658" t="s">
        <v>3927</v>
      </c>
      <c r="K9658" t="s">
        <v>20</v>
      </c>
      <c r="L9658">
        <v>750</v>
      </c>
      <c r="M9658">
        <v>46.470329999999997</v>
      </c>
      <c r="N9658">
        <v>-83.893259999999998</v>
      </c>
      <c r="O9658">
        <v>10180</v>
      </c>
    </row>
    <row r="9659" spans="1:15" x14ac:dyDescent="0.35">
      <c r="A9659">
        <v>-78.914392100000001</v>
      </c>
      <c r="B9659">
        <v>46.398830599999997</v>
      </c>
      <c r="C9659" t="s">
        <v>2639</v>
      </c>
      <c r="D9659">
        <v>2019</v>
      </c>
      <c r="E9659" t="s">
        <v>16</v>
      </c>
      <c r="F9659" t="s">
        <v>1194</v>
      </c>
      <c r="G9659" t="s">
        <v>1195</v>
      </c>
      <c r="H9659" t="s">
        <v>2881</v>
      </c>
      <c r="I9659" t="s">
        <v>2882</v>
      </c>
      <c r="J9659" t="s">
        <v>2883</v>
      </c>
      <c r="K9659" t="s">
        <v>20</v>
      </c>
      <c r="L9659">
        <v>800</v>
      </c>
      <c r="M9659">
        <v>46.398830599999997</v>
      </c>
      <c r="N9659">
        <v>-78.914392100000001</v>
      </c>
      <c r="O9659">
        <v>7678</v>
      </c>
    </row>
    <row r="9660" spans="1:15" x14ac:dyDescent="0.35">
      <c r="A9660">
        <v>-83.893259999999998</v>
      </c>
      <c r="B9660">
        <v>46.470329999999997</v>
      </c>
      <c r="C9660" t="s">
        <v>3680</v>
      </c>
      <c r="D9660">
        <v>2019</v>
      </c>
      <c r="E9660" t="s">
        <v>59</v>
      </c>
      <c r="F9660" t="s">
        <v>1194</v>
      </c>
      <c r="G9660" t="s">
        <v>1195</v>
      </c>
      <c r="I9660" t="s">
        <v>3942</v>
      </c>
      <c r="J9660" t="s">
        <v>3927</v>
      </c>
      <c r="K9660" t="s">
        <v>20</v>
      </c>
      <c r="L9660">
        <v>750</v>
      </c>
      <c r="M9660">
        <v>46.470329999999997</v>
      </c>
      <c r="N9660">
        <v>-83.893259999999998</v>
      </c>
      <c r="O9660">
        <v>10833</v>
      </c>
    </row>
    <row r="9661" spans="1:15" x14ac:dyDescent="0.35">
      <c r="A9661">
        <v>-82.121274</v>
      </c>
      <c r="B9661">
        <v>47.276846200000001</v>
      </c>
      <c r="C9661" t="s">
        <v>1181</v>
      </c>
      <c r="D9661">
        <v>2018</v>
      </c>
      <c r="E9661" t="s">
        <v>16</v>
      </c>
      <c r="F9661" t="s">
        <v>1194</v>
      </c>
      <c r="G9661" t="s">
        <v>1195</v>
      </c>
      <c r="I9661" t="s">
        <v>1196</v>
      </c>
      <c r="J9661" t="s">
        <v>1185</v>
      </c>
      <c r="K9661" t="s">
        <v>20</v>
      </c>
      <c r="L9661">
        <v>1200</v>
      </c>
      <c r="M9661">
        <v>47.276846200000001</v>
      </c>
      <c r="N9661">
        <v>-82.121274</v>
      </c>
      <c r="O9661">
        <v>2553</v>
      </c>
    </row>
    <row r="9662" spans="1:15" x14ac:dyDescent="0.35">
      <c r="A9662">
        <v>-83.893259999999998</v>
      </c>
      <c r="B9662">
        <v>46.470329999999997</v>
      </c>
      <c r="C9662" t="s">
        <v>3680</v>
      </c>
      <c r="D9662">
        <v>2018</v>
      </c>
      <c r="E9662" t="s">
        <v>59</v>
      </c>
      <c r="F9662" t="s">
        <v>1194</v>
      </c>
      <c r="G9662" t="s">
        <v>1195</v>
      </c>
      <c r="I9662" t="s">
        <v>3942</v>
      </c>
      <c r="J9662" t="s">
        <v>3927</v>
      </c>
      <c r="K9662" t="s">
        <v>20</v>
      </c>
      <c r="L9662">
        <v>103</v>
      </c>
      <c r="M9662">
        <v>46.470329999999997</v>
      </c>
      <c r="N9662">
        <v>-83.893259999999998</v>
      </c>
      <c r="O9662">
        <v>10254</v>
      </c>
    </row>
    <row r="9663" spans="1:15" x14ac:dyDescent="0.35">
      <c r="A9663">
        <v>-83.893259999999998</v>
      </c>
      <c r="B9663">
        <v>46.470329999999997</v>
      </c>
      <c r="C9663" t="s">
        <v>3680</v>
      </c>
      <c r="D9663">
        <v>2018</v>
      </c>
      <c r="E9663" t="s">
        <v>59</v>
      </c>
      <c r="F9663" t="s">
        <v>1194</v>
      </c>
      <c r="G9663" t="s">
        <v>1195</v>
      </c>
      <c r="I9663" t="s">
        <v>3942</v>
      </c>
      <c r="J9663" t="s">
        <v>3927</v>
      </c>
      <c r="K9663" t="s">
        <v>20</v>
      </c>
      <c r="L9663">
        <v>650</v>
      </c>
      <c r="M9663">
        <v>46.470329999999997</v>
      </c>
      <c r="N9663">
        <v>-83.893259999999998</v>
      </c>
      <c r="O9663">
        <v>10255</v>
      </c>
    </row>
    <row r="9664" spans="1:15" x14ac:dyDescent="0.35">
      <c r="A9664">
        <v>-78.914392100000001</v>
      </c>
      <c r="B9664">
        <v>46.398830599999997</v>
      </c>
      <c r="C9664" t="s">
        <v>2639</v>
      </c>
      <c r="D9664">
        <v>2017</v>
      </c>
      <c r="E9664" t="s">
        <v>16</v>
      </c>
      <c r="F9664" t="s">
        <v>1194</v>
      </c>
      <c r="G9664" t="s">
        <v>1195</v>
      </c>
      <c r="H9664" t="s">
        <v>2881</v>
      </c>
      <c r="I9664" t="s">
        <v>2882</v>
      </c>
      <c r="J9664" t="s">
        <v>2883</v>
      </c>
      <c r="K9664" t="s">
        <v>20</v>
      </c>
      <c r="L9664">
        <v>1060</v>
      </c>
      <c r="M9664">
        <v>46.398830599999997</v>
      </c>
      <c r="N9664">
        <v>-78.914392100000001</v>
      </c>
      <c r="O9664">
        <v>7597</v>
      </c>
    </row>
    <row r="9665" spans="1:15" x14ac:dyDescent="0.35">
      <c r="A9665">
        <v>-83.893259999999998</v>
      </c>
      <c r="B9665">
        <v>46.470329999999997</v>
      </c>
      <c r="C9665" t="s">
        <v>3680</v>
      </c>
      <c r="D9665">
        <v>2017</v>
      </c>
      <c r="E9665" t="s">
        <v>59</v>
      </c>
      <c r="F9665" t="s">
        <v>1194</v>
      </c>
      <c r="G9665" t="s">
        <v>1195</v>
      </c>
      <c r="I9665" t="s">
        <v>3942</v>
      </c>
      <c r="J9665" t="s">
        <v>3927</v>
      </c>
      <c r="K9665" t="s">
        <v>20</v>
      </c>
      <c r="L9665">
        <v>748</v>
      </c>
      <c r="M9665">
        <v>46.470329999999997</v>
      </c>
      <c r="N9665">
        <v>-83.893259999999998</v>
      </c>
      <c r="O9665">
        <v>10101</v>
      </c>
    </row>
    <row r="9666" spans="1:15" x14ac:dyDescent="0.35">
      <c r="A9666">
        <v>-82.121274</v>
      </c>
      <c r="B9666">
        <v>47.276846200000001</v>
      </c>
      <c r="C9666" t="s">
        <v>1181</v>
      </c>
      <c r="D9666">
        <v>2016</v>
      </c>
      <c r="E9666" t="s">
        <v>16</v>
      </c>
      <c r="F9666" t="s">
        <v>1194</v>
      </c>
      <c r="G9666" t="s">
        <v>1195</v>
      </c>
      <c r="I9666" t="s">
        <v>1196</v>
      </c>
      <c r="J9666" t="s">
        <v>1185</v>
      </c>
      <c r="K9666" t="s">
        <v>20</v>
      </c>
      <c r="L9666">
        <v>1200</v>
      </c>
      <c r="M9666">
        <v>47.276846200000001</v>
      </c>
      <c r="N9666">
        <v>-82.121274</v>
      </c>
      <c r="O9666">
        <v>2494</v>
      </c>
    </row>
    <row r="9667" spans="1:15" x14ac:dyDescent="0.35">
      <c r="A9667">
        <v>-83.893259999999998</v>
      </c>
      <c r="B9667">
        <v>46.470329999999997</v>
      </c>
      <c r="C9667" t="s">
        <v>3680</v>
      </c>
      <c r="D9667">
        <v>2016</v>
      </c>
      <c r="E9667" t="s">
        <v>59</v>
      </c>
      <c r="F9667" t="s">
        <v>1194</v>
      </c>
      <c r="G9667" t="s">
        <v>1195</v>
      </c>
      <c r="I9667" t="s">
        <v>3942</v>
      </c>
      <c r="J9667" t="s">
        <v>3927</v>
      </c>
      <c r="K9667" t="s">
        <v>20</v>
      </c>
      <c r="L9667">
        <v>95</v>
      </c>
      <c r="M9667">
        <v>46.470329999999997</v>
      </c>
      <c r="N9667">
        <v>-83.893259999999998</v>
      </c>
      <c r="O9667">
        <v>10500</v>
      </c>
    </row>
    <row r="9668" spans="1:15" x14ac:dyDescent="0.35">
      <c r="A9668">
        <v>-83.893259999999998</v>
      </c>
      <c r="B9668">
        <v>46.470329999999997</v>
      </c>
      <c r="C9668" t="s">
        <v>3680</v>
      </c>
      <c r="D9668">
        <v>2016</v>
      </c>
      <c r="E9668" t="s">
        <v>59</v>
      </c>
      <c r="F9668" t="s">
        <v>1194</v>
      </c>
      <c r="G9668" t="s">
        <v>1195</v>
      </c>
      <c r="I9668" t="s">
        <v>3942</v>
      </c>
      <c r="J9668" t="s">
        <v>3927</v>
      </c>
      <c r="K9668" t="s">
        <v>20</v>
      </c>
      <c r="L9668">
        <v>750</v>
      </c>
      <c r="M9668">
        <v>46.470329999999997</v>
      </c>
      <c r="N9668">
        <v>-83.893259999999998</v>
      </c>
      <c r="O9668">
        <v>10501</v>
      </c>
    </row>
    <row r="9669" spans="1:15" x14ac:dyDescent="0.35">
      <c r="A9669">
        <v>-78.914392100000001</v>
      </c>
      <c r="B9669">
        <v>46.398830599999997</v>
      </c>
      <c r="C9669" t="s">
        <v>2639</v>
      </c>
      <c r="D9669">
        <v>2015</v>
      </c>
      <c r="E9669" t="s">
        <v>16</v>
      </c>
      <c r="F9669" t="s">
        <v>1194</v>
      </c>
      <c r="G9669" t="s">
        <v>1195</v>
      </c>
      <c r="H9669" t="s">
        <v>2881</v>
      </c>
      <c r="I9669" t="s">
        <v>2882</v>
      </c>
      <c r="J9669" t="s">
        <v>2883</v>
      </c>
      <c r="K9669" t="s">
        <v>20</v>
      </c>
      <c r="L9669">
        <v>1200</v>
      </c>
      <c r="M9669">
        <v>46.398830599999997</v>
      </c>
      <c r="N9669">
        <v>-78.914392100000001</v>
      </c>
      <c r="O9669">
        <v>7735</v>
      </c>
    </row>
    <row r="9670" spans="1:15" x14ac:dyDescent="0.35">
      <c r="A9670">
        <v>-83.893259999999998</v>
      </c>
      <c r="B9670">
        <v>46.470329999999997</v>
      </c>
      <c r="C9670" t="s">
        <v>3680</v>
      </c>
      <c r="D9670">
        <v>2015</v>
      </c>
      <c r="E9670" t="s">
        <v>59</v>
      </c>
      <c r="F9670" t="s">
        <v>1194</v>
      </c>
      <c r="G9670" t="s">
        <v>1195</v>
      </c>
      <c r="I9670" t="s">
        <v>3942</v>
      </c>
      <c r="J9670" t="s">
        <v>3927</v>
      </c>
      <c r="K9670" t="s">
        <v>20</v>
      </c>
      <c r="L9670">
        <v>750</v>
      </c>
      <c r="M9670">
        <v>46.470329999999997</v>
      </c>
      <c r="N9670">
        <v>-83.893259999999998</v>
      </c>
      <c r="O9670">
        <v>10356</v>
      </c>
    </row>
    <row r="9671" spans="1:15" x14ac:dyDescent="0.35">
      <c r="A9671">
        <v>-83.893259999999998</v>
      </c>
      <c r="B9671">
        <v>46.470329999999997</v>
      </c>
      <c r="C9671" t="s">
        <v>3680</v>
      </c>
      <c r="D9671">
        <v>2015</v>
      </c>
      <c r="E9671" t="s">
        <v>59</v>
      </c>
      <c r="F9671" t="s">
        <v>1194</v>
      </c>
      <c r="G9671" t="s">
        <v>1195</v>
      </c>
      <c r="I9671" t="s">
        <v>3942</v>
      </c>
      <c r="J9671" t="s">
        <v>3927</v>
      </c>
      <c r="K9671" t="s">
        <v>20</v>
      </c>
      <c r="L9671">
        <v>158</v>
      </c>
      <c r="M9671">
        <v>46.470329999999997</v>
      </c>
      <c r="N9671">
        <v>-83.893259999999998</v>
      </c>
      <c r="O9671">
        <v>10359</v>
      </c>
    </row>
    <row r="9672" spans="1:15" x14ac:dyDescent="0.35">
      <c r="A9672">
        <v>-82.121274</v>
      </c>
      <c r="B9672">
        <v>47.276846200000001</v>
      </c>
      <c r="C9672" t="s">
        <v>1181</v>
      </c>
      <c r="D9672">
        <v>2014</v>
      </c>
      <c r="E9672" t="s">
        <v>16</v>
      </c>
      <c r="F9672" t="s">
        <v>1194</v>
      </c>
      <c r="G9672" t="s">
        <v>1195</v>
      </c>
      <c r="I9672" t="s">
        <v>1196</v>
      </c>
      <c r="J9672" t="s">
        <v>1185</v>
      </c>
      <c r="K9672" t="s">
        <v>20</v>
      </c>
      <c r="L9672">
        <v>1500</v>
      </c>
      <c r="M9672">
        <v>47.276846200000001</v>
      </c>
      <c r="N9672">
        <v>-82.121274</v>
      </c>
      <c r="O9672">
        <v>2464</v>
      </c>
    </row>
    <row r="9673" spans="1:15" x14ac:dyDescent="0.35">
      <c r="A9673">
        <v>-83.893259999999998</v>
      </c>
      <c r="B9673">
        <v>46.470329999999997</v>
      </c>
      <c r="C9673" t="s">
        <v>3680</v>
      </c>
      <c r="D9673">
        <v>2014</v>
      </c>
      <c r="E9673" t="s">
        <v>59</v>
      </c>
      <c r="F9673" t="s">
        <v>1194</v>
      </c>
      <c r="G9673" t="s">
        <v>1195</v>
      </c>
      <c r="I9673" t="s">
        <v>3942</v>
      </c>
      <c r="J9673" t="s">
        <v>3927</v>
      </c>
      <c r="K9673" t="s">
        <v>20</v>
      </c>
      <c r="L9673">
        <v>750</v>
      </c>
      <c r="M9673">
        <v>46.470329999999997</v>
      </c>
      <c r="N9673">
        <v>-83.893259999999998</v>
      </c>
      <c r="O9673">
        <v>9087</v>
      </c>
    </row>
    <row r="9674" spans="1:15" x14ac:dyDescent="0.35">
      <c r="A9674">
        <v>-78.914392100000001</v>
      </c>
      <c r="B9674">
        <v>46.398830599999997</v>
      </c>
      <c r="C9674" t="s">
        <v>2639</v>
      </c>
      <c r="D9674">
        <v>2013</v>
      </c>
      <c r="E9674" t="s">
        <v>16</v>
      </c>
      <c r="F9674" t="s">
        <v>1194</v>
      </c>
      <c r="G9674" t="s">
        <v>1195</v>
      </c>
      <c r="H9674" t="s">
        <v>2881</v>
      </c>
      <c r="I9674" t="s">
        <v>2882</v>
      </c>
      <c r="J9674" t="s">
        <v>2883</v>
      </c>
      <c r="K9674" t="s">
        <v>20</v>
      </c>
      <c r="L9674">
        <v>1200</v>
      </c>
      <c r="M9674">
        <v>46.398830599999997</v>
      </c>
      <c r="N9674">
        <v>-78.914392100000001</v>
      </c>
      <c r="O9674">
        <v>6596</v>
      </c>
    </row>
    <row r="9675" spans="1:15" x14ac:dyDescent="0.35">
      <c r="A9675">
        <v>-83.893259999999998</v>
      </c>
      <c r="B9675">
        <v>46.470329999999997</v>
      </c>
      <c r="C9675" t="s">
        <v>3680</v>
      </c>
      <c r="D9675">
        <v>2013</v>
      </c>
      <c r="E9675" t="s">
        <v>59</v>
      </c>
      <c r="F9675" t="s">
        <v>1194</v>
      </c>
      <c r="G9675" t="s">
        <v>1195</v>
      </c>
      <c r="I9675" t="s">
        <v>3942</v>
      </c>
      <c r="J9675" t="s">
        <v>3927</v>
      </c>
      <c r="K9675" t="s">
        <v>20</v>
      </c>
      <c r="L9675">
        <v>750</v>
      </c>
      <c r="M9675">
        <v>46.470329999999997</v>
      </c>
      <c r="N9675">
        <v>-83.893259999999998</v>
      </c>
      <c r="O9675">
        <v>9183</v>
      </c>
    </row>
    <row r="9676" spans="1:15" x14ac:dyDescent="0.35">
      <c r="A9676">
        <v>-82.121274</v>
      </c>
      <c r="B9676">
        <v>47.276846200000001</v>
      </c>
      <c r="C9676" t="s">
        <v>1181</v>
      </c>
      <c r="D9676">
        <v>2012</v>
      </c>
      <c r="E9676" t="s">
        <v>16</v>
      </c>
      <c r="F9676" t="s">
        <v>1194</v>
      </c>
      <c r="G9676" t="s">
        <v>1195</v>
      </c>
      <c r="I9676" t="s">
        <v>1196</v>
      </c>
      <c r="J9676" t="s">
        <v>1185</v>
      </c>
      <c r="K9676" t="s">
        <v>20</v>
      </c>
      <c r="L9676">
        <v>1300</v>
      </c>
      <c r="M9676">
        <v>47.276846200000001</v>
      </c>
      <c r="N9676">
        <v>-82.121274</v>
      </c>
      <c r="O9676">
        <v>2410</v>
      </c>
    </row>
    <row r="9677" spans="1:15" x14ac:dyDescent="0.35">
      <c r="A9677">
        <v>-83.893259999999998</v>
      </c>
      <c r="B9677">
        <v>46.470329999999997</v>
      </c>
      <c r="C9677" t="s">
        <v>3680</v>
      </c>
      <c r="D9677">
        <v>2012</v>
      </c>
      <c r="E9677" t="s">
        <v>59</v>
      </c>
      <c r="F9677" t="s">
        <v>1194</v>
      </c>
      <c r="G9677" t="s">
        <v>1195</v>
      </c>
      <c r="I9677" t="s">
        <v>3942</v>
      </c>
      <c r="J9677" t="s">
        <v>3927</v>
      </c>
      <c r="K9677" t="s">
        <v>20</v>
      </c>
      <c r="L9677">
        <v>750</v>
      </c>
      <c r="M9677">
        <v>46.470329999999997</v>
      </c>
      <c r="N9677">
        <v>-83.893259999999998</v>
      </c>
      <c r="O9677">
        <v>9280</v>
      </c>
    </row>
    <row r="9678" spans="1:15" x14ac:dyDescent="0.35">
      <c r="A9678">
        <v>-78.164860000000004</v>
      </c>
      <c r="B9678">
        <v>46.20975</v>
      </c>
      <c r="C9678" t="s">
        <v>3353</v>
      </c>
      <c r="D9678">
        <v>2021</v>
      </c>
      <c r="E9678" t="s">
        <v>16</v>
      </c>
      <c r="F9678" t="s">
        <v>3546</v>
      </c>
      <c r="G9678" t="s">
        <v>3547</v>
      </c>
      <c r="I9678" t="s">
        <v>3548</v>
      </c>
      <c r="J9678" t="s">
        <v>3450</v>
      </c>
      <c r="K9678" t="s">
        <v>20</v>
      </c>
      <c r="L9678">
        <v>800</v>
      </c>
      <c r="M9678">
        <v>46.20975</v>
      </c>
      <c r="N9678">
        <v>-78.164860000000004</v>
      </c>
      <c r="O9678">
        <v>9672</v>
      </c>
    </row>
    <row r="9679" spans="1:15" x14ac:dyDescent="0.35">
      <c r="A9679">
        <v>-78.164860000000004</v>
      </c>
      <c r="B9679">
        <v>46.20975</v>
      </c>
      <c r="C9679" t="s">
        <v>3353</v>
      </c>
      <c r="D9679">
        <v>2019</v>
      </c>
      <c r="E9679" t="s">
        <v>16</v>
      </c>
      <c r="F9679" t="s">
        <v>3546</v>
      </c>
      <c r="G9679" t="s">
        <v>3547</v>
      </c>
      <c r="I9679" t="s">
        <v>3548</v>
      </c>
      <c r="J9679" t="s">
        <v>3450</v>
      </c>
      <c r="K9679" t="s">
        <v>20</v>
      </c>
      <c r="L9679">
        <v>700</v>
      </c>
      <c r="M9679">
        <v>46.20975</v>
      </c>
      <c r="N9679">
        <v>-78.164860000000004</v>
      </c>
      <c r="O9679">
        <v>9238</v>
      </c>
    </row>
    <row r="9680" spans="1:15" x14ac:dyDescent="0.35">
      <c r="A9680">
        <v>-78.164860000000004</v>
      </c>
      <c r="B9680">
        <v>46.20975</v>
      </c>
      <c r="C9680" t="s">
        <v>3353</v>
      </c>
      <c r="D9680">
        <v>2018</v>
      </c>
      <c r="E9680" t="s">
        <v>16</v>
      </c>
      <c r="F9680" t="s">
        <v>3546</v>
      </c>
      <c r="G9680" t="s">
        <v>3547</v>
      </c>
      <c r="I9680" t="s">
        <v>3548</v>
      </c>
      <c r="J9680" t="s">
        <v>3450</v>
      </c>
      <c r="K9680" t="s">
        <v>20</v>
      </c>
      <c r="L9680">
        <v>600</v>
      </c>
      <c r="M9680">
        <v>46.20975</v>
      </c>
      <c r="N9680">
        <v>-78.164860000000004</v>
      </c>
      <c r="O9680">
        <v>8986</v>
      </c>
    </row>
    <row r="9681" spans="1:15" x14ac:dyDescent="0.35">
      <c r="A9681">
        <v>-78.164860000000004</v>
      </c>
      <c r="B9681">
        <v>46.20975</v>
      </c>
      <c r="C9681" t="s">
        <v>3353</v>
      </c>
      <c r="D9681">
        <v>2017</v>
      </c>
      <c r="E9681" t="s">
        <v>16</v>
      </c>
      <c r="F9681" t="s">
        <v>3546</v>
      </c>
      <c r="G9681" t="s">
        <v>3547</v>
      </c>
      <c r="I9681" t="s">
        <v>3548</v>
      </c>
      <c r="J9681" t="s">
        <v>3450</v>
      </c>
      <c r="K9681" t="s">
        <v>20</v>
      </c>
      <c r="L9681">
        <v>600</v>
      </c>
      <c r="M9681">
        <v>46.20975</v>
      </c>
      <c r="N9681">
        <v>-78.164860000000004</v>
      </c>
      <c r="O9681">
        <v>8076</v>
      </c>
    </row>
    <row r="9682" spans="1:15" x14ac:dyDescent="0.35">
      <c r="A9682">
        <v>-78.164860000000004</v>
      </c>
      <c r="B9682">
        <v>46.20975</v>
      </c>
      <c r="C9682" t="s">
        <v>3353</v>
      </c>
      <c r="D9682">
        <v>2016</v>
      </c>
      <c r="E9682" t="s">
        <v>16</v>
      </c>
      <c r="F9682" t="s">
        <v>3546</v>
      </c>
      <c r="G9682" t="s">
        <v>3547</v>
      </c>
      <c r="I9682" t="s">
        <v>3548</v>
      </c>
      <c r="J9682" t="s">
        <v>3450</v>
      </c>
      <c r="K9682" t="s">
        <v>20</v>
      </c>
      <c r="L9682">
        <v>875</v>
      </c>
      <c r="M9682">
        <v>46.20975</v>
      </c>
      <c r="N9682">
        <v>-78.164860000000004</v>
      </c>
      <c r="O9682">
        <v>8691</v>
      </c>
    </row>
    <row r="9683" spans="1:15" x14ac:dyDescent="0.35">
      <c r="A9683">
        <v>-78.164860000000004</v>
      </c>
      <c r="B9683">
        <v>46.20975</v>
      </c>
      <c r="C9683" t="s">
        <v>3353</v>
      </c>
      <c r="D9683">
        <v>2015</v>
      </c>
      <c r="E9683" t="s">
        <v>16</v>
      </c>
      <c r="F9683" t="s">
        <v>3546</v>
      </c>
      <c r="G9683" t="s">
        <v>3547</v>
      </c>
      <c r="I9683" t="s">
        <v>3548</v>
      </c>
      <c r="J9683" t="s">
        <v>3450</v>
      </c>
      <c r="K9683" t="s">
        <v>20</v>
      </c>
      <c r="L9683">
        <v>875</v>
      </c>
      <c r="M9683">
        <v>46.20975</v>
      </c>
      <c r="N9683">
        <v>-78.164860000000004</v>
      </c>
      <c r="O9683">
        <v>8282</v>
      </c>
    </row>
    <row r="9684" spans="1:15" x14ac:dyDescent="0.35">
      <c r="A9684">
        <v>-78.164860000000004</v>
      </c>
      <c r="B9684">
        <v>46.20975</v>
      </c>
      <c r="C9684" t="s">
        <v>3353</v>
      </c>
      <c r="D9684">
        <v>2014</v>
      </c>
      <c r="E9684" t="s">
        <v>16</v>
      </c>
      <c r="F9684" t="s">
        <v>3546</v>
      </c>
      <c r="G9684" t="s">
        <v>3547</v>
      </c>
      <c r="I9684" t="s">
        <v>3548</v>
      </c>
      <c r="J9684" t="s">
        <v>3450</v>
      </c>
      <c r="K9684" t="s">
        <v>20</v>
      </c>
      <c r="L9684">
        <v>1750</v>
      </c>
      <c r="M9684">
        <v>46.20975</v>
      </c>
      <c r="N9684">
        <v>-78.164860000000004</v>
      </c>
      <c r="O9684">
        <v>8387</v>
      </c>
    </row>
    <row r="9685" spans="1:15" x14ac:dyDescent="0.35">
      <c r="A9685">
        <v>-78.164860000000004</v>
      </c>
      <c r="B9685">
        <v>46.20975</v>
      </c>
      <c r="C9685" t="s">
        <v>3353</v>
      </c>
      <c r="D9685">
        <v>2013</v>
      </c>
      <c r="E9685" t="s">
        <v>16</v>
      </c>
      <c r="F9685" t="s">
        <v>3546</v>
      </c>
      <c r="G9685" t="s">
        <v>3547</v>
      </c>
      <c r="I9685" t="s">
        <v>3548</v>
      </c>
      <c r="J9685" t="s">
        <v>3450</v>
      </c>
      <c r="K9685" t="s">
        <v>20</v>
      </c>
      <c r="L9685">
        <v>600</v>
      </c>
      <c r="M9685">
        <v>46.20975</v>
      </c>
      <c r="N9685">
        <v>-78.164860000000004</v>
      </c>
      <c r="O9685">
        <v>8878</v>
      </c>
    </row>
    <row r="9686" spans="1:15" x14ac:dyDescent="0.35">
      <c r="A9686">
        <v>-78.164860000000004</v>
      </c>
      <c r="B9686">
        <v>46.20975</v>
      </c>
      <c r="C9686" t="s">
        <v>3353</v>
      </c>
      <c r="D9686">
        <v>2012</v>
      </c>
      <c r="E9686" t="s">
        <v>16</v>
      </c>
      <c r="F9686" t="s">
        <v>3546</v>
      </c>
      <c r="G9686" t="s">
        <v>3547</v>
      </c>
      <c r="I9686" t="s">
        <v>3548</v>
      </c>
      <c r="J9686" t="s">
        <v>3450</v>
      </c>
      <c r="K9686" t="s">
        <v>20</v>
      </c>
      <c r="L9686">
        <v>600</v>
      </c>
      <c r="M9686">
        <v>46.20975</v>
      </c>
      <c r="N9686">
        <v>-78.164860000000004</v>
      </c>
      <c r="O9686">
        <v>8575</v>
      </c>
    </row>
    <row r="9687" spans="1:15" x14ac:dyDescent="0.35">
      <c r="A9687">
        <v>-80.306489200000001</v>
      </c>
      <c r="B9687">
        <v>48.856966100000001</v>
      </c>
      <c r="C9687" t="s">
        <v>1306</v>
      </c>
      <c r="D9687">
        <v>2020</v>
      </c>
      <c r="E9687" t="s">
        <v>263</v>
      </c>
      <c r="F9687" t="s">
        <v>1385</v>
      </c>
      <c r="G9687" t="s">
        <v>1386</v>
      </c>
      <c r="I9687" t="s">
        <v>1387</v>
      </c>
      <c r="J9687" t="s">
        <v>1309</v>
      </c>
      <c r="K9687" t="s">
        <v>20</v>
      </c>
      <c r="L9687">
        <v>3000</v>
      </c>
      <c r="M9687">
        <v>48.856966100000001</v>
      </c>
      <c r="N9687">
        <v>-80.306489200000001</v>
      </c>
      <c r="O9687">
        <v>2154</v>
      </c>
    </row>
    <row r="9688" spans="1:15" x14ac:dyDescent="0.35">
      <c r="A9688">
        <v>-80.306489200000001</v>
      </c>
      <c r="B9688">
        <v>48.856966100000001</v>
      </c>
      <c r="C9688" t="s">
        <v>1306</v>
      </c>
      <c r="D9688">
        <v>2018</v>
      </c>
      <c r="E9688" t="s">
        <v>263</v>
      </c>
      <c r="F9688" t="s">
        <v>1385</v>
      </c>
      <c r="G9688" t="s">
        <v>1386</v>
      </c>
      <c r="I9688" t="s">
        <v>1387</v>
      </c>
      <c r="J9688" t="s">
        <v>1309</v>
      </c>
      <c r="K9688" t="s">
        <v>20</v>
      </c>
      <c r="L9688">
        <v>3000</v>
      </c>
      <c r="M9688">
        <v>48.856966100000001</v>
      </c>
      <c r="N9688">
        <v>-80.306489200000001</v>
      </c>
      <c r="O9688">
        <v>2858</v>
      </c>
    </row>
    <row r="9689" spans="1:15" x14ac:dyDescent="0.35">
      <c r="A9689">
        <v>-80.306489200000001</v>
      </c>
      <c r="B9689">
        <v>48.856966100000001</v>
      </c>
      <c r="C9689" t="s">
        <v>1306</v>
      </c>
      <c r="D9689">
        <v>2017</v>
      </c>
      <c r="E9689" t="s">
        <v>263</v>
      </c>
      <c r="F9689" t="s">
        <v>1385</v>
      </c>
      <c r="G9689" t="s">
        <v>1386</v>
      </c>
      <c r="I9689" t="s">
        <v>1387</v>
      </c>
      <c r="J9689" t="s">
        <v>1309</v>
      </c>
      <c r="K9689" t="s">
        <v>20</v>
      </c>
      <c r="L9689">
        <v>3170</v>
      </c>
      <c r="M9689">
        <v>48.856966100000001</v>
      </c>
      <c r="N9689">
        <v>-80.306489200000001</v>
      </c>
      <c r="O9689">
        <v>2807</v>
      </c>
    </row>
    <row r="9690" spans="1:15" x14ac:dyDescent="0.35">
      <c r="A9690">
        <v>-80.306489200000001</v>
      </c>
      <c r="B9690">
        <v>48.856966100000001</v>
      </c>
      <c r="C9690" t="s">
        <v>1306</v>
      </c>
      <c r="D9690">
        <v>2016</v>
      </c>
      <c r="E9690" t="s">
        <v>263</v>
      </c>
      <c r="F9690" t="s">
        <v>1385</v>
      </c>
      <c r="G9690" t="s">
        <v>1386</v>
      </c>
      <c r="I9690" t="s">
        <v>1387</v>
      </c>
      <c r="J9690" t="s">
        <v>1309</v>
      </c>
      <c r="K9690" t="s">
        <v>20</v>
      </c>
      <c r="L9690">
        <v>3000</v>
      </c>
      <c r="M9690">
        <v>48.856966100000001</v>
      </c>
      <c r="N9690">
        <v>-80.306489200000001</v>
      </c>
      <c r="O9690">
        <v>2765</v>
      </c>
    </row>
    <row r="9691" spans="1:15" x14ac:dyDescent="0.35">
      <c r="A9691">
        <v>-80.306489200000001</v>
      </c>
      <c r="B9691">
        <v>48.856966100000001</v>
      </c>
      <c r="C9691" t="s">
        <v>1306</v>
      </c>
      <c r="D9691">
        <v>2015</v>
      </c>
      <c r="E9691" t="s">
        <v>263</v>
      </c>
      <c r="F9691" t="s">
        <v>1385</v>
      </c>
      <c r="G9691" t="s">
        <v>1386</v>
      </c>
      <c r="I9691" t="s">
        <v>1387</v>
      </c>
      <c r="J9691" t="s">
        <v>1309</v>
      </c>
      <c r="K9691" t="s">
        <v>20</v>
      </c>
      <c r="L9691">
        <v>683</v>
      </c>
      <c r="M9691">
        <v>48.856966100000001</v>
      </c>
      <c r="N9691">
        <v>-80.306489200000001</v>
      </c>
      <c r="O9691">
        <v>2721</v>
      </c>
    </row>
    <row r="9692" spans="1:15" x14ac:dyDescent="0.35">
      <c r="A9692">
        <v>-80.306489200000001</v>
      </c>
      <c r="B9692">
        <v>48.856966100000001</v>
      </c>
      <c r="C9692" t="s">
        <v>1306</v>
      </c>
      <c r="D9692">
        <v>2014</v>
      </c>
      <c r="E9692" t="s">
        <v>263</v>
      </c>
      <c r="F9692" t="s">
        <v>1385</v>
      </c>
      <c r="G9692" t="s">
        <v>1386</v>
      </c>
      <c r="I9692" t="s">
        <v>1387</v>
      </c>
      <c r="J9692" t="s">
        <v>1309</v>
      </c>
      <c r="K9692" t="s">
        <v>20</v>
      </c>
      <c r="L9692">
        <v>3000</v>
      </c>
      <c r="M9692">
        <v>48.856966100000001</v>
      </c>
      <c r="N9692">
        <v>-80.306489200000001</v>
      </c>
      <c r="O9692">
        <v>2276</v>
      </c>
    </row>
    <row r="9693" spans="1:15" x14ac:dyDescent="0.35">
      <c r="A9693">
        <v>-80.306489200000001</v>
      </c>
      <c r="B9693">
        <v>48.856966100000001</v>
      </c>
      <c r="C9693" t="s">
        <v>1306</v>
      </c>
      <c r="D9693">
        <v>2013</v>
      </c>
      <c r="E9693" t="s">
        <v>263</v>
      </c>
      <c r="F9693" t="s">
        <v>1385</v>
      </c>
      <c r="G9693" t="s">
        <v>1386</v>
      </c>
      <c r="I9693" t="s">
        <v>1387</v>
      </c>
      <c r="J9693" t="s">
        <v>1309</v>
      </c>
      <c r="K9693" t="s">
        <v>20</v>
      </c>
      <c r="L9693">
        <v>2000</v>
      </c>
      <c r="M9693">
        <v>48.856966100000001</v>
      </c>
      <c r="N9693">
        <v>-80.306489200000001</v>
      </c>
      <c r="O9693">
        <v>2218</v>
      </c>
    </row>
    <row r="9694" spans="1:15" x14ac:dyDescent="0.35">
      <c r="A9694">
        <v>-80.306489200000001</v>
      </c>
      <c r="B9694">
        <v>48.856966100000001</v>
      </c>
      <c r="C9694" t="s">
        <v>1306</v>
      </c>
      <c r="D9694">
        <v>2012</v>
      </c>
      <c r="E9694" t="s">
        <v>263</v>
      </c>
      <c r="F9694" t="s">
        <v>1385</v>
      </c>
      <c r="G9694" t="s">
        <v>1386</v>
      </c>
      <c r="I9694" t="s">
        <v>1387</v>
      </c>
      <c r="J9694" t="s">
        <v>1309</v>
      </c>
      <c r="K9694" t="s">
        <v>20</v>
      </c>
      <c r="L9694">
        <v>3000</v>
      </c>
      <c r="M9694">
        <v>48.856966100000001</v>
      </c>
      <c r="N9694">
        <v>-80.306489200000001</v>
      </c>
      <c r="O9694">
        <v>2071</v>
      </c>
    </row>
    <row r="9695" spans="1:15" x14ac:dyDescent="0.35">
      <c r="A9695">
        <v>-82.376549999999995</v>
      </c>
      <c r="B9695">
        <v>46.489789999999999</v>
      </c>
      <c r="C9695" t="s">
        <v>4537</v>
      </c>
      <c r="D9695">
        <v>2018</v>
      </c>
      <c r="E9695" t="s">
        <v>16</v>
      </c>
      <c r="F9695" t="s">
        <v>5029</v>
      </c>
      <c r="G9695" t="s">
        <v>5030</v>
      </c>
      <c r="I9695" t="s">
        <v>5031</v>
      </c>
      <c r="J9695" t="s">
        <v>4602</v>
      </c>
      <c r="K9695" t="s">
        <v>20</v>
      </c>
      <c r="L9695">
        <v>500</v>
      </c>
      <c r="M9695">
        <v>46.489789999999999</v>
      </c>
      <c r="N9695">
        <v>-82.376549999999995</v>
      </c>
      <c r="O9695">
        <v>11722</v>
      </c>
    </row>
    <row r="9696" spans="1:15" x14ac:dyDescent="0.35">
      <c r="A9696">
        <v>-82.376549999999995</v>
      </c>
      <c r="B9696">
        <v>46.489789999999999</v>
      </c>
      <c r="C9696" t="s">
        <v>4537</v>
      </c>
      <c r="D9696">
        <v>2016</v>
      </c>
      <c r="E9696" t="s">
        <v>16</v>
      </c>
      <c r="F9696" t="s">
        <v>5029</v>
      </c>
      <c r="G9696" t="s">
        <v>5030</v>
      </c>
      <c r="I9696" t="s">
        <v>5031</v>
      </c>
      <c r="J9696" t="s">
        <v>4602</v>
      </c>
      <c r="K9696" t="s">
        <v>20</v>
      </c>
      <c r="L9696">
        <v>750</v>
      </c>
      <c r="M9696">
        <v>46.489789999999999</v>
      </c>
      <c r="N9696">
        <v>-82.376549999999995</v>
      </c>
      <c r="O9696">
        <v>11234</v>
      </c>
    </row>
    <row r="9697" spans="1:15" x14ac:dyDescent="0.35">
      <c r="A9697">
        <v>-82.376549999999995</v>
      </c>
      <c r="B9697">
        <v>46.489789999999999</v>
      </c>
      <c r="C9697" t="s">
        <v>4537</v>
      </c>
      <c r="D9697">
        <v>2014</v>
      </c>
      <c r="E9697" t="s">
        <v>16</v>
      </c>
      <c r="F9697" t="s">
        <v>5029</v>
      </c>
      <c r="G9697" t="s">
        <v>5030</v>
      </c>
      <c r="I9697" t="s">
        <v>5031</v>
      </c>
      <c r="J9697" t="s">
        <v>4602</v>
      </c>
      <c r="K9697" t="s">
        <v>20</v>
      </c>
      <c r="L9697">
        <v>500</v>
      </c>
      <c r="M9697">
        <v>46.489789999999999</v>
      </c>
      <c r="N9697">
        <v>-82.376549999999995</v>
      </c>
      <c r="O9697">
        <v>11970</v>
      </c>
    </row>
    <row r="9698" spans="1:15" x14ac:dyDescent="0.35">
      <c r="A9698">
        <v>-80.917558700000001</v>
      </c>
      <c r="B9698">
        <v>47.469369700000001</v>
      </c>
      <c r="C9698" t="s">
        <v>1780</v>
      </c>
      <c r="D9698">
        <v>2021</v>
      </c>
      <c r="E9698" t="s">
        <v>16</v>
      </c>
      <c r="F9698" t="s">
        <v>2252</v>
      </c>
      <c r="G9698" t="s">
        <v>2253</v>
      </c>
      <c r="I9698" t="s">
        <v>2254</v>
      </c>
      <c r="J9698" t="s">
        <v>2255</v>
      </c>
      <c r="K9698" t="s">
        <v>20</v>
      </c>
      <c r="L9698">
        <v>2500</v>
      </c>
      <c r="M9698">
        <v>47.469369700000001</v>
      </c>
      <c r="N9698">
        <v>-80.917558700000001</v>
      </c>
      <c r="O9698">
        <v>5531</v>
      </c>
    </row>
    <row r="9699" spans="1:15" x14ac:dyDescent="0.35">
      <c r="A9699">
        <v>-80.917558700000001</v>
      </c>
      <c r="B9699">
        <v>47.469369700000001</v>
      </c>
      <c r="C9699" t="s">
        <v>1780</v>
      </c>
      <c r="D9699">
        <v>2019</v>
      </c>
      <c r="E9699" t="s">
        <v>16</v>
      </c>
      <c r="F9699" t="s">
        <v>2252</v>
      </c>
      <c r="G9699" t="s">
        <v>2253</v>
      </c>
      <c r="I9699" t="s">
        <v>2254</v>
      </c>
      <c r="J9699" t="s">
        <v>2255</v>
      </c>
      <c r="K9699" t="s">
        <v>20</v>
      </c>
      <c r="L9699">
        <v>2500</v>
      </c>
      <c r="M9699">
        <v>47.469369700000001</v>
      </c>
      <c r="N9699">
        <v>-80.917558700000001</v>
      </c>
      <c r="O9699">
        <v>5594</v>
      </c>
    </row>
    <row r="9700" spans="1:15" x14ac:dyDescent="0.35">
      <c r="A9700">
        <v>-80.917558700000001</v>
      </c>
      <c r="B9700">
        <v>47.469369700000001</v>
      </c>
      <c r="C9700" t="s">
        <v>1780</v>
      </c>
      <c r="D9700">
        <v>2017</v>
      </c>
      <c r="E9700" t="s">
        <v>16</v>
      </c>
      <c r="F9700" t="s">
        <v>2252</v>
      </c>
      <c r="G9700" t="s">
        <v>2253</v>
      </c>
      <c r="I9700" t="s">
        <v>2254</v>
      </c>
      <c r="J9700" t="s">
        <v>2255</v>
      </c>
      <c r="K9700" t="s">
        <v>20</v>
      </c>
      <c r="L9700">
        <v>5000</v>
      </c>
      <c r="M9700">
        <v>47.469369700000001</v>
      </c>
      <c r="N9700">
        <v>-80.917558700000001</v>
      </c>
      <c r="O9700">
        <v>5049</v>
      </c>
    </row>
    <row r="9701" spans="1:15" x14ac:dyDescent="0.35">
      <c r="A9701">
        <v>-80.917558700000001</v>
      </c>
      <c r="B9701">
        <v>47.469369700000001</v>
      </c>
      <c r="C9701" t="s">
        <v>1780</v>
      </c>
      <c r="D9701">
        <v>2013</v>
      </c>
      <c r="E9701" t="s">
        <v>16</v>
      </c>
      <c r="F9701" t="s">
        <v>2252</v>
      </c>
      <c r="G9701" t="s">
        <v>2253</v>
      </c>
      <c r="I9701" t="s">
        <v>2254</v>
      </c>
      <c r="J9701" t="s">
        <v>2255</v>
      </c>
      <c r="K9701" t="s">
        <v>20</v>
      </c>
      <c r="L9701">
        <v>2800</v>
      </c>
      <c r="M9701">
        <v>47.469369700000001</v>
      </c>
      <c r="N9701">
        <v>-80.917558700000001</v>
      </c>
      <c r="O9701">
        <v>4502</v>
      </c>
    </row>
    <row r="9702" spans="1:15" x14ac:dyDescent="0.35">
      <c r="A9702">
        <v>-78.251165900000004</v>
      </c>
      <c r="B9702">
        <v>44.670026</v>
      </c>
      <c r="C9702" t="s">
        <v>171</v>
      </c>
      <c r="D9702">
        <v>2021</v>
      </c>
      <c r="E9702" t="s">
        <v>263</v>
      </c>
      <c r="F9702" t="s">
        <v>651</v>
      </c>
      <c r="G9702" t="s">
        <v>652</v>
      </c>
      <c r="I9702" t="s">
        <v>653</v>
      </c>
      <c r="J9702" t="s">
        <v>253</v>
      </c>
      <c r="K9702" t="s">
        <v>20</v>
      </c>
      <c r="L9702">
        <v>200</v>
      </c>
      <c r="M9702">
        <v>44.670026</v>
      </c>
      <c r="N9702">
        <v>-78.251165900000004</v>
      </c>
      <c r="O9702">
        <v>2615</v>
      </c>
    </row>
    <row r="9703" spans="1:15" x14ac:dyDescent="0.35">
      <c r="A9703">
        <v>-82.939899999999994</v>
      </c>
      <c r="B9703">
        <v>46.591520000000003</v>
      </c>
      <c r="C9703" t="s">
        <v>3680</v>
      </c>
      <c r="D9703">
        <v>2021</v>
      </c>
      <c r="E9703" t="s">
        <v>16</v>
      </c>
      <c r="F9703" t="s">
        <v>651</v>
      </c>
      <c r="G9703" t="s">
        <v>652</v>
      </c>
      <c r="I9703" t="s">
        <v>4198</v>
      </c>
      <c r="J9703" t="s">
        <v>3698</v>
      </c>
      <c r="K9703" t="s">
        <v>20</v>
      </c>
      <c r="L9703">
        <v>250</v>
      </c>
      <c r="M9703">
        <v>46.591520000000003</v>
      </c>
      <c r="N9703">
        <v>-82.939899999999994</v>
      </c>
      <c r="O9703">
        <v>10704</v>
      </c>
    </row>
    <row r="9704" spans="1:15" x14ac:dyDescent="0.35">
      <c r="A9704">
        <v>-78.251165900000004</v>
      </c>
      <c r="B9704">
        <v>44.670026</v>
      </c>
      <c r="C9704" t="s">
        <v>171</v>
      </c>
      <c r="D9704">
        <v>2019</v>
      </c>
      <c r="E9704" t="s">
        <v>263</v>
      </c>
      <c r="F9704" t="s">
        <v>651</v>
      </c>
      <c r="G9704" t="s">
        <v>652</v>
      </c>
      <c r="I9704" t="s">
        <v>653</v>
      </c>
      <c r="J9704" t="s">
        <v>253</v>
      </c>
      <c r="K9704" t="s">
        <v>20</v>
      </c>
      <c r="L9704">
        <v>200</v>
      </c>
      <c r="M9704">
        <v>44.670026</v>
      </c>
      <c r="N9704">
        <v>-78.251165900000004</v>
      </c>
      <c r="O9704">
        <v>1905</v>
      </c>
    </row>
    <row r="9705" spans="1:15" x14ac:dyDescent="0.35">
      <c r="A9705">
        <v>-82.939899999999994</v>
      </c>
      <c r="B9705">
        <v>46.591520000000003</v>
      </c>
      <c r="C9705" t="s">
        <v>3680</v>
      </c>
      <c r="D9705">
        <v>2018</v>
      </c>
      <c r="E9705" t="s">
        <v>16</v>
      </c>
      <c r="F9705" t="s">
        <v>651</v>
      </c>
      <c r="G9705" t="s">
        <v>652</v>
      </c>
      <c r="I9705" t="s">
        <v>4198</v>
      </c>
      <c r="J9705" t="s">
        <v>3698</v>
      </c>
      <c r="K9705" t="s">
        <v>20</v>
      </c>
      <c r="L9705">
        <v>250</v>
      </c>
      <c r="M9705">
        <v>46.591520000000003</v>
      </c>
      <c r="N9705">
        <v>-82.939899999999994</v>
      </c>
      <c r="O9705">
        <v>10989</v>
      </c>
    </row>
    <row r="9706" spans="1:15" x14ac:dyDescent="0.35">
      <c r="A9706">
        <v>-78.251165900000004</v>
      </c>
      <c r="B9706">
        <v>44.670026</v>
      </c>
      <c r="C9706" t="s">
        <v>171</v>
      </c>
      <c r="D9706">
        <v>2017</v>
      </c>
      <c r="E9706" t="s">
        <v>263</v>
      </c>
      <c r="F9706" t="s">
        <v>651</v>
      </c>
      <c r="G9706" t="s">
        <v>652</v>
      </c>
      <c r="I9706" t="s">
        <v>653</v>
      </c>
      <c r="J9706" t="s">
        <v>253</v>
      </c>
      <c r="K9706" t="s">
        <v>20</v>
      </c>
      <c r="L9706">
        <v>200</v>
      </c>
      <c r="M9706">
        <v>44.670026</v>
      </c>
      <c r="N9706">
        <v>-78.251165900000004</v>
      </c>
      <c r="O9706">
        <v>1983</v>
      </c>
    </row>
    <row r="9707" spans="1:15" x14ac:dyDescent="0.35">
      <c r="A9707">
        <v>-78.251165900000004</v>
      </c>
      <c r="B9707">
        <v>44.670026</v>
      </c>
      <c r="C9707" t="s">
        <v>171</v>
      </c>
      <c r="D9707">
        <v>2015</v>
      </c>
      <c r="E9707" t="s">
        <v>263</v>
      </c>
      <c r="F9707" t="s">
        <v>651</v>
      </c>
      <c r="G9707" t="s">
        <v>652</v>
      </c>
      <c r="I9707" t="s">
        <v>653</v>
      </c>
      <c r="J9707" t="s">
        <v>253</v>
      </c>
      <c r="K9707" t="s">
        <v>20</v>
      </c>
      <c r="L9707">
        <v>200</v>
      </c>
      <c r="M9707">
        <v>44.670026</v>
      </c>
      <c r="N9707">
        <v>-78.251165900000004</v>
      </c>
      <c r="O9707">
        <v>1528</v>
      </c>
    </row>
    <row r="9708" spans="1:15" x14ac:dyDescent="0.35">
      <c r="A9708">
        <v>-82.939899999999994</v>
      </c>
      <c r="B9708">
        <v>46.591520000000003</v>
      </c>
      <c r="C9708" t="s">
        <v>3680</v>
      </c>
      <c r="D9708">
        <v>2015</v>
      </c>
      <c r="E9708" t="s">
        <v>16</v>
      </c>
      <c r="F9708" t="s">
        <v>651</v>
      </c>
      <c r="G9708" t="s">
        <v>652</v>
      </c>
      <c r="I9708" t="s">
        <v>4198</v>
      </c>
      <c r="J9708" t="s">
        <v>3698</v>
      </c>
      <c r="K9708" t="s">
        <v>20</v>
      </c>
      <c r="L9708">
        <v>250</v>
      </c>
      <c r="M9708">
        <v>46.591520000000003</v>
      </c>
      <c r="N9708">
        <v>-82.939899999999994</v>
      </c>
      <c r="O9708">
        <v>9511</v>
      </c>
    </row>
    <row r="9709" spans="1:15" x14ac:dyDescent="0.35">
      <c r="A9709">
        <v>-78.251165900000004</v>
      </c>
      <c r="B9709">
        <v>44.670026</v>
      </c>
      <c r="C9709" t="s">
        <v>171</v>
      </c>
      <c r="D9709">
        <v>2013</v>
      </c>
      <c r="E9709" t="s">
        <v>263</v>
      </c>
      <c r="F9709" t="s">
        <v>651</v>
      </c>
      <c r="G9709" t="s">
        <v>652</v>
      </c>
      <c r="I9709" t="s">
        <v>653</v>
      </c>
      <c r="J9709" t="s">
        <v>253</v>
      </c>
      <c r="K9709" t="s">
        <v>20</v>
      </c>
      <c r="L9709">
        <v>200</v>
      </c>
      <c r="M9709">
        <v>44.670026</v>
      </c>
      <c r="N9709">
        <v>-78.251165900000004</v>
      </c>
      <c r="O9709">
        <v>360</v>
      </c>
    </row>
    <row r="9710" spans="1:15" x14ac:dyDescent="0.35">
      <c r="A9710">
        <v>-82.939899999999994</v>
      </c>
      <c r="B9710">
        <v>46.591520000000003</v>
      </c>
      <c r="C9710" t="s">
        <v>3680</v>
      </c>
      <c r="D9710">
        <v>2012</v>
      </c>
      <c r="E9710" t="s">
        <v>16</v>
      </c>
      <c r="F9710" t="s">
        <v>651</v>
      </c>
      <c r="G9710" t="s">
        <v>652</v>
      </c>
      <c r="I9710" t="s">
        <v>4198</v>
      </c>
      <c r="J9710" t="s">
        <v>3698</v>
      </c>
      <c r="K9710" t="s">
        <v>20</v>
      </c>
      <c r="L9710">
        <v>250</v>
      </c>
      <c r="M9710">
        <v>46.591520000000003</v>
      </c>
      <c r="N9710">
        <v>-82.939899999999994</v>
      </c>
      <c r="O9710">
        <v>9244</v>
      </c>
    </row>
    <row r="9711" spans="1:15" x14ac:dyDescent="0.35">
      <c r="A9711">
        <v>-86.525300000000001</v>
      </c>
      <c r="B9711">
        <v>49.51258</v>
      </c>
      <c r="C9711" t="s">
        <v>2391</v>
      </c>
      <c r="D9711">
        <v>2021</v>
      </c>
      <c r="E9711" t="s">
        <v>320</v>
      </c>
      <c r="F9711" t="s">
        <v>2419</v>
      </c>
      <c r="G9711" t="s">
        <v>2420</v>
      </c>
      <c r="I9711" t="s">
        <v>2421</v>
      </c>
      <c r="K9711" t="s">
        <v>20</v>
      </c>
      <c r="L9711">
        <v>3100</v>
      </c>
      <c r="M9711">
        <v>49.51258</v>
      </c>
      <c r="N9711">
        <v>-86.525300000000001</v>
      </c>
      <c r="O9711">
        <v>6873</v>
      </c>
    </row>
    <row r="9712" spans="1:15" x14ac:dyDescent="0.35">
      <c r="A9712">
        <v>-86.525300000000001</v>
      </c>
      <c r="B9712">
        <v>49.51258</v>
      </c>
      <c r="C9712" t="s">
        <v>2391</v>
      </c>
      <c r="D9712">
        <v>2021</v>
      </c>
      <c r="E9712" t="s">
        <v>320</v>
      </c>
      <c r="F9712" t="s">
        <v>2419</v>
      </c>
      <c r="G9712" t="s">
        <v>2420</v>
      </c>
      <c r="I9712" t="s">
        <v>2421</v>
      </c>
      <c r="K9712" t="s">
        <v>492</v>
      </c>
      <c r="L9712">
        <v>7500</v>
      </c>
      <c r="M9712">
        <v>49.51258</v>
      </c>
      <c r="N9712">
        <v>-86.525300000000001</v>
      </c>
      <c r="O9712">
        <v>6874</v>
      </c>
    </row>
    <row r="9713" spans="1:15" x14ac:dyDescent="0.35">
      <c r="A9713">
        <v>-86.525300000000001</v>
      </c>
      <c r="B9713">
        <v>49.51258</v>
      </c>
      <c r="C9713" t="s">
        <v>2391</v>
      </c>
      <c r="D9713">
        <v>2021</v>
      </c>
      <c r="E9713" t="s">
        <v>59</v>
      </c>
      <c r="F9713" t="s">
        <v>2419</v>
      </c>
      <c r="G9713" t="s">
        <v>2420</v>
      </c>
      <c r="I9713" t="s">
        <v>2421</v>
      </c>
      <c r="K9713" t="s">
        <v>20</v>
      </c>
      <c r="L9713">
        <v>20000</v>
      </c>
      <c r="M9713">
        <v>49.51258</v>
      </c>
      <c r="N9713">
        <v>-86.525300000000001</v>
      </c>
      <c r="O9713">
        <v>6888</v>
      </c>
    </row>
    <row r="9714" spans="1:15" x14ac:dyDescent="0.35">
      <c r="A9714">
        <v>-86.525300000000001</v>
      </c>
      <c r="B9714">
        <v>49.51258</v>
      </c>
      <c r="C9714" t="s">
        <v>2391</v>
      </c>
      <c r="D9714">
        <v>2020</v>
      </c>
      <c r="E9714" t="s">
        <v>59</v>
      </c>
      <c r="F9714" t="s">
        <v>2419</v>
      </c>
      <c r="G9714" t="s">
        <v>2420</v>
      </c>
      <c r="I9714" t="s">
        <v>2421</v>
      </c>
      <c r="K9714" t="s">
        <v>20</v>
      </c>
      <c r="L9714">
        <v>15000</v>
      </c>
      <c r="M9714">
        <v>49.51258</v>
      </c>
      <c r="N9714">
        <v>-86.525300000000001</v>
      </c>
      <c r="O9714">
        <v>6522</v>
      </c>
    </row>
    <row r="9715" spans="1:15" x14ac:dyDescent="0.35">
      <c r="A9715">
        <v>-86.525300000000001</v>
      </c>
      <c r="B9715">
        <v>49.51258</v>
      </c>
      <c r="C9715" t="s">
        <v>2391</v>
      </c>
      <c r="D9715">
        <v>2020</v>
      </c>
      <c r="E9715" t="s">
        <v>320</v>
      </c>
      <c r="F9715" t="s">
        <v>2419</v>
      </c>
      <c r="G9715" t="s">
        <v>2420</v>
      </c>
      <c r="I9715" t="s">
        <v>2421</v>
      </c>
      <c r="K9715" t="s">
        <v>492</v>
      </c>
      <c r="L9715">
        <v>6700</v>
      </c>
      <c r="M9715">
        <v>49.51258</v>
      </c>
      <c r="N9715">
        <v>-86.525300000000001</v>
      </c>
      <c r="O9715">
        <v>6706</v>
      </c>
    </row>
    <row r="9716" spans="1:15" x14ac:dyDescent="0.35">
      <c r="A9716">
        <v>-86.525300000000001</v>
      </c>
      <c r="B9716">
        <v>49.51258</v>
      </c>
      <c r="C9716" t="s">
        <v>2391</v>
      </c>
      <c r="D9716">
        <v>2020</v>
      </c>
      <c r="E9716" t="s">
        <v>320</v>
      </c>
      <c r="F9716" t="s">
        <v>2419</v>
      </c>
      <c r="G9716" t="s">
        <v>2420</v>
      </c>
      <c r="I9716" t="s">
        <v>2421</v>
      </c>
      <c r="K9716" t="s">
        <v>20</v>
      </c>
      <c r="L9716">
        <v>2500</v>
      </c>
      <c r="M9716">
        <v>49.51258</v>
      </c>
      <c r="N9716">
        <v>-86.525300000000001</v>
      </c>
      <c r="O9716">
        <v>6707</v>
      </c>
    </row>
    <row r="9717" spans="1:15" x14ac:dyDescent="0.35">
      <c r="A9717">
        <v>-86.525300000000001</v>
      </c>
      <c r="B9717">
        <v>49.51258</v>
      </c>
      <c r="C9717" t="s">
        <v>2391</v>
      </c>
      <c r="D9717">
        <v>2019</v>
      </c>
      <c r="E9717" t="s">
        <v>320</v>
      </c>
      <c r="F9717" t="s">
        <v>2419</v>
      </c>
      <c r="G9717" t="s">
        <v>2420</v>
      </c>
      <c r="I9717" t="s">
        <v>2421</v>
      </c>
      <c r="K9717" t="s">
        <v>20</v>
      </c>
      <c r="L9717">
        <v>2500</v>
      </c>
      <c r="M9717">
        <v>49.51258</v>
      </c>
      <c r="N9717">
        <v>-86.525300000000001</v>
      </c>
      <c r="O9717">
        <v>6624</v>
      </c>
    </row>
    <row r="9718" spans="1:15" x14ac:dyDescent="0.35">
      <c r="A9718">
        <v>-86.525300000000001</v>
      </c>
      <c r="B9718">
        <v>49.51258</v>
      </c>
      <c r="C9718" t="s">
        <v>2391</v>
      </c>
      <c r="D9718">
        <v>2019</v>
      </c>
      <c r="E9718" t="s">
        <v>320</v>
      </c>
      <c r="F9718" t="s">
        <v>2419</v>
      </c>
      <c r="G9718" t="s">
        <v>2420</v>
      </c>
      <c r="I9718" t="s">
        <v>2421</v>
      </c>
      <c r="K9718" t="s">
        <v>492</v>
      </c>
      <c r="L9718">
        <v>7492</v>
      </c>
      <c r="M9718">
        <v>49.51258</v>
      </c>
      <c r="N9718">
        <v>-86.525300000000001</v>
      </c>
      <c r="O9718">
        <v>6625</v>
      </c>
    </row>
    <row r="9719" spans="1:15" x14ac:dyDescent="0.35">
      <c r="A9719">
        <v>-86.525300000000001</v>
      </c>
      <c r="B9719">
        <v>49.51258</v>
      </c>
      <c r="C9719" t="s">
        <v>2391</v>
      </c>
      <c r="D9719">
        <v>2019</v>
      </c>
      <c r="E9719" t="s">
        <v>59</v>
      </c>
      <c r="F9719" t="s">
        <v>2419</v>
      </c>
      <c r="G9719" t="s">
        <v>2420</v>
      </c>
      <c r="I9719" t="s">
        <v>2421</v>
      </c>
      <c r="K9719" t="s">
        <v>20</v>
      </c>
      <c r="L9719">
        <v>19990</v>
      </c>
      <c r="M9719">
        <v>49.51258</v>
      </c>
      <c r="N9719">
        <v>-86.525300000000001</v>
      </c>
      <c r="O9719">
        <v>6640</v>
      </c>
    </row>
    <row r="9720" spans="1:15" x14ac:dyDescent="0.35">
      <c r="A9720">
        <v>-86.525300000000001</v>
      </c>
      <c r="B9720">
        <v>49.51258</v>
      </c>
      <c r="C9720" t="s">
        <v>2391</v>
      </c>
      <c r="D9720">
        <v>2018</v>
      </c>
      <c r="E9720" t="s">
        <v>320</v>
      </c>
      <c r="F9720" t="s">
        <v>2419</v>
      </c>
      <c r="G9720" t="s">
        <v>2420</v>
      </c>
      <c r="I9720" t="s">
        <v>2421</v>
      </c>
      <c r="K9720" t="s">
        <v>20</v>
      </c>
      <c r="L9720">
        <v>2500</v>
      </c>
      <c r="M9720">
        <v>49.51258</v>
      </c>
      <c r="N9720">
        <v>-86.525300000000001</v>
      </c>
      <c r="O9720">
        <v>6316</v>
      </c>
    </row>
    <row r="9721" spans="1:15" x14ac:dyDescent="0.35">
      <c r="A9721">
        <v>-86.525300000000001</v>
      </c>
      <c r="B9721">
        <v>49.51258</v>
      </c>
      <c r="C9721" t="s">
        <v>2391</v>
      </c>
      <c r="D9721">
        <v>2018</v>
      </c>
      <c r="E9721" t="s">
        <v>320</v>
      </c>
      <c r="F9721" t="s">
        <v>2419</v>
      </c>
      <c r="G9721" t="s">
        <v>2420</v>
      </c>
      <c r="I9721" t="s">
        <v>2421</v>
      </c>
      <c r="K9721" t="s">
        <v>492</v>
      </c>
      <c r="L9721">
        <v>7500</v>
      </c>
      <c r="M9721">
        <v>49.51258</v>
      </c>
      <c r="N9721">
        <v>-86.525300000000001</v>
      </c>
      <c r="O9721">
        <v>6317</v>
      </c>
    </row>
    <row r="9722" spans="1:15" x14ac:dyDescent="0.35">
      <c r="A9722">
        <v>-86.525300000000001</v>
      </c>
      <c r="B9722">
        <v>49.51258</v>
      </c>
      <c r="C9722" t="s">
        <v>2391</v>
      </c>
      <c r="D9722">
        <v>2018</v>
      </c>
      <c r="E9722" t="s">
        <v>59</v>
      </c>
      <c r="F9722" t="s">
        <v>2419</v>
      </c>
      <c r="G9722" t="s">
        <v>2420</v>
      </c>
      <c r="I9722" t="s">
        <v>2421</v>
      </c>
      <c r="K9722" t="s">
        <v>20</v>
      </c>
      <c r="L9722">
        <v>16996</v>
      </c>
      <c r="M9722">
        <v>49.51258</v>
      </c>
      <c r="N9722">
        <v>-86.525300000000001</v>
      </c>
      <c r="O9722">
        <v>6334</v>
      </c>
    </row>
    <row r="9723" spans="1:15" x14ac:dyDescent="0.35">
      <c r="A9723">
        <v>-86.525300000000001</v>
      </c>
      <c r="B9723">
        <v>49.51258</v>
      </c>
      <c r="C9723" t="s">
        <v>2391</v>
      </c>
      <c r="D9723">
        <v>2018</v>
      </c>
      <c r="E9723" t="s">
        <v>59</v>
      </c>
      <c r="F9723" t="s">
        <v>2419</v>
      </c>
      <c r="G9723" t="s">
        <v>2420</v>
      </c>
      <c r="I9723" t="s">
        <v>2421</v>
      </c>
      <c r="K9723" t="s">
        <v>20</v>
      </c>
      <c r="L9723">
        <v>1000</v>
      </c>
      <c r="M9723">
        <v>49.51258</v>
      </c>
      <c r="N9723">
        <v>-86.525300000000001</v>
      </c>
      <c r="O9723">
        <v>6335</v>
      </c>
    </row>
    <row r="9724" spans="1:15" x14ac:dyDescent="0.35">
      <c r="A9724">
        <v>-86.525300000000001</v>
      </c>
      <c r="B9724">
        <v>49.51258</v>
      </c>
      <c r="C9724" t="s">
        <v>2391</v>
      </c>
      <c r="D9724">
        <v>2018</v>
      </c>
      <c r="E9724" t="s">
        <v>59</v>
      </c>
      <c r="F9724" t="s">
        <v>2419</v>
      </c>
      <c r="G9724" t="s">
        <v>2420</v>
      </c>
      <c r="I9724" t="s">
        <v>2421</v>
      </c>
      <c r="K9724" t="s">
        <v>20</v>
      </c>
      <c r="L9724">
        <v>2000</v>
      </c>
      <c r="M9724">
        <v>49.51258</v>
      </c>
      <c r="N9724">
        <v>-86.525300000000001</v>
      </c>
      <c r="O9724">
        <v>6336</v>
      </c>
    </row>
    <row r="9725" spans="1:15" x14ac:dyDescent="0.35">
      <c r="A9725">
        <v>-86.525300000000001</v>
      </c>
      <c r="B9725">
        <v>49.51258</v>
      </c>
      <c r="C9725" t="s">
        <v>2391</v>
      </c>
      <c r="D9725">
        <v>2017</v>
      </c>
      <c r="E9725" t="s">
        <v>320</v>
      </c>
      <c r="F9725" t="s">
        <v>2419</v>
      </c>
      <c r="G9725" t="s">
        <v>2420</v>
      </c>
      <c r="I9725" t="s">
        <v>2421</v>
      </c>
      <c r="K9725" t="s">
        <v>20</v>
      </c>
      <c r="L9725">
        <v>2000</v>
      </c>
      <c r="M9725">
        <v>49.51258</v>
      </c>
      <c r="N9725">
        <v>-86.525300000000001</v>
      </c>
      <c r="O9725">
        <v>6020</v>
      </c>
    </row>
    <row r="9726" spans="1:15" x14ac:dyDescent="0.35">
      <c r="A9726">
        <v>-86.525300000000001</v>
      </c>
      <c r="B9726">
        <v>49.51258</v>
      </c>
      <c r="C9726" t="s">
        <v>2391</v>
      </c>
      <c r="D9726">
        <v>2017</v>
      </c>
      <c r="E9726" t="s">
        <v>320</v>
      </c>
      <c r="F9726" t="s">
        <v>2419</v>
      </c>
      <c r="G9726" t="s">
        <v>2420</v>
      </c>
      <c r="I9726" t="s">
        <v>2421</v>
      </c>
      <c r="K9726" t="s">
        <v>492</v>
      </c>
      <c r="L9726">
        <v>7500</v>
      </c>
      <c r="M9726">
        <v>49.51258</v>
      </c>
      <c r="N9726">
        <v>-86.525300000000001</v>
      </c>
      <c r="O9726">
        <v>6021</v>
      </c>
    </row>
    <row r="9727" spans="1:15" x14ac:dyDescent="0.35">
      <c r="A9727">
        <v>-86.525300000000001</v>
      </c>
      <c r="B9727">
        <v>49.51258</v>
      </c>
      <c r="C9727" t="s">
        <v>2391</v>
      </c>
      <c r="D9727">
        <v>2017</v>
      </c>
      <c r="E9727" t="s">
        <v>59</v>
      </c>
      <c r="F9727" t="s">
        <v>2419</v>
      </c>
      <c r="G9727" t="s">
        <v>2420</v>
      </c>
      <c r="I9727" t="s">
        <v>2421</v>
      </c>
      <c r="K9727" t="s">
        <v>20</v>
      </c>
      <c r="L9727">
        <v>7994</v>
      </c>
      <c r="M9727">
        <v>49.51258</v>
      </c>
      <c r="N9727">
        <v>-86.525300000000001</v>
      </c>
      <c r="O9727">
        <v>6043</v>
      </c>
    </row>
    <row r="9728" spans="1:15" x14ac:dyDescent="0.35">
      <c r="A9728">
        <v>-86.525300000000001</v>
      </c>
      <c r="B9728">
        <v>49.51258</v>
      </c>
      <c r="C9728" t="s">
        <v>2391</v>
      </c>
      <c r="D9728">
        <v>2016</v>
      </c>
      <c r="E9728" t="s">
        <v>320</v>
      </c>
      <c r="F9728" t="s">
        <v>2419</v>
      </c>
      <c r="G9728" t="s">
        <v>2420</v>
      </c>
      <c r="I9728" t="s">
        <v>2421</v>
      </c>
      <c r="K9728" t="s">
        <v>20</v>
      </c>
      <c r="L9728">
        <v>2000</v>
      </c>
      <c r="M9728">
        <v>49.51258</v>
      </c>
      <c r="N9728">
        <v>-86.525300000000001</v>
      </c>
      <c r="O9728">
        <v>6233</v>
      </c>
    </row>
    <row r="9729" spans="1:15" x14ac:dyDescent="0.35">
      <c r="A9729">
        <v>-86.525300000000001</v>
      </c>
      <c r="B9729">
        <v>49.51258</v>
      </c>
      <c r="C9729" t="s">
        <v>2391</v>
      </c>
      <c r="D9729">
        <v>2016</v>
      </c>
      <c r="E9729" t="s">
        <v>320</v>
      </c>
      <c r="F9729" t="s">
        <v>2419</v>
      </c>
      <c r="G9729" t="s">
        <v>2420</v>
      </c>
      <c r="I9729" t="s">
        <v>2421</v>
      </c>
      <c r="K9729" t="s">
        <v>492</v>
      </c>
      <c r="L9729">
        <v>7000</v>
      </c>
      <c r="M9729">
        <v>49.51258</v>
      </c>
      <c r="N9729">
        <v>-86.525300000000001</v>
      </c>
      <c r="O9729">
        <v>6234</v>
      </c>
    </row>
    <row r="9730" spans="1:15" x14ac:dyDescent="0.35">
      <c r="A9730">
        <v>-86.525300000000001</v>
      </c>
      <c r="B9730">
        <v>49.51258</v>
      </c>
      <c r="C9730" t="s">
        <v>2391</v>
      </c>
      <c r="D9730">
        <v>2016</v>
      </c>
      <c r="E9730" t="s">
        <v>59</v>
      </c>
      <c r="F9730" t="s">
        <v>2419</v>
      </c>
      <c r="G9730" t="s">
        <v>2420</v>
      </c>
      <c r="I9730" t="s">
        <v>2421</v>
      </c>
      <c r="K9730" t="s">
        <v>20</v>
      </c>
      <c r="L9730">
        <v>8000</v>
      </c>
      <c r="M9730">
        <v>49.51258</v>
      </c>
      <c r="N9730">
        <v>-86.525300000000001</v>
      </c>
      <c r="O9730">
        <v>6255</v>
      </c>
    </row>
    <row r="9731" spans="1:15" x14ac:dyDescent="0.35">
      <c r="A9731">
        <v>-86.525300000000001</v>
      </c>
      <c r="B9731">
        <v>49.51258</v>
      </c>
      <c r="C9731" t="s">
        <v>2391</v>
      </c>
      <c r="D9731">
        <v>2016</v>
      </c>
      <c r="E9731" t="s">
        <v>59</v>
      </c>
      <c r="F9731" t="s">
        <v>2419</v>
      </c>
      <c r="G9731" t="s">
        <v>2420</v>
      </c>
      <c r="I9731" t="s">
        <v>2421</v>
      </c>
      <c r="K9731" t="s">
        <v>20</v>
      </c>
      <c r="L9731">
        <v>1000</v>
      </c>
      <c r="M9731">
        <v>49.51258</v>
      </c>
      <c r="N9731">
        <v>-86.525300000000001</v>
      </c>
      <c r="O9731">
        <v>6256</v>
      </c>
    </row>
    <row r="9732" spans="1:15" x14ac:dyDescent="0.35">
      <c r="A9732">
        <v>-86.525300000000001</v>
      </c>
      <c r="B9732">
        <v>49.51258</v>
      </c>
      <c r="C9732" t="s">
        <v>2391</v>
      </c>
      <c r="D9732">
        <v>2015</v>
      </c>
      <c r="E9732" t="s">
        <v>320</v>
      </c>
      <c r="F9732" t="s">
        <v>2419</v>
      </c>
      <c r="G9732" t="s">
        <v>2420</v>
      </c>
      <c r="I9732" t="s">
        <v>2421</v>
      </c>
      <c r="K9732" t="s">
        <v>20</v>
      </c>
      <c r="L9732">
        <v>2053</v>
      </c>
      <c r="M9732">
        <v>49.51258</v>
      </c>
      <c r="N9732">
        <v>-86.525300000000001</v>
      </c>
      <c r="O9732">
        <v>6949</v>
      </c>
    </row>
    <row r="9733" spans="1:15" x14ac:dyDescent="0.35">
      <c r="A9733">
        <v>-86.525300000000001</v>
      </c>
      <c r="B9733">
        <v>49.51258</v>
      </c>
      <c r="C9733" t="s">
        <v>2391</v>
      </c>
      <c r="D9733">
        <v>2015</v>
      </c>
      <c r="E9733" t="s">
        <v>59</v>
      </c>
      <c r="F9733" t="s">
        <v>2419</v>
      </c>
      <c r="G9733" t="s">
        <v>2420</v>
      </c>
      <c r="I9733" t="s">
        <v>2421</v>
      </c>
      <c r="K9733" t="s">
        <v>20</v>
      </c>
      <c r="L9733">
        <v>7319</v>
      </c>
      <c r="M9733">
        <v>49.51258</v>
      </c>
      <c r="N9733">
        <v>-86.525300000000001</v>
      </c>
      <c r="O9733">
        <v>6964</v>
      </c>
    </row>
    <row r="9734" spans="1:15" x14ac:dyDescent="0.35">
      <c r="A9734">
        <v>-86.525300000000001</v>
      </c>
      <c r="B9734">
        <v>49.51258</v>
      </c>
      <c r="C9734" t="s">
        <v>2391</v>
      </c>
      <c r="D9734">
        <v>2015</v>
      </c>
      <c r="E9734" t="s">
        <v>59</v>
      </c>
      <c r="F9734" t="s">
        <v>2419</v>
      </c>
      <c r="G9734" t="s">
        <v>2420</v>
      </c>
      <c r="I9734" t="s">
        <v>2421</v>
      </c>
      <c r="K9734" t="s">
        <v>20</v>
      </c>
      <c r="L9734">
        <v>955</v>
      </c>
      <c r="M9734">
        <v>49.51258</v>
      </c>
      <c r="N9734">
        <v>-86.525300000000001</v>
      </c>
      <c r="O9734">
        <v>6965</v>
      </c>
    </row>
    <row r="9735" spans="1:15" x14ac:dyDescent="0.35">
      <c r="A9735">
        <v>-86.525300000000001</v>
      </c>
      <c r="B9735">
        <v>49.51258</v>
      </c>
      <c r="C9735" t="s">
        <v>2391</v>
      </c>
      <c r="D9735">
        <v>2014</v>
      </c>
      <c r="E9735" t="s">
        <v>320</v>
      </c>
      <c r="F9735" t="s">
        <v>2419</v>
      </c>
      <c r="G9735" t="s">
        <v>2420</v>
      </c>
      <c r="I9735" t="s">
        <v>2421</v>
      </c>
      <c r="K9735" t="s">
        <v>20</v>
      </c>
      <c r="L9735">
        <v>3952</v>
      </c>
      <c r="M9735">
        <v>49.51258</v>
      </c>
      <c r="N9735">
        <v>-86.525300000000001</v>
      </c>
      <c r="O9735">
        <v>6799</v>
      </c>
    </row>
    <row r="9736" spans="1:15" x14ac:dyDescent="0.35">
      <c r="A9736">
        <v>-86.525300000000001</v>
      </c>
      <c r="B9736">
        <v>49.51258</v>
      </c>
      <c r="C9736" t="s">
        <v>2391</v>
      </c>
      <c r="D9736">
        <v>2014</v>
      </c>
      <c r="E9736" t="s">
        <v>320</v>
      </c>
      <c r="F9736" t="s">
        <v>2419</v>
      </c>
      <c r="G9736" t="s">
        <v>2420</v>
      </c>
      <c r="I9736" t="s">
        <v>2421</v>
      </c>
      <c r="K9736" t="s">
        <v>492</v>
      </c>
      <c r="L9736">
        <v>5000</v>
      </c>
      <c r="M9736">
        <v>49.51258</v>
      </c>
      <c r="N9736">
        <v>-86.525300000000001</v>
      </c>
      <c r="O9736">
        <v>6800</v>
      </c>
    </row>
    <row r="9737" spans="1:15" x14ac:dyDescent="0.35">
      <c r="A9737">
        <v>-86.525300000000001</v>
      </c>
      <c r="B9737">
        <v>49.51258</v>
      </c>
      <c r="C9737" t="s">
        <v>2391</v>
      </c>
      <c r="D9737">
        <v>2014</v>
      </c>
      <c r="E9737" t="s">
        <v>59</v>
      </c>
      <c r="F9737" t="s">
        <v>2419</v>
      </c>
      <c r="G9737" t="s">
        <v>2420</v>
      </c>
      <c r="I9737" t="s">
        <v>2421</v>
      </c>
      <c r="K9737" t="s">
        <v>20</v>
      </c>
      <c r="L9737">
        <v>6300</v>
      </c>
      <c r="M9737">
        <v>49.51258</v>
      </c>
      <c r="N9737">
        <v>-86.525300000000001</v>
      </c>
      <c r="O9737">
        <v>6814</v>
      </c>
    </row>
    <row r="9738" spans="1:15" x14ac:dyDescent="0.35">
      <c r="A9738">
        <v>-86.525300000000001</v>
      </c>
      <c r="B9738">
        <v>49.51258</v>
      </c>
      <c r="C9738" t="s">
        <v>2391</v>
      </c>
      <c r="D9738">
        <v>2014</v>
      </c>
      <c r="E9738" t="s">
        <v>59</v>
      </c>
      <c r="F9738" t="s">
        <v>2419</v>
      </c>
      <c r="G9738" t="s">
        <v>2420</v>
      </c>
      <c r="I9738" t="s">
        <v>2421</v>
      </c>
      <c r="K9738" t="s">
        <v>20</v>
      </c>
      <c r="L9738">
        <v>1700</v>
      </c>
      <c r="M9738">
        <v>49.51258</v>
      </c>
      <c r="N9738">
        <v>-86.525300000000001</v>
      </c>
      <c r="O9738">
        <v>6815</v>
      </c>
    </row>
    <row r="9739" spans="1:15" x14ac:dyDescent="0.35">
      <c r="A9739">
        <v>-86.525300000000001</v>
      </c>
      <c r="B9739">
        <v>49.51258</v>
      </c>
      <c r="C9739" t="s">
        <v>2391</v>
      </c>
      <c r="D9739">
        <v>2013</v>
      </c>
      <c r="E9739" t="s">
        <v>320</v>
      </c>
      <c r="F9739" t="s">
        <v>2419</v>
      </c>
      <c r="G9739" t="s">
        <v>2420</v>
      </c>
      <c r="I9739" t="s">
        <v>2421</v>
      </c>
      <c r="K9739" t="s">
        <v>20</v>
      </c>
      <c r="L9739">
        <v>2192</v>
      </c>
      <c r="M9739">
        <v>49.51258</v>
      </c>
      <c r="N9739">
        <v>-86.525300000000001</v>
      </c>
      <c r="O9739">
        <v>6489</v>
      </c>
    </row>
    <row r="9740" spans="1:15" x14ac:dyDescent="0.35">
      <c r="A9740">
        <v>-86.525300000000001</v>
      </c>
      <c r="B9740">
        <v>49.51258</v>
      </c>
      <c r="C9740" t="s">
        <v>2391</v>
      </c>
      <c r="D9740">
        <v>2013</v>
      </c>
      <c r="E9740" t="s">
        <v>320</v>
      </c>
      <c r="F9740" t="s">
        <v>2419</v>
      </c>
      <c r="G9740" t="s">
        <v>2420</v>
      </c>
      <c r="I9740" t="s">
        <v>2421</v>
      </c>
      <c r="K9740" t="s">
        <v>20</v>
      </c>
      <c r="L9740">
        <v>600</v>
      </c>
      <c r="M9740">
        <v>49.51258</v>
      </c>
      <c r="N9740">
        <v>-86.525300000000001</v>
      </c>
      <c r="O9740">
        <v>6490</v>
      </c>
    </row>
    <row r="9741" spans="1:15" x14ac:dyDescent="0.35">
      <c r="A9741">
        <v>-86.525300000000001</v>
      </c>
      <c r="B9741">
        <v>49.51258</v>
      </c>
      <c r="C9741" t="s">
        <v>2391</v>
      </c>
      <c r="D9741">
        <v>2013</v>
      </c>
      <c r="E9741" t="s">
        <v>59</v>
      </c>
      <c r="F9741" t="s">
        <v>2419</v>
      </c>
      <c r="G9741" t="s">
        <v>2420</v>
      </c>
      <c r="I9741" t="s">
        <v>2421</v>
      </c>
      <c r="K9741" t="s">
        <v>20</v>
      </c>
      <c r="L9741">
        <v>1200</v>
      </c>
      <c r="M9741">
        <v>49.51258</v>
      </c>
      <c r="N9741">
        <v>-86.525300000000001</v>
      </c>
      <c r="O9741">
        <v>6504</v>
      </c>
    </row>
    <row r="9742" spans="1:15" x14ac:dyDescent="0.35">
      <c r="A9742">
        <v>-86.525300000000001</v>
      </c>
      <c r="B9742">
        <v>49.51258</v>
      </c>
      <c r="C9742" t="s">
        <v>2391</v>
      </c>
      <c r="D9742">
        <v>2013</v>
      </c>
      <c r="E9742" t="s">
        <v>59</v>
      </c>
      <c r="F9742" t="s">
        <v>2419</v>
      </c>
      <c r="G9742" t="s">
        <v>2420</v>
      </c>
      <c r="I9742" t="s">
        <v>2421</v>
      </c>
      <c r="K9742" t="s">
        <v>20</v>
      </c>
      <c r="L9742">
        <v>6888</v>
      </c>
      <c r="M9742">
        <v>49.51258</v>
      </c>
      <c r="N9742">
        <v>-86.525300000000001</v>
      </c>
      <c r="O9742">
        <v>6719</v>
      </c>
    </row>
    <row r="9743" spans="1:15" x14ac:dyDescent="0.35">
      <c r="A9743">
        <v>-86.525300000000001</v>
      </c>
      <c r="B9743">
        <v>49.51258</v>
      </c>
      <c r="C9743" t="s">
        <v>2391</v>
      </c>
      <c r="D9743">
        <v>2012</v>
      </c>
      <c r="E9743" t="s">
        <v>320</v>
      </c>
      <c r="F9743" t="s">
        <v>2419</v>
      </c>
      <c r="G9743" t="s">
        <v>2420</v>
      </c>
      <c r="I9743" t="s">
        <v>2421</v>
      </c>
      <c r="K9743" t="s">
        <v>20</v>
      </c>
      <c r="L9743">
        <v>2000</v>
      </c>
      <c r="M9743">
        <v>49.51258</v>
      </c>
      <c r="N9743">
        <v>-86.525300000000001</v>
      </c>
      <c r="O9743">
        <v>6412</v>
      </c>
    </row>
    <row r="9744" spans="1:15" x14ac:dyDescent="0.35">
      <c r="A9744">
        <v>-86.525300000000001</v>
      </c>
      <c r="B9744">
        <v>49.51258</v>
      </c>
      <c r="C9744" t="s">
        <v>2391</v>
      </c>
      <c r="D9744">
        <v>2012</v>
      </c>
      <c r="E9744" t="s">
        <v>320</v>
      </c>
      <c r="F9744" t="s">
        <v>2419</v>
      </c>
      <c r="G9744" t="s">
        <v>2420</v>
      </c>
      <c r="I9744" t="s">
        <v>2421</v>
      </c>
      <c r="K9744" t="s">
        <v>492</v>
      </c>
      <c r="L9744">
        <v>4000</v>
      </c>
      <c r="M9744">
        <v>49.51258</v>
      </c>
      <c r="N9744">
        <v>-86.525300000000001</v>
      </c>
      <c r="O9744">
        <v>6413</v>
      </c>
    </row>
    <row r="9745" spans="1:15" x14ac:dyDescent="0.35">
      <c r="A9745">
        <v>-86.525300000000001</v>
      </c>
      <c r="B9745">
        <v>49.51258</v>
      </c>
      <c r="C9745" t="s">
        <v>2391</v>
      </c>
      <c r="D9745">
        <v>2012</v>
      </c>
      <c r="E9745" t="s">
        <v>59</v>
      </c>
      <c r="F9745" t="s">
        <v>2419</v>
      </c>
      <c r="G9745" t="s">
        <v>2420</v>
      </c>
      <c r="I9745" t="s">
        <v>2421</v>
      </c>
      <c r="K9745" t="s">
        <v>20</v>
      </c>
      <c r="L9745">
        <v>5000</v>
      </c>
      <c r="M9745">
        <v>49.51258</v>
      </c>
      <c r="N9745">
        <v>-86.525300000000001</v>
      </c>
      <c r="O9745">
        <v>6426</v>
      </c>
    </row>
    <row r="9746" spans="1:15" x14ac:dyDescent="0.35">
      <c r="A9746">
        <v>-86.525300000000001</v>
      </c>
      <c r="B9746">
        <v>49.51258</v>
      </c>
      <c r="C9746" t="s">
        <v>2391</v>
      </c>
      <c r="D9746">
        <v>2012</v>
      </c>
      <c r="E9746" t="s">
        <v>59</v>
      </c>
      <c r="F9746" t="s">
        <v>2419</v>
      </c>
      <c r="G9746" t="s">
        <v>2420</v>
      </c>
      <c r="I9746" t="s">
        <v>2421</v>
      </c>
      <c r="K9746" t="s">
        <v>20</v>
      </c>
      <c r="L9746">
        <v>5924</v>
      </c>
      <c r="M9746">
        <v>49.51258</v>
      </c>
      <c r="N9746">
        <v>-86.525300000000001</v>
      </c>
      <c r="O9746">
        <v>6427</v>
      </c>
    </row>
    <row r="9747" spans="1:15" x14ac:dyDescent="0.35">
      <c r="A9747">
        <v>-77.062728899999996</v>
      </c>
      <c r="B9747">
        <v>45.117221800000003</v>
      </c>
      <c r="C9747" t="s">
        <v>171</v>
      </c>
      <c r="D9747">
        <v>2021</v>
      </c>
      <c r="E9747" t="s">
        <v>16</v>
      </c>
      <c r="F9747" t="s">
        <v>612</v>
      </c>
      <c r="G9747" t="s">
        <v>613</v>
      </c>
      <c r="I9747" t="s">
        <v>614</v>
      </c>
      <c r="J9747" t="s">
        <v>215</v>
      </c>
      <c r="K9747" t="s">
        <v>20</v>
      </c>
      <c r="L9747">
        <v>1800</v>
      </c>
      <c r="M9747">
        <v>45.117221800000003</v>
      </c>
      <c r="N9747">
        <v>-77.062728899999996</v>
      </c>
      <c r="O9747">
        <v>2391</v>
      </c>
    </row>
    <row r="9748" spans="1:15" x14ac:dyDescent="0.35">
      <c r="A9748">
        <v>-77.062728899999996</v>
      </c>
      <c r="B9748">
        <v>45.117221800000003</v>
      </c>
      <c r="C9748" t="s">
        <v>171</v>
      </c>
      <c r="D9748">
        <v>2019</v>
      </c>
      <c r="E9748" t="s">
        <v>16</v>
      </c>
      <c r="F9748" t="s">
        <v>612</v>
      </c>
      <c r="G9748" t="s">
        <v>613</v>
      </c>
      <c r="I9748" t="s">
        <v>614</v>
      </c>
      <c r="J9748" t="s">
        <v>215</v>
      </c>
      <c r="K9748" t="s">
        <v>20</v>
      </c>
      <c r="L9748">
        <v>1700</v>
      </c>
      <c r="M9748">
        <v>45.117221800000003</v>
      </c>
      <c r="N9748">
        <v>-77.062728899999996</v>
      </c>
      <c r="O9748">
        <v>1878</v>
      </c>
    </row>
    <row r="9749" spans="1:15" x14ac:dyDescent="0.35">
      <c r="A9749">
        <v>-77.062728899999996</v>
      </c>
      <c r="B9749">
        <v>45.117221800000003</v>
      </c>
      <c r="C9749" t="s">
        <v>171</v>
      </c>
      <c r="D9749">
        <v>2017</v>
      </c>
      <c r="E9749" t="s">
        <v>16</v>
      </c>
      <c r="F9749" t="s">
        <v>612</v>
      </c>
      <c r="G9749" t="s">
        <v>613</v>
      </c>
      <c r="I9749" t="s">
        <v>614</v>
      </c>
      <c r="J9749" t="s">
        <v>215</v>
      </c>
      <c r="K9749" t="s">
        <v>20</v>
      </c>
      <c r="L9749">
        <v>1445</v>
      </c>
      <c r="M9749">
        <v>45.117221800000003</v>
      </c>
      <c r="N9749">
        <v>-77.062728899999996</v>
      </c>
      <c r="O9749">
        <v>1946</v>
      </c>
    </row>
    <row r="9750" spans="1:15" x14ac:dyDescent="0.35">
      <c r="A9750">
        <v>-77.062728899999996</v>
      </c>
      <c r="B9750">
        <v>45.117221800000003</v>
      </c>
      <c r="C9750" t="s">
        <v>171</v>
      </c>
      <c r="D9750">
        <v>2015</v>
      </c>
      <c r="E9750" t="s">
        <v>16</v>
      </c>
      <c r="F9750" t="s">
        <v>612</v>
      </c>
      <c r="G9750" t="s">
        <v>613</v>
      </c>
      <c r="I9750" t="s">
        <v>614</v>
      </c>
      <c r="J9750" t="s">
        <v>215</v>
      </c>
      <c r="K9750" t="s">
        <v>20</v>
      </c>
      <c r="L9750">
        <v>1650</v>
      </c>
      <c r="M9750">
        <v>45.117221800000003</v>
      </c>
      <c r="N9750">
        <v>-77.062728899999996</v>
      </c>
      <c r="O9750">
        <v>993</v>
      </c>
    </row>
    <row r="9751" spans="1:15" x14ac:dyDescent="0.35">
      <c r="A9751">
        <v>-77.062728899999996</v>
      </c>
      <c r="B9751">
        <v>45.117221800000003</v>
      </c>
      <c r="C9751" t="s">
        <v>171</v>
      </c>
      <c r="D9751">
        <v>2013</v>
      </c>
      <c r="E9751" t="s">
        <v>16</v>
      </c>
      <c r="F9751" t="s">
        <v>612</v>
      </c>
      <c r="G9751" t="s">
        <v>613</v>
      </c>
      <c r="I9751" t="s">
        <v>614</v>
      </c>
      <c r="J9751" t="s">
        <v>215</v>
      </c>
      <c r="K9751" t="s">
        <v>20</v>
      </c>
      <c r="L9751">
        <v>1650</v>
      </c>
      <c r="M9751">
        <v>45.117221800000003</v>
      </c>
      <c r="N9751">
        <v>-77.062728899999996</v>
      </c>
      <c r="O9751">
        <v>340</v>
      </c>
    </row>
    <row r="9752" spans="1:15" x14ac:dyDescent="0.35">
      <c r="A9752">
        <v>-77.435531499999996</v>
      </c>
      <c r="B9752">
        <v>45.149526799999997</v>
      </c>
      <c r="C9752" t="s">
        <v>171</v>
      </c>
      <c r="D9752">
        <v>2021</v>
      </c>
      <c r="E9752" t="s">
        <v>263</v>
      </c>
      <c r="F9752" t="s">
        <v>314</v>
      </c>
      <c r="G9752" t="s">
        <v>315</v>
      </c>
      <c r="I9752" t="s">
        <v>316</v>
      </c>
      <c r="J9752" t="s">
        <v>236</v>
      </c>
      <c r="K9752" t="s">
        <v>20</v>
      </c>
      <c r="L9752">
        <v>1500</v>
      </c>
      <c r="M9752">
        <v>45.149526799999997</v>
      </c>
      <c r="N9752">
        <v>-77.435531499999996</v>
      </c>
      <c r="O9752">
        <v>2616</v>
      </c>
    </row>
    <row r="9753" spans="1:15" x14ac:dyDescent="0.35">
      <c r="A9753">
        <v>-79.975452500000003</v>
      </c>
      <c r="B9753">
        <v>45.426208799999998</v>
      </c>
      <c r="C9753" t="s">
        <v>2999</v>
      </c>
      <c r="D9753">
        <v>2021</v>
      </c>
      <c r="E9753" t="s">
        <v>263</v>
      </c>
      <c r="F9753" t="s">
        <v>314</v>
      </c>
      <c r="G9753" t="s">
        <v>315</v>
      </c>
      <c r="I9753" t="s">
        <v>3238</v>
      </c>
      <c r="K9753" t="s">
        <v>20</v>
      </c>
      <c r="L9753">
        <v>700</v>
      </c>
      <c r="M9753">
        <v>45.426208799999998</v>
      </c>
      <c r="N9753">
        <v>-79.975452500000003</v>
      </c>
      <c r="O9753">
        <v>8188</v>
      </c>
    </row>
    <row r="9754" spans="1:15" x14ac:dyDescent="0.35">
      <c r="A9754">
        <v>-77.834552900000006</v>
      </c>
      <c r="B9754">
        <v>46.105754900000001</v>
      </c>
      <c r="C9754" t="s">
        <v>3353</v>
      </c>
      <c r="D9754">
        <v>2021</v>
      </c>
      <c r="E9754" t="s">
        <v>16</v>
      </c>
      <c r="F9754" t="s">
        <v>314</v>
      </c>
      <c r="G9754" t="s">
        <v>315</v>
      </c>
      <c r="I9754" t="s">
        <v>3653</v>
      </c>
      <c r="J9754" t="s">
        <v>3388</v>
      </c>
      <c r="K9754" t="s">
        <v>20</v>
      </c>
      <c r="L9754">
        <v>2500</v>
      </c>
      <c r="M9754">
        <v>46.105754900000001</v>
      </c>
      <c r="N9754">
        <v>-77.834552900000006</v>
      </c>
      <c r="O9754">
        <v>9675</v>
      </c>
    </row>
    <row r="9755" spans="1:15" x14ac:dyDescent="0.35">
      <c r="A9755">
        <v>-77.741545700000003</v>
      </c>
      <c r="B9755">
        <v>45.492378000000002</v>
      </c>
      <c r="C9755" t="s">
        <v>3353</v>
      </c>
      <c r="D9755">
        <v>2021</v>
      </c>
      <c r="E9755" t="s">
        <v>263</v>
      </c>
      <c r="F9755" t="s">
        <v>314</v>
      </c>
      <c r="G9755" t="s">
        <v>315</v>
      </c>
      <c r="I9755" t="s">
        <v>3579</v>
      </c>
      <c r="J9755" t="s">
        <v>3580</v>
      </c>
      <c r="K9755" t="s">
        <v>20</v>
      </c>
      <c r="L9755">
        <v>1300</v>
      </c>
      <c r="M9755">
        <v>45.492378000000002</v>
      </c>
      <c r="N9755">
        <v>-77.741545700000003</v>
      </c>
      <c r="O9755">
        <v>9753</v>
      </c>
    </row>
    <row r="9756" spans="1:15" x14ac:dyDescent="0.35">
      <c r="A9756">
        <v>-84.067710000000005</v>
      </c>
      <c r="B9756">
        <v>47.03228</v>
      </c>
      <c r="C9756" t="s">
        <v>3680</v>
      </c>
      <c r="D9756">
        <v>2021</v>
      </c>
      <c r="E9756" t="s">
        <v>263</v>
      </c>
      <c r="F9756" t="s">
        <v>314</v>
      </c>
      <c r="G9756" t="s">
        <v>315</v>
      </c>
      <c r="I9756" t="s">
        <v>4064</v>
      </c>
      <c r="J9756" t="s">
        <v>4065</v>
      </c>
      <c r="K9756" t="s">
        <v>20</v>
      </c>
      <c r="L9756">
        <v>1000</v>
      </c>
      <c r="M9756">
        <v>47.03228</v>
      </c>
      <c r="N9756">
        <v>-84.067710000000005</v>
      </c>
      <c r="O9756">
        <v>10721</v>
      </c>
    </row>
    <row r="9757" spans="1:15" x14ac:dyDescent="0.35">
      <c r="A9757">
        <v>-80.591319100000007</v>
      </c>
      <c r="B9757">
        <v>46.216738900000003</v>
      </c>
      <c r="C9757" t="s">
        <v>4537</v>
      </c>
      <c r="D9757">
        <v>2021</v>
      </c>
      <c r="E9757" t="s">
        <v>493</v>
      </c>
      <c r="F9757" t="s">
        <v>314</v>
      </c>
      <c r="I9757" t="s">
        <v>5309</v>
      </c>
      <c r="J9757" t="s">
        <v>5310</v>
      </c>
      <c r="K9757" t="s">
        <v>1136</v>
      </c>
      <c r="L9757">
        <v>10742</v>
      </c>
      <c r="M9757">
        <v>46.216738900000003</v>
      </c>
      <c r="N9757">
        <v>-80.591319100000007</v>
      </c>
      <c r="O9757">
        <v>11981</v>
      </c>
    </row>
    <row r="9758" spans="1:15" x14ac:dyDescent="0.35">
      <c r="A9758">
        <v>-77.435531499999996</v>
      </c>
      <c r="B9758">
        <v>45.149526799999997</v>
      </c>
      <c r="C9758" t="s">
        <v>171</v>
      </c>
      <c r="D9758">
        <v>2020</v>
      </c>
      <c r="E9758" t="s">
        <v>263</v>
      </c>
      <c r="F9758" t="s">
        <v>314</v>
      </c>
      <c r="G9758" t="s">
        <v>315</v>
      </c>
      <c r="I9758" t="s">
        <v>316</v>
      </c>
      <c r="J9758" t="s">
        <v>236</v>
      </c>
      <c r="K9758" t="s">
        <v>20</v>
      </c>
      <c r="L9758">
        <v>1500</v>
      </c>
      <c r="M9758">
        <v>45.149526799999997</v>
      </c>
      <c r="N9758">
        <v>-77.435531499999996</v>
      </c>
      <c r="O9758">
        <v>1808</v>
      </c>
    </row>
    <row r="9759" spans="1:15" x14ac:dyDescent="0.35">
      <c r="A9759">
        <v>-77.834552900000006</v>
      </c>
      <c r="B9759">
        <v>46.105754900000001</v>
      </c>
      <c r="C9759" t="s">
        <v>3353</v>
      </c>
      <c r="D9759">
        <v>2020</v>
      </c>
      <c r="E9759" t="s">
        <v>16</v>
      </c>
      <c r="F9759" t="s">
        <v>314</v>
      </c>
      <c r="G9759" t="s">
        <v>315</v>
      </c>
      <c r="I9759" t="s">
        <v>3653</v>
      </c>
      <c r="J9759" t="s">
        <v>3388</v>
      </c>
      <c r="K9759" t="s">
        <v>20</v>
      </c>
      <c r="L9759">
        <v>3992</v>
      </c>
      <c r="M9759">
        <v>46.105754900000001</v>
      </c>
      <c r="N9759">
        <v>-77.834552900000006</v>
      </c>
      <c r="O9759">
        <v>9838</v>
      </c>
    </row>
    <row r="9760" spans="1:15" x14ac:dyDescent="0.35">
      <c r="A9760">
        <v>-77.834552900000006</v>
      </c>
      <c r="B9760">
        <v>46.105754900000001</v>
      </c>
      <c r="C9760" t="s">
        <v>3353</v>
      </c>
      <c r="D9760">
        <v>2020</v>
      </c>
      <c r="E9760" t="s">
        <v>16</v>
      </c>
      <c r="F9760" t="s">
        <v>314</v>
      </c>
      <c r="G9760" t="s">
        <v>315</v>
      </c>
      <c r="I9760" t="s">
        <v>3653</v>
      </c>
      <c r="J9760" t="s">
        <v>3388</v>
      </c>
      <c r="K9760" t="s">
        <v>20</v>
      </c>
      <c r="L9760">
        <v>1960</v>
      </c>
      <c r="M9760">
        <v>46.105754900000001</v>
      </c>
      <c r="N9760">
        <v>-77.834552900000006</v>
      </c>
      <c r="O9760">
        <v>9839</v>
      </c>
    </row>
    <row r="9761" spans="1:15" x14ac:dyDescent="0.35">
      <c r="A9761">
        <v>-77.741545700000003</v>
      </c>
      <c r="B9761">
        <v>45.492378000000002</v>
      </c>
      <c r="C9761" t="s">
        <v>3353</v>
      </c>
      <c r="D9761">
        <v>2020</v>
      </c>
      <c r="E9761" t="s">
        <v>263</v>
      </c>
      <c r="F9761" t="s">
        <v>314</v>
      </c>
      <c r="G9761" t="s">
        <v>315</v>
      </c>
      <c r="I9761" t="s">
        <v>3579</v>
      </c>
      <c r="J9761" t="s">
        <v>3580</v>
      </c>
      <c r="K9761" t="s">
        <v>20</v>
      </c>
      <c r="L9761">
        <v>1300</v>
      </c>
      <c r="M9761">
        <v>45.492378000000002</v>
      </c>
      <c r="N9761">
        <v>-77.741545700000003</v>
      </c>
      <c r="O9761">
        <v>9854</v>
      </c>
    </row>
    <row r="9762" spans="1:15" x14ac:dyDescent="0.35">
      <c r="A9762">
        <v>-77.435531499999996</v>
      </c>
      <c r="B9762">
        <v>45.149526799999997</v>
      </c>
      <c r="C9762" t="s">
        <v>171</v>
      </c>
      <c r="D9762">
        <v>2019</v>
      </c>
      <c r="E9762" t="s">
        <v>263</v>
      </c>
      <c r="F9762" t="s">
        <v>314</v>
      </c>
      <c r="G9762" t="s">
        <v>315</v>
      </c>
      <c r="I9762" t="s">
        <v>316</v>
      </c>
      <c r="J9762" t="s">
        <v>236</v>
      </c>
      <c r="K9762" t="s">
        <v>20</v>
      </c>
      <c r="L9762">
        <v>1500</v>
      </c>
      <c r="M9762">
        <v>45.149526799999997</v>
      </c>
      <c r="N9762">
        <v>-77.435531499999996</v>
      </c>
      <c r="O9762">
        <v>1906</v>
      </c>
    </row>
    <row r="9763" spans="1:15" x14ac:dyDescent="0.35">
      <c r="A9763">
        <v>-79.975452500000003</v>
      </c>
      <c r="B9763">
        <v>45.426208799999998</v>
      </c>
      <c r="C9763" t="s">
        <v>2999</v>
      </c>
      <c r="D9763">
        <v>2019</v>
      </c>
      <c r="E9763" t="s">
        <v>263</v>
      </c>
      <c r="F9763" t="s">
        <v>314</v>
      </c>
      <c r="G9763" t="s">
        <v>315</v>
      </c>
      <c r="I9763" t="s">
        <v>3238</v>
      </c>
      <c r="K9763" t="s">
        <v>20</v>
      </c>
      <c r="L9763">
        <v>1000</v>
      </c>
      <c r="M9763">
        <v>45.426208799999998</v>
      </c>
      <c r="N9763">
        <v>-79.975452500000003</v>
      </c>
      <c r="O9763">
        <v>8491</v>
      </c>
    </row>
    <row r="9764" spans="1:15" x14ac:dyDescent="0.35">
      <c r="A9764">
        <v>-77.834552900000006</v>
      </c>
      <c r="B9764">
        <v>46.105754900000001</v>
      </c>
      <c r="C9764" t="s">
        <v>3353</v>
      </c>
      <c r="D9764">
        <v>2019</v>
      </c>
      <c r="E9764" t="s">
        <v>16</v>
      </c>
      <c r="F9764" t="s">
        <v>314</v>
      </c>
      <c r="G9764" t="s">
        <v>315</v>
      </c>
      <c r="I9764" t="s">
        <v>3653</v>
      </c>
      <c r="J9764" t="s">
        <v>3388</v>
      </c>
      <c r="K9764" t="s">
        <v>483</v>
      </c>
      <c r="L9764">
        <v>107</v>
      </c>
      <c r="M9764">
        <v>46.105754900000001</v>
      </c>
      <c r="N9764">
        <v>-77.834552900000006</v>
      </c>
      <c r="O9764">
        <v>9338</v>
      </c>
    </row>
    <row r="9765" spans="1:15" x14ac:dyDescent="0.35">
      <c r="A9765">
        <v>-77.834552900000006</v>
      </c>
      <c r="B9765">
        <v>46.105754900000001</v>
      </c>
      <c r="C9765" t="s">
        <v>3353</v>
      </c>
      <c r="D9765">
        <v>2019</v>
      </c>
      <c r="E9765" t="s">
        <v>16</v>
      </c>
      <c r="F9765" t="s">
        <v>314</v>
      </c>
      <c r="G9765" t="s">
        <v>315</v>
      </c>
      <c r="I9765" t="s">
        <v>3653</v>
      </c>
      <c r="J9765" t="s">
        <v>3388</v>
      </c>
      <c r="K9765" t="s">
        <v>20</v>
      </c>
      <c r="L9765">
        <v>2421</v>
      </c>
      <c r="M9765">
        <v>46.105754900000001</v>
      </c>
      <c r="N9765">
        <v>-77.834552900000006</v>
      </c>
      <c r="O9765">
        <v>9342</v>
      </c>
    </row>
    <row r="9766" spans="1:15" x14ac:dyDescent="0.35">
      <c r="A9766">
        <v>-77.741545700000003</v>
      </c>
      <c r="B9766">
        <v>45.492378000000002</v>
      </c>
      <c r="C9766" t="s">
        <v>3353</v>
      </c>
      <c r="D9766">
        <v>2019</v>
      </c>
      <c r="E9766" t="s">
        <v>263</v>
      </c>
      <c r="F9766" t="s">
        <v>314</v>
      </c>
      <c r="G9766" t="s">
        <v>315</v>
      </c>
      <c r="I9766" t="s">
        <v>3579</v>
      </c>
      <c r="J9766" t="s">
        <v>3580</v>
      </c>
      <c r="K9766" t="s">
        <v>20</v>
      </c>
      <c r="L9766">
        <v>1800</v>
      </c>
      <c r="M9766">
        <v>45.492378000000002</v>
      </c>
      <c r="N9766">
        <v>-77.741545700000003</v>
      </c>
      <c r="O9766">
        <v>9438</v>
      </c>
    </row>
    <row r="9767" spans="1:15" x14ac:dyDescent="0.35">
      <c r="A9767">
        <v>-77.741545700000003</v>
      </c>
      <c r="B9767">
        <v>45.492378000000002</v>
      </c>
      <c r="C9767" t="s">
        <v>3353</v>
      </c>
      <c r="D9767">
        <v>2019</v>
      </c>
      <c r="E9767" t="s">
        <v>263</v>
      </c>
      <c r="F9767" t="s">
        <v>314</v>
      </c>
      <c r="G9767" t="s">
        <v>315</v>
      </c>
      <c r="I9767" t="s">
        <v>3579</v>
      </c>
      <c r="J9767" t="s">
        <v>3580</v>
      </c>
      <c r="K9767" t="s">
        <v>20</v>
      </c>
      <c r="L9767">
        <v>1500</v>
      </c>
      <c r="M9767">
        <v>45.492378000000002</v>
      </c>
      <c r="N9767">
        <v>-77.741545700000003</v>
      </c>
      <c r="O9767">
        <v>9440</v>
      </c>
    </row>
    <row r="9768" spans="1:15" x14ac:dyDescent="0.35">
      <c r="A9768">
        <v>-84.067710000000005</v>
      </c>
      <c r="B9768">
        <v>47.03228</v>
      </c>
      <c r="C9768" t="s">
        <v>3680</v>
      </c>
      <c r="D9768">
        <v>2019</v>
      </c>
      <c r="E9768" t="s">
        <v>263</v>
      </c>
      <c r="F9768" t="s">
        <v>314</v>
      </c>
      <c r="G9768" t="s">
        <v>315</v>
      </c>
      <c r="I9768" t="s">
        <v>4064</v>
      </c>
      <c r="J9768" t="s">
        <v>4065</v>
      </c>
      <c r="K9768" t="s">
        <v>20</v>
      </c>
      <c r="L9768">
        <v>883</v>
      </c>
      <c r="M9768">
        <v>47.03228</v>
      </c>
      <c r="N9768">
        <v>-84.067710000000005</v>
      </c>
      <c r="O9768">
        <v>10645</v>
      </c>
    </row>
    <row r="9769" spans="1:15" x14ac:dyDescent="0.35">
      <c r="A9769">
        <v>-77.435531499999996</v>
      </c>
      <c r="B9769">
        <v>45.149526799999997</v>
      </c>
      <c r="C9769" t="s">
        <v>171</v>
      </c>
      <c r="D9769">
        <v>2018</v>
      </c>
      <c r="E9769" t="s">
        <v>263</v>
      </c>
      <c r="F9769" t="s">
        <v>314</v>
      </c>
      <c r="G9769" t="s">
        <v>315</v>
      </c>
      <c r="I9769" t="s">
        <v>316</v>
      </c>
      <c r="J9769" t="s">
        <v>236</v>
      </c>
      <c r="K9769" t="s">
        <v>20</v>
      </c>
      <c r="L9769">
        <v>1500</v>
      </c>
      <c r="M9769">
        <v>45.149526799999997</v>
      </c>
      <c r="N9769">
        <v>-77.435531499999996</v>
      </c>
      <c r="O9769">
        <v>1723</v>
      </c>
    </row>
    <row r="9770" spans="1:15" x14ac:dyDescent="0.35">
      <c r="A9770">
        <v>-77.834552900000006</v>
      </c>
      <c r="B9770">
        <v>46.105754900000001</v>
      </c>
      <c r="C9770" t="s">
        <v>3353</v>
      </c>
      <c r="D9770">
        <v>2018</v>
      </c>
      <c r="E9770" t="s">
        <v>16</v>
      </c>
      <c r="F9770" t="s">
        <v>314</v>
      </c>
      <c r="G9770" t="s">
        <v>315</v>
      </c>
      <c r="I9770" t="s">
        <v>3653</v>
      </c>
      <c r="J9770" t="s">
        <v>3388</v>
      </c>
      <c r="K9770" t="s">
        <v>20</v>
      </c>
      <c r="L9770">
        <v>1500</v>
      </c>
      <c r="M9770">
        <v>46.105754900000001</v>
      </c>
      <c r="N9770">
        <v>-77.834552900000006</v>
      </c>
      <c r="O9770">
        <v>8987</v>
      </c>
    </row>
    <row r="9771" spans="1:15" x14ac:dyDescent="0.35">
      <c r="A9771">
        <v>-77.834552900000006</v>
      </c>
      <c r="B9771">
        <v>46.105754900000001</v>
      </c>
      <c r="C9771" t="s">
        <v>3353</v>
      </c>
      <c r="D9771">
        <v>2018</v>
      </c>
      <c r="E9771" t="s">
        <v>16</v>
      </c>
      <c r="F9771" t="s">
        <v>314</v>
      </c>
      <c r="G9771" t="s">
        <v>315</v>
      </c>
      <c r="I9771" t="s">
        <v>3653</v>
      </c>
      <c r="J9771" t="s">
        <v>3388</v>
      </c>
      <c r="K9771" t="s">
        <v>20</v>
      </c>
      <c r="L9771">
        <v>1075</v>
      </c>
      <c r="M9771">
        <v>46.105754900000001</v>
      </c>
      <c r="N9771">
        <v>-77.834552900000006</v>
      </c>
      <c r="O9771">
        <v>8988</v>
      </c>
    </row>
    <row r="9772" spans="1:15" x14ac:dyDescent="0.35">
      <c r="A9772">
        <v>-77.741545700000003</v>
      </c>
      <c r="B9772">
        <v>45.492378000000002</v>
      </c>
      <c r="C9772" t="s">
        <v>3353</v>
      </c>
      <c r="D9772">
        <v>2018</v>
      </c>
      <c r="E9772" t="s">
        <v>263</v>
      </c>
      <c r="F9772" t="s">
        <v>314</v>
      </c>
      <c r="G9772" t="s">
        <v>315</v>
      </c>
      <c r="I9772" t="s">
        <v>3579</v>
      </c>
      <c r="J9772" t="s">
        <v>3580</v>
      </c>
      <c r="K9772" t="s">
        <v>20</v>
      </c>
      <c r="L9772">
        <v>2000</v>
      </c>
      <c r="M9772">
        <v>45.492378000000002</v>
      </c>
      <c r="N9772">
        <v>-77.741545700000003</v>
      </c>
      <c r="O9772">
        <v>9108</v>
      </c>
    </row>
    <row r="9773" spans="1:15" x14ac:dyDescent="0.35">
      <c r="A9773">
        <v>-77.741545700000003</v>
      </c>
      <c r="B9773">
        <v>45.492378000000002</v>
      </c>
      <c r="C9773" t="s">
        <v>3353</v>
      </c>
      <c r="D9773">
        <v>2018</v>
      </c>
      <c r="E9773" t="s">
        <v>263</v>
      </c>
      <c r="F9773" t="s">
        <v>314</v>
      </c>
      <c r="G9773" t="s">
        <v>315</v>
      </c>
      <c r="I9773" t="s">
        <v>3579</v>
      </c>
      <c r="J9773" t="s">
        <v>3580</v>
      </c>
      <c r="K9773" t="s">
        <v>20</v>
      </c>
      <c r="L9773">
        <v>1300</v>
      </c>
      <c r="M9773">
        <v>45.492378000000002</v>
      </c>
      <c r="N9773">
        <v>-77.741545700000003</v>
      </c>
      <c r="O9773">
        <v>9109</v>
      </c>
    </row>
    <row r="9774" spans="1:15" x14ac:dyDescent="0.35">
      <c r="A9774">
        <v>-77.435531499999996</v>
      </c>
      <c r="B9774">
        <v>45.149526799999997</v>
      </c>
      <c r="C9774" t="s">
        <v>171</v>
      </c>
      <c r="D9774">
        <v>2017</v>
      </c>
      <c r="E9774" t="s">
        <v>263</v>
      </c>
      <c r="F9774" t="s">
        <v>314</v>
      </c>
      <c r="G9774" t="s">
        <v>315</v>
      </c>
      <c r="I9774" t="s">
        <v>316</v>
      </c>
      <c r="J9774" t="s">
        <v>236</v>
      </c>
      <c r="K9774" t="s">
        <v>20</v>
      </c>
      <c r="L9774">
        <v>1500</v>
      </c>
      <c r="M9774">
        <v>45.149526799999997</v>
      </c>
      <c r="N9774">
        <v>-77.435531499999996</v>
      </c>
      <c r="O9774">
        <v>1984</v>
      </c>
    </row>
    <row r="9775" spans="1:15" x14ac:dyDescent="0.35">
      <c r="A9775">
        <v>-77.741545700000003</v>
      </c>
      <c r="B9775">
        <v>45.492378000000002</v>
      </c>
      <c r="C9775" t="s">
        <v>3353</v>
      </c>
      <c r="D9775">
        <v>2017</v>
      </c>
      <c r="E9775" t="s">
        <v>263</v>
      </c>
      <c r="F9775" t="s">
        <v>314</v>
      </c>
      <c r="G9775" t="s">
        <v>315</v>
      </c>
      <c r="I9775" t="s">
        <v>3579</v>
      </c>
      <c r="J9775" t="s">
        <v>3580</v>
      </c>
      <c r="K9775" t="s">
        <v>20</v>
      </c>
      <c r="L9775">
        <v>1500</v>
      </c>
      <c r="M9775">
        <v>45.492378000000002</v>
      </c>
      <c r="N9775">
        <v>-77.741545700000003</v>
      </c>
      <c r="O9775">
        <v>8090</v>
      </c>
    </row>
    <row r="9776" spans="1:15" x14ac:dyDescent="0.35">
      <c r="A9776">
        <v>-79.975452500000003</v>
      </c>
      <c r="B9776">
        <v>45.426208799999998</v>
      </c>
      <c r="C9776" t="s">
        <v>2999</v>
      </c>
      <c r="D9776">
        <v>2017</v>
      </c>
      <c r="E9776" t="s">
        <v>263</v>
      </c>
      <c r="F9776" t="s">
        <v>314</v>
      </c>
      <c r="G9776" t="s">
        <v>315</v>
      </c>
      <c r="I9776" t="s">
        <v>3238</v>
      </c>
      <c r="K9776" t="s">
        <v>20</v>
      </c>
      <c r="L9776">
        <v>700</v>
      </c>
      <c r="M9776">
        <v>45.426208799999998</v>
      </c>
      <c r="N9776">
        <v>-79.975452500000003</v>
      </c>
      <c r="O9776">
        <v>8776</v>
      </c>
    </row>
    <row r="9777" spans="1:15" x14ac:dyDescent="0.35">
      <c r="A9777">
        <v>-84.067710000000005</v>
      </c>
      <c r="B9777">
        <v>47.03228</v>
      </c>
      <c r="C9777" t="s">
        <v>3680</v>
      </c>
      <c r="D9777">
        <v>2017</v>
      </c>
      <c r="E9777" t="s">
        <v>263</v>
      </c>
      <c r="F9777" t="s">
        <v>314</v>
      </c>
      <c r="G9777" t="s">
        <v>315</v>
      </c>
      <c r="I9777" t="s">
        <v>4064</v>
      </c>
      <c r="J9777" t="s">
        <v>4065</v>
      </c>
      <c r="K9777" t="s">
        <v>20</v>
      </c>
      <c r="L9777">
        <v>1000</v>
      </c>
      <c r="M9777">
        <v>47.03228</v>
      </c>
      <c r="N9777">
        <v>-84.067710000000005</v>
      </c>
      <c r="O9777">
        <v>10069</v>
      </c>
    </row>
    <row r="9778" spans="1:15" x14ac:dyDescent="0.35">
      <c r="A9778">
        <v>-77.435531499999996</v>
      </c>
      <c r="B9778">
        <v>45.149526799999997</v>
      </c>
      <c r="C9778" t="s">
        <v>171</v>
      </c>
      <c r="D9778">
        <v>2016</v>
      </c>
      <c r="E9778" t="s">
        <v>263</v>
      </c>
      <c r="F9778" t="s">
        <v>314</v>
      </c>
      <c r="G9778" t="s">
        <v>315</v>
      </c>
      <c r="I9778" t="s">
        <v>316</v>
      </c>
      <c r="J9778" t="s">
        <v>236</v>
      </c>
      <c r="K9778" t="s">
        <v>20</v>
      </c>
      <c r="L9778">
        <v>1500</v>
      </c>
      <c r="M9778">
        <v>45.149526799999997</v>
      </c>
      <c r="N9778">
        <v>-77.435531499999996</v>
      </c>
      <c r="O9778">
        <v>1402</v>
      </c>
    </row>
    <row r="9779" spans="1:15" x14ac:dyDescent="0.35">
      <c r="A9779">
        <v>-77.741545700000003</v>
      </c>
      <c r="B9779">
        <v>45.492378000000002</v>
      </c>
      <c r="C9779" t="s">
        <v>3353</v>
      </c>
      <c r="D9779">
        <v>2016</v>
      </c>
      <c r="E9779" t="s">
        <v>263</v>
      </c>
      <c r="F9779" t="s">
        <v>314</v>
      </c>
      <c r="G9779" t="s">
        <v>315</v>
      </c>
      <c r="I9779" t="s">
        <v>3579</v>
      </c>
      <c r="J9779" t="s">
        <v>3580</v>
      </c>
      <c r="K9779" t="s">
        <v>20</v>
      </c>
      <c r="L9779">
        <v>1500</v>
      </c>
      <c r="M9779">
        <v>45.492378000000002</v>
      </c>
      <c r="N9779">
        <v>-77.741545700000003</v>
      </c>
      <c r="O9779">
        <v>8705</v>
      </c>
    </row>
    <row r="9780" spans="1:15" x14ac:dyDescent="0.35">
      <c r="A9780">
        <v>-77.435531499999996</v>
      </c>
      <c r="B9780">
        <v>45.149526799999997</v>
      </c>
      <c r="C9780" t="s">
        <v>171</v>
      </c>
      <c r="D9780">
        <v>2015</v>
      </c>
      <c r="E9780" t="s">
        <v>263</v>
      </c>
      <c r="F9780" t="s">
        <v>314</v>
      </c>
      <c r="G9780" t="s">
        <v>315</v>
      </c>
      <c r="I9780" t="s">
        <v>316</v>
      </c>
      <c r="J9780" t="s">
        <v>236</v>
      </c>
      <c r="K9780" t="s">
        <v>20</v>
      </c>
      <c r="L9780">
        <v>1500</v>
      </c>
      <c r="M9780">
        <v>45.149526799999997</v>
      </c>
      <c r="N9780">
        <v>-77.435531499999996</v>
      </c>
      <c r="O9780">
        <v>1529</v>
      </c>
    </row>
    <row r="9781" spans="1:15" x14ac:dyDescent="0.35">
      <c r="A9781">
        <v>-79.975452500000003</v>
      </c>
      <c r="B9781">
        <v>45.426208799999998</v>
      </c>
      <c r="C9781" t="s">
        <v>2999</v>
      </c>
      <c r="D9781">
        <v>2015</v>
      </c>
      <c r="E9781" t="s">
        <v>263</v>
      </c>
      <c r="F9781" t="s">
        <v>314</v>
      </c>
      <c r="G9781" t="s">
        <v>315</v>
      </c>
      <c r="I9781" t="s">
        <v>3238</v>
      </c>
      <c r="K9781" t="s">
        <v>20</v>
      </c>
      <c r="L9781">
        <v>700</v>
      </c>
      <c r="M9781">
        <v>45.426208799999998</v>
      </c>
      <c r="N9781">
        <v>-79.975452500000003</v>
      </c>
      <c r="O9781">
        <v>7927</v>
      </c>
    </row>
    <row r="9782" spans="1:15" x14ac:dyDescent="0.35">
      <c r="A9782">
        <v>-77.834552900000006</v>
      </c>
      <c r="B9782">
        <v>46.105754900000001</v>
      </c>
      <c r="C9782" t="s">
        <v>3353</v>
      </c>
      <c r="D9782">
        <v>2015</v>
      </c>
      <c r="E9782" t="s">
        <v>16</v>
      </c>
      <c r="F9782" t="s">
        <v>314</v>
      </c>
      <c r="G9782" t="s">
        <v>315</v>
      </c>
      <c r="I9782" t="s">
        <v>3653</v>
      </c>
      <c r="J9782" t="s">
        <v>3388</v>
      </c>
      <c r="K9782" t="s">
        <v>20</v>
      </c>
      <c r="L9782">
        <v>1000</v>
      </c>
      <c r="M9782">
        <v>46.105754900000001</v>
      </c>
      <c r="N9782">
        <v>-77.834552900000006</v>
      </c>
      <c r="O9782">
        <v>8283</v>
      </c>
    </row>
    <row r="9783" spans="1:15" x14ac:dyDescent="0.35">
      <c r="A9783">
        <v>-77.741545700000003</v>
      </c>
      <c r="B9783">
        <v>45.492378000000002</v>
      </c>
      <c r="C9783" t="s">
        <v>3353</v>
      </c>
      <c r="D9783">
        <v>2015</v>
      </c>
      <c r="E9783" t="s">
        <v>263</v>
      </c>
      <c r="F9783" t="s">
        <v>314</v>
      </c>
      <c r="G9783" t="s">
        <v>315</v>
      </c>
      <c r="I9783" t="s">
        <v>3579</v>
      </c>
      <c r="J9783" t="s">
        <v>3580</v>
      </c>
      <c r="K9783" t="s">
        <v>20</v>
      </c>
      <c r="L9783">
        <v>4000</v>
      </c>
      <c r="M9783">
        <v>45.492378000000002</v>
      </c>
      <c r="N9783">
        <v>-77.741545700000003</v>
      </c>
      <c r="O9783">
        <v>8296</v>
      </c>
    </row>
    <row r="9784" spans="1:15" x14ac:dyDescent="0.35">
      <c r="A9784">
        <v>-84.067710000000005</v>
      </c>
      <c r="B9784">
        <v>47.03228</v>
      </c>
      <c r="C9784" t="s">
        <v>3680</v>
      </c>
      <c r="D9784">
        <v>2015</v>
      </c>
      <c r="E9784" t="s">
        <v>263</v>
      </c>
      <c r="F9784" t="s">
        <v>314</v>
      </c>
      <c r="G9784" t="s">
        <v>315</v>
      </c>
      <c r="I9784" t="s">
        <v>4064</v>
      </c>
      <c r="J9784" t="s">
        <v>4065</v>
      </c>
      <c r="K9784" t="s">
        <v>20</v>
      </c>
      <c r="L9784">
        <v>500</v>
      </c>
      <c r="M9784">
        <v>47.03228</v>
      </c>
      <c r="N9784">
        <v>-84.067710000000005</v>
      </c>
      <c r="O9784">
        <v>9529</v>
      </c>
    </row>
    <row r="9785" spans="1:15" x14ac:dyDescent="0.35">
      <c r="A9785">
        <v>-84.067710000000005</v>
      </c>
      <c r="B9785">
        <v>47.03228</v>
      </c>
      <c r="C9785" t="s">
        <v>3680</v>
      </c>
      <c r="D9785">
        <v>2015</v>
      </c>
      <c r="E9785" t="s">
        <v>263</v>
      </c>
      <c r="F9785" t="s">
        <v>314</v>
      </c>
      <c r="G9785" t="s">
        <v>315</v>
      </c>
      <c r="I9785" t="s">
        <v>4064</v>
      </c>
      <c r="J9785" t="s">
        <v>4065</v>
      </c>
      <c r="K9785" t="s">
        <v>20</v>
      </c>
      <c r="L9785">
        <v>500</v>
      </c>
      <c r="M9785">
        <v>47.03228</v>
      </c>
      <c r="N9785">
        <v>-84.067710000000005</v>
      </c>
      <c r="O9785">
        <v>9530</v>
      </c>
    </row>
    <row r="9786" spans="1:15" x14ac:dyDescent="0.35">
      <c r="A9786">
        <v>-77.435531499999996</v>
      </c>
      <c r="B9786">
        <v>45.149526799999997</v>
      </c>
      <c r="C9786" t="s">
        <v>171</v>
      </c>
      <c r="D9786">
        <v>2014</v>
      </c>
      <c r="E9786" t="s">
        <v>263</v>
      </c>
      <c r="F9786" t="s">
        <v>314</v>
      </c>
      <c r="G9786" t="s">
        <v>315</v>
      </c>
      <c r="I9786" t="s">
        <v>316</v>
      </c>
      <c r="J9786" t="s">
        <v>236</v>
      </c>
      <c r="K9786" t="s">
        <v>20</v>
      </c>
      <c r="L9786">
        <v>1500</v>
      </c>
      <c r="M9786">
        <v>45.149526799999997</v>
      </c>
      <c r="N9786">
        <v>-77.435531499999996</v>
      </c>
      <c r="O9786">
        <v>147</v>
      </c>
    </row>
    <row r="9787" spans="1:15" x14ac:dyDescent="0.35">
      <c r="A9787">
        <v>-77.834552900000006</v>
      </c>
      <c r="B9787">
        <v>46.105754900000001</v>
      </c>
      <c r="C9787" t="s">
        <v>3353</v>
      </c>
      <c r="D9787">
        <v>2014</v>
      </c>
      <c r="E9787" t="s">
        <v>16</v>
      </c>
      <c r="F9787" t="s">
        <v>314</v>
      </c>
      <c r="G9787" t="s">
        <v>315</v>
      </c>
      <c r="I9787" t="s">
        <v>3653</v>
      </c>
      <c r="J9787" t="s">
        <v>3388</v>
      </c>
      <c r="K9787" t="s">
        <v>20</v>
      </c>
      <c r="L9787">
        <v>1000</v>
      </c>
      <c r="M9787">
        <v>46.105754900000001</v>
      </c>
      <c r="N9787">
        <v>-77.834552900000006</v>
      </c>
      <c r="O9787">
        <v>8388</v>
      </c>
    </row>
    <row r="9788" spans="1:15" x14ac:dyDescent="0.35">
      <c r="A9788">
        <v>-77.741545700000003</v>
      </c>
      <c r="B9788">
        <v>45.492378000000002</v>
      </c>
      <c r="C9788" t="s">
        <v>3353</v>
      </c>
      <c r="D9788">
        <v>2014</v>
      </c>
      <c r="E9788" t="s">
        <v>263</v>
      </c>
      <c r="F9788" t="s">
        <v>314</v>
      </c>
      <c r="G9788" t="s">
        <v>315</v>
      </c>
      <c r="I9788" t="s">
        <v>3579</v>
      </c>
      <c r="J9788" t="s">
        <v>3580</v>
      </c>
      <c r="K9788" t="s">
        <v>20</v>
      </c>
      <c r="L9788">
        <v>1300</v>
      </c>
      <c r="M9788">
        <v>45.492378000000002</v>
      </c>
      <c r="N9788">
        <v>-77.741545700000003</v>
      </c>
      <c r="O9788">
        <v>8402</v>
      </c>
    </row>
    <row r="9789" spans="1:15" x14ac:dyDescent="0.35">
      <c r="A9789">
        <v>-77.435531499999996</v>
      </c>
      <c r="B9789">
        <v>45.149526799999997</v>
      </c>
      <c r="C9789" t="s">
        <v>171</v>
      </c>
      <c r="D9789">
        <v>2013</v>
      </c>
      <c r="E9789" t="s">
        <v>263</v>
      </c>
      <c r="F9789" t="s">
        <v>314</v>
      </c>
      <c r="G9789" t="s">
        <v>315</v>
      </c>
      <c r="I9789" t="s">
        <v>316</v>
      </c>
      <c r="J9789" t="s">
        <v>236</v>
      </c>
      <c r="K9789" t="s">
        <v>20</v>
      </c>
      <c r="L9789">
        <v>1500</v>
      </c>
      <c r="M9789">
        <v>45.149526799999997</v>
      </c>
      <c r="N9789">
        <v>-77.435531499999996</v>
      </c>
      <c r="O9789">
        <v>361</v>
      </c>
    </row>
    <row r="9790" spans="1:15" x14ac:dyDescent="0.35">
      <c r="A9790">
        <v>-79.975452500000003</v>
      </c>
      <c r="B9790">
        <v>45.426208799999998</v>
      </c>
      <c r="C9790" t="s">
        <v>2999</v>
      </c>
      <c r="D9790">
        <v>2013</v>
      </c>
      <c r="E9790" t="s">
        <v>263</v>
      </c>
      <c r="F9790" t="s">
        <v>314</v>
      </c>
      <c r="G9790" t="s">
        <v>315</v>
      </c>
      <c r="I9790" t="s">
        <v>3238</v>
      </c>
      <c r="K9790" t="s">
        <v>20</v>
      </c>
      <c r="L9790">
        <v>700</v>
      </c>
      <c r="M9790">
        <v>45.426208799999998</v>
      </c>
      <c r="N9790">
        <v>-79.975452500000003</v>
      </c>
      <c r="O9790">
        <v>7291</v>
      </c>
    </row>
    <row r="9791" spans="1:15" x14ac:dyDescent="0.35">
      <c r="A9791">
        <v>-77.834552900000006</v>
      </c>
      <c r="B9791">
        <v>46.105754900000001</v>
      </c>
      <c r="C9791" t="s">
        <v>3353</v>
      </c>
      <c r="D9791">
        <v>2013</v>
      </c>
      <c r="E9791" t="s">
        <v>16</v>
      </c>
      <c r="F9791" t="s">
        <v>314</v>
      </c>
      <c r="G9791" t="s">
        <v>315</v>
      </c>
      <c r="I9791" t="s">
        <v>3653</v>
      </c>
      <c r="J9791" t="s">
        <v>3388</v>
      </c>
      <c r="K9791" t="s">
        <v>20</v>
      </c>
      <c r="L9791">
        <v>1000</v>
      </c>
      <c r="M9791">
        <v>46.105754900000001</v>
      </c>
      <c r="N9791">
        <v>-77.834552900000006</v>
      </c>
      <c r="O9791">
        <v>8879</v>
      </c>
    </row>
    <row r="9792" spans="1:15" x14ac:dyDescent="0.35">
      <c r="A9792">
        <v>-77.741545700000003</v>
      </c>
      <c r="B9792">
        <v>45.492378000000002</v>
      </c>
      <c r="C9792" t="s">
        <v>3353</v>
      </c>
      <c r="D9792">
        <v>2013</v>
      </c>
      <c r="E9792" t="s">
        <v>263</v>
      </c>
      <c r="F9792" t="s">
        <v>314</v>
      </c>
      <c r="G9792" t="s">
        <v>315</v>
      </c>
      <c r="I9792" t="s">
        <v>3579</v>
      </c>
      <c r="J9792" t="s">
        <v>3580</v>
      </c>
      <c r="K9792" t="s">
        <v>20</v>
      </c>
      <c r="L9792">
        <v>1300</v>
      </c>
      <c r="M9792">
        <v>45.492378000000002</v>
      </c>
      <c r="N9792">
        <v>-77.741545700000003</v>
      </c>
      <c r="O9792">
        <v>8890</v>
      </c>
    </row>
    <row r="9793" spans="1:15" x14ac:dyDescent="0.35">
      <c r="A9793">
        <v>-84.067710000000005</v>
      </c>
      <c r="B9793">
        <v>47.03228</v>
      </c>
      <c r="C9793" t="s">
        <v>3680</v>
      </c>
      <c r="D9793">
        <v>2013</v>
      </c>
      <c r="E9793" t="s">
        <v>263</v>
      </c>
      <c r="F9793" t="s">
        <v>314</v>
      </c>
      <c r="G9793" t="s">
        <v>315</v>
      </c>
      <c r="I9793" t="s">
        <v>4064</v>
      </c>
      <c r="J9793" t="s">
        <v>4065</v>
      </c>
      <c r="K9793" t="s">
        <v>20</v>
      </c>
      <c r="L9793">
        <v>1000</v>
      </c>
      <c r="M9793">
        <v>47.03228</v>
      </c>
      <c r="N9793">
        <v>-84.067710000000005</v>
      </c>
      <c r="O9793">
        <v>9158</v>
      </c>
    </row>
    <row r="9794" spans="1:15" x14ac:dyDescent="0.35">
      <c r="A9794">
        <v>-77.435531499999996</v>
      </c>
      <c r="B9794">
        <v>45.149526799999997</v>
      </c>
      <c r="C9794" t="s">
        <v>171</v>
      </c>
      <c r="D9794">
        <v>2012</v>
      </c>
      <c r="E9794" t="s">
        <v>263</v>
      </c>
      <c r="F9794" t="s">
        <v>314</v>
      </c>
      <c r="G9794" t="s">
        <v>315</v>
      </c>
      <c r="I9794" t="s">
        <v>316</v>
      </c>
      <c r="J9794" t="s">
        <v>236</v>
      </c>
      <c r="K9794" t="s">
        <v>20</v>
      </c>
      <c r="L9794">
        <v>1500</v>
      </c>
      <c r="M9794">
        <v>45.149526799999997</v>
      </c>
      <c r="N9794">
        <v>-77.435531499999996</v>
      </c>
      <c r="O9794">
        <v>792</v>
      </c>
    </row>
    <row r="9795" spans="1:15" x14ac:dyDescent="0.35">
      <c r="A9795">
        <v>-79.287239999999997</v>
      </c>
      <c r="B9795">
        <v>46.801169999999999</v>
      </c>
      <c r="C9795" t="s">
        <v>2639</v>
      </c>
      <c r="D9795">
        <v>2021</v>
      </c>
      <c r="E9795" t="s">
        <v>16</v>
      </c>
      <c r="F9795" t="s">
        <v>2958</v>
      </c>
      <c r="G9795" t="s">
        <v>2959</v>
      </c>
      <c r="I9795" t="s">
        <v>2960</v>
      </c>
      <c r="J9795" t="s">
        <v>2961</v>
      </c>
      <c r="K9795" t="s">
        <v>20</v>
      </c>
      <c r="L9795">
        <v>2000</v>
      </c>
      <c r="M9795">
        <v>46.801169999999999</v>
      </c>
      <c r="N9795">
        <v>-79.287239999999997</v>
      </c>
      <c r="O9795">
        <v>7349</v>
      </c>
    </row>
    <row r="9796" spans="1:15" x14ac:dyDescent="0.35">
      <c r="A9796">
        <v>-79.287239999999997</v>
      </c>
      <c r="B9796">
        <v>46.801169999999999</v>
      </c>
      <c r="C9796" t="s">
        <v>2639</v>
      </c>
      <c r="D9796">
        <v>2018</v>
      </c>
      <c r="E9796" t="s">
        <v>16</v>
      </c>
      <c r="F9796" t="s">
        <v>2958</v>
      </c>
      <c r="G9796" t="s">
        <v>2959</v>
      </c>
      <c r="I9796" t="s">
        <v>2960</v>
      </c>
      <c r="J9796" t="s">
        <v>2961</v>
      </c>
      <c r="K9796" t="s">
        <v>20</v>
      </c>
      <c r="L9796">
        <v>2000</v>
      </c>
      <c r="M9796">
        <v>46.801169999999999</v>
      </c>
      <c r="N9796">
        <v>-79.287239999999997</v>
      </c>
      <c r="O9796">
        <v>7075</v>
      </c>
    </row>
    <row r="9797" spans="1:15" x14ac:dyDescent="0.35">
      <c r="A9797">
        <v>-79.287239999999997</v>
      </c>
      <c r="B9797">
        <v>46.801169999999999</v>
      </c>
      <c r="C9797" t="s">
        <v>2639</v>
      </c>
      <c r="D9797">
        <v>2014</v>
      </c>
      <c r="E9797" t="s">
        <v>16</v>
      </c>
      <c r="F9797" t="s">
        <v>2958</v>
      </c>
      <c r="G9797" t="s">
        <v>2959</v>
      </c>
      <c r="I9797" t="s">
        <v>2960</v>
      </c>
      <c r="J9797" t="s">
        <v>2961</v>
      </c>
      <c r="K9797" t="s">
        <v>20</v>
      </c>
      <c r="L9797">
        <v>2000</v>
      </c>
      <c r="M9797">
        <v>46.801169999999999</v>
      </c>
      <c r="N9797">
        <v>-79.287239999999997</v>
      </c>
      <c r="O9797">
        <v>7868</v>
      </c>
    </row>
    <row r="9798" spans="1:15" x14ac:dyDescent="0.35">
      <c r="A9798">
        <v>-79.287239999999997</v>
      </c>
      <c r="B9798">
        <v>46.801169999999999</v>
      </c>
      <c r="C9798" t="s">
        <v>2639</v>
      </c>
      <c r="D9798">
        <v>2012</v>
      </c>
      <c r="E9798" t="s">
        <v>16</v>
      </c>
      <c r="F9798" t="s">
        <v>2958</v>
      </c>
      <c r="G9798" t="s">
        <v>2959</v>
      </c>
      <c r="I9798" t="s">
        <v>2960</v>
      </c>
      <c r="J9798" t="s">
        <v>2961</v>
      </c>
      <c r="K9798" t="s">
        <v>20</v>
      </c>
      <c r="L9798">
        <v>2000</v>
      </c>
      <c r="M9798">
        <v>46.801169999999999</v>
      </c>
      <c r="N9798">
        <v>-79.287239999999997</v>
      </c>
      <c r="O9798">
        <v>6923</v>
      </c>
    </row>
    <row r="9799" spans="1:15" x14ac:dyDescent="0.35">
      <c r="A9799">
        <v>-78.7590079</v>
      </c>
      <c r="B9799">
        <v>45.395724700000002</v>
      </c>
      <c r="C9799" t="s">
        <v>2999</v>
      </c>
      <c r="D9799">
        <v>2021</v>
      </c>
      <c r="E9799" t="s">
        <v>59</v>
      </c>
      <c r="F9799" t="s">
        <v>3349</v>
      </c>
      <c r="G9799" t="s">
        <v>3350</v>
      </c>
      <c r="I9799" t="s">
        <v>3351</v>
      </c>
      <c r="J9799" t="s">
        <v>3029</v>
      </c>
      <c r="K9799" t="s">
        <v>20</v>
      </c>
      <c r="L9799">
        <v>1500</v>
      </c>
      <c r="M9799">
        <v>45.395724700000002</v>
      </c>
      <c r="N9799">
        <v>-78.7590079</v>
      </c>
      <c r="O9799">
        <v>8200</v>
      </c>
    </row>
    <row r="9800" spans="1:15" x14ac:dyDescent="0.35">
      <c r="A9800">
        <v>-78.7590079</v>
      </c>
      <c r="B9800">
        <v>45.395724700000002</v>
      </c>
      <c r="C9800" t="s">
        <v>2999</v>
      </c>
      <c r="D9800">
        <v>2019</v>
      </c>
      <c r="E9800" t="s">
        <v>59</v>
      </c>
      <c r="F9800" t="s">
        <v>3349</v>
      </c>
      <c r="G9800" t="s">
        <v>3350</v>
      </c>
      <c r="I9800" t="s">
        <v>3351</v>
      </c>
      <c r="J9800" t="s">
        <v>3029</v>
      </c>
      <c r="K9800" t="s">
        <v>20</v>
      </c>
      <c r="L9800">
        <v>1500</v>
      </c>
      <c r="M9800">
        <v>45.395724700000002</v>
      </c>
      <c r="N9800">
        <v>-78.7590079</v>
      </c>
      <c r="O9800">
        <v>8504</v>
      </c>
    </row>
    <row r="9801" spans="1:15" x14ac:dyDescent="0.35">
      <c r="A9801">
        <v>-78.7590079</v>
      </c>
      <c r="B9801">
        <v>45.395724700000002</v>
      </c>
      <c r="C9801" t="s">
        <v>2999</v>
      </c>
      <c r="D9801">
        <v>2017</v>
      </c>
      <c r="E9801" t="s">
        <v>59</v>
      </c>
      <c r="F9801" t="s">
        <v>3349</v>
      </c>
      <c r="G9801" t="s">
        <v>3350</v>
      </c>
      <c r="I9801" t="s">
        <v>3351</v>
      </c>
      <c r="J9801" t="s">
        <v>3029</v>
      </c>
      <c r="K9801" t="s">
        <v>20</v>
      </c>
      <c r="L9801">
        <v>1500</v>
      </c>
      <c r="M9801">
        <v>45.395724700000002</v>
      </c>
      <c r="N9801">
        <v>-78.7590079</v>
      </c>
      <c r="O9801">
        <v>8793</v>
      </c>
    </row>
    <row r="9802" spans="1:15" x14ac:dyDescent="0.35">
      <c r="A9802">
        <v>-78.7590079</v>
      </c>
      <c r="B9802">
        <v>45.395724700000002</v>
      </c>
      <c r="C9802" t="s">
        <v>2999</v>
      </c>
      <c r="D9802">
        <v>2015</v>
      </c>
      <c r="E9802" t="s">
        <v>59</v>
      </c>
      <c r="F9802" t="s">
        <v>3349</v>
      </c>
      <c r="G9802" t="s">
        <v>3350</v>
      </c>
      <c r="I9802" t="s">
        <v>3351</v>
      </c>
      <c r="J9802" t="s">
        <v>3029</v>
      </c>
      <c r="K9802" t="s">
        <v>20</v>
      </c>
      <c r="L9802">
        <v>1000</v>
      </c>
      <c r="M9802">
        <v>45.395724700000002</v>
      </c>
      <c r="N9802">
        <v>-78.7590079</v>
      </c>
      <c r="O9802">
        <v>7952</v>
      </c>
    </row>
    <row r="9803" spans="1:15" x14ac:dyDescent="0.35">
      <c r="A9803">
        <v>-80.238882500000003</v>
      </c>
      <c r="B9803">
        <v>47.7136213</v>
      </c>
      <c r="C9803" t="s">
        <v>1780</v>
      </c>
      <c r="D9803">
        <v>2021</v>
      </c>
      <c r="E9803" t="s">
        <v>320</v>
      </c>
      <c r="F9803" t="s">
        <v>1909</v>
      </c>
      <c r="G9803" t="s">
        <v>1910</v>
      </c>
      <c r="I9803" t="s">
        <v>1911</v>
      </c>
      <c r="J9803" t="s">
        <v>1908</v>
      </c>
      <c r="K9803" t="s">
        <v>20</v>
      </c>
      <c r="L9803">
        <v>600</v>
      </c>
      <c r="M9803">
        <v>47.7136213</v>
      </c>
      <c r="N9803">
        <v>-80.238882500000003</v>
      </c>
      <c r="O9803">
        <v>5550</v>
      </c>
    </row>
    <row r="9804" spans="1:15" x14ac:dyDescent="0.35">
      <c r="A9804">
        <v>-80.238882500000003</v>
      </c>
      <c r="B9804">
        <v>47.7136213</v>
      </c>
      <c r="C9804" t="s">
        <v>1780</v>
      </c>
      <c r="D9804">
        <v>2020</v>
      </c>
      <c r="E9804" t="s">
        <v>320</v>
      </c>
      <c r="F9804" t="s">
        <v>1909</v>
      </c>
      <c r="G9804" t="s">
        <v>1910</v>
      </c>
      <c r="I9804" t="s">
        <v>1911</v>
      </c>
      <c r="J9804" t="s">
        <v>1908</v>
      </c>
      <c r="K9804" t="s">
        <v>20</v>
      </c>
      <c r="L9804">
        <v>600</v>
      </c>
      <c r="M9804">
        <v>47.7136213</v>
      </c>
      <c r="N9804">
        <v>-80.238882500000003</v>
      </c>
      <c r="O9804">
        <v>5111</v>
      </c>
    </row>
    <row r="9805" spans="1:15" x14ac:dyDescent="0.35">
      <c r="A9805">
        <v>-80.238882500000003</v>
      </c>
      <c r="B9805">
        <v>47.7136213</v>
      </c>
      <c r="C9805" t="s">
        <v>1780</v>
      </c>
      <c r="D9805">
        <v>2019</v>
      </c>
      <c r="E9805" t="s">
        <v>320</v>
      </c>
      <c r="F9805" t="s">
        <v>1909</v>
      </c>
      <c r="G9805" t="s">
        <v>1910</v>
      </c>
      <c r="I9805" t="s">
        <v>1911</v>
      </c>
      <c r="J9805" t="s">
        <v>1908</v>
      </c>
      <c r="K9805" t="s">
        <v>20</v>
      </c>
      <c r="L9805">
        <v>600</v>
      </c>
      <c r="M9805">
        <v>47.7136213</v>
      </c>
      <c r="N9805">
        <v>-80.238882500000003</v>
      </c>
      <c r="O9805">
        <v>5620</v>
      </c>
    </row>
    <row r="9806" spans="1:15" x14ac:dyDescent="0.35">
      <c r="A9806">
        <v>-80.238882500000003</v>
      </c>
      <c r="B9806">
        <v>47.7136213</v>
      </c>
      <c r="C9806" t="s">
        <v>1780</v>
      </c>
      <c r="D9806">
        <v>2018</v>
      </c>
      <c r="E9806" t="s">
        <v>320</v>
      </c>
      <c r="F9806" t="s">
        <v>1909</v>
      </c>
      <c r="G9806" t="s">
        <v>1910</v>
      </c>
      <c r="I9806" t="s">
        <v>1911</v>
      </c>
      <c r="J9806" t="s">
        <v>1908</v>
      </c>
      <c r="K9806" t="s">
        <v>20</v>
      </c>
      <c r="L9806">
        <v>600</v>
      </c>
      <c r="M9806">
        <v>47.7136213</v>
      </c>
      <c r="N9806">
        <v>-80.238882500000003</v>
      </c>
      <c r="O9806">
        <v>5194</v>
      </c>
    </row>
    <row r="9807" spans="1:15" x14ac:dyDescent="0.35">
      <c r="A9807">
        <v>-80.238882500000003</v>
      </c>
      <c r="B9807">
        <v>47.7136213</v>
      </c>
      <c r="C9807" t="s">
        <v>1780</v>
      </c>
      <c r="D9807">
        <v>2017</v>
      </c>
      <c r="E9807" t="s">
        <v>320</v>
      </c>
      <c r="F9807" t="s">
        <v>1909</v>
      </c>
      <c r="G9807" t="s">
        <v>1910</v>
      </c>
      <c r="I9807" t="s">
        <v>1911</v>
      </c>
      <c r="J9807" t="s">
        <v>1908</v>
      </c>
      <c r="K9807" t="s">
        <v>20</v>
      </c>
      <c r="L9807">
        <v>588</v>
      </c>
      <c r="M9807">
        <v>47.7136213</v>
      </c>
      <c r="N9807">
        <v>-80.238882500000003</v>
      </c>
      <c r="O9807">
        <v>5077</v>
      </c>
    </row>
    <row r="9808" spans="1:15" x14ac:dyDescent="0.35">
      <c r="A9808">
        <v>-80.238882500000003</v>
      </c>
      <c r="B9808">
        <v>47.7136213</v>
      </c>
      <c r="C9808" t="s">
        <v>1780</v>
      </c>
      <c r="D9808">
        <v>2016</v>
      </c>
      <c r="E9808" t="s">
        <v>320</v>
      </c>
      <c r="F9808" t="s">
        <v>1909</v>
      </c>
      <c r="G9808" t="s">
        <v>1910</v>
      </c>
      <c r="I9808" t="s">
        <v>1911</v>
      </c>
      <c r="J9808" t="s">
        <v>1908</v>
      </c>
      <c r="K9808" t="s">
        <v>20</v>
      </c>
      <c r="L9808">
        <v>600</v>
      </c>
      <c r="M9808">
        <v>47.7136213</v>
      </c>
      <c r="N9808">
        <v>-80.238882500000003</v>
      </c>
      <c r="O9808">
        <v>4661</v>
      </c>
    </row>
    <row r="9809" spans="1:15" x14ac:dyDescent="0.35">
      <c r="A9809">
        <v>-80.238882500000003</v>
      </c>
      <c r="B9809">
        <v>47.7136213</v>
      </c>
      <c r="C9809" t="s">
        <v>1780</v>
      </c>
      <c r="D9809">
        <v>2013</v>
      </c>
      <c r="E9809" t="s">
        <v>320</v>
      </c>
      <c r="F9809" t="s">
        <v>1909</v>
      </c>
      <c r="G9809" t="s">
        <v>1910</v>
      </c>
      <c r="I9809" t="s">
        <v>1911</v>
      </c>
      <c r="J9809" t="s">
        <v>1908</v>
      </c>
      <c r="K9809" t="s">
        <v>20</v>
      </c>
      <c r="L9809">
        <v>800</v>
      </c>
      <c r="M9809">
        <v>47.7136213</v>
      </c>
      <c r="N9809">
        <v>-80.238882500000003</v>
      </c>
      <c r="O9809">
        <v>4230</v>
      </c>
    </row>
    <row r="9810" spans="1:15" x14ac:dyDescent="0.35">
      <c r="A9810">
        <v>-80.238882500000003</v>
      </c>
      <c r="B9810">
        <v>47.7136213</v>
      </c>
      <c r="C9810" t="s">
        <v>1780</v>
      </c>
      <c r="D9810">
        <v>2012</v>
      </c>
      <c r="E9810" t="s">
        <v>320</v>
      </c>
      <c r="F9810" t="s">
        <v>1909</v>
      </c>
      <c r="G9810" t="s">
        <v>1910</v>
      </c>
      <c r="I9810" t="s">
        <v>1911</v>
      </c>
      <c r="J9810" t="s">
        <v>1908</v>
      </c>
      <c r="K9810" t="s">
        <v>20</v>
      </c>
      <c r="L9810">
        <v>800</v>
      </c>
      <c r="M9810">
        <v>47.7136213</v>
      </c>
      <c r="N9810">
        <v>-80.238882500000003</v>
      </c>
      <c r="O9810">
        <v>4416</v>
      </c>
    </row>
    <row r="9811" spans="1:15" x14ac:dyDescent="0.35">
      <c r="A9811">
        <v>-84.2778615</v>
      </c>
      <c r="B9811">
        <v>46.832444099999996</v>
      </c>
      <c r="C9811" t="s">
        <v>3680</v>
      </c>
      <c r="D9811">
        <v>2021</v>
      </c>
      <c r="E9811" t="s">
        <v>16</v>
      </c>
      <c r="F9811" t="s">
        <v>4029</v>
      </c>
      <c r="G9811" t="s">
        <v>4030</v>
      </c>
      <c r="I9811" t="s">
        <v>4031</v>
      </c>
      <c r="J9811" t="s">
        <v>3819</v>
      </c>
      <c r="K9811" t="s">
        <v>20</v>
      </c>
      <c r="L9811">
        <v>2000</v>
      </c>
      <c r="M9811">
        <v>46.832444099999996</v>
      </c>
      <c r="N9811">
        <v>-84.2778615</v>
      </c>
      <c r="O9811">
        <v>10705</v>
      </c>
    </row>
    <row r="9812" spans="1:15" x14ac:dyDescent="0.35">
      <c r="A9812">
        <v>-84.2778615</v>
      </c>
      <c r="B9812">
        <v>46.832444099999996</v>
      </c>
      <c r="C9812" t="s">
        <v>3680</v>
      </c>
      <c r="D9812">
        <v>2019</v>
      </c>
      <c r="E9812" t="s">
        <v>16</v>
      </c>
      <c r="F9812" t="s">
        <v>4029</v>
      </c>
      <c r="G9812" t="s">
        <v>4030</v>
      </c>
      <c r="I9812" t="s">
        <v>4031</v>
      </c>
      <c r="J9812" t="s">
        <v>3819</v>
      </c>
      <c r="K9812" t="s">
        <v>20</v>
      </c>
      <c r="L9812">
        <v>2000</v>
      </c>
      <c r="M9812">
        <v>46.832444099999996</v>
      </c>
      <c r="N9812">
        <v>-84.2778615</v>
      </c>
      <c r="O9812">
        <v>10328</v>
      </c>
    </row>
    <row r="9813" spans="1:15" x14ac:dyDescent="0.35">
      <c r="A9813">
        <v>-84.2778615</v>
      </c>
      <c r="B9813">
        <v>46.832444099999996</v>
      </c>
      <c r="C9813" t="s">
        <v>3680</v>
      </c>
      <c r="D9813">
        <v>2017</v>
      </c>
      <c r="E9813" t="s">
        <v>16</v>
      </c>
      <c r="F9813" t="s">
        <v>4029</v>
      </c>
      <c r="G9813" t="s">
        <v>4030</v>
      </c>
      <c r="I9813" t="s">
        <v>4031</v>
      </c>
      <c r="J9813" t="s">
        <v>3819</v>
      </c>
      <c r="K9813" t="s">
        <v>20</v>
      </c>
      <c r="L9813">
        <v>2000</v>
      </c>
      <c r="M9813">
        <v>46.832444099999996</v>
      </c>
      <c r="N9813">
        <v>-84.2778615</v>
      </c>
      <c r="O9813">
        <v>10052</v>
      </c>
    </row>
    <row r="9814" spans="1:15" x14ac:dyDescent="0.35">
      <c r="A9814">
        <v>-84.2778615</v>
      </c>
      <c r="B9814">
        <v>46.832444099999996</v>
      </c>
      <c r="C9814" t="s">
        <v>3680</v>
      </c>
      <c r="D9814">
        <v>2015</v>
      </c>
      <c r="E9814" t="s">
        <v>16</v>
      </c>
      <c r="F9814" t="s">
        <v>4029</v>
      </c>
      <c r="G9814" t="s">
        <v>4030</v>
      </c>
      <c r="I9814" t="s">
        <v>4031</v>
      </c>
      <c r="J9814" t="s">
        <v>3819</v>
      </c>
      <c r="K9814" t="s">
        <v>20</v>
      </c>
      <c r="L9814">
        <v>2000</v>
      </c>
      <c r="M9814">
        <v>46.832444099999996</v>
      </c>
      <c r="N9814">
        <v>-84.2778615</v>
      </c>
      <c r="O9814">
        <v>9512</v>
      </c>
    </row>
    <row r="9815" spans="1:15" x14ac:dyDescent="0.35">
      <c r="A9815">
        <v>-84.2778615</v>
      </c>
      <c r="B9815">
        <v>46.832444099999996</v>
      </c>
      <c r="C9815" t="s">
        <v>3680</v>
      </c>
      <c r="D9815">
        <v>2013</v>
      </c>
      <c r="E9815" t="s">
        <v>16</v>
      </c>
      <c r="F9815" t="s">
        <v>4029</v>
      </c>
      <c r="G9815" t="s">
        <v>4030</v>
      </c>
      <c r="I9815" t="s">
        <v>4031</v>
      </c>
      <c r="J9815" t="s">
        <v>3819</v>
      </c>
      <c r="K9815" t="s">
        <v>20</v>
      </c>
      <c r="L9815">
        <v>2000</v>
      </c>
      <c r="M9815">
        <v>46.832444099999996</v>
      </c>
      <c r="N9815">
        <v>-84.2778615</v>
      </c>
      <c r="O9815">
        <v>9139</v>
      </c>
    </row>
    <row r="9816" spans="1:15" x14ac:dyDescent="0.35">
      <c r="A9816">
        <v>-84.2778615</v>
      </c>
      <c r="B9816">
        <v>46.832444099999996</v>
      </c>
      <c r="C9816" t="s">
        <v>3680</v>
      </c>
      <c r="D9816">
        <v>2012</v>
      </c>
      <c r="E9816" t="s">
        <v>16</v>
      </c>
      <c r="F9816" t="s">
        <v>4029</v>
      </c>
      <c r="G9816" t="s">
        <v>4030</v>
      </c>
      <c r="I9816" t="s">
        <v>4031</v>
      </c>
      <c r="J9816" t="s">
        <v>3819</v>
      </c>
      <c r="K9816" t="s">
        <v>20</v>
      </c>
      <c r="L9816">
        <v>2000</v>
      </c>
      <c r="M9816">
        <v>46.832444099999996</v>
      </c>
      <c r="N9816">
        <v>-84.2778615</v>
      </c>
      <c r="O9816">
        <v>9245</v>
      </c>
    </row>
    <row r="9817" spans="1:15" x14ac:dyDescent="0.35">
      <c r="A9817">
        <v>-84.422160000000005</v>
      </c>
      <c r="B9817">
        <v>47.048659999999998</v>
      </c>
      <c r="C9817" t="s">
        <v>3680</v>
      </c>
      <c r="D9817">
        <v>2020</v>
      </c>
      <c r="E9817" t="s">
        <v>263</v>
      </c>
      <c r="F9817" t="s">
        <v>3889</v>
      </c>
      <c r="G9817" t="s">
        <v>3890</v>
      </c>
      <c r="I9817" t="s">
        <v>3891</v>
      </c>
      <c r="J9817" t="s">
        <v>3892</v>
      </c>
      <c r="K9817" t="s">
        <v>20</v>
      </c>
      <c r="L9817">
        <v>250</v>
      </c>
      <c r="M9817">
        <v>47.048659999999998</v>
      </c>
      <c r="N9817">
        <v>-84.422160000000005</v>
      </c>
      <c r="O9817">
        <v>10160</v>
      </c>
    </row>
    <row r="9818" spans="1:15" x14ac:dyDescent="0.35">
      <c r="A9818">
        <v>-84.422160000000005</v>
      </c>
      <c r="B9818">
        <v>47.048659999999998</v>
      </c>
      <c r="C9818" t="s">
        <v>3680</v>
      </c>
      <c r="D9818">
        <v>2018</v>
      </c>
      <c r="E9818" t="s">
        <v>263</v>
      </c>
      <c r="F9818" t="s">
        <v>3889</v>
      </c>
      <c r="G9818" t="s">
        <v>3890</v>
      </c>
      <c r="I9818" t="s">
        <v>3891</v>
      </c>
      <c r="J9818" t="s">
        <v>3892</v>
      </c>
      <c r="K9818" t="s">
        <v>20</v>
      </c>
      <c r="L9818">
        <v>250</v>
      </c>
      <c r="M9818">
        <v>47.048659999999998</v>
      </c>
      <c r="N9818">
        <v>-84.422160000000005</v>
      </c>
      <c r="O9818">
        <v>11000</v>
      </c>
    </row>
    <row r="9819" spans="1:15" x14ac:dyDescent="0.35">
      <c r="A9819">
        <v>-84.422160000000005</v>
      </c>
      <c r="B9819">
        <v>47.048659999999998</v>
      </c>
      <c r="C9819" t="s">
        <v>3680</v>
      </c>
      <c r="D9819">
        <v>2016</v>
      </c>
      <c r="E9819" t="s">
        <v>263</v>
      </c>
      <c r="F9819" t="s">
        <v>3889</v>
      </c>
      <c r="G9819" t="s">
        <v>3890</v>
      </c>
      <c r="I9819" t="s">
        <v>3891</v>
      </c>
      <c r="J9819" t="s">
        <v>3892</v>
      </c>
      <c r="K9819" t="s">
        <v>20</v>
      </c>
      <c r="L9819">
        <v>250</v>
      </c>
      <c r="M9819">
        <v>47.048659999999998</v>
      </c>
      <c r="N9819">
        <v>-84.422160000000005</v>
      </c>
      <c r="O9819">
        <v>10480</v>
      </c>
    </row>
    <row r="9820" spans="1:15" x14ac:dyDescent="0.35">
      <c r="A9820">
        <v>-84.422160000000005</v>
      </c>
      <c r="B9820">
        <v>47.048659999999998</v>
      </c>
      <c r="C9820" t="s">
        <v>3680</v>
      </c>
      <c r="D9820">
        <v>2014</v>
      </c>
      <c r="E9820" t="s">
        <v>263</v>
      </c>
      <c r="F9820" t="s">
        <v>3889</v>
      </c>
      <c r="G9820" t="s">
        <v>3890</v>
      </c>
      <c r="I9820" t="s">
        <v>3891</v>
      </c>
      <c r="J9820" t="s">
        <v>3892</v>
      </c>
      <c r="K9820" t="s">
        <v>20</v>
      </c>
      <c r="L9820">
        <v>250</v>
      </c>
      <c r="M9820">
        <v>47.048659999999998</v>
      </c>
      <c r="N9820">
        <v>-84.422160000000005</v>
      </c>
      <c r="O9820">
        <v>9068</v>
      </c>
    </row>
    <row r="9821" spans="1:15" x14ac:dyDescent="0.35">
      <c r="A9821">
        <v>-84.422160000000005</v>
      </c>
      <c r="B9821">
        <v>47.048659999999998</v>
      </c>
      <c r="C9821" t="s">
        <v>3680</v>
      </c>
      <c r="D9821">
        <v>2012</v>
      </c>
      <c r="E9821" t="s">
        <v>263</v>
      </c>
      <c r="F9821" t="s">
        <v>3889</v>
      </c>
      <c r="G9821" t="s">
        <v>3890</v>
      </c>
      <c r="I9821" t="s">
        <v>3891</v>
      </c>
      <c r="J9821" t="s">
        <v>3892</v>
      </c>
      <c r="K9821" t="s">
        <v>20</v>
      </c>
      <c r="L9821">
        <v>250</v>
      </c>
      <c r="M9821">
        <v>47.048659999999998</v>
      </c>
      <c r="N9821">
        <v>-84.422160000000005</v>
      </c>
      <c r="O9821">
        <v>9259</v>
      </c>
    </row>
    <row r="9822" spans="1:15" x14ac:dyDescent="0.35">
      <c r="A9822">
        <v>-79.031120000000001</v>
      </c>
      <c r="B9822">
        <v>46.154220000000002</v>
      </c>
      <c r="C9822" t="s">
        <v>2639</v>
      </c>
      <c r="D9822">
        <v>2021</v>
      </c>
      <c r="E9822" t="s">
        <v>16</v>
      </c>
      <c r="F9822" t="s">
        <v>2689</v>
      </c>
      <c r="I9822" t="s">
        <v>2884</v>
      </c>
      <c r="J9822" t="s">
        <v>2788</v>
      </c>
      <c r="K9822" t="s">
        <v>20</v>
      </c>
      <c r="L9822">
        <v>500</v>
      </c>
      <c r="M9822">
        <v>46.154220000000002</v>
      </c>
      <c r="N9822">
        <v>-79.031120000000001</v>
      </c>
      <c r="O9822">
        <v>7350</v>
      </c>
    </row>
    <row r="9823" spans="1:15" x14ac:dyDescent="0.35">
      <c r="A9823">
        <v>-79.182232200000001</v>
      </c>
      <c r="B9823">
        <v>46.302773799999997</v>
      </c>
      <c r="C9823" t="s">
        <v>2639</v>
      </c>
      <c r="D9823">
        <v>2021</v>
      </c>
      <c r="E9823" t="s">
        <v>263</v>
      </c>
      <c r="F9823" t="s">
        <v>2689</v>
      </c>
      <c r="I9823" t="s">
        <v>2690</v>
      </c>
      <c r="J9823" t="s">
        <v>2691</v>
      </c>
      <c r="K9823" t="s">
        <v>20</v>
      </c>
      <c r="L9823">
        <v>1500</v>
      </c>
      <c r="M9823">
        <v>46.302773799999997</v>
      </c>
      <c r="N9823">
        <v>-79.182232200000001</v>
      </c>
      <c r="O9823">
        <v>7371</v>
      </c>
    </row>
    <row r="9824" spans="1:15" x14ac:dyDescent="0.35">
      <c r="A9824">
        <v>-77.340810000000005</v>
      </c>
      <c r="B9824">
        <v>45.223100000000002</v>
      </c>
      <c r="C9824" t="s">
        <v>3353</v>
      </c>
      <c r="D9824">
        <v>2021</v>
      </c>
      <c r="E9824" t="s">
        <v>16</v>
      </c>
      <c r="F9824" t="s">
        <v>2689</v>
      </c>
      <c r="G9824" t="s">
        <v>3549</v>
      </c>
      <c r="I9824" t="s">
        <v>3550</v>
      </c>
      <c r="J9824" t="s">
        <v>512</v>
      </c>
      <c r="K9824" t="s">
        <v>20</v>
      </c>
      <c r="L9824">
        <v>2500</v>
      </c>
      <c r="M9824">
        <v>45.223100000000002</v>
      </c>
      <c r="N9824">
        <v>-77.340810000000005</v>
      </c>
      <c r="O9824">
        <v>9739</v>
      </c>
    </row>
    <row r="9825" spans="1:15" x14ac:dyDescent="0.35">
      <c r="A9825">
        <v>-79.031120000000001</v>
      </c>
      <c r="B9825">
        <v>46.154220000000002</v>
      </c>
      <c r="C9825" t="s">
        <v>2639</v>
      </c>
      <c r="D9825">
        <v>2019</v>
      </c>
      <c r="E9825" t="s">
        <v>16</v>
      </c>
      <c r="F9825" t="s">
        <v>2689</v>
      </c>
      <c r="I9825" t="s">
        <v>2884</v>
      </c>
      <c r="J9825" t="s">
        <v>2788</v>
      </c>
      <c r="K9825" t="s">
        <v>20</v>
      </c>
      <c r="L9825">
        <v>710</v>
      </c>
      <c r="M9825">
        <v>46.154220000000002</v>
      </c>
      <c r="N9825">
        <v>-79.031120000000001</v>
      </c>
      <c r="O9825">
        <v>7679</v>
      </c>
    </row>
    <row r="9826" spans="1:15" x14ac:dyDescent="0.35">
      <c r="A9826">
        <v>-79.031120000000001</v>
      </c>
      <c r="B9826">
        <v>46.154220000000002</v>
      </c>
      <c r="C9826" t="s">
        <v>2639</v>
      </c>
      <c r="D9826">
        <v>2019</v>
      </c>
      <c r="E9826" t="s">
        <v>16</v>
      </c>
      <c r="F9826" t="s">
        <v>2689</v>
      </c>
      <c r="I9826" t="s">
        <v>2884</v>
      </c>
      <c r="J9826" t="s">
        <v>2788</v>
      </c>
      <c r="K9826" t="s">
        <v>20</v>
      </c>
      <c r="L9826">
        <v>338</v>
      </c>
      <c r="M9826">
        <v>46.154220000000002</v>
      </c>
      <c r="N9826">
        <v>-79.031120000000001</v>
      </c>
      <c r="O9826">
        <v>7680</v>
      </c>
    </row>
    <row r="9827" spans="1:15" x14ac:dyDescent="0.35">
      <c r="A9827">
        <v>-79.182232200000001</v>
      </c>
      <c r="B9827">
        <v>46.302773799999997</v>
      </c>
      <c r="C9827" t="s">
        <v>2639</v>
      </c>
      <c r="D9827">
        <v>2019</v>
      </c>
      <c r="E9827" t="s">
        <v>263</v>
      </c>
      <c r="F9827" t="s">
        <v>2689</v>
      </c>
      <c r="I9827" t="s">
        <v>2690</v>
      </c>
      <c r="J9827" t="s">
        <v>2691</v>
      </c>
      <c r="K9827" t="s">
        <v>20</v>
      </c>
      <c r="L9827">
        <v>1200</v>
      </c>
      <c r="M9827">
        <v>46.302773799999997</v>
      </c>
      <c r="N9827">
        <v>-79.182232200000001</v>
      </c>
      <c r="O9827">
        <v>7702</v>
      </c>
    </row>
    <row r="9828" spans="1:15" x14ac:dyDescent="0.35">
      <c r="A9828">
        <v>-77.340810000000005</v>
      </c>
      <c r="B9828">
        <v>45.223100000000002</v>
      </c>
      <c r="C9828" t="s">
        <v>3353</v>
      </c>
      <c r="D9828">
        <v>2019</v>
      </c>
      <c r="E9828" t="s">
        <v>16</v>
      </c>
      <c r="F9828" t="s">
        <v>2689</v>
      </c>
      <c r="G9828" t="s">
        <v>3549</v>
      </c>
      <c r="I9828" t="s">
        <v>3550</v>
      </c>
      <c r="J9828" t="s">
        <v>512</v>
      </c>
      <c r="K9828" t="s">
        <v>20</v>
      </c>
      <c r="L9828">
        <v>2500</v>
      </c>
      <c r="M9828">
        <v>45.223100000000002</v>
      </c>
      <c r="N9828">
        <v>-77.340810000000005</v>
      </c>
      <c r="O9828">
        <v>9345</v>
      </c>
    </row>
    <row r="9829" spans="1:15" x14ac:dyDescent="0.35">
      <c r="A9829">
        <v>-79.182232200000001</v>
      </c>
      <c r="B9829">
        <v>46.302773799999997</v>
      </c>
      <c r="C9829" t="s">
        <v>2639</v>
      </c>
      <c r="D9829">
        <v>2018</v>
      </c>
      <c r="E9829" t="s">
        <v>263</v>
      </c>
      <c r="F9829" t="s">
        <v>2689</v>
      </c>
      <c r="I9829" t="s">
        <v>2690</v>
      </c>
      <c r="J9829" t="s">
        <v>2691</v>
      </c>
      <c r="K9829" t="s">
        <v>20</v>
      </c>
      <c r="L9829">
        <v>2000</v>
      </c>
      <c r="M9829">
        <v>46.302773799999997</v>
      </c>
      <c r="N9829">
        <v>-79.182232200000001</v>
      </c>
      <c r="O9829">
        <v>7092</v>
      </c>
    </row>
    <row r="9830" spans="1:15" x14ac:dyDescent="0.35">
      <c r="A9830">
        <v>-77.340810000000005</v>
      </c>
      <c r="B9830">
        <v>45.223100000000002</v>
      </c>
      <c r="C9830" t="s">
        <v>3353</v>
      </c>
      <c r="D9830">
        <v>2018</v>
      </c>
      <c r="E9830" t="s">
        <v>16</v>
      </c>
      <c r="F9830" t="s">
        <v>2689</v>
      </c>
      <c r="G9830" t="s">
        <v>3549</v>
      </c>
      <c r="I9830" t="s">
        <v>3550</v>
      </c>
      <c r="J9830" t="s">
        <v>512</v>
      </c>
      <c r="K9830" t="s">
        <v>20</v>
      </c>
      <c r="L9830">
        <v>2300</v>
      </c>
      <c r="M9830">
        <v>45.223100000000002</v>
      </c>
      <c r="N9830">
        <v>-77.340810000000005</v>
      </c>
      <c r="O9830">
        <v>8989</v>
      </c>
    </row>
    <row r="9831" spans="1:15" x14ac:dyDescent="0.35">
      <c r="A9831">
        <v>-79.031120000000001</v>
      </c>
      <c r="B9831">
        <v>46.154220000000002</v>
      </c>
      <c r="C9831" t="s">
        <v>2639</v>
      </c>
      <c r="D9831">
        <v>2017</v>
      </c>
      <c r="E9831" t="s">
        <v>16</v>
      </c>
      <c r="F9831" t="s">
        <v>2689</v>
      </c>
      <c r="I9831" t="s">
        <v>2884</v>
      </c>
      <c r="J9831" t="s">
        <v>2788</v>
      </c>
      <c r="K9831" t="s">
        <v>20</v>
      </c>
      <c r="L9831">
        <v>500</v>
      </c>
      <c r="M9831">
        <v>46.154220000000002</v>
      </c>
      <c r="N9831">
        <v>-79.031120000000001</v>
      </c>
      <c r="O9831">
        <v>7598</v>
      </c>
    </row>
    <row r="9832" spans="1:15" x14ac:dyDescent="0.35">
      <c r="A9832">
        <v>-79.182232200000001</v>
      </c>
      <c r="B9832">
        <v>46.302773799999997</v>
      </c>
      <c r="C9832" t="s">
        <v>2639</v>
      </c>
      <c r="D9832">
        <v>2017</v>
      </c>
      <c r="E9832" t="s">
        <v>263</v>
      </c>
      <c r="F9832" t="s">
        <v>2689</v>
      </c>
      <c r="I9832" t="s">
        <v>2690</v>
      </c>
      <c r="J9832" t="s">
        <v>2691</v>
      </c>
      <c r="K9832" t="s">
        <v>20</v>
      </c>
      <c r="L9832">
        <v>500</v>
      </c>
      <c r="M9832">
        <v>46.302773799999997</v>
      </c>
      <c r="N9832">
        <v>-79.182232200000001</v>
      </c>
      <c r="O9832">
        <v>7619</v>
      </c>
    </row>
    <row r="9833" spans="1:15" x14ac:dyDescent="0.35">
      <c r="A9833">
        <v>-77.340810000000005</v>
      </c>
      <c r="B9833">
        <v>45.223100000000002</v>
      </c>
      <c r="C9833" t="s">
        <v>3353</v>
      </c>
      <c r="D9833">
        <v>2017</v>
      </c>
      <c r="E9833" t="s">
        <v>16</v>
      </c>
      <c r="F9833" t="s">
        <v>2689</v>
      </c>
      <c r="G9833" t="s">
        <v>3549</v>
      </c>
      <c r="I9833" t="s">
        <v>3550</v>
      </c>
      <c r="J9833" t="s">
        <v>512</v>
      </c>
      <c r="K9833" t="s">
        <v>20</v>
      </c>
      <c r="L9833">
        <v>2500</v>
      </c>
      <c r="M9833">
        <v>45.223100000000002</v>
      </c>
      <c r="N9833">
        <v>-77.340810000000005</v>
      </c>
      <c r="O9833">
        <v>8077</v>
      </c>
    </row>
    <row r="9834" spans="1:15" x14ac:dyDescent="0.35">
      <c r="A9834">
        <v>-79.182232200000001</v>
      </c>
      <c r="B9834">
        <v>46.302773799999997</v>
      </c>
      <c r="C9834" t="s">
        <v>2639</v>
      </c>
      <c r="D9834">
        <v>2016</v>
      </c>
      <c r="E9834" t="s">
        <v>263</v>
      </c>
      <c r="F9834" t="s">
        <v>2689</v>
      </c>
      <c r="I9834" t="s">
        <v>2690</v>
      </c>
      <c r="J9834" t="s">
        <v>2691</v>
      </c>
      <c r="K9834" t="s">
        <v>20</v>
      </c>
      <c r="L9834">
        <v>2000</v>
      </c>
      <c r="M9834">
        <v>46.302773799999997</v>
      </c>
      <c r="N9834">
        <v>-79.182232200000001</v>
      </c>
      <c r="O9834">
        <v>7534</v>
      </c>
    </row>
    <row r="9835" spans="1:15" x14ac:dyDescent="0.35">
      <c r="A9835">
        <v>-77.340810000000005</v>
      </c>
      <c r="B9835">
        <v>45.223100000000002</v>
      </c>
      <c r="C9835" t="s">
        <v>3353</v>
      </c>
      <c r="D9835">
        <v>2016</v>
      </c>
      <c r="E9835" t="s">
        <v>16</v>
      </c>
      <c r="F9835" t="s">
        <v>2689</v>
      </c>
      <c r="G9835" t="s">
        <v>3549</v>
      </c>
      <c r="I9835" t="s">
        <v>3550</v>
      </c>
      <c r="J9835" t="s">
        <v>512</v>
      </c>
      <c r="K9835" t="s">
        <v>20</v>
      </c>
      <c r="L9835">
        <v>2450</v>
      </c>
      <c r="M9835">
        <v>45.223100000000002</v>
      </c>
      <c r="N9835">
        <v>-77.340810000000005</v>
      </c>
      <c r="O9835">
        <v>8692</v>
      </c>
    </row>
    <row r="9836" spans="1:15" x14ac:dyDescent="0.35">
      <c r="A9836">
        <v>-79.031120000000001</v>
      </c>
      <c r="B9836">
        <v>46.154220000000002</v>
      </c>
      <c r="C9836" t="s">
        <v>2639</v>
      </c>
      <c r="D9836">
        <v>2015</v>
      </c>
      <c r="E9836" t="s">
        <v>16</v>
      </c>
      <c r="F9836" t="s">
        <v>2689</v>
      </c>
      <c r="I9836" t="s">
        <v>2884</v>
      </c>
      <c r="J9836" t="s">
        <v>2788</v>
      </c>
      <c r="K9836" t="s">
        <v>20</v>
      </c>
      <c r="L9836">
        <v>1000</v>
      </c>
      <c r="M9836">
        <v>46.154220000000002</v>
      </c>
      <c r="N9836">
        <v>-79.031120000000001</v>
      </c>
      <c r="O9836">
        <v>7736</v>
      </c>
    </row>
    <row r="9837" spans="1:15" x14ac:dyDescent="0.35">
      <c r="A9837">
        <v>-79.182232200000001</v>
      </c>
      <c r="B9837">
        <v>46.302773799999997</v>
      </c>
      <c r="C9837" t="s">
        <v>2639</v>
      </c>
      <c r="D9837">
        <v>2015</v>
      </c>
      <c r="E9837" t="s">
        <v>263</v>
      </c>
      <c r="F9837" t="s">
        <v>2689</v>
      </c>
      <c r="I9837" t="s">
        <v>2690</v>
      </c>
      <c r="J9837" t="s">
        <v>2691</v>
      </c>
      <c r="K9837" t="s">
        <v>20</v>
      </c>
      <c r="L9837">
        <v>2500</v>
      </c>
      <c r="M9837">
        <v>46.302773799999997</v>
      </c>
      <c r="N9837">
        <v>-79.182232200000001</v>
      </c>
      <c r="O9837">
        <v>7746</v>
      </c>
    </row>
    <row r="9838" spans="1:15" x14ac:dyDescent="0.35">
      <c r="A9838">
        <v>-77.340810000000005</v>
      </c>
      <c r="B9838">
        <v>45.223100000000002</v>
      </c>
      <c r="C9838" t="s">
        <v>3353</v>
      </c>
      <c r="D9838">
        <v>2015</v>
      </c>
      <c r="E9838" t="s">
        <v>16</v>
      </c>
      <c r="F9838" t="s">
        <v>2689</v>
      </c>
      <c r="G9838" t="s">
        <v>3549</v>
      </c>
      <c r="I9838" t="s">
        <v>3550</v>
      </c>
      <c r="J9838" t="s">
        <v>512</v>
      </c>
      <c r="K9838" t="s">
        <v>20</v>
      </c>
      <c r="L9838">
        <v>2450</v>
      </c>
      <c r="M9838">
        <v>45.223100000000002</v>
      </c>
      <c r="N9838">
        <v>-77.340810000000005</v>
      </c>
      <c r="O9838">
        <v>8284</v>
      </c>
    </row>
    <row r="9839" spans="1:15" x14ac:dyDescent="0.35">
      <c r="A9839">
        <v>-79.031120000000001</v>
      </c>
      <c r="B9839">
        <v>46.154220000000002</v>
      </c>
      <c r="C9839" t="s">
        <v>2639</v>
      </c>
      <c r="D9839">
        <v>2014</v>
      </c>
      <c r="E9839" t="s">
        <v>263</v>
      </c>
      <c r="F9839" t="s">
        <v>2689</v>
      </c>
      <c r="I9839" t="s">
        <v>2884</v>
      </c>
      <c r="J9839" t="s">
        <v>2788</v>
      </c>
      <c r="K9839" t="s">
        <v>20</v>
      </c>
      <c r="L9839">
        <v>2000</v>
      </c>
      <c r="M9839">
        <v>46.154220000000002</v>
      </c>
      <c r="N9839">
        <v>-79.031120000000001</v>
      </c>
      <c r="O9839">
        <v>7883</v>
      </c>
    </row>
    <row r="9840" spans="1:15" x14ac:dyDescent="0.35">
      <c r="A9840">
        <v>-77.340810000000005</v>
      </c>
      <c r="B9840">
        <v>45.223100000000002</v>
      </c>
      <c r="C9840" t="s">
        <v>3353</v>
      </c>
      <c r="D9840">
        <v>2014</v>
      </c>
      <c r="E9840" t="s">
        <v>16</v>
      </c>
      <c r="F9840" t="s">
        <v>2689</v>
      </c>
      <c r="G9840" t="s">
        <v>3549</v>
      </c>
      <c r="I9840" t="s">
        <v>3550</v>
      </c>
      <c r="J9840" t="s">
        <v>512</v>
      </c>
      <c r="K9840" t="s">
        <v>20</v>
      </c>
      <c r="L9840">
        <v>2450</v>
      </c>
      <c r="M9840">
        <v>45.223100000000002</v>
      </c>
      <c r="N9840">
        <v>-77.340810000000005</v>
      </c>
      <c r="O9840">
        <v>8389</v>
      </c>
    </row>
    <row r="9841" spans="1:15" x14ac:dyDescent="0.35">
      <c r="A9841">
        <v>-79.031120000000001</v>
      </c>
      <c r="B9841">
        <v>46.154220000000002</v>
      </c>
      <c r="C9841" t="s">
        <v>2639</v>
      </c>
      <c r="D9841">
        <v>2013</v>
      </c>
      <c r="E9841" t="s">
        <v>16</v>
      </c>
      <c r="F9841" t="s">
        <v>2689</v>
      </c>
      <c r="I9841" t="s">
        <v>2884</v>
      </c>
      <c r="J9841" t="s">
        <v>2788</v>
      </c>
      <c r="K9841" t="s">
        <v>20</v>
      </c>
      <c r="L9841">
        <v>750</v>
      </c>
      <c r="M9841">
        <v>46.154220000000002</v>
      </c>
      <c r="N9841">
        <v>-79.031120000000001</v>
      </c>
      <c r="O9841">
        <v>6597</v>
      </c>
    </row>
    <row r="9842" spans="1:15" x14ac:dyDescent="0.35">
      <c r="A9842">
        <v>-79.182232200000001</v>
      </c>
      <c r="B9842">
        <v>46.302773799999997</v>
      </c>
      <c r="C9842" t="s">
        <v>2639</v>
      </c>
      <c r="D9842">
        <v>2013</v>
      </c>
      <c r="E9842" t="s">
        <v>263</v>
      </c>
      <c r="F9842" t="s">
        <v>2689</v>
      </c>
      <c r="I9842" t="s">
        <v>2690</v>
      </c>
      <c r="J9842" t="s">
        <v>2691</v>
      </c>
      <c r="K9842" t="s">
        <v>20</v>
      </c>
      <c r="L9842">
        <v>2500</v>
      </c>
      <c r="M9842">
        <v>46.302773799999997</v>
      </c>
      <c r="N9842">
        <v>-79.182232200000001</v>
      </c>
      <c r="O9842">
        <v>6616</v>
      </c>
    </row>
    <row r="9843" spans="1:15" x14ac:dyDescent="0.35">
      <c r="A9843">
        <v>-77.340810000000005</v>
      </c>
      <c r="B9843">
        <v>45.223100000000002</v>
      </c>
      <c r="C9843" t="s">
        <v>3353</v>
      </c>
      <c r="D9843">
        <v>2013</v>
      </c>
      <c r="E9843" t="s">
        <v>16</v>
      </c>
      <c r="F9843" t="s">
        <v>2689</v>
      </c>
      <c r="G9843" t="s">
        <v>3549</v>
      </c>
      <c r="I9843" t="s">
        <v>3550</v>
      </c>
      <c r="J9843" t="s">
        <v>512</v>
      </c>
      <c r="K9843" t="s">
        <v>20</v>
      </c>
      <c r="L9843">
        <v>500</v>
      </c>
      <c r="M9843">
        <v>45.223100000000002</v>
      </c>
      <c r="N9843">
        <v>-77.340810000000005</v>
      </c>
      <c r="O9843">
        <v>8880</v>
      </c>
    </row>
    <row r="9844" spans="1:15" x14ac:dyDescent="0.35">
      <c r="A9844">
        <v>-79.182232200000001</v>
      </c>
      <c r="B9844">
        <v>46.302773799999997</v>
      </c>
      <c r="C9844" t="s">
        <v>2639</v>
      </c>
      <c r="D9844">
        <v>2012</v>
      </c>
      <c r="E9844" t="s">
        <v>263</v>
      </c>
      <c r="F9844" t="s">
        <v>2689</v>
      </c>
      <c r="I9844" t="s">
        <v>2690</v>
      </c>
      <c r="J9844" t="s">
        <v>2691</v>
      </c>
      <c r="K9844" t="s">
        <v>20</v>
      </c>
      <c r="L9844">
        <v>2000</v>
      </c>
      <c r="M9844">
        <v>46.302773799999997</v>
      </c>
      <c r="N9844">
        <v>-79.182232200000001</v>
      </c>
      <c r="O9844">
        <v>6530</v>
      </c>
    </row>
    <row r="9845" spans="1:15" x14ac:dyDescent="0.35">
      <c r="A9845">
        <v>-77.340810000000005</v>
      </c>
      <c r="B9845">
        <v>45.223100000000002</v>
      </c>
      <c r="C9845" t="s">
        <v>3353</v>
      </c>
      <c r="D9845">
        <v>2012</v>
      </c>
      <c r="E9845" t="s">
        <v>16</v>
      </c>
      <c r="F9845" t="s">
        <v>2689</v>
      </c>
      <c r="G9845" t="s">
        <v>3549</v>
      </c>
      <c r="I9845" t="s">
        <v>3550</v>
      </c>
      <c r="J9845" t="s">
        <v>512</v>
      </c>
      <c r="K9845" t="s">
        <v>20</v>
      </c>
      <c r="L9845">
        <v>1500</v>
      </c>
      <c r="M9845">
        <v>45.223100000000002</v>
      </c>
      <c r="N9845">
        <v>-77.340810000000005</v>
      </c>
      <c r="O9845">
        <v>8576</v>
      </c>
    </row>
    <row r="9846" spans="1:15" x14ac:dyDescent="0.35">
      <c r="A9846">
        <v>-78.143979299999998</v>
      </c>
      <c r="B9846">
        <v>45.551083499999997</v>
      </c>
      <c r="C9846" t="s">
        <v>171</v>
      </c>
      <c r="D9846">
        <v>2020</v>
      </c>
      <c r="E9846" t="s">
        <v>16</v>
      </c>
      <c r="F9846" t="s">
        <v>222</v>
      </c>
      <c r="G9846" t="s">
        <v>223</v>
      </c>
      <c r="I9846" t="s">
        <v>224</v>
      </c>
      <c r="J9846" t="s">
        <v>55</v>
      </c>
      <c r="K9846" t="s">
        <v>20</v>
      </c>
      <c r="L9846">
        <v>450</v>
      </c>
      <c r="M9846">
        <v>45.551083499999997</v>
      </c>
      <c r="N9846">
        <v>-78.143979299999998</v>
      </c>
      <c r="O9846">
        <v>1782</v>
      </c>
    </row>
    <row r="9847" spans="1:15" x14ac:dyDescent="0.35">
      <c r="A9847">
        <v>-78.143979299999998</v>
      </c>
      <c r="B9847">
        <v>45.551083499999997</v>
      </c>
      <c r="C9847" t="s">
        <v>171</v>
      </c>
      <c r="D9847">
        <v>2019</v>
      </c>
      <c r="E9847" t="s">
        <v>16</v>
      </c>
      <c r="F9847" t="s">
        <v>222</v>
      </c>
      <c r="G9847" t="s">
        <v>223</v>
      </c>
      <c r="I9847" t="s">
        <v>224</v>
      </c>
      <c r="J9847" t="s">
        <v>55</v>
      </c>
      <c r="K9847" t="s">
        <v>20</v>
      </c>
      <c r="L9847">
        <v>287</v>
      </c>
      <c r="M9847">
        <v>45.551083499999997</v>
      </c>
      <c r="N9847">
        <v>-78.143979299999998</v>
      </c>
      <c r="O9847">
        <v>1879</v>
      </c>
    </row>
    <row r="9848" spans="1:15" x14ac:dyDescent="0.35">
      <c r="A9848">
        <v>-78.143979299999998</v>
      </c>
      <c r="B9848">
        <v>45.551083499999997</v>
      </c>
      <c r="C9848" t="s">
        <v>171</v>
      </c>
      <c r="D9848">
        <v>2018</v>
      </c>
      <c r="E9848" t="s">
        <v>16</v>
      </c>
      <c r="F9848" t="s">
        <v>222</v>
      </c>
      <c r="G9848" t="s">
        <v>223</v>
      </c>
      <c r="I9848" t="s">
        <v>224</v>
      </c>
      <c r="J9848" t="s">
        <v>55</v>
      </c>
      <c r="K9848" t="s">
        <v>20</v>
      </c>
      <c r="L9848">
        <v>450</v>
      </c>
      <c r="M9848">
        <v>45.551083499999997</v>
      </c>
      <c r="N9848">
        <v>-78.143979299999998</v>
      </c>
      <c r="O9848">
        <v>1683</v>
      </c>
    </row>
    <row r="9849" spans="1:15" x14ac:dyDescent="0.35">
      <c r="A9849">
        <v>-78.143979299999998</v>
      </c>
      <c r="B9849">
        <v>45.551083499999997</v>
      </c>
      <c r="C9849" t="s">
        <v>171</v>
      </c>
      <c r="D9849">
        <v>2016</v>
      </c>
      <c r="E9849" t="s">
        <v>16</v>
      </c>
      <c r="F9849" t="s">
        <v>222</v>
      </c>
      <c r="G9849" t="s">
        <v>223</v>
      </c>
      <c r="I9849" t="s">
        <v>224</v>
      </c>
      <c r="J9849" t="s">
        <v>55</v>
      </c>
      <c r="K9849" t="s">
        <v>20</v>
      </c>
      <c r="L9849">
        <v>450</v>
      </c>
      <c r="M9849">
        <v>45.551083499999997</v>
      </c>
      <c r="N9849">
        <v>-78.143979299999998</v>
      </c>
      <c r="O9849">
        <v>1374</v>
      </c>
    </row>
    <row r="9850" spans="1:15" x14ac:dyDescent="0.35">
      <c r="A9850">
        <v>-78.143979299999998</v>
      </c>
      <c r="B9850">
        <v>45.551083499999997</v>
      </c>
      <c r="C9850" t="s">
        <v>171</v>
      </c>
      <c r="D9850">
        <v>2015</v>
      </c>
      <c r="E9850" t="s">
        <v>16</v>
      </c>
      <c r="F9850" t="s">
        <v>222</v>
      </c>
      <c r="G9850" t="s">
        <v>223</v>
      </c>
      <c r="I9850" t="s">
        <v>224</v>
      </c>
      <c r="J9850" t="s">
        <v>55</v>
      </c>
      <c r="K9850" t="s">
        <v>20</v>
      </c>
      <c r="L9850">
        <v>450</v>
      </c>
      <c r="M9850">
        <v>45.551083499999997</v>
      </c>
      <c r="N9850">
        <v>-78.143979299999998</v>
      </c>
      <c r="O9850">
        <v>994</v>
      </c>
    </row>
    <row r="9851" spans="1:15" x14ac:dyDescent="0.35">
      <c r="A9851">
        <v>-78.143979299999998</v>
      </c>
      <c r="B9851">
        <v>45.551083499999997</v>
      </c>
      <c r="C9851" t="s">
        <v>171</v>
      </c>
      <c r="D9851">
        <v>2014</v>
      </c>
      <c r="E9851" t="s">
        <v>16</v>
      </c>
      <c r="F9851" t="s">
        <v>222</v>
      </c>
      <c r="G9851" t="s">
        <v>223</v>
      </c>
      <c r="I9851" t="s">
        <v>224</v>
      </c>
      <c r="J9851" t="s">
        <v>55</v>
      </c>
      <c r="K9851" t="s">
        <v>20</v>
      </c>
      <c r="L9851">
        <v>450</v>
      </c>
      <c r="M9851">
        <v>45.551083499999997</v>
      </c>
      <c r="N9851">
        <v>-78.143979299999998</v>
      </c>
      <c r="O9851">
        <v>118</v>
      </c>
    </row>
    <row r="9852" spans="1:15" x14ac:dyDescent="0.35">
      <c r="A9852">
        <v>-78.143979299999998</v>
      </c>
      <c r="B9852">
        <v>45.551083499999997</v>
      </c>
      <c r="C9852" t="s">
        <v>171</v>
      </c>
      <c r="D9852">
        <v>2012</v>
      </c>
      <c r="E9852" t="s">
        <v>16</v>
      </c>
      <c r="F9852" t="s">
        <v>222</v>
      </c>
      <c r="G9852" t="s">
        <v>223</v>
      </c>
      <c r="I9852" t="s">
        <v>224</v>
      </c>
      <c r="J9852" t="s">
        <v>55</v>
      </c>
      <c r="K9852" t="s">
        <v>20</v>
      </c>
      <c r="L9852">
        <v>450</v>
      </c>
      <c r="M9852">
        <v>45.551083499999997</v>
      </c>
      <c r="N9852">
        <v>-78.143979299999998</v>
      </c>
      <c r="O9852">
        <v>755</v>
      </c>
    </row>
    <row r="9853" spans="1:15" x14ac:dyDescent="0.35">
      <c r="A9853">
        <v>-79.274149499999993</v>
      </c>
      <c r="B9853">
        <v>45.957339099999999</v>
      </c>
      <c r="C9853" t="s">
        <v>2999</v>
      </c>
      <c r="D9853">
        <v>2021</v>
      </c>
      <c r="E9853" t="s">
        <v>16</v>
      </c>
      <c r="F9853" t="s">
        <v>3187</v>
      </c>
      <c r="G9853" t="s">
        <v>3188</v>
      </c>
      <c r="I9853" t="s">
        <v>3189</v>
      </c>
      <c r="J9853" t="s">
        <v>3098</v>
      </c>
      <c r="K9853" t="s">
        <v>20</v>
      </c>
      <c r="L9853">
        <v>1500</v>
      </c>
      <c r="M9853">
        <v>45.957339099999999</v>
      </c>
      <c r="N9853">
        <v>-79.274149499999993</v>
      </c>
      <c r="O9853">
        <v>8172</v>
      </c>
    </row>
    <row r="9854" spans="1:15" x14ac:dyDescent="0.35">
      <c r="A9854">
        <v>-79.274149499999993</v>
      </c>
      <c r="B9854">
        <v>45.957339099999999</v>
      </c>
      <c r="C9854" t="s">
        <v>2999</v>
      </c>
      <c r="D9854">
        <v>2019</v>
      </c>
      <c r="E9854" t="s">
        <v>16</v>
      </c>
      <c r="F9854" t="s">
        <v>3187</v>
      </c>
      <c r="G9854" t="s">
        <v>3188</v>
      </c>
      <c r="I9854" t="s">
        <v>3189</v>
      </c>
      <c r="J9854" t="s">
        <v>3098</v>
      </c>
      <c r="K9854" t="s">
        <v>20</v>
      </c>
      <c r="L9854">
        <v>1500</v>
      </c>
      <c r="M9854">
        <v>45.957339099999999</v>
      </c>
      <c r="N9854">
        <v>-79.274149499999993</v>
      </c>
      <c r="O9854">
        <v>8471</v>
      </c>
    </row>
    <row r="9855" spans="1:15" x14ac:dyDescent="0.35">
      <c r="A9855">
        <v>-79.274149499999993</v>
      </c>
      <c r="B9855">
        <v>45.957339099999999</v>
      </c>
      <c r="C9855" t="s">
        <v>2999</v>
      </c>
      <c r="D9855">
        <v>2017</v>
      </c>
      <c r="E9855" t="s">
        <v>16</v>
      </c>
      <c r="F9855" t="s">
        <v>3187</v>
      </c>
      <c r="G9855" t="s">
        <v>3188</v>
      </c>
      <c r="I9855" t="s">
        <v>3189</v>
      </c>
      <c r="J9855" t="s">
        <v>3098</v>
      </c>
      <c r="K9855" t="s">
        <v>20</v>
      </c>
      <c r="L9855">
        <v>1000</v>
      </c>
      <c r="M9855">
        <v>45.957339099999999</v>
      </c>
      <c r="N9855">
        <v>-79.274149499999993</v>
      </c>
      <c r="O9855">
        <v>8759</v>
      </c>
    </row>
    <row r="9856" spans="1:15" x14ac:dyDescent="0.35">
      <c r="A9856">
        <v>-79.274149499999993</v>
      </c>
      <c r="B9856">
        <v>45.957339099999999</v>
      </c>
      <c r="C9856" t="s">
        <v>2999</v>
      </c>
      <c r="D9856">
        <v>2015</v>
      </c>
      <c r="E9856" t="s">
        <v>16</v>
      </c>
      <c r="F9856" t="s">
        <v>3187</v>
      </c>
      <c r="G9856" t="s">
        <v>3188</v>
      </c>
      <c r="I9856" t="s">
        <v>3189</v>
      </c>
      <c r="J9856" t="s">
        <v>3098</v>
      </c>
      <c r="K9856" t="s">
        <v>20</v>
      </c>
      <c r="L9856">
        <v>1000</v>
      </c>
      <c r="M9856">
        <v>45.957339099999999</v>
      </c>
      <c r="N9856">
        <v>-79.274149499999993</v>
      </c>
      <c r="O9856">
        <v>7695</v>
      </c>
    </row>
    <row r="9857" spans="1:15" x14ac:dyDescent="0.35">
      <c r="A9857">
        <v>-79.274149499999993</v>
      </c>
      <c r="B9857">
        <v>45.957339099999999</v>
      </c>
      <c r="C9857" t="s">
        <v>2999</v>
      </c>
      <c r="D9857">
        <v>2013</v>
      </c>
      <c r="E9857" t="s">
        <v>16</v>
      </c>
      <c r="F9857" t="s">
        <v>3187</v>
      </c>
      <c r="G9857" t="s">
        <v>3188</v>
      </c>
      <c r="I9857" t="s">
        <v>3189</v>
      </c>
      <c r="J9857" t="s">
        <v>3098</v>
      </c>
      <c r="K9857" t="s">
        <v>20</v>
      </c>
      <c r="L9857">
        <v>500</v>
      </c>
      <c r="M9857">
        <v>45.957339099999999</v>
      </c>
      <c r="N9857">
        <v>-79.274149499999993</v>
      </c>
      <c r="O9857">
        <v>7274</v>
      </c>
    </row>
    <row r="9858" spans="1:15" x14ac:dyDescent="0.35">
      <c r="A9858">
        <v>-79.148340000000005</v>
      </c>
      <c r="B9858">
        <v>46.467840000000002</v>
      </c>
      <c r="C9858" t="s">
        <v>2639</v>
      </c>
      <c r="D9858">
        <v>2021</v>
      </c>
      <c r="E9858" t="s">
        <v>59</v>
      </c>
      <c r="F9858" t="s">
        <v>2803</v>
      </c>
      <c r="G9858" t="s">
        <v>2804</v>
      </c>
      <c r="I9858" t="s">
        <v>2805</v>
      </c>
      <c r="J9858" t="s">
        <v>2806</v>
      </c>
      <c r="K9858" t="s">
        <v>20</v>
      </c>
      <c r="L9858">
        <v>375</v>
      </c>
      <c r="M9858">
        <v>46.467840000000002</v>
      </c>
      <c r="N9858">
        <v>-79.148340000000005</v>
      </c>
      <c r="O9858">
        <v>7393</v>
      </c>
    </row>
    <row r="9859" spans="1:15" x14ac:dyDescent="0.35">
      <c r="A9859">
        <v>-79.148340000000005</v>
      </c>
      <c r="B9859">
        <v>46.467840000000002</v>
      </c>
      <c r="C9859" t="s">
        <v>2639</v>
      </c>
      <c r="D9859">
        <v>2020</v>
      </c>
      <c r="E9859" t="s">
        <v>59</v>
      </c>
      <c r="F9859" t="s">
        <v>2803</v>
      </c>
      <c r="G9859" t="s">
        <v>2804</v>
      </c>
      <c r="I9859" t="s">
        <v>2805</v>
      </c>
      <c r="J9859" t="s">
        <v>2806</v>
      </c>
      <c r="K9859" t="s">
        <v>20</v>
      </c>
      <c r="L9859">
        <v>3000</v>
      </c>
      <c r="M9859">
        <v>46.467840000000002</v>
      </c>
      <c r="N9859">
        <v>-79.148340000000005</v>
      </c>
      <c r="O9859">
        <v>7308</v>
      </c>
    </row>
    <row r="9860" spans="1:15" x14ac:dyDescent="0.35">
      <c r="A9860">
        <v>-79.148340000000005</v>
      </c>
      <c r="B9860">
        <v>46.467840000000002</v>
      </c>
      <c r="C9860" t="s">
        <v>2639</v>
      </c>
      <c r="D9860">
        <v>2019</v>
      </c>
      <c r="E9860" t="s">
        <v>59</v>
      </c>
      <c r="F9860" t="s">
        <v>2803</v>
      </c>
      <c r="G9860" t="s">
        <v>2804</v>
      </c>
      <c r="I9860" t="s">
        <v>2805</v>
      </c>
      <c r="J9860" t="s">
        <v>2806</v>
      </c>
      <c r="K9860" t="s">
        <v>20</v>
      </c>
      <c r="L9860">
        <v>450</v>
      </c>
      <c r="M9860">
        <v>46.467840000000002</v>
      </c>
      <c r="N9860">
        <v>-79.148340000000005</v>
      </c>
      <c r="O9860">
        <v>7129</v>
      </c>
    </row>
    <row r="9861" spans="1:15" x14ac:dyDescent="0.35">
      <c r="A9861">
        <v>-79.148340000000005</v>
      </c>
      <c r="B9861">
        <v>46.467840000000002</v>
      </c>
      <c r="C9861" t="s">
        <v>2639</v>
      </c>
      <c r="D9861">
        <v>2019</v>
      </c>
      <c r="E9861" t="s">
        <v>59</v>
      </c>
      <c r="F9861" t="s">
        <v>2803</v>
      </c>
      <c r="G9861" t="s">
        <v>2804</v>
      </c>
      <c r="I9861" t="s">
        <v>2805</v>
      </c>
      <c r="J9861" t="s">
        <v>2806</v>
      </c>
      <c r="K9861" t="s">
        <v>20</v>
      </c>
      <c r="L9861">
        <v>150</v>
      </c>
      <c r="M9861">
        <v>46.467840000000002</v>
      </c>
      <c r="N9861">
        <v>-79.148340000000005</v>
      </c>
      <c r="O9861">
        <v>7130</v>
      </c>
    </row>
    <row r="9862" spans="1:15" x14ac:dyDescent="0.35">
      <c r="A9862">
        <v>-79.148340000000005</v>
      </c>
      <c r="B9862">
        <v>46.467840000000002</v>
      </c>
      <c r="C9862" t="s">
        <v>2639</v>
      </c>
      <c r="D9862">
        <v>2018</v>
      </c>
      <c r="E9862" t="s">
        <v>59</v>
      </c>
      <c r="F9862" t="s">
        <v>2803</v>
      </c>
      <c r="G9862" t="s">
        <v>2804</v>
      </c>
      <c r="I9862" t="s">
        <v>2805</v>
      </c>
      <c r="J9862" t="s">
        <v>2806</v>
      </c>
      <c r="K9862" t="s">
        <v>20</v>
      </c>
      <c r="L9862">
        <v>1500</v>
      </c>
      <c r="M9862">
        <v>46.467840000000002</v>
      </c>
      <c r="N9862">
        <v>-79.148340000000005</v>
      </c>
      <c r="O9862">
        <v>7633</v>
      </c>
    </row>
    <row r="9863" spans="1:15" x14ac:dyDescent="0.35">
      <c r="A9863">
        <v>-79.148340000000005</v>
      </c>
      <c r="B9863">
        <v>46.467840000000002</v>
      </c>
      <c r="C9863" t="s">
        <v>2639</v>
      </c>
      <c r="D9863">
        <v>2018</v>
      </c>
      <c r="E9863" t="s">
        <v>59</v>
      </c>
      <c r="F9863" t="s">
        <v>2803</v>
      </c>
      <c r="G9863" t="s">
        <v>2804</v>
      </c>
      <c r="I9863" t="s">
        <v>2805</v>
      </c>
      <c r="J9863" t="s">
        <v>2806</v>
      </c>
      <c r="K9863" t="s">
        <v>20</v>
      </c>
      <c r="L9863">
        <v>1500</v>
      </c>
      <c r="M9863">
        <v>46.467840000000002</v>
      </c>
      <c r="N9863">
        <v>-79.148340000000005</v>
      </c>
      <c r="O9863">
        <v>7634</v>
      </c>
    </row>
    <row r="9864" spans="1:15" x14ac:dyDescent="0.35">
      <c r="A9864">
        <v>-79.148340000000005</v>
      </c>
      <c r="B9864">
        <v>46.467840000000002</v>
      </c>
      <c r="C9864" t="s">
        <v>2639</v>
      </c>
      <c r="D9864">
        <v>2017</v>
      </c>
      <c r="E9864" t="s">
        <v>59</v>
      </c>
      <c r="F9864" t="s">
        <v>2803</v>
      </c>
      <c r="G9864" t="s">
        <v>2804</v>
      </c>
      <c r="I9864" t="s">
        <v>2805</v>
      </c>
      <c r="J9864" t="s">
        <v>2806</v>
      </c>
      <c r="K9864" t="s">
        <v>20</v>
      </c>
      <c r="L9864">
        <v>2535</v>
      </c>
      <c r="M9864">
        <v>46.467840000000002</v>
      </c>
      <c r="N9864">
        <v>-79.148340000000005</v>
      </c>
      <c r="O9864">
        <v>7028</v>
      </c>
    </row>
    <row r="9865" spans="1:15" x14ac:dyDescent="0.35">
      <c r="A9865">
        <v>-79.148340000000005</v>
      </c>
      <c r="B9865">
        <v>46.467840000000002</v>
      </c>
      <c r="C9865" t="s">
        <v>2639</v>
      </c>
      <c r="D9865">
        <v>2016</v>
      </c>
      <c r="E9865" t="s">
        <v>59</v>
      </c>
      <c r="F9865" t="s">
        <v>2803</v>
      </c>
      <c r="G9865" t="s">
        <v>2804</v>
      </c>
      <c r="I9865" t="s">
        <v>2805</v>
      </c>
      <c r="J9865" t="s">
        <v>2806</v>
      </c>
      <c r="K9865" t="s">
        <v>20</v>
      </c>
      <c r="L9865">
        <v>1500</v>
      </c>
      <c r="M9865">
        <v>46.467840000000002</v>
      </c>
      <c r="N9865">
        <v>-79.148340000000005</v>
      </c>
      <c r="O9865">
        <v>7561</v>
      </c>
    </row>
    <row r="9866" spans="1:15" x14ac:dyDescent="0.35">
      <c r="A9866">
        <v>-79.148340000000005</v>
      </c>
      <c r="B9866">
        <v>46.467840000000002</v>
      </c>
      <c r="C9866" t="s">
        <v>2639</v>
      </c>
      <c r="D9866">
        <v>2015</v>
      </c>
      <c r="E9866" t="s">
        <v>59</v>
      </c>
      <c r="F9866" t="s">
        <v>2803</v>
      </c>
      <c r="G9866" t="s">
        <v>2804</v>
      </c>
      <c r="I9866" t="s">
        <v>2805</v>
      </c>
      <c r="J9866" t="s">
        <v>2806</v>
      </c>
      <c r="K9866" t="s">
        <v>20</v>
      </c>
      <c r="L9866">
        <v>1000</v>
      </c>
      <c r="M9866">
        <v>46.467840000000002</v>
      </c>
      <c r="N9866">
        <v>-79.148340000000005</v>
      </c>
      <c r="O9866">
        <v>7771</v>
      </c>
    </row>
    <row r="9867" spans="1:15" x14ac:dyDescent="0.35">
      <c r="A9867">
        <v>-79.148340000000005</v>
      </c>
      <c r="B9867">
        <v>46.467840000000002</v>
      </c>
      <c r="C9867" t="s">
        <v>2639</v>
      </c>
      <c r="D9867">
        <v>2015</v>
      </c>
      <c r="E9867" t="s">
        <v>59</v>
      </c>
      <c r="F9867" t="s">
        <v>2803</v>
      </c>
      <c r="G9867" t="s">
        <v>2804</v>
      </c>
      <c r="I9867" t="s">
        <v>2805</v>
      </c>
      <c r="J9867" t="s">
        <v>2806</v>
      </c>
      <c r="K9867" t="s">
        <v>20</v>
      </c>
      <c r="L9867">
        <v>1500</v>
      </c>
      <c r="M9867">
        <v>46.467840000000002</v>
      </c>
      <c r="N9867">
        <v>-79.148340000000005</v>
      </c>
      <c r="O9867">
        <v>7772</v>
      </c>
    </row>
    <row r="9868" spans="1:15" x14ac:dyDescent="0.35">
      <c r="A9868">
        <v>-79.148340000000005</v>
      </c>
      <c r="B9868">
        <v>46.467840000000002</v>
      </c>
      <c r="C9868" t="s">
        <v>2639</v>
      </c>
      <c r="D9868">
        <v>2014</v>
      </c>
      <c r="E9868" t="s">
        <v>59</v>
      </c>
      <c r="F9868" t="s">
        <v>2803</v>
      </c>
      <c r="G9868" t="s">
        <v>2804</v>
      </c>
      <c r="I9868" t="s">
        <v>2805</v>
      </c>
      <c r="J9868" t="s">
        <v>2806</v>
      </c>
      <c r="K9868" t="s">
        <v>20</v>
      </c>
      <c r="L9868">
        <v>2200</v>
      </c>
      <c r="M9868">
        <v>46.467840000000002</v>
      </c>
      <c r="N9868">
        <v>-79.148340000000005</v>
      </c>
      <c r="O9868">
        <v>7906</v>
      </c>
    </row>
    <row r="9869" spans="1:15" x14ac:dyDescent="0.35">
      <c r="A9869">
        <v>-79.148340000000005</v>
      </c>
      <c r="B9869">
        <v>46.467840000000002</v>
      </c>
      <c r="C9869" t="s">
        <v>2639</v>
      </c>
      <c r="D9869">
        <v>2013</v>
      </c>
      <c r="E9869" t="s">
        <v>59</v>
      </c>
      <c r="F9869" t="s">
        <v>2803</v>
      </c>
      <c r="G9869" t="s">
        <v>2804</v>
      </c>
      <c r="I9869" t="s">
        <v>2805</v>
      </c>
      <c r="J9869" t="s">
        <v>2806</v>
      </c>
      <c r="K9869" t="s">
        <v>20</v>
      </c>
      <c r="L9869">
        <v>1500</v>
      </c>
      <c r="M9869">
        <v>46.467840000000002</v>
      </c>
      <c r="N9869">
        <v>-79.148340000000005</v>
      </c>
      <c r="O9869">
        <v>7830</v>
      </c>
    </row>
    <row r="9870" spans="1:15" x14ac:dyDescent="0.35">
      <c r="A9870">
        <v>-79.148340000000005</v>
      </c>
      <c r="B9870">
        <v>46.467840000000002</v>
      </c>
      <c r="C9870" t="s">
        <v>2639</v>
      </c>
      <c r="D9870">
        <v>2012</v>
      </c>
      <c r="E9870" t="s">
        <v>59</v>
      </c>
      <c r="F9870" t="s">
        <v>2803</v>
      </c>
      <c r="G9870" t="s">
        <v>2804</v>
      </c>
      <c r="I9870" t="s">
        <v>2805</v>
      </c>
      <c r="J9870" t="s">
        <v>2806</v>
      </c>
      <c r="K9870" t="s">
        <v>20</v>
      </c>
      <c r="L9870">
        <v>3000</v>
      </c>
      <c r="M9870">
        <v>46.467840000000002</v>
      </c>
      <c r="N9870">
        <v>-79.148340000000005</v>
      </c>
      <c r="O9870">
        <v>6566</v>
      </c>
    </row>
    <row r="9871" spans="1:15" x14ac:dyDescent="0.35">
      <c r="A9871">
        <v>-83.933269999999993</v>
      </c>
      <c r="B9871">
        <v>46.231999999999999</v>
      </c>
      <c r="C9871" t="s">
        <v>3680</v>
      </c>
      <c r="D9871">
        <v>2021</v>
      </c>
      <c r="E9871" t="s">
        <v>59</v>
      </c>
      <c r="F9871" t="s">
        <v>225</v>
      </c>
      <c r="G9871" t="s">
        <v>226</v>
      </c>
      <c r="I9871" t="s">
        <v>3943</v>
      </c>
      <c r="K9871" t="s">
        <v>20</v>
      </c>
      <c r="L9871">
        <v>1000</v>
      </c>
      <c r="M9871">
        <v>46.231999999999999</v>
      </c>
      <c r="N9871">
        <v>-83.933269999999993</v>
      </c>
      <c r="O9871">
        <v>10751</v>
      </c>
    </row>
    <row r="9872" spans="1:15" x14ac:dyDescent="0.35">
      <c r="A9872">
        <v>-83.933269999999993</v>
      </c>
      <c r="B9872">
        <v>46.231999999999999</v>
      </c>
      <c r="C9872" t="s">
        <v>3680</v>
      </c>
      <c r="D9872">
        <v>2021</v>
      </c>
      <c r="E9872" t="s">
        <v>59</v>
      </c>
      <c r="F9872" t="s">
        <v>225</v>
      </c>
      <c r="G9872" t="s">
        <v>226</v>
      </c>
      <c r="I9872" t="s">
        <v>3943</v>
      </c>
      <c r="K9872" t="s">
        <v>20</v>
      </c>
      <c r="L9872">
        <v>600</v>
      </c>
      <c r="M9872">
        <v>46.231999999999999</v>
      </c>
      <c r="N9872">
        <v>-83.933269999999993</v>
      </c>
      <c r="O9872">
        <v>10752</v>
      </c>
    </row>
    <row r="9873" spans="1:15" x14ac:dyDescent="0.35">
      <c r="A9873">
        <v>-81.499096399999999</v>
      </c>
      <c r="B9873">
        <v>46.5528829</v>
      </c>
      <c r="C9873" t="s">
        <v>4537</v>
      </c>
      <c r="D9873">
        <v>2021</v>
      </c>
      <c r="E9873" t="s">
        <v>16</v>
      </c>
      <c r="F9873" t="s">
        <v>225</v>
      </c>
      <c r="G9873" t="s">
        <v>226</v>
      </c>
      <c r="I9873" t="s">
        <v>4610</v>
      </c>
      <c r="J9873" t="s">
        <v>4611</v>
      </c>
      <c r="K9873" t="s">
        <v>20</v>
      </c>
      <c r="L9873">
        <v>1000</v>
      </c>
      <c r="M9873">
        <v>46.5528829</v>
      </c>
      <c r="N9873">
        <v>-81.499096399999999</v>
      </c>
      <c r="O9873">
        <v>11671</v>
      </c>
    </row>
    <row r="9874" spans="1:15" x14ac:dyDescent="0.35">
      <c r="A9874">
        <v>-81.441614099999995</v>
      </c>
      <c r="B9874">
        <v>47.467860899999998</v>
      </c>
      <c r="C9874" t="s">
        <v>5347</v>
      </c>
      <c r="D9874">
        <v>2021</v>
      </c>
      <c r="E9874" t="s">
        <v>16</v>
      </c>
      <c r="F9874" t="s">
        <v>225</v>
      </c>
      <c r="G9874" t="s">
        <v>226</v>
      </c>
      <c r="I9874" t="s">
        <v>5653</v>
      </c>
      <c r="J9874" t="s">
        <v>5479</v>
      </c>
      <c r="K9874" t="s">
        <v>20</v>
      </c>
      <c r="L9874">
        <v>250</v>
      </c>
      <c r="M9874">
        <v>47.467860899999998</v>
      </c>
      <c r="N9874">
        <v>-81.441614099999995</v>
      </c>
      <c r="O9874">
        <v>13880</v>
      </c>
    </row>
    <row r="9875" spans="1:15" x14ac:dyDescent="0.35">
      <c r="A9875">
        <v>-78.075550000000007</v>
      </c>
      <c r="B9875">
        <v>45.010330000000003</v>
      </c>
      <c r="C9875" t="s">
        <v>171</v>
      </c>
      <c r="D9875">
        <v>2020</v>
      </c>
      <c r="E9875" t="s">
        <v>16</v>
      </c>
      <c r="F9875" t="s">
        <v>225</v>
      </c>
      <c r="G9875" t="s">
        <v>226</v>
      </c>
      <c r="I9875" t="s">
        <v>227</v>
      </c>
      <c r="J9875" t="s">
        <v>228</v>
      </c>
      <c r="K9875" t="s">
        <v>20</v>
      </c>
      <c r="L9875">
        <v>2650</v>
      </c>
      <c r="M9875">
        <v>45.010330000000003</v>
      </c>
      <c r="N9875">
        <v>-78.075550000000007</v>
      </c>
      <c r="O9875">
        <v>1783</v>
      </c>
    </row>
    <row r="9876" spans="1:15" x14ac:dyDescent="0.35">
      <c r="A9876">
        <v>-83.933269999999993</v>
      </c>
      <c r="B9876">
        <v>46.231999999999999</v>
      </c>
      <c r="C9876" t="s">
        <v>3680</v>
      </c>
      <c r="D9876">
        <v>2020</v>
      </c>
      <c r="E9876" t="s">
        <v>59</v>
      </c>
      <c r="F9876" t="s">
        <v>225</v>
      </c>
      <c r="G9876" t="s">
        <v>226</v>
      </c>
      <c r="I9876" t="s">
        <v>3943</v>
      </c>
      <c r="K9876" t="s">
        <v>20</v>
      </c>
      <c r="L9876">
        <v>1056</v>
      </c>
      <c r="M9876">
        <v>46.231999999999999</v>
      </c>
      <c r="N9876">
        <v>-83.933269999999993</v>
      </c>
      <c r="O9876">
        <v>10181</v>
      </c>
    </row>
    <row r="9877" spans="1:15" x14ac:dyDescent="0.35">
      <c r="A9877">
        <v>-83.933269999999993</v>
      </c>
      <c r="B9877">
        <v>46.231999999999999</v>
      </c>
      <c r="C9877" t="s">
        <v>3680</v>
      </c>
      <c r="D9877">
        <v>2020</v>
      </c>
      <c r="E9877" t="s">
        <v>59</v>
      </c>
      <c r="F9877" t="s">
        <v>225</v>
      </c>
      <c r="G9877" t="s">
        <v>226</v>
      </c>
      <c r="I9877" t="s">
        <v>3943</v>
      </c>
      <c r="K9877" t="s">
        <v>20</v>
      </c>
      <c r="L9877">
        <v>500</v>
      </c>
      <c r="M9877">
        <v>46.231999999999999</v>
      </c>
      <c r="N9877">
        <v>-83.933269999999993</v>
      </c>
      <c r="O9877">
        <v>10182</v>
      </c>
    </row>
    <row r="9878" spans="1:15" x14ac:dyDescent="0.35">
      <c r="A9878">
        <v>-83.933269999999993</v>
      </c>
      <c r="B9878">
        <v>46.231999999999999</v>
      </c>
      <c r="C9878" t="s">
        <v>3680</v>
      </c>
      <c r="D9878">
        <v>2019</v>
      </c>
      <c r="E9878" t="s">
        <v>59</v>
      </c>
      <c r="F9878" t="s">
        <v>225</v>
      </c>
      <c r="G9878" t="s">
        <v>226</v>
      </c>
      <c r="I9878" t="s">
        <v>3943</v>
      </c>
      <c r="K9878" t="s">
        <v>20</v>
      </c>
      <c r="L9878">
        <v>1296</v>
      </c>
      <c r="M9878">
        <v>46.231999999999999</v>
      </c>
      <c r="N9878">
        <v>-83.933269999999993</v>
      </c>
      <c r="O9878">
        <v>10834</v>
      </c>
    </row>
    <row r="9879" spans="1:15" x14ac:dyDescent="0.35">
      <c r="A9879">
        <v>-81.499096399999999</v>
      </c>
      <c r="B9879">
        <v>46.5528829</v>
      </c>
      <c r="C9879" t="s">
        <v>4537</v>
      </c>
      <c r="D9879">
        <v>2019</v>
      </c>
      <c r="E9879" t="s">
        <v>16</v>
      </c>
      <c r="F9879" t="s">
        <v>225</v>
      </c>
      <c r="G9879" t="s">
        <v>226</v>
      </c>
      <c r="I9879" t="s">
        <v>4610</v>
      </c>
      <c r="J9879" t="s">
        <v>4611</v>
      </c>
      <c r="K9879" t="s">
        <v>20</v>
      </c>
      <c r="L9879">
        <v>1250</v>
      </c>
      <c r="M9879">
        <v>46.5528829</v>
      </c>
      <c r="N9879">
        <v>-81.499096399999999</v>
      </c>
      <c r="O9879">
        <v>11025</v>
      </c>
    </row>
    <row r="9880" spans="1:15" x14ac:dyDescent="0.35">
      <c r="A9880">
        <v>-81.441614099999995</v>
      </c>
      <c r="B9880">
        <v>47.467860899999998</v>
      </c>
      <c r="C9880" t="s">
        <v>5347</v>
      </c>
      <c r="D9880">
        <v>2019</v>
      </c>
      <c r="E9880" t="s">
        <v>16</v>
      </c>
      <c r="F9880" t="s">
        <v>225</v>
      </c>
      <c r="G9880" t="s">
        <v>226</v>
      </c>
      <c r="I9880" t="s">
        <v>5653</v>
      </c>
      <c r="J9880" t="s">
        <v>5479</v>
      </c>
      <c r="K9880" t="s">
        <v>20</v>
      </c>
      <c r="L9880">
        <v>250</v>
      </c>
      <c r="M9880">
        <v>47.467860899999998</v>
      </c>
      <c r="N9880">
        <v>-81.441614099999995</v>
      </c>
      <c r="O9880">
        <v>12372</v>
      </c>
    </row>
    <row r="9881" spans="1:15" x14ac:dyDescent="0.35">
      <c r="A9881">
        <v>-78.075550000000007</v>
      </c>
      <c r="B9881">
        <v>45.010330000000003</v>
      </c>
      <c r="C9881" t="s">
        <v>171</v>
      </c>
      <c r="D9881">
        <v>2018</v>
      </c>
      <c r="E9881" t="s">
        <v>16</v>
      </c>
      <c r="F9881" t="s">
        <v>225</v>
      </c>
      <c r="G9881" t="s">
        <v>226</v>
      </c>
      <c r="I9881" t="s">
        <v>227</v>
      </c>
      <c r="J9881" t="s">
        <v>228</v>
      </c>
      <c r="K9881" t="s">
        <v>20</v>
      </c>
      <c r="L9881">
        <v>2650</v>
      </c>
      <c r="M9881">
        <v>45.010330000000003</v>
      </c>
      <c r="N9881">
        <v>-78.075550000000007</v>
      </c>
      <c r="O9881">
        <v>1684</v>
      </c>
    </row>
    <row r="9882" spans="1:15" x14ac:dyDescent="0.35">
      <c r="A9882">
        <v>-83.933269999999993</v>
      </c>
      <c r="B9882">
        <v>46.231999999999999</v>
      </c>
      <c r="C9882" t="s">
        <v>3680</v>
      </c>
      <c r="D9882">
        <v>2018</v>
      </c>
      <c r="E9882" t="s">
        <v>59</v>
      </c>
      <c r="F9882" t="s">
        <v>225</v>
      </c>
      <c r="G9882" t="s">
        <v>226</v>
      </c>
      <c r="I9882" t="s">
        <v>3943</v>
      </c>
      <c r="K9882" t="s">
        <v>20</v>
      </c>
      <c r="L9882">
        <v>993</v>
      </c>
      <c r="M9882">
        <v>46.231999999999999</v>
      </c>
      <c r="N9882">
        <v>-83.933269999999993</v>
      </c>
      <c r="O9882">
        <v>10256</v>
      </c>
    </row>
    <row r="9883" spans="1:15" x14ac:dyDescent="0.35">
      <c r="A9883">
        <v>-83.933269999999993</v>
      </c>
      <c r="B9883">
        <v>46.231999999999999</v>
      </c>
      <c r="C9883" t="s">
        <v>3680</v>
      </c>
      <c r="D9883">
        <v>2017</v>
      </c>
      <c r="E9883" t="s">
        <v>59</v>
      </c>
      <c r="F9883" t="s">
        <v>225</v>
      </c>
      <c r="G9883" t="s">
        <v>226</v>
      </c>
      <c r="I9883" t="s">
        <v>3943</v>
      </c>
      <c r="K9883" t="s">
        <v>20</v>
      </c>
      <c r="L9883">
        <v>1341</v>
      </c>
      <c r="M9883">
        <v>46.231999999999999</v>
      </c>
      <c r="N9883">
        <v>-83.933269999999993</v>
      </c>
      <c r="O9883">
        <v>10102</v>
      </c>
    </row>
    <row r="9884" spans="1:15" x14ac:dyDescent="0.35">
      <c r="A9884">
        <v>-81.499096399999999</v>
      </c>
      <c r="B9884">
        <v>46.5528829</v>
      </c>
      <c r="C9884" t="s">
        <v>4537</v>
      </c>
      <c r="D9884">
        <v>2017</v>
      </c>
      <c r="E9884" t="s">
        <v>16</v>
      </c>
      <c r="F9884" t="s">
        <v>225</v>
      </c>
      <c r="G9884" t="s">
        <v>226</v>
      </c>
      <c r="I9884" t="s">
        <v>4610</v>
      </c>
      <c r="J9884" t="s">
        <v>4611</v>
      </c>
      <c r="K9884" t="s">
        <v>20</v>
      </c>
      <c r="L9884">
        <v>750</v>
      </c>
      <c r="M9884">
        <v>46.5528829</v>
      </c>
      <c r="N9884">
        <v>-81.499096399999999</v>
      </c>
      <c r="O9884">
        <v>11015</v>
      </c>
    </row>
    <row r="9885" spans="1:15" x14ac:dyDescent="0.35">
      <c r="A9885">
        <v>-81.441614099999995</v>
      </c>
      <c r="B9885">
        <v>47.467860899999998</v>
      </c>
      <c r="C9885" t="s">
        <v>5347</v>
      </c>
      <c r="D9885">
        <v>2017</v>
      </c>
      <c r="E9885" t="s">
        <v>16</v>
      </c>
      <c r="F9885" t="s">
        <v>225</v>
      </c>
      <c r="G9885" t="s">
        <v>226</v>
      </c>
      <c r="I9885" t="s">
        <v>5653</v>
      </c>
      <c r="J9885" t="s">
        <v>5479</v>
      </c>
      <c r="K9885" t="s">
        <v>20</v>
      </c>
      <c r="L9885">
        <v>143</v>
      </c>
      <c r="M9885">
        <v>47.467860899999998</v>
      </c>
      <c r="N9885">
        <v>-81.441614099999995</v>
      </c>
      <c r="O9885">
        <v>12992</v>
      </c>
    </row>
    <row r="9886" spans="1:15" x14ac:dyDescent="0.35">
      <c r="A9886">
        <v>-78.075550000000007</v>
      </c>
      <c r="B9886">
        <v>45.010330000000003</v>
      </c>
      <c r="C9886" t="s">
        <v>171</v>
      </c>
      <c r="D9886">
        <v>2016</v>
      </c>
      <c r="E9886" t="s">
        <v>16</v>
      </c>
      <c r="F9886" t="s">
        <v>225</v>
      </c>
      <c r="G9886" t="s">
        <v>226</v>
      </c>
      <c r="I9886" t="s">
        <v>227</v>
      </c>
      <c r="J9886" t="s">
        <v>228</v>
      </c>
      <c r="K9886" t="s">
        <v>20</v>
      </c>
      <c r="L9886">
        <v>2650</v>
      </c>
      <c r="M9886">
        <v>45.010330000000003</v>
      </c>
      <c r="N9886">
        <v>-78.075550000000007</v>
      </c>
      <c r="O9886">
        <v>1375</v>
      </c>
    </row>
    <row r="9887" spans="1:15" x14ac:dyDescent="0.35">
      <c r="A9887">
        <v>-83.933269999999993</v>
      </c>
      <c r="B9887">
        <v>46.231999999999999</v>
      </c>
      <c r="C9887" t="s">
        <v>3680</v>
      </c>
      <c r="D9887">
        <v>2016</v>
      </c>
      <c r="E9887" t="s">
        <v>59</v>
      </c>
      <c r="F9887" t="s">
        <v>225</v>
      </c>
      <c r="G9887" t="s">
        <v>226</v>
      </c>
      <c r="I9887" t="s">
        <v>3943</v>
      </c>
      <c r="K9887" t="s">
        <v>20</v>
      </c>
      <c r="L9887">
        <v>1000</v>
      </c>
      <c r="M9887">
        <v>46.231999999999999</v>
      </c>
      <c r="N9887">
        <v>-83.933269999999993</v>
      </c>
      <c r="O9887">
        <v>10502</v>
      </c>
    </row>
    <row r="9888" spans="1:15" x14ac:dyDescent="0.35">
      <c r="A9888">
        <v>-83.933269999999993</v>
      </c>
      <c r="B9888">
        <v>46.231999999999999</v>
      </c>
      <c r="C9888" t="s">
        <v>3680</v>
      </c>
      <c r="D9888">
        <v>2015</v>
      </c>
      <c r="E9888" t="s">
        <v>59</v>
      </c>
      <c r="F9888" t="s">
        <v>225</v>
      </c>
      <c r="G9888" t="s">
        <v>226</v>
      </c>
      <c r="I9888" t="s">
        <v>3943</v>
      </c>
      <c r="K9888" t="s">
        <v>20</v>
      </c>
      <c r="L9888">
        <v>2000</v>
      </c>
      <c r="M9888">
        <v>46.231999999999999</v>
      </c>
      <c r="N9888">
        <v>-83.933269999999993</v>
      </c>
      <c r="O9888">
        <v>10362</v>
      </c>
    </row>
    <row r="9889" spans="1:15" x14ac:dyDescent="0.35">
      <c r="A9889">
        <v>-81.499096399999999</v>
      </c>
      <c r="B9889">
        <v>46.5528829</v>
      </c>
      <c r="C9889" t="s">
        <v>4537</v>
      </c>
      <c r="D9889">
        <v>2015</v>
      </c>
      <c r="E9889" t="s">
        <v>16</v>
      </c>
      <c r="F9889" t="s">
        <v>225</v>
      </c>
      <c r="G9889" t="s">
        <v>226</v>
      </c>
      <c r="I9889" t="s">
        <v>4610</v>
      </c>
      <c r="J9889" t="s">
        <v>4611</v>
      </c>
      <c r="K9889" t="s">
        <v>20</v>
      </c>
      <c r="L9889">
        <v>500</v>
      </c>
      <c r="M9889">
        <v>46.5528829</v>
      </c>
      <c r="N9889">
        <v>-81.499096399999999</v>
      </c>
      <c r="O9889">
        <v>11116</v>
      </c>
    </row>
    <row r="9890" spans="1:15" x14ac:dyDescent="0.35">
      <c r="A9890">
        <v>-78.075550000000007</v>
      </c>
      <c r="B9890">
        <v>45.010330000000003</v>
      </c>
      <c r="C9890" t="s">
        <v>171</v>
      </c>
      <c r="D9890">
        <v>2014</v>
      </c>
      <c r="E9890" t="s">
        <v>16</v>
      </c>
      <c r="F9890" t="s">
        <v>225</v>
      </c>
      <c r="G9890" t="s">
        <v>226</v>
      </c>
      <c r="I9890" t="s">
        <v>227</v>
      </c>
      <c r="J9890" t="s">
        <v>228</v>
      </c>
      <c r="K9890" t="s">
        <v>20</v>
      </c>
      <c r="L9890">
        <v>1700</v>
      </c>
      <c r="M9890">
        <v>45.010330000000003</v>
      </c>
      <c r="N9890">
        <v>-78.075550000000007</v>
      </c>
      <c r="O9890">
        <v>119</v>
      </c>
    </row>
    <row r="9891" spans="1:15" x14ac:dyDescent="0.35">
      <c r="A9891">
        <v>-83.933269999999993</v>
      </c>
      <c r="B9891">
        <v>46.231999999999999</v>
      </c>
      <c r="C9891" t="s">
        <v>3680</v>
      </c>
      <c r="D9891">
        <v>2014</v>
      </c>
      <c r="E9891" t="s">
        <v>59</v>
      </c>
      <c r="F9891" t="s">
        <v>225</v>
      </c>
      <c r="G9891" t="s">
        <v>226</v>
      </c>
      <c r="I9891" t="s">
        <v>3943</v>
      </c>
      <c r="K9891" t="s">
        <v>20</v>
      </c>
      <c r="L9891">
        <v>898</v>
      </c>
      <c r="M9891">
        <v>46.231999999999999</v>
      </c>
      <c r="N9891">
        <v>-83.933269999999993</v>
      </c>
      <c r="O9891">
        <v>9088</v>
      </c>
    </row>
    <row r="9892" spans="1:15" x14ac:dyDescent="0.35">
      <c r="A9892">
        <v>-81.499096399999999</v>
      </c>
      <c r="B9892">
        <v>46.5528829</v>
      </c>
      <c r="C9892" t="s">
        <v>4537</v>
      </c>
      <c r="D9892">
        <v>2014</v>
      </c>
      <c r="E9892" t="s">
        <v>16</v>
      </c>
      <c r="F9892" t="s">
        <v>225</v>
      </c>
      <c r="G9892" t="s">
        <v>226</v>
      </c>
      <c r="I9892" t="s">
        <v>4610</v>
      </c>
      <c r="J9892" t="s">
        <v>4611</v>
      </c>
      <c r="K9892" t="s">
        <v>20</v>
      </c>
      <c r="L9892">
        <v>250</v>
      </c>
      <c r="M9892">
        <v>46.5528829</v>
      </c>
      <c r="N9892">
        <v>-81.499096399999999</v>
      </c>
      <c r="O9892">
        <v>11971</v>
      </c>
    </row>
    <row r="9893" spans="1:15" x14ac:dyDescent="0.35">
      <c r="A9893">
        <v>-83.933269999999993</v>
      </c>
      <c r="B9893">
        <v>46.231999999999999</v>
      </c>
      <c r="C9893" t="s">
        <v>3680</v>
      </c>
      <c r="D9893">
        <v>2013</v>
      </c>
      <c r="E9893" t="s">
        <v>59</v>
      </c>
      <c r="F9893" t="s">
        <v>225</v>
      </c>
      <c r="G9893" t="s">
        <v>226</v>
      </c>
      <c r="I9893" t="s">
        <v>3943</v>
      </c>
      <c r="K9893" t="s">
        <v>20</v>
      </c>
      <c r="L9893">
        <v>1000</v>
      </c>
      <c r="M9893">
        <v>46.231999999999999</v>
      </c>
      <c r="N9893">
        <v>-83.933269999999993</v>
      </c>
      <c r="O9893">
        <v>9184</v>
      </c>
    </row>
    <row r="9894" spans="1:15" x14ac:dyDescent="0.35">
      <c r="A9894">
        <v>-81.441614099999995</v>
      </c>
      <c r="B9894">
        <v>47.467860899999998</v>
      </c>
      <c r="C9894" t="s">
        <v>5347</v>
      </c>
      <c r="D9894">
        <v>2013</v>
      </c>
      <c r="E9894" t="s">
        <v>16</v>
      </c>
      <c r="F9894" t="s">
        <v>225</v>
      </c>
      <c r="G9894" t="s">
        <v>226</v>
      </c>
      <c r="I9894" t="s">
        <v>5653</v>
      </c>
      <c r="J9894" t="s">
        <v>5479</v>
      </c>
      <c r="K9894" t="s">
        <v>20</v>
      </c>
      <c r="L9894">
        <v>224</v>
      </c>
      <c r="M9894">
        <v>47.467860899999998</v>
      </c>
      <c r="N9894">
        <v>-81.441614099999995</v>
      </c>
      <c r="O9894">
        <v>12698</v>
      </c>
    </row>
    <row r="9895" spans="1:15" x14ac:dyDescent="0.35">
      <c r="A9895">
        <v>-78.075550000000007</v>
      </c>
      <c r="B9895">
        <v>45.010330000000003</v>
      </c>
      <c r="C9895" t="s">
        <v>171</v>
      </c>
      <c r="D9895">
        <v>2012</v>
      </c>
      <c r="E9895" t="s">
        <v>16</v>
      </c>
      <c r="F9895" t="s">
        <v>225</v>
      </c>
      <c r="G9895" t="s">
        <v>226</v>
      </c>
      <c r="I9895" t="s">
        <v>227</v>
      </c>
      <c r="J9895" t="s">
        <v>228</v>
      </c>
      <c r="K9895" t="s">
        <v>20</v>
      </c>
      <c r="L9895">
        <v>1700</v>
      </c>
      <c r="M9895">
        <v>45.010330000000003</v>
      </c>
      <c r="N9895">
        <v>-78.075550000000007</v>
      </c>
      <c r="O9895">
        <v>756</v>
      </c>
    </row>
    <row r="9896" spans="1:15" x14ac:dyDescent="0.35">
      <c r="A9896">
        <v>-83.933269999999993</v>
      </c>
      <c r="B9896">
        <v>46.231999999999999</v>
      </c>
      <c r="C9896" t="s">
        <v>3680</v>
      </c>
      <c r="D9896">
        <v>2012</v>
      </c>
      <c r="E9896" t="s">
        <v>59</v>
      </c>
      <c r="F9896" t="s">
        <v>225</v>
      </c>
      <c r="G9896" t="s">
        <v>226</v>
      </c>
      <c r="I9896" t="s">
        <v>3943</v>
      </c>
      <c r="K9896" t="s">
        <v>20</v>
      </c>
      <c r="L9896">
        <v>1000</v>
      </c>
      <c r="M9896">
        <v>46.231999999999999</v>
      </c>
      <c r="N9896">
        <v>-83.933269999999993</v>
      </c>
      <c r="O9896">
        <v>9281</v>
      </c>
    </row>
    <row r="9897" spans="1:15" x14ac:dyDescent="0.35">
      <c r="A9897">
        <v>-81.499096399999999</v>
      </c>
      <c r="B9897">
        <v>46.5528829</v>
      </c>
      <c r="C9897" t="s">
        <v>4537</v>
      </c>
      <c r="D9897">
        <v>2012</v>
      </c>
      <c r="E9897" t="s">
        <v>16</v>
      </c>
      <c r="F9897" t="s">
        <v>225</v>
      </c>
      <c r="G9897" t="s">
        <v>226</v>
      </c>
      <c r="I9897" t="s">
        <v>4610</v>
      </c>
      <c r="J9897" t="s">
        <v>4611</v>
      </c>
      <c r="K9897" t="s">
        <v>20</v>
      </c>
      <c r="L9897">
        <v>250</v>
      </c>
      <c r="M9897">
        <v>46.5528829</v>
      </c>
      <c r="N9897">
        <v>-81.499096399999999</v>
      </c>
      <c r="O9897">
        <v>10381</v>
      </c>
    </row>
    <row r="9898" spans="1:15" x14ac:dyDescent="0.35">
      <c r="A9898">
        <v>-77.597179600000004</v>
      </c>
      <c r="B9898">
        <v>44.8157438</v>
      </c>
      <c r="C9898" t="s">
        <v>171</v>
      </c>
      <c r="D9898">
        <v>2018</v>
      </c>
      <c r="E9898" t="s">
        <v>16</v>
      </c>
      <c r="F9898" t="s">
        <v>229</v>
      </c>
      <c r="G9898" t="s">
        <v>230</v>
      </c>
      <c r="I9898" t="s">
        <v>231</v>
      </c>
      <c r="J9898" t="s">
        <v>232</v>
      </c>
      <c r="K9898" t="s">
        <v>20</v>
      </c>
      <c r="L9898">
        <v>650</v>
      </c>
      <c r="M9898">
        <v>44.8157438</v>
      </c>
      <c r="N9898">
        <v>-77.597179600000004</v>
      </c>
      <c r="O9898">
        <v>1685</v>
      </c>
    </row>
    <row r="9899" spans="1:15" x14ac:dyDescent="0.35">
      <c r="A9899">
        <v>-77.597179600000004</v>
      </c>
      <c r="B9899">
        <v>44.8157438</v>
      </c>
      <c r="C9899" t="s">
        <v>171</v>
      </c>
      <c r="D9899">
        <v>2016</v>
      </c>
      <c r="E9899" t="s">
        <v>16</v>
      </c>
      <c r="F9899" t="s">
        <v>229</v>
      </c>
      <c r="G9899" t="s">
        <v>230</v>
      </c>
      <c r="I9899" t="s">
        <v>231</v>
      </c>
      <c r="J9899" t="s">
        <v>232</v>
      </c>
      <c r="K9899" t="s">
        <v>20</v>
      </c>
      <c r="L9899">
        <v>650</v>
      </c>
      <c r="M9899">
        <v>44.8157438</v>
      </c>
      <c r="N9899">
        <v>-77.597179600000004</v>
      </c>
      <c r="O9899">
        <v>1376</v>
      </c>
    </row>
    <row r="9900" spans="1:15" x14ac:dyDescent="0.35">
      <c r="A9900">
        <v>-77.597179600000004</v>
      </c>
      <c r="B9900">
        <v>44.8157438</v>
      </c>
      <c r="C9900" t="s">
        <v>171</v>
      </c>
      <c r="D9900">
        <v>2014</v>
      </c>
      <c r="E9900" t="s">
        <v>16</v>
      </c>
      <c r="F9900" t="s">
        <v>229</v>
      </c>
      <c r="G9900" t="s">
        <v>230</v>
      </c>
      <c r="I9900" t="s">
        <v>231</v>
      </c>
      <c r="J9900" t="s">
        <v>232</v>
      </c>
      <c r="K9900" t="s">
        <v>20</v>
      </c>
      <c r="L9900">
        <v>550</v>
      </c>
      <c r="M9900">
        <v>44.8157438</v>
      </c>
      <c r="N9900">
        <v>-77.597179600000004</v>
      </c>
      <c r="O9900">
        <v>120</v>
      </c>
    </row>
    <row r="9901" spans="1:15" x14ac:dyDescent="0.35">
      <c r="A9901">
        <v>-77.597179600000004</v>
      </c>
      <c r="B9901">
        <v>44.8157438</v>
      </c>
      <c r="C9901" t="s">
        <v>171</v>
      </c>
      <c r="D9901">
        <v>2012</v>
      </c>
      <c r="E9901" t="s">
        <v>16</v>
      </c>
      <c r="F9901" t="s">
        <v>229</v>
      </c>
      <c r="G9901" t="s">
        <v>230</v>
      </c>
      <c r="I9901" t="s">
        <v>231</v>
      </c>
      <c r="J9901" t="s">
        <v>232</v>
      </c>
      <c r="K9901" t="s">
        <v>20</v>
      </c>
      <c r="L9901">
        <v>550</v>
      </c>
      <c r="M9901">
        <v>44.8157438</v>
      </c>
      <c r="N9901">
        <v>-77.597179600000004</v>
      </c>
      <c r="O9901">
        <v>757</v>
      </c>
    </row>
    <row r="9902" spans="1:15" x14ac:dyDescent="0.35">
      <c r="A9902">
        <v>-77.442092200000005</v>
      </c>
      <c r="B9902">
        <v>45.132445300000001</v>
      </c>
      <c r="C9902" t="s">
        <v>171</v>
      </c>
      <c r="D9902">
        <v>2020</v>
      </c>
      <c r="E9902" t="s">
        <v>16</v>
      </c>
      <c r="F9902" t="s">
        <v>233</v>
      </c>
      <c r="G9902" t="s">
        <v>234</v>
      </c>
      <c r="I9902" t="s">
        <v>235</v>
      </c>
      <c r="J9902" t="s">
        <v>236</v>
      </c>
      <c r="K9902" t="s">
        <v>20</v>
      </c>
      <c r="L9902">
        <v>750</v>
      </c>
      <c r="M9902">
        <v>45.132445300000001</v>
      </c>
      <c r="N9902">
        <v>-77.442092200000005</v>
      </c>
      <c r="O9902">
        <v>1784</v>
      </c>
    </row>
    <row r="9903" spans="1:15" x14ac:dyDescent="0.35">
      <c r="A9903">
        <v>-77.442092200000005</v>
      </c>
      <c r="B9903">
        <v>45.132445300000001</v>
      </c>
      <c r="C9903" t="s">
        <v>171</v>
      </c>
      <c r="D9903">
        <v>2020</v>
      </c>
      <c r="E9903" t="s">
        <v>16</v>
      </c>
      <c r="F9903" t="s">
        <v>233</v>
      </c>
      <c r="G9903" t="s">
        <v>234</v>
      </c>
      <c r="I9903" t="s">
        <v>235</v>
      </c>
      <c r="J9903" t="s">
        <v>236</v>
      </c>
      <c r="K9903" t="s">
        <v>20</v>
      </c>
      <c r="L9903">
        <v>1250</v>
      </c>
      <c r="M9903">
        <v>45.132445300000001</v>
      </c>
      <c r="N9903">
        <v>-77.442092200000005</v>
      </c>
      <c r="O9903">
        <v>1785</v>
      </c>
    </row>
    <row r="9904" spans="1:15" x14ac:dyDescent="0.35">
      <c r="A9904">
        <v>-77.442092200000005</v>
      </c>
      <c r="B9904">
        <v>45.132445300000001</v>
      </c>
      <c r="C9904" t="s">
        <v>171</v>
      </c>
      <c r="D9904">
        <v>2018</v>
      </c>
      <c r="E9904" t="s">
        <v>16</v>
      </c>
      <c r="F9904" t="s">
        <v>233</v>
      </c>
      <c r="G9904" t="s">
        <v>234</v>
      </c>
      <c r="I9904" t="s">
        <v>235</v>
      </c>
      <c r="J9904" t="s">
        <v>236</v>
      </c>
      <c r="K9904" t="s">
        <v>20</v>
      </c>
      <c r="L9904">
        <v>1250</v>
      </c>
      <c r="M9904">
        <v>45.132445300000001</v>
      </c>
      <c r="N9904">
        <v>-77.442092200000005</v>
      </c>
      <c r="O9904">
        <v>1686</v>
      </c>
    </row>
    <row r="9905" spans="1:15" x14ac:dyDescent="0.35">
      <c r="A9905">
        <v>-77.442092200000005</v>
      </c>
      <c r="B9905">
        <v>45.132445300000001</v>
      </c>
      <c r="C9905" t="s">
        <v>171</v>
      </c>
      <c r="D9905">
        <v>2018</v>
      </c>
      <c r="E9905" t="s">
        <v>16</v>
      </c>
      <c r="F9905" t="s">
        <v>233</v>
      </c>
      <c r="G9905" t="s">
        <v>234</v>
      </c>
      <c r="I9905" t="s">
        <v>235</v>
      </c>
      <c r="J9905" t="s">
        <v>236</v>
      </c>
      <c r="K9905" t="s">
        <v>20</v>
      </c>
      <c r="L9905">
        <v>750</v>
      </c>
      <c r="M9905">
        <v>45.132445300000001</v>
      </c>
      <c r="N9905">
        <v>-77.442092200000005</v>
      </c>
      <c r="O9905">
        <v>1687</v>
      </c>
    </row>
    <row r="9906" spans="1:15" x14ac:dyDescent="0.35">
      <c r="A9906">
        <v>-77.442092200000005</v>
      </c>
      <c r="B9906">
        <v>45.132445300000001</v>
      </c>
      <c r="C9906" t="s">
        <v>171</v>
      </c>
      <c r="D9906">
        <v>2016</v>
      </c>
      <c r="E9906" t="s">
        <v>16</v>
      </c>
      <c r="F9906" t="s">
        <v>233</v>
      </c>
      <c r="G9906" t="s">
        <v>234</v>
      </c>
      <c r="I9906" t="s">
        <v>235</v>
      </c>
      <c r="J9906" t="s">
        <v>236</v>
      </c>
      <c r="K9906" t="s">
        <v>20</v>
      </c>
      <c r="L9906">
        <v>1250</v>
      </c>
      <c r="M9906">
        <v>45.132445300000001</v>
      </c>
      <c r="N9906">
        <v>-77.442092200000005</v>
      </c>
      <c r="O9906">
        <v>1377</v>
      </c>
    </row>
    <row r="9907" spans="1:15" x14ac:dyDescent="0.35">
      <c r="A9907">
        <v>-77.442092200000005</v>
      </c>
      <c r="B9907">
        <v>45.132445300000001</v>
      </c>
      <c r="C9907" t="s">
        <v>171</v>
      </c>
      <c r="D9907">
        <v>2016</v>
      </c>
      <c r="E9907" t="s">
        <v>16</v>
      </c>
      <c r="F9907" t="s">
        <v>233</v>
      </c>
      <c r="G9907" t="s">
        <v>234</v>
      </c>
      <c r="I9907" t="s">
        <v>235</v>
      </c>
      <c r="J9907" t="s">
        <v>236</v>
      </c>
      <c r="K9907" t="s">
        <v>20</v>
      </c>
      <c r="L9907">
        <v>750</v>
      </c>
      <c r="M9907">
        <v>45.132445300000001</v>
      </c>
      <c r="N9907">
        <v>-77.442092200000005</v>
      </c>
      <c r="O9907">
        <v>1378</v>
      </c>
    </row>
    <row r="9908" spans="1:15" x14ac:dyDescent="0.35">
      <c r="A9908">
        <v>-77.442092200000005</v>
      </c>
      <c r="B9908">
        <v>45.132445300000001</v>
      </c>
      <c r="C9908" t="s">
        <v>171</v>
      </c>
      <c r="D9908">
        <v>2014</v>
      </c>
      <c r="E9908" t="s">
        <v>16</v>
      </c>
      <c r="F9908" t="s">
        <v>233</v>
      </c>
      <c r="G9908" t="s">
        <v>234</v>
      </c>
      <c r="I9908" t="s">
        <v>235</v>
      </c>
      <c r="J9908" t="s">
        <v>236</v>
      </c>
      <c r="K9908" t="s">
        <v>20</v>
      </c>
      <c r="L9908">
        <v>1100</v>
      </c>
      <c r="M9908">
        <v>45.132445300000001</v>
      </c>
      <c r="N9908">
        <v>-77.442092200000005</v>
      </c>
      <c r="O9908">
        <v>121</v>
      </c>
    </row>
    <row r="9909" spans="1:15" x14ac:dyDescent="0.35">
      <c r="A9909">
        <v>-77.442092200000005</v>
      </c>
      <c r="B9909">
        <v>45.132445300000001</v>
      </c>
      <c r="C9909" t="s">
        <v>171</v>
      </c>
      <c r="D9909">
        <v>2014</v>
      </c>
      <c r="E9909" t="s">
        <v>16</v>
      </c>
      <c r="F9909" t="s">
        <v>233</v>
      </c>
      <c r="G9909" t="s">
        <v>234</v>
      </c>
      <c r="I9909" t="s">
        <v>235</v>
      </c>
      <c r="J9909" t="s">
        <v>236</v>
      </c>
      <c r="K9909" t="s">
        <v>20</v>
      </c>
      <c r="L9909">
        <v>650</v>
      </c>
      <c r="M9909">
        <v>45.132445300000001</v>
      </c>
      <c r="N9909">
        <v>-77.442092200000005</v>
      </c>
      <c r="O9909">
        <v>122</v>
      </c>
    </row>
    <row r="9910" spans="1:15" x14ac:dyDescent="0.35">
      <c r="A9910">
        <v>-77.442092200000005</v>
      </c>
      <c r="B9910">
        <v>45.132445300000001</v>
      </c>
      <c r="C9910" t="s">
        <v>171</v>
      </c>
      <c r="D9910">
        <v>2012</v>
      </c>
      <c r="E9910" t="s">
        <v>16</v>
      </c>
      <c r="F9910" t="s">
        <v>233</v>
      </c>
      <c r="G9910" t="s">
        <v>234</v>
      </c>
      <c r="I9910" t="s">
        <v>235</v>
      </c>
      <c r="J9910" t="s">
        <v>236</v>
      </c>
      <c r="K9910" t="s">
        <v>20</v>
      </c>
      <c r="L9910">
        <v>650</v>
      </c>
      <c r="M9910">
        <v>45.132445300000001</v>
      </c>
      <c r="N9910">
        <v>-77.442092200000005</v>
      </c>
      <c r="O9910">
        <v>758</v>
      </c>
    </row>
    <row r="9911" spans="1:15" x14ac:dyDescent="0.35">
      <c r="A9911">
        <v>-77.442092200000005</v>
      </c>
      <c r="B9911">
        <v>45.132445300000001</v>
      </c>
      <c r="C9911" t="s">
        <v>171</v>
      </c>
      <c r="D9911">
        <v>2012</v>
      </c>
      <c r="E9911" t="s">
        <v>16</v>
      </c>
      <c r="F9911" t="s">
        <v>233</v>
      </c>
      <c r="G9911" t="s">
        <v>234</v>
      </c>
      <c r="I9911" t="s">
        <v>235</v>
      </c>
      <c r="J9911" t="s">
        <v>236</v>
      </c>
      <c r="K9911" t="s">
        <v>20</v>
      </c>
      <c r="L9911">
        <v>1100</v>
      </c>
      <c r="M9911">
        <v>45.132445300000001</v>
      </c>
      <c r="N9911">
        <v>-77.442092200000005</v>
      </c>
      <c r="O9911">
        <v>759</v>
      </c>
    </row>
    <row r="9912" spans="1:15" x14ac:dyDescent="0.35">
      <c r="A9912">
        <v>-79.178136499999994</v>
      </c>
      <c r="B9912">
        <v>45.987731699999998</v>
      </c>
      <c r="C9912" t="s">
        <v>2999</v>
      </c>
      <c r="D9912">
        <v>2020</v>
      </c>
      <c r="E9912" t="s">
        <v>59</v>
      </c>
      <c r="F9912" t="s">
        <v>3146</v>
      </c>
      <c r="G9912" t="s">
        <v>3147</v>
      </c>
      <c r="I9912" t="s">
        <v>3148</v>
      </c>
      <c r="J9912" t="s">
        <v>3060</v>
      </c>
      <c r="K9912" t="s">
        <v>20</v>
      </c>
      <c r="L9912">
        <v>1200</v>
      </c>
      <c r="M9912">
        <v>45.987731699999998</v>
      </c>
      <c r="N9912">
        <v>-79.178136499999994</v>
      </c>
      <c r="O9912">
        <v>8146</v>
      </c>
    </row>
    <row r="9913" spans="1:15" x14ac:dyDescent="0.35">
      <c r="A9913">
        <v>-79.178136499999994</v>
      </c>
      <c r="B9913">
        <v>45.987731699999998</v>
      </c>
      <c r="C9913" t="s">
        <v>2999</v>
      </c>
      <c r="D9913">
        <v>2018</v>
      </c>
      <c r="E9913" t="s">
        <v>59</v>
      </c>
      <c r="F9913" t="s">
        <v>3146</v>
      </c>
      <c r="G9913" t="s">
        <v>3147</v>
      </c>
      <c r="I9913" t="s">
        <v>3148</v>
      </c>
      <c r="J9913" t="s">
        <v>3060</v>
      </c>
      <c r="K9913" t="s">
        <v>20</v>
      </c>
      <c r="L9913">
        <v>800</v>
      </c>
      <c r="M9913">
        <v>45.987731699999998</v>
      </c>
      <c r="N9913">
        <v>-79.178136499999994</v>
      </c>
      <c r="O9913">
        <v>8444</v>
      </c>
    </row>
    <row r="9914" spans="1:15" x14ac:dyDescent="0.35">
      <c r="A9914">
        <v>-79.178136499999994</v>
      </c>
      <c r="B9914">
        <v>45.987731699999998</v>
      </c>
      <c r="C9914" t="s">
        <v>2999</v>
      </c>
      <c r="D9914">
        <v>2016</v>
      </c>
      <c r="E9914" t="s">
        <v>59</v>
      </c>
      <c r="F9914" t="s">
        <v>3146</v>
      </c>
      <c r="G9914" t="s">
        <v>3147</v>
      </c>
      <c r="I9914" t="s">
        <v>3148</v>
      </c>
      <c r="J9914" t="s">
        <v>3060</v>
      </c>
      <c r="K9914" t="s">
        <v>20</v>
      </c>
      <c r="L9914">
        <v>800</v>
      </c>
      <c r="M9914">
        <v>45.987731699999998</v>
      </c>
      <c r="N9914">
        <v>-79.178136499999994</v>
      </c>
      <c r="O9914">
        <v>8730</v>
      </c>
    </row>
    <row r="9915" spans="1:15" x14ac:dyDescent="0.35">
      <c r="A9915">
        <v>-79.178136499999994</v>
      </c>
      <c r="B9915">
        <v>45.987731699999998</v>
      </c>
      <c r="C9915" t="s">
        <v>2999</v>
      </c>
      <c r="D9915">
        <v>2014</v>
      </c>
      <c r="E9915" t="s">
        <v>59</v>
      </c>
      <c r="F9915" t="s">
        <v>3146</v>
      </c>
      <c r="G9915" t="s">
        <v>3147</v>
      </c>
      <c r="I9915" t="s">
        <v>3148</v>
      </c>
      <c r="J9915" t="s">
        <v>3060</v>
      </c>
      <c r="K9915" t="s">
        <v>20</v>
      </c>
      <c r="L9915">
        <v>1000</v>
      </c>
      <c r="M9915">
        <v>45.987731699999998</v>
      </c>
      <c r="N9915">
        <v>-79.178136499999994</v>
      </c>
      <c r="O9915">
        <v>7480</v>
      </c>
    </row>
    <row r="9916" spans="1:15" x14ac:dyDescent="0.35">
      <c r="A9916">
        <v>-79.178136499999994</v>
      </c>
      <c r="B9916">
        <v>45.987731699999998</v>
      </c>
      <c r="C9916" t="s">
        <v>2999</v>
      </c>
      <c r="D9916">
        <v>2013</v>
      </c>
      <c r="E9916" t="s">
        <v>59</v>
      </c>
      <c r="F9916" t="s">
        <v>3146</v>
      </c>
      <c r="G9916" t="s">
        <v>3147</v>
      </c>
      <c r="I9916" t="s">
        <v>3148</v>
      </c>
      <c r="J9916" t="s">
        <v>3060</v>
      </c>
      <c r="K9916" t="s">
        <v>20</v>
      </c>
      <c r="L9916">
        <v>1000</v>
      </c>
      <c r="M9916">
        <v>45.987731699999998</v>
      </c>
      <c r="N9916">
        <v>-79.178136499999994</v>
      </c>
      <c r="O9916">
        <v>7412</v>
      </c>
    </row>
    <row r="9917" spans="1:15" x14ac:dyDescent="0.35">
      <c r="A9917">
        <v>-79.178136499999994</v>
      </c>
      <c r="B9917">
        <v>45.987731699999998</v>
      </c>
      <c r="C9917" t="s">
        <v>2999</v>
      </c>
      <c r="D9917">
        <v>2012</v>
      </c>
      <c r="E9917" t="s">
        <v>59</v>
      </c>
      <c r="F9917" t="s">
        <v>3146</v>
      </c>
      <c r="G9917" t="s">
        <v>3147</v>
      </c>
      <c r="I9917" t="s">
        <v>3148</v>
      </c>
      <c r="J9917" t="s">
        <v>3060</v>
      </c>
      <c r="K9917" t="s">
        <v>20</v>
      </c>
      <c r="L9917">
        <v>1000</v>
      </c>
      <c r="M9917">
        <v>45.987731699999998</v>
      </c>
      <c r="N9917">
        <v>-79.178136499999994</v>
      </c>
      <c r="O9917">
        <v>7252</v>
      </c>
    </row>
    <row r="9918" spans="1:15" x14ac:dyDescent="0.35">
      <c r="A9918">
        <v>-78.985560000000007</v>
      </c>
      <c r="B9918">
        <v>46.149500000000003</v>
      </c>
      <c r="C9918" t="s">
        <v>2639</v>
      </c>
      <c r="D9918">
        <v>2021</v>
      </c>
      <c r="E9918" t="s">
        <v>59</v>
      </c>
      <c r="F9918" t="s">
        <v>2980</v>
      </c>
      <c r="G9918" t="s">
        <v>2981</v>
      </c>
      <c r="I9918" t="s">
        <v>2982</v>
      </c>
      <c r="J9918" t="s">
        <v>2788</v>
      </c>
      <c r="K9918" t="s">
        <v>20</v>
      </c>
      <c r="L9918">
        <v>1000</v>
      </c>
      <c r="M9918">
        <v>46.149500000000003</v>
      </c>
      <c r="N9918">
        <v>-78.985560000000007</v>
      </c>
      <c r="O9918">
        <v>7394</v>
      </c>
    </row>
    <row r="9919" spans="1:15" x14ac:dyDescent="0.35">
      <c r="A9919">
        <v>-78.985560000000007</v>
      </c>
      <c r="B9919">
        <v>46.149500000000003</v>
      </c>
      <c r="C9919" t="s">
        <v>2639</v>
      </c>
      <c r="D9919">
        <v>2019</v>
      </c>
      <c r="E9919" t="s">
        <v>59</v>
      </c>
      <c r="F9919" t="s">
        <v>2980</v>
      </c>
      <c r="G9919" t="s">
        <v>2981</v>
      </c>
      <c r="I9919" t="s">
        <v>2982</v>
      </c>
      <c r="J9919" t="s">
        <v>2788</v>
      </c>
      <c r="K9919" t="s">
        <v>20</v>
      </c>
      <c r="L9919">
        <v>1500</v>
      </c>
      <c r="M9919">
        <v>46.149500000000003</v>
      </c>
      <c r="N9919">
        <v>-78.985560000000007</v>
      </c>
      <c r="O9919">
        <v>7131</v>
      </c>
    </row>
    <row r="9920" spans="1:15" x14ac:dyDescent="0.35">
      <c r="A9920">
        <v>-78.985560000000007</v>
      </c>
      <c r="B9920">
        <v>46.149500000000003</v>
      </c>
      <c r="C9920" t="s">
        <v>2639</v>
      </c>
      <c r="D9920">
        <v>2017</v>
      </c>
      <c r="E9920" t="s">
        <v>59</v>
      </c>
      <c r="F9920" t="s">
        <v>2980</v>
      </c>
      <c r="G9920" t="s">
        <v>2981</v>
      </c>
      <c r="I9920" t="s">
        <v>2982</v>
      </c>
      <c r="J9920" t="s">
        <v>2788</v>
      </c>
      <c r="K9920" t="s">
        <v>20</v>
      </c>
      <c r="L9920">
        <v>1000</v>
      </c>
      <c r="M9920">
        <v>46.149500000000003</v>
      </c>
      <c r="N9920">
        <v>-78.985560000000007</v>
      </c>
      <c r="O9920">
        <v>7029</v>
      </c>
    </row>
    <row r="9921" spans="1:15" x14ac:dyDescent="0.35">
      <c r="A9921">
        <v>-78.985560000000007</v>
      </c>
      <c r="B9921">
        <v>46.149500000000003</v>
      </c>
      <c r="C9921" t="s">
        <v>2639</v>
      </c>
      <c r="D9921">
        <v>2015</v>
      </c>
      <c r="E9921" t="s">
        <v>59</v>
      </c>
      <c r="F9921" t="s">
        <v>2980</v>
      </c>
      <c r="G9921" t="s">
        <v>2981</v>
      </c>
      <c r="I9921" t="s">
        <v>2982</v>
      </c>
      <c r="J9921" t="s">
        <v>2788</v>
      </c>
      <c r="K9921" t="s">
        <v>20</v>
      </c>
      <c r="L9921">
        <v>1000</v>
      </c>
      <c r="M9921">
        <v>46.149500000000003</v>
      </c>
      <c r="N9921">
        <v>-78.985560000000007</v>
      </c>
      <c r="O9921">
        <v>7773</v>
      </c>
    </row>
    <row r="9922" spans="1:15" x14ac:dyDescent="0.35">
      <c r="A9922">
        <v>-78.985560000000007</v>
      </c>
      <c r="B9922">
        <v>46.149500000000003</v>
      </c>
      <c r="C9922" t="s">
        <v>2639</v>
      </c>
      <c r="D9922">
        <v>2013</v>
      </c>
      <c r="E9922" t="s">
        <v>59</v>
      </c>
      <c r="F9922" t="s">
        <v>2980</v>
      </c>
      <c r="G9922" t="s">
        <v>2981</v>
      </c>
      <c r="I9922" t="s">
        <v>2982</v>
      </c>
      <c r="J9922" t="s">
        <v>2788</v>
      </c>
      <c r="K9922" t="s">
        <v>20</v>
      </c>
      <c r="L9922">
        <v>1000</v>
      </c>
      <c r="M9922">
        <v>46.149500000000003</v>
      </c>
      <c r="N9922">
        <v>-78.985560000000007</v>
      </c>
      <c r="O9922">
        <v>7831</v>
      </c>
    </row>
    <row r="9923" spans="1:15" x14ac:dyDescent="0.35">
      <c r="A9923">
        <v>-84.819389999999999</v>
      </c>
      <c r="B9923">
        <v>47.88841</v>
      </c>
      <c r="C9923" t="s">
        <v>5725</v>
      </c>
      <c r="D9923">
        <v>2021</v>
      </c>
      <c r="E9923" t="s">
        <v>59</v>
      </c>
      <c r="F9923" t="s">
        <v>6012</v>
      </c>
      <c r="G9923" t="s">
        <v>6013</v>
      </c>
      <c r="I9923" t="s">
        <v>6014</v>
      </c>
      <c r="J9923" t="s">
        <v>5795</v>
      </c>
      <c r="K9923" t="s">
        <v>20</v>
      </c>
      <c r="L9923">
        <v>500</v>
      </c>
      <c r="M9923">
        <v>47.88841</v>
      </c>
      <c r="N9923">
        <v>-84.819389999999999</v>
      </c>
      <c r="O9923">
        <v>13959</v>
      </c>
    </row>
    <row r="9924" spans="1:15" x14ac:dyDescent="0.35">
      <c r="A9924">
        <v>-84.819389999999999</v>
      </c>
      <c r="B9924">
        <v>47.88841</v>
      </c>
      <c r="C9924" t="s">
        <v>5725</v>
      </c>
      <c r="D9924">
        <v>2019</v>
      </c>
      <c r="E9924" t="s">
        <v>59</v>
      </c>
      <c r="F9924" t="s">
        <v>6012</v>
      </c>
      <c r="G9924" t="s">
        <v>6013</v>
      </c>
      <c r="I9924" t="s">
        <v>6014</v>
      </c>
      <c r="J9924" t="s">
        <v>5795</v>
      </c>
      <c r="K9924" t="s">
        <v>20</v>
      </c>
      <c r="L9924">
        <v>500</v>
      </c>
      <c r="M9924">
        <v>47.88841</v>
      </c>
      <c r="N9924">
        <v>-84.819389999999999</v>
      </c>
      <c r="O9924">
        <v>13571</v>
      </c>
    </row>
    <row r="9925" spans="1:15" x14ac:dyDescent="0.35">
      <c r="A9925">
        <v>-84.819389999999999</v>
      </c>
      <c r="B9925">
        <v>47.88841</v>
      </c>
      <c r="C9925" t="s">
        <v>5725</v>
      </c>
      <c r="D9925">
        <v>2017</v>
      </c>
      <c r="E9925" t="s">
        <v>59</v>
      </c>
      <c r="F9925" t="s">
        <v>6012</v>
      </c>
      <c r="G9925" t="s">
        <v>6013</v>
      </c>
      <c r="I9925" t="s">
        <v>6014</v>
      </c>
      <c r="J9925" t="s">
        <v>5795</v>
      </c>
      <c r="K9925" t="s">
        <v>20</v>
      </c>
      <c r="L9925">
        <v>550</v>
      </c>
      <c r="M9925">
        <v>47.88841</v>
      </c>
      <c r="N9925">
        <v>-84.819389999999999</v>
      </c>
      <c r="O9925">
        <v>13428</v>
      </c>
    </row>
    <row r="9926" spans="1:15" x14ac:dyDescent="0.35">
      <c r="A9926">
        <v>-84.819389999999999</v>
      </c>
      <c r="B9926">
        <v>47.88841</v>
      </c>
      <c r="C9926" t="s">
        <v>5725</v>
      </c>
      <c r="D9926">
        <v>2016</v>
      </c>
      <c r="E9926" t="s">
        <v>59</v>
      </c>
      <c r="F9926" t="s">
        <v>6012</v>
      </c>
      <c r="G9926" t="s">
        <v>6013</v>
      </c>
      <c r="I9926" t="s">
        <v>6014</v>
      </c>
      <c r="J9926" t="s">
        <v>5795</v>
      </c>
      <c r="K9926" t="s">
        <v>20</v>
      </c>
      <c r="L9926">
        <v>500</v>
      </c>
      <c r="M9926">
        <v>47.88841</v>
      </c>
      <c r="N9926">
        <v>-84.819389999999999</v>
      </c>
      <c r="O9926">
        <v>13749</v>
      </c>
    </row>
    <row r="9927" spans="1:15" x14ac:dyDescent="0.35">
      <c r="A9927">
        <v>-84.819389999999999</v>
      </c>
      <c r="B9927">
        <v>47.88841</v>
      </c>
      <c r="C9927" t="s">
        <v>5725</v>
      </c>
      <c r="D9927">
        <v>2015</v>
      </c>
      <c r="E9927" t="s">
        <v>59</v>
      </c>
      <c r="F9927" t="s">
        <v>6012</v>
      </c>
      <c r="G9927" t="s">
        <v>6013</v>
      </c>
      <c r="I9927" t="s">
        <v>6014</v>
      </c>
      <c r="J9927" t="s">
        <v>5795</v>
      </c>
      <c r="K9927" t="s">
        <v>20</v>
      </c>
      <c r="L9927">
        <v>500</v>
      </c>
      <c r="M9927">
        <v>47.88841</v>
      </c>
      <c r="N9927">
        <v>-84.819389999999999</v>
      </c>
      <c r="O9927">
        <v>13203</v>
      </c>
    </row>
    <row r="9928" spans="1:15" x14ac:dyDescent="0.35">
      <c r="A9928">
        <v>-84.819389999999999</v>
      </c>
      <c r="B9928">
        <v>47.88841</v>
      </c>
      <c r="C9928" t="s">
        <v>5725</v>
      </c>
      <c r="D9928">
        <v>2014</v>
      </c>
      <c r="E9928" t="s">
        <v>59</v>
      </c>
      <c r="F9928" t="s">
        <v>6012</v>
      </c>
      <c r="G9928" t="s">
        <v>6013</v>
      </c>
      <c r="I9928" t="s">
        <v>6014</v>
      </c>
      <c r="J9928" t="s">
        <v>5795</v>
      </c>
      <c r="K9928" t="s">
        <v>20</v>
      </c>
      <c r="L9928">
        <v>500</v>
      </c>
      <c r="M9928">
        <v>47.88841</v>
      </c>
      <c r="N9928">
        <v>-84.819389999999999</v>
      </c>
      <c r="O9928">
        <v>13651</v>
      </c>
    </row>
    <row r="9929" spans="1:15" x14ac:dyDescent="0.35">
      <c r="A9929">
        <v>-84.819389999999999</v>
      </c>
      <c r="B9929">
        <v>47.88841</v>
      </c>
      <c r="C9929" t="s">
        <v>5725</v>
      </c>
      <c r="D9929">
        <v>2013</v>
      </c>
      <c r="E9929" t="s">
        <v>59</v>
      </c>
      <c r="F9929" t="s">
        <v>6012</v>
      </c>
      <c r="G9929" t="s">
        <v>6013</v>
      </c>
      <c r="I9929" t="s">
        <v>6014</v>
      </c>
      <c r="J9929" t="s">
        <v>5795</v>
      </c>
      <c r="K9929" t="s">
        <v>20</v>
      </c>
      <c r="L9929">
        <v>500</v>
      </c>
      <c r="M9929">
        <v>47.88841</v>
      </c>
      <c r="N9929">
        <v>-84.819389999999999</v>
      </c>
      <c r="O9929">
        <v>13343</v>
      </c>
    </row>
    <row r="9930" spans="1:15" x14ac:dyDescent="0.35">
      <c r="A9930">
        <v>-84.819389999999999</v>
      </c>
      <c r="B9930">
        <v>47.88841</v>
      </c>
      <c r="C9930" t="s">
        <v>5725</v>
      </c>
      <c r="D9930">
        <v>2012</v>
      </c>
      <c r="E9930" t="s">
        <v>59</v>
      </c>
      <c r="F9930" t="s">
        <v>6012</v>
      </c>
      <c r="G9930" t="s">
        <v>6013</v>
      </c>
      <c r="I9930" t="s">
        <v>6014</v>
      </c>
      <c r="J9930" t="s">
        <v>5795</v>
      </c>
      <c r="K9930" t="s">
        <v>20</v>
      </c>
      <c r="L9930">
        <v>500</v>
      </c>
      <c r="M9930">
        <v>47.88841</v>
      </c>
      <c r="N9930">
        <v>-84.819389999999999</v>
      </c>
      <c r="O9930">
        <v>13108</v>
      </c>
    </row>
    <row r="9931" spans="1:15" x14ac:dyDescent="0.35">
      <c r="A9931">
        <v>-78.919581899999997</v>
      </c>
      <c r="B9931">
        <v>45.049983500000003</v>
      </c>
      <c r="C9931" t="s">
        <v>171</v>
      </c>
      <c r="D9931">
        <v>2015</v>
      </c>
      <c r="E9931" t="s">
        <v>59</v>
      </c>
      <c r="F9931" t="s">
        <v>1087</v>
      </c>
      <c r="G9931" t="s">
        <v>1088</v>
      </c>
      <c r="I9931" t="s">
        <v>1089</v>
      </c>
      <c r="J9931" t="s">
        <v>405</v>
      </c>
      <c r="K9931" t="s">
        <v>20</v>
      </c>
      <c r="L9931">
        <v>450</v>
      </c>
      <c r="M9931">
        <v>45.049983500000003</v>
      </c>
      <c r="N9931">
        <v>-78.919581899999997</v>
      </c>
      <c r="O9931">
        <v>1606</v>
      </c>
    </row>
    <row r="9932" spans="1:15" x14ac:dyDescent="0.35">
      <c r="A9932">
        <v>-78.919581899999997</v>
      </c>
      <c r="B9932">
        <v>45.049983500000003</v>
      </c>
      <c r="C9932" t="s">
        <v>171</v>
      </c>
      <c r="D9932">
        <v>2013</v>
      </c>
      <c r="E9932" t="s">
        <v>59</v>
      </c>
      <c r="F9932" t="s">
        <v>1087</v>
      </c>
      <c r="G9932" t="s">
        <v>1088</v>
      </c>
      <c r="I9932" t="s">
        <v>1089</v>
      </c>
      <c r="J9932" t="s">
        <v>405</v>
      </c>
      <c r="K9932" t="s">
        <v>20</v>
      </c>
      <c r="L9932">
        <v>450</v>
      </c>
      <c r="M9932">
        <v>45.049983500000003</v>
      </c>
      <c r="N9932">
        <v>-78.919581899999997</v>
      </c>
      <c r="O9932">
        <v>834</v>
      </c>
    </row>
    <row r="9933" spans="1:15" x14ac:dyDescent="0.35">
      <c r="A9933">
        <v>-84.253</v>
      </c>
      <c r="B9933">
        <v>46.673949999999998</v>
      </c>
      <c r="C9933" t="s">
        <v>3680</v>
      </c>
      <c r="D9933">
        <v>2021</v>
      </c>
      <c r="E9933" t="s">
        <v>263</v>
      </c>
      <c r="F9933" t="s">
        <v>3893</v>
      </c>
      <c r="G9933" t="s">
        <v>3894</v>
      </c>
      <c r="I9933" t="s">
        <v>3895</v>
      </c>
      <c r="J9933" t="s">
        <v>3758</v>
      </c>
      <c r="K9933" t="s">
        <v>20</v>
      </c>
      <c r="L9933">
        <v>1000</v>
      </c>
      <c r="M9933">
        <v>46.673949999999998</v>
      </c>
      <c r="N9933">
        <v>-84.253</v>
      </c>
      <c r="O9933">
        <v>10722</v>
      </c>
    </row>
    <row r="9934" spans="1:15" x14ac:dyDescent="0.35">
      <c r="A9934">
        <v>-84.253</v>
      </c>
      <c r="B9934">
        <v>46.673949999999998</v>
      </c>
      <c r="C9934" t="s">
        <v>3680</v>
      </c>
      <c r="D9934">
        <v>2021</v>
      </c>
      <c r="E9934" t="s">
        <v>263</v>
      </c>
      <c r="F9934" t="s">
        <v>3893</v>
      </c>
      <c r="G9934" t="s">
        <v>3894</v>
      </c>
      <c r="I9934" t="s">
        <v>3895</v>
      </c>
      <c r="J9934" t="s">
        <v>3758</v>
      </c>
      <c r="K9934" t="s">
        <v>483</v>
      </c>
      <c r="L9934">
        <v>100</v>
      </c>
      <c r="M9934">
        <v>46.673949999999998</v>
      </c>
      <c r="N9934">
        <v>-84.253</v>
      </c>
      <c r="O9934">
        <v>10723</v>
      </c>
    </row>
    <row r="9935" spans="1:15" x14ac:dyDescent="0.35">
      <c r="A9935">
        <v>-84.253</v>
      </c>
      <c r="B9935">
        <v>46.673949999999998</v>
      </c>
      <c r="C9935" t="s">
        <v>3680</v>
      </c>
      <c r="D9935">
        <v>2020</v>
      </c>
      <c r="E9935" t="s">
        <v>263</v>
      </c>
      <c r="F9935" t="s">
        <v>3893</v>
      </c>
      <c r="G9935" t="s">
        <v>3894</v>
      </c>
      <c r="I9935" t="s">
        <v>3895</v>
      </c>
      <c r="J9935" t="s">
        <v>3758</v>
      </c>
      <c r="K9935" t="s">
        <v>20</v>
      </c>
      <c r="L9935">
        <v>1000</v>
      </c>
      <c r="M9935">
        <v>46.673949999999998</v>
      </c>
      <c r="N9935">
        <v>-84.253</v>
      </c>
      <c r="O9935">
        <v>10161</v>
      </c>
    </row>
    <row r="9936" spans="1:15" x14ac:dyDescent="0.35">
      <c r="A9936">
        <v>-84.253</v>
      </c>
      <c r="B9936">
        <v>46.673949999999998</v>
      </c>
      <c r="C9936" t="s">
        <v>3680</v>
      </c>
      <c r="D9936">
        <v>2019</v>
      </c>
      <c r="E9936" t="s">
        <v>263</v>
      </c>
      <c r="F9936" t="s">
        <v>3893</v>
      </c>
      <c r="G9936" t="s">
        <v>3894</v>
      </c>
      <c r="I9936" t="s">
        <v>3895</v>
      </c>
      <c r="J9936" t="s">
        <v>3758</v>
      </c>
      <c r="K9936" t="s">
        <v>20</v>
      </c>
      <c r="L9936">
        <v>210</v>
      </c>
      <c r="M9936">
        <v>46.673949999999998</v>
      </c>
      <c r="N9936">
        <v>-84.253</v>
      </c>
      <c r="O9936">
        <v>10647</v>
      </c>
    </row>
    <row r="9937" spans="1:15" x14ac:dyDescent="0.35">
      <c r="A9937">
        <v>-84.253</v>
      </c>
      <c r="B9937">
        <v>46.673949999999998</v>
      </c>
      <c r="C9937" t="s">
        <v>3680</v>
      </c>
      <c r="D9937">
        <v>2019</v>
      </c>
      <c r="E9937" t="s">
        <v>263</v>
      </c>
      <c r="F9937" t="s">
        <v>3893</v>
      </c>
      <c r="G9937" t="s">
        <v>3894</v>
      </c>
      <c r="I9937" t="s">
        <v>3895</v>
      </c>
      <c r="J9937" t="s">
        <v>3758</v>
      </c>
      <c r="K9937" t="s">
        <v>20</v>
      </c>
      <c r="L9937">
        <v>1000</v>
      </c>
      <c r="M9937">
        <v>46.673949999999998</v>
      </c>
      <c r="N9937">
        <v>-84.253</v>
      </c>
      <c r="O9937">
        <v>10651</v>
      </c>
    </row>
    <row r="9938" spans="1:15" x14ac:dyDescent="0.35">
      <c r="A9938">
        <v>-84.253</v>
      </c>
      <c r="B9938">
        <v>46.673949999999998</v>
      </c>
      <c r="C9938" t="s">
        <v>3680</v>
      </c>
      <c r="D9938">
        <v>2018</v>
      </c>
      <c r="E9938" t="s">
        <v>263</v>
      </c>
      <c r="F9938" t="s">
        <v>3893</v>
      </c>
      <c r="G9938" t="s">
        <v>3894</v>
      </c>
      <c r="I9938" t="s">
        <v>3895</v>
      </c>
      <c r="J9938" t="s">
        <v>3758</v>
      </c>
      <c r="K9938" t="s">
        <v>20</v>
      </c>
      <c r="L9938">
        <v>650</v>
      </c>
      <c r="M9938">
        <v>46.673949999999998</v>
      </c>
      <c r="N9938">
        <v>-84.253</v>
      </c>
      <c r="O9938">
        <v>10225</v>
      </c>
    </row>
    <row r="9939" spans="1:15" x14ac:dyDescent="0.35">
      <c r="A9939">
        <v>-84.253</v>
      </c>
      <c r="B9939">
        <v>46.673949999999998</v>
      </c>
      <c r="C9939" t="s">
        <v>3680</v>
      </c>
      <c r="D9939">
        <v>2017</v>
      </c>
      <c r="E9939" t="s">
        <v>263</v>
      </c>
      <c r="F9939" t="s">
        <v>3893</v>
      </c>
      <c r="G9939" t="s">
        <v>3894</v>
      </c>
      <c r="I9939" t="s">
        <v>3895</v>
      </c>
      <c r="J9939" t="s">
        <v>3758</v>
      </c>
      <c r="K9939" t="s">
        <v>483</v>
      </c>
      <c r="L9939">
        <v>50</v>
      </c>
      <c r="M9939">
        <v>46.673949999999998</v>
      </c>
      <c r="N9939">
        <v>-84.253</v>
      </c>
      <c r="O9939">
        <v>10070</v>
      </c>
    </row>
    <row r="9940" spans="1:15" x14ac:dyDescent="0.35">
      <c r="A9940">
        <v>-84.253</v>
      </c>
      <c r="B9940">
        <v>46.673949999999998</v>
      </c>
      <c r="C9940" t="s">
        <v>3680</v>
      </c>
      <c r="D9940">
        <v>2017</v>
      </c>
      <c r="E9940" t="s">
        <v>263</v>
      </c>
      <c r="F9940" t="s">
        <v>3893</v>
      </c>
      <c r="G9940" t="s">
        <v>3894</v>
      </c>
      <c r="I9940" t="s">
        <v>3895</v>
      </c>
      <c r="J9940" t="s">
        <v>3758</v>
      </c>
      <c r="K9940" t="s">
        <v>20</v>
      </c>
      <c r="L9940">
        <v>650</v>
      </c>
      <c r="M9940">
        <v>46.673949999999998</v>
      </c>
      <c r="N9940">
        <v>-84.253</v>
      </c>
      <c r="O9940">
        <v>10071</v>
      </c>
    </row>
    <row r="9941" spans="1:15" x14ac:dyDescent="0.35">
      <c r="A9941">
        <v>-84.253</v>
      </c>
      <c r="B9941">
        <v>46.673949999999998</v>
      </c>
      <c r="C9941" t="s">
        <v>3680</v>
      </c>
      <c r="D9941">
        <v>2016</v>
      </c>
      <c r="E9941" t="s">
        <v>263</v>
      </c>
      <c r="F9941" t="s">
        <v>3893</v>
      </c>
      <c r="G9941" t="s">
        <v>3894</v>
      </c>
      <c r="I9941" t="s">
        <v>3895</v>
      </c>
      <c r="J9941" t="s">
        <v>3758</v>
      </c>
      <c r="K9941" t="s">
        <v>20</v>
      </c>
      <c r="L9941">
        <v>650</v>
      </c>
      <c r="M9941">
        <v>46.673949999999998</v>
      </c>
      <c r="N9941">
        <v>-84.253</v>
      </c>
      <c r="O9941">
        <v>10481</v>
      </c>
    </row>
    <row r="9942" spans="1:15" x14ac:dyDescent="0.35">
      <c r="A9942">
        <v>-84.253</v>
      </c>
      <c r="B9942">
        <v>46.673949999999998</v>
      </c>
      <c r="C9942" t="s">
        <v>3680</v>
      </c>
      <c r="D9942">
        <v>2015</v>
      </c>
      <c r="E9942" t="s">
        <v>263</v>
      </c>
      <c r="F9942" t="s">
        <v>3893</v>
      </c>
      <c r="G9942" t="s">
        <v>3894</v>
      </c>
      <c r="I9942" t="s">
        <v>3895</v>
      </c>
      <c r="J9942" t="s">
        <v>3758</v>
      </c>
      <c r="K9942" t="s">
        <v>20</v>
      </c>
      <c r="L9942">
        <v>650</v>
      </c>
      <c r="M9942">
        <v>46.673949999999998</v>
      </c>
      <c r="N9942">
        <v>-84.253</v>
      </c>
      <c r="O9942">
        <v>9531</v>
      </c>
    </row>
    <row r="9943" spans="1:15" x14ac:dyDescent="0.35">
      <c r="A9943">
        <v>-84.253</v>
      </c>
      <c r="B9943">
        <v>46.673949999999998</v>
      </c>
      <c r="C9943" t="s">
        <v>3680</v>
      </c>
      <c r="D9943">
        <v>2015</v>
      </c>
      <c r="E9943" t="s">
        <v>263</v>
      </c>
      <c r="F9943" t="s">
        <v>3893</v>
      </c>
      <c r="G9943" t="s">
        <v>3894</v>
      </c>
      <c r="I9943" t="s">
        <v>3895</v>
      </c>
      <c r="J9943" t="s">
        <v>3758</v>
      </c>
      <c r="K9943" t="s">
        <v>483</v>
      </c>
      <c r="L9943">
        <v>50</v>
      </c>
      <c r="M9943">
        <v>46.673949999999998</v>
      </c>
      <c r="N9943">
        <v>-84.253</v>
      </c>
      <c r="O9943">
        <v>9532</v>
      </c>
    </row>
    <row r="9944" spans="1:15" x14ac:dyDescent="0.35">
      <c r="A9944">
        <v>-84.253</v>
      </c>
      <c r="B9944">
        <v>46.673949999999998</v>
      </c>
      <c r="C9944" t="s">
        <v>3680</v>
      </c>
      <c r="D9944">
        <v>2015</v>
      </c>
      <c r="E9944" t="s">
        <v>263</v>
      </c>
      <c r="F9944" t="s">
        <v>3893</v>
      </c>
      <c r="G9944" t="s">
        <v>3894</v>
      </c>
      <c r="I9944" t="s">
        <v>3895</v>
      </c>
      <c r="J9944" t="s">
        <v>3758</v>
      </c>
      <c r="K9944" t="s">
        <v>20</v>
      </c>
      <c r="L9944">
        <v>170</v>
      </c>
      <c r="M9944">
        <v>46.673949999999998</v>
      </c>
      <c r="N9944">
        <v>-84.253</v>
      </c>
      <c r="O9944">
        <v>9533</v>
      </c>
    </row>
    <row r="9945" spans="1:15" x14ac:dyDescent="0.35">
      <c r="A9945">
        <v>-84.253</v>
      </c>
      <c r="B9945">
        <v>46.673949999999998</v>
      </c>
      <c r="C9945" t="s">
        <v>3680</v>
      </c>
      <c r="D9945">
        <v>2015</v>
      </c>
      <c r="E9945" t="s">
        <v>263</v>
      </c>
      <c r="F9945" t="s">
        <v>3893</v>
      </c>
      <c r="G9945" t="s">
        <v>3894</v>
      </c>
      <c r="I9945" t="s">
        <v>3895</v>
      </c>
      <c r="J9945" t="s">
        <v>3758</v>
      </c>
      <c r="K9945" t="s">
        <v>483</v>
      </c>
      <c r="L9945">
        <v>38</v>
      </c>
      <c r="M9945">
        <v>46.673949999999998</v>
      </c>
      <c r="N9945">
        <v>-84.253</v>
      </c>
      <c r="O9945">
        <v>9534</v>
      </c>
    </row>
    <row r="9946" spans="1:15" x14ac:dyDescent="0.35">
      <c r="A9946">
        <v>-84.253</v>
      </c>
      <c r="B9946">
        <v>46.673949999999998</v>
      </c>
      <c r="C9946" t="s">
        <v>3680</v>
      </c>
      <c r="D9946">
        <v>2014</v>
      </c>
      <c r="E9946" t="s">
        <v>263</v>
      </c>
      <c r="F9946" t="s">
        <v>3893</v>
      </c>
      <c r="G9946" t="s">
        <v>3894</v>
      </c>
      <c r="I9946" t="s">
        <v>3895</v>
      </c>
      <c r="J9946" t="s">
        <v>3758</v>
      </c>
      <c r="K9946" t="s">
        <v>20</v>
      </c>
      <c r="L9946">
        <v>650</v>
      </c>
      <c r="M9946">
        <v>46.673949999999998</v>
      </c>
      <c r="N9946">
        <v>-84.253</v>
      </c>
      <c r="O9946">
        <v>9069</v>
      </c>
    </row>
    <row r="9947" spans="1:15" x14ac:dyDescent="0.35">
      <c r="A9947">
        <v>-84.253</v>
      </c>
      <c r="B9947">
        <v>46.673949999999998</v>
      </c>
      <c r="C9947" t="s">
        <v>3680</v>
      </c>
      <c r="D9947">
        <v>2013</v>
      </c>
      <c r="E9947" t="s">
        <v>263</v>
      </c>
      <c r="F9947" t="s">
        <v>3893</v>
      </c>
      <c r="G9947" t="s">
        <v>3894</v>
      </c>
      <c r="I9947" t="s">
        <v>3895</v>
      </c>
      <c r="J9947" t="s">
        <v>3758</v>
      </c>
      <c r="K9947" t="s">
        <v>483</v>
      </c>
      <c r="L9947">
        <v>45</v>
      </c>
      <c r="M9947">
        <v>46.673949999999998</v>
      </c>
      <c r="N9947">
        <v>-84.253</v>
      </c>
      <c r="O9947">
        <v>9159</v>
      </c>
    </row>
    <row r="9948" spans="1:15" x14ac:dyDescent="0.35">
      <c r="A9948">
        <v>-84.253</v>
      </c>
      <c r="B9948">
        <v>46.673949999999998</v>
      </c>
      <c r="C9948" t="s">
        <v>3680</v>
      </c>
      <c r="D9948">
        <v>2013</v>
      </c>
      <c r="E9948" t="s">
        <v>263</v>
      </c>
      <c r="F9948" t="s">
        <v>3893</v>
      </c>
      <c r="G9948" t="s">
        <v>3894</v>
      </c>
      <c r="I9948" t="s">
        <v>3895</v>
      </c>
      <c r="J9948" t="s">
        <v>3758</v>
      </c>
      <c r="K9948" t="s">
        <v>483</v>
      </c>
      <c r="L9948">
        <v>30</v>
      </c>
      <c r="M9948">
        <v>46.673949999999998</v>
      </c>
      <c r="N9948">
        <v>-84.253</v>
      </c>
      <c r="O9948">
        <v>9160</v>
      </c>
    </row>
    <row r="9949" spans="1:15" x14ac:dyDescent="0.35">
      <c r="A9949">
        <v>-84.253</v>
      </c>
      <c r="B9949">
        <v>46.673949999999998</v>
      </c>
      <c r="C9949" t="s">
        <v>3680</v>
      </c>
      <c r="D9949">
        <v>2012</v>
      </c>
      <c r="E9949" t="s">
        <v>263</v>
      </c>
      <c r="F9949" t="s">
        <v>3893</v>
      </c>
      <c r="G9949" t="s">
        <v>3894</v>
      </c>
      <c r="I9949" t="s">
        <v>3895</v>
      </c>
      <c r="J9949" t="s">
        <v>3758</v>
      </c>
      <c r="K9949" t="s">
        <v>20</v>
      </c>
      <c r="L9949">
        <v>650</v>
      </c>
      <c r="M9949">
        <v>46.673949999999998</v>
      </c>
      <c r="N9949">
        <v>-84.253</v>
      </c>
      <c r="O9949">
        <v>9260</v>
      </c>
    </row>
    <row r="9950" spans="1:15" x14ac:dyDescent="0.35">
      <c r="A9950">
        <v>-82.884330000000006</v>
      </c>
      <c r="B9950">
        <v>46.536720000000003</v>
      </c>
      <c r="C9950" t="s">
        <v>3680</v>
      </c>
      <c r="D9950">
        <v>2020</v>
      </c>
      <c r="E9950" t="s">
        <v>59</v>
      </c>
      <c r="F9950" t="s">
        <v>3944</v>
      </c>
      <c r="G9950" t="s">
        <v>3945</v>
      </c>
      <c r="I9950" t="s">
        <v>3946</v>
      </c>
      <c r="J9950" t="s">
        <v>3698</v>
      </c>
      <c r="K9950" t="s">
        <v>20</v>
      </c>
      <c r="L9950">
        <v>2200</v>
      </c>
      <c r="M9950">
        <v>46.536720000000003</v>
      </c>
      <c r="N9950">
        <v>-82.884330000000006</v>
      </c>
      <c r="O9950">
        <v>10183</v>
      </c>
    </row>
    <row r="9951" spans="1:15" x14ac:dyDescent="0.35">
      <c r="A9951">
        <v>-82.884330000000006</v>
      </c>
      <c r="B9951">
        <v>46.536720000000003</v>
      </c>
      <c r="C9951" t="s">
        <v>3680</v>
      </c>
      <c r="D9951">
        <v>2020</v>
      </c>
      <c r="E9951" t="s">
        <v>59</v>
      </c>
      <c r="F9951" t="s">
        <v>3944</v>
      </c>
      <c r="G9951" t="s">
        <v>3945</v>
      </c>
      <c r="I9951" t="s">
        <v>3946</v>
      </c>
      <c r="J9951" t="s">
        <v>3698</v>
      </c>
      <c r="K9951" t="s">
        <v>20</v>
      </c>
      <c r="L9951">
        <v>1800</v>
      </c>
      <c r="M9951">
        <v>46.536720000000003</v>
      </c>
      <c r="N9951">
        <v>-82.884330000000006</v>
      </c>
      <c r="O9951">
        <v>10184</v>
      </c>
    </row>
    <row r="9952" spans="1:15" x14ac:dyDescent="0.35">
      <c r="A9952">
        <v>-82.884330000000006</v>
      </c>
      <c r="B9952">
        <v>46.536720000000003</v>
      </c>
      <c r="C9952" t="s">
        <v>3680</v>
      </c>
      <c r="D9952">
        <v>2020</v>
      </c>
      <c r="E9952" t="s">
        <v>59</v>
      </c>
      <c r="F9952" t="s">
        <v>3944</v>
      </c>
      <c r="G9952" t="s">
        <v>3945</v>
      </c>
      <c r="I9952" t="s">
        <v>3946</v>
      </c>
      <c r="J9952" t="s">
        <v>3698</v>
      </c>
      <c r="K9952" t="s">
        <v>20</v>
      </c>
      <c r="L9952">
        <v>900</v>
      </c>
      <c r="M9952">
        <v>46.536720000000003</v>
      </c>
      <c r="N9952">
        <v>-82.884330000000006</v>
      </c>
      <c r="O9952">
        <v>10185</v>
      </c>
    </row>
    <row r="9953" spans="1:15" x14ac:dyDescent="0.35">
      <c r="A9953">
        <v>-82.884330000000006</v>
      </c>
      <c r="B9953">
        <v>46.536720000000003</v>
      </c>
      <c r="C9953" t="s">
        <v>3680</v>
      </c>
      <c r="D9953">
        <v>2016</v>
      </c>
      <c r="E9953" t="s">
        <v>59</v>
      </c>
      <c r="F9953" t="s">
        <v>3944</v>
      </c>
      <c r="G9953" t="s">
        <v>3945</v>
      </c>
      <c r="I9953" t="s">
        <v>3946</v>
      </c>
      <c r="J9953" t="s">
        <v>3698</v>
      </c>
      <c r="K9953" t="s">
        <v>20</v>
      </c>
      <c r="L9953">
        <v>600</v>
      </c>
      <c r="M9953">
        <v>46.536720000000003</v>
      </c>
      <c r="N9953">
        <v>-82.884330000000006</v>
      </c>
      <c r="O9953">
        <v>10503</v>
      </c>
    </row>
    <row r="9954" spans="1:15" x14ac:dyDescent="0.35">
      <c r="A9954">
        <v>-82.884330000000006</v>
      </c>
      <c r="B9954">
        <v>46.536720000000003</v>
      </c>
      <c r="C9954" t="s">
        <v>3680</v>
      </c>
      <c r="D9954">
        <v>2016</v>
      </c>
      <c r="E9954" t="s">
        <v>59</v>
      </c>
      <c r="F9954" t="s">
        <v>3944</v>
      </c>
      <c r="G9954" t="s">
        <v>3945</v>
      </c>
      <c r="I9954" t="s">
        <v>3946</v>
      </c>
      <c r="J9954" t="s">
        <v>3698</v>
      </c>
      <c r="K9954" t="s">
        <v>20</v>
      </c>
      <c r="L9954">
        <v>1800</v>
      </c>
      <c r="M9954">
        <v>46.536720000000003</v>
      </c>
      <c r="N9954">
        <v>-82.884330000000006</v>
      </c>
      <c r="O9954">
        <v>10504</v>
      </c>
    </row>
    <row r="9955" spans="1:15" x14ac:dyDescent="0.35">
      <c r="A9955">
        <v>-82.884330000000006</v>
      </c>
      <c r="B9955">
        <v>46.536720000000003</v>
      </c>
      <c r="C9955" t="s">
        <v>3680</v>
      </c>
      <c r="D9955">
        <v>2014</v>
      </c>
      <c r="E9955" t="s">
        <v>59</v>
      </c>
      <c r="F9955" t="s">
        <v>3944</v>
      </c>
      <c r="G9955" t="s">
        <v>3945</v>
      </c>
      <c r="I9955" t="s">
        <v>3946</v>
      </c>
      <c r="J9955" t="s">
        <v>3698</v>
      </c>
      <c r="K9955" t="s">
        <v>20</v>
      </c>
      <c r="L9955">
        <v>2350</v>
      </c>
      <c r="M9955">
        <v>46.536720000000003</v>
      </c>
      <c r="N9955">
        <v>-82.884330000000006</v>
      </c>
      <c r="O9955">
        <v>9089</v>
      </c>
    </row>
    <row r="9956" spans="1:15" x14ac:dyDescent="0.35">
      <c r="A9956">
        <v>-82.884330000000006</v>
      </c>
      <c r="B9956">
        <v>46.536720000000003</v>
      </c>
      <c r="C9956" t="s">
        <v>3680</v>
      </c>
      <c r="D9956">
        <v>2012</v>
      </c>
      <c r="E9956" t="s">
        <v>59</v>
      </c>
      <c r="F9956" t="s">
        <v>3944</v>
      </c>
      <c r="G9956" t="s">
        <v>3945</v>
      </c>
      <c r="I9956" t="s">
        <v>3946</v>
      </c>
      <c r="J9956" t="s">
        <v>3698</v>
      </c>
      <c r="K9956" t="s">
        <v>20</v>
      </c>
      <c r="L9956">
        <v>2300</v>
      </c>
      <c r="M9956">
        <v>46.536720000000003</v>
      </c>
      <c r="N9956">
        <v>-82.884330000000006</v>
      </c>
      <c r="O9956">
        <v>9282</v>
      </c>
    </row>
    <row r="9957" spans="1:15" x14ac:dyDescent="0.35">
      <c r="A9957">
        <v>-78.965637599999994</v>
      </c>
      <c r="B9957">
        <v>45.4097413</v>
      </c>
      <c r="C9957" t="s">
        <v>2999</v>
      </c>
      <c r="D9957">
        <v>2020</v>
      </c>
      <c r="E9957" t="s">
        <v>16</v>
      </c>
      <c r="F9957" t="s">
        <v>3033</v>
      </c>
      <c r="G9957" t="s">
        <v>3034</v>
      </c>
      <c r="I9957" t="s">
        <v>3035</v>
      </c>
      <c r="J9957" t="s">
        <v>81</v>
      </c>
      <c r="K9957" t="s">
        <v>20</v>
      </c>
      <c r="L9957">
        <v>2400</v>
      </c>
      <c r="M9957">
        <v>45.4097413</v>
      </c>
      <c r="N9957">
        <v>-78.965637599999994</v>
      </c>
      <c r="O9957">
        <v>8116</v>
      </c>
    </row>
    <row r="9958" spans="1:15" x14ac:dyDescent="0.35">
      <c r="A9958">
        <v>-78.965637599999994</v>
      </c>
      <c r="B9958">
        <v>45.4097413</v>
      </c>
      <c r="C9958" t="s">
        <v>2999</v>
      </c>
      <c r="D9958">
        <v>2018</v>
      </c>
      <c r="E9958" t="s">
        <v>16</v>
      </c>
      <c r="F9958" t="s">
        <v>3033</v>
      </c>
      <c r="G9958" t="s">
        <v>3034</v>
      </c>
      <c r="I9958" t="s">
        <v>3035</v>
      </c>
      <c r="J9958" t="s">
        <v>81</v>
      </c>
      <c r="K9958" t="s">
        <v>20</v>
      </c>
      <c r="L9958">
        <v>1200</v>
      </c>
      <c r="M9958">
        <v>45.4097413</v>
      </c>
      <c r="N9958">
        <v>-78.965637599999994</v>
      </c>
      <c r="O9958">
        <v>8820</v>
      </c>
    </row>
    <row r="9959" spans="1:15" x14ac:dyDescent="0.35">
      <c r="A9959">
        <v>-78.965637599999994</v>
      </c>
      <c r="B9959">
        <v>45.4097413</v>
      </c>
      <c r="C9959" t="s">
        <v>2999</v>
      </c>
      <c r="D9959">
        <v>2016</v>
      </c>
      <c r="E9959" t="s">
        <v>16</v>
      </c>
      <c r="F9959" t="s">
        <v>3033</v>
      </c>
      <c r="G9959" t="s">
        <v>3034</v>
      </c>
      <c r="I9959" t="s">
        <v>3035</v>
      </c>
      <c r="J9959" t="s">
        <v>81</v>
      </c>
      <c r="K9959" t="s">
        <v>20</v>
      </c>
      <c r="L9959">
        <v>850</v>
      </c>
      <c r="M9959">
        <v>45.4097413</v>
      </c>
      <c r="N9959">
        <v>-78.965637599999994</v>
      </c>
      <c r="O9959">
        <v>7979</v>
      </c>
    </row>
    <row r="9960" spans="1:15" x14ac:dyDescent="0.35">
      <c r="A9960">
        <v>-78.965637599999994</v>
      </c>
      <c r="B9960">
        <v>45.4097413</v>
      </c>
      <c r="C9960" t="s">
        <v>2999</v>
      </c>
      <c r="D9960">
        <v>2014</v>
      </c>
      <c r="E9960" t="s">
        <v>16</v>
      </c>
      <c r="F9960" t="s">
        <v>3033</v>
      </c>
      <c r="G9960" t="s">
        <v>3034</v>
      </c>
      <c r="I9960" t="s">
        <v>3035</v>
      </c>
      <c r="J9960" t="s">
        <v>81</v>
      </c>
      <c r="K9960" t="s">
        <v>20</v>
      </c>
      <c r="L9960">
        <v>700</v>
      </c>
      <c r="M9960">
        <v>45.4097413</v>
      </c>
      <c r="N9960">
        <v>-78.965637599999994</v>
      </c>
      <c r="O9960">
        <v>7445</v>
      </c>
    </row>
    <row r="9961" spans="1:15" x14ac:dyDescent="0.35">
      <c r="A9961">
        <v>-78.965637599999994</v>
      </c>
      <c r="B9961">
        <v>45.4097413</v>
      </c>
      <c r="C9961" t="s">
        <v>2999</v>
      </c>
      <c r="D9961">
        <v>2012</v>
      </c>
      <c r="E9961" t="s">
        <v>16</v>
      </c>
      <c r="F9961" t="s">
        <v>3033</v>
      </c>
      <c r="G9961" t="s">
        <v>3034</v>
      </c>
      <c r="I9961" t="s">
        <v>3035</v>
      </c>
      <c r="J9961" t="s">
        <v>81</v>
      </c>
      <c r="K9961" t="s">
        <v>20</v>
      </c>
      <c r="L9961">
        <v>700</v>
      </c>
      <c r="M9961">
        <v>45.4097413</v>
      </c>
      <c r="N9961">
        <v>-78.965637599999994</v>
      </c>
      <c r="O9961">
        <v>7215</v>
      </c>
    </row>
    <row r="9962" spans="1:15" x14ac:dyDescent="0.35">
      <c r="A9962">
        <v>-79.160651999999999</v>
      </c>
      <c r="B9962">
        <v>45.702207700000002</v>
      </c>
      <c r="C9962" t="s">
        <v>2999</v>
      </c>
      <c r="D9962">
        <v>2020</v>
      </c>
      <c r="E9962" t="s">
        <v>59</v>
      </c>
      <c r="F9962" t="s">
        <v>3149</v>
      </c>
      <c r="G9962" t="s">
        <v>3150</v>
      </c>
      <c r="I9962" t="s">
        <v>3151</v>
      </c>
      <c r="J9962" t="s">
        <v>3052</v>
      </c>
      <c r="K9962" t="s">
        <v>20</v>
      </c>
      <c r="L9962">
        <v>1000</v>
      </c>
      <c r="M9962">
        <v>45.702207700000002</v>
      </c>
      <c r="N9962">
        <v>-79.160651999999999</v>
      </c>
      <c r="O9962">
        <v>8147</v>
      </c>
    </row>
    <row r="9963" spans="1:15" x14ac:dyDescent="0.35">
      <c r="A9963">
        <v>-79.160651999999999</v>
      </c>
      <c r="B9963">
        <v>45.702207700000002</v>
      </c>
      <c r="C9963" t="s">
        <v>2999</v>
      </c>
      <c r="D9963">
        <v>2018</v>
      </c>
      <c r="E9963" t="s">
        <v>59</v>
      </c>
      <c r="F9963" t="s">
        <v>3149</v>
      </c>
      <c r="G9963" t="s">
        <v>3150</v>
      </c>
      <c r="I9963" t="s">
        <v>3151</v>
      </c>
      <c r="J9963" t="s">
        <v>3052</v>
      </c>
      <c r="K9963" t="s">
        <v>20</v>
      </c>
      <c r="L9963">
        <v>1000</v>
      </c>
      <c r="M9963">
        <v>45.702207700000002</v>
      </c>
      <c r="N9963">
        <v>-79.160651999999999</v>
      </c>
      <c r="O9963">
        <v>8445</v>
      </c>
    </row>
    <row r="9964" spans="1:15" x14ac:dyDescent="0.35">
      <c r="A9964">
        <v>-79.160651999999999</v>
      </c>
      <c r="B9964">
        <v>45.702207700000002</v>
      </c>
      <c r="C9964" t="s">
        <v>2999</v>
      </c>
      <c r="D9964">
        <v>2016</v>
      </c>
      <c r="E9964" t="s">
        <v>59</v>
      </c>
      <c r="F9964" t="s">
        <v>3149</v>
      </c>
      <c r="G9964" t="s">
        <v>3150</v>
      </c>
      <c r="I9964" t="s">
        <v>3151</v>
      </c>
      <c r="J9964" t="s">
        <v>3052</v>
      </c>
      <c r="K9964" t="s">
        <v>20</v>
      </c>
      <c r="L9964">
        <v>600</v>
      </c>
      <c r="M9964">
        <v>45.702207700000002</v>
      </c>
      <c r="N9964">
        <v>-79.160651999999999</v>
      </c>
      <c r="O9964">
        <v>8731</v>
      </c>
    </row>
    <row r="9965" spans="1:15" x14ac:dyDescent="0.35">
      <c r="A9965">
        <v>-79.160651999999999</v>
      </c>
      <c r="B9965">
        <v>45.702207700000002</v>
      </c>
      <c r="C9965" t="s">
        <v>2999</v>
      </c>
      <c r="D9965">
        <v>2014</v>
      </c>
      <c r="E9965" t="s">
        <v>59</v>
      </c>
      <c r="F9965" t="s">
        <v>3149</v>
      </c>
      <c r="G9965" t="s">
        <v>3150</v>
      </c>
      <c r="I9965" t="s">
        <v>3151</v>
      </c>
      <c r="J9965" t="s">
        <v>3052</v>
      </c>
      <c r="K9965" t="s">
        <v>20</v>
      </c>
      <c r="L9965">
        <v>700</v>
      </c>
      <c r="M9965">
        <v>45.702207700000002</v>
      </c>
      <c r="N9965">
        <v>-79.160651999999999</v>
      </c>
      <c r="O9965">
        <v>7481</v>
      </c>
    </row>
    <row r="9966" spans="1:15" x14ac:dyDescent="0.35">
      <c r="A9966">
        <v>-79.160651999999999</v>
      </c>
      <c r="B9966">
        <v>45.702207700000002</v>
      </c>
      <c r="C9966" t="s">
        <v>2999</v>
      </c>
      <c r="D9966">
        <v>2012</v>
      </c>
      <c r="E9966" t="s">
        <v>59</v>
      </c>
      <c r="F9966" t="s">
        <v>3149</v>
      </c>
      <c r="G9966" t="s">
        <v>3150</v>
      </c>
      <c r="I9966" t="s">
        <v>3151</v>
      </c>
      <c r="J9966" t="s">
        <v>3052</v>
      </c>
      <c r="K9966" t="s">
        <v>20</v>
      </c>
      <c r="L9966">
        <v>700</v>
      </c>
      <c r="M9966">
        <v>45.702207700000002</v>
      </c>
      <c r="N9966">
        <v>-79.160651999999999</v>
      </c>
      <c r="O9966">
        <v>7253</v>
      </c>
    </row>
    <row r="9967" spans="1:15" x14ac:dyDescent="0.35">
      <c r="A9967">
        <v>-76.410716199999996</v>
      </c>
      <c r="B9967">
        <v>44.497367300000001</v>
      </c>
      <c r="C9967" t="s">
        <v>4305</v>
      </c>
      <c r="D9967">
        <v>2020</v>
      </c>
      <c r="E9967" t="s">
        <v>59</v>
      </c>
      <c r="F9967" t="s">
        <v>4411</v>
      </c>
      <c r="G9967" t="s">
        <v>4412</v>
      </c>
      <c r="I9967" t="s">
        <v>4413</v>
      </c>
      <c r="J9967" t="s">
        <v>4329</v>
      </c>
      <c r="K9967" t="s">
        <v>20</v>
      </c>
      <c r="L9967">
        <v>3800</v>
      </c>
      <c r="M9967">
        <v>44.497367300000001</v>
      </c>
      <c r="N9967">
        <v>-76.410716199999996</v>
      </c>
      <c r="O9967">
        <v>9542</v>
      </c>
    </row>
    <row r="9968" spans="1:15" x14ac:dyDescent="0.35">
      <c r="A9968">
        <v>-76.410716199999996</v>
      </c>
      <c r="B9968">
        <v>44.497367300000001</v>
      </c>
      <c r="C9968" t="s">
        <v>4305</v>
      </c>
      <c r="D9968">
        <v>2018</v>
      </c>
      <c r="E9968" t="s">
        <v>59</v>
      </c>
      <c r="F9968" t="s">
        <v>4411</v>
      </c>
      <c r="G9968" t="s">
        <v>4412</v>
      </c>
      <c r="I9968" t="s">
        <v>4413</v>
      </c>
      <c r="J9968" t="s">
        <v>4329</v>
      </c>
      <c r="K9968" t="s">
        <v>20</v>
      </c>
      <c r="L9968">
        <v>2300</v>
      </c>
      <c r="M9968">
        <v>44.497367300000001</v>
      </c>
      <c r="N9968">
        <v>-76.410716199999996</v>
      </c>
      <c r="O9968">
        <v>9982</v>
      </c>
    </row>
    <row r="9969" spans="1:15" x14ac:dyDescent="0.35">
      <c r="A9969">
        <v>-76.410716199999996</v>
      </c>
      <c r="B9969">
        <v>44.497367300000001</v>
      </c>
      <c r="C9969" t="s">
        <v>4305</v>
      </c>
      <c r="D9969">
        <v>2017</v>
      </c>
      <c r="E9969" t="s">
        <v>59</v>
      </c>
      <c r="F9969" t="s">
        <v>4411</v>
      </c>
      <c r="G9969" t="s">
        <v>4412</v>
      </c>
      <c r="I9969" t="s">
        <v>4413</v>
      </c>
      <c r="J9969" t="s">
        <v>4329</v>
      </c>
      <c r="K9969" t="s">
        <v>20</v>
      </c>
      <c r="L9969">
        <v>2800</v>
      </c>
      <c r="M9969">
        <v>44.497367300000001</v>
      </c>
      <c r="N9969">
        <v>-76.410716199999996</v>
      </c>
      <c r="O9969">
        <v>9961</v>
      </c>
    </row>
    <row r="9970" spans="1:15" x14ac:dyDescent="0.35">
      <c r="A9970">
        <v>-76.410716199999996</v>
      </c>
      <c r="B9970">
        <v>44.497367300000001</v>
      </c>
      <c r="C9970" t="s">
        <v>4305</v>
      </c>
      <c r="D9970">
        <v>2016</v>
      </c>
      <c r="E9970" t="s">
        <v>59</v>
      </c>
      <c r="F9970" t="s">
        <v>4411</v>
      </c>
      <c r="G9970" t="s">
        <v>4412</v>
      </c>
      <c r="I9970" t="s">
        <v>4413</v>
      </c>
      <c r="J9970" t="s">
        <v>4329</v>
      </c>
      <c r="K9970" t="s">
        <v>20</v>
      </c>
      <c r="L9970">
        <v>3000</v>
      </c>
      <c r="M9970">
        <v>44.497367300000001</v>
      </c>
      <c r="N9970">
        <v>-76.410716199999996</v>
      </c>
      <c r="O9970">
        <v>9945</v>
      </c>
    </row>
    <row r="9971" spans="1:15" x14ac:dyDescent="0.35">
      <c r="A9971">
        <v>-76.410716199999996</v>
      </c>
      <c r="B9971">
        <v>44.497367300000001</v>
      </c>
      <c r="C9971" t="s">
        <v>4305</v>
      </c>
      <c r="D9971">
        <v>2014</v>
      </c>
      <c r="E9971" t="s">
        <v>59</v>
      </c>
      <c r="F9971" t="s">
        <v>4411</v>
      </c>
      <c r="G9971" t="s">
        <v>4412</v>
      </c>
      <c r="I9971" t="s">
        <v>4413</v>
      </c>
      <c r="J9971" t="s">
        <v>4329</v>
      </c>
      <c r="K9971" t="s">
        <v>20</v>
      </c>
      <c r="L9971">
        <v>3500</v>
      </c>
      <c r="M9971">
        <v>44.497367300000001</v>
      </c>
      <c r="N9971">
        <v>-76.410716199999996</v>
      </c>
      <c r="O9971">
        <v>9817</v>
      </c>
    </row>
    <row r="9972" spans="1:15" x14ac:dyDescent="0.35">
      <c r="A9972">
        <v>-76.410716199999996</v>
      </c>
      <c r="B9972">
        <v>44.497367300000001</v>
      </c>
      <c r="C9972" t="s">
        <v>4305</v>
      </c>
      <c r="D9972">
        <v>2012</v>
      </c>
      <c r="E9972" t="s">
        <v>59</v>
      </c>
      <c r="F9972" t="s">
        <v>4411</v>
      </c>
      <c r="G9972" t="s">
        <v>4412</v>
      </c>
      <c r="I9972" t="s">
        <v>4413</v>
      </c>
      <c r="J9972" t="s">
        <v>4329</v>
      </c>
      <c r="K9972" t="s">
        <v>20</v>
      </c>
      <c r="L9972">
        <v>4000</v>
      </c>
      <c r="M9972">
        <v>44.497367300000001</v>
      </c>
      <c r="N9972">
        <v>-76.410716199999996</v>
      </c>
      <c r="O9972">
        <v>9798</v>
      </c>
    </row>
    <row r="9973" spans="1:15" x14ac:dyDescent="0.35">
      <c r="A9973">
        <v>-87.335890000000006</v>
      </c>
      <c r="B9973">
        <v>48.91451</v>
      </c>
      <c r="C9973" t="s">
        <v>2391</v>
      </c>
      <c r="D9973">
        <v>2020</v>
      </c>
      <c r="E9973" t="s">
        <v>16</v>
      </c>
      <c r="F9973" t="s">
        <v>2574</v>
      </c>
      <c r="G9973" t="s">
        <v>2575</v>
      </c>
      <c r="I9973" t="s">
        <v>2576</v>
      </c>
      <c r="K9973" t="s">
        <v>20</v>
      </c>
      <c r="L9973">
        <v>4000</v>
      </c>
      <c r="M9973">
        <v>48.91451</v>
      </c>
      <c r="N9973">
        <v>-87.335890000000006</v>
      </c>
      <c r="O9973">
        <v>6687</v>
      </c>
    </row>
    <row r="9974" spans="1:15" x14ac:dyDescent="0.35">
      <c r="A9974">
        <v>-87.335890000000006</v>
      </c>
      <c r="B9974">
        <v>48.91451</v>
      </c>
      <c r="C9974" t="s">
        <v>2391</v>
      </c>
      <c r="D9974">
        <v>2018</v>
      </c>
      <c r="E9974" t="s">
        <v>16</v>
      </c>
      <c r="F9974" t="s">
        <v>2574</v>
      </c>
      <c r="G9974" t="s">
        <v>2575</v>
      </c>
      <c r="I9974" t="s">
        <v>2576</v>
      </c>
      <c r="K9974" t="s">
        <v>20</v>
      </c>
      <c r="L9974">
        <v>3593</v>
      </c>
      <c r="M9974">
        <v>48.91451</v>
      </c>
      <c r="N9974">
        <v>-87.335890000000006</v>
      </c>
      <c r="O9974">
        <v>6096</v>
      </c>
    </row>
    <row r="9975" spans="1:15" x14ac:dyDescent="0.35">
      <c r="A9975">
        <v>-87.335890000000006</v>
      </c>
      <c r="B9975">
        <v>48.91451</v>
      </c>
      <c r="C9975" t="s">
        <v>2391</v>
      </c>
      <c r="D9975">
        <v>2015</v>
      </c>
      <c r="E9975" t="s">
        <v>16</v>
      </c>
      <c r="F9975" t="s">
        <v>2574</v>
      </c>
      <c r="G9975" t="s">
        <v>2575</v>
      </c>
      <c r="I9975" t="s">
        <v>2576</v>
      </c>
      <c r="K9975" t="s">
        <v>20</v>
      </c>
      <c r="L9975">
        <v>2000</v>
      </c>
      <c r="M9975">
        <v>48.91451</v>
      </c>
      <c r="N9975">
        <v>-87.335890000000006</v>
      </c>
      <c r="O9975">
        <v>6933</v>
      </c>
    </row>
    <row r="9976" spans="1:15" x14ac:dyDescent="0.35">
      <c r="A9976">
        <v>-87.335890000000006</v>
      </c>
      <c r="B9976">
        <v>48.91451</v>
      </c>
      <c r="C9976" t="s">
        <v>2391</v>
      </c>
      <c r="D9976">
        <v>2012</v>
      </c>
      <c r="E9976" t="s">
        <v>16</v>
      </c>
      <c r="F9976" t="s">
        <v>2574</v>
      </c>
      <c r="G9976" t="s">
        <v>2575</v>
      </c>
      <c r="I9976" t="s">
        <v>2576</v>
      </c>
      <c r="K9976" t="s">
        <v>20</v>
      </c>
      <c r="L9976">
        <v>2000</v>
      </c>
      <c r="M9976">
        <v>48.91451</v>
      </c>
      <c r="N9976">
        <v>-87.335890000000006</v>
      </c>
      <c r="O9976">
        <v>6198</v>
      </c>
    </row>
    <row r="9977" spans="1:15" x14ac:dyDescent="0.35">
      <c r="A9977">
        <v>-77.042240899999996</v>
      </c>
      <c r="B9977">
        <v>45.315883300000003</v>
      </c>
      <c r="C9977" t="s">
        <v>3353</v>
      </c>
      <c r="D9977">
        <v>2021</v>
      </c>
      <c r="E9977" t="s">
        <v>16</v>
      </c>
      <c r="F9977" t="s">
        <v>3551</v>
      </c>
      <c r="G9977" t="s">
        <v>3552</v>
      </c>
      <c r="I9977" t="s">
        <v>3553</v>
      </c>
      <c r="J9977" t="s">
        <v>3384</v>
      </c>
      <c r="K9977" t="s">
        <v>20</v>
      </c>
      <c r="L9977">
        <v>300</v>
      </c>
      <c r="M9977">
        <v>45.315883300000003</v>
      </c>
      <c r="N9977">
        <v>-77.042240899999996</v>
      </c>
      <c r="O9977">
        <v>9741</v>
      </c>
    </row>
    <row r="9978" spans="1:15" x14ac:dyDescent="0.35">
      <c r="A9978">
        <v>-77.042240899999996</v>
      </c>
      <c r="B9978">
        <v>45.315883300000003</v>
      </c>
      <c r="C9978" t="s">
        <v>3353</v>
      </c>
      <c r="D9978">
        <v>2020</v>
      </c>
      <c r="E9978" t="s">
        <v>16</v>
      </c>
      <c r="F9978" t="s">
        <v>3551</v>
      </c>
      <c r="G9978" t="s">
        <v>3552</v>
      </c>
      <c r="I9978" t="s">
        <v>3553</v>
      </c>
      <c r="J9978" t="s">
        <v>3384</v>
      </c>
      <c r="K9978" t="s">
        <v>20</v>
      </c>
      <c r="L9978">
        <v>300</v>
      </c>
      <c r="M9978">
        <v>45.315883300000003</v>
      </c>
      <c r="N9978">
        <v>-77.042240899999996</v>
      </c>
      <c r="O9978">
        <v>9840</v>
      </c>
    </row>
    <row r="9979" spans="1:15" x14ac:dyDescent="0.35">
      <c r="A9979">
        <v>-77.042240899999996</v>
      </c>
      <c r="B9979">
        <v>45.315883300000003</v>
      </c>
      <c r="C9979" t="s">
        <v>3353</v>
      </c>
      <c r="D9979">
        <v>2019</v>
      </c>
      <c r="E9979" t="s">
        <v>16</v>
      </c>
      <c r="F9979" t="s">
        <v>3551</v>
      </c>
      <c r="G9979" t="s">
        <v>3552</v>
      </c>
      <c r="I9979" t="s">
        <v>3553</v>
      </c>
      <c r="J9979" t="s">
        <v>3384</v>
      </c>
      <c r="K9979" t="s">
        <v>20</v>
      </c>
      <c r="L9979">
        <v>300</v>
      </c>
      <c r="M9979">
        <v>45.315883300000003</v>
      </c>
      <c r="N9979">
        <v>-77.042240899999996</v>
      </c>
      <c r="O9979">
        <v>9348</v>
      </c>
    </row>
    <row r="9980" spans="1:15" x14ac:dyDescent="0.35">
      <c r="A9980">
        <v>-77.042240899999996</v>
      </c>
      <c r="B9980">
        <v>45.315883300000003</v>
      </c>
      <c r="C9980" t="s">
        <v>3353</v>
      </c>
      <c r="D9980">
        <v>2018</v>
      </c>
      <c r="E9980" t="s">
        <v>16</v>
      </c>
      <c r="F9980" t="s">
        <v>3551</v>
      </c>
      <c r="G9980" t="s">
        <v>3552</v>
      </c>
      <c r="I9980" t="s">
        <v>3553</v>
      </c>
      <c r="J9980" t="s">
        <v>3384</v>
      </c>
      <c r="K9980" t="s">
        <v>20</v>
      </c>
      <c r="L9980">
        <v>300</v>
      </c>
      <c r="M9980">
        <v>45.315883300000003</v>
      </c>
      <c r="N9980">
        <v>-77.042240899999996</v>
      </c>
      <c r="O9980">
        <v>8990</v>
      </c>
    </row>
    <row r="9981" spans="1:15" x14ac:dyDescent="0.35">
      <c r="A9981">
        <v>-77.042240899999996</v>
      </c>
      <c r="B9981">
        <v>45.315883300000003</v>
      </c>
      <c r="C9981" t="s">
        <v>3353</v>
      </c>
      <c r="D9981">
        <v>2017</v>
      </c>
      <c r="E9981" t="s">
        <v>16</v>
      </c>
      <c r="F9981" t="s">
        <v>3551</v>
      </c>
      <c r="G9981" t="s">
        <v>3552</v>
      </c>
      <c r="I9981" t="s">
        <v>3553</v>
      </c>
      <c r="J9981" t="s">
        <v>3384</v>
      </c>
      <c r="K9981" t="s">
        <v>20</v>
      </c>
      <c r="L9981">
        <v>300</v>
      </c>
      <c r="M9981">
        <v>45.315883300000003</v>
      </c>
      <c r="N9981">
        <v>-77.042240899999996</v>
      </c>
      <c r="O9981">
        <v>8078</v>
      </c>
    </row>
    <row r="9982" spans="1:15" x14ac:dyDescent="0.35">
      <c r="A9982">
        <v>-77.042240899999996</v>
      </c>
      <c r="B9982">
        <v>45.315883300000003</v>
      </c>
      <c r="C9982" t="s">
        <v>3353</v>
      </c>
      <c r="D9982">
        <v>2016</v>
      </c>
      <c r="E9982" t="s">
        <v>16</v>
      </c>
      <c r="F9982" t="s">
        <v>3551</v>
      </c>
      <c r="G9982" t="s">
        <v>3552</v>
      </c>
      <c r="I9982" t="s">
        <v>3553</v>
      </c>
      <c r="J9982" t="s">
        <v>3384</v>
      </c>
      <c r="K9982" t="s">
        <v>20</v>
      </c>
      <c r="L9982">
        <v>500</v>
      </c>
      <c r="M9982">
        <v>45.315883300000003</v>
      </c>
      <c r="N9982">
        <v>-77.042240899999996</v>
      </c>
      <c r="O9982">
        <v>8693</v>
      </c>
    </row>
    <row r="9983" spans="1:15" x14ac:dyDescent="0.35">
      <c r="A9983">
        <v>-77.042240899999996</v>
      </c>
      <c r="B9983">
        <v>45.315883300000003</v>
      </c>
      <c r="C9983" t="s">
        <v>3353</v>
      </c>
      <c r="D9983">
        <v>2015</v>
      </c>
      <c r="E9983" t="s">
        <v>16</v>
      </c>
      <c r="F9983" t="s">
        <v>3551</v>
      </c>
      <c r="G9983" t="s">
        <v>3552</v>
      </c>
      <c r="I9983" t="s">
        <v>3553</v>
      </c>
      <c r="J9983" t="s">
        <v>3384</v>
      </c>
      <c r="K9983" t="s">
        <v>20</v>
      </c>
      <c r="L9983">
        <v>500</v>
      </c>
      <c r="M9983">
        <v>45.315883300000003</v>
      </c>
      <c r="N9983">
        <v>-77.042240899999996</v>
      </c>
      <c r="O9983">
        <v>8285</v>
      </c>
    </row>
    <row r="9984" spans="1:15" x14ac:dyDescent="0.35">
      <c r="A9984">
        <v>-77.042240899999996</v>
      </c>
      <c r="B9984">
        <v>45.315883300000003</v>
      </c>
      <c r="C9984" t="s">
        <v>3353</v>
      </c>
      <c r="D9984">
        <v>2014</v>
      </c>
      <c r="E9984" t="s">
        <v>16</v>
      </c>
      <c r="F9984" t="s">
        <v>3551</v>
      </c>
      <c r="G9984" t="s">
        <v>3552</v>
      </c>
      <c r="I9984" t="s">
        <v>3553</v>
      </c>
      <c r="J9984" t="s">
        <v>3384</v>
      </c>
      <c r="K9984" t="s">
        <v>20</v>
      </c>
      <c r="L9984">
        <v>500</v>
      </c>
      <c r="M9984">
        <v>45.315883300000003</v>
      </c>
      <c r="N9984">
        <v>-77.042240899999996</v>
      </c>
      <c r="O9984">
        <v>8390</v>
      </c>
    </row>
    <row r="9985" spans="1:15" x14ac:dyDescent="0.35">
      <c r="A9985">
        <v>-77.042240899999996</v>
      </c>
      <c r="B9985">
        <v>45.315883300000003</v>
      </c>
      <c r="C9985" t="s">
        <v>3353</v>
      </c>
      <c r="D9985">
        <v>2013</v>
      </c>
      <c r="E9985" t="s">
        <v>16</v>
      </c>
      <c r="F9985" t="s">
        <v>3551</v>
      </c>
      <c r="G9985" t="s">
        <v>3552</v>
      </c>
      <c r="I9985" t="s">
        <v>3553</v>
      </c>
      <c r="J9985" t="s">
        <v>3384</v>
      </c>
      <c r="K9985" t="s">
        <v>20</v>
      </c>
      <c r="L9985">
        <v>500</v>
      </c>
      <c r="M9985">
        <v>45.315883300000003</v>
      </c>
      <c r="N9985">
        <v>-77.042240899999996</v>
      </c>
      <c r="O9985">
        <v>8881</v>
      </c>
    </row>
    <row r="9986" spans="1:15" x14ac:dyDescent="0.35">
      <c r="A9986">
        <v>-77.042240899999996</v>
      </c>
      <c r="B9986">
        <v>45.315883300000003</v>
      </c>
      <c r="C9986" t="s">
        <v>3353</v>
      </c>
      <c r="D9986">
        <v>2012</v>
      </c>
      <c r="E9986" t="s">
        <v>16</v>
      </c>
      <c r="F9986" t="s">
        <v>3551</v>
      </c>
      <c r="G9986" t="s">
        <v>3552</v>
      </c>
      <c r="I9986" t="s">
        <v>3553</v>
      </c>
      <c r="J9986" t="s">
        <v>3384</v>
      </c>
      <c r="K9986" t="s">
        <v>20</v>
      </c>
      <c r="L9986">
        <v>500</v>
      </c>
      <c r="M9986">
        <v>45.315883300000003</v>
      </c>
      <c r="N9986">
        <v>-77.042240899999996</v>
      </c>
      <c r="O9986">
        <v>8577</v>
      </c>
    </row>
    <row r="9987" spans="1:15" x14ac:dyDescent="0.35">
      <c r="A9987">
        <v>-77.809738899999999</v>
      </c>
      <c r="B9987">
        <v>44.829724800000001</v>
      </c>
      <c r="C9987" t="s">
        <v>171</v>
      </c>
      <c r="D9987">
        <v>2021</v>
      </c>
      <c r="E9987" t="s">
        <v>59</v>
      </c>
      <c r="F9987" t="s">
        <v>1090</v>
      </c>
      <c r="G9987" t="s">
        <v>1091</v>
      </c>
      <c r="I9987" t="s">
        <v>1092</v>
      </c>
      <c r="J9987" t="s">
        <v>459</v>
      </c>
      <c r="K9987" t="s">
        <v>20</v>
      </c>
      <c r="L9987">
        <v>550</v>
      </c>
      <c r="M9987">
        <v>44.829724800000001</v>
      </c>
      <c r="N9987">
        <v>-77.809738899999999</v>
      </c>
      <c r="O9987">
        <v>2686</v>
      </c>
    </row>
    <row r="9988" spans="1:15" x14ac:dyDescent="0.35">
      <c r="A9988">
        <v>-77.809738899999999</v>
      </c>
      <c r="B9988">
        <v>44.829724800000001</v>
      </c>
      <c r="C9988" t="s">
        <v>171</v>
      </c>
      <c r="D9988">
        <v>2019</v>
      </c>
      <c r="E9988" t="s">
        <v>59</v>
      </c>
      <c r="F9988" t="s">
        <v>1090</v>
      </c>
      <c r="G9988" t="s">
        <v>1091</v>
      </c>
      <c r="I9988" t="s">
        <v>1092</v>
      </c>
      <c r="J9988" t="s">
        <v>459</v>
      </c>
      <c r="K9988" t="s">
        <v>20</v>
      </c>
      <c r="L9988">
        <v>600</v>
      </c>
      <c r="M9988">
        <v>44.829724800000001</v>
      </c>
      <c r="N9988">
        <v>-77.809738899999999</v>
      </c>
      <c r="O9988">
        <v>1460</v>
      </c>
    </row>
    <row r="9989" spans="1:15" x14ac:dyDescent="0.35">
      <c r="A9989">
        <v>-77.809738899999999</v>
      </c>
      <c r="B9989">
        <v>44.829724800000001</v>
      </c>
      <c r="C9989" t="s">
        <v>171</v>
      </c>
      <c r="D9989">
        <v>2017</v>
      </c>
      <c r="E9989" t="s">
        <v>59</v>
      </c>
      <c r="F9989" t="s">
        <v>1090</v>
      </c>
      <c r="G9989" t="s">
        <v>1091</v>
      </c>
      <c r="I9989" t="s">
        <v>1092</v>
      </c>
      <c r="J9989" t="s">
        <v>459</v>
      </c>
      <c r="K9989" t="s">
        <v>20</v>
      </c>
      <c r="L9989">
        <v>600</v>
      </c>
      <c r="M9989">
        <v>44.829724800000001</v>
      </c>
      <c r="N9989">
        <v>-77.809738899999999</v>
      </c>
      <c r="O9989">
        <v>1270</v>
      </c>
    </row>
    <row r="9990" spans="1:15" x14ac:dyDescent="0.35">
      <c r="A9990">
        <v>-77.809738899999999</v>
      </c>
      <c r="B9990">
        <v>44.829724800000001</v>
      </c>
      <c r="C9990" t="s">
        <v>171</v>
      </c>
      <c r="D9990">
        <v>2015</v>
      </c>
      <c r="E9990" t="s">
        <v>59</v>
      </c>
      <c r="F9990" t="s">
        <v>1090</v>
      </c>
      <c r="G9990" t="s">
        <v>1091</v>
      </c>
      <c r="I9990" t="s">
        <v>1092</v>
      </c>
      <c r="J9990" t="s">
        <v>459</v>
      </c>
      <c r="K9990" t="s">
        <v>20</v>
      </c>
      <c r="L9990">
        <v>550</v>
      </c>
      <c r="M9990">
        <v>44.829724800000001</v>
      </c>
      <c r="N9990">
        <v>-77.809738899999999</v>
      </c>
      <c r="O9990">
        <v>1607</v>
      </c>
    </row>
    <row r="9991" spans="1:15" x14ac:dyDescent="0.35">
      <c r="A9991">
        <v>-77.809738899999999</v>
      </c>
      <c r="B9991">
        <v>44.829724800000001</v>
      </c>
      <c r="C9991" t="s">
        <v>171</v>
      </c>
      <c r="D9991">
        <v>2013</v>
      </c>
      <c r="E9991" t="s">
        <v>59</v>
      </c>
      <c r="F9991" t="s">
        <v>1090</v>
      </c>
      <c r="G9991" t="s">
        <v>1091</v>
      </c>
      <c r="I9991" t="s">
        <v>1092</v>
      </c>
      <c r="J9991" t="s">
        <v>459</v>
      </c>
      <c r="K9991" t="s">
        <v>20</v>
      </c>
      <c r="L9991">
        <v>550</v>
      </c>
      <c r="M9991">
        <v>44.829724800000001</v>
      </c>
      <c r="N9991">
        <v>-77.809738899999999</v>
      </c>
      <c r="O9991">
        <v>835</v>
      </c>
    </row>
    <row r="9992" spans="1:15" x14ac:dyDescent="0.35">
      <c r="A9992">
        <v>-79.196377100000007</v>
      </c>
      <c r="B9992">
        <v>44.263109399999998</v>
      </c>
      <c r="C9992" t="s">
        <v>484</v>
      </c>
      <c r="D9992">
        <v>2021</v>
      </c>
      <c r="E9992" t="s">
        <v>16</v>
      </c>
      <c r="F9992" t="s">
        <v>859</v>
      </c>
      <c r="G9992" t="s">
        <v>860</v>
      </c>
      <c r="I9992" t="s">
        <v>861</v>
      </c>
      <c r="J9992" t="s">
        <v>862</v>
      </c>
      <c r="K9992" t="s">
        <v>20</v>
      </c>
      <c r="L9992">
        <v>512</v>
      </c>
      <c r="M9992">
        <v>44.263109399999998</v>
      </c>
      <c r="N9992">
        <v>-79.196377100000007</v>
      </c>
      <c r="O9992">
        <v>582</v>
      </c>
    </row>
    <row r="9993" spans="1:15" x14ac:dyDescent="0.35">
      <c r="A9993">
        <v>-77.608029999999999</v>
      </c>
      <c r="B9993">
        <v>45.030050000000003</v>
      </c>
      <c r="C9993" t="s">
        <v>171</v>
      </c>
      <c r="D9993">
        <v>2021</v>
      </c>
      <c r="E9993" t="s">
        <v>320</v>
      </c>
      <c r="F9993" t="s">
        <v>371</v>
      </c>
      <c r="G9993" t="s">
        <v>372</v>
      </c>
      <c r="I9993" t="s">
        <v>373</v>
      </c>
      <c r="J9993" t="s">
        <v>296</v>
      </c>
      <c r="K9993" t="s">
        <v>20</v>
      </c>
      <c r="L9993">
        <v>1300</v>
      </c>
      <c r="M9993">
        <v>45.030050000000003</v>
      </c>
      <c r="N9993">
        <v>-77.608029999999999</v>
      </c>
      <c r="O9993">
        <v>2644</v>
      </c>
    </row>
    <row r="9994" spans="1:15" x14ac:dyDescent="0.35">
      <c r="A9994">
        <v>-77.608029999999999</v>
      </c>
      <c r="B9994">
        <v>45.030050000000003</v>
      </c>
      <c r="C9994" t="s">
        <v>171</v>
      </c>
      <c r="D9994">
        <v>2020</v>
      </c>
      <c r="E9994" t="s">
        <v>320</v>
      </c>
      <c r="F9994" t="s">
        <v>371</v>
      </c>
      <c r="G9994" t="s">
        <v>372</v>
      </c>
      <c r="I9994" t="s">
        <v>373</v>
      </c>
      <c r="J9994" t="s">
        <v>296</v>
      </c>
      <c r="K9994" t="s">
        <v>20</v>
      </c>
      <c r="L9994">
        <v>1200</v>
      </c>
      <c r="M9994">
        <v>45.030050000000003</v>
      </c>
      <c r="N9994">
        <v>-77.608029999999999</v>
      </c>
      <c r="O9994">
        <v>1837</v>
      </c>
    </row>
    <row r="9995" spans="1:15" x14ac:dyDescent="0.35">
      <c r="A9995">
        <v>-77.608029999999999</v>
      </c>
      <c r="B9995">
        <v>45.030050000000003</v>
      </c>
      <c r="C9995" t="s">
        <v>171</v>
      </c>
      <c r="D9995">
        <v>2020</v>
      </c>
      <c r="E9995" t="s">
        <v>59</v>
      </c>
      <c r="F9995" t="s">
        <v>371</v>
      </c>
      <c r="G9995" t="s">
        <v>372</v>
      </c>
      <c r="I9995" t="s">
        <v>373</v>
      </c>
      <c r="J9995" t="s">
        <v>296</v>
      </c>
      <c r="K9995" t="s">
        <v>20</v>
      </c>
      <c r="L9995">
        <v>3200</v>
      </c>
      <c r="M9995">
        <v>45.030050000000003</v>
      </c>
      <c r="N9995">
        <v>-77.608029999999999</v>
      </c>
      <c r="O9995">
        <v>1869</v>
      </c>
    </row>
    <row r="9996" spans="1:15" x14ac:dyDescent="0.35">
      <c r="A9996">
        <v>-77.608029999999999</v>
      </c>
      <c r="B9996">
        <v>45.030050000000003</v>
      </c>
      <c r="C9996" t="s">
        <v>171</v>
      </c>
      <c r="D9996">
        <v>2019</v>
      </c>
      <c r="E9996" t="s">
        <v>320</v>
      </c>
      <c r="F9996" t="s">
        <v>371</v>
      </c>
      <c r="G9996" t="s">
        <v>372</v>
      </c>
      <c r="I9996" t="s">
        <v>373</v>
      </c>
      <c r="J9996" t="s">
        <v>296</v>
      </c>
      <c r="K9996" t="s">
        <v>20</v>
      </c>
      <c r="L9996">
        <v>1200</v>
      </c>
      <c r="M9996">
        <v>45.030050000000003</v>
      </c>
      <c r="N9996">
        <v>-77.608029999999999</v>
      </c>
      <c r="O9996">
        <v>1934</v>
      </c>
    </row>
    <row r="9997" spans="1:15" x14ac:dyDescent="0.35">
      <c r="A9997">
        <v>-77.608029999999999</v>
      </c>
      <c r="B9997">
        <v>45.030050000000003</v>
      </c>
      <c r="C9997" t="s">
        <v>171</v>
      </c>
      <c r="D9997">
        <v>2018</v>
      </c>
      <c r="E9997" t="s">
        <v>320</v>
      </c>
      <c r="F9997" t="s">
        <v>371</v>
      </c>
      <c r="G9997" t="s">
        <v>372</v>
      </c>
      <c r="I9997" t="s">
        <v>373</v>
      </c>
      <c r="J9997" t="s">
        <v>296</v>
      </c>
      <c r="K9997" t="s">
        <v>20</v>
      </c>
      <c r="L9997">
        <v>1200</v>
      </c>
      <c r="M9997">
        <v>45.030050000000003</v>
      </c>
      <c r="N9997">
        <v>-77.608029999999999</v>
      </c>
      <c r="O9997">
        <v>1019</v>
      </c>
    </row>
    <row r="9998" spans="1:15" x14ac:dyDescent="0.35">
      <c r="A9998">
        <v>-77.608029999999999</v>
      </c>
      <c r="B9998">
        <v>45.030050000000003</v>
      </c>
      <c r="C9998" t="s">
        <v>171</v>
      </c>
      <c r="D9998">
        <v>2017</v>
      </c>
      <c r="E9998" t="s">
        <v>320</v>
      </c>
      <c r="F9998" t="s">
        <v>371</v>
      </c>
      <c r="G9998" t="s">
        <v>372</v>
      </c>
      <c r="I9998" t="s">
        <v>373</v>
      </c>
      <c r="J9998" t="s">
        <v>296</v>
      </c>
      <c r="K9998" t="s">
        <v>20</v>
      </c>
      <c r="L9998">
        <v>1200</v>
      </c>
      <c r="M9998">
        <v>45.030050000000003</v>
      </c>
      <c r="N9998">
        <v>-77.608029999999999</v>
      </c>
      <c r="O9998">
        <v>1226</v>
      </c>
    </row>
    <row r="9999" spans="1:15" x14ac:dyDescent="0.35">
      <c r="A9999">
        <v>-77.608029999999999</v>
      </c>
      <c r="B9999">
        <v>45.030050000000003</v>
      </c>
      <c r="C9999" t="s">
        <v>171</v>
      </c>
      <c r="D9999">
        <v>2016</v>
      </c>
      <c r="E9999" t="s">
        <v>320</v>
      </c>
      <c r="F9999" t="s">
        <v>371</v>
      </c>
      <c r="G9999" t="s">
        <v>372</v>
      </c>
      <c r="I9999" t="s">
        <v>373</v>
      </c>
      <c r="J9999" t="s">
        <v>296</v>
      </c>
      <c r="K9999" t="s">
        <v>20</v>
      </c>
      <c r="L9999">
        <v>1200</v>
      </c>
      <c r="M9999">
        <v>45.030050000000003</v>
      </c>
      <c r="N9999">
        <v>-77.608029999999999</v>
      </c>
      <c r="O9999">
        <v>1126</v>
      </c>
    </row>
    <row r="10000" spans="1:15" x14ac:dyDescent="0.35">
      <c r="A10000">
        <v>-77.608029999999999</v>
      </c>
      <c r="B10000">
        <v>45.030050000000003</v>
      </c>
      <c r="C10000" t="s">
        <v>171</v>
      </c>
      <c r="D10000">
        <v>2015</v>
      </c>
      <c r="E10000" t="s">
        <v>320</v>
      </c>
      <c r="F10000" t="s">
        <v>371</v>
      </c>
      <c r="G10000" t="s">
        <v>372</v>
      </c>
      <c r="I10000" t="s">
        <v>373</v>
      </c>
      <c r="J10000" t="s">
        <v>296</v>
      </c>
      <c r="K10000" t="s">
        <v>20</v>
      </c>
      <c r="L10000">
        <v>1200</v>
      </c>
      <c r="M10000">
        <v>45.030050000000003</v>
      </c>
      <c r="N10000">
        <v>-77.608029999999999</v>
      </c>
      <c r="O10000">
        <v>1557</v>
      </c>
    </row>
    <row r="10001" spans="1:15" x14ac:dyDescent="0.35">
      <c r="A10001">
        <v>-77.608029999999999</v>
      </c>
      <c r="B10001">
        <v>45.030050000000003</v>
      </c>
      <c r="C10001" t="s">
        <v>171</v>
      </c>
      <c r="D10001">
        <v>2014</v>
      </c>
      <c r="E10001" t="s">
        <v>320</v>
      </c>
      <c r="F10001" t="s">
        <v>371</v>
      </c>
      <c r="G10001" t="s">
        <v>372</v>
      </c>
      <c r="I10001" t="s">
        <v>373</v>
      </c>
      <c r="J10001" t="s">
        <v>296</v>
      </c>
      <c r="K10001" t="s">
        <v>20</v>
      </c>
      <c r="L10001">
        <v>1200</v>
      </c>
      <c r="M10001">
        <v>45.030050000000003</v>
      </c>
      <c r="N10001">
        <v>-77.608029999999999</v>
      </c>
      <c r="O10001">
        <v>165</v>
      </c>
    </row>
    <row r="10002" spans="1:15" x14ac:dyDescent="0.35">
      <c r="A10002">
        <v>-77.608029999999999</v>
      </c>
      <c r="B10002">
        <v>45.030050000000003</v>
      </c>
      <c r="C10002" t="s">
        <v>171</v>
      </c>
      <c r="D10002">
        <v>2013</v>
      </c>
      <c r="E10002" t="s">
        <v>320</v>
      </c>
      <c r="F10002" t="s">
        <v>371</v>
      </c>
      <c r="G10002" t="s">
        <v>372</v>
      </c>
      <c r="I10002" t="s">
        <v>373</v>
      </c>
      <c r="J10002" t="s">
        <v>296</v>
      </c>
      <c r="K10002" t="s">
        <v>20</v>
      </c>
      <c r="L10002">
        <v>1200</v>
      </c>
      <c r="M10002">
        <v>45.030050000000003</v>
      </c>
      <c r="N10002">
        <v>-77.608029999999999</v>
      </c>
      <c r="O10002">
        <v>388</v>
      </c>
    </row>
    <row r="10003" spans="1:15" x14ac:dyDescent="0.35">
      <c r="A10003">
        <v>-77.608029999999999</v>
      </c>
      <c r="B10003">
        <v>45.030050000000003</v>
      </c>
      <c r="C10003" t="s">
        <v>171</v>
      </c>
      <c r="D10003">
        <v>2012</v>
      </c>
      <c r="E10003" t="s">
        <v>320</v>
      </c>
      <c r="F10003" t="s">
        <v>371</v>
      </c>
      <c r="G10003" t="s">
        <v>372</v>
      </c>
      <c r="I10003" t="s">
        <v>373</v>
      </c>
      <c r="J10003" t="s">
        <v>296</v>
      </c>
      <c r="K10003" t="s">
        <v>20</v>
      </c>
      <c r="L10003">
        <v>1200</v>
      </c>
      <c r="M10003">
        <v>45.030050000000003</v>
      </c>
      <c r="N10003">
        <v>-77.608029999999999</v>
      </c>
      <c r="O10003">
        <v>430</v>
      </c>
    </row>
    <row r="10004" spans="1:15" x14ac:dyDescent="0.35">
      <c r="A10004">
        <v>-78.102416399999996</v>
      </c>
      <c r="B10004">
        <v>46.206152099999997</v>
      </c>
      <c r="C10004" t="s">
        <v>3353</v>
      </c>
      <c r="D10004">
        <v>2021</v>
      </c>
      <c r="E10004" t="s">
        <v>263</v>
      </c>
      <c r="F10004" t="s">
        <v>3581</v>
      </c>
      <c r="G10004" t="s">
        <v>3582</v>
      </c>
      <c r="I10004" t="s">
        <v>3583</v>
      </c>
      <c r="J10004" t="s">
        <v>3357</v>
      </c>
      <c r="K10004" t="s">
        <v>20</v>
      </c>
      <c r="L10004">
        <v>600</v>
      </c>
      <c r="M10004">
        <v>46.206152099999997</v>
      </c>
      <c r="N10004">
        <v>-78.102416399999996</v>
      </c>
      <c r="O10004">
        <v>9754</v>
      </c>
    </row>
    <row r="10005" spans="1:15" x14ac:dyDescent="0.35">
      <c r="A10005">
        <v>-78.102416399999996</v>
      </c>
      <c r="B10005">
        <v>46.206152099999997</v>
      </c>
      <c r="C10005" t="s">
        <v>3353</v>
      </c>
      <c r="D10005">
        <v>2020</v>
      </c>
      <c r="E10005" t="s">
        <v>263</v>
      </c>
      <c r="F10005" t="s">
        <v>3581</v>
      </c>
      <c r="G10005" t="s">
        <v>3582</v>
      </c>
      <c r="I10005" t="s">
        <v>3583</v>
      </c>
      <c r="J10005" t="s">
        <v>3357</v>
      </c>
      <c r="K10005" t="s">
        <v>20</v>
      </c>
      <c r="L10005">
        <v>300</v>
      </c>
      <c r="M10005">
        <v>46.206152099999997</v>
      </c>
      <c r="N10005">
        <v>-78.102416399999996</v>
      </c>
      <c r="O10005">
        <v>9855</v>
      </c>
    </row>
    <row r="10006" spans="1:15" x14ac:dyDescent="0.35">
      <c r="A10006">
        <v>-78.102416399999996</v>
      </c>
      <c r="B10006">
        <v>46.206152099999997</v>
      </c>
      <c r="C10006" t="s">
        <v>3353</v>
      </c>
      <c r="D10006">
        <v>2019</v>
      </c>
      <c r="E10006" t="s">
        <v>263</v>
      </c>
      <c r="F10006" t="s">
        <v>3581</v>
      </c>
      <c r="G10006" t="s">
        <v>3582</v>
      </c>
      <c r="I10006" t="s">
        <v>3583</v>
      </c>
      <c r="J10006" t="s">
        <v>3357</v>
      </c>
      <c r="K10006" t="s">
        <v>20</v>
      </c>
      <c r="L10006">
        <v>800</v>
      </c>
      <c r="M10006">
        <v>46.206152099999997</v>
      </c>
      <c r="N10006">
        <v>-78.102416399999996</v>
      </c>
      <c r="O10006">
        <v>9441</v>
      </c>
    </row>
    <row r="10007" spans="1:15" x14ac:dyDescent="0.35">
      <c r="A10007">
        <v>-78.102416399999996</v>
      </c>
      <c r="B10007">
        <v>46.206152099999997</v>
      </c>
      <c r="C10007" t="s">
        <v>3353</v>
      </c>
      <c r="D10007">
        <v>2018</v>
      </c>
      <c r="E10007" t="s">
        <v>263</v>
      </c>
      <c r="F10007" t="s">
        <v>3581</v>
      </c>
      <c r="G10007" t="s">
        <v>3582</v>
      </c>
      <c r="I10007" t="s">
        <v>3583</v>
      </c>
      <c r="J10007" t="s">
        <v>3357</v>
      </c>
      <c r="K10007" t="s">
        <v>20</v>
      </c>
      <c r="L10007">
        <v>1000</v>
      </c>
      <c r="M10007">
        <v>46.206152099999997</v>
      </c>
      <c r="N10007">
        <v>-78.102416399999996</v>
      </c>
      <c r="O10007">
        <v>9110</v>
      </c>
    </row>
    <row r="10008" spans="1:15" x14ac:dyDescent="0.35">
      <c r="A10008">
        <v>-78.102416399999996</v>
      </c>
      <c r="B10008">
        <v>46.206152099999997</v>
      </c>
      <c r="C10008" t="s">
        <v>3353</v>
      </c>
      <c r="D10008">
        <v>2017</v>
      </c>
      <c r="E10008" t="s">
        <v>263</v>
      </c>
      <c r="F10008" t="s">
        <v>3581</v>
      </c>
      <c r="G10008" t="s">
        <v>3582</v>
      </c>
      <c r="I10008" t="s">
        <v>3583</v>
      </c>
      <c r="J10008" t="s">
        <v>3357</v>
      </c>
      <c r="K10008" t="s">
        <v>20</v>
      </c>
      <c r="L10008">
        <v>600</v>
      </c>
      <c r="M10008">
        <v>46.206152099999997</v>
      </c>
      <c r="N10008">
        <v>-78.102416399999996</v>
      </c>
      <c r="O10008">
        <v>8091</v>
      </c>
    </row>
    <row r="10009" spans="1:15" x14ac:dyDescent="0.35">
      <c r="A10009">
        <v>-78.102416399999996</v>
      </c>
      <c r="B10009">
        <v>46.206152099999997</v>
      </c>
      <c r="C10009" t="s">
        <v>3353</v>
      </c>
      <c r="D10009">
        <v>2016</v>
      </c>
      <c r="E10009" t="s">
        <v>263</v>
      </c>
      <c r="F10009" t="s">
        <v>3581</v>
      </c>
      <c r="G10009" t="s">
        <v>3582</v>
      </c>
      <c r="I10009" t="s">
        <v>3583</v>
      </c>
      <c r="J10009" t="s">
        <v>3357</v>
      </c>
      <c r="K10009" t="s">
        <v>20</v>
      </c>
      <c r="L10009">
        <v>750</v>
      </c>
      <c r="M10009">
        <v>46.206152099999997</v>
      </c>
      <c r="N10009">
        <v>-78.102416399999996</v>
      </c>
      <c r="O10009">
        <v>8706</v>
      </c>
    </row>
    <row r="10010" spans="1:15" x14ac:dyDescent="0.35">
      <c r="A10010">
        <v>-78.102416399999996</v>
      </c>
      <c r="B10010">
        <v>46.206152099999997</v>
      </c>
      <c r="C10010" t="s">
        <v>3353</v>
      </c>
      <c r="D10010">
        <v>2014</v>
      </c>
      <c r="E10010" t="s">
        <v>263</v>
      </c>
      <c r="F10010" t="s">
        <v>3581</v>
      </c>
      <c r="G10010" t="s">
        <v>3582</v>
      </c>
      <c r="I10010" t="s">
        <v>3583</v>
      </c>
      <c r="J10010" t="s">
        <v>3357</v>
      </c>
      <c r="K10010" t="s">
        <v>20</v>
      </c>
      <c r="L10010">
        <v>600</v>
      </c>
      <c r="M10010">
        <v>46.206152099999997</v>
      </c>
      <c r="N10010">
        <v>-78.102416399999996</v>
      </c>
      <c r="O10010">
        <v>8403</v>
      </c>
    </row>
    <row r="10011" spans="1:15" x14ac:dyDescent="0.35">
      <c r="A10011">
        <v>-78.102416399999996</v>
      </c>
      <c r="B10011">
        <v>46.206152099999997</v>
      </c>
      <c r="C10011" t="s">
        <v>3353</v>
      </c>
      <c r="D10011">
        <v>2012</v>
      </c>
      <c r="E10011" t="s">
        <v>263</v>
      </c>
      <c r="F10011" t="s">
        <v>3581</v>
      </c>
      <c r="G10011" t="s">
        <v>3582</v>
      </c>
      <c r="I10011" t="s">
        <v>3583</v>
      </c>
      <c r="J10011" t="s">
        <v>3357</v>
      </c>
      <c r="K10011" t="s">
        <v>20</v>
      </c>
      <c r="L10011">
        <v>600</v>
      </c>
      <c r="M10011">
        <v>46.206152099999997</v>
      </c>
      <c r="N10011">
        <v>-78.102416399999996</v>
      </c>
      <c r="O10011">
        <v>8587</v>
      </c>
    </row>
    <row r="10012" spans="1:15" x14ac:dyDescent="0.35">
      <c r="A10012">
        <v>-79.882901399999994</v>
      </c>
      <c r="B10012">
        <v>48.303450900000001</v>
      </c>
      <c r="C10012" t="s">
        <v>1780</v>
      </c>
      <c r="D10012">
        <v>2020</v>
      </c>
      <c r="E10012" t="s">
        <v>16</v>
      </c>
      <c r="F10012" t="s">
        <v>2096</v>
      </c>
      <c r="G10012" t="s">
        <v>2097</v>
      </c>
      <c r="I10012" t="s">
        <v>2098</v>
      </c>
      <c r="J10012" t="s">
        <v>1931</v>
      </c>
      <c r="K10012" t="s">
        <v>492</v>
      </c>
      <c r="L10012">
        <v>500</v>
      </c>
      <c r="M10012">
        <v>48.303450900000001</v>
      </c>
      <c r="N10012">
        <v>-79.882901399999994</v>
      </c>
      <c r="O10012">
        <v>5306</v>
      </c>
    </row>
    <row r="10013" spans="1:15" x14ac:dyDescent="0.35">
      <c r="A10013">
        <v>-79.882901399999994</v>
      </c>
      <c r="B10013">
        <v>48.303450900000001</v>
      </c>
      <c r="C10013" t="s">
        <v>1780</v>
      </c>
      <c r="D10013">
        <v>2018</v>
      </c>
      <c r="E10013" t="s">
        <v>16</v>
      </c>
      <c r="F10013" t="s">
        <v>2096</v>
      </c>
      <c r="G10013" t="s">
        <v>2097</v>
      </c>
      <c r="I10013" t="s">
        <v>2098</v>
      </c>
      <c r="J10013" t="s">
        <v>1931</v>
      </c>
      <c r="K10013" t="s">
        <v>20</v>
      </c>
      <c r="L10013">
        <v>450</v>
      </c>
      <c r="M10013">
        <v>48.303450900000001</v>
      </c>
      <c r="N10013">
        <v>-79.882901399999994</v>
      </c>
      <c r="O10013">
        <v>5165</v>
      </c>
    </row>
    <row r="10014" spans="1:15" x14ac:dyDescent="0.35">
      <c r="A10014">
        <v>-79.882901399999994</v>
      </c>
      <c r="B10014">
        <v>48.303450900000001</v>
      </c>
      <c r="C10014" t="s">
        <v>1780</v>
      </c>
      <c r="D10014">
        <v>2016</v>
      </c>
      <c r="E10014" t="s">
        <v>16</v>
      </c>
      <c r="F10014" t="s">
        <v>2096</v>
      </c>
      <c r="G10014" t="s">
        <v>2097</v>
      </c>
      <c r="I10014" t="s">
        <v>2098</v>
      </c>
      <c r="J10014" t="s">
        <v>1931</v>
      </c>
      <c r="K10014" t="s">
        <v>20</v>
      </c>
      <c r="L10014">
        <v>900</v>
      </c>
      <c r="M10014">
        <v>48.303450900000001</v>
      </c>
      <c r="N10014">
        <v>-79.882901399999994</v>
      </c>
      <c r="O10014">
        <v>4634</v>
      </c>
    </row>
    <row r="10015" spans="1:15" x14ac:dyDescent="0.35">
      <c r="A10015">
        <v>-79.882901399999994</v>
      </c>
      <c r="B10015">
        <v>48.303450900000001</v>
      </c>
      <c r="C10015" t="s">
        <v>1780</v>
      </c>
      <c r="D10015">
        <v>2014</v>
      </c>
      <c r="E10015" t="s">
        <v>16</v>
      </c>
      <c r="F10015" t="s">
        <v>2096</v>
      </c>
      <c r="G10015" t="s">
        <v>2097</v>
      </c>
      <c r="I10015" t="s">
        <v>2098</v>
      </c>
      <c r="J10015" t="s">
        <v>1931</v>
      </c>
      <c r="K10015" t="s">
        <v>20</v>
      </c>
      <c r="L10015">
        <v>706</v>
      </c>
      <c r="M10015">
        <v>48.303450900000001</v>
      </c>
      <c r="N10015">
        <v>-79.882901399999994</v>
      </c>
      <c r="O10015">
        <v>4325</v>
      </c>
    </row>
    <row r="10016" spans="1:15" x14ac:dyDescent="0.35">
      <c r="A10016">
        <v>-79.882901399999994</v>
      </c>
      <c r="B10016">
        <v>48.303450900000001</v>
      </c>
      <c r="C10016" t="s">
        <v>1780</v>
      </c>
      <c r="D10016">
        <v>2012</v>
      </c>
      <c r="E10016" t="s">
        <v>16</v>
      </c>
      <c r="F10016" t="s">
        <v>2096</v>
      </c>
      <c r="G10016" t="s">
        <v>2097</v>
      </c>
      <c r="I10016" t="s">
        <v>2098</v>
      </c>
      <c r="J10016" t="s">
        <v>1931</v>
      </c>
      <c r="K10016" t="s">
        <v>20</v>
      </c>
      <c r="L10016">
        <v>420</v>
      </c>
      <c r="M10016">
        <v>48.303450900000001</v>
      </c>
      <c r="N10016">
        <v>-79.882901399999994</v>
      </c>
      <c r="O10016">
        <v>4385</v>
      </c>
    </row>
    <row r="10017" spans="1:15" x14ac:dyDescent="0.35">
      <c r="A10017">
        <v>-84.611119200000005</v>
      </c>
      <c r="B10017">
        <v>48.027095000000003</v>
      </c>
      <c r="C10017" t="s">
        <v>5725</v>
      </c>
      <c r="D10017">
        <v>2020</v>
      </c>
      <c r="E10017" t="s">
        <v>59</v>
      </c>
      <c r="F10017" t="s">
        <v>6015</v>
      </c>
      <c r="G10017" t="s">
        <v>6016</v>
      </c>
      <c r="I10017" t="s">
        <v>6017</v>
      </c>
      <c r="J10017" t="s">
        <v>5765</v>
      </c>
      <c r="K10017" t="s">
        <v>20</v>
      </c>
      <c r="L10017">
        <v>1700</v>
      </c>
      <c r="M10017">
        <v>48.027095000000003</v>
      </c>
      <c r="N10017">
        <v>-84.611119200000005</v>
      </c>
      <c r="O10017">
        <v>13798</v>
      </c>
    </row>
    <row r="10018" spans="1:15" x14ac:dyDescent="0.35">
      <c r="A10018">
        <v>-84.611119200000005</v>
      </c>
      <c r="B10018">
        <v>48.027095000000003</v>
      </c>
      <c r="C10018" t="s">
        <v>5725</v>
      </c>
      <c r="D10018">
        <v>2018</v>
      </c>
      <c r="E10018" t="s">
        <v>59</v>
      </c>
      <c r="F10018" t="s">
        <v>6015</v>
      </c>
      <c r="G10018" t="s">
        <v>6016</v>
      </c>
      <c r="I10018" t="s">
        <v>6017</v>
      </c>
      <c r="J10018" t="s">
        <v>5765</v>
      </c>
      <c r="K10018" t="s">
        <v>20</v>
      </c>
      <c r="L10018">
        <v>1700</v>
      </c>
      <c r="M10018">
        <v>48.027095000000003</v>
      </c>
      <c r="N10018">
        <v>-84.611119200000005</v>
      </c>
      <c r="O10018">
        <v>13512</v>
      </c>
    </row>
    <row r="10019" spans="1:15" x14ac:dyDescent="0.35">
      <c r="A10019">
        <v>-84.611119200000005</v>
      </c>
      <c r="B10019">
        <v>48.027095000000003</v>
      </c>
      <c r="C10019" t="s">
        <v>5725</v>
      </c>
      <c r="D10019">
        <v>2017</v>
      </c>
      <c r="E10019" t="s">
        <v>59</v>
      </c>
      <c r="F10019" t="s">
        <v>6015</v>
      </c>
      <c r="G10019" t="s">
        <v>6016</v>
      </c>
      <c r="I10019" t="s">
        <v>6017</v>
      </c>
      <c r="J10019" t="s">
        <v>5765</v>
      </c>
      <c r="K10019" t="s">
        <v>20</v>
      </c>
      <c r="L10019">
        <v>1350</v>
      </c>
      <c r="M10019">
        <v>48.027095000000003</v>
      </c>
      <c r="N10019">
        <v>-84.611119200000005</v>
      </c>
      <c r="O10019">
        <v>13429</v>
      </c>
    </row>
    <row r="10020" spans="1:15" x14ac:dyDescent="0.35">
      <c r="A10020">
        <v>-84.611119200000005</v>
      </c>
      <c r="B10020">
        <v>48.027095000000003</v>
      </c>
      <c r="C10020" t="s">
        <v>5725</v>
      </c>
      <c r="D10020">
        <v>2016</v>
      </c>
      <c r="E10020" t="s">
        <v>59</v>
      </c>
      <c r="F10020" t="s">
        <v>6015</v>
      </c>
      <c r="G10020" t="s">
        <v>6016</v>
      </c>
      <c r="I10020" t="s">
        <v>6017</v>
      </c>
      <c r="J10020" t="s">
        <v>5765</v>
      </c>
      <c r="K10020" t="s">
        <v>20</v>
      </c>
      <c r="L10020">
        <v>700</v>
      </c>
      <c r="M10020">
        <v>48.027095000000003</v>
      </c>
      <c r="N10020">
        <v>-84.611119200000005</v>
      </c>
      <c r="O10020">
        <v>13750</v>
      </c>
    </row>
    <row r="10021" spans="1:15" x14ac:dyDescent="0.35">
      <c r="A10021">
        <v>-84.611119200000005</v>
      </c>
      <c r="B10021">
        <v>48.027095000000003</v>
      </c>
      <c r="C10021" t="s">
        <v>5725</v>
      </c>
      <c r="D10021">
        <v>2015</v>
      </c>
      <c r="E10021" t="s">
        <v>59</v>
      </c>
      <c r="F10021" t="s">
        <v>6015</v>
      </c>
      <c r="G10021" t="s">
        <v>6016</v>
      </c>
      <c r="I10021" t="s">
        <v>6017</v>
      </c>
      <c r="J10021" t="s">
        <v>5765</v>
      </c>
      <c r="K10021" t="s">
        <v>20</v>
      </c>
      <c r="L10021">
        <v>500</v>
      </c>
      <c r="M10021">
        <v>48.027095000000003</v>
      </c>
      <c r="N10021">
        <v>-84.611119200000005</v>
      </c>
      <c r="O10021">
        <v>13204</v>
      </c>
    </row>
    <row r="10022" spans="1:15" x14ac:dyDescent="0.35">
      <c r="A10022">
        <v>-84.611119200000005</v>
      </c>
      <c r="B10022">
        <v>48.027095000000003</v>
      </c>
      <c r="C10022" t="s">
        <v>5725</v>
      </c>
      <c r="D10022">
        <v>2014</v>
      </c>
      <c r="E10022" t="s">
        <v>59</v>
      </c>
      <c r="F10022" t="s">
        <v>6015</v>
      </c>
      <c r="G10022" t="s">
        <v>6016</v>
      </c>
      <c r="I10022" t="s">
        <v>6017</v>
      </c>
      <c r="J10022" t="s">
        <v>5765</v>
      </c>
      <c r="K10022" t="s">
        <v>20</v>
      </c>
      <c r="L10022">
        <v>500</v>
      </c>
      <c r="M10022">
        <v>48.027095000000003</v>
      </c>
      <c r="N10022">
        <v>-84.611119200000005</v>
      </c>
      <c r="O10022">
        <v>13652</v>
      </c>
    </row>
    <row r="10023" spans="1:15" x14ac:dyDescent="0.35">
      <c r="A10023">
        <v>-84.611119200000005</v>
      </c>
      <c r="B10023">
        <v>48.027095000000003</v>
      </c>
      <c r="C10023" t="s">
        <v>5725</v>
      </c>
      <c r="D10023">
        <v>2013</v>
      </c>
      <c r="E10023" t="s">
        <v>59</v>
      </c>
      <c r="F10023" t="s">
        <v>6015</v>
      </c>
      <c r="G10023" t="s">
        <v>6016</v>
      </c>
      <c r="I10023" t="s">
        <v>6017</v>
      </c>
      <c r="J10023" t="s">
        <v>5765</v>
      </c>
      <c r="K10023" t="s">
        <v>20</v>
      </c>
      <c r="L10023">
        <v>500</v>
      </c>
      <c r="M10023">
        <v>48.027095000000003</v>
      </c>
      <c r="N10023">
        <v>-84.611119200000005</v>
      </c>
      <c r="O10023">
        <v>13344</v>
      </c>
    </row>
    <row r="10024" spans="1:15" x14ac:dyDescent="0.35">
      <c r="A10024">
        <v>-84.611119200000005</v>
      </c>
      <c r="B10024">
        <v>48.027095000000003</v>
      </c>
      <c r="C10024" t="s">
        <v>5725</v>
      </c>
      <c r="D10024">
        <v>2012</v>
      </c>
      <c r="E10024" t="s">
        <v>59</v>
      </c>
      <c r="F10024" t="s">
        <v>6015</v>
      </c>
      <c r="G10024" t="s">
        <v>6016</v>
      </c>
      <c r="I10024" t="s">
        <v>6017</v>
      </c>
      <c r="J10024" t="s">
        <v>5765</v>
      </c>
      <c r="K10024" t="s">
        <v>20</v>
      </c>
      <c r="L10024">
        <v>1000</v>
      </c>
      <c r="M10024">
        <v>48.027095000000003</v>
      </c>
      <c r="N10024">
        <v>-84.611119200000005</v>
      </c>
      <c r="O10024">
        <v>13109</v>
      </c>
    </row>
    <row r="10025" spans="1:15" x14ac:dyDescent="0.35">
      <c r="A10025">
        <v>-79.141856599999997</v>
      </c>
      <c r="B10025">
        <v>45.4559687</v>
      </c>
      <c r="C10025" t="s">
        <v>2999</v>
      </c>
      <c r="D10025">
        <v>2020</v>
      </c>
      <c r="E10025" t="s">
        <v>16</v>
      </c>
      <c r="F10025" t="s">
        <v>3036</v>
      </c>
      <c r="G10025" t="s">
        <v>3037</v>
      </c>
      <c r="I10025" t="s">
        <v>3038</v>
      </c>
      <c r="J10025" t="s">
        <v>3039</v>
      </c>
      <c r="K10025" t="s">
        <v>20</v>
      </c>
      <c r="L10025">
        <v>1500</v>
      </c>
      <c r="M10025">
        <v>45.4559687</v>
      </c>
      <c r="N10025">
        <v>-79.141856599999997</v>
      </c>
      <c r="O10025">
        <v>8117</v>
      </c>
    </row>
    <row r="10026" spans="1:15" x14ac:dyDescent="0.35">
      <c r="A10026">
        <v>-79.141856599999997</v>
      </c>
      <c r="B10026">
        <v>45.4559687</v>
      </c>
      <c r="C10026" t="s">
        <v>2999</v>
      </c>
      <c r="D10026">
        <v>2018</v>
      </c>
      <c r="E10026" t="s">
        <v>16</v>
      </c>
      <c r="F10026" t="s">
        <v>3036</v>
      </c>
      <c r="G10026" t="s">
        <v>3037</v>
      </c>
      <c r="I10026" t="s">
        <v>3038</v>
      </c>
      <c r="J10026" t="s">
        <v>3039</v>
      </c>
      <c r="K10026" t="s">
        <v>20</v>
      </c>
      <c r="L10026">
        <v>1000</v>
      </c>
      <c r="M10026">
        <v>45.4559687</v>
      </c>
      <c r="N10026">
        <v>-79.141856599999997</v>
      </c>
      <c r="O10026">
        <v>8315</v>
      </c>
    </row>
    <row r="10027" spans="1:15" x14ac:dyDescent="0.35">
      <c r="A10027">
        <v>-79.141856599999997</v>
      </c>
      <c r="B10027">
        <v>45.4559687</v>
      </c>
      <c r="C10027" t="s">
        <v>2999</v>
      </c>
      <c r="D10027">
        <v>2016</v>
      </c>
      <c r="E10027" t="s">
        <v>16</v>
      </c>
      <c r="F10027" t="s">
        <v>3036</v>
      </c>
      <c r="G10027" t="s">
        <v>3037</v>
      </c>
      <c r="I10027" t="s">
        <v>3038</v>
      </c>
      <c r="J10027" t="s">
        <v>3039</v>
      </c>
      <c r="K10027" t="s">
        <v>20</v>
      </c>
      <c r="L10027">
        <v>600</v>
      </c>
      <c r="M10027">
        <v>45.4559687</v>
      </c>
      <c r="N10027">
        <v>-79.141856599999997</v>
      </c>
      <c r="O10027">
        <v>7980</v>
      </c>
    </row>
    <row r="10028" spans="1:15" x14ac:dyDescent="0.35">
      <c r="A10028">
        <v>-79.141856599999997</v>
      </c>
      <c r="B10028">
        <v>45.4559687</v>
      </c>
      <c r="C10028" t="s">
        <v>2999</v>
      </c>
      <c r="D10028">
        <v>2014</v>
      </c>
      <c r="E10028" t="s">
        <v>16</v>
      </c>
      <c r="F10028" t="s">
        <v>3036</v>
      </c>
      <c r="G10028" t="s">
        <v>3037</v>
      </c>
      <c r="I10028" t="s">
        <v>3038</v>
      </c>
      <c r="J10028" t="s">
        <v>3039</v>
      </c>
      <c r="K10028" t="s">
        <v>20</v>
      </c>
      <c r="L10028">
        <v>600</v>
      </c>
      <c r="M10028">
        <v>45.4559687</v>
      </c>
      <c r="N10028">
        <v>-79.141856599999997</v>
      </c>
      <c r="O10028">
        <v>7446</v>
      </c>
    </row>
    <row r="10029" spans="1:15" x14ac:dyDescent="0.35">
      <c r="A10029">
        <v>-79.141856599999997</v>
      </c>
      <c r="B10029">
        <v>45.4559687</v>
      </c>
      <c r="C10029" t="s">
        <v>2999</v>
      </c>
      <c r="D10029">
        <v>2012</v>
      </c>
      <c r="E10029" t="s">
        <v>16</v>
      </c>
      <c r="F10029" t="s">
        <v>3036</v>
      </c>
      <c r="G10029" t="s">
        <v>3037</v>
      </c>
      <c r="I10029" t="s">
        <v>3038</v>
      </c>
      <c r="J10029" t="s">
        <v>3039</v>
      </c>
      <c r="K10029" t="s">
        <v>20</v>
      </c>
      <c r="L10029">
        <v>600</v>
      </c>
      <c r="M10029">
        <v>45.4559687</v>
      </c>
      <c r="N10029">
        <v>-79.141856599999997</v>
      </c>
      <c r="O10029">
        <v>7216</v>
      </c>
    </row>
    <row r="10030" spans="1:15" x14ac:dyDescent="0.35">
      <c r="A10030">
        <v>-76.685988199999997</v>
      </c>
      <c r="B10030">
        <v>44.485174700000002</v>
      </c>
      <c r="C10030" t="s">
        <v>4305</v>
      </c>
      <c r="D10030">
        <v>2017</v>
      </c>
      <c r="E10030" t="s">
        <v>493</v>
      </c>
      <c r="F10030" t="s">
        <v>4478</v>
      </c>
      <c r="G10030" t="s">
        <v>4479</v>
      </c>
      <c r="I10030" t="s">
        <v>4480</v>
      </c>
      <c r="J10030" t="s">
        <v>4481</v>
      </c>
      <c r="K10030" t="s">
        <v>492</v>
      </c>
      <c r="L10030">
        <v>21046</v>
      </c>
      <c r="M10030">
        <v>44.485174700000002</v>
      </c>
      <c r="N10030">
        <v>-76.685988199999997</v>
      </c>
      <c r="O10030">
        <v>9963</v>
      </c>
    </row>
    <row r="10031" spans="1:15" x14ac:dyDescent="0.35">
      <c r="A10031">
        <v>-76.685988199999997</v>
      </c>
      <c r="B10031">
        <v>44.485174700000002</v>
      </c>
      <c r="C10031" t="s">
        <v>4305</v>
      </c>
      <c r="D10031">
        <v>2016</v>
      </c>
      <c r="E10031" t="s">
        <v>493</v>
      </c>
      <c r="F10031" t="s">
        <v>4478</v>
      </c>
      <c r="G10031" t="s">
        <v>4479</v>
      </c>
      <c r="I10031" t="s">
        <v>4480</v>
      </c>
      <c r="J10031" t="s">
        <v>4481</v>
      </c>
      <c r="K10031" t="s">
        <v>492</v>
      </c>
      <c r="L10031">
        <v>7200</v>
      </c>
      <c r="M10031">
        <v>44.485174700000002</v>
      </c>
      <c r="N10031">
        <v>-76.685988199999997</v>
      </c>
      <c r="O10031">
        <v>9948</v>
      </c>
    </row>
    <row r="10032" spans="1:15" x14ac:dyDescent="0.35">
      <c r="A10032">
        <v>-83.877979999999994</v>
      </c>
      <c r="B10032">
        <v>46.787550000000003</v>
      </c>
      <c r="C10032" t="s">
        <v>3680</v>
      </c>
      <c r="D10032">
        <v>2021</v>
      </c>
      <c r="E10032" t="s">
        <v>59</v>
      </c>
      <c r="F10032" t="s">
        <v>3947</v>
      </c>
      <c r="G10032" t="s">
        <v>3948</v>
      </c>
      <c r="I10032" t="s">
        <v>3949</v>
      </c>
      <c r="J10032" t="s">
        <v>3950</v>
      </c>
      <c r="K10032" t="s">
        <v>20</v>
      </c>
      <c r="L10032">
        <v>600</v>
      </c>
      <c r="M10032">
        <v>46.787550000000003</v>
      </c>
      <c r="N10032">
        <v>-83.877979999999994</v>
      </c>
      <c r="O10032">
        <v>10753</v>
      </c>
    </row>
    <row r="10033" spans="1:15" x14ac:dyDescent="0.35">
      <c r="A10033">
        <v>-83.877979999999994</v>
      </c>
      <c r="B10033">
        <v>46.787550000000003</v>
      </c>
      <c r="C10033" t="s">
        <v>3680</v>
      </c>
      <c r="D10033">
        <v>2021</v>
      </c>
      <c r="E10033" t="s">
        <v>59</v>
      </c>
      <c r="F10033" t="s">
        <v>3947</v>
      </c>
      <c r="G10033" t="s">
        <v>3948</v>
      </c>
      <c r="I10033" t="s">
        <v>3949</v>
      </c>
      <c r="J10033" t="s">
        <v>3950</v>
      </c>
      <c r="K10033" t="s">
        <v>20</v>
      </c>
      <c r="L10033">
        <v>2500</v>
      </c>
      <c r="M10033">
        <v>46.787550000000003</v>
      </c>
      <c r="N10033">
        <v>-83.877979999999994</v>
      </c>
      <c r="O10033">
        <v>10754</v>
      </c>
    </row>
    <row r="10034" spans="1:15" x14ac:dyDescent="0.35">
      <c r="A10034">
        <v>-83.877979999999994</v>
      </c>
      <c r="B10034">
        <v>46.787550000000003</v>
      </c>
      <c r="C10034" t="s">
        <v>3680</v>
      </c>
      <c r="D10034">
        <v>2020</v>
      </c>
      <c r="E10034" t="s">
        <v>59</v>
      </c>
      <c r="F10034" t="s">
        <v>3947</v>
      </c>
      <c r="G10034" t="s">
        <v>3948</v>
      </c>
      <c r="I10034" t="s">
        <v>3949</v>
      </c>
      <c r="J10034" t="s">
        <v>3950</v>
      </c>
      <c r="K10034" t="s">
        <v>20</v>
      </c>
      <c r="L10034">
        <v>2500</v>
      </c>
      <c r="M10034">
        <v>46.787550000000003</v>
      </c>
      <c r="N10034">
        <v>-83.877979999999994</v>
      </c>
      <c r="O10034">
        <v>10186</v>
      </c>
    </row>
    <row r="10035" spans="1:15" x14ac:dyDescent="0.35">
      <c r="A10035">
        <v>-83.877979999999994</v>
      </c>
      <c r="B10035">
        <v>46.787550000000003</v>
      </c>
      <c r="C10035" t="s">
        <v>3680</v>
      </c>
      <c r="D10035">
        <v>2019</v>
      </c>
      <c r="E10035" t="s">
        <v>59</v>
      </c>
      <c r="F10035" t="s">
        <v>3947</v>
      </c>
      <c r="G10035" t="s">
        <v>3948</v>
      </c>
      <c r="I10035" t="s">
        <v>3949</v>
      </c>
      <c r="J10035" t="s">
        <v>3950</v>
      </c>
      <c r="K10035" t="s">
        <v>20</v>
      </c>
      <c r="L10035">
        <v>2500</v>
      </c>
      <c r="M10035">
        <v>46.787550000000003</v>
      </c>
      <c r="N10035">
        <v>-83.877979999999994</v>
      </c>
      <c r="O10035">
        <v>10835</v>
      </c>
    </row>
    <row r="10036" spans="1:15" x14ac:dyDescent="0.35">
      <c r="A10036">
        <v>-83.877979999999994</v>
      </c>
      <c r="B10036">
        <v>46.787550000000003</v>
      </c>
      <c r="C10036" t="s">
        <v>3680</v>
      </c>
      <c r="D10036">
        <v>2018</v>
      </c>
      <c r="E10036" t="s">
        <v>59</v>
      </c>
      <c r="F10036" t="s">
        <v>3947</v>
      </c>
      <c r="G10036" t="s">
        <v>3948</v>
      </c>
      <c r="I10036" t="s">
        <v>3949</v>
      </c>
      <c r="J10036" t="s">
        <v>3950</v>
      </c>
      <c r="K10036" t="s">
        <v>20</v>
      </c>
      <c r="L10036">
        <v>2500</v>
      </c>
      <c r="M10036">
        <v>46.787550000000003</v>
      </c>
      <c r="N10036">
        <v>-83.877979999999994</v>
      </c>
      <c r="O10036">
        <v>10257</v>
      </c>
    </row>
    <row r="10037" spans="1:15" x14ac:dyDescent="0.35">
      <c r="A10037">
        <v>-83.877979999999994</v>
      </c>
      <c r="B10037">
        <v>46.787550000000003</v>
      </c>
      <c r="C10037" t="s">
        <v>3680</v>
      </c>
      <c r="D10037">
        <v>2017</v>
      </c>
      <c r="E10037" t="s">
        <v>59</v>
      </c>
      <c r="F10037" t="s">
        <v>3947</v>
      </c>
      <c r="G10037" t="s">
        <v>3948</v>
      </c>
      <c r="I10037" t="s">
        <v>3949</v>
      </c>
      <c r="J10037" t="s">
        <v>3950</v>
      </c>
      <c r="K10037" t="s">
        <v>20</v>
      </c>
      <c r="L10037">
        <v>2500</v>
      </c>
      <c r="M10037">
        <v>46.787550000000003</v>
      </c>
      <c r="N10037">
        <v>-83.877979999999994</v>
      </c>
      <c r="O10037">
        <v>10103</v>
      </c>
    </row>
    <row r="10038" spans="1:15" x14ac:dyDescent="0.35">
      <c r="A10038">
        <v>-83.877979999999994</v>
      </c>
      <c r="B10038">
        <v>46.787550000000003</v>
      </c>
      <c r="C10038" t="s">
        <v>3680</v>
      </c>
      <c r="D10038">
        <v>2016</v>
      </c>
      <c r="E10038" t="s">
        <v>59</v>
      </c>
      <c r="F10038" t="s">
        <v>3947</v>
      </c>
      <c r="G10038" t="s">
        <v>3948</v>
      </c>
      <c r="I10038" t="s">
        <v>3949</v>
      </c>
      <c r="J10038" t="s">
        <v>3950</v>
      </c>
      <c r="K10038" t="s">
        <v>20</v>
      </c>
      <c r="L10038">
        <v>2500</v>
      </c>
      <c r="M10038">
        <v>46.787550000000003</v>
      </c>
      <c r="N10038">
        <v>-83.877979999999994</v>
      </c>
      <c r="O10038">
        <v>10505</v>
      </c>
    </row>
    <row r="10039" spans="1:15" x14ac:dyDescent="0.35">
      <c r="A10039">
        <v>-83.877979999999994</v>
      </c>
      <c r="B10039">
        <v>46.787550000000003</v>
      </c>
      <c r="C10039" t="s">
        <v>3680</v>
      </c>
      <c r="D10039">
        <v>2015</v>
      </c>
      <c r="E10039" t="s">
        <v>59</v>
      </c>
      <c r="F10039" t="s">
        <v>3947</v>
      </c>
      <c r="G10039" t="s">
        <v>3948</v>
      </c>
      <c r="I10039" t="s">
        <v>3949</v>
      </c>
      <c r="J10039" t="s">
        <v>3950</v>
      </c>
      <c r="K10039" t="s">
        <v>20</v>
      </c>
      <c r="L10039">
        <v>2500</v>
      </c>
      <c r="M10039">
        <v>46.787550000000003</v>
      </c>
      <c r="N10039">
        <v>-83.877979999999994</v>
      </c>
      <c r="O10039">
        <v>10365</v>
      </c>
    </row>
    <row r="10040" spans="1:15" x14ac:dyDescent="0.35">
      <c r="A10040">
        <v>-83.877979999999994</v>
      </c>
      <c r="B10040">
        <v>46.787550000000003</v>
      </c>
      <c r="C10040" t="s">
        <v>3680</v>
      </c>
      <c r="D10040">
        <v>2014</v>
      </c>
      <c r="E10040" t="s">
        <v>59</v>
      </c>
      <c r="F10040" t="s">
        <v>3947</v>
      </c>
      <c r="G10040" t="s">
        <v>3948</v>
      </c>
      <c r="I10040" t="s">
        <v>3949</v>
      </c>
      <c r="J10040" t="s">
        <v>3950</v>
      </c>
      <c r="K10040" t="s">
        <v>20</v>
      </c>
      <c r="L10040">
        <v>2500</v>
      </c>
      <c r="M10040">
        <v>46.787550000000003</v>
      </c>
      <c r="N10040">
        <v>-83.877979999999994</v>
      </c>
      <c r="O10040">
        <v>9090</v>
      </c>
    </row>
    <row r="10041" spans="1:15" x14ac:dyDescent="0.35">
      <c r="A10041">
        <v>-83.877979999999994</v>
      </c>
      <c r="B10041">
        <v>46.787550000000003</v>
      </c>
      <c r="C10041" t="s">
        <v>3680</v>
      </c>
      <c r="D10041">
        <v>2013</v>
      </c>
      <c r="E10041" t="s">
        <v>59</v>
      </c>
      <c r="F10041" t="s">
        <v>3947</v>
      </c>
      <c r="G10041" t="s">
        <v>3948</v>
      </c>
      <c r="I10041" t="s">
        <v>3949</v>
      </c>
      <c r="J10041" t="s">
        <v>3950</v>
      </c>
      <c r="K10041" t="s">
        <v>20</v>
      </c>
      <c r="L10041">
        <v>2500</v>
      </c>
      <c r="M10041">
        <v>46.787550000000003</v>
      </c>
      <c r="N10041">
        <v>-83.877979999999994</v>
      </c>
      <c r="O10041">
        <v>9185</v>
      </c>
    </row>
    <row r="10042" spans="1:15" x14ac:dyDescent="0.35">
      <c r="A10042">
        <v>-83.877979999999994</v>
      </c>
      <c r="B10042">
        <v>46.787550000000003</v>
      </c>
      <c r="C10042" t="s">
        <v>3680</v>
      </c>
      <c r="D10042">
        <v>2012</v>
      </c>
      <c r="E10042" t="s">
        <v>59</v>
      </c>
      <c r="F10042" t="s">
        <v>3947</v>
      </c>
      <c r="G10042" t="s">
        <v>3948</v>
      </c>
      <c r="I10042" t="s">
        <v>3949</v>
      </c>
      <c r="J10042" t="s">
        <v>3950</v>
      </c>
      <c r="K10042" t="s">
        <v>20</v>
      </c>
      <c r="L10042">
        <v>2500</v>
      </c>
      <c r="M10042">
        <v>46.787550000000003</v>
      </c>
      <c r="N10042">
        <v>-83.877979999999994</v>
      </c>
      <c r="O10042">
        <v>9283</v>
      </c>
    </row>
    <row r="10043" spans="1:15" x14ac:dyDescent="0.35">
      <c r="A10043">
        <v>-76.831900000000005</v>
      </c>
      <c r="B10043">
        <v>45.227550000000001</v>
      </c>
      <c r="C10043" t="s">
        <v>3353</v>
      </c>
      <c r="D10043">
        <v>2021</v>
      </c>
      <c r="E10043" t="s">
        <v>263</v>
      </c>
      <c r="F10043" t="s">
        <v>3584</v>
      </c>
      <c r="G10043" t="s">
        <v>3585</v>
      </c>
      <c r="I10043" t="s">
        <v>3586</v>
      </c>
      <c r="J10043" t="s">
        <v>3384</v>
      </c>
      <c r="K10043" t="s">
        <v>20</v>
      </c>
      <c r="L10043">
        <v>800</v>
      </c>
      <c r="M10043">
        <v>45.227550000000001</v>
      </c>
      <c r="N10043">
        <v>-76.831900000000005</v>
      </c>
      <c r="O10043">
        <v>9755</v>
      </c>
    </row>
    <row r="10044" spans="1:15" x14ac:dyDescent="0.35">
      <c r="A10044">
        <v>-76.831900000000005</v>
      </c>
      <c r="B10044">
        <v>45.227550000000001</v>
      </c>
      <c r="C10044" t="s">
        <v>3353</v>
      </c>
      <c r="D10044">
        <v>2020</v>
      </c>
      <c r="E10044" t="s">
        <v>263</v>
      </c>
      <c r="F10044" t="s">
        <v>3584</v>
      </c>
      <c r="G10044" t="s">
        <v>3585</v>
      </c>
      <c r="I10044" t="s">
        <v>3586</v>
      </c>
      <c r="J10044" t="s">
        <v>3384</v>
      </c>
      <c r="K10044" t="s">
        <v>20</v>
      </c>
      <c r="L10044">
        <v>550</v>
      </c>
      <c r="M10044">
        <v>45.227550000000001</v>
      </c>
      <c r="N10044">
        <v>-76.831900000000005</v>
      </c>
      <c r="O10044">
        <v>9856</v>
      </c>
    </row>
    <row r="10045" spans="1:15" x14ac:dyDescent="0.35">
      <c r="A10045">
        <v>-76.831900000000005</v>
      </c>
      <c r="B10045">
        <v>45.227550000000001</v>
      </c>
      <c r="C10045" t="s">
        <v>3353</v>
      </c>
      <c r="D10045">
        <v>2020</v>
      </c>
      <c r="E10045" t="s">
        <v>263</v>
      </c>
      <c r="F10045" t="s">
        <v>3584</v>
      </c>
      <c r="G10045" t="s">
        <v>3585</v>
      </c>
      <c r="I10045" t="s">
        <v>3586</v>
      </c>
      <c r="J10045" t="s">
        <v>3384</v>
      </c>
      <c r="K10045" t="s">
        <v>20</v>
      </c>
      <c r="L10045">
        <v>1000</v>
      </c>
      <c r="M10045">
        <v>45.227550000000001</v>
      </c>
      <c r="N10045">
        <v>-76.831900000000005</v>
      </c>
      <c r="O10045">
        <v>9857</v>
      </c>
    </row>
    <row r="10046" spans="1:15" x14ac:dyDescent="0.35">
      <c r="A10046">
        <v>-76.831900000000005</v>
      </c>
      <c r="B10046">
        <v>45.227550000000001</v>
      </c>
      <c r="C10046" t="s">
        <v>3353</v>
      </c>
      <c r="D10046">
        <v>2019</v>
      </c>
      <c r="E10046" t="s">
        <v>263</v>
      </c>
      <c r="F10046" t="s">
        <v>3584</v>
      </c>
      <c r="G10046" t="s">
        <v>3585</v>
      </c>
      <c r="I10046" t="s">
        <v>3586</v>
      </c>
      <c r="J10046" t="s">
        <v>3384</v>
      </c>
      <c r="K10046" t="s">
        <v>20</v>
      </c>
      <c r="L10046">
        <v>700</v>
      </c>
      <c r="M10046">
        <v>45.227550000000001</v>
      </c>
      <c r="N10046">
        <v>-76.831900000000005</v>
      </c>
      <c r="O10046">
        <v>9443</v>
      </c>
    </row>
    <row r="10047" spans="1:15" x14ac:dyDescent="0.35">
      <c r="A10047">
        <v>-76.831900000000005</v>
      </c>
      <c r="B10047">
        <v>45.227550000000001</v>
      </c>
      <c r="C10047" t="s">
        <v>3353</v>
      </c>
      <c r="D10047">
        <v>2018</v>
      </c>
      <c r="E10047" t="s">
        <v>263</v>
      </c>
      <c r="F10047" t="s">
        <v>3584</v>
      </c>
      <c r="G10047" t="s">
        <v>3585</v>
      </c>
      <c r="I10047" t="s">
        <v>3586</v>
      </c>
      <c r="J10047" t="s">
        <v>3384</v>
      </c>
      <c r="K10047" t="s">
        <v>20</v>
      </c>
      <c r="L10047">
        <v>832</v>
      </c>
      <c r="M10047">
        <v>45.227550000000001</v>
      </c>
      <c r="N10047">
        <v>-76.831900000000005</v>
      </c>
      <c r="O10047">
        <v>9111</v>
      </c>
    </row>
    <row r="10048" spans="1:15" x14ac:dyDescent="0.35">
      <c r="A10048">
        <v>-76.831900000000005</v>
      </c>
      <c r="B10048">
        <v>45.227550000000001</v>
      </c>
      <c r="C10048" t="s">
        <v>3353</v>
      </c>
      <c r="D10048">
        <v>2018</v>
      </c>
      <c r="E10048" t="s">
        <v>263</v>
      </c>
      <c r="F10048" t="s">
        <v>3584</v>
      </c>
      <c r="G10048" t="s">
        <v>3585</v>
      </c>
      <c r="I10048" t="s">
        <v>3586</v>
      </c>
      <c r="J10048" t="s">
        <v>3384</v>
      </c>
      <c r="K10048" t="s">
        <v>20</v>
      </c>
      <c r="L10048">
        <v>1000</v>
      </c>
      <c r="M10048">
        <v>45.227550000000001</v>
      </c>
      <c r="N10048">
        <v>-76.831900000000005</v>
      </c>
      <c r="O10048">
        <v>9112</v>
      </c>
    </row>
    <row r="10049" spans="1:15" x14ac:dyDescent="0.35">
      <c r="A10049">
        <v>-76.831900000000005</v>
      </c>
      <c r="B10049">
        <v>45.227550000000001</v>
      </c>
      <c r="C10049" t="s">
        <v>3353</v>
      </c>
      <c r="D10049">
        <v>2017</v>
      </c>
      <c r="E10049" t="s">
        <v>263</v>
      </c>
      <c r="F10049" t="s">
        <v>3584</v>
      </c>
      <c r="G10049" t="s">
        <v>3585</v>
      </c>
      <c r="I10049" t="s">
        <v>3586</v>
      </c>
      <c r="J10049" t="s">
        <v>3384</v>
      </c>
      <c r="K10049" t="s">
        <v>20</v>
      </c>
      <c r="L10049">
        <v>270</v>
      </c>
      <c r="M10049">
        <v>45.227550000000001</v>
      </c>
      <c r="N10049">
        <v>-76.831900000000005</v>
      </c>
      <c r="O10049">
        <v>8092</v>
      </c>
    </row>
    <row r="10050" spans="1:15" x14ac:dyDescent="0.35">
      <c r="A10050">
        <v>-76.831900000000005</v>
      </c>
      <c r="B10050">
        <v>45.227550000000001</v>
      </c>
      <c r="C10050" t="s">
        <v>3353</v>
      </c>
      <c r="D10050">
        <v>2016</v>
      </c>
      <c r="E10050" t="s">
        <v>263</v>
      </c>
      <c r="F10050" t="s">
        <v>3584</v>
      </c>
      <c r="G10050" t="s">
        <v>3585</v>
      </c>
      <c r="I10050" t="s">
        <v>3586</v>
      </c>
      <c r="J10050" t="s">
        <v>3384</v>
      </c>
      <c r="K10050" t="s">
        <v>20</v>
      </c>
      <c r="L10050">
        <v>750</v>
      </c>
      <c r="M10050">
        <v>45.227550000000001</v>
      </c>
      <c r="N10050">
        <v>-76.831900000000005</v>
      </c>
      <c r="O10050">
        <v>8707</v>
      </c>
    </row>
    <row r="10051" spans="1:15" x14ac:dyDescent="0.35">
      <c r="A10051">
        <v>-76.831900000000005</v>
      </c>
      <c r="B10051">
        <v>45.227550000000001</v>
      </c>
      <c r="C10051" t="s">
        <v>3353</v>
      </c>
      <c r="D10051">
        <v>2014</v>
      </c>
      <c r="E10051" t="s">
        <v>263</v>
      </c>
      <c r="F10051" t="s">
        <v>3584</v>
      </c>
      <c r="G10051" t="s">
        <v>3585</v>
      </c>
      <c r="I10051" t="s">
        <v>3586</v>
      </c>
      <c r="J10051" t="s">
        <v>3384</v>
      </c>
      <c r="K10051" t="s">
        <v>20</v>
      </c>
      <c r="L10051">
        <v>500</v>
      </c>
      <c r="M10051">
        <v>45.227550000000001</v>
      </c>
      <c r="N10051">
        <v>-76.831900000000005</v>
      </c>
      <c r="O10051">
        <v>8404</v>
      </c>
    </row>
    <row r="10052" spans="1:15" x14ac:dyDescent="0.35">
      <c r="A10052">
        <v>-76.831900000000005</v>
      </c>
      <c r="B10052">
        <v>45.227550000000001</v>
      </c>
      <c r="C10052" t="s">
        <v>3353</v>
      </c>
      <c r="D10052">
        <v>2013</v>
      </c>
      <c r="E10052" t="s">
        <v>263</v>
      </c>
      <c r="F10052" t="s">
        <v>3584</v>
      </c>
      <c r="G10052" t="s">
        <v>3585</v>
      </c>
      <c r="I10052" t="s">
        <v>3586</v>
      </c>
      <c r="J10052" t="s">
        <v>3384</v>
      </c>
      <c r="K10052" t="s">
        <v>20</v>
      </c>
      <c r="L10052">
        <v>500</v>
      </c>
      <c r="M10052">
        <v>45.227550000000001</v>
      </c>
      <c r="N10052">
        <v>-76.831900000000005</v>
      </c>
      <c r="O10052">
        <v>8891</v>
      </c>
    </row>
    <row r="10053" spans="1:15" x14ac:dyDescent="0.35">
      <c r="A10053">
        <v>-80.592752500000003</v>
      </c>
      <c r="B10053">
        <v>49.037664700000001</v>
      </c>
      <c r="C10053" t="s">
        <v>1306</v>
      </c>
      <c r="D10053">
        <v>2021</v>
      </c>
      <c r="E10053" t="s">
        <v>320</v>
      </c>
      <c r="F10053" t="s">
        <v>1404</v>
      </c>
      <c r="G10053" t="s">
        <v>1405</v>
      </c>
      <c r="I10053" t="s">
        <v>1406</v>
      </c>
      <c r="J10053" t="s">
        <v>1407</v>
      </c>
      <c r="K10053" t="s">
        <v>20</v>
      </c>
      <c r="L10053">
        <v>1550</v>
      </c>
      <c r="M10053">
        <v>49.037664700000001</v>
      </c>
      <c r="N10053">
        <v>-80.592752500000003</v>
      </c>
      <c r="O10053">
        <v>2802</v>
      </c>
    </row>
    <row r="10054" spans="1:15" x14ac:dyDescent="0.35">
      <c r="A10054">
        <v>-80.592752500000003</v>
      </c>
      <c r="B10054">
        <v>49.037664700000001</v>
      </c>
      <c r="C10054" t="s">
        <v>1306</v>
      </c>
      <c r="D10054">
        <v>2021</v>
      </c>
      <c r="E10054" t="s">
        <v>59</v>
      </c>
      <c r="F10054" t="s">
        <v>1404</v>
      </c>
      <c r="G10054" t="s">
        <v>1405</v>
      </c>
      <c r="I10054" t="s">
        <v>1406</v>
      </c>
      <c r="J10054" t="s">
        <v>1407</v>
      </c>
      <c r="K10054" t="s">
        <v>20</v>
      </c>
      <c r="L10054">
        <v>2000</v>
      </c>
      <c r="M10054">
        <v>49.037664700000001</v>
      </c>
      <c r="N10054">
        <v>-80.592752500000003</v>
      </c>
      <c r="O10054">
        <v>2917</v>
      </c>
    </row>
    <row r="10055" spans="1:15" x14ac:dyDescent="0.35">
      <c r="A10055">
        <v>-80.592752500000003</v>
      </c>
      <c r="B10055">
        <v>49.037664700000001</v>
      </c>
      <c r="C10055" t="s">
        <v>1306</v>
      </c>
      <c r="D10055">
        <v>2020</v>
      </c>
      <c r="E10055" t="s">
        <v>320</v>
      </c>
      <c r="F10055" t="s">
        <v>1404</v>
      </c>
      <c r="G10055" t="s">
        <v>1405</v>
      </c>
      <c r="I10055" t="s">
        <v>1406</v>
      </c>
      <c r="J10055" t="s">
        <v>1407</v>
      </c>
      <c r="K10055" t="s">
        <v>20</v>
      </c>
      <c r="L10055">
        <v>1550</v>
      </c>
      <c r="M10055">
        <v>49.037664700000001</v>
      </c>
      <c r="N10055">
        <v>-80.592752500000003</v>
      </c>
      <c r="O10055">
        <v>2163</v>
      </c>
    </row>
    <row r="10056" spans="1:15" x14ac:dyDescent="0.35">
      <c r="A10056">
        <v>-80.592752500000003</v>
      </c>
      <c r="B10056">
        <v>49.037664700000001</v>
      </c>
      <c r="C10056" t="s">
        <v>1306</v>
      </c>
      <c r="D10056">
        <v>2020</v>
      </c>
      <c r="E10056" t="s">
        <v>59</v>
      </c>
      <c r="F10056" t="s">
        <v>1404</v>
      </c>
      <c r="G10056" t="s">
        <v>1405</v>
      </c>
      <c r="I10056" t="s">
        <v>1406</v>
      </c>
      <c r="J10056" t="s">
        <v>1407</v>
      </c>
      <c r="K10056" t="s">
        <v>20</v>
      </c>
      <c r="L10056">
        <v>2000</v>
      </c>
      <c r="M10056">
        <v>49.037664700000001</v>
      </c>
      <c r="N10056">
        <v>-80.592752500000003</v>
      </c>
      <c r="O10056">
        <v>2175</v>
      </c>
    </row>
    <row r="10057" spans="1:15" x14ac:dyDescent="0.35">
      <c r="A10057">
        <v>-80.592752500000003</v>
      </c>
      <c r="B10057">
        <v>49.037664700000001</v>
      </c>
      <c r="C10057" t="s">
        <v>1306</v>
      </c>
      <c r="D10057">
        <v>2019</v>
      </c>
      <c r="E10057" t="s">
        <v>320</v>
      </c>
      <c r="F10057" t="s">
        <v>1404</v>
      </c>
      <c r="G10057" t="s">
        <v>1405</v>
      </c>
      <c r="I10057" t="s">
        <v>1406</v>
      </c>
      <c r="J10057" t="s">
        <v>1407</v>
      </c>
      <c r="K10057" t="s">
        <v>20</v>
      </c>
      <c r="L10057">
        <v>1550</v>
      </c>
      <c r="M10057">
        <v>49.037664700000001</v>
      </c>
      <c r="N10057">
        <v>-80.592752500000003</v>
      </c>
      <c r="O10057">
        <v>2111</v>
      </c>
    </row>
    <row r="10058" spans="1:15" x14ac:dyDescent="0.35">
      <c r="A10058">
        <v>-80.592752500000003</v>
      </c>
      <c r="B10058">
        <v>49.037664700000001</v>
      </c>
      <c r="C10058" t="s">
        <v>1306</v>
      </c>
      <c r="D10058">
        <v>2019</v>
      </c>
      <c r="E10058" t="s">
        <v>59</v>
      </c>
      <c r="F10058" t="s">
        <v>1404</v>
      </c>
      <c r="G10058" t="s">
        <v>1405</v>
      </c>
      <c r="I10058" t="s">
        <v>1406</v>
      </c>
      <c r="J10058" t="s">
        <v>1407</v>
      </c>
      <c r="K10058" t="s">
        <v>20</v>
      </c>
      <c r="L10058">
        <v>1700</v>
      </c>
      <c r="M10058">
        <v>49.037664700000001</v>
      </c>
      <c r="N10058">
        <v>-80.592752500000003</v>
      </c>
      <c r="O10058">
        <v>2126</v>
      </c>
    </row>
    <row r="10059" spans="1:15" x14ac:dyDescent="0.35">
      <c r="A10059">
        <v>-80.592752500000003</v>
      </c>
      <c r="B10059">
        <v>49.037664700000001</v>
      </c>
      <c r="C10059" t="s">
        <v>1306</v>
      </c>
      <c r="D10059">
        <v>2018</v>
      </c>
      <c r="E10059" t="s">
        <v>320</v>
      </c>
      <c r="F10059" t="s">
        <v>1404</v>
      </c>
      <c r="G10059" t="s">
        <v>1405</v>
      </c>
      <c r="I10059" t="s">
        <v>1406</v>
      </c>
      <c r="J10059" t="s">
        <v>1407</v>
      </c>
      <c r="K10059" t="s">
        <v>20</v>
      </c>
      <c r="L10059">
        <v>2000</v>
      </c>
      <c r="M10059">
        <v>49.037664700000001</v>
      </c>
      <c r="N10059">
        <v>-80.592752500000003</v>
      </c>
      <c r="O10059">
        <v>2867</v>
      </c>
    </row>
    <row r="10060" spans="1:15" x14ac:dyDescent="0.35">
      <c r="A10060">
        <v>-80.592752500000003</v>
      </c>
      <c r="B10060">
        <v>49.037664700000001</v>
      </c>
      <c r="C10060" t="s">
        <v>1306</v>
      </c>
      <c r="D10060">
        <v>2018</v>
      </c>
      <c r="E10060" t="s">
        <v>59</v>
      </c>
      <c r="F10060" t="s">
        <v>1404</v>
      </c>
      <c r="G10060" t="s">
        <v>1405</v>
      </c>
      <c r="I10060" t="s">
        <v>1406</v>
      </c>
      <c r="J10060" t="s">
        <v>1407</v>
      </c>
      <c r="K10060" t="s">
        <v>20</v>
      </c>
      <c r="L10060">
        <v>2000</v>
      </c>
      <c r="M10060">
        <v>49.037664700000001</v>
      </c>
      <c r="N10060">
        <v>-80.592752500000003</v>
      </c>
      <c r="O10060">
        <v>2878</v>
      </c>
    </row>
    <row r="10061" spans="1:15" x14ac:dyDescent="0.35">
      <c r="A10061">
        <v>-80.592752500000003</v>
      </c>
      <c r="B10061">
        <v>49.037664700000001</v>
      </c>
      <c r="C10061" t="s">
        <v>1306</v>
      </c>
      <c r="D10061">
        <v>2017</v>
      </c>
      <c r="E10061" t="s">
        <v>320</v>
      </c>
      <c r="F10061" t="s">
        <v>1404</v>
      </c>
      <c r="G10061" t="s">
        <v>1405</v>
      </c>
      <c r="I10061" t="s">
        <v>1406</v>
      </c>
      <c r="J10061" t="s">
        <v>1407</v>
      </c>
      <c r="K10061" t="s">
        <v>20</v>
      </c>
      <c r="L10061">
        <v>2097</v>
      </c>
      <c r="M10061">
        <v>49.037664700000001</v>
      </c>
      <c r="N10061">
        <v>-80.592752500000003</v>
      </c>
      <c r="O10061">
        <v>2815</v>
      </c>
    </row>
    <row r="10062" spans="1:15" x14ac:dyDescent="0.35">
      <c r="A10062">
        <v>-80.592752500000003</v>
      </c>
      <c r="B10062">
        <v>49.037664700000001</v>
      </c>
      <c r="C10062" t="s">
        <v>1306</v>
      </c>
      <c r="D10062">
        <v>2016</v>
      </c>
      <c r="E10062" t="s">
        <v>320</v>
      </c>
      <c r="F10062" t="s">
        <v>1404</v>
      </c>
      <c r="G10062" t="s">
        <v>1405</v>
      </c>
      <c r="I10062" t="s">
        <v>1406</v>
      </c>
      <c r="J10062" t="s">
        <v>1407</v>
      </c>
      <c r="K10062" t="s">
        <v>20</v>
      </c>
      <c r="L10062">
        <v>2000</v>
      </c>
      <c r="M10062">
        <v>49.037664700000001</v>
      </c>
      <c r="N10062">
        <v>-80.592752500000003</v>
      </c>
      <c r="O10062">
        <v>2773</v>
      </c>
    </row>
    <row r="10063" spans="1:15" x14ac:dyDescent="0.35">
      <c r="A10063">
        <v>-80.592752500000003</v>
      </c>
      <c r="B10063">
        <v>49.037664700000001</v>
      </c>
      <c r="C10063" t="s">
        <v>1306</v>
      </c>
      <c r="D10063">
        <v>2016</v>
      </c>
      <c r="E10063" t="s">
        <v>59</v>
      </c>
      <c r="F10063" t="s">
        <v>1404</v>
      </c>
      <c r="G10063" t="s">
        <v>1405</v>
      </c>
      <c r="I10063" t="s">
        <v>1406</v>
      </c>
      <c r="J10063" t="s">
        <v>1407</v>
      </c>
      <c r="K10063" t="s">
        <v>20</v>
      </c>
      <c r="L10063">
        <v>3000</v>
      </c>
      <c r="M10063">
        <v>49.037664700000001</v>
      </c>
      <c r="N10063">
        <v>-80.592752500000003</v>
      </c>
      <c r="O10063">
        <v>2783</v>
      </c>
    </row>
    <row r="10064" spans="1:15" x14ac:dyDescent="0.35">
      <c r="A10064">
        <v>-80.592752500000003</v>
      </c>
      <c r="B10064">
        <v>49.037664700000001</v>
      </c>
      <c r="C10064" t="s">
        <v>1306</v>
      </c>
      <c r="D10064">
        <v>2015</v>
      </c>
      <c r="E10064" t="s">
        <v>320</v>
      </c>
      <c r="F10064" t="s">
        <v>1404</v>
      </c>
      <c r="G10064" t="s">
        <v>1405</v>
      </c>
      <c r="I10064" t="s">
        <v>1406</v>
      </c>
      <c r="J10064" t="s">
        <v>1407</v>
      </c>
      <c r="K10064" t="s">
        <v>20</v>
      </c>
      <c r="L10064">
        <v>2000</v>
      </c>
      <c r="M10064">
        <v>49.037664700000001</v>
      </c>
      <c r="N10064">
        <v>-80.592752500000003</v>
      </c>
      <c r="O10064">
        <v>2727</v>
      </c>
    </row>
    <row r="10065" spans="1:15" x14ac:dyDescent="0.35">
      <c r="A10065">
        <v>-80.592752500000003</v>
      </c>
      <c r="B10065">
        <v>49.037664700000001</v>
      </c>
      <c r="C10065" t="s">
        <v>1306</v>
      </c>
      <c r="D10065">
        <v>2015</v>
      </c>
      <c r="E10065" t="s">
        <v>59</v>
      </c>
      <c r="F10065" t="s">
        <v>1404</v>
      </c>
      <c r="G10065" t="s">
        <v>1405</v>
      </c>
      <c r="I10065" t="s">
        <v>1406</v>
      </c>
      <c r="J10065" t="s">
        <v>1407</v>
      </c>
      <c r="K10065" t="s">
        <v>20</v>
      </c>
      <c r="L10065">
        <v>3000</v>
      </c>
      <c r="M10065">
        <v>49.037664700000001</v>
      </c>
      <c r="N10065">
        <v>-80.592752500000003</v>
      </c>
      <c r="O10065">
        <v>2739</v>
      </c>
    </row>
    <row r="10066" spans="1:15" x14ac:dyDescent="0.35">
      <c r="A10066">
        <v>-80.592752500000003</v>
      </c>
      <c r="B10066">
        <v>49.037664700000001</v>
      </c>
      <c r="C10066" t="s">
        <v>1306</v>
      </c>
      <c r="D10066">
        <v>2014</v>
      </c>
      <c r="E10066" t="s">
        <v>320</v>
      </c>
      <c r="F10066" t="s">
        <v>1404</v>
      </c>
      <c r="G10066" t="s">
        <v>1405</v>
      </c>
      <c r="I10066" t="s">
        <v>1406</v>
      </c>
      <c r="J10066" t="s">
        <v>1407</v>
      </c>
      <c r="K10066" t="s">
        <v>20</v>
      </c>
      <c r="L10066">
        <v>1465</v>
      </c>
      <c r="M10066">
        <v>49.037664700000001</v>
      </c>
      <c r="N10066">
        <v>-80.592752500000003</v>
      </c>
      <c r="O10066">
        <v>2284</v>
      </c>
    </row>
    <row r="10067" spans="1:15" x14ac:dyDescent="0.35">
      <c r="A10067">
        <v>-80.592752500000003</v>
      </c>
      <c r="B10067">
        <v>49.037664700000001</v>
      </c>
      <c r="C10067" t="s">
        <v>1306</v>
      </c>
      <c r="D10067">
        <v>2014</v>
      </c>
      <c r="E10067" t="s">
        <v>59</v>
      </c>
      <c r="F10067" t="s">
        <v>1404</v>
      </c>
      <c r="G10067" t="s">
        <v>1405</v>
      </c>
      <c r="I10067" t="s">
        <v>1406</v>
      </c>
      <c r="J10067" t="s">
        <v>1407</v>
      </c>
      <c r="K10067" t="s">
        <v>20</v>
      </c>
      <c r="L10067">
        <v>3000</v>
      </c>
      <c r="M10067">
        <v>49.037664700000001</v>
      </c>
      <c r="N10067">
        <v>-80.592752500000003</v>
      </c>
      <c r="O10067">
        <v>2297</v>
      </c>
    </row>
    <row r="10068" spans="1:15" x14ac:dyDescent="0.35">
      <c r="A10068">
        <v>-80.592752500000003</v>
      </c>
      <c r="B10068">
        <v>49.037664700000001</v>
      </c>
      <c r="C10068" t="s">
        <v>1306</v>
      </c>
      <c r="D10068">
        <v>2013</v>
      </c>
      <c r="E10068" t="s">
        <v>320</v>
      </c>
      <c r="F10068" t="s">
        <v>1404</v>
      </c>
      <c r="G10068" t="s">
        <v>1405</v>
      </c>
      <c r="I10068" t="s">
        <v>1406</v>
      </c>
      <c r="J10068" t="s">
        <v>1407</v>
      </c>
      <c r="K10068" t="s">
        <v>20</v>
      </c>
      <c r="L10068">
        <v>2000</v>
      </c>
      <c r="M10068">
        <v>49.037664700000001</v>
      </c>
      <c r="N10068">
        <v>-80.592752500000003</v>
      </c>
      <c r="O10068">
        <v>2226</v>
      </c>
    </row>
    <row r="10069" spans="1:15" x14ac:dyDescent="0.35">
      <c r="A10069">
        <v>-80.592752500000003</v>
      </c>
      <c r="B10069">
        <v>49.037664700000001</v>
      </c>
      <c r="C10069" t="s">
        <v>1306</v>
      </c>
      <c r="D10069">
        <v>2013</v>
      </c>
      <c r="E10069" t="s">
        <v>59</v>
      </c>
      <c r="F10069" t="s">
        <v>1404</v>
      </c>
      <c r="G10069" t="s">
        <v>1405</v>
      </c>
      <c r="I10069" t="s">
        <v>1406</v>
      </c>
      <c r="J10069" t="s">
        <v>1407</v>
      </c>
      <c r="K10069" t="s">
        <v>20</v>
      </c>
      <c r="L10069">
        <v>3000</v>
      </c>
      <c r="M10069">
        <v>49.037664700000001</v>
      </c>
      <c r="N10069">
        <v>-80.592752500000003</v>
      </c>
      <c r="O10069">
        <v>2239</v>
      </c>
    </row>
    <row r="10070" spans="1:15" x14ac:dyDescent="0.35">
      <c r="A10070">
        <v>-80.592752500000003</v>
      </c>
      <c r="B10070">
        <v>49.037664700000001</v>
      </c>
      <c r="C10070" t="s">
        <v>1306</v>
      </c>
      <c r="D10070">
        <v>2012</v>
      </c>
      <c r="E10070" t="s">
        <v>320</v>
      </c>
      <c r="F10070" t="s">
        <v>1404</v>
      </c>
      <c r="G10070" t="s">
        <v>1405</v>
      </c>
      <c r="I10070" t="s">
        <v>1406</v>
      </c>
      <c r="J10070" t="s">
        <v>1407</v>
      </c>
      <c r="K10070" t="s">
        <v>20</v>
      </c>
      <c r="L10070">
        <v>2000</v>
      </c>
      <c r="M10070">
        <v>49.037664700000001</v>
      </c>
      <c r="N10070">
        <v>-80.592752500000003</v>
      </c>
      <c r="O10070">
        <v>2080</v>
      </c>
    </row>
    <row r="10071" spans="1:15" x14ac:dyDescent="0.35">
      <c r="A10071">
        <v>-80.592752500000003</v>
      </c>
      <c r="B10071">
        <v>49.037664700000001</v>
      </c>
      <c r="C10071" t="s">
        <v>1306</v>
      </c>
      <c r="D10071">
        <v>2012</v>
      </c>
      <c r="E10071" t="s">
        <v>59</v>
      </c>
      <c r="F10071" t="s">
        <v>1404</v>
      </c>
      <c r="G10071" t="s">
        <v>1405</v>
      </c>
      <c r="I10071" t="s">
        <v>1406</v>
      </c>
      <c r="J10071" t="s">
        <v>1407</v>
      </c>
      <c r="K10071" t="s">
        <v>20</v>
      </c>
      <c r="L10071">
        <v>1500</v>
      </c>
      <c r="M10071">
        <v>49.037664700000001</v>
      </c>
      <c r="N10071">
        <v>-80.592752500000003</v>
      </c>
      <c r="O10071">
        <v>2096</v>
      </c>
    </row>
    <row r="10072" spans="1:15" x14ac:dyDescent="0.35">
      <c r="A10072">
        <v>-80.592752500000003</v>
      </c>
      <c r="B10072">
        <v>49.037664700000001</v>
      </c>
      <c r="C10072" t="s">
        <v>1306</v>
      </c>
      <c r="D10072">
        <v>2012</v>
      </c>
      <c r="E10072" t="s">
        <v>59</v>
      </c>
      <c r="F10072" t="s">
        <v>1404</v>
      </c>
      <c r="G10072" t="s">
        <v>1405</v>
      </c>
      <c r="I10072" t="s">
        <v>1406</v>
      </c>
      <c r="J10072" t="s">
        <v>1407</v>
      </c>
      <c r="K10072" t="s">
        <v>20</v>
      </c>
      <c r="L10072">
        <v>1500</v>
      </c>
      <c r="M10072">
        <v>49.037664700000001</v>
      </c>
      <c r="N10072">
        <v>-80.592752500000003</v>
      </c>
      <c r="O10072">
        <v>2097</v>
      </c>
    </row>
    <row r="10073" spans="1:15" x14ac:dyDescent="0.35">
      <c r="A10073">
        <v>-77.581467599999996</v>
      </c>
      <c r="B10073">
        <v>45.439622200000002</v>
      </c>
      <c r="C10073" t="s">
        <v>3353</v>
      </c>
      <c r="D10073">
        <v>2021</v>
      </c>
      <c r="E10073" t="s">
        <v>263</v>
      </c>
      <c r="F10073" t="s">
        <v>3587</v>
      </c>
      <c r="G10073" t="s">
        <v>3588</v>
      </c>
      <c r="I10073" t="s">
        <v>3589</v>
      </c>
      <c r="J10073" t="s">
        <v>3369</v>
      </c>
      <c r="K10073" t="s">
        <v>20</v>
      </c>
      <c r="L10073">
        <v>1000</v>
      </c>
      <c r="M10073">
        <v>45.439622200000002</v>
      </c>
      <c r="N10073">
        <v>-77.581467599999996</v>
      </c>
      <c r="O10073">
        <v>9756</v>
      </c>
    </row>
    <row r="10074" spans="1:15" x14ac:dyDescent="0.35">
      <c r="A10074">
        <v>-77.581467599999996</v>
      </c>
      <c r="B10074">
        <v>45.439622200000002</v>
      </c>
      <c r="C10074" t="s">
        <v>3353</v>
      </c>
      <c r="D10074">
        <v>2020</v>
      </c>
      <c r="E10074" t="s">
        <v>263</v>
      </c>
      <c r="F10074" t="s">
        <v>3587</v>
      </c>
      <c r="G10074" t="s">
        <v>3588</v>
      </c>
      <c r="I10074" t="s">
        <v>3589</v>
      </c>
      <c r="J10074" t="s">
        <v>3369</v>
      </c>
      <c r="K10074" t="s">
        <v>20</v>
      </c>
      <c r="L10074">
        <v>1000</v>
      </c>
      <c r="M10074">
        <v>45.439622200000002</v>
      </c>
      <c r="N10074">
        <v>-77.581467599999996</v>
      </c>
      <c r="O10074">
        <v>9858</v>
      </c>
    </row>
    <row r="10075" spans="1:15" x14ac:dyDescent="0.35">
      <c r="A10075">
        <v>-77.581467599999996</v>
      </c>
      <c r="B10075">
        <v>45.439622200000002</v>
      </c>
      <c r="C10075" t="s">
        <v>3353</v>
      </c>
      <c r="D10075">
        <v>2019</v>
      </c>
      <c r="E10075" t="s">
        <v>263</v>
      </c>
      <c r="F10075" t="s">
        <v>3587</v>
      </c>
      <c r="G10075" t="s">
        <v>3588</v>
      </c>
      <c r="I10075" t="s">
        <v>3589</v>
      </c>
      <c r="J10075" t="s">
        <v>3369</v>
      </c>
      <c r="K10075" t="s">
        <v>20</v>
      </c>
      <c r="L10075">
        <v>1200</v>
      </c>
      <c r="M10075">
        <v>45.439622200000002</v>
      </c>
      <c r="N10075">
        <v>-77.581467599999996</v>
      </c>
      <c r="O10075">
        <v>9446</v>
      </c>
    </row>
    <row r="10076" spans="1:15" x14ac:dyDescent="0.35">
      <c r="A10076">
        <v>-77.581467599999996</v>
      </c>
      <c r="B10076">
        <v>45.439622200000002</v>
      </c>
      <c r="C10076" t="s">
        <v>3353</v>
      </c>
      <c r="D10076">
        <v>2019</v>
      </c>
      <c r="E10076" t="s">
        <v>263</v>
      </c>
      <c r="F10076" t="s">
        <v>3587</v>
      </c>
      <c r="G10076" t="s">
        <v>3588</v>
      </c>
      <c r="I10076" t="s">
        <v>3589</v>
      </c>
      <c r="J10076" t="s">
        <v>3369</v>
      </c>
      <c r="K10076" t="s">
        <v>20</v>
      </c>
      <c r="L10076">
        <v>1600</v>
      </c>
      <c r="M10076">
        <v>45.439622200000002</v>
      </c>
      <c r="N10076">
        <v>-77.581467599999996</v>
      </c>
      <c r="O10076">
        <v>9449</v>
      </c>
    </row>
    <row r="10077" spans="1:15" x14ac:dyDescent="0.35">
      <c r="A10077">
        <v>-77.581467599999996</v>
      </c>
      <c r="B10077">
        <v>45.439622200000002</v>
      </c>
      <c r="C10077" t="s">
        <v>3353</v>
      </c>
      <c r="D10077">
        <v>2018</v>
      </c>
      <c r="E10077" t="s">
        <v>263</v>
      </c>
      <c r="F10077" t="s">
        <v>3587</v>
      </c>
      <c r="G10077" t="s">
        <v>3588</v>
      </c>
      <c r="I10077" t="s">
        <v>3589</v>
      </c>
      <c r="J10077" t="s">
        <v>3369</v>
      </c>
      <c r="K10077" t="s">
        <v>20</v>
      </c>
      <c r="L10077">
        <v>1000</v>
      </c>
      <c r="M10077">
        <v>45.439622200000002</v>
      </c>
      <c r="N10077">
        <v>-77.581467599999996</v>
      </c>
      <c r="O10077">
        <v>9113</v>
      </c>
    </row>
    <row r="10078" spans="1:15" x14ac:dyDescent="0.35">
      <c r="A10078">
        <v>-77.581467599999996</v>
      </c>
      <c r="B10078">
        <v>45.439622200000002</v>
      </c>
      <c r="C10078" t="s">
        <v>3353</v>
      </c>
      <c r="D10078">
        <v>2018</v>
      </c>
      <c r="E10078" t="s">
        <v>263</v>
      </c>
      <c r="F10078" t="s">
        <v>3587</v>
      </c>
      <c r="G10078" t="s">
        <v>3588</v>
      </c>
      <c r="I10078" t="s">
        <v>3589</v>
      </c>
      <c r="J10078" t="s">
        <v>3369</v>
      </c>
      <c r="K10078" t="s">
        <v>20</v>
      </c>
      <c r="L10078">
        <v>1000</v>
      </c>
      <c r="M10078">
        <v>45.439622200000002</v>
      </c>
      <c r="N10078">
        <v>-77.581467599999996</v>
      </c>
      <c r="O10078">
        <v>9114</v>
      </c>
    </row>
    <row r="10079" spans="1:15" x14ac:dyDescent="0.35">
      <c r="A10079">
        <v>-77.581467599999996</v>
      </c>
      <c r="B10079">
        <v>45.439622200000002</v>
      </c>
      <c r="C10079" t="s">
        <v>3353</v>
      </c>
      <c r="D10079">
        <v>2017</v>
      </c>
      <c r="E10079" t="s">
        <v>263</v>
      </c>
      <c r="F10079" t="s">
        <v>3587</v>
      </c>
      <c r="G10079" t="s">
        <v>3588</v>
      </c>
      <c r="I10079" t="s">
        <v>3589</v>
      </c>
      <c r="J10079" t="s">
        <v>3369</v>
      </c>
      <c r="K10079" t="s">
        <v>20</v>
      </c>
      <c r="L10079">
        <v>1250</v>
      </c>
      <c r="M10079">
        <v>45.439622200000002</v>
      </c>
      <c r="N10079">
        <v>-77.581467599999996</v>
      </c>
      <c r="O10079">
        <v>8093</v>
      </c>
    </row>
    <row r="10080" spans="1:15" x14ac:dyDescent="0.35">
      <c r="A10080">
        <v>-77.581467599999996</v>
      </c>
      <c r="B10080">
        <v>45.439622200000002</v>
      </c>
      <c r="C10080" t="s">
        <v>3353</v>
      </c>
      <c r="D10080">
        <v>2016</v>
      </c>
      <c r="E10080" t="s">
        <v>263</v>
      </c>
      <c r="F10080" t="s">
        <v>3587</v>
      </c>
      <c r="G10080" t="s">
        <v>3588</v>
      </c>
      <c r="I10080" t="s">
        <v>3589</v>
      </c>
      <c r="J10080" t="s">
        <v>3369</v>
      </c>
      <c r="K10080" t="s">
        <v>20</v>
      </c>
      <c r="L10080">
        <v>750</v>
      </c>
      <c r="M10080">
        <v>45.439622200000002</v>
      </c>
      <c r="N10080">
        <v>-77.581467599999996</v>
      </c>
      <c r="O10080">
        <v>8708</v>
      </c>
    </row>
    <row r="10081" spans="1:15" x14ac:dyDescent="0.35">
      <c r="A10081">
        <v>-77.581467599999996</v>
      </c>
      <c r="B10081">
        <v>45.439622200000002</v>
      </c>
      <c r="C10081" t="s">
        <v>3353</v>
      </c>
      <c r="D10081">
        <v>2014</v>
      </c>
      <c r="E10081" t="s">
        <v>263</v>
      </c>
      <c r="F10081" t="s">
        <v>3587</v>
      </c>
      <c r="G10081" t="s">
        <v>3588</v>
      </c>
      <c r="I10081" t="s">
        <v>3589</v>
      </c>
      <c r="J10081" t="s">
        <v>3369</v>
      </c>
      <c r="K10081" t="s">
        <v>20</v>
      </c>
      <c r="L10081">
        <v>1000</v>
      </c>
      <c r="M10081">
        <v>45.439622200000002</v>
      </c>
      <c r="N10081">
        <v>-77.581467599999996</v>
      </c>
      <c r="O10081">
        <v>8405</v>
      </c>
    </row>
    <row r="10082" spans="1:15" x14ac:dyDescent="0.35">
      <c r="A10082">
        <v>-77.581467599999996</v>
      </c>
      <c r="B10082">
        <v>45.439622200000002</v>
      </c>
      <c r="C10082" t="s">
        <v>3353</v>
      </c>
      <c r="D10082">
        <v>2013</v>
      </c>
      <c r="E10082" t="s">
        <v>263</v>
      </c>
      <c r="F10082" t="s">
        <v>3587</v>
      </c>
      <c r="G10082" t="s">
        <v>3588</v>
      </c>
      <c r="I10082" t="s">
        <v>3589</v>
      </c>
      <c r="J10082" t="s">
        <v>3369</v>
      </c>
      <c r="K10082" t="s">
        <v>20</v>
      </c>
      <c r="L10082">
        <v>750</v>
      </c>
      <c r="M10082">
        <v>45.439622200000002</v>
      </c>
      <c r="N10082">
        <v>-77.581467599999996</v>
      </c>
      <c r="O10082">
        <v>8892</v>
      </c>
    </row>
    <row r="10083" spans="1:15" x14ac:dyDescent="0.35">
      <c r="A10083">
        <v>-79.087692700000005</v>
      </c>
      <c r="B10083">
        <v>45.3808796</v>
      </c>
      <c r="C10083" t="s">
        <v>2999</v>
      </c>
      <c r="D10083">
        <v>2020</v>
      </c>
      <c r="E10083" t="s">
        <v>320</v>
      </c>
      <c r="F10083" t="s">
        <v>3106</v>
      </c>
      <c r="G10083" t="s">
        <v>3107</v>
      </c>
      <c r="I10083" t="s">
        <v>3108</v>
      </c>
      <c r="J10083" t="s">
        <v>3039</v>
      </c>
      <c r="K10083" t="s">
        <v>20</v>
      </c>
      <c r="L10083">
        <v>1000</v>
      </c>
      <c r="M10083">
        <v>45.3808796</v>
      </c>
      <c r="N10083">
        <v>-79.087692700000005</v>
      </c>
      <c r="O10083">
        <v>8139</v>
      </c>
    </row>
    <row r="10084" spans="1:15" x14ac:dyDescent="0.35">
      <c r="A10084">
        <v>-77.681359999999998</v>
      </c>
      <c r="B10084">
        <v>45.697279999999999</v>
      </c>
      <c r="C10084" t="s">
        <v>3353</v>
      </c>
      <c r="D10084">
        <v>2020</v>
      </c>
      <c r="E10084" t="s">
        <v>16</v>
      </c>
      <c r="F10084" t="s">
        <v>3106</v>
      </c>
      <c r="G10084" t="s">
        <v>3107</v>
      </c>
      <c r="I10084" t="s">
        <v>3554</v>
      </c>
      <c r="J10084" t="s">
        <v>3511</v>
      </c>
      <c r="K10084" t="s">
        <v>20</v>
      </c>
      <c r="L10084">
        <v>1150</v>
      </c>
      <c r="M10084">
        <v>45.697279999999999</v>
      </c>
      <c r="N10084">
        <v>-77.681359999999998</v>
      </c>
      <c r="O10084">
        <v>9841</v>
      </c>
    </row>
    <row r="10085" spans="1:15" x14ac:dyDescent="0.35">
      <c r="A10085">
        <v>-77.681359999999998</v>
      </c>
      <c r="B10085">
        <v>45.697279999999999</v>
      </c>
      <c r="C10085" t="s">
        <v>3353</v>
      </c>
      <c r="D10085">
        <v>2019</v>
      </c>
      <c r="E10085" t="s">
        <v>16</v>
      </c>
      <c r="F10085" t="s">
        <v>3106</v>
      </c>
      <c r="G10085" t="s">
        <v>3107</v>
      </c>
      <c r="I10085" t="s">
        <v>3554</v>
      </c>
      <c r="J10085" t="s">
        <v>3511</v>
      </c>
      <c r="K10085" t="s">
        <v>20</v>
      </c>
      <c r="L10085">
        <v>1400</v>
      </c>
      <c r="M10085">
        <v>45.697279999999999</v>
      </c>
      <c r="N10085">
        <v>-77.681359999999998</v>
      </c>
      <c r="O10085">
        <v>9351</v>
      </c>
    </row>
    <row r="10086" spans="1:15" x14ac:dyDescent="0.35">
      <c r="A10086">
        <v>-79.087692700000005</v>
      </c>
      <c r="B10086">
        <v>45.3808796</v>
      </c>
      <c r="C10086" t="s">
        <v>2999</v>
      </c>
      <c r="D10086">
        <v>2018</v>
      </c>
      <c r="E10086" t="s">
        <v>320</v>
      </c>
      <c r="F10086" t="s">
        <v>3106</v>
      </c>
      <c r="G10086" t="s">
        <v>3107</v>
      </c>
      <c r="I10086" t="s">
        <v>3108</v>
      </c>
      <c r="J10086" t="s">
        <v>3039</v>
      </c>
      <c r="K10086" t="s">
        <v>20</v>
      </c>
      <c r="L10086">
        <v>1000</v>
      </c>
      <c r="M10086">
        <v>45.3808796</v>
      </c>
      <c r="N10086">
        <v>-79.087692700000005</v>
      </c>
      <c r="O10086">
        <v>8435</v>
      </c>
    </row>
    <row r="10087" spans="1:15" x14ac:dyDescent="0.35">
      <c r="A10087">
        <v>-77.681359999999998</v>
      </c>
      <c r="B10087">
        <v>45.697279999999999</v>
      </c>
      <c r="C10087" t="s">
        <v>3353</v>
      </c>
      <c r="D10087">
        <v>2018</v>
      </c>
      <c r="E10087" t="s">
        <v>16</v>
      </c>
      <c r="F10087" t="s">
        <v>3106</v>
      </c>
      <c r="G10087" t="s">
        <v>3107</v>
      </c>
      <c r="I10087" t="s">
        <v>3554</v>
      </c>
      <c r="J10087" t="s">
        <v>3511</v>
      </c>
      <c r="K10087" t="s">
        <v>20</v>
      </c>
      <c r="L10087">
        <v>1450</v>
      </c>
      <c r="M10087">
        <v>45.697279999999999</v>
      </c>
      <c r="N10087">
        <v>-77.681359999999998</v>
      </c>
      <c r="O10087">
        <v>8991</v>
      </c>
    </row>
    <row r="10088" spans="1:15" x14ac:dyDescent="0.35">
      <c r="A10088">
        <v>-77.681359999999998</v>
      </c>
      <c r="B10088">
        <v>45.697279999999999</v>
      </c>
      <c r="C10088" t="s">
        <v>3353</v>
      </c>
      <c r="D10088">
        <v>2017</v>
      </c>
      <c r="E10088" t="s">
        <v>16</v>
      </c>
      <c r="F10088" t="s">
        <v>3106</v>
      </c>
      <c r="G10088" t="s">
        <v>3107</v>
      </c>
      <c r="I10088" t="s">
        <v>3554</v>
      </c>
      <c r="J10088" t="s">
        <v>3511</v>
      </c>
      <c r="K10088" t="s">
        <v>20</v>
      </c>
      <c r="L10088">
        <v>1450</v>
      </c>
      <c r="M10088">
        <v>45.697279999999999</v>
      </c>
      <c r="N10088">
        <v>-77.681359999999998</v>
      </c>
      <c r="O10088">
        <v>8079</v>
      </c>
    </row>
    <row r="10089" spans="1:15" x14ac:dyDescent="0.35">
      <c r="A10089">
        <v>-79.087692700000005</v>
      </c>
      <c r="B10089">
        <v>45.3808796</v>
      </c>
      <c r="C10089" t="s">
        <v>2999</v>
      </c>
      <c r="D10089">
        <v>2016</v>
      </c>
      <c r="E10089" t="s">
        <v>320</v>
      </c>
      <c r="F10089" t="s">
        <v>3106</v>
      </c>
      <c r="G10089" t="s">
        <v>3107</v>
      </c>
      <c r="I10089" t="s">
        <v>3108</v>
      </c>
      <c r="J10089" t="s">
        <v>3039</v>
      </c>
      <c r="K10089" t="s">
        <v>20</v>
      </c>
      <c r="L10089">
        <v>1000</v>
      </c>
      <c r="M10089">
        <v>45.3808796</v>
      </c>
      <c r="N10089">
        <v>-79.087692700000005</v>
      </c>
      <c r="O10089">
        <v>8000</v>
      </c>
    </row>
    <row r="10090" spans="1:15" x14ac:dyDescent="0.35">
      <c r="A10090">
        <v>-77.681359999999998</v>
      </c>
      <c r="B10090">
        <v>45.697279999999999</v>
      </c>
      <c r="C10090" t="s">
        <v>3353</v>
      </c>
      <c r="D10090">
        <v>2016</v>
      </c>
      <c r="E10090" t="s">
        <v>16</v>
      </c>
      <c r="F10090" t="s">
        <v>3106</v>
      </c>
      <c r="G10090" t="s">
        <v>3107</v>
      </c>
      <c r="I10090" t="s">
        <v>3554</v>
      </c>
      <c r="J10090" t="s">
        <v>3511</v>
      </c>
      <c r="K10090" t="s">
        <v>20</v>
      </c>
      <c r="L10090">
        <v>1450</v>
      </c>
      <c r="M10090">
        <v>45.697279999999999</v>
      </c>
      <c r="N10090">
        <v>-77.681359999999998</v>
      </c>
      <c r="O10090">
        <v>8694</v>
      </c>
    </row>
    <row r="10091" spans="1:15" x14ac:dyDescent="0.35">
      <c r="A10091">
        <v>-79.087692700000005</v>
      </c>
      <c r="B10091">
        <v>45.3808796</v>
      </c>
      <c r="C10091" t="s">
        <v>2999</v>
      </c>
      <c r="D10091">
        <v>2015</v>
      </c>
      <c r="E10091" t="s">
        <v>320</v>
      </c>
      <c r="F10091" t="s">
        <v>3106</v>
      </c>
      <c r="G10091" t="s">
        <v>3107</v>
      </c>
      <c r="I10091" t="s">
        <v>3108</v>
      </c>
      <c r="J10091" t="s">
        <v>3039</v>
      </c>
      <c r="K10091" t="s">
        <v>20</v>
      </c>
      <c r="L10091">
        <v>800</v>
      </c>
      <c r="M10091">
        <v>45.3808796</v>
      </c>
      <c r="N10091">
        <v>-79.087692700000005</v>
      </c>
      <c r="O10091">
        <v>7937</v>
      </c>
    </row>
    <row r="10092" spans="1:15" x14ac:dyDescent="0.35">
      <c r="A10092">
        <v>-77.681359999999998</v>
      </c>
      <c r="B10092">
        <v>45.697279999999999</v>
      </c>
      <c r="C10092" t="s">
        <v>3353</v>
      </c>
      <c r="D10092">
        <v>2015</v>
      </c>
      <c r="E10092" t="s">
        <v>16</v>
      </c>
      <c r="F10092" t="s">
        <v>3106</v>
      </c>
      <c r="G10092" t="s">
        <v>3107</v>
      </c>
      <c r="I10092" t="s">
        <v>3554</v>
      </c>
      <c r="J10092" t="s">
        <v>3511</v>
      </c>
      <c r="K10092" t="s">
        <v>20</v>
      </c>
      <c r="L10092">
        <v>1450</v>
      </c>
      <c r="M10092">
        <v>45.697279999999999</v>
      </c>
      <c r="N10092">
        <v>-77.681359999999998</v>
      </c>
      <c r="O10092">
        <v>8286</v>
      </c>
    </row>
    <row r="10093" spans="1:15" x14ac:dyDescent="0.35">
      <c r="A10093">
        <v>-79.087692700000005</v>
      </c>
      <c r="B10093">
        <v>45.3808796</v>
      </c>
      <c r="C10093" t="s">
        <v>2999</v>
      </c>
      <c r="D10093">
        <v>2014</v>
      </c>
      <c r="E10093" t="s">
        <v>320</v>
      </c>
      <c r="F10093" t="s">
        <v>3106</v>
      </c>
      <c r="G10093" t="s">
        <v>3107</v>
      </c>
      <c r="I10093" t="s">
        <v>3108</v>
      </c>
      <c r="J10093" t="s">
        <v>3039</v>
      </c>
      <c r="K10093" t="s">
        <v>20</v>
      </c>
      <c r="L10093">
        <v>1000</v>
      </c>
      <c r="M10093">
        <v>45.3808796</v>
      </c>
      <c r="N10093">
        <v>-79.087692700000005</v>
      </c>
      <c r="O10093">
        <v>7468</v>
      </c>
    </row>
    <row r="10094" spans="1:15" x14ac:dyDescent="0.35">
      <c r="A10094">
        <v>-77.681359999999998</v>
      </c>
      <c r="B10094">
        <v>45.697279999999999</v>
      </c>
      <c r="C10094" t="s">
        <v>3353</v>
      </c>
      <c r="D10094">
        <v>2014</v>
      </c>
      <c r="E10094" t="s">
        <v>16</v>
      </c>
      <c r="F10094" t="s">
        <v>3106</v>
      </c>
      <c r="G10094" t="s">
        <v>3107</v>
      </c>
      <c r="I10094" t="s">
        <v>3554</v>
      </c>
      <c r="J10094" t="s">
        <v>3511</v>
      </c>
      <c r="K10094" t="s">
        <v>20</v>
      </c>
      <c r="L10094">
        <v>1450</v>
      </c>
      <c r="M10094">
        <v>45.697279999999999</v>
      </c>
      <c r="N10094">
        <v>-77.681359999999998</v>
      </c>
      <c r="O10094">
        <v>8391</v>
      </c>
    </row>
    <row r="10095" spans="1:15" x14ac:dyDescent="0.35">
      <c r="A10095">
        <v>-77.681359999999998</v>
      </c>
      <c r="B10095">
        <v>45.697279999999999</v>
      </c>
      <c r="C10095" t="s">
        <v>3353</v>
      </c>
      <c r="D10095">
        <v>2013</v>
      </c>
      <c r="E10095" t="s">
        <v>16</v>
      </c>
      <c r="F10095" t="s">
        <v>3106</v>
      </c>
      <c r="G10095" t="s">
        <v>3107</v>
      </c>
      <c r="I10095" t="s">
        <v>3554</v>
      </c>
      <c r="J10095" t="s">
        <v>3511</v>
      </c>
      <c r="K10095" t="s">
        <v>20</v>
      </c>
      <c r="L10095">
        <v>500</v>
      </c>
      <c r="M10095">
        <v>45.697279999999999</v>
      </c>
      <c r="N10095">
        <v>-77.681359999999998</v>
      </c>
      <c r="O10095">
        <v>8882</v>
      </c>
    </row>
    <row r="10096" spans="1:15" x14ac:dyDescent="0.35">
      <c r="A10096">
        <v>-79.087692700000005</v>
      </c>
      <c r="B10096">
        <v>45.3808796</v>
      </c>
      <c r="C10096" t="s">
        <v>2999</v>
      </c>
      <c r="D10096">
        <v>2012</v>
      </c>
      <c r="E10096" t="s">
        <v>320</v>
      </c>
      <c r="F10096" t="s">
        <v>3106</v>
      </c>
      <c r="G10096" t="s">
        <v>3107</v>
      </c>
      <c r="I10096" t="s">
        <v>3108</v>
      </c>
      <c r="J10096" t="s">
        <v>3039</v>
      </c>
      <c r="K10096" t="s">
        <v>20</v>
      </c>
      <c r="L10096">
        <v>1000</v>
      </c>
      <c r="M10096">
        <v>45.3808796</v>
      </c>
      <c r="N10096">
        <v>-79.087692700000005</v>
      </c>
      <c r="O10096">
        <v>7239</v>
      </c>
    </row>
    <row r="10097" spans="1:15" x14ac:dyDescent="0.35">
      <c r="A10097">
        <v>-77.681359999999998</v>
      </c>
      <c r="B10097">
        <v>45.697279999999999</v>
      </c>
      <c r="C10097" t="s">
        <v>3353</v>
      </c>
      <c r="D10097">
        <v>2012</v>
      </c>
      <c r="E10097" t="s">
        <v>16</v>
      </c>
      <c r="F10097" t="s">
        <v>3106</v>
      </c>
      <c r="G10097" t="s">
        <v>3107</v>
      </c>
      <c r="I10097" t="s">
        <v>3554</v>
      </c>
      <c r="J10097" t="s">
        <v>3511</v>
      </c>
      <c r="K10097" t="s">
        <v>20</v>
      </c>
      <c r="L10097">
        <v>1200</v>
      </c>
      <c r="M10097">
        <v>45.697279999999999</v>
      </c>
      <c r="N10097">
        <v>-77.681359999999998</v>
      </c>
      <c r="O10097">
        <v>8578</v>
      </c>
    </row>
    <row r="10098" spans="1:15" x14ac:dyDescent="0.35">
      <c r="A10098">
        <v>-81.438419999999994</v>
      </c>
      <c r="B10098">
        <v>47.457000000000001</v>
      </c>
      <c r="C10098" t="s">
        <v>5347</v>
      </c>
      <c r="D10098">
        <v>2021</v>
      </c>
      <c r="E10098" t="s">
        <v>16</v>
      </c>
      <c r="F10098" t="s">
        <v>5654</v>
      </c>
      <c r="G10098" t="s">
        <v>5655</v>
      </c>
      <c r="I10098" t="s">
        <v>5656</v>
      </c>
      <c r="J10098" t="s">
        <v>5479</v>
      </c>
      <c r="K10098" t="s">
        <v>20</v>
      </c>
      <c r="L10098">
        <v>1000</v>
      </c>
      <c r="M10098">
        <v>47.457000000000001</v>
      </c>
      <c r="N10098">
        <v>-81.438419999999994</v>
      </c>
      <c r="O10098">
        <v>13881</v>
      </c>
    </row>
    <row r="10099" spans="1:15" x14ac:dyDescent="0.35">
      <c r="A10099">
        <v>-81.438419999999994</v>
      </c>
      <c r="B10099">
        <v>47.457000000000001</v>
      </c>
      <c r="C10099" t="s">
        <v>5347</v>
      </c>
      <c r="D10099">
        <v>2019</v>
      </c>
      <c r="E10099" t="s">
        <v>16</v>
      </c>
      <c r="F10099" t="s">
        <v>5654</v>
      </c>
      <c r="G10099" t="s">
        <v>5655</v>
      </c>
      <c r="I10099" t="s">
        <v>5656</v>
      </c>
      <c r="J10099" t="s">
        <v>5479</v>
      </c>
      <c r="K10099" t="s">
        <v>20</v>
      </c>
      <c r="L10099">
        <v>1000</v>
      </c>
      <c r="M10099">
        <v>47.457000000000001</v>
      </c>
      <c r="N10099">
        <v>-81.438419999999994</v>
      </c>
      <c r="O10099">
        <v>12373</v>
      </c>
    </row>
    <row r="10100" spans="1:15" x14ac:dyDescent="0.35">
      <c r="A10100">
        <v>-81.438419999999994</v>
      </c>
      <c r="B10100">
        <v>47.457000000000001</v>
      </c>
      <c r="C10100" t="s">
        <v>5347</v>
      </c>
      <c r="D10100">
        <v>2017</v>
      </c>
      <c r="E10100" t="s">
        <v>16</v>
      </c>
      <c r="F10100" t="s">
        <v>5654</v>
      </c>
      <c r="G10100" t="s">
        <v>5655</v>
      </c>
      <c r="I10100" t="s">
        <v>5656</v>
      </c>
      <c r="J10100" t="s">
        <v>5479</v>
      </c>
      <c r="K10100" t="s">
        <v>20</v>
      </c>
      <c r="L10100">
        <v>750</v>
      </c>
      <c r="M10100">
        <v>47.457000000000001</v>
      </c>
      <c r="N10100">
        <v>-81.438419999999994</v>
      </c>
      <c r="O10100">
        <v>12993</v>
      </c>
    </row>
    <row r="10101" spans="1:15" x14ac:dyDescent="0.35">
      <c r="A10101">
        <v>-81.438419999999994</v>
      </c>
      <c r="B10101">
        <v>47.457000000000001</v>
      </c>
      <c r="C10101" t="s">
        <v>5347</v>
      </c>
      <c r="D10101">
        <v>2013</v>
      </c>
      <c r="E10101" t="s">
        <v>16</v>
      </c>
      <c r="F10101" t="s">
        <v>5654</v>
      </c>
      <c r="G10101" t="s">
        <v>5655</v>
      </c>
      <c r="I10101" t="s">
        <v>5656</v>
      </c>
      <c r="J10101" t="s">
        <v>5479</v>
      </c>
      <c r="K10101" t="s">
        <v>20</v>
      </c>
      <c r="L10101">
        <v>898</v>
      </c>
      <c r="M10101">
        <v>47.457000000000001</v>
      </c>
      <c r="N10101">
        <v>-81.438419999999994</v>
      </c>
      <c r="O10101">
        <v>12699</v>
      </c>
    </row>
    <row r="10102" spans="1:15" x14ac:dyDescent="0.35">
      <c r="A10102">
        <v>-82.245640699999996</v>
      </c>
      <c r="B10102">
        <v>46.4622624</v>
      </c>
      <c r="C10102" t="s">
        <v>4537</v>
      </c>
      <c r="D10102">
        <v>2021</v>
      </c>
      <c r="E10102" t="s">
        <v>16</v>
      </c>
      <c r="F10102" t="s">
        <v>4612</v>
      </c>
      <c r="G10102" t="s">
        <v>4613</v>
      </c>
      <c r="I10102" t="s">
        <v>4614</v>
      </c>
      <c r="J10102" t="s">
        <v>4565</v>
      </c>
      <c r="K10102" t="s">
        <v>20</v>
      </c>
      <c r="L10102">
        <v>500</v>
      </c>
      <c r="M10102">
        <v>46.4622624</v>
      </c>
      <c r="N10102">
        <v>-82.245640699999996</v>
      </c>
      <c r="O10102">
        <v>11672</v>
      </c>
    </row>
    <row r="10103" spans="1:15" x14ac:dyDescent="0.35">
      <c r="A10103">
        <v>-82.245640699999996</v>
      </c>
      <c r="B10103">
        <v>46.4622624</v>
      </c>
      <c r="C10103" t="s">
        <v>4537</v>
      </c>
      <c r="D10103">
        <v>2019</v>
      </c>
      <c r="E10103" t="s">
        <v>16</v>
      </c>
      <c r="F10103" t="s">
        <v>4612</v>
      </c>
      <c r="G10103" t="s">
        <v>4613</v>
      </c>
      <c r="I10103" t="s">
        <v>4614</v>
      </c>
      <c r="J10103" t="s">
        <v>4565</v>
      </c>
      <c r="K10103" t="s">
        <v>20</v>
      </c>
      <c r="L10103">
        <v>500</v>
      </c>
      <c r="M10103">
        <v>46.4622624</v>
      </c>
      <c r="N10103">
        <v>-82.245640699999996</v>
      </c>
      <c r="O10103">
        <v>11104</v>
      </c>
    </row>
    <row r="10104" spans="1:15" x14ac:dyDescent="0.35">
      <c r="A10104">
        <v>-82.245640699999996</v>
      </c>
      <c r="B10104">
        <v>46.4622624</v>
      </c>
      <c r="C10104" t="s">
        <v>4537</v>
      </c>
      <c r="D10104">
        <v>2017</v>
      </c>
      <c r="E10104" t="s">
        <v>16</v>
      </c>
      <c r="F10104" t="s">
        <v>4612</v>
      </c>
      <c r="G10104" t="s">
        <v>4613</v>
      </c>
      <c r="I10104" t="s">
        <v>4614</v>
      </c>
      <c r="J10104" t="s">
        <v>4565</v>
      </c>
      <c r="K10104" t="s">
        <v>20</v>
      </c>
      <c r="L10104">
        <v>500</v>
      </c>
      <c r="M10104">
        <v>46.4622624</v>
      </c>
      <c r="N10104">
        <v>-82.245640699999996</v>
      </c>
      <c r="O10104">
        <v>11016</v>
      </c>
    </row>
    <row r="10105" spans="1:15" x14ac:dyDescent="0.35">
      <c r="A10105">
        <v>-82.245640699999996</v>
      </c>
      <c r="B10105">
        <v>46.4622624</v>
      </c>
      <c r="C10105" t="s">
        <v>4537</v>
      </c>
      <c r="D10105">
        <v>2015</v>
      </c>
      <c r="E10105" t="s">
        <v>16</v>
      </c>
      <c r="F10105" t="s">
        <v>4612</v>
      </c>
      <c r="G10105" t="s">
        <v>4613</v>
      </c>
      <c r="I10105" t="s">
        <v>4614</v>
      </c>
      <c r="J10105" t="s">
        <v>4565</v>
      </c>
      <c r="K10105" t="s">
        <v>20</v>
      </c>
      <c r="L10105">
        <v>500</v>
      </c>
      <c r="M10105">
        <v>46.4622624</v>
      </c>
      <c r="N10105">
        <v>-82.245640699999996</v>
      </c>
      <c r="O10105">
        <v>11119</v>
      </c>
    </row>
    <row r="10106" spans="1:15" x14ac:dyDescent="0.35">
      <c r="A10106">
        <v>-82.245640699999996</v>
      </c>
      <c r="B10106">
        <v>46.4622624</v>
      </c>
      <c r="C10106" t="s">
        <v>4537</v>
      </c>
      <c r="D10106">
        <v>2012</v>
      </c>
      <c r="E10106" t="s">
        <v>16</v>
      </c>
      <c r="F10106" t="s">
        <v>4612</v>
      </c>
      <c r="G10106" t="s">
        <v>4613</v>
      </c>
      <c r="I10106" t="s">
        <v>4614</v>
      </c>
      <c r="J10106" t="s">
        <v>4565</v>
      </c>
      <c r="K10106" t="s">
        <v>20</v>
      </c>
      <c r="L10106">
        <v>500</v>
      </c>
      <c r="M10106">
        <v>46.4622624</v>
      </c>
      <c r="N10106">
        <v>-82.245640699999996</v>
      </c>
      <c r="O10106">
        <v>10382</v>
      </c>
    </row>
    <row r="10107" spans="1:15" x14ac:dyDescent="0.35">
      <c r="A10107">
        <v>-83.547111999999998</v>
      </c>
      <c r="B10107">
        <v>46.433677899999999</v>
      </c>
      <c r="C10107" t="s">
        <v>3680</v>
      </c>
      <c r="D10107">
        <v>2021</v>
      </c>
      <c r="E10107" t="s">
        <v>59</v>
      </c>
      <c r="F10107" t="s">
        <v>724</v>
      </c>
      <c r="G10107" t="s">
        <v>725</v>
      </c>
      <c r="I10107" t="s">
        <v>4105</v>
      </c>
      <c r="J10107" t="s">
        <v>3874</v>
      </c>
      <c r="K10107" t="s">
        <v>20</v>
      </c>
      <c r="L10107">
        <v>400</v>
      </c>
      <c r="M10107">
        <v>46.433677899999999</v>
      </c>
      <c r="N10107">
        <v>-83.547111999999998</v>
      </c>
      <c r="O10107">
        <v>10755</v>
      </c>
    </row>
    <row r="10108" spans="1:15" x14ac:dyDescent="0.35">
      <c r="A10108">
        <v>-77.563320000000004</v>
      </c>
      <c r="B10108">
        <v>45.083100000000002</v>
      </c>
      <c r="C10108" t="s">
        <v>171</v>
      </c>
      <c r="D10108">
        <v>2020</v>
      </c>
      <c r="E10108" t="s">
        <v>59</v>
      </c>
      <c r="F10108" t="s">
        <v>724</v>
      </c>
      <c r="G10108" t="s">
        <v>725</v>
      </c>
      <c r="I10108" t="s">
        <v>726</v>
      </c>
      <c r="J10108" t="s">
        <v>296</v>
      </c>
      <c r="K10108" t="s">
        <v>20</v>
      </c>
      <c r="L10108">
        <v>1000</v>
      </c>
      <c r="M10108">
        <v>45.083100000000002</v>
      </c>
      <c r="N10108">
        <v>-77.563320000000004</v>
      </c>
      <c r="O10108">
        <v>1870</v>
      </c>
    </row>
    <row r="10109" spans="1:15" x14ac:dyDescent="0.35">
      <c r="A10109">
        <v>-83.547111999999998</v>
      </c>
      <c r="B10109">
        <v>46.433677899999999</v>
      </c>
      <c r="C10109" t="s">
        <v>3680</v>
      </c>
      <c r="D10109">
        <v>2019</v>
      </c>
      <c r="E10109" t="s">
        <v>59</v>
      </c>
      <c r="F10109" t="s">
        <v>724</v>
      </c>
      <c r="G10109" t="s">
        <v>725</v>
      </c>
      <c r="I10109" t="s">
        <v>4105</v>
      </c>
      <c r="J10109" t="s">
        <v>3874</v>
      </c>
      <c r="K10109" t="s">
        <v>20</v>
      </c>
      <c r="L10109">
        <v>400</v>
      </c>
      <c r="M10109">
        <v>46.433677899999999</v>
      </c>
      <c r="N10109">
        <v>-83.547111999999998</v>
      </c>
      <c r="O10109">
        <v>10836</v>
      </c>
    </row>
    <row r="10110" spans="1:15" x14ac:dyDescent="0.35">
      <c r="A10110">
        <v>-77.563320000000004</v>
      </c>
      <c r="B10110">
        <v>45.083100000000002</v>
      </c>
      <c r="C10110" t="s">
        <v>171</v>
      </c>
      <c r="D10110">
        <v>2018</v>
      </c>
      <c r="E10110" t="s">
        <v>59</v>
      </c>
      <c r="F10110" t="s">
        <v>724</v>
      </c>
      <c r="G10110" t="s">
        <v>725</v>
      </c>
      <c r="I10110" t="s">
        <v>726</v>
      </c>
      <c r="J10110" t="s">
        <v>296</v>
      </c>
      <c r="K10110" t="s">
        <v>20</v>
      </c>
      <c r="L10110">
        <v>1000</v>
      </c>
      <c r="M10110">
        <v>45.083100000000002</v>
      </c>
      <c r="N10110">
        <v>-77.563320000000004</v>
      </c>
      <c r="O10110">
        <v>1051</v>
      </c>
    </row>
    <row r="10111" spans="1:15" x14ac:dyDescent="0.35">
      <c r="A10111">
        <v>-83.547111999999998</v>
      </c>
      <c r="B10111">
        <v>46.433677899999999</v>
      </c>
      <c r="C10111" t="s">
        <v>3680</v>
      </c>
      <c r="D10111">
        <v>2017</v>
      </c>
      <c r="E10111" t="s">
        <v>59</v>
      </c>
      <c r="F10111" t="s">
        <v>724</v>
      </c>
      <c r="G10111" t="s">
        <v>725</v>
      </c>
      <c r="I10111" t="s">
        <v>4105</v>
      </c>
      <c r="J10111" t="s">
        <v>3874</v>
      </c>
      <c r="K10111" t="s">
        <v>20</v>
      </c>
      <c r="L10111">
        <v>300</v>
      </c>
      <c r="M10111">
        <v>46.433677899999999</v>
      </c>
      <c r="N10111">
        <v>-83.547111999999998</v>
      </c>
      <c r="O10111">
        <v>10104</v>
      </c>
    </row>
    <row r="10112" spans="1:15" x14ac:dyDescent="0.35">
      <c r="A10112">
        <v>-77.563320000000004</v>
      </c>
      <c r="B10112">
        <v>45.083100000000002</v>
      </c>
      <c r="C10112" t="s">
        <v>171</v>
      </c>
      <c r="D10112">
        <v>2016</v>
      </c>
      <c r="E10112" t="s">
        <v>59</v>
      </c>
      <c r="F10112" t="s">
        <v>724</v>
      </c>
      <c r="G10112" t="s">
        <v>725</v>
      </c>
      <c r="I10112" t="s">
        <v>726</v>
      </c>
      <c r="J10112" t="s">
        <v>296</v>
      </c>
      <c r="K10112" t="s">
        <v>20</v>
      </c>
      <c r="L10112">
        <v>1000</v>
      </c>
      <c r="M10112">
        <v>45.083100000000002</v>
      </c>
      <c r="N10112">
        <v>-77.563320000000004</v>
      </c>
      <c r="O10112">
        <v>1160</v>
      </c>
    </row>
    <row r="10113" spans="1:15" x14ac:dyDescent="0.35">
      <c r="A10113">
        <v>-83.547111999999998</v>
      </c>
      <c r="B10113">
        <v>46.433677899999999</v>
      </c>
      <c r="C10113" t="s">
        <v>3680</v>
      </c>
      <c r="D10113">
        <v>2015</v>
      </c>
      <c r="E10113" t="s">
        <v>59</v>
      </c>
      <c r="F10113" t="s">
        <v>724</v>
      </c>
      <c r="G10113" t="s">
        <v>725</v>
      </c>
      <c r="I10113" t="s">
        <v>4105</v>
      </c>
      <c r="J10113" t="s">
        <v>3874</v>
      </c>
      <c r="K10113" t="s">
        <v>20</v>
      </c>
      <c r="L10113">
        <v>300</v>
      </c>
      <c r="M10113">
        <v>46.433677899999999</v>
      </c>
      <c r="N10113">
        <v>-83.547111999999998</v>
      </c>
      <c r="O10113">
        <v>10368</v>
      </c>
    </row>
    <row r="10114" spans="1:15" x14ac:dyDescent="0.35">
      <c r="A10114">
        <v>-77.563320000000004</v>
      </c>
      <c r="B10114">
        <v>45.083100000000002</v>
      </c>
      <c r="C10114" t="s">
        <v>171</v>
      </c>
      <c r="D10114">
        <v>2014</v>
      </c>
      <c r="E10114" t="s">
        <v>59</v>
      </c>
      <c r="F10114" t="s">
        <v>724</v>
      </c>
      <c r="G10114" t="s">
        <v>725</v>
      </c>
      <c r="I10114" t="s">
        <v>726</v>
      </c>
      <c r="J10114" t="s">
        <v>296</v>
      </c>
      <c r="K10114" t="s">
        <v>20</v>
      </c>
      <c r="L10114">
        <v>1000</v>
      </c>
      <c r="M10114">
        <v>45.083100000000002</v>
      </c>
      <c r="N10114">
        <v>-77.563320000000004</v>
      </c>
      <c r="O10114">
        <v>904</v>
      </c>
    </row>
    <row r="10115" spans="1:15" x14ac:dyDescent="0.35">
      <c r="A10115">
        <v>-83.547111999999998</v>
      </c>
      <c r="B10115">
        <v>46.433677899999999</v>
      </c>
      <c r="C10115" t="s">
        <v>3680</v>
      </c>
      <c r="D10115">
        <v>2013</v>
      </c>
      <c r="E10115" t="s">
        <v>59</v>
      </c>
      <c r="F10115" t="s">
        <v>724</v>
      </c>
      <c r="G10115" t="s">
        <v>725</v>
      </c>
      <c r="I10115" t="s">
        <v>4105</v>
      </c>
      <c r="J10115" t="s">
        <v>3874</v>
      </c>
      <c r="K10115" t="s">
        <v>20</v>
      </c>
      <c r="L10115">
        <v>300</v>
      </c>
      <c r="M10115">
        <v>46.433677899999999</v>
      </c>
      <c r="N10115">
        <v>-83.547111999999998</v>
      </c>
      <c r="O10115">
        <v>9186</v>
      </c>
    </row>
    <row r="10116" spans="1:15" x14ac:dyDescent="0.35">
      <c r="A10116">
        <v>-77.563320000000004</v>
      </c>
      <c r="B10116">
        <v>45.083100000000002</v>
      </c>
      <c r="C10116" t="s">
        <v>171</v>
      </c>
      <c r="D10116">
        <v>2012</v>
      </c>
      <c r="E10116" t="s">
        <v>59</v>
      </c>
      <c r="F10116" t="s">
        <v>724</v>
      </c>
      <c r="G10116" t="s">
        <v>725</v>
      </c>
      <c r="I10116" t="s">
        <v>726</v>
      </c>
      <c r="J10116" t="s">
        <v>296</v>
      </c>
      <c r="K10116" t="s">
        <v>20</v>
      </c>
      <c r="L10116">
        <v>730</v>
      </c>
      <c r="M10116">
        <v>45.083100000000002</v>
      </c>
      <c r="N10116">
        <v>-77.563320000000004</v>
      </c>
      <c r="O10116">
        <v>471</v>
      </c>
    </row>
    <row r="10117" spans="1:15" x14ac:dyDescent="0.35">
      <c r="A10117">
        <v>-81.456199999999995</v>
      </c>
      <c r="B10117">
        <v>47.627000000000002</v>
      </c>
      <c r="C10117" t="s">
        <v>5347</v>
      </c>
      <c r="D10117">
        <v>2020</v>
      </c>
      <c r="E10117" t="s">
        <v>16</v>
      </c>
      <c r="F10117" t="s">
        <v>5464</v>
      </c>
      <c r="G10117" t="s">
        <v>5465</v>
      </c>
      <c r="I10117" t="s">
        <v>5466</v>
      </c>
      <c r="J10117" t="s">
        <v>5467</v>
      </c>
      <c r="K10117" t="s">
        <v>20</v>
      </c>
      <c r="L10117">
        <v>1000</v>
      </c>
      <c r="M10117">
        <v>47.627000000000002</v>
      </c>
      <c r="N10117">
        <v>-81.456199999999995</v>
      </c>
      <c r="O10117">
        <v>13799</v>
      </c>
    </row>
    <row r="10118" spans="1:15" x14ac:dyDescent="0.35">
      <c r="A10118">
        <v>-81.456199999999995</v>
      </c>
      <c r="B10118">
        <v>47.627000000000002</v>
      </c>
      <c r="C10118" t="s">
        <v>5347</v>
      </c>
      <c r="D10118">
        <v>2018</v>
      </c>
      <c r="E10118" t="s">
        <v>16</v>
      </c>
      <c r="F10118" t="s">
        <v>5464</v>
      </c>
      <c r="G10118" t="s">
        <v>5465</v>
      </c>
      <c r="I10118" t="s">
        <v>5466</v>
      </c>
      <c r="J10118" t="s">
        <v>5467</v>
      </c>
      <c r="K10118" t="s">
        <v>20</v>
      </c>
      <c r="L10118">
        <v>1000</v>
      </c>
      <c r="M10118">
        <v>47.627000000000002</v>
      </c>
      <c r="N10118">
        <v>-81.456199999999995</v>
      </c>
      <c r="O10118">
        <v>12877</v>
      </c>
    </row>
    <row r="10119" spans="1:15" x14ac:dyDescent="0.35">
      <c r="A10119">
        <v>-81.456199999999995</v>
      </c>
      <c r="B10119">
        <v>47.627000000000002</v>
      </c>
      <c r="C10119" t="s">
        <v>5347</v>
      </c>
      <c r="D10119">
        <v>2016</v>
      </c>
      <c r="E10119" t="s">
        <v>16</v>
      </c>
      <c r="F10119" t="s">
        <v>5464</v>
      </c>
      <c r="G10119" t="s">
        <v>5465</v>
      </c>
      <c r="I10119" t="s">
        <v>5466</v>
      </c>
      <c r="J10119" t="s">
        <v>5467</v>
      </c>
      <c r="K10119" t="s">
        <v>20</v>
      </c>
      <c r="L10119">
        <v>1000</v>
      </c>
      <c r="M10119">
        <v>47.627000000000002</v>
      </c>
      <c r="N10119">
        <v>-81.456199999999995</v>
      </c>
      <c r="O10119">
        <v>12917</v>
      </c>
    </row>
    <row r="10120" spans="1:15" x14ac:dyDescent="0.35">
      <c r="A10120">
        <v>-81.456199999999995</v>
      </c>
      <c r="B10120">
        <v>47.627000000000002</v>
      </c>
      <c r="C10120" t="s">
        <v>5347</v>
      </c>
      <c r="D10120">
        <v>2014</v>
      </c>
      <c r="E10120" t="s">
        <v>16</v>
      </c>
      <c r="F10120" t="s">
        <v>5464</v>
      </c>
      <c r="G10120" t="s">
        <v>5465</v>
      </c>
      <c r="I10120" t="s">
        <v>5466</v>
      </c>
      <c r="J10120" t="s">
        <v>5467</v>
      </c>
      <c r="K10120" t="s">
        <v>20</v>
      </c>
      <c r="L10120">
        <v>1000</v>
      </c>
      <c r="M10120">
        <v>47.627000000000002</v>
      </c>
      <c r="N10120">
        <v>-81.456199999999995</v>
      </c>
      <c r="O10120">
        <v>12560</v>
      </c>
    </row>
    <row r="10121" spans="1:15" x14ac:dyDescent="0.35">
      <c r="A10121">
        <v>-81.456199999999995</v>
      </c>
      <c r="B10121">
        <v>47.627000000000002</v>
      </c>
      <c r="C10121" t="s">
        <v>5347</v>
      </c>
      <c r="D10121">
        <v>2012</v>
      </c>
      <c r="E10121" t="s">
        <v>16</v>
      </c>
      <c r="F10121" t="s">
        <v>5464</v>
      </c>
      <c r="G10121" t="s">
        <v>5465</v>
      </c>
      <c r="I10121" t="s">
        <v>5466</v>
      </c>
      <c r="J10121" t="s">
        <v>5467</v>
      </c>
      <c r="K10121" t="s">
        <v>20</v>
      </c>
      <c r="L10121">
        <v>1000</v>
      </c>
      <c r="M10121">
        <v>47.627000000000002</v>
      </c>
      <c r="N10121">
        <v>-81.456199999999995</v>
      </c>
      <c r="O10121">
        <v>12080</v>
      </c>
    </row>
    <row r="10122" spans="1:15" x14ac:dyDescent="0.35">
      <c r="A10122">
        <v>-81.448139999999995</v>
      </c>
      <c r="B10122">
        <v>47.605339999999998</v>
      </c>
      <c r="C10122" t="s">
        <v>5347</v>
      </c>
      <c r="D10122">
        <v>2021</v>
      </c>
      <c r="E10122" t="s">
        <v>263</v>
      </c>
      <c r="F10122" t="s">
        <v>5509</v>
      </c>
      <c r="G10122" t="s">
        <v>5510</v>
      </c>
      <c r="I10122" t="s">
        <v>5511</v>
      </c>
      <c r="J10122" t="s">
        <v>5467</v>
      </c>
      <c r="K10122" t="s">
        <v>20</v>
      </c>
      <c r="L10122">
        <v>2000</v>
      </c>
      <c r="M10122">
        <v>47.605339999999998</v>
      </c>
      <c r="N10122">
        <v>-81.448139999999995</v>
      </c>
      <c r="O10122">
        <v>13893</v>
      </c>
    </row>
    <row r="10123" spans="1:15" x14ac:dyDescent="0.35">
      <c r="A10123">
        <v>-81.448139999999995</v>
      </c>
      <c r="B10123">
        <v>47.605339999999998</v>
      </c>
      <c r="C10123" t="s">
        <v>5347</v>
      </c>
      <c r="D10123">
        <v>2019</v>
      </c>
      <c r="E10123" t="s">
        <v>263</v>
      </c>
      <c r="F10123" t="s">
        <v>5509</v>
      </c>
      <c r="G10123" t="s">
        <v>5510</v>
      </c>
      <c r="I10123" t="s">
        <v>5511</v>
      </c>
      <c r="J10123" t="s">
        <v>5467</v>
      </c>
      <c r="K10123" t="s">
        <v>20</v>
      </c>
      <c r="L10123">
        <v>2000</v>
      </c>
      <c r="M10123">
        <v>47.605339999999998</v>
      </c>
      <c r="N10123">
        <v>-81.448139999999995</v>
      </c>
      <c r="O10123">
        <v>12385</v>
      </c>
    </row>
    <row r="10124" spans="1:15" x14ac:dyDescent="0.35">
      <c r="A10124">
        <v>-81.448139999999995</v>
      </c>
      <c r="B10124">
        <v>47.605339999999998</v>
      </c>
      <c r="C10124" t="s">
        <v>5347</v>
      </c>
      <c r="D10124">
        <v>2017</v>
      </c>
      <c r="E10124" t="s">
        <v>263</v>
      </c>
      <c r="F10124" t="s">
        <v>5509</v>
      </c>
      <c r="G10124" t="s">
        <v>5510</v>
      </c>
      <c r="I10124" t="s">
        <v>5511</v>
      </c>
      <c r="J10124" t="s">
        <v>5467</v>
      </c>
      <c r="K10124" t="s">
        <v>20</v>
      </c>
      <c r="L10124">
        <v>2113</v>
      </c>
      <c r="M10124">
        <v>47.605339999999998</v>
      </c>
      <c r="N10124">
        <v>-81.448139999999995</v>
      </c>
      <c r="O10124">
        <v>12655</v>
      </c>
    </row>
    <row r="10125" spans="1:15" x14ac:dyDescent="0.35">
      <c r="A10125">
        <v>-81.448139999999995</v>
      </c>
      <c r="B10125">
        <v>47.605339999999998</v>
      </c>
      <c r="C10125" t="s">
        <v>5347</v>
      </c>
      <c r="D10125">
        <v>2012</v>
      </c>
      <c r="E10125" t="s">
        <v>263</v>
      </c>
      <c r="F10125" t="s">
        <v>5509</v>
      </c>
      <c r="G10125" t="s">
        <v>5510</v>
      </c>
      <c r="I10125" t="s">
        <v>5511</v>
      </c>
      <c r="J10125" t="s">
        <v>5467</v>
      </c>
      <c r="K10125" t="s">
        <v>20</v>
      </c>
      <c r="L10125">
        <v>2000</v>
      </c>
      <c r="M10125">
        <v>47.605339999999998</v>
      </c>
      <c r="N10125">
        <v>-81.448139999999995</v>
      </c>
      <c r="O10125">
        <v>12095</v>
      </c>
    </row>
    <row r="10126" spans="1:15" x14ac:dyDescent="0.35">
      <c r="A10126">
        <v>-79.274961500000003</v>
      </c>
      <c r="B10126">
        <v>45.405252300000001</v>
      </c>
      <c r="C10126" t="s">
        <v>2999</v>
      </c>
      <c r="D10126">
        <v>2021</v>
      </c>
      <c r="E10126" t="s">
        <v>59</v>
      </c>
      <c r="F10126" t="s">
        <v>3246</v>
      </c>
      <c r="G10126" t="s">
        <v>3247</v>
      </c>
      <c r="I10126" t="s">
        <v>3248</v>
      </c>
      <c r="J10126" t="s">
        <v>3016</v>
      </c>
      <c r="K10126" t="s">
        <v>20</v>
      </c>
      <c r="L10126">
        <v>1500</v>
      </c>
      <c r="M10126">
        <v>45.405252300000001</v>
      </c>
      <c r="N10126">
        <v>-79.274961500000003</v>
      </c>
      <c r="O10126">
        <v>8201</v>
      </c>
    </row>
    <row r="10127" spans="1:15" x14ac:dyDescent="0.35">
      <c r="A10127">
        <v>-79.274961500000003</v>
      </c>
      <c r="B10127">
        <v>45.405252300000001</v>
      </c>
      <c r="C10127" t="s">
        <v>2999</v>
      </c>
      <c r="D10127">
        <v>2019</v>
      </c>
      <c r="E10127" t="s">
        <v>59</v>
      </c>
      <c r="F10127" t="s">
        <v>3246</v>
      </c>
      <c r="G10127" t="s">
        <v>3247</v>
      </c>
      <c r="I10127" t="s">
        <v>3248</v>
      </c>
      <c r="J10127" t="s">
        <v>3016</v>
      </c>
      <c r="K10127" t="s">
        <v>20</v>
      </c>
      <c r="L10127">
        <v>1500</v>
      </c>
      <c r="M10127">
        <v>45.405252300000001</v>
      </c>
      <c r="N10127">
        <v>-79.274961500000003</v>
      </c>
      <c r="O10127">
        <v>8505</v>
      </c>
    </row>
    <row r="10128" spans="1:15" x14ac:dyDescent="0.35">
      <c r="A10128">
        <v>-79.274961500000003</v>
      </c>
      <c r="B10128">
        <v>45.405252300000001</v>
      </c>
      <c r="C10128" t="s">
        <v>2999</v>
      </c>
      <c r="D10128">
        <v>2017</v>
      </c>
      <c r="E10128" t="s">
        <v>59</v>
      </c>
      <c r="F10128" t="s">
        <v>3246</v>
      </c>
      <c r="G10128" t="s">
        <v>3247</v>
      </c>
      <c r="I10128" t="s">
        <v>3248</v>
      </c>
      <c r="J10128" t="s">
        <v>3016</v>
      </c>
      <c r="K10128" t="s">
        <v>20</v>
      </c>
      <c r="L10128">
        <v>2000</v>
      </c>
      <c r="M10128">
        <v>45.405252300000001</v>
      </c>
      <c r="N10128">
        <v>-79.274961500000003</v>
      </c>
      <c r="O10128">
        <v>8794</v>
      </c>
    </row>
    <row r="10129" spans="1:15" x14ac:dyDescent="0.35">
      <c r="A10129">
        <v>-79.274961500000003</v>
      </c>
      <c r="B10129">
        <v>45.405252300000001</v>
      </c>
      <c r="C10129" t="s">
        <v>2999</v>
      </c>
      <c r="D10129">
        <v>2015</v>
      </c>
      <c r="E10129" t="s">
        <v>59</v>
      </c>
      <c r="F10129" t="s">
        <v>3246</v>
      </c>
      <c r="G10129" t="s">
        <v>3247</v>
      </c>
      <c r="I10129" t="s">
        <v>3248</v>
      </c>
      <c r="J10129" t="s">
        <v>3016</v>
      </c>
      <c r="K10129" t="s">
        <v>20</v>
      </c>
      <c r="L10129">
        <v>1150</v>
      </c>
      <c r="M10129">
        <v>45.405252300000001</v>
      </c>
      <c r="N10129">
        <v>-79.274961500000003</v>
      </c>
      <c r="O10129">
        <v>7953</v>
      </c>
    </row>
    <row r="10130" spans="1:15" x14ac:dyDescent="0.35">
      <c r="A10130">
        <v>-79.274961500000003</v>
      </c>
      <c r="B10130">
        <v>45.405252300000001</v>
      </c>
      <c r="C10130" t="s">
        <v>2999</v>
      </c>
      <c r="D10130">
        <v>2014</v>
      </c>
      <c r="E10130" t="s">
        <v>59</v>
      </c>
      <c r="F10130" t="s">
        <v>3246</v>
      </c>
      <c r="G10130" t="s">
        <v>3247</v>
      </c>
      <c r="I10130" t="s">
        <v>3248</v>
      </c>
      <c r="J10130" t="s">
        <v>3016</v>
      </c>
      <c r="K10130" t="s">
        <v>20</v>
      </c>
      <c r="L10130">
        <v>2500</v>
      </c>
      <c r="M10130">
        <v>45.405252300000001</v>
      </c>
      <c r="N10130">
        <v>-79.274961500000003</v>
      </c>
      <c r="O10130">
        <v>7482</v>
      </c>
    </row>
    <row r="10131" spans="1:15" x14ac:dyDescent="0.35">
      <c r="A10131">
        <v>-79.274961500000003</v>
      </c>
      <c r="B10131">
        <v>45.405252300000001</v>
      </c>
      <c r="C10131" t="s">
        <v>2999</v>
      </c>
      <c r="D10131">
        <v>2013</v>
      </c>
      <c r="E10131" t="s">
        <v>320</v>
      </c>
      <c r="F10131" t="s">
        <v>3246</v>
      </c>
      <c r="G10131" t="s">
        <v>3247</v>
      </c>
      <c r="I10131" t="s">
        <v>3248</v>
      </c>
      <c r="J10131" t="s">
        <v>3016</v>
      </c>
      <c r="K10131" t="s">
        <v>20</v>
      </c>
      <c r="L10131">
        <v>1500</v>
      </c>
      <c r="M10131">
        <v>45.405252300000001</v>
      </c>
      <c r="N10131">
        <v>-79.274961500000003</v>
      </c>
      <c r="O10131">
        <v>7299</v>
      </c>
    </row>
    <row r="10132" spans="1:15" x14ac:dyDescent="0.35">
      <c r="A10132">
        <v>-90.187420299999999</v>
      </c>
      <c r="B10132">
        <v>48.225752100000001</v>
      </c>
      <c r="C10132" t="s">
        <v>5061</v>
      </c>
      <c r="D10132">
        <v>2021</v>
      </c>
      <c r="E10132" t="s">
        <v>16</v>
      </c>
      <c r="F10132" t="s">
        <v>5250</v>
      </c>
      <c r="G10132" t="s">
        <v>5251</v>
      </c>
      <c r="I10132" t="s">
        <v>5252</v>
      </c>
      <c r="K10132" t="s">
        <v>20</v>
      </c>
      <c r="L10132">
        <v>2000</v>
      </c>
      <c r="M10132">
        <v>48.225752100000001</v>
      </c>
      <c r="N10132">
        <v>-90.187420299999999</v>
      </c>
      <c r="O10132">
        <v>12022</v>
      </c>
    </row>
    <row r="10133" spans="1:15" x14ac:dyDescent="0.35">
      <c r="A10133">
        <v>-90.187420299999999</v>
      </c>
      <c r="B10133">
        <v>48.225752100000001</v>
      </c>
      <c r="C10133" t="s">
        <v>5061</v>
      </c>
      <c r="D10133">
        <v>2019</v>
      </c>
      <c r="E10133" t="s">
        <v>16</v>
      </c>
      <c r="F10133" t="s">
        <v>5250</v>
      </c>
      <c r="G10133" t="s">
        <v>5251</v>
      </c>
      <c r="I10133" t="s">
        <v>5252</v>
      </c>
      <c r="K10133" t="s">
        <v>20</v>
      </c>
      <c r="L10133">
        <v>1500</v>
      </c>
      <c r="M10133">
        <v>48.225752100000001</v>
      </c>
      <c r="N10133">
        <v>-90.187420299999999</v>
      </c>
      <c r="O10133">
        <v>12438</v>
      </c>
    </row>
    <row r="10134" spans="1:15" x14ac:dyDescent="0.35">
      <c r="A10134">
        <v>-90.187420299999999</v>
      </c>
      <c r="B10134">
        <v>48.225752100000001</v>
      </c>
      <c r="C10134" t="s">
        <v>5061</v>
      </c>
      <c r="D10134">
        <v>2017</v>
      </c>
      <c r="E10134" t="s">
        <v>16</v>
      </c>
      <c r="F10134" t="s">
        <v>5250</v>
      </c>
      <c r="G10134" t="s">
        <v>5251</v>
      </c>
      <c r="I10134" t="s">
        <v>5252</v>
      </c>
      <c r="K10134" t="s">
        <v>20</v>
      </c>
      <c r="L10134">
        <v>1500</v>
      </c>
      <c r="M10134">
        <v>48.225752100000001</v>
      </c>
      <c r="N10134">
        <v>-90.187420299999999</v>
      </c>
      <c r="O10134">
        <v>12190</v>
      </c>
    </row>
    <row r="10135" spans="1:15" x14ac:dyDescent="0.35">
      <c r="A10135">
        <v>-90.187420299999999</v>
      </c>
      <c r="B10135">
        <v>48.225752100000001</v>
      </c>
      <c r="C10135" t="s">
        <v>5061</v>
      </c>
      <c r="D10135">
        <v>2015</v>
      </c>
      <c r="E10135" t="s">
        <v>16</v>
      </c>
      <c r="F10135" t="s">
        <v>5250</v>
      </c>
      <c r="G10135" t="s">
        <v>5251</v>
      </c>
      <c r="I10135" t="s">
        <v>5252</v>
      </c>
      <c r="K10135" t="s">
        <v>20</v>
      </c>
      <c r="L10135">
        <v>1500</v>
      </c>
      <c r="M10135">
        <v>48.225752100000001</v>
      </c>
      <c r="N10135">
        <v>-90.187420299999999</v>
      </c>
      <c r="O10135">
        <v>12828</v>
      </c>
    </row>
    <row r="10136" spans="1:15" x14ac:dyDescent="0.35">
      <c r="A10136">
        <v>-90.187420299999999</v>
      </c>
      <c r="B10136">
        <v>48.225752100000001</v>
      </c>
      <c r="C10136" t="s">
        <v>5061</v>
      </c>
      <c r="D10136">
        <v>2013</v>
      </c>
      <c r="E10136" t="s">
        <v>16</v>
      </c>
      <c r="F10136" t="s">
        <v>5250</v>
      </c>
      <c r="G10136" t="s">
        <v>5251</v>
      </c>
      <c r="I10136" t="s">
        <v>5252</v>
      </c>
      <c r="K10136" t="s">
        <v>20</v>
      </c>
      <c r="L10136">
        <v>1500</v>
      </c>
      <c r="M10136">
        <v>48.225752100000001</v>
      </c>
      <c r="N10136">
        <v>-90.187420299999999</v>
      </c>
      <c r="O10136">
        <v>11534</v>
      </c>
    </row>
    <row r="10137" spans="1:15" x14ac:dyDescent="0.35">
      <c r="A10137">
        <v>-79.9989317</v>
      </c>
      <c r="B10137">
        <v>45.904275699999999</v>
      </c>
      <c r="C10137" t="s">
        <v>2639</v>
      </c>
      <c r="D10137">
        <v>2021</v>
      </c>
      <c r="E10137" t="s">
        <v>263</v>
      </c>
      <c r="F10137" t="s">
        <v>2692</v>
      </c>
      <c r="G10137" t="s">
        <v>2693</v>
      </c>
      <c r="H10137" t="s">
        <v>1810</v>
      </c>
      <c r="I10137" t="s">
        <v>2694</v>
      </c>
      <c r="J10137" t="s">
        <v>2695</v>
      </c>
      <c r="K10137" t="s">
        <v>20</v>
      </c>
      <c r="L10137">
        <v>2000</v>
      </c>
      <c r="M10137">
        <v>45.904275699999999</v>
      </c>
      <c r="N10137">
        <v>-79.9989317</v>
      </c>
      <c r="O10137">
        <v>7372</v>
      </c>
    </row>
    <row r="10138" spans="1:15" x14ac:dyDescent="0.35">
      <c r="A10138">
        <v>-79.9989317</v>
      </c>
      <c r="B10138">
        <v>45.904275699999999</v>
      </c>
      <c r="C10138" t="s">
        <v>2639</v>
      </c>
      <c r="D10138">
        <v>2020</v>
      </c>
      <c r="E10138" t="s">
        <v>263</v>
      </c>
      <c r="F10138" t="s">
        <v>2692</v>
      </c>
      <c r="G10138" t="s">
        <v>2693</v>
      </c>
      <c r="H10138" t="s">
        <v>1810</v>
      </c>
      <c r="I10138" t="s">
        <v>2694</v>
      </c>
      <c r="J10138" t="s">
        <v>2695</v>
      </c>
      <c r="K10138" t="s">
        <v>20</v>
      </c>
      <c r="L10138">
        <v>3000</v>
      </c>
      <c r="M10138">
        <v>45.904275699999999</v>
      </c>
      <c r="N10138">
        <v>-79.9989317</v>
      </c>
      <c r="O10138">
        <v>7168</v>
      </c>
    </row>
    <row r="10139" spans="1:15" x14ac:dyDescent="0.35">
      <c r="A10139">
        <v>-79.9989317</v>
      </c>
      <c r="B10139">
        <v>45.904275699999999</v>
      </c>
      <c r="C10139" t="s">
        <v>2639</v>
      </c>
      <c r="D10139">
        <v>2018</v>
      </c>
      <c r="E10139" t="s">
        <v>263</v>
      </c>
      <c r="F10139" t="s">
        <v>2692</v>
      </c>
      <c r="G10139" t="s">
        <v>2693</v>
      </c>
      <c r="H10139" t="s">
        <v>1810</v>
      </c>
      <c r="I10139" t="s">
        <v>2694</v>
      </c>
      <c r="J10139" t="s">
        <v>2695</v>
      </c>
      <c r="K10139" t="s">
        <v>20</v>
      </c>
      <c r="L10139">
        <v>3000</v>
      </c>
      <c r="M10139">
        <v>45.904275699999999</v>
      </c>
      <c r="N10139">
        <v>-79.9989317</v>
      </c>
      <c r="O10139">
        <v>7093</v>
      </c>
    </row>
    <row r="10140" spans="1:15" x14ac:dyDescent="0.35">
      <c r="A10140">
        <v>-79.9989317</v>
      </c>
      <c r="B10140">
        <v>45.904275699999999</v>
      </c>
      <c r="C10140" t="s">
        <v>2639</v>
      </c>
      <c r="D10140">
        <v>2017</v>
      </c>
      <c r="E10140" t="s">
        <v>263</v>
      </c>
      <c r="F10140" t="s">
        <v>2692</v>
      </c>
      <c r="G10140" t="s">
        <v>2693</v>
      </c>
      <c r="H10140" t="s">
        <v>1810</v>
      </c>
      <c r="I10140" t="s">
        <v>2694</v>
      </c>
      <c r="J10140" t="s">
        <v>2695</v>
      </c>
      <c r="K10140" t="s">
        <v>20</v>
      </c>
      <c r="L10140">
        <v>362</v>
      </c>
      <c r="M10140">
        <v>45.904275699999999</v>
      </c>
      <c r="N10140">
        <v>-79.9989317</v>
      </c>
      <c r="O10140">
        <v>7620</v>
      </c>
    </row>
    <row r="10141" spans="1:15" x14ac:dyDescent="0.35">
      <c r="A10141">
        <v>-79.9989317</v>
      </c>
      <c r="B10141">
        <v>45.904275699999999</v>
      </c>
      <c r="C10141" t="s">
        <v>2639</v>
      </c>
      <c r="D10141">
        <v>2017</v>
      </c>
      <c r="E10141" t="s">
        <v>263</v>
      </c>
      <c r="F10141" t="s">
        <v>2692</v>
      </c>
      <c r="G10141" t="s">
        <v>2693</v>
      </c>
      <c r="H10141" t="s">
        <v>1810</v>
      </c>
      <c r="I10141" t="s">
        <v>2694</v>
      </c>
      <c r="J10141" t="s">
        <v>2695</v>
      </c>
      <c r="K10141" t="s">
        <v>20</v>
      </c>
      <c r="L10141">
        <v>1900</v>
      </c>
      <c r="M10141">
        <v>45.904275699999999</v>
      </c>
      <c r="N10141">
        <v>-79.9989317</v>
      </c>
      <c r="O10141">
        <v>7621</v>
      </c>
    </row>
    <row r="10142" spans="1:15" x14ac:dyDescent="0.35">
      <c r="A10142">
        <v>-79.9989317</v>
      </c>
      <c r="B10142">
        <v>45.904275699999999</v>
      </c>
      <c r="C10142" t="s">
        <v>2639</v>
      </c>
      <c r="D10142">
        <v>2016</v>
      </c>
      <c r="E10142" t="s">
        <v>263</v>
      </c>
      <c r="F10142" t="s">
        <v>2692</v>
      </c>
      <c r="G10142" t="s">
        <v>2693</v>
      </c>
      <c r="H10142" t="s">
        <v>1810</v>
      </c>
      <c r="I10142" t="s">
        <v>2694</v>
      </c>
      <c r="J10142" t="s">
        <v>2695</v>
      </c>
      <c r="K10142" t="s">
        <v>20</v>
      </c>
      <c r="L10142">
        <v>1000</v>
      </c>
      <c r="M10142">
        <v>45.904275699999999</v>
      </c>
      <c r="N10142">
        <v>-79.9989317</v>
      </c>
      <c r="O10142">
        <v>7537</v>
      </c>
    </row>
    <row r="10143" spans="1:15" x14ac:dyDescent="0.35">
      <c r="A10143">
        <v>-79.9989317</v>
      </c>
      <c r="B10143">
        <v>45.904275699999999</v>
      </c>
      <c r="C10143" t="s">
        <v>2639</v>
      </c>
      <c r="D10143">
        <v>2016</v>
      </c>
      <c r="E10143" t="s">
        <v>263</v>
      </c>
      <c r="F10143" t="s">
        <v>2692</v>
      </c>
      <c r="G10143" t="s">
        <v>2693</v>
      </c>
      <c r="H10143" t="s">
        <v>1810</v>
      </c>
      <c r="I10143" t="s">
        <v>2694</v>
      </c>
      <c r="J10143" t="s">
        <v>2695</v>
      </c>
      <c r="K10143" t="s">
        <v>20</v>
      </c>
      <c r="L10143">
        <v>1666</v>
      </c>
      <c r="M10143">
        <v>45.904275699999999</v>
      </c>
      <c r="N10143">
        <v>-79.9989317</v>
      </c>
      <c r="O10143">
        <v>7540</v>
      </c>
    </row>
    <row r="10144" spans="1:15" x14ac:dyDescent="0.35">
      <c r="A10144">
        <v>-79.9989317</v>
      </c>
      <c r="B10144">
        <v>45.904275699999999</v>
      </c>
      <c r="C10144" t="s">
        <v>2639</v>
      </c>
      <c r="D10144">
        <v>2016</v>
      </c>
      <c r="E10144" t="s">
        <v>263</v>
      </c>
      <c r="F10144" t="s">
        <v>2692</v>
      </c>
      <c r="G10144" t="s">
        <v>2693</v>
      </c>
      <c r="H10144" t="s">
        <v>1810</v>
      </c>
      <c r="I10144" t="s">
        <v>2694</v>
      </c>
      <c r="J10144" t="s">
        <v>2695</v>
      </c>
      <c r="K10144" t="s">
        <v>20</v>
      </c>
      <c r="L10144">
        <v>3000</v>
      </c>
      <c r="M10144">
        <v>45.904275699999999</v>
      </c>
      <c r="N10144">
        <v>-79.9989317</v>
      </c>
      <c r="O10144">
        <v>7541</v>
      </c>
    </row>
    <row r="10145" spans="1:15" x14ac:dyDescent="0.35">
      <c r="A10145">
        <v>-79.9989317</v>
      </c>
      <c r="B10145">
        <v>45.904275699999999</v>
      </c>
      <c r="C10145" t="s">
        <v>2639</v>
      </c>
      <c r="D10145">
        <v>2015</v>
      </c>
      <c r="E10145" t="s">
        <v>263</v>
      </c>
      <c r="F10145" t="s">
        <v>2692</v>
      </c>
      <c r="G10145" t="s">
        <v>2693</v>
      </c>
      <c r="H10145" t="s">
        <v>1810</v>
      </c>
      <c r="I10145" t="s">
        <v>2694</v>
      </c>
      <c r="J10145" t="s">
        <v>2695</v>
      </c>
      <c r="K10145" t="s">
        <v>20</v>
      </c>
      <c r="L10145">
        <v>725</v>
      </c>
      <c r="M10145">
        <v>45.904275699999999</v>
      </c>
      <c r="N10145">
        <v>-79.9989317</v>
      </c>
      <c r="O10145">
        <v>7747</v>
      </c>
    </row>
    <row r="10146" spans="1:15" x14ac:dyDescent="0.35">
      <c r="A10146">
        <v>-79.9989317</v>
      </c>
      <c r="B10146">
        <v>45.904275699999999</v>
      </c>
      <c r="C10146" t="s">
        <v>2639</v>
      </c>
      <c r="D10146">
        <v>2014</v>
      </c>
      <c r="E10146" t="s">
        <v>263</v>
      </c>
      <c r="F10146" t="s">
        <v>2692</v>
      </c>
      <c r="G10146" t="s">
        <v>2693</v>
      </c>
      <c r="H10146" t="s">
        <v>1810</v>
      </c>
      <c r="I10146" t="s">
        <v>2694</v>
      </c>
      <c r="J10146" t="s">
        <v>2695</v>
      </c>
      <c r="K10146" t="s">
        <v>20</v>
      </c>
      <c r="L10146">
        <v>3000</v>
      </c>
      <c r="M10146">
        <v>45.904275699999999</v>
      </c>
      <c r="N10146">
        <v>-79.9989317</v>
      </c>
      <c r="O10146">
        <v>7884</v>
      </c>
    </row>
    <row r="10147" spans="1:15" x14ac:dyDescent="0.35">
      <c r="A10147">
        <v>-79.9989317</v>
      </c>
      <c r="B10147">
        <v>45.904275699999999</v>
      </c>
      <c r="C10147" t="s">
        <v>2639</v>
      </c>
      <c r="D10147">
        <v>2012</v>
      </c>
      <c r="E10147" t="s">
        <v>263</v>
      </c>
      <c r="F10147" t="s">
        <v>2692</v>
      </c>
      <c r="G10147" t="s">
        <v>2693</v>
      </c>
      <c r="H10147" t="s">
        <v>1810</v>
      </c>
      <c r="I10147" t="s">
        <v>2694</v>
      </c>
      <c r="J10147" t="s">
        <v>2695</v>
      </c>
      <c r="K10147" t="s">
        <v>20</v>
      </c>
      <c r="L10147">
        <v>3000</v>
      </c>
      <c r="M10147">
        <v>45.904275699999999</v>
      </c>
      <c r="N10147">
        <v>-79.9989317</v>
      </c>
      <c r="O10147">
        <v>6531</v>
      </c>
    </row>
    <row r="10148" spans="1:15" x14ac:dyDescent="0.35">
      <c r="A10148">
        <v>-81.097263499999997</v>
      </c>
      <c r="B10148">
        <v>46.301648999999998</v>
      </c>
      <c r="C10148" t="s">
        <v>4537</v>
      </c>
      <c r="D10148">
        <v>2021</v>
      </c>
      <c r="E10148" t="s">
        <v>263</v>
      </c>
      <c r="F10148" t="s">
        <v>5280</v>
      </c>
      <c r="G10148" t="s">
        <v>5281</v>
      </c>
      <c r="I10148" t="s">
        <v>5282</v>
      </c>
      <c r="J10148" t="s">
        <v>5283</v>
      </c>
      <c r="K10148" t="s">
        <v>20</v>
      </c>
      <c r="L10148">
        <v>3500</v>
      </c>
      <c r="M10148">
        <v>46.301648999999998</v>
      </c>
      <c r="N10148">
        <v>-81.097263499999997</v>
      </c>
      <c r="O10148">
        <v>11703</v>
      </c>
    </row>
    <row r="10149" spans="1:15" x14ac:dyDescent="0.35">
      <c r="A10149">
        <v>-84.721609999999998</v>
      </c>
      <c r="B10149">
        <v>48.01285</v>
      </c>
      <c r="C10149" t="s">
        <v>5725</v>
      </c>
      <c r="D10149">
        <v>2021</v>
      </c>
      <c r="E10149" t="s">
        <v>263</v>
      </c>
      <c r="F10149" t="s">
        <v>6043</v>
      </c>
      <c r="I10149" t="s">
        <v>6044</v>
      </c>
      <c r="J10149" t="s">
        <v>5966</v>
      </c>
      <c r="K10149" t="s">
        <v>20</v>
      </c>
      <c r="L10149">
        <v>1000</v>
      </c>
      <c r="M10149">
        <v>48.01285</v>
      </c>
      <c r="N10149">
        <v>-84.721609999999998</v>
      </c>
      <c r="O10149">
        <v>13938</v>
      </c>
    </row>
    <row r="10150" spans="1:15" x14ac:dyDescent="0.35">
      <c r="A10150">
        <v>-84.721609999999998</v>
      </c>
      <c r="B10150">
        <v>48.01285</v>
      </c>
      <c r="C10150" t="s">
        <v>5725</v>
      </c>
      <c r="D10150">
        <v>2020</v>
      </c>
      <c r="E10150" t="s">
        <v>263</v>
      </c>
      <c r="F10150" t="s">
        <v>6043</v>
      </c>
      <c r="I10150" t="s">
        <v>6044</v>
      </c>
      <c r="J10150" t="s">
        <v>5966</v>
      </c>
      <c r="K10150" t="s">
        <v>20</v>
      </c>
      <c r="L10150">
        <v>700</v>
      </c>
      <c r="M10150">
        <v>48.01285</v>
      </c>
      <c r="N10150">
        <v>-84.721609999999998</v>
      </c>
      <c r="O10150">
        <v>13613</v>
      </c>
    </row>
    <row r="10151" spans="1:15" x14ac:dyDescent="0.35">
      <c r="A10151">
        <v>-84.721609999999998</v>
      </c>
      <c r="B10151">
        <v>48.01285</v>
      </c>
      <c r="C10151" t="s">
        <v>5725</v>
      </c>
      <c r="D10151">
        <v>2019</v>
      </c>
      <c r="E10151" t="s">
        <v>263</v>
      </c>
      <c r="F10151" t="s">
        <v>6043</v>
      </c>
      <c r="I10151" t="s">
        <v>6044</v>
      </c>
      <c r="J10151" t="s">
        <v>5966</v>
      </c>
      <c r="K10151" t="s">
        <v>483</v>
      </c>
      <c r="L10151">
        <v>60</v>
      </c>
      <c r="M10151">
        <v>48.01285</v>
      </c>
      <c r="N10151">
        <v>-84.721609999999998</v>
      </c>
      <c r="O10151">
        <v>13554</v>
      </c>
    </row>
    <row r="10152" spans="1:15" x14ac:dyDescent="0.35">
      <c r="A10152">
        <v>-84.721609999999998</v>
      </c>
      <c r="B10152">
        <v>48.01285</v>
      </c>
      <c r="C10152" t="s">
        <v>5725</v>
      </c>
      <c r="D10152">
        <v>2018</v>
      </c>
      <c r="E10152" t="s">
        <v>263</v>
      </c>
      <c r="F10152" t="s">
        <v>6043</v>
      </c>
      <c r="I10152" t="s">
        <v>6044</v>
      </c>
      <c r="J10152" t="s">
        <v>5966</v>
      </c>
      <c r="K10152" t="s">
        <v>20</v>
      </c>
      <c r="L10152">
        <v>1000</v>
      </c>
      <c r="M10152">
        <v>48.01285</v>
      </c>
      <c r="N10152">
        <v>-84.721609999999998</v>
      </c>
      <c r="O10152">
        <v>13489</v>
      </c>
    </row>
    <row r="10153" spans="1:15" x14ac:dyDescent="0.35">
      <c r="A10153">
        <v>-84.721609999999998</v>
      </c>
      <c r="B10153">
        <v>48.01285</v>
      </c>
      <c r="C10153" t="s">
        <v>5725</v>
      </c>
      <c r="D10153">
        <v>2017</v>
      </c>
      <c r="E10153" t="s">
        <v>263</v>
      </c>
      <c r="F10153" t="s">
        <v>6043</v>
      </c>
      <c r="I10153" t="s">
        <v>6044</v>
      </c>
      <c r="J10153" t="s">
        <v>5966</v>
      </c>
      <c r="K10153" t="s">
        <v>20</v>
      </c>
      <c r="L10153">
        <v>1200</v>
      </c>
      <c r="M10153">
        <v>48.01285</v>
      </c>
      <c r="N10153">
        <v>-84.721609999999998</v>
      </c>
      <c r="O10153">
        <v>13402</v>
      </c>
    </row>
    <row r="10154" spans="1:15" x14ac:dyDescent="0.35">
      <c r="A10154">
        <v>-84.721609999999998</v>
      </c>
      <c r="B10154">
        <v>48.01285</v>
      </c>
      <c r="C10154" t="s">
        <v>5725</v>
      </c>
      <c r="D10154">
        <v>2017</v>
      </c>
      <c r="E10154" t="s">
        <v>263</v>
      </c>
      <c r="F10154" t="s">
        <v>6043</v>
      </c>
      <c r="I10154" t="s">
        <v>6044</v>
      </c>
      <c r="J10154" t="s">
        <v>5966</v>
      </c>
      <c r="K10154" t="s">
        <v>483</v>
      </c>
      <c r="L10154">
        <v>60</v>
      </c>
      <c r="M10154">
        <v>48.01285</v>
      </c>
      <c r="N10154">
        <v>-84.721609999999998</v>
      </c>
      <c r="O10154">
        <v>13403</v>
      </c>
    </row>
    <row r="10155" spans="1:15" x14ac:dyDescent="0.35">
      <c r="A10155">
        <v>-84.721609999999998</v>
      </c>
      <c r="B10155">
        <v>48.01285</v>
      </c>
      <c r="C10155" t="s">
        <v>5725</v>
      </c>
      <c r="D10155">
        <v>2016</v>
      </c>
      <c r="E10155" t="s">
        <v>263</v>
      </c>
      <c r="F10155" t="s">
        <v>6043</v>
      </c>
      <c r="I10155" t="s">
        <v>6044</v>
      </c>
      <c r="J10155" t="s">
        <v>5966</v>
      </c>
      <c r="K10155" t="s">
        <v>20</v>
      </c>
      <c r="L10155">
        <v>3000</v>
      </c>
      <c r="M10155">
        <v>48.01285</v>
      </c>
      <c r="N10155">
        <v>-84.721609999999998</v>
      </c>
      <c r="O10155">
        <v>13715</v>
      </c>
    </row>
    <row r="10156" spans="1:15" x14ac:dyDescent="0.35">
      <c r="A10156">
        <v>-84.721609999999998</v>
      </c>
      <c r="B10156">
        <v>48.01285</v>
      </c>
      <c r="C10156" t="s">
        <v>5725</v>
      </c>
      <c r="D10156">
        <v>2016</v>
      </c>
      <c r="E10156" t="s">
        <v>263</v>
      </c>
      <c r="F10156" t="s">
        <v>6043</v>
      </c>
      <c r="I10156" t="s">
        <v>6044</v>
      </c>
      <c r="J10156" t="s">
        <v>5966</v>
      </c>
      <c r="K10156" t="s">
        <v>20</v>
      </c>
      <c r="L10156">
        <v>1000</v>
      </c>
      <c r="M10156">
        <v>48.01285</v>
      </c>
      <c r="N10156">
        <v>-84.721609999999998</v>
      </c>
      <c r="O10156">
        <v>13716</v>
      </c>
    </row>
    <row r="10157" spans="1:15" x14ac:dyDescent="0.35">
      <c r="A10157">
        <v>-84.721609999999998</v>
      </c>
      <c r="B10157">
        <v>48.01285</v>
      </c>
      <c r="C10157" t="s">
        <v>5725</v>
      </c>
      <c r="D10157">
        <v>2015</v>
      </c>
      <c r="E10157" t="s">
        <v>263</v>
      </c>
      <c r="F10157" t="s">
        <v>6043</v>
      </c>
      <c r="I10157" t="s">
        <v>6044</v>
      </c>
      <c r="J10157" t="s">
        <v>5966</v>
      </c>
      <c r="K10157" t="s">
        <v>20</v>
      </c>
      <c r="L10157">
        <v>3000</v>
      </c>
      <c r="M10157">
        <v>48.01285</v>
      </c>
      <c r="N10157">
        <v>-84.721609999999998</v>
      </c>
      <c r="O10157">
        <v>13174</v>
      </c>
    </row>
    <row r="10158" spans="1:15" x14ac:dyDescent="0.35">
      <c r="A10158">
        <v>-84.721609999999998</v>
      </c>
      <c r="B10158">
        <v>48.01285</v>
      </c>
      <c r="C10158" t="s">
        <v>5725</v>
      </c>
      <c r="D10158">
        <v>2014</v>
      </c>
      <c r="E10158" t="s">
        <v>263</v>
      </c>
      <c r="F10158" t="s">
        <v>6043</v>
      </c>
      <c r="I10158" t="s">
        <v>6044</v>
      </c>
      <c r="J10158" t="s">
        <v>5966</v>
      </c>
      <c r="K10158" t="s">
        <v>20</v>
      </c>
      <c r="L10158">
        <v>3000</v>
      </c>
      <c r="M10158">
        <v>48.01285</v>
      </c>
      <c r="N10158">
        <v>-84.721609999999998</v>
      </c>
      <c r="O10158">
        <v>13624</v>
      </c>
    </row>
    <row r="10159" spans="1:15" x14ac:dyDescent="0.35">
      <c r="A10159">
        <v>-84.721609999999998</v>
      </c>
      <c r="B10159">
        <v>48.01285</v>
      </c>
      <c r="C10159" t="s">
        <v>5725</v>
      </c>
      <c r="D10159">
        <v>2013</v>
      </c>
      <c r="E10159" t="s">
        <v>263</v>
      </c>
      <c r="F10159" t="s">
        <v>6043</v>
      </c>
      <c r="I10159" t="s">
        <v>6044</v>
      </c>
      <c r="J10159" t="s">
        <v>5966</v>
      </c>
      <c r="K10159" t="s">
        <v>20</v>
      </c>
      <c r="L10159">
        <v>3000</v>
      </c>
      <c r="M10159">
        <v>48.01285</v>
      </c>
      <c r="N10159">
        <v>-84.721609999999998</v>
      </c>
      <c r="O10159">
        <v>13308</v>
      </c>
    </row>
    <row r="10160" spans="1:15" x14ac:dyDescent="0.35">
      <c r="A10160">
        <v>-84.721609999999998</v>
      </c>
      <c r="B10160">
        <v>48.01285</v>
      </c>
      <c r="C10160" t="s">
        <v>5725</v>
      </c>
      <c r="D10160">
        <v>2013</v>
      </c>
      <c r="E10160" t="s">
        <v>263</v>
      </c>
      <c r="F10160" t="s">
        <v>6043</v>
      </c>
      <c r="I10160" t="s">
        <v>6044</v>
      </c>
      <c r="J10160" t="s">
        <v>5966</v>
      </c>
      <c r="K10160" t="s">
        <v>20</v>
      </c>
      <c r="L10160">
        <v>3000</v>
      </c>
      <c r="M10160">
        <v>48.01285</v>
      </c>
      <c r="N10160">
        <v>-84.721609999999998</v>
      </c>
      <c r="O10160">
        <v>13309</v>
      </c>
    </row>
    <row r="10161" spans="1:15" x14ac:dyDescent="0.35">
      <c r="A10161">
        <v>-83.152910000000006</v>
      </c>
      <c r="B10161">
        <v>47.917870000000001</v>
      </c>
      <c r="C10161" t="s">
        <v>1181</v>
      </c>
      <c r="D10161">
        <v>2020</v>
      </c>
      <c r="E10161" t="s">
        <v>59</v>
      </c>
      <c r="F10161" t="s">
        <v>1227</v>
      </c>
      <c r="G10161" t="s">
        <v>1228</v>
      </c>
      <c r="I10161" t="s">
        <v>1229</v>
      </c>
      <c r="J10161" t="s">
        <v>1230</v>
      </c>
      <c r="K10161" t="s">
        <v>20</v>
      </c>
      <c r="L10161">
        <v>1350</v>
      </c>
      <c r="M10161">
        <v>47.917870000000001</v>
      </c>
      <c r="N10161">
        <v>-83.152910000000006</v>
      </c>
      <c r="O10161">
        <v>2015</v>
      </c>
    </row>
    <row r="10162" spans="1:15" x14ac:dyDescent="0.35">
      <c r="A10162">
        <v>-83.152910000000006</v>
      </c>
      <c r="B10162">
        <v>47.917870000000001</v>
      </c>
      <c r="C10162" t="s">
        <v>1181</v>
      </c>
      <c r="D10162">
        <v>2018</v>
      </c>
      <c r="E10162" t="s">
        <v>59</v>
      </c>
      <c r="F10162" t="s">
        <v>1227</v>
      </c>
      <c r="G10162" t="s">
        <v>1228</v>
      </c>
      <c r="I10162" t="s">
        <v>1229</v>
      </c>
      <c r="J10162" t="s">
        <v>1230</v>
      </c>
      <c r="K10162" t="s">
        <v>20</v>
      </c>
      <c r="L10162">
        <v>1350</v>
      </c>
      <c r="M10162">
        <v>47.917870000000001</v>
      </c>
      <c r="N10162">
        <v>-83.152910000000006</v>
      </c>
      <c r="O10162">
        <v>2563</v>
      </c>
    </row>
    <row r="10163" spans="1:15" x14ac:dyDescent="0.35">
      <c r="A10163">
        <v>-83.152910000000006</v>
      </c>
      <c r="B10163">
        <v>47.917870000000001</v>
      </c>
      <c r="C10163" t="s">
        <v>1181</v>
      </c>
      <c r="D10163">
        <v>2016</v>
      </c>
      <c r="E10163" t="s">
        <v>59</v>
      </c>
      <c r="F10163" t="s">
        <v>1227</v>
      </c>
      <c r="G10163" t="s">
        <v>1228</v>
      </c>
      <c r="I10163" t="s">
        <v>1229</v>
      </c>
      <c r="J10163" t="s">
        <v>1230</v>
      </c>
      <c r="K10163" t="s">
        <v>20</v>
      </c>
      <c r="L10163">
        <v>1350</v>
      </c>
      <c r="M10163">
        <v>47.917870000000001</v>
      </c>
      <c r="N10163">
        <v>-83.152910000000006</v>
      </c>
      <c r="O10163">
        <v>2508</v>
      </c>
    </row>
    <row r="10164" spans="1:15" x14ac:dyDescent="0.35">
      <c r="A10164">
        <v>-83.152910000000006</v>
      </c>
      <c r="B10164">
        <v>47.917870000000001</v>
      </c>
      <c r="C10164" t="s">
        <v>1181</v>
      </c>
      <c r="D10164">
        <v>2014</v>
      </c>
      <c r="E10164" t="s">
        <v>59</v>
      </c>
      <c r="F10164" t="s">
        <v>1227</v>
      </c>
      <c r="G10164" t="s">
        <v>1228</v>
      </c>
      <c r="I10164" t="s">
        <v>1229</v>
      </c>
      <c r="J10164" t="s">
        <v>1230</v>
      </c>
      <c r="K10164" t="s">
        <v>20</v>
      </c>
      <c r="L10164">
        <v>1350</v>
      </c>
      <c r="M10164">
        <v>47.917870000000001</v>
      </c>
      <c r="N10164">
        <v>-83.152910000000006</v>
      </c>
      <c r="O10164">
        <v>2474</v>
      </c>
    </row>
    <row r="10165" spans="1:15" x14ac:dyDescent="0.35">
      <c r="A10165">
        <v>-83.152910000000006</v>
      </c>
      <c r="B10165">
        <v>47.917870000000001</v>
      </c>
      <c r="C10165" t="s">
        <v>1181</v>
      </c>
      <c r="D10165">
        <v>2012</v>
      </c>
      <c r="E10165" t="s">
        <v>59</v>
      </c>
      <c r="F10165" t="s">
        <v>1227</v>
      </c>
      <c r="G10165" t="s">
        <v>1228</v>
      </c>
      <c r="I10165" t="s">
        <v>1229</v>
      </c>
      <c r="J10165" t="s">
        <v>1230</v>
      </c>
      <c r="K10165" t="s">
        <v>20</v>
      </c>
      <c r="L10165">
        <v>1350</v>
      </c>
      <c r="M10165">
        <v>47.917870000000001</v>
      </c>
      <c r="N10165">
        <v>-83.152910000000006</v>
      </c>
      <c r="O10165">
        <v>2420</v>
      </c>
    </row>
    <row r="10166" spans="1:15" x14ac:dyDescent="0.35">
      <c r="A10166">
        <v>-86.984772399999997</v>
      </c>
      <c r="B10166">
        <v>50.252622199999998</v>
      </c>
      <c r="C10166" t="s">
        <v>2391</v>
      </c>
      <c r="D10166">
        <v>2021</v>
      </c>
      <c r="E10166" t="s">
        <v>59</v>
      </c>
      <c r="F10166" t="s">
        <v>2452</v>
      </c>
      <c r="G10166" t="s">
        <v>2453</v>
      </c>
      <c r="I10166" t="s">
        <v>2454</v>
      </c>
      <c r="J10166" t="s">
        <v>2405</v>
      </c>
      <c r="K10166" t="s">
        <v>20</v>
      </c>
      <c r="L10166">
        <v>4000</v>
      </c>
      <c r="M10166">
        <v>50.252622199999998</v>
      </c>
      <c r="N10166">
        <v>-86.984772399999997</v>
      </c>
      <c r="O10166">
        <v>6889</v>
      </c>
    </row>
    <row r="10167" spans="1:15" x14ac:dyDescent="0.35">
      <c r="A10167">
        <v>-86.984772399999997</v>
      </c>
      <c r="B10167">
        <v>50.252622199999998</v>
      </c>
      <c r="C10167" t="s">
        <v>2391</v>
      </c>
      <c r="D10167">
        <v>2020</v>
      </c>
      <c r="E10167" t="s">
        <v>59</v>
      </c>
      <c r="F10167" t="s">
        <v>2452</v>
      </c>
      <c r="G10167" t="s">
        <v>2453</v>
      </c>
      <c r="I10167" t="s">
        <v>2454</v>
      </c>
      <c r="J10167" t="s">
        <v>2405</v>
      </c>
      <c r="K10167" t="s">
        <v>20</v>
      </c>
      <c r="L10167">
        <v>3996</v>
      </c>
      <c r="M10167">
        <v>50.252622199999998</v>
      </c>
      <c r="N10167">
        <v>-86.984772399999997</v>
      </c>
      <c r="O10167">
        <v>6525</v>
      </c>
    </row>
    <row r="10168" spans="1:15" x14ac:dyDescent="0.35">
      <c r="A10168">
        <v>-86.984772399999997</v>
      </c>
      <c r="B10168">
        <v>50.252622199999998</v>
      </c>
      <c r="C10168" t="s">
        <v>2391</v>
      </c>
      <c r="D10168">
        <v>2019</v>
      </c>
      <c r="E10168" t="s">
        <v>59</v>
      </c>
      <c r="F10168" t="s">
        <v>2452</v>
      </c>
      <c r="G10168" t="s">
        <v>2453</v>
      </c>
      <c r="I10168" t="s">
        <v>2454</v>
      </c>
      <c r="J10168" t="s">
        <v>2405</v>
      </c>
      <c r="K10168" t="s">
        <v>492</v>
      </c>
      <c r="L10168">
        <v>5000</v>
      </c>
      <c r="M10168">
        <v>50.252622199999998</v>
      </c>
      <c r="N10168">
        <v>-86.984772399999997</v>
      </c>
      <c r="O10168">
        <v>6641</v>
      </c>
    </row>
    <row r="10169" spans="1:15" x14ac:dyDescent="0.35">
      <c r="A10169">
        <v>-86.984772399999997</v>
      </c>
      <c r="B10169">
        <v>50.252622199999998</v>
      </c>
      <c r="C10169" t="s">
        <v>2391</v>
      </c>
      <c r="D10169">
        <v>2019</v>
      </c>
      <c r="E10169" t="s">
        <v>59</v>
      </c>
      <c r="F10169" t="s">
        <v>2452</v>
      </c>
      <c r="G10169" t="s">
        <v>2453</v>
      </c>
      <c r="I10169" t="s">
        <v>2454</v>
      </c>
      <c r="J10169" t="s">
        <v>2405</v>
      </c>
      <c r="K10169" t="s">
        <v>492</v>
      </c>
      <c r="L10169">
        <v>14988</v>
      </c>
      <c r="M10169">
        <v>50.252622199999998</v>
      </c>
      <c r="N10169">
        <v>-86.984772399999997</v>
      </c>
      <c r="O10169">
        <v>6642</v>
      </c>
    </row>
    <row r="10170" spans="1:15" x14ac:dyDescent="0.35">
      <c r="A10170">
        <v>-86.984772399999997</v>
      </c>
      <c r="B10170">
        <v>50.252622199999998</v>
      </c>
      <c r="C10170" t="s">
        <v>2391</v>
      </c>
      <c r="D10170">
        <v>2019</v>
      </c>
      <c r="E10170" t="s">
        <v>59</v>
      </c>
      <c r="F10170" t="s">
        <v>2452</v>
      </c>
      <c r="G10170" t="s">
        <v>2453</v>
      </c>
      <c r="I10170" t="s">
        <v>2454</v>
      </c>
      <c r="J10170" t="s">
        <v>2405</v>
      </c>
      <c r="K10170" t="s">
        <v>20</v>
      </c>
      <c r="L10170">
        <v>1000</v>
      </c>
      <c r="M10170">
        <v>50.252622199999998</v>
      </c>
      <c r="N10170">
        <v>-86.984772399999997</v>
      </c>
      <c r="O10170">
        <v>6643</v>
      </c>
    </row>
    <row r="10171" spans="1:15" x14ac:dyDescent="0.35">
      <c r="A10171">
        <v>-86.984772399999997</v>
      </c>
      <c r="B10171">
        <v>50.252622199999998</v>
      </c>
      <c r="C10171" t="s">
        <v>2391</v>
      </c>
      <c r="D10171">
        <v>2019</v>
      </c>
      <c r="E10171" t="s">
        <v>59</v>
      </c>
      <c r="F10171" t="s">
        <v>2452</v>
      </c>
      <c r="G10171" t="s">
        <v>2453</v>
      </c>
      <c r="I10171" t="s">
        <v>2454</v>
      </c>
      <c r="J10171" t="s">
        <v>2405</v>
      </c>
      <c r="K10171" t="s">
        <v>20</v>
      </c>
      <c r="L10171">
        <v>3000</v>
      </c>
      <c r="M10171">
        <v>50.252622199999998</v>
      </c>
      <c r="N10171">
        <v>-86.984772399999997</v>
      </c>
      <c r="O10171">
        <v>6644</v>
      </c>
    </row>
    <row r="10172" spans="1:15" x14ac:dyDescent="0.35">
      <c r="A10172">
        <v>-86.984772399999997</v>
      </c>
      <c r="B10172">
        <v>50.252622199999998</v>
      </c>
      <c r="C10172" t="s">
        <v>2391</v>
      </c>
      <c r="D10172">
        <v>2018</v>
      </c>
      <c r="E10172" t="s">
        <v>59</v>
      </c>
      <c r="F10172" t="s">
        <v>2452</v>
      </c>
      <c r="G10172" t="s">
        <v>2453</v>
      </c>
      <c r="I10172" t="s">
        <v>2454</v>
      </c>
      <c r="J10172" t="s">
        <v>2405</v>
      </c>
      <c r="K10172" t="s">
        <v>20</v>
      </c>
      <c r="L10172">
        <v>4000</v>
      </c>
      <c r="M10172">
        <v>50.252622199999998</v>
      </c>
      <c r="N10172">
        <v>-86.984772399999997</v>
      </c>
      <c r="O10172">
        <v>6337</v>
      </c>
    </row>
    <row r="10173" spans="1:15" x14ac:dyDescent="0.35">
      <c r="A10173">
        <v>-86.984772399999997</v>
      </c>
      <c r="B10173">
        <v>50.252622199999998</v>
      </c>
      <c r="C10173" t="s">
        <v>2391</v>
      </c>
      <c r="D10173">
        <v>2018</v>
      </c>
      <c r="E10173" t="s">
        <v>59</v>
      </c>
      <c r="F10173" t="s">
        <v>2452</v>
      </c>
      <c r="G10173" t="s">
        <v>2453</v>
      </c>
      <c r="I10173" t="s">
        <v>2454</v>
      </c>
      <c r="J10173" t="s">
        <v>2405</v>
      </c>
      <c r="K10173" t="s">
        <v>20</v>
      </c>
      <c r="L10173">
        <v>5000</v>
      </c>
      <c r="M10173">
        <v>50.252622199999998</v>
      </c>
      <c r="N10173">
        <v>-86.984772399999997</v>
      </c>
      <c r="O10173">
        <v>6338</v>
      </c>
    </row>
    <row r="10174" spans="1:15" x14ac:dyDescent="0.35">
      <c r="A10174">
        <v>-86.984772399999997</v>
      </c>
      <c r="B10174">
        <v>50.252622199999998</v>
      </c>
      <c r="C10174" t="s">
        <v>2391</v>
      </c>
      <c r="D10174">
        <v>2017</v>
      </c>
      <c r="E10174" t="s">
        <v>59</v>
      </c>
      <c r="F10174" t="s">
        <v>2452</v>
      </c>
      <c r="G10174" t="s">
        <v>2453</v>
      </c>
      <c r="I10174" t="s">
        <v>2454</v>
      </c>
      <c r="J10174" t="s">
        <v>2405</v>
      </c>
      <c r="K10174" t="s">
        <v>20</v>
      </c>
      <c r="L10174">
        <v>3000</v>
      </c>
      <c r="M10174">
        <v>50.252622199999998</v>
      </c>
      <c r="N10174">
        <v>-86.984772399999997</v>
      </c>
      <c r="O10174">
        <v>6044</v>
      </c>
    </row>
    <row r="10175" spans="1:15" x14ac:dyDescent="0.35">
      <c r="A10175">
        <v>-86.984772399999997</v>
      </c>
      <c r="B10175">
        <v>50.252622199999998</v>
      </c>
      <c r="C10175" t="s">
        <v>2391</v>
      </c>
      <c r="D10175">
        <v>2016</v>
      </c>
      <c r="E10175" t="s">
        <v>59</v>
      </c>
      <c r="F10175" t="s">
        <v>2452</v>
      </c>
      <c r="G10175" t="s">
        <v>2453</v>
      </c>
      <c r="I10175" t="s">
        <v>2454</v>
      </c>
      <c r="J10175" t="s">
        <v>2405</v>
      </c>
      <c r="K10175" t="s">
        <v>20</v>
      </c>
      <c r="L10175">
        <v>3000</v>
      </c>
      <c r="M10175">
        <v>50.252622199999998</v>
      </c>
      <c r="N10175">
        <v>-86.984772399999997</v>
      </c>
      <c r="O10175">
        <v>6257</v>
      </c>
    </row>
    <row r="10176" spans="1:15" x14ac:dyDescent="0.35">
      <c r="A10176">
        <v>-86.984772399999997</v>
      </c>
      <c r="B10176">
        <v>50.252622199999998</v>
      </c>
      <c r="C10176" t="s">
        <v>2391</v>
      </c>
      <c r="D10176">
        <v>2015</v>
      </c>
      <c r="E10176" t="s">
        <v>59</v>
      </c>
      <c r="F10176" t="s">
        <v>2452</v>
      </c>
      <c r="G10176" t="s">
        <v>2453</v>
      </c>
      <c r="I10176" t="s">
        <v>2454</v>
      </c>
      <c r="J10176" t="s">
        <v>2405</v>
      </c>
      <c r="K10176" t="s">
        <v>20</v>
      </c>
      <c r="L10176">
        <v>4000</v>
      </c>
      <c r="M10176">
        <v>50.252622199999998</v>
      </c>
      <c r="N10176">
        <v>-86.984772399999997</v>
      </c>
      <c r="O10176">
        <v>6966</v>
      </c>
    </row>
    <row r="10177" spans="1:15" x14ac:dyDescent="0.35">
      <c r="A10177">
        <v>-86.984772399999997</v>
      </c>
      <c r="B10177">
        <v>50.252622199999998</v>
      </c>
      <c r="C10177" t="s">
        <v>2391</v>
      </c>
      <c r="D10177">
        <v>2014</v>
      </c>
      <c r="E10177" t="s">
        <v>59</v>
      </c>
      <c r="F10177" t="s">
        <v>2452</v>
      </c>
      <c r="G10177" t="s">
        <v>2453</v>
      </c>
      <c r="I10177" t="s">
        <v>2454</v>
      </c>
      <c r="J10177" t="s">
        <v>2405</v>
      </c>
      <c r="K10177" t="s">
        <v>20</v>
      </c>
      <c r="L10177">
        <v>3000</v>
      </c>
      <c r="M10177">
        <v>50.252622199999998</v>
      </c>
      <c r="N10177">
        <v>-86.984772399999997</v>
      </c>
      <c r="O10177">
        <v>6816</v>
      </c>
    </row>
    <row r="10178" spans="1:15" x14ac:dyDescent="0.35">
      <c r="A10178">
        <v>-86.984772399999997</v>
      </c>
      <c r="B10178">
        <v>50.252622199999998</v>
      </c>
      <c r="C10178" t="s">
        <v>2391</v>
      </c>
      <c r="D10178">
        <v>2013</v>
      </c>
      <c r="E10178" t="s">
        <v>59</v>
      </c>
      <c r="F10178" t="s">
        <v>2452</v>
      </c>
      <c r="G10178" t="s">
        <v>2453</v>
      </c>
      <c r="I10178" t="s">
        <v>2454</v>
      </c>
      <c r="J10178" t="s">
        <v>2405</v>
      </c>
      <c r="K10178" t="s">
        <v>20</v>
      </c>
      <c r="L10178">
        <v>5000</v>
      </c>
      <c r="M10178">
        <v>50.252622199999998</v>
      </c>
      <c r="N10178">
        <v>-86.984772399999997</v>
      </c>
      <c r="O10178">
        <v>6720</v>
      </c>
    </row>
    <row r="10179" spans="1:15" x14ac:dyDescent="0.35">
      <c r="A10179">
        <v>-82.375619799999996</v>
      </c>
      <c r="B10179">
        <v>46.436185999999999</v>
      </c>
      <c r="C10179" t="s">
        <v>4537</v>
      </c>
      <c r="D10179">
        <v>2021</v>
      </c>
      <c r="E10179" t="s">
        <v>16</v>
      </c>
      <c r="F10179" t="s">
        <v>4615</v>
      </c>
      <c r="G10179" t="s">
        <v>4616</v>
      </c>
      <c r="I10179" t="s">
        <v>4617</v>
      </c>
      <c r="J10179" t="s">
        <v>4618</v>
      </c>
      <c r="K10179" t="s">
        <v>20</v>
      </c>
      <c r="L10179">
        <v>500</v>
      </c>
      <c r="M10179">
        <v>46.436185999999999</v>
      </c>
      <c r="N10179">
        <v>-82.375619799999996</v>
      </c>
      <c r="O10179">
        <v>11673</v>
      </c>
    </row>
    <row r="10180" spans="1:15" x14ac:dyDescent="0.35">
      <c r="A10180">
        <v>-82.375619799999996</v>
      </c>
      <c r="B10180">
        <v>46.436185999999999</v>
      </c>
      <c r="C10180" t="s">
        <v>4537</v>
      </c>
      <c r="D10180">
        <v>2018</v>
      </c>
      <c r="E10180" t="s">
        <v>16</v>
      </c>
      <c r="F10180" t="s">
        <v>4615</v>
      </c>
      <c r="G10180" t="s">
        <v>4616</v>
      </c>
      <c r="I10180" t="s">
        <v>4617</v>
      </c>
      <c r="J10180" t="s">
        <v>4618</v>
      </c>
      <c r="K10180" t="s">
        <v>20</v>
      </c>
      <c r="L10180">
        <v>500</v>
      </c>
      <c r="M10180">
        <v>46.436185999999999</v>
      </c>
      <c r="N10180">
        <v>-82.375619799999996</v>
      </c>
      <c r="O10180">
        <v>11725</v>
      </c>
    </row>
    <row r="10181" spans="1:15" x14ac:dyDescent="0.35">
      <c r="A10181">
        <v>-82.375619799999996</v>
      </c>
      <c r="B10181">
        <v>46.436185999999999</v>
      </c>
      <c r="C10181" t="s">
        <v>4537</v>
      </c>
      <c r="D10181">
        <v>2016</v>
      </c>
      <c r="E10181" t="s">
        <v>16</v>
      </c>
      <c r="F10181" t="s">
        <v>4615</v>
      </c>
      <c r="G10181" t="s">
        <v>4616</v>
      </c>
      <c r="I10181" t="s">
        <v>4617</v>
      </c>
      <c r="J10181" t="s">
        <v>4618</v>
      </c>
      <c r="K10181" t="s">
        <v>20</v>
      </c>
      <c r="L10181">
        <v>500</v>
      </c>
      <c r="M10181">
        <v>46.436185999999999</v>
      </c>
      <c r="N10181">
        <v>-82.375619799999996</v>
      </c>
      <c r="O10181">
        <v>11237</v>
      </c>
    </row>
    <row r="10182" spans="1:15" x14ac:dyDescent="0.35">
      <c r="A10182">
        <v>-82.375619799999996</v>
      </c>
      <c r="B10182">
        <v>46.436185999999999</v>
      </c>
      <c r="C10182" t="s">
        <v>4537</v>
      </c>
      <c r="D10182">
        <v>2014</v>
      </c>
      <c r="E10182" t="s">
        <v>16</v>
      </c>
      <c r="F10182" t="s">
        <v>4615</v>
      </c>
      <c r="G10182" t="s">
        <v>4616</v>
      </c>
      <c r="I10182" t="s">
        <v>4617</v>
      </c>
      <c r="J10182" t="s">
        <v>4618</v>
      </c>
      <c r="K10182" t="s">
        <v>20</v>
      </c>
      <c r="L10182">
        <v>500</v>
      </c>
      <c r="M10182">
        <v>46.436185999999999</v>
      </c>
      <c r="N10182">
        <v>-82.375619799999996</v>
      </c>
      <c r="O10182">
        <v>11972</v>
      </c>
    </row>
    <row r="10183" spans="1:15" x14ac:dyDescent="0.35">
      <c r="A10183">
        <v>-82.375619799999996</v>
      </c>
      <c r="B10183">
        <v>46.436185999999999</v>
      </c>
      <c r="C10183" t="s">
        <v>4537</v>
      </c>
      <c r="D10183">
        <v>2012</v>
      </c>
      <c r="E10183" t="s">
        <v>16</v>
      </c>
      <c r="F10183" t="s">
        <v>4615</v>
      </c>
      <c r="G10183" t="s">
        <v>4616</v>
      </c>
      <c r="I10183" t="s">
        <v>4617</v>
      </c>
      <c r="J10183" t="s">
        <v>4618</v>
      </c>
      <c r="K10183" t="s">
        <v>20</v>
      </c>
      <c r="L10183">
        <v>500</v>
      </c>
      <c r="M10183">
        <v>46.436185999999999</v>
      </c>
      <c r="N10183">
        <v>-82.375619799999996</v>
      </c>
      <c r="O10183">
        <v>10383</v>
      </c>
    </row>
    <row r="10184" spans="1:15" x14ac:dyDescent="0.35">
      <c r="A10184">
        <v>-81.918729999999996</v>
      </c>
      <c r="B10184">
        <v>47.953400000000002</v>
      </c>
      <c r="C10184" t="s">
        <v>5347</v>
      </c>
      <c r="D10184">
        <v>2021</v>
      </c>
      <c r="E10184" t="s">
        <v>16</v>
      </c>
      <c r="F10184" t="s">
        <v>5657</v>
      </c>
      <c r="G10184" t="s">
        <v>5658</v>
      </c>
      <c r="I10184" t="s">
        <v>5659</v>
      </c>
      <c r="J10184" t="s">
        <v>5575</v>
      </c>
      <c r="K10184" t="s">
        <v>20</v>
      </c>
      <c r="L10184">
        <v>700</v>
      </c>
      <c r="M10184">
        <v>47.953400000000002</v>
      </c>
      <c r="N10184">
        <v>-81.918729999999996</v>
      </c>
      <c r="O10184">
        <v>13882</v>
      </c>
    </row>
    <row r="10185" spans="1:15" x14ac:dyDescent="0.35">
      <c r="A10185">
        <v>-81.918729999999996</v>
      </c>
      <c r="B10185">
        <v>47.953400000000002</v>
      </c>
      <c r="C10185" t="s">
        <v>5347</v>
      </c>
      <c r="D10185">
        <v>2019</v>
      </c>
      <c r="E10185" t="s">
        <v>16</v>
      </c>
      <c r="F10185" t="s">
        <v>5657</v>
      </c>
      <c r="G10185" t="s">
        <v>5658</v>
      </c>
      <c r="I10185" t="s">
        <v>5659</v>
      </c>
      <c r="J10185" t="s">
        <v>5575</v>
      </c>
      <c r="K10185" t="s">
        <v>20</v>
      </c>
      <c r="L10185">
        <v>700</v>
      </c>
      <c r="M10185">
        <v>47.953400000000002</v>
      </c>
      <c r="N10185">
        <v>-81.918729999999996</v>
      </c>
      <c r="O10185">
        <v>12374</v>
      </c>
    </row>
    <row r="10186" spans="1:15" x14ac:dyDescent="0.35">
      <c r="A10186">
        <v>-81.918729999999996</v>
      </c>
      <c r="B10186">
        <v>47.953400000000002</v>
      </c>
      <c r="C10186" t="s">
        <v>5347</v>
      </c>
      <c r="D10186">
        <v>2017</v>
      </c>
      <c r="E10186" t="s">
        <v>16</v>
      </c>
      <c r="F10186" t="s">
        <v>5657</v>
      </c>
      <c r="G10186" t="s">
        <v>5658</v>
      </c>
      <c r="I10186" t="s">
        <v>5659</v>
      </c>
      <c r="J10186" t="s">
        <v>5575</v>
      </c>
      <c r="K10186" t="s">
        <v>20</v>
      </c>
      <c r="L10186">
        <v>525</v>
      </c>
      <c r="M10186">
        <v>47.953400000000002</v>
      </c>
      <c r="N10186">
        <v>-81.918729999999996</v>
      </c>
      <c r="O10186">
        <v>12994</v>
      </c>
    </row>
    <row r="10187" spans="1:15" x14ac:dyDescent="0.35">
      <c r="A10187">
        <v>-81.918729999999996</v>
      </c>
      <c r="B10187">
        <v>47.953400000000002</v>
      </c>
      <c r="C10187" t="s">
        <v>5347</v>
      </c>
      <c r="D10187">
        <v>2013</v>
      </c>
      <c r="E10187" t="s">
        <v>16</v>
      </c>
      <c r="F10187" t="s">
        <v>5657</v>
      </c>
      <c r="G10187" t="s">
        <v>5658</v>
      </c>
      <c r="I10187" t="s">
        <v>5659</v>
      </c>
      <c r="J10187" t="s">
        <v>5575</v>
      </c>
      <c r="K10187" t="s">
        <v>20</v>
      </c>
      <c r="L10187">
        <v>629</v>
      </c>
      <c r="M10187">
        <v>47.953400000000002</v>
      </c>
      <c r="N10187">
        <v>-81.918729999999996</v>
      </c>
      <c r="O10187">
        <v>12700</v>
      </c>
    </row>
    <row r="10188" spans="1:15" x14ac:dyDescent="0.35">
      <c r="A10188">
        <v>-77.532599700000006</v>
      </c>
      <c r="B10188">
        <v>45.857287100000001</v>
      </c>
      <c r="C10188" t="s">
        <v>3353</v>
      </c>
      <c r="D10188">
        <v>2015</v>
      </c>
      <c r="E10188" t="s">
        <v>16</v>
      </c>
      <c r="F10188" t="s">
        <v>3654</v>
      </c>
      <c r="G10188" t="s">
        <v>3655</v>
      </c>
      <c r="I10188" t="s">
        <v>3656</v>
      </c>
      <c r="J10188" t="s">
        <v>3417</v>
      </c>
      <c r="K10188" t="s">
        <v>20</v>
      </c>
      <c r="L10188">
        <v>500</v>
      </c>
      <c r="M10188">
        <v>45.857287100000001</v>
      </c>
      <c r="N10188">
        <v>-77.532599700000006</v>
      </c>
      <c r="O10188">
        <v>8287</v>
      </c>
    </row>
    <row r="10189" spans="1:15" x14ac:dyDescent="0.35">
      <c r="A10189">
        <v>-77.532599700000006</v>
      </c>
      <c r="B10189">
        <v>45.857287100000001</v>
      </c>
      <c r="C10189" t="s">
        <v>3353</v>
      </c>
      <c r="D10189">
        <v>2013</v>
      </c>
      <c r="E10189" t="s">
        <v>16</v>
      </c>
      <c r="F10189" t="s">
        <v>3654</v>
      </c>
      <c r="G10189" t="s">
        <v>3655</v>
      </c>
      <c r="I10189" t="s">
        <v>3656</v>
      </c>
      <c r="J10189" t="s">
        <v>3417</v>
      </c>
      <c r="K10189" t="s">
        <v>20</v>
      </c>
      <c r="L10189">
        <v>500</v>
      </c>
      <c r="M10189">
        <v>45.857287100000001</v>
      </c>
      <c r="N10189">
        <v>-77.532599700000006</v>
      </c>
      <c r="O10189">
        <v>8883</v>
      </c>
    </row>
    <row r="10190" spans="1:15" x14ac:dyDescent="0.35">
      <c r="A10190">
        <v>-78.829930000000004</v>
      </c>
      <c r="B10190">
        <v>46.161659999999998</v>
      </c>
      <c r="C10190" t="s">
        <v>2639</v>
      </c>
      <c r="D10190">
        <v>2021</v>
      </c>
      <c r="E10190" t="s">
        <v>16</v>
      </c>
      <c r="F10190" t="s">
        <v>2994</v>
      </c>
      <c r="G10190" t="s">
        <v>2995</v>
      </c>
      <c r="I10190" t="s">
        <v>2996</v>
      </c>
      <c r="J10190" t="s">
        <v>2997</v>
      </c>
      <c r="K10190" t="s">
        <v>20</v>
      </c>
      <c r="L10190">
        <v>800</v>
      </c>
      <c r="M10190">
        <v>46.161659999999998</v>
      </c>
      <c r="N10190">
        <v>-78.829930000000004</v>
      </c>
      <c r="O10190">
        <v>7353</v>
      </c>
    </row>
    <row r="10191" spans="1:15" x14ac:dyDescent="0.35">
      <c r="A10191">
        <v>-78.829930000000004</v>
      </c>
      <c r="B10191">
        <v>46.161659999999998</v>
      </c>
      <c r="C10191" t="s">
        <v>2639</v>
      </c>
      <c r="D10191">
        <v>2018</v>
      </c>
      <c r="E10191" t="s">
        <v>16</v>
      </c>
      <c r="F10191" t="s">
        <v>2994</v>
      </c>
      <c r="G10191" t="s">
        <v>2995</v>
      </c>
      <c r="I10191" t="s">
        <v>2996</v>
      </c>
      <c r="J10191" t="s">
        <v>2997</v>
      </c>
      <c r="K10191" t="s">
        <v>20</v>
      </c>
      <c r="L10191">
        <v>750</v>
      </c>
      <c r="M10191">
        <v>46.161659999999998</v>
      </c>
      <c r="N10191">
        <v>-78.829930000000004</v>
      </c>
      <c r="O10191">
        <v>7076</v>
      </c>
    </row>
    <row r="10192" spans="1:15" x14ac:dyDescent="0.35">
      <c r="A10192">
        <v>-78.829930000000004</v>
      </c>
      <c r="B10192">
        <v>46.161659999999998</v>
      </c>
      <c r="C10192" t="s">
        <v>2639</v>
      </c>
      <c r="D10192">
        <v>2014</v>
      </c>
      <c r="E10192" t="s">
        <v>16</v>
      </c>
      <c r="F10192" t="s">
        <v>2994</v>
      </c>
      <c r="G10192" t="s">
        <v>2995</v>
      </c>
      <c r="I10192" t="s">
        <v>2996</v>
      </c>
      <c r="J10192" t="s">
        <v>2997</v>
      </c>
      <c r="K10192" t="s">
        <v>20</v>
      </c>
      <c r="L10192">
        <v>750</v>
      </c>
      <c r="M10192">
        <v>46.161659999999998</v>
      </c>
      <c r="N10192">
        <v>-78.829930000000004</v>
      </c>
      <c r="O10192">
        <v>7869</v>
      </c>
    </row>
    <row r="10193" spans="1:15" x14ac:dyDescent="0.35">
      <c r="A10193">
        <v>-79.044274799999997</v>
      </c>
      <c r="B10193">
        <v>43.062061300000003</v>
      </c>
      <c r="C10193" t="s">
        <v>1546</v>
      </c>
      <c r="D10193">
        <v>2012</v>
      </c>
      <c r="E10193" t="s">
        <v>493</v>
      </c>
      <c r="F10193" t="s">
        <v>1728</v>
      </c>
      <c r="I10193" t="s">
        <v>1729</v>
      </c>
      <c r="K10193" t="s">
        <v>492</v>
      </c>
      <c r="L10193">
        <v>20000</v>
      </c>
      <c r="M10193">
        <v>43.062061300000003</v>
      </c>
      <c r="N10193">
        <v>-79.044274799999997</v>
      </c>
      <c r="O10193">
        <v>3519</v>
      </c>
    </row>
    <row r="10194" spans="1:15" x14ac:dyDescent="0.35">
      <c r="A10194">
        <v>-79.697540700000005</v>
      </c>
      <c r="B10194">
        <v>47.8795742</v>
      </c>
      <c r="C10194" t="s">
        <v>1780</v>
      </c>
      <c r="D10194">
        <v>2021</v>
      </c>
      <c r="E10194" t="s">
        <v>263</v>
      </c>
      <c r="F10194" t="s">
        <v>2172</v>
      </c>
      <c r="G10194" t="s">
        <v>2173</v>
      </c>
      <c r="I10194" t="s">
        <v>2174</v>
      </c>
      <c r="J10194" t="s">
        <v>1941</v>
      </c>
      <c r="K10194" t="s">
        <v>20</v>
      </c>
      <c r="L10194">
        <v>900</v>
      </c>
      <c r="M10194">
        <v>47.8795742</v>
      </c>
      <c r="N10194">
        <v>-79.697540700000005</v>
      </c>
      <c r="O10194">
        <v>5533</v>
      </c>
    </row>
    <row r="10195" spans="1:15" x14ac:dyDescent="0.35">
      <c r="A10195">
        <v>-79.697540700000005</v>
      </c>
      <c r="B10195">
        <v>47.8795742</v>
      </c>
      <c r="C10195" t="s">
        <v>1780</v>
      </c>
      <c r="D10195">
        <v>2019</v>
      </c>
      <c r="E10195" t="s">
        <v>263</v>
      </c>
      <c r="F10195" t="s">
        <v>2172</v>
      </c>
      <c r="G10195" t="s">
        <v>2173</v>
      </c>
      <c r="I10195" t="s">
        <v>2174</v>
      </c>
      <c r="J10195" t="s">
        <v>1941</v>
      </c>
      <c r="K10195" t="s">
        <v>20</v>
      </c>
      <c r="L10195">
        <v>3100</v>
      </c>
      <c r="M10195">
        <v>47.8795742</v>
      </c>
      <c r="N10195">
        <v>-79.697540700000005</v>
      </c>
      <c r="O10195">
        <v>5602</v>
      </c>
    </row>
    <row r="10196" spans="1:15" x14ac:dyDescent="0.35">
      <c r="A10196">
        <v>-79.697540700000005</v>
      </c>
      <c r="B10196">
        <v>47.8795742</v>
      </c>
      <c r="C10196" t="s">
        <v>1780</v>
      </c>
      <c r="D10196">
        <v>2017</v>
      </c>
      <c r="E10196" t="s">
        <v>263</v>
      </c>
      <c r="F10196" t="s">
        <v>2172</v>
      </c>
      <c r="G10196" t="s">
        <v>2173</v>
      </c>
      <c r="I10196" t="s">
        <v>2174</v>
      </c>
      <c r="J10196" t="s">
        <v>1941</v>
      </c>
      <c r="K10196" t="s">
        <v>20</v>
      </c>
      <c r="L10196">
        <v>3280</v>
      </c>
      <c r="M10196">
        <v>47.8795742</v>
      </c>
      <c r="N10196">
        <v>-79.697540700000005</v>
      </c>
      <c r="O10196">
        <v>5057</v>
      </c>
    </row>
    <row r="10197" spans="1:15" x14ac:dyDescent="0.35">
      <c r="A10197">
        <v>-79.291296900000006</v>
      </c>
      <c r="B10197">
        <v>45.893515700000002</v>
      </c>
      <c r="C10197" t="s">
        <v>2999</v>
      </c>
      <c r="D10197">
        <v>2017</v>
      </c>
      <c r="E10197" t="s">
        <v>320</v>
      </c>
      <c r="F10197" t="s">
        <v>2172</v>
      </c>
      <c r="G10197" t="s">
        <v>2173</v>
      </c>
      <c r="I10197" t="s">
        <v>3249</v>
      </c>
      <c r="J10197" t="s">
        <v>3098</v>
      </c>
      <c r="K10197" t="s">
        <v>20</v>
      </c>
      <c r="L10197">
        <v>500</v>
      </c>
      <c r="M10197">
        <v>45.893515700000002</v>
      </c>
      <c r="N10197">
        <v>-79.291296900000006</v>
      </c>
      <c r="O10197">
        <v>8782</v>
      </c>
    </row>
    <row r="10198" spans="1:15" x14ac:dyDescent="0.35">
      <c r="A10198">
        <v>-79.697540700000005</v>
      </c>
      <c r="B10198">
        <v>47.8795742</v>
      </c>
      <c r="C10198" t="s">
        <v>1780</v>
      </c>
      <c r="D10198">
        <v>2015</v>
      </c>
      <c r="E10198" t="s">
        <v>263</v>
      </c>
      <c r="F10198" t="s">
        <v>2172</v>
      </c>
      <c r="G10198" t="s">
        <v>2173</v>
      </c>
      <c r="I10198" t="s">
        <v>2174</v>
      </c>
      <c r="J10198" t="s">
        <v>1941</v>
      </c>
      <c r="K10198" t="s">
        <v>20</v>
      </c>
      <c r="L10198">
        <v>3165</v>
      </c>
      <c r="M10198">
        <v>47.8795742</v>
      </c>
      <c r="N10198">
        <v>-79.697540700000005</v>
      </c>
      <c r="O10198">
        <v>4965</v>
      </c>
    </row>
    <row r="10199" spans="1:15" x14ac:dyDescent="0.35">
      <c r="A10199">
        <v>-79.697540700000005</v>
      </c>
      <c r="B10199">
        <v>47.8795742</v>
      </c>
      <c r="C10199" t="s">
        <v>1780</v>
      </c>
      <c r="D10199">
        <v>2015</v>
      </c>
      <c r="E10199" t="s">
        <v>263</v>
      </c>
      <c r="F10199" t="s">
        <v>2172</v>
      </c>
      <c r="G10199" t="s">
        <v>2173</v>
      </c>
      <c r="I10199" t="s">
        <v>2174</v>
      </c>
      <c r="J10199" t="s">
        <v>1941</v>
      </c>
      <c r="K10199" t="s">
        <v>483</v>
      </c>
      <c r="L10199">
        <v>50</v>
      </c>
      <c r="M10199">
        <v>47.8795742</v>
      </c>
      <c r="N10199">
        <v>-79.697540700000005</v>
      </c>
      <c r="O10199">
        <v>4966</v>
      </c>
    </row>
    <row r="10200" spans="1:15" x14ac:dyDescent="0.35">
      <c r="A10200">
        <v>-79.291296900000006</v>
      </c>
      <c r="B10200">
        <v>45.893515700000002</v>
      </c>
      <c r="C10200" t="s">
        <v>2999</v>
      </c>
      <c r="D10200">
        <v>2015</v>
      </c>
      <c r="E10200" t="s">
        <v>320</v>
      </c>
      <c r="F10200" t="s">
        <v>2172</v>
      </c>
      <c r="G10200" t="s">
        <v>2173</v>
      </c>
      <c r="I10200" t="s">
        <v>3249</v>
      </c>
      <c r="J10200" t="s">
        <v>3098</v>
      </c>
      <c r="K10200" t="s">
        <v>20</v>
      </c>
      <c r="L10200">
        <v>250</v>
      </c>
      <c r="M10200">
        <v>45.893515700000002</v>
      </c>
      <c r="N10200">
        <v>-79.291296900000006</v>
      </c>
      <c r="O10200">
        <v>7938</v>
      </c>
    </row>
    <row r="10201" spans="1:15" x14ac:dyDescent="0.35">
      <c r="A10201">
        <v>-79.697540700000005</v>
      </c>
      <c r="B10201">
        <v>47.8795742</v>
      </c>
      <c r="C10201" t="s">
        <v>1780</v>
      </c>
      <c r="D10201">
        <v>2013</v>
      </c>
      <c r="E10201" t="s">
        <v>263</v>
      </c>
      <c r="F10201" t="s">
        <v>2172</v>
      </c>
      <c r="G10201" t="s">
        <v>2173</v>
      </c>
      <c r="I10201" t="s">
        <v>2174</v>
      </c>
      <c r="J10201" t="s">
        <v>1941</v>
      </c>
      <c r="K10201" t="s">
        <v>20</v>
      </c>
      <c r="L10201">
        <v>3300</v>
      </c>
      <c r="M10201">
        <v>47.8795742</v>
      </c>
      <c r="N10201">
        <v>-79.697540700000005</v>
      </c>
      <c r="O10201">
        <v>4510</v>
      </c>
    </row>
    <row r="10202" spans="1:15" x14ac:dyDescent="0.35">
      <c r="A10202">
        <v>-79.291296900000006</v>
      </c>
      <c r="B10202">
        <v>45.893515700000002</v>
      </c>
      <c r="C10202" t="s">
        <v>2999</v>
      </c>
      <c r="D10202">
        <v>2013</v>
      </c>
      <c r="E10202" t="s">
        <v>320</v>
      </c>
      <c r="F10202" t="s">
        <v>2172</v>
      </c>
      <c r="G10202" t="s">
        <v>2173</v>
      </c>
      <c r="I10202" t="s">
        <v>3249</v>
      </c>
      <c r="J10202" t="s">
        <v>3098</v>
      </c>
      <c r="K10202" t="s">
        <v>20</v>
      </c>
      <c r="L10202">
        <v>700</v>
      </c>
      <c r="M10202">
        <v>45.893515700000002</v>
      </c>
      <c r="N10202">
        <v>-79.291296900000006</v>
      </c>
      <c r="O10202">
        <v>7300</v>
      </c>
    </row>
    <row r="10203" spans="1:15" x14ac:dyDescent="0.35">
      <c r="A10203">
        <v>-79.697540700000005</v>
      </c>
      <c r="B10203">
        <v>47.8795742</v>
      </c>
      <c r="C10203" t="s">
        <v>1780</v>
      </c>
      <c r="D10203">
        <v>2012</v>
      </c>
      <c r="E10203" t="s">
        <v>263</v>
      </c>
      <c r="F10203" t="s">
        <v>2172</v>
      </c>
      <c r="G10203" t="s">
        <v>2173</v>
      </c>
      <c r="I10203" t="s">
        <v>2174</v>
      </c>
      <c r="J10203" t="s">
        <v>1941</v>
      </c>
      <c r="K10203" t="s">
        <v>20</v>
      </c>
      <c r="L10203">
        <v>2548</v>
      </c>
      <c r="M10203">
        <v>47.8795742</v>
      </c>
      <c r="N10203">
        <v>-79.697540700000005</v>
      </c>
      <c r="O10203">
        <v>4396</v>
      </c>
    </row>
    <row r="10204" spans="1:15" x14ac:dyDescent="0.35">
      <c r="A10204">
        <v>-84.670490000000001</v>
      </c>
      <c r="B10204">
        <v>48.139519999999997</v>
      </c>
      <c r="C10204" t="s">
        <v>5725</v>
      </c>
      <c r="D10204">
        <v>2021</v>
      </c>
      <c r="E10204" t="s">
        <v>16</v>
      </c>
      <c r="F10204" t="s">
        <v>5921</v>
      </c>
      <c r="G10204" t="s">
        <v>5922</v>
      </c>
      <c r="I10204" t="s">
        <v>5923</v>
      </c>
      <c r="J10204" t="s">
        <v>5740</v>
      </c>
      <c r="K10204" t="s">
        <v>20</v>
      </c>
      <c r="L10204">
        <v>2000</v>
      </c>
      <c r="M10204">
        <v>48.139519999999997</v>
      </c>
      <c r="N10204">
        <v>-84.670490000000001</v>
      </c>
      <c r="O10204">
        <v>13932</v>
      </c>
    </row>
    <row r="10205" spans="1:15" x14ac:dyDescent="0.35">
      <c r="A10205">
        <v>-84.670490000000001</v>
      </c>
      <c r="B10205">
        <v>48.139519999999997</v>
      </c>
      <c r="C10205" t="s">
        <v>5725</v>
      </c>
      <c r="D10205">
        <v>2018</v>
      </c>
      <c r="E10205" t="s">
        <v>16</v>
      </c>
      <c r="F10205" t="s">
        <v>5921</v>
      </c>
      <c r="G10205" t="s">
        <v>5922</v>
      </c>
      <c r="I10205" t="s">
        <v>5923</v>
      </c>
      <c r="J10205" t="s">
        <v>5740</v>
      </c>
      <c r="K10205" t="s">
        <v>20</v>
      </c>
      <c r="L10205">
        <v>2000</v>
      </c>
      <c r="M10205">
        <v>48.139519999999997</v>
      </c>
      <c r="N10205">
        <v>-84.670490000000001</v>
      </c>
      <c r="O10205">
        <v>13472</v>
      </c>
    </row>
    <row r="10206" spans="1:15" x14ac:dyDescent="0.35">
      <c r="A10206">
        <v>-84.670490000000001</v>
      </c>
      <c r="B10206">
        <v>48.139519999999997</v>
      </c>
      <c r="C10206" t="s">
        <v>5725</v>
      </c>
      <c r="D10206">
        <v>2016</v>
      </c>
      <c r="E10206" t="s">
        <v>16</v>
      </c>
      <c r="F10206" t="s">
        <v>5921</v>
      </c>
      <c r="G10206" t="s">
        <v>5922</v>
      </c>
      <c r="I10206" t="s">
        <v>5923</v>
      </c>
      <c r="J10206" t="s">
        <v>5740</v>
      </c>
      <c r="K10206" t="s">
        <v>20</v>
      </c>
      <c r="L10206">
        <v>1500</v>
      </c>
      <c r="M10206">
        <v>48.139519999999997</v>
      </c>
      <c r="N10206">
        <v>-84.670490000000001</v>
      </c>
      <c r="O10206">
        <v>13710</v>
      </c>
    </row>
    <row r="10207" spans="1:15" x14ac:dyDescent="0.35">
      <c r="A10207">
        <v>-84.670490000000001</v>
      </c>
      <c r="B10207">
        <v>48.139519999999997</v>
      </c>
      <c r="C10207" t="s">
        <v>5725</v>
      </c>
      <c r="D10207">
        <v>2014</v>
      </c>
      <c r="E10207" t="s">
        <v>16</v>
      </c>
      <c r="F10207" t="s">
        <v>5921</v>
      </c>
      <c r="G10207" t="s">
        <v>5922</v>
      </c>
      <c r="I10207" t="s">
        <v>5923</v>
      </c>
      <c r="J10207" t="s">
        <v>5740</v>
      </c>
      <c r="K10207" t="s">
        <v>20</v>
      </c>
      <c r="L10207">
        <v>1000</v>
      </c>
      <c r="M10207">
        <v>48.139519999999997</v>
      </c>
      <c r="N10207">
        <v>-84.670490000000001</v>
      </c>
      <c r="O10207">
        <v>13620</v>
      </c>
    </row>
    <row r="10208" spans="1:15" x14ac:dyDescent="0.35">
      <c r="A10208">
        <v>-84.670490000000001</v>
      </c>
      <c r="B10208">
        <v>48.139519999999997</v>
      </c>
      <c r="C10208" t="s">
        <v>5725</v>
      </c>
      <c r="D10208">
        <v>2012</v>
      </c>
      <c r="E10208" t="s">
        <v>16</v>
      </c>
      <c r="F10208" t="s">
        <v>5921</v>
      </c>
      <c r="G10208" t="s">
        <v>5922</v>
      </c>
      <c r="I10208" t="s">
        <v>5923</v>
      </c>
      <c r="J10208" t="s">
        <v>5740</v>
      </c>
      <c r="K10208" t="s">
        <v>20</v>
      </c>
      <c r="L10208">
        <v>1000</v>
      </c>
      <c r="M10208">
        <v>48.139519999999997</v>
      </c>
      <c r="N10208">
        <v>-84.670490000000001</v>
      </c>
      <c r="O10208">
        <v>13076</v>
      </c>
    </row>
    <row r="10209" spans="1:15" x14ac:dyDescent="0.35">
      <c r="A10209">
        <v>-81.564830000000001</v>
      </c>
      <c r="B10209">
        <v>46.49682</v>
      </c>
      <c r="C10209" t="s">
        <v>4537</v>
      </c>
      <c r="D10209">
        <v>2021</v>
      </c>
      <c r="E10209" t="s">
        <v>59</v>
      </c>
      <c r="F10209" t="s">
        <v>5018</v>
      </c>
      <c r="G10209" t="s">
        <v>5019</v>
      </c>
      <c r="I10209" t="s">
        <v>5020</v>
      </c>
      <c r="J10209" t="s">
        <v>4722</v>
      </c>
      <c r="K10209" t="s">
        <v>20</v>
      </c>
      <c r="L10209">
        <v>700</v>
      </c>
      <c r="M10209">
        <v>46.49682</v>
      </c>
      <c r="N10209">
        <v>-81.564830000000001</v>
      </c>
      <c r="O10209">
        <v>11973</v>
      </c>
    </row>
    <row r="10210" spans="1:15" x14ac:dyDescent="0.35">
      <c r="A10210">
        <v>-81.564830000000001</v>
      </c>
      <c r="B10210">
        <v>46.49682</v>
      </c>
      <c r="C10210" t="s">
        <v>4537</v>
      </c>
      <c r="D10210">
        <v>2020</v>
      </c>
      <c r="E10210" t="s">
        <v>59</v>
      </c>
      <c r="F10210" t="s">
        <v>5018</v>
      </c>
      <c r="G10210" t="s">
        <v>5019</v>
      </c>
      <c r="I10210" t="s">
        <v>5020</v>
      </c>
      <c r="J10210" t="s">
        <v>4722</v>
      </c>
      <c r="K10210" t="s">
        <v>20</v>
      </c>
      <c r="L10210">
        <v>1400</v>
      </c>
      <c r="M10210">
        <v>46.49682</v>
      </c>
      <c r="N10210">
        <v>-81.564830000000001</v>
      </c>
      <c r="O10210">
        <v>11873</v>
      </c>
    </row>
    <row r="10211" spans="1:15" x14ac:dyDescent="0.35">
      <c r="A10211">
        <v>-81.564830000000001</v>
      </c>
      <c r="B10211">
        <v>46.49682</v>
      </c>
      <c r="C10211" t="s">
        <v>4537</v>
      </c>
      <c r="D10211">
        <v>2019</v>
      </c>
      <c r="E10211" t="s">
        <v>59</v>
      </c>
      <c r="F10211" t="s">
        <v>5018</v>
      </c>
      <c r="G10211" t="s">
        <v>5019</v>
      </c>
      <c r="I10211" t="s">
        <v>5020</v>
      </c>
      <c r="J10211" t="s">
        <v>4722</v>
      </c>
      <c r="K10211" t="s">
        <v>20</v>
      </c>
      <c r="L10211">
        <v>1500</v>
      </c>
      <c r="M10211">
        <v>46.49682</v>
      </c>
      <c r="N10211">
        <v>-81.564830000000001</v>
      </c>
      <c r="O10211">
        <v>11165</v>
      </c>
    </row>
    <row r="10212" spans="1:15" x14ac:dyDescent="0.35">
      <c r="A10212">
        <v>-81.564830000000001</v>
      </c>
      <c r="B10212">
        <v>46.49682</v>
      </c>
      <c r="C10212" t="s">
        <v>4537</v>
      </c>
      <c r="D10212">
        <v>2016</v>
      </c>
      <c r="E10212" t="s">
        <v>59</v>
      </c>
      <c r="F10212" t="s">
        <v>5018</v>
      </c>
      <c r="G10212" t="s">
        <v>5019</v>
      </c>
      <c r="I10212" t="s">
        <v>5020</v>
      </c>
      <c r="J10212" t="s">
        <v>4722</v>
      </c>
      <c r="K10212" t="s">
        <v>20</v>
      </c>
      <c r="L10212">
        <v>900</v>
      </c>
      <c r="M10212">
        <v>46.49682</v>
      </c>
      <c r="N10212">
        <v>-81.564830000000001</v>
      </c>
      <c r="O10212">
        <v>11622</v>
      </c>
    </row>
    <row r="10213" spans="1:15" x14ac:dyDescent="0.35">
      <c r="A10213">
        <v>-81.564830000000001</v>
      </c>
      <c r="B10213">
        <v>46.49682</v>
      </c>
      <c r="C10213" t="s">
        <v>4537</v>
      </c>
      <c r="D10213">
        <v>2013</v>
      </c>
      <c r="E10213" t="s">
        <v>59</v>
      </c>
      <c r="F10213" t="s">
        <v>5018</v>
      </c>
      <c r="G10213" t="s">
        <v>5019</v>
      </c>
      <c r="I10213" t="s">
        <v>5020</v>
      </c>
      <c r="J10213" t="s">
        <v>4722</v>
      </c>
      <c r="K10213" t="s">
        <v>20</v>
      </c>
      <c r="L10213">
        <v>500</v>
      </c>
      <c r="M10213">
        <v>46.49682</v>
      </c>
      <c r="N10213">
        <v>-81.564830000000001</v>
      </c>
      <c r="O10213">
        <v>11587</v>
      </c>
    </row>
    <row r="10214" spans="1:15" x14ac:dyDescent="0.35">
      <c r="A10214">
        <v>-78.229525300000006</v>
      </c>
      <c r="B10214">
        <v>45.570499599999998</v>
      </c>
      <c r="C10214" t="s">
        <v>171</v>
      </c>
      <c r="D10214">
        <v>2021</v>
      </c>
      <c r="E10214" t="s">
        <v>16</v>
      </c>
      <c r="F10214" t="s">
        <v>615</v>
      </c>
      <c r="G10214" t="s">
        <v>616</v>
      </c>
      <c r="I10214" t="s">
        <v>617</v>
      </c>
      <c r="J10214" t="s">
        <v>55</v>
      </c>
      <c r="K10214" t="s">
        <v>20</v>
      </c>
      <c r="L10214">
        <v>1798</v>
      </c>
      <c r="M10214">
        <v>45.570499599999998</v>
      </c>
      <c r="N10214">
        <v>-78.229525300000006</v>
      </c>
      <c r="O10214">
        <v>2392</v>
      </c>
    </row>
    <row r="10215" spans="1:15" x14ac:dyDescent="0.35">
      <c r="A10215">
        <v>-78.229525300000006</v>
      </c>
      <c r="B10215">
        <v>45.570499599999998</v>
      </c>
      <c r="C10215" t="s">
        <v>171</v>
      </c>
      <c r="D10215">
        <v>2019</v>
      </c>
      <c r="E10215" t="s">
        <v>16</v>
      </c>
      <c r="F10215" t="s">
        <v>615</v>
      </c>
      <c r="G10215" t="s">
        <v>616</v>
      </c>
      <c r="I10215" t="s">
        <v>617</v>
      </c>
      <c r="J10215" t="s">
        <v>55</v>
      </c>
      <c r="K10215" t="s">
        <v>20</v>
      </c>
      <c r="L10215">
        <v>2385</v>
      </c>
      <c r="M10215">
        <v>45.570499599999998</v>
      </c>
      <c r="N10215">
        <v>-78.229525300000006</v>
      </c>
      <c r="O10215">
        <v>1880</v>
      </c>
    </row>
    <row r="10216" spans="1:15" x14ac:dyDescent="0.35">
      <c r="A10216">
        <v>-78.229525300000006</v>
      </c>
      <c r="B10216">
        <v>45.570499599999998</v>
      </c>
      <c r="C10216" t="s">
        <v>171</v>
      </c>
      <c r="D10216">
        <v>2017</v>
      </c>
      <c r="E10216" t="s">
        <v>16</v>
      </c>
      <c r="F10216" t="s">
        <v>615</v>
      </c>
      <c r="G10216" t="s">
        <v>616</v>
      </c>
      <c r="I10216" t="s">
        <v>617</v>
      </c>
      <c r="J10216" t="s">
        <v>55</v>
      </c>
      <c r="K10216" t="s">
        <v>20</v>
      </c>
      <c r="L10216">
        <v>2798</v>
      </c>
      <c r="M10216">
        <v>45.570499599999998</v>
      </c>
      <c r="N10216">
        <v>-78.229525300000006</v>
      </c>
      <c r="O10216">
        <v>1947</v>
      </c>
    </row>
    <row r="10217" spans="1:15" x14ac:dyDescent="0.35">
      <c r="A10217">
        <v>-78.229525300000006</v>
      </c>
      <c r="B10217">
        <v>45.570499599999998</v>
      </c>
      <c r="C10217" t="s">
        <v>171</v>
      </c>
      <c r="D10217">
        <v>2015</v>
      </c>
      <c r="E10217" t="s">
        <v>16</v>
      </c>
      <c r="F10217" t="s">
        <v>615</v>
      </c>
      <c r="G10217" t="s">
        <v>616</v>
      </c>
      <c r="I10217" t="s">
        <v>617</v>
      </c>
      <c r="J10217" t="s">
        <v>55</v>
      </c>
      <c r="K10217" t="s">
        <v>20</v>
      </c>
      <c r="L10217">
        <v>2800</v>
      </c>
      <c r="M10217">
        <v>45.570499599999998</v>
      </c>
      <c r="N10217">
        <v>-78.229525300000006</v>
      </c>
      <c r="O10217">
        <v>995</v>
      </c>
    </row>
    <row r="10218" spans="1:15" x14ac:dyDescent="0.35">
      <c r="A10218">
        <v>-78.229525300000006</v>
      </c>
      <c r="B10218">
        <v>45.570499599999998</v>
      </c>
      <c r="C10218" t="s">
        <v>171</v>
      </c>
      <c r="D10218">
        <v>2013</v>
      </c>
      <c r="E10218" t="s">
        <v>16</v>
      </c>
      <c r="F10218" t="s">
        <v>615</v>
      </c>
      <c r="G10218" t="s">
        <v>616</v>
      </c>
      <c r="I10218" t="s">
        <v>617</v>
      </c>
      <c r="J10218" t="s">
        <v>55</v>
      </c>
      <c r="K10218" t="s">
        <v>20</v>
      </c>
      <c r="L10218">
        <v>2800</v>
      </c>
      <c r="M10218">
        <v>45.570499599999998</v>
      </c>
      <c r="N10218">
        <v>-78.229525300000006</v>
      </c>
      <c r="O10218">
        <v>341</v>
      </c>
    </row>
    <row r="10219" spans="1:15" x14ac:dyDescent="0.35">
      <c r="A10219">
        <v>-84.617450000000005</v>
      </c>
      <c r="B10219">
        <v>47.128390000000003</v>
      </c>
      <c r="C10219" t="s">
        <v>3680</v>
      </c>
      <c r="D10219">
        <v>2021</v>
      </c>
      <c r="E10219" t="s">
        <v>16</v>
      </c>
      <c r="F10219" t="s">
        <v>4032</v>
      </c>
      <c r="G10219" t="s">
        <v>4033</v>
      </c>
      <c r="I10219" t="s">
        <v>4034</v>
      </c>
      <c r="J10219" t="s">
        <v>4035</v>
      </c>
      <c r="K10219" t="s">
        <v>20</v>
      </c>
      <c r="L10219">
        <v>1300</v>
      </c>
      <c r="M10219">
        <v>47.128390000000003</v>
      </c>
      <c r="N10219">
        <v>-84.617450000000005</v>
      </c>
      <c r="O10219">
        <v>10706</v>
      </c>
    </row>
    <row r="10220" spans="1:15" x14ac:dyDescent="0.35">
      <c r="A10220">
        <v>-84.617450000000005</v>
      </c>
      <c r="B10220">
        <v>47.128390000000003</v>
      </c>
      <c r="C10220" t="s">
        <v>3680</v>
      </c>
      <c r="D10220">
        <v>2019</v>
      </c>
      <c r="E10220" t="s">
        <v>16</v>
      </c>
      <c r="F10220" t="s">
        <v>4032</v>
      </c>
      <c r="G10220" t="s">
        <v>4033</v>
      </c>
      <c r="I10220" t="s">
        <v>4034</v>
      </c>
      <c r="J10220" t="s">
        <v>4035</v>
      </c>
      <c r="K10220" t="s">
        <v>20</v>
      </c>
      <c r="L10220">
        <v>1300</v>
      </c>
      <c r="M10220">
        <v>47.128390000000003</v>
      </c>
      <c r="N10220">
        <v>-84.617450000000005</v>
      </c>
      <c r="O10220">
        <v>10329</v>
      </c>
    </row>
    <row r="10221" spans="1:15" x14ac:dyDescent="0.35">
      <c r="A10221">
        <v>-84.617450000000005</v>
      </c>
      <c r="B10221">
        <v>47.128390000000003</v>
      </c>
      <c r="C10221" t="s">
        <v>3680</v>
      </c>
      <c r="D10221">
        <v>2017</v>
      </c>
      <c r="E10221" t="s">
        <v>16</v>
      </c>
      <c r="F10221" t="s">
        <v>4032</v>
      </c>
      <c r="G10221" t="s">
        <v>4033</v>
      </c>
      <c r="I10221" t="s">
        <v>4034</v>
      </c>
      <c r="J10221" t="s">
        <v>4035</v>
      </c>
      <c r="K10221" t="s">
        <v>20</v>
      </c>
      <c r="L10221">
        <v>500</v>
      </c>
      <c r="M10221">
        <v>47.128390000000003</v>
      </c>
      <c r="N10221">
        <v>-84.617450000000005</v>
      </c>
      <c r="O10221">
        <v>10053</v>
      </c>
    </row>
    <row r="10222" spans="1:15" x14ac:dyDescent="0.35">
      <c r="A10222">
        <v>-84.617450000000005</v>
      </c>
      <c r="B10222">
        <v>47.128390000000003</v>
      </c>
      <c r="C10222" t="s">
        <v>3680</v>
      </c>
      <c r="D10222">
        <v>2017</v>
      </c>
      <c r="E10222" t="s">
        <v>16</v>
      </c>
      <c r="F10222" t="s">
        <v>4032</v>
      </c>
      <c r="G10222" t="s">
        <v>4033</v>
      </c>
      <c r="I10222" t="s">
        <v>4034</v>
      </c>
      <c r="J10222" t="s">
        <v>4035</v>
      </c>
      <c r="K10222" t="s">
        <v>20</v>
      </c>
      <c r="L10222">
        <v>1300</v>
      </c>
      <c r="M10222">
        <v>47.128390000000003</v>
      </c>
      <c r="N10222">
        <v>-84.617450000000005</v>
      </c>
      <c r="O10222">
        <v>10054</v>
      </c>
    </row>
    <row r="10223" spans="1:15" x14ac:dyDescent="0.35">
      <c r="A10223">
        <v>-84.617450000000005</v>
      </c>
      <c r="B10223">
        <v>47.128390000000003</v>
      </c>
      <c r="C10223" t="s">
        <v>3680</v>
      </c>
      <c r="D10223">
        <v>2015</v>
      </c>
      <c r="E10223" t="s">
        <v>16</v>
      </c>
      <c r="F10223" t="s">
        <v>4032</v>
      </c>
      <c r="G10223" t="s">
        <v>4033</v>
      </c>
      <c r="I10223" t="s">
        <v>4034</v>
      </c>
      <c r="J10223" t="s">
        <v>4035</v>
      </c>
      <c r="K10223" t="s">
        <v>20</v>
      </c>
      <c r="L10223">
        <v>1500</v>
      </c>
      <c r="M10223">
        <v>47.128390000000003</v>
      </c>
      <c r="N10223">
        <v>-84.617450000000005</v>
      </c>
      <c r="O10223">
        <v>9513</v>
      </c>
    </row>
    <row r="10224" spans="1:15" x14ac:dyDescent="0.35">
      <c r="A10224">
        <v>-84.617450000000005</v>
      </c>
      <c r="B10224">
        <v>47.128390000000003</v>
      </c>
      <c r="C10224" t="s">
        <v>3680</v>
      </c>
      <c r="D10224">
        <v>2013</v>
      </c>
      <c r="E10224" t="s">
        <v>16</v>
      </c>
      <c r="F10224" t="s">
        <v>4032</v>
      </c>
      <c r="G10224" t="s">
        <v>4033</v>
      </c>
      <c r="I10224" t="s">
        <v>4034</v>
      </c>
      <c r="J10224" t="s">
        <v>4035</v>
      </c>
      <c r="K10224" t="s">
        <v>20</v>
      </c>
      <c r="L10224">
        <v>1500</v>
      </c>
      <c r="M10224">
        <v>47.128390000000003</v>
      </c>
      <c r="N10224">
        <v>-84.617450000000005</v>
      </c>
      <c r="O10224">
        <v>9140</v>
      </c>
    </row>
    <row r="10225" spans="1:15" x14ac:dyDescent="0.35">
      <c r="A10225">
        <v>-84.617450000000005</v>
      </c>
      <c r="B10225">
        <v>47.128390000000003</v>
      </c>
      <c r="C10225" t="s">
        <v>3680</v>
      </c>
      <c r="D10225">
        <v>2012</v>
      </c>
      <c r="E10225" t="s">
        <v>16</v>
      </c>
      <c r="F10225" t="s">
        <v>4032</v>
      </c>
      <c r="G10225" t="s">
        <v>4033</v>
      </c>
      <c r="I10225" t="s">
        <v>4034</v>
      </c>
      <c r="J10225" t="s">
        <v>4035</v>
      </c>
      <c r="K10225" t="s">
        <v>20</v>
      </c>
      <c r="L10225">
        <v>1400</v>
      </c>
      <c r="M10225">
        <v>47.128390000000003</v>
      </c>
      <c r="N10225">
        <v>-84.617450000000005</v>
      </c>
      <c r="O10225">
        <v>9246</v>
      </c>
    </row>
    <row r="10226" spans="1:15" x14ac:dyDescent="0.35">
      <c r="A10226">
        <v>-81.305109999999999</v>
      </c>
      <c r="B10226">
        <v>46.674639999999997</v>
      </c>
      <c r="C10226" t="s">
        <v>4537</v>
      </c>
      <c r="D10226">
        <v>2018</v>
      </c>
      <c r="E10226" t="s">
        <v>16</v>
      </c>
      <c r="F10226" t="s">
        <v>4924</v>
      </c>
      <c r="G10226" t="s">
        <v>4925</v>
      </c>
      <c r="I10226" t="s">
        <v>4926</v>
      </c>
      <c r="J10226" t="s">
        <v>4583</v>
      </c>
      <c r="K10226" t="s">
        <v>20</v>
      </c>
      <c r="L10226">
        <v>1600</v>
      </c>
      <c r="M10226">
        <v>46.674639999999997</v>
      </c>
      <c r="N10226">
        <v>-81.305109999999999</v>
      </c>
      <c r="O10226">
        <v>11728</v>
      </c>
    </row>
    <row r="10227" spans="1:15" x14ac:dyDescent="0.35">
      <c r="A10227">
        <v>-81.305109999999999</v>
      </c>
      <c r="B10227">
        <v>46.674639999999997</v>
      </c>
      <c r="C10227" t="s">
        <v>4537</v>
      </c>
      <c r="D10227">
        <v>2017</v>
      </c>
      <c r="E10227" t="s">
        <v>16</v>
      </c>
      <c r="F10227" t="s">
        <v>4924</v>
      </c>
      <c r="G10227" t="s">
        <v>4925</v>
      </c>
      <c r="I10227" t="s">
        <v>4926</v>
      </c>
      <c r="J10227" t="s">
        <v>4583</v>
      </c>
      <c r="K10227" t="s">
        <v>20</v>
      </c>
      <c r="L10227">
        <v>1500</v>
      </c>
      <c r="M10227">
        <v>46.674639999999997</v>
      </c>
      <c r="N10227">
        <v>-81.305109999999999</v>
      </c>
      <c r="O10227">
        <v>11017</v>
      </c>
    </row>
    <row r="10228" spans="1:15" x14ac:dyDescent="0.35">
      <c r="A10228">
        <v>-81.305109999999999</v>
      </c>
      <c r="B10228">
        <v>46.674639999999997</v>
      </c>
      <c r="C10228" t="s">
        <v>4537</v>
      </c>
      <c r="D10228">
        <v>2015</v>
      </c>
      <c r="E10228" t="s">
        <v>16</v>
      </c>
      <c r="F10228" t="s">
        <v>4924</v>
      </c>
      <c r="G10228" t="s">
        <v>4925</v>
      </c>
      <c r="I10228" t="s">
        <v>4926</v>
      </c>
      <c r="J10228" t="s">
        <v>4583</v>
      </c>
      <c r="K10228" t="s">
        <v>20</v>
      </c>
      <c r="L10228">
        <v>500</v>
      </c>
      <c r="M10228">
        <v>46.674639999999997</v>
      </c>
      <c r="N10228">
        <v>-81.305109999999999</v>
      </c>
      <c r="O10228">
        <v>11122</v>
      </c>
    </row>
    <row r="10229" spans="1:15" x14ac:dyDescent="0.35">
      <c r="A10229">
        <v>-81.305109999999999</v>
      </c>
      <c r="B10229">
        <v>46.674639999999997</v>
      </c>
      <c r="C10229" t="s">
        <v>4537</v>
      </c>
      <c r="D10229">
        <v>2014</v>
      </c>
      <c r="E10229" t="s">
        <v>16</v>
      </c>
      <c r="F10229" t="s">
        <v>4924</v>
      </c>
      <c r="G10229" t="s">
        <v>4925</v>
      </c>
      <c r="I10229" t="s">
        <v>4926</v>
      </c>
      <c r="J10229" t="s">
        <v>4583</v>
      </c>
      <c r="K10229" t="s">
        <v>20</v>
      </c>
      <c r="L10229">
        <v>250</v>
      </c>
      <c r="M10229">
        <v>46.674639999999997</v>
      </c>
      <c r="N10229">
        <v>-81.305109999999999</v>
      </c>
      <c r="O10229">
        <v>11332</v>
      </c>
    </row>
    <row r="10230" spans="1:15" x14ac:dyDescent="0.35">
      <c r="A10230">
        <v>-76.909819999999996</v>
      </c>
      <c r="B10230">
        <v>45.0916</v>
      </c>
      <c r="C10230" t="s">
        <v>171</v>
      </c>
      <c r="D10230">
        <v>2022</v>
      </c>
      <c r="E10230" t="s">
        <v>245</v>
      </c>
      <c r="F10230" t="s">
        <v>260</v>
      </c>
      <c r="G10230" t="s">
        <v>261</v>
      </c>
      <c r="I10230" t="s">
        <v>262</v>
      </c>
      <c r="J10230" t="s">
        <v>175</v>
      </c>
      <c r="K10230" t="s">
        <v>20</v>
      </c>
      <c r="L10230">
        <v>1000</v>
      </c>
      <c r="M10230">
        <v>45.0916</v>
      </c>
      <c r="N10230">
        <v>-76.909819999999996</v>
      </c>
      <c r="O10230">
        <v>2690</v>
      </c>
    </row>
    <row r="10231" spans="1:15" x14ac:dyDescent="0.35">
      <c r="A10231">
        <v>-76.909819999999996</v>
      </c>
      <c r="B10231">
        <v>45.0916</v>
      </c>
      <c r="C10231" t="s">
        <v>171</v>
      </c>
      <c r="D10231">
        <v>2021</v>
      </c>
      <c r="E10231" t="s">
        <v>245</v>
      </c>
      <c r="F10231" t="s">
        <v>260</v>
      </c>
      <c r="G10231" t="s">
        <v>261</v>
      </c>
      <c r="I10231" t="s">
        <v>262</v>
      </c>
      <c r="J10231" t="s">
        <v>175</v>
      </c>
      <c r="K10231" t="s">
        <v>20</v>
      </c>
      <c r="L10231">
        <v>997</v>
      </c>
      <c r="M10231">
        <v>45.0916</v>
      </c>
      <c r="N10231">
        <v>-76.909819999999996</v>
      </c>
      <c r="O10231">
        <v>2398</v>
      </c>
    </row>
    <row r="10232" spans="1:15" x14ac:dyDescent="0.35">
      <c r="A10232">
        <v>-76.909819999999996</v>
      </c>
      <c r="B10232">
        <v>45.0916</v>
      </c>
      <c r="C10232" t="s">
        <v>171</v>
      </c>
      <c r="D10232">
        <v>2020</v>
      </c>
      <c r="E10232" t="s">
        <v>245</v>
      </c>
      <c r="F10232" t="s">
        <v>260</v>
      </c>
      <c r="G10232" t="s">
        <v>261</v>
      </c>
      <c r="I10232" t="s">
        <v>262</v>
      </c>
      <c r="J10232" t="s">
        <v>175</v>
      </c>
      <c r="K10232" t="s">
        <v>20</v>
      </c>
      <c r="L10232">
        <v>1278</v>
      </c>
      <c r="M10232">
        <v>45.0916</v>
      </c>
      <c r="N10232">
        <v>-76.909819999999996</v>
      </c>
      <c r="O10232">
        <v>1792</v>
      </c>
    </row>
    <row r="10233" spans="1:15" x14ac:dyDescent="0.35">
      <c r="A10233">
        <v>-76.909819999999996</v>
      </c>
      <c r="B10233">
        <v>45.0916</v>
      </c>
      <c r="C10233" t="s">
        <v>171</v>
      </c>
      <c r="D10233">
        <v>2019</v>
      </c>
      <c r="E10233" t="s">
        <v>245</v>
      </c>
      <c r="F10233" t="s">
        <v>260</v>
      </c>
      <c r="G10233" t="s">
        <v>261</v>
      </c>
      <c r="I10233" t="s">
        <v>262</v>
      </c>
      <c r="J10233" t="s">
        <v>175</v>
      </c>
      <c r="K10233" t="s">
        <v>20</v>
      </c>
      <c r="L10233">
        <v>1000</v>
      </c>
      <c r="M10233">
        <v>45.0916</v>
      </c>
      <c r="N10233">
        <v>-76.909819999999996</v>
      </c>
      <c r="O10233">
        <v>1889</v>
      </c>
    </row>
    <row r="10234" spans="1:15" x14ac:dyDescent="0.35">
      <c r="A10234">
        <v>-76.909819999999996</v>
      </c>
      <c r="B10234">
        <v>45.0916</v>
      </c>
      <c r="C10234" t="s">
        <v>171</v>
      </c>
      <c r="D10234">
        <v>2018</v>
      </c>
      <c r="E10234" t="s">
        <v>245</v>
      </c>
      <c r="F10234" t="s">
        <v>260</v>
      </c>
      <c r="G10234" t="s">
        <v>261</v>
      </c>
      <c r="I10234" t="s">
        <v>262</v>
      </c>
      <c r="J10234" t="s">
        <v>175</v>
      </c>
      <c r="K10234" t="s">
        <v>20</v>
      </c>
      <c r="L10234">
        <v>973</v>
      </c>
      <c r="M10234">
        <v>45.0916</v>
      </c>
      <c r="N10234">
        <v>-76.909819999999996</v>
      </c>
      <c r="O10234">
        <v>1695</v>
      </c>
    </row>
    <row r="10235" spans="1:15" x14ac:dyDescent="0.35">
      <c r="A10235">
        <v>-76.909819999999996</v>
      </c>
      <c r="B10235">
        <v>45.0916</v>
      </c>
      <c r="C10235" t="s">
        <v>171</v>
      </c>
      <c r="D10235">
        <v>2017</v>
      </c>
      <c r="E10235" t="s">
        <v>245</v>
      </c>
      <c r="F10235" t="s">
        <v>260</v>
      </c>
      <c r="G10235" t="s">
        <v>261</v>
      </c>
      <c r="I10235" t="s">
        <v>262</v>
      </c>
      <c r="J10235" t="s">
        <v>175</v>
      </c>
      <c r="K10235" t="s">
        <v>20</v>
      </c>
      <c r="L10235">
        <v>1000</v>
      </c>
      <c r="M10235">
        <v>45.0916</v>
      </c>
      <c r="N10235">
        <v>-76.909819999999996</v>
      </c>
      <c r="O10235">
        <v>1950</v>
      </c>
    </row>
    <row r="10236" spans="1:15" x14ac:dyDescent="0.35">
      <c r="A10236">
        <v>-76.909819999999996</v>
      </c>
      <c r="B10236">
        <v>45.0916</v>
      </c>
      <c r="C10236" t="s">
        <v>171</v>
      </c>
      <c r="D10236">
        <v>2016</v>
      </c>
      <c r="E10236" t="s">
        <v>245</v>
      </c>
      <c r="F10236" t="s">
        <v>260</v>
      </c>
      <c r="G10236" t="s">
        <v>261</v>
      </c>
      <c r="I10236" t="s">
        <v>262</v>
      </c>
      <c r="J10236" t="s">
        <v>175</v>
      </c>
      <c r="K10236" t="s">
        <v>20</v>
      </c>
      <c r="L10236">
        <v>1000</v>
      </c>
      <c r="M10236">
        <v>45.0916</v>
      </c>
      <c r="N10236">
        <v>-76.909819999999996</v>
      </c>
      <c r="O10236">
        <v>1386</v>
      </c>
    </row>
    <row r="10237" spans="1:15" x14ac:dyDescent="0.35">
      <c r="A10237">
        <v>-76.909819999999996</v>
      </c>
      <c r="B10237">
        <v>45.0916</v>
      </c>
      <c r="C10237" t="s">
        <v>171</v>
      </c>
      <c r="D10237">
        <v>2015</v>
      </c>
      <c r="E10237" t="s">
        <v>245</v>
      </c>
      <c r="F10237" t="s">
        <v>260</v>
      </c>
      <c r="G10237" t="s">
        <v>261</v>
      </c>
      <c r="I10237" t="s">
        <v>262</v>
      </c>
      <c r="J10237" t="s">
        <v>175</v>
      </c>
      <c r="K10237" t="s">
        <v>20</v>
      </c>
      <c r="L10237">
        <v>1000</v>
      </c>
      <c r="M10237">
        <v>45.0916</v>
      </c>
      <c r="N10237">
        <v>-76.909819999999996</v>
      </c>
      <c r="O10237">
        <v>1245</v>
      </c>
    </row>
    <row r="10238" spans="1:15" x14ac:dyDescent="0.35">
      <c r="A10238">
        <v>-76.909819999999996</v>
      </c>
      <c r="B10238">
        <v>45.0916</v>
      </c>
      <c r="C10238" t="s">
        <v>171</v>
      </c>
      <c r="D10238">
        <v>2014</v>
      </c>
      <c r="E10238" t="s">
        <v>245</v>
      </c>
      <c r="F10238" t="s">
        <v>260</v>
      </c>
      <c r="G10238" t="s">
        <v>261</v>
      </c>
      <c r="I10238" t="s">
        <v>262</v>
      </c>
      <c r="J10238" t="s">
        <v>175</v>
      </c>
      <c r="K10238" t="s">
        <v>20</v>
      </c>
      <c r="L10238">
        <v>1000</v>
      </c>
      <c r="M10238">
        <v>45.0916</v>
      </c>
      <c r="N10238">
        <v>-76.909819999999996</v>
      </c>
      <c r="O10238">
        <v>132</v>
      </c>
    </row>
    <row r="10239" spans="1:15" x14ac:dyDescent="0.35">
      <c r="A10239">
        <v>-76.909819999999996</v>
      </c>
      <c r="B10239">
        <v>45.0916</v>
      </c>
      <c r="C10239" t="s">
        <v>171</v>
      </c>
      <c r="D10239">
        <v>2013</v>
      </c>
      <c r="E10239" t="s">
        <v>245</v>
      </c>
      <c r="F10239" t="s">
        <v>260</v>
      </c>
      <c r="G10239" t="s">
        <v>261</v>
      </c>
      <c r="I10239" t="s">
        <v>262</v>
      </c>
      <c r="J10239" t="s">
        <v>175</v>
      </c>
      <c r="K10239" t="s">
        <v>20</v>
      </c>
      <c r="L10239">
        <v>1000</v>
      </c>
      <c r="M10239">
        <v>45.0916</v>
      </c>
      <c r="N10239">
        <v>-76.909819999999996</v>
      </c>
      <c r="O10239">
        <v>343</v>
      </c>
    </row>
    <row r="10240" spans="1:15" x14ac:dyDescent="0.35">
      <c r="A10240">
        <v>-76.909819999999996</v>
      </c>
      <c r="B10240">
        <v>45.0916</v>
      </c>
      <c r="C10240" t="s">
        <v>171</v>
      </c>
      <c r="D10240">
        <v>2012</v>
      </c>
      <c r="E10240" t="s">
        <v>16</v>
      </c>
      <c r="F10240" t="s">
        <v>260</v>
      </c>
      <c r="G10240" t="s">
        <v>261</v>
      </c>
      <c r="I10240" t="s">
        <v>262</v>
      </c>
      <c r="J10240" t="s">
        <v>175</v>
      </c>
      <c r="K10240" t="s">
        <v>20</v>
      </c>
      <c r="L10240">
        <v>850</v>
      </c>
      <c r="M10240">
        <v>45.0916</v>
      </c>
      <c r="N10240">
        <v>-76.909819999999996</v>
      </c>
      <c r="O10240">
        <v>760</v>
      </c>
    </row>
    <row r="10241" spans="1:15" x14ac:dyDescent="0.35">
      <c r="A10241">
        <v>-78.281109999999998</v>
      </c>
      <c r="B10241">
        <v>45.569769999999998</v>
      </c>
      <c r="C10241" t="s">
        <v>15</v>
      </c>
      <c r="D10241">
        <v>2020</v>
      </c>
      <c r="E10241" t="s">
        <v>16</v>
      </c>
      <c r="F10241" t="s">
        <v>56</v>
      </c>
      <c r="G10241" t="s">
        <v>57</v>
      </c>
      <c r="I10241" t="s">
        <v>58</v>
      </c>
      <c r="J10241" t="s">
        <v>24</v>
      </c>
      <c r="K10241" t="s">
        <v>20</v>
      </c>
      <c r="L10241">
        <v>650</v>
      </c>
      <c r="M10241">
        <v>45.569769999999998</v>
      </c>
      <c r="N10241">
        <v>-78.281109999999998</v>
      </c>
      <c r="O10241">
        <v>218</v>
      </c>
    </row>
    <row r="10242" spans="1:15" x14ac:dyDescent="0.35">
      <c r="A10242">
        <v>-78.281109999999998</v>
      </c>
      <c r="B10242">
        <v>45.569769999999998</v>
      </c>
      <c r="C10242" t="s">
        <v>15</v>
      </c>
      <c r="D10242">
        <v>2019</v>
      </c>
      <c r="E10242" t="s">
        <v>16</v>
      </c>
      <c r="F10242" t="s">
        <v>56</v>
      </c>
      <c r="G10242" t="s">
        <v>57</v>
      </c>
      <c r="I10242" t="s">
        <v>58</v>
      </c>
      <c r="J10242" t="s">
        <v>24</v>
      </c>
      <c r="K10242" t="s">
        <v>20</v>
      </c>
      <c r="L10242">
        <v>500</v>
      </c>
      <c r="M10242">
        <v>45.569769999999998</v>
      </c>
      <c r="N10242">
        <v>-78.281109999999998</v>
      </c>
      <c r="O10242">
        <v>692</v>
      </c>
    </row>
    <row r="10243" spans="1:15" x14ac:dyDescent="0.35">
      <c r="A10243">
        <v>-78.281109999999998</v>
      </c>
      <c r="B10243">
        <v>45.569769999999998</v>
      </c>
      <c r="C10243" t="s">
        <v>15</v>
      </c>
      <c r="D10243">
        <v>2017</v>
      </c>
      <c r="E10243" t="s">
        <v>16</v>
      </c>
      <c r="F10243" t="s">
        <v>56</v>
      </c>
      <c r="G10243" t="s">
        <v>57</v>
      </c>
      <c r="I10243" t="s">
        <v>58</v>
      </c>
      <c r="J10243" t="s">
        <v>24</v>
      </c>
      <c r="K10243" t="s">
        <v>20</v>
      </c>
      <c r="L10243">
        <v>500</v>
      </c>
      <c r="M10243">
        <v>45.569769999999998</v>
      </c>
      <c r="N10243">
        <v>-78.281109999999998</v>
      </c>
      <c r="O10243">
        <v>644</v>
      </c>
    </row>
    <row r="10244" spans="1:15" x14ac:dyDescent="0.35">
      <c r="A10244">
        <v>-78.281109999999998</v>
      </c>
      <c r="B10244">
        <v>45.569769999999998</v>
      </c>
      <c r="C10244" t="s">
        <v>15</v>
      </c>
      <c r="D10244">
        <v>2016</v>
      </c>
      <c r="E10244" t="s">
        <v>16</v>
      </c>
      <c r="F10244" t="s">
        <v>56</v>
      </c>
      <c r="G10244" t="s">
        <v>57</v>
      </c>
      <c r="I10244" t="s">
        <v>58</v>
      </c>
      <c r="J10244" t="s">
        <v>24</v>
      </c>
      <c r="K10244" t="s">
        <v>20</v>
      </c>
      <c r="L10244">
        <v>500</v>
      </c>
      <c r="M10244">
        <v>45.569769999999998</v>
      </c>
      <c r="N10244">
        <v>-78.281109999999998</v>
      </c>
      <c r="O10244">
        <v>419</v>
      </c>
    </row>
    <row r="10245" spans="1:15" x14ac:dyDescent="0.35">
      <c r="A10245">
        <v>-78.281109999999998</v>
      </c>
      <c r="B10245">
        <v>45.569769999999998</v>
      </c>
      <c r="C10245" t="s">
        <v>15</v>
      </c>
      <c r="D10245">
        <v>2014</v>
      </c>
      <c r="E10245" t="s">
        <v>16</v>
      </c>
      <c r="F10245" t="s">
        <v>56</v>
      </c>
      <c r="G10245" t="s">
        <v>57</v>
      </c>
      <c r="I10245" t="s">
        <v>58</v>
      </c>
      <c r="J10245" t="s">
        <v>24</v>
      </c>
      <c r="K10245" t="s">
        <v>20</v>
      </c>
      <c r="L10245">
        <v>500</v>
      </c>
      <c r="M10245">
        <v>45.569769999999998</v>
      </c>
      <c r="N10245">
        <v>-78.281109999999998</v>
      </c>
      <c r="O10245">
        <v>61</v>
      </c>
    </row>
    <row r="10246" spans="1:15" x14ac:dyDescent="0.35">
      <c r="A10246">
        <v>-78.281109999999998</v>
      </c>
      <c r="B10246">
        <v>45.569769999999998</v>
      </c>
      <c r="C10246" t="s">
        <v>15</v>
      </c>
      <c r="D10246">
        <v>2012</v>
      </c>
      <c r="E10246" t="s">
        <v>16</v>
      </c>
      <c r="F10246" t="s">
        <v>56</v>
      </c>
      <c r="G10246" t="s">
        <v>57</v>
      </c>
      <c r="I10246" t="s">
        <v>58</v>
      </c>
      <c r="J10246" t="s">
        <v>24</v>
      </c>
      <c r="K10246" t="s">
        <v>20</v>
      </c>
      <c r="L10246">
        <v>500</v>
      </c>
      <c r="M10246">
        <v>45.569769999999998</v>
      </c>
      <c r="N10246">
        <v>-78.281109999999998</v>
      </c>
      <c r="O10246">
        <v>12</v>
      </c>
    </row>
    <row r="10247" spans="1:15" x14ac:dyDescent="0.35">
      <c r="A10247">
        <v>-82.315996799999994</v>
      </c>
      <c r="B10247">
        <v>49.693920900000002</v>
      </c>
      <c r="C10247" t="s">
        <v>1551</v>
      </c>
      <c r="D10247">
        <v>2020</v>
      </c>
      <c r="E10247" t="s">
        <v>59</v>
      </c>
      <c r="F10247" t="s">
        <v>1687</v>
      </c>
      <c r="G10247" t="s">
        <v>1688</v>
      </c>
      <c r="I10247" t="s">
        <v>1689</v>
      </c>
      <c r="J10247" t="s">
        <v>1649</v>
      </c>
      <c r="K10247" t="s">
        <v>20</v>
      </c>
      <c r="L10247">
        <v>1000</v>
      </c>
      <c r="M10247">
        <v>49.693920900000002</v>
      </c>
      <c r="N10247">
        <v>-82.315996799999994</v>
      </c>
      <c r="O10247">
        <v>4808</v>
      </c>
    </row>
    <row r="10248" spans="1:15" x14ac:dyDescent="0.35">
      <c r="A10248">
        <v>-82.315996799999994</v>
      </c>
      <c r="B10248">
        <v>49.693920900000002</v>
      </c>
      <c r="C10248" t="s">
        <v>1551</v>
      </c>
      <c r="D10248">
        <v>2018</v>
      </c>
      <c r="E10248" t="s">
        <v>59</v>
      </c>
      <c r="F10248" t="s">
        <v>1687</v>
      </c>
      <c r="G10248" t="s">
        <v>1688</v>
      </c>
      <c r="I10248" t="s">
        <v>1689</v>
      </c>
      <c r="J10248" t="s">
        <v>1649</v>
      </c>
      <c r="K10248" t="s">
        <v>20</v>
      </c>
      <c r="L10248">
        <v>1000</v>
      </c>
      <c r="M10248">
        <v>49.693920900000002</v>
      </c>
      <c r="N10248">
        <v>-82.315996799999994</v>
      </c>
      <c r="O10248">
        <v>4157</v>
      </c>
    </row>
    <row r="10249" spans="1:15" x14ac:dyDescent="0.35">
      <c r="A10249">
        <v>-82.315996799999994</v>
      </c>
      <c r="B10249">
        <v>49.693920900000002</v>
      </c>
      <c r="C10249" t="s">
        <v>1551</v>
      </c>
      <c r="D10249">
        <v>2016</v>
      </c>
      <c r="E10249" t="s">
        <v>59</v>
      </c>
      <c r="F10249" t="s">
        <v>1687</v>
      </c>
      <c r="G10249" t="s">
        <v>1688</v>
      </c>
      <c r="I10249" t="s">
        <v>1689</v>
      </c>
      <c r="J10249" t="s">
        <v>1649</v>
      </c>
      <c r="K10249" t="s">
        <v>20</v>
      </c>
      <c r="L10249">
        <v>1000</v>
      </c>
      <c r="M10249">
        <v>49.693920900000002</v>
      </c>
      <c r="N10249">
        <v>-82.315996799999994</v>
      </c>
      <c r="O10249">
        <v>3459</v>
      </c>
    </row>
    <row r="10250" spans="1:15" x14ac:dyDescent="0.35">
      <c r="A10250">
        <v>-82.315996799999994</v>
      </c>
      <c r="B10250">
        <v>49.693920900000002</v>
      </c>
      <c r="C10250" t="s">
        <v>1551</v>
      </c>
      <c r="D10250">
        <v>2014</v>
      </c>
      <c r="E10250" t="s">
        <v>59</v>
      </c>
      <c r="F10250" t="s">
        <v>1687</v>
      </c>
      <c r="G10250" t="s">
        <v>1688</v>
      </c>
      <c r="I10250" t="s">
        <v>1689</v>
      </c>
      <c r="J10250" t="s">
        <v>1649</v>
      </c>
      <c r="K10250" t="s">
        <v>20</v>
      </c>
      <c r="L10250">
        <v>1000</v>
      </c>
      <c r="M10250">
        <v>49.693920900000002</v>
      </c>
      <c r="N10250">
        <v>-82.315996799999994</v>
      </c>
      <c r="O10250">
        <v>3282</v>
      </c>
    </row>
    <row r="10251" spans="1:15" x14ac:dyDescent="0.35">
      <c r="A10251">
        <v>-82.315996799999994</v>
      </c>
      <c r="B10251">
        <v>49.693920900000002</v>
      </c>
      <c r="C10251" t="s">
        <v>1551</v>
      </c>
      <c r="D10251">
        <v>2012</v>
      </c>
      <c r="E10251" t="s">
        <v>59</v>
      </c>
      <c r="F10251" t="s">
        <v>1687</v>
      </c>
      <c r="G10251" t="s">
        <v>1688</v>
      </c>
      <c r="I10251" t="s">
        <v>1689</v>
      </c>
      <c r="J10251" t="s">
        <v>1649</v>
      </c>
      <c r="K10251" t="s">
        <v>20</v>
      </c>
      <c r="L10251">
        <v>1000</v>
      </c>
      <c r="M10251">
        <v>49.693920900000002</v>
      </c>
      <c r="N10251">
        <v>-82.315996799999994</v>
      </c>
      <c r="O10251">
        <v>3609</v>
      </c>
    </row>
    <row r="10252" spans="1:15" x14ac:dyDescent="0.35">
      <c r="A10252">
        <v>-80.888000599999998</v>
      </c>
      <c r="B10252">
        <v>48.594112500000001</v>
      </c>
      <c r="C10252" t="s">
        <v>5347</v>
      </c>
      <c r="D10252">
        <v>2020</v>
      </c>
      <c r="E10252" t="s">
        <v>59</v>
      </c>
      <c r="F10252" t="s">
        <v>5541</v>
      </c>
      <c r="G10252" t="s">
        <v>5542</v>
      </c>
      <c r="I10252" t="s">
        <v>5543</v>
      </c>
      <c r="J10252" t="s">
        <v>5408</v>
      </c>
      <c r="K10252" t="s">
        <v>20</v>
      </c>
      <c r="L10252">
        <v>1500</v>
      </c>
      <c r="M10252">
        <v>48.594112500000001</v>
      </c>
      <c r="N10252">
        <v>-80.888000599999998</v>
      </c>
      <c r="O10252">
        <v>13839</v>
      </c>
    </row>
    <row r="10253" spans="1:15" x14ac:dyDescent="0.35">
      <c r="A10253">
        <v>-80.888000599999998</v>
      </c>
      <c r="B10253">
        <v>48.594112500000001</v>
      </c>
      <c r="C10253" t="s">
        <v>5347</v>
      </c>
      <c r="D10253">
        <v>2018</v>
      </c>
      <c r="E10253" t="s">
        <v>59</v>
      </c>
      <c r="F10253" t="s">
        <v>5541</v>
      </c>
      <c r="G10253" t="s">
        <v>5542</v>
      </c>
      <c r="I10253" t="s">
        <v>5543</v>
      </c>
      <c r="J10253" t="s">
        <v>5408</v>
      </c>
      <c r="K10253" t="s">
        <v>20</v>
      </c>
      <c r="L10253">
        <v>1499</v>
      </c>
      <c r="M10253">
        <v>48.594112500000001</v>
      </c>
      <c r="N10253">
        <v>-80.888000599999998</v>
      </c>
      <c r="O10253">
        <v>12312</v>
      </c>
    </row>
    <row r="10254" spans="1:15" x14ac:dyDescent="0.35">
      <c r="A10254">
        <v>-80.888000599999998</v>
      </c>
      <c r="B10254">
        <v>48.594112500000001</v>
      </c>
      <c r="C10254" t="s">
        <v>5347</v>
      </c>
      <c r="D10254">
        <v>2016</v>
      </c>
      <c r="E10254" t="s">
        <v>59</v>
      </c>
      <c r="F10254" t="s">
        <v>5541</v>
      </c>
      <c r="G10254" t="s">
        <v>5542</v>
      </c>
      <c r="I10254" t="s">
        <v>5543</v>
      </c>
      <c r="J10254" t="s">
        <v>5408</v>
      </c>
      <c r="K10254" t="s">
        <v>20</v>
      </c>
      <c r="L10254">
        <v>1500</v>
      </c>
      <c r="M10254">
        <v>48.594112500000001</v>
      </c>
      <c r="N10254">
        <v>-80.888000599999998</v>
      </c>
      <c r="O10254">
        <v>12952</v>
      </c>
    </row>
    <row r="10255" spans="1:15" x14ac:dyDescent="0.35">
      <c r="A10255">
        <v>-80.888000599999998</v>
      </c>
      <c r="B10255">
        <v>48.594112500000001</v>
      </c>
      <c r="C10255" t="s">
        <v>5347</v>
      </c>
      <c r="D10255">
        <v>2014</v>
      </c>
      <c r="E10255" t="s">
        <v>59</v>
      </c>
      <c r="F10255" t="s">
        <v>5541</v>
      </c>
      <c r="G10255" t="s">
        <v>5542</v>
      </c>
      <c r="I10255" t="s">
        <v>5543</v>
      </c>
      <c r="J10255" t="s">
        <v>5408</v>
      </c>
      <c r="K10255" t="s">
        <v>20</v>
      </c>
      <c r="L10255">
        <v>600</v>
      </c>
      <c r="M10255">
        <v>48.594112500000001</v>
      </c>
      <c r="N10255">
        <v>-80.888000599999998</v>
      </c>
      <c r="O10255">
        <v>12593</v>
      </c>
    </row>
    <row r="10256" spans="1:15" x14ac:dyDescent="0.35">
      <c r="A10256">
        <v>-80.888000599999998</v>
      </c>
      <c r="B10256">
        <v>48.594112500000001</v>
      </c>
      <c r="C10256" t="s">
        <v>5347</v>
      </c>
      <c r="D10256">
        <v>2014</v>
      </c>
      <c r="E10256" t="s">
        <v>59</v>
      </c>
      <c r="F10256" t="s">
        <v>5541</v>
      </c>
      <c r="G10256" t="s">
        <v>5542</v>
      </c>
      <c r="I10256" t="s">
        <v>5543</v>
      </c>
      <c r="J10256" t="s">
        <v>5408</v>
      </c>
      <c r="K10256" t="s">
        <v>20</v>
      </c>
      <c r="L10256">
        <v>920</v>
      </c>
      <c r="M10256">
        <v>48.594112500000001</v>
      </c>
      <c r="N10256">
        <v>-80.888000599999998</v>
      </c>
      <c r="O10256">
        <v>12594</v>
      </c>
    </row>
    <row r="10257" spans="1:15" x14ac:dyDescent="0.35">
      <c r="A10257">
        <v>-83.167640000000006</v>
      </c>
      <c r="B10257">
        <v>47.901479999999999</v>
      </c>
      <c r="C10257" t="s">
        <v>1181</v>
      </c>
      <c r="D10257">
        <v>2016</v>
      </c>
      <c r="E10257" t="s">
        <v>263</v>
      </c>
      <c r="F10257" t="s">
        <v>1496</v>
      </c>
      <c r="I10257" t="s">
        <v>1497</v>
      </c>
      <c r="J10257" t="s">
        <v>1230</v>
      </c>
      <c r="K10257" t="s">
        <v>483</v>
      </c>
      <c r="L10257">
        <v>80</v>
      </c>
      <c r="M10257">
        <v>47.901479999999999</v>
      </c>
      <c r="N10257">
        <v>-83.167640000000006</v>
      </c>
      <c r="O10257">
        <v>2498</v>
      </c>
    </row>
    <row r="10258" spans="1:15" x14ac:dyDescent="0.35">
      <c r="A10258">
        <v>-76.427393699999996</v>
      </c>
      <c r="B10258">
        <v>44.679093399999999</v>
      </c>
      <c r="C10258" t="s">
        <v>1834</v>
      </c>
      <c r="D10258">
        <v>2019</v>
      </c>
      <c r="E10258" t="s">
        <v>493</v>
      </c>
      <c r="F10258" t="s">
        <v>2268</v>
      </c>
      <c r="G10258" t="s">
        <v>2269</v>
      </c>
      <c r="I10258" t="s">
        <v>2270</v>
      </c>
      <c r="J10258" t="s">
        <v>2271</v>
      </c>
      <c r="K10258" t="s">
        <v>492</v>
      </c>
      <c r="L10258">
        <v>10336</v>
      </c>
      <c r="M10258">
        <v>44.679093399999999</v>
      </c>
      <c r="N10258">
        <v>-76.427393699999996</v>
      </c>
      <c r="O10258">
        <v>4728</v>
      </c>
    </row>
    <row r="10259" spans="1:15" x14ac:dyDescent="0.35">
      <c r="A10259">
        <v>-76.427393699999996</v>
      </c>
      <c r="B10259">
        <v>44.679093399999999</v>
      </c>
      <c r="C10259" t="s">
        <v>1834</v>
      </c>
      <c r="D10259">
        <v>2018</v>
      </c>
      <c r="E10259" t="s">
        <v>493</v>
      </c>
      <c r="F10259" t="s">
        <v>2268</v>
      </c>
      <c r="G10259" t="s">
        <v>2269</v>
      </c>
      <c r="I10259" t="s">
        <v>2270</v>
      </c>
      <c r="J10259" t="s">
        <v>2271</v>
      </c>
      <c r="K10259" t="s">
        <v>20</v>
      </c>
      <c r="L10259">
        <v>10145</v>
      </c>
      <c r="M10259">
        <v>44.679093399999999</v>
      </c>
      <c r="N10259">
        <v>-76.427393699999996</v>
      </c>
      <c r="O10259">
        <v>4597</v>
      </c>
    </row>
    <row r="10260" spans="1:15" x14ac:dyDescent="0.35">
      <c r="A10260">
        <v>-76.427393699999996</v>
      </c>
      <c r="B10260">
        <v>44.679093399999999</v>
      </c>
      <c r="C10260" t="s">
        <v>1834</v>
      </c>
      <c r="D10260">
        <v>2017</v>
      </c>
      <c r="E10260" t="s">
        <v>493</v>
      </c>
      <c r="F10260" t="s">
        <v>2268</v>
      </c>
      <c r="G10260" t="s">
        <v>2269</v>
      </c>
      <c r="I10260" t="s">
        <v>2270</v>
      </c>
      <c r="J10260" t="s">
        <v>2271</v>
      </c>
      <c r="K10260" t="s">
        <v>492</v>
      </c>
      <c r="L10260">
        <v>10917</v>
      </c>
      <c r="M10260">
        <v>44.679093399999999</v>
      </c>
      <c r="N10260">
        <v>-76.427393699999996</v>
      </c>
      <c r="O10260">
        <v>4575</v>
      </c>
    </row>
    <row r="10261" spans="1:15" x14ac:dyDescent="0.35">
      <c r="A10261">
        <v>-79.127865499999999</v>
      </c>
      <c r="B10261">
        <v>45.690792799999997</v>
      </c>
      <c r="C10261" t="s">
        <v>2999</v>
      </c>
      <c r="D10261">
        <v>2021</v>
      </c>
      <c r="E10261" t="s">
        <v>16</v>
      </c>
      <c r="F10261" t="s">
        <v>3190</v>
      </c>
      <c r="G10261" t="s">
        <v>3191</v>
      </c>
      <c r="I10261" t="s">
        <v>3192</v>
      </c>
      <c r="J10261" t="s">
        <v>3052</v>
      </c>
      <c r="K10261" t="s">
        <v>20</v>
      </c>
      <c r="L10261">
        <v>1500</v>
      </c>
      <c r="M10261">
        <v>45.690792799999997</v>
      </c>
      <c r="N10261">
        <v>-79.127865499999999</v>
      </c>
      <c r="O10261">
        <v>8173</v>
      </c>
    </row>
    <row r="10262" spans="1:15" x14ac:dyDescent="0.35">
      <c r="A10262">
        <v>-79.127865499999999</v>
      </c>
      <c r="B10262">
        <v>45.690792799999997</v>
      </c>
      <c r="C10262" t="s">
        <v>2999</v>
      </c>
      <c r="D10262">
        <v>2019</v>
      </c>
      <c r="E10262" t="s">
        <v>16</v>
      </c>
      <c r="F10262" t="s">
        <v>3190</v>
      </c>
      <c r="G10262" t="s">
        <v>3191</v>
      </c>
      <c r="I10262" t="s">
        <v>3192</v>
      </c>
      <c r="J10262" t="s">
        <v>3052</v>
      </c>
      <c r="K10262" t="s">
        <v>20</v>
      </c>
      <c r="L10262">
        <v>1500</v>
      </c>
      <c r="M10262">
        <v>45.690792799999997</v>
      </c>
      <c r="N10262">
        <v>-79.127865499999999</v>
      </c>
      <c r="O10262">
        <v>8472</v>
      </c>
    </row>
    <row r="10263" spans="1:15" x14ac:dyDescent="0.35">
      <c r="A10263">
        <v>-79.127865499999999</v>
      </c>
      <c r="B10263">
        <v>45.690792799999997</v>
      </c>
      <c r="C10263" t="s">
        <v>2999</v>
      </c>
      <c r="D10263">
        <v>2017</v>
      </c>
      <c r="E10263" t="s">
        <v>16</v>
      </c>
      <c r="F10263" t="s">
        <v>3190</v>
      </c>
      <c r="G10263" t="s">
        <v>3191</v>
      </c>
      <c r="I10263" t="s">
        <v>3192</v>
      </c>
      <c r="J10263" t="s">
        <v>3052</v>
      </c>
      <c r="K10263" t="s">
        <v>20</v>
      </c>
      <c r="L10263">
        <v>300</v>
      </c>
      <c r="M10263">
        <v>45.690792799999997</v>
      </c>
      <c r="N10263">
        <v>-79.127865499999999</v>
      </c>
      <c r="O10263">
        <v>8760</v>
      </c>
    </row>
    <row r="10264" spans="1:15" x14ac:dyDescent="0.35">
      <c r="A10264">
        <v>-79.127865499999999</v>
      </c>
      <c r="B10264">
        <v>45.690792799999997</v>
      </c>
      <c r="C10264" t="s">
        <v>2999</v>
      </c>
      <c r="D10264">
        <v>2015</v>
      </c>
      <c r="E10264" t="s">
        <v>16</v>
      </c>
      <c r="F10264" t="s">
        <v>3190</v>
      </c>
      <c r="G10264" t="s">
        <v>3191</v>
      </c>
      <c r="I10264" t="s">
        <v>3192</v>
      </c>
      <c r="J10264" t="s">
        <v>3052</v>
      </c>
      <c r="K10264" t="s">
        <v>20</v>
      </c>
      <c r="L10264">
        <v>750</v>
      </c>
      <c r="M10264">
        <v>45.690792799999997</v>
      </c>
      <c r="N10264">
        <v>-79.127865499999999</v>
      </c>
      <c r="O10264">
        <v>7791</v>
      </c>
    </row>
    <row r="10265" spans="1:15" x14ac:dyDescent="0.35">
      <c r="A10265">
        <v>-79.127865499999999</v>
      </c>
      <c r="B10265">
        <v>45.690792799999997</v>
      </c>
      <c r="C10265" t="s">
        <v>2999</v>
      </c>
      <c r="D10265">
        <v>2015</v>
      </c>
      <c r="E10265" t="s">
        <v>16</v>
      </c>
      <c r="F10265" t="s">
        <v>3190</v>
      </c>
      <c r="G10265" t="s">
        <v>3191</v>
      </c>
      <c r="I10265" t="s">
        <v>3192</v>
      </c>
      <c r="J10265" t="s">
        <v>3052</v>
      </c>
      <c r="K10265" t="s">
        <v>20</v>
      </c>
      <c r="L10265">
        <v>750</v>
      </c>
      <c r="M10265">
        <v>45.690792799999997</v>
      </c>
      <c r="N10265">
        <v>-79.127865499999999</v>
      </c>
      <c r="O10265">
        <v>7908</v>
      </c>
    </row>
    <row r="10266" spans="1:15" x14ac:dyDescent="0.35">
      <c r="A10266">
        <v>-79.127865499999999</v>
      </c>
      <c r="B10266">
        <v>45.690792799999997</v>
      </c>
      <c r="C10266" t="s">
        <v>2999</v>
      </c>
      <c r="D10266">
        <v>2013</v>
      </c>
      <c r="E10266" t="s">
        <v>16</v>
      </c>
      <c r="F10266" t="s">
        <v>3190</v>
      </c>
      <c r="G10266" t="s">
        <v>3191</v>
      </c>
      <c r="I10266" t="s">
        <v>3192</v>
      </c>
      <c r="J10266" t="s">
        <v>3052</v>
      </c>
      <c r="K10266" t="s">
        <v>20</v>
      </c>
      <c r="L10266">
        <v>1000</v>
      </c>
      <c r="M10266">
        <v>45.690792799999997</v>
      </c>
      <c r="N10266">
        <v>-79.127865499999999</v>
      </c>
      <c r="O10266">
        <v>7275</v>
      </c>
    </row>
    <row r="10267" spans="1:15" x14ac:dyDescent="0.35">
      <c r="A10267">
        <v>-83.228750000000005</v>
      </c>
      <c r="B10267">
        <v>47.576479999999997</v>
      </c>
      <c r="C10267" t="s">
        <v>1181</v>
      </c>
      <c r="D10267">
        <v>2020</v>
      </c>
      <c r="E10267" t="s">
        <v>59</v>
      </c>
      <c r="F10267" t="s">
        <v>1231</v>
      </c>
      <c r="G10267" t="s">
        <v>1232</v>
      </c>
      <c r="I10267" t="s">
        <v>1233</v>
      </c>
      <c r="J10267" t="s">
        <v>1234</v>
      </c>
      <c r="K10267" t="s">
        <v>20</v>
      </c>
      <c r="L10267">
        <v>1500</v>
      </c>
      <c r="M10267">
        <v>47.576479999999997</v>
      </c>
      <c r="N10267">
        <v>-83.228750000000005</v>
      </c>
      <c r="O10267">
        <v>2016</v>
      </c>
    </row>
    <row r="10268" spans="1:15" x14ac:dyDescent="0.35">
      <c r="A10268">
        <v>-83.228750000000005</v>
      </c>
      <c r="B10268">
        <v>47.576479999999997</v>
      </c>
      <c r="C10268" t="s">
        <v>1181</v>
      </c>
      <c r="D10268">
        <v>2018</v>
      </c>
      <c r="E10268" t="s">
        <v>59</v>
      </c>
      <c r="F10268" t="s">
        <v>1231</v>
      </c>
      <c r="G10268" t="s">
        <v>1232</v>
      </c>
      <c r="I10268" t="s">
        <v>1233</v>
      </c>
      <c r="J10268" t="s">
        <v>1234</v>
      </c>
      <c r="K10268" t="s">
        <v>20</v>
      </c>
      <c r="L10268">
        <v>1500</v>
      </c>
      <c r="M10268">
        <v>47.576479999999997</v>
      </c>
      <c r="N10268">
        <v>-83.228750000000005</v>
      </c>
      <c r="O10268">
        <v>2564</v>
      </c>
    </row>
    <row r="10269" spans="1:15" x14ac:dyDescent="0.35">
      <c r="A10269">
        <v>-83.228750000000005</v>
      </c>
      <c r="B10269">
        <v>47.576479999999997</v>
      </c>
      <c r="C10269" t="s">
        <v>1181</v>
      </c>
      <c r="D10269">
        <v>2013</v>
      </c>
      <c r="E10269" t="s">
        <v>59</v>
      </c>
      <c r="F10269" t="s">
        <v>1231</v>
      </c>
      <c r="G10269" t="s">
        <v>1232</v>
      </c>
      <c r="I10269" t="s">
        <v>1233</v>
      </c>
      <c r="J10269" t="s">
        <v>1234</v>
      </c>
      <c r="K10269" t="s">
        <v>20</v>
      </c>
      <c r="L10269">
        <v>1500</v>
      </c>
      <c r="M10269">
        <v>47.576479999999997</v>
      </c>
      <c r="N10269">
        <v>-83.228750000000005</v>
      </c>
      <c r="O10269">
        <v>2443</v>
      </c>
    </row>
    <row r="10270" spans="1:15" x14ac:dyDescent="0.35">
      <c r="A10270">
        <v>-84.128259999999997</v>
      </c>
      <c r="B10270">
        <v>46.690890000000003</v>
      </c>
      <c r="C10270" t="s">
        <v>3680</v>
      </c>
      <c r="D10270">
        <v>2021</v>
      </c>
      <c r="E10270" t="s">
        <v>16</v>
      </c>
      <c r="F10270" t="s">
        <v>3861</v>
      </c>
      <c r="G10270" t="s">
        <v>3862</v>
      </c>
      <c r="I10270" t="s">
        <v>3863</v>
      </c>
      <c r="J10270" t="s">
        <v>3735</v>
      </c>
      <c r="K10270" t="s">
        <v>20</v>
      </c>
      <c r="L10270">
        <v>400</v>
      </c>
      <c r="M10270">
        <v>46.690890000000003</v>
      </c>
      <c r="N10270">
        <v>-84.128259999999997</v>
      </c>
      <c r="O10270">
        <v>10707</v>
      </c>
    </row>
    <row r="10271" spans="1:15" x14ac:dyDescent="0.35">
      <c r="A10271">
        <v>-84.128259999999997</v>
      </c>
      <c r="B10271">
        <v>46.690890000000003</v>
      </c>
      <c r="C10271" t="s">
        <v>3680</v>
      </c>
      <c r="D10271">
        <v>2020</v>
      </c>
      <c r="E10271" t="s">
        <v>16</v>
      </c>
      <c r="F10271" t="s">
        <v>3861</v>
      </c>
      <c r="G10271" t="s">
        <v>3862</v>
      </c>
      <c r="I10271" t="s">
        <v>3863</v>
      </c>
      <c r="J10271" t="s">
        <v>3735</v>
      </c>
      <c r="K10271" t="s">
        <v>20</v>
      </c>
      <c r="L10271">
        <v>400</v>
      </c>
      <c r="M10271">
        <v>46.690890000000003</v>
      </c>
      <c r="N10271">
        <v>-84.128259999999997</v>
      </c>
      <c r="O10271">
        <v>10147</v>
      </c>
    </row>
    <row r="10272" spans="1:15" x14ac:dyDescent="0.35">
      <c r="A10272">
        <v>-84.128259999999997</v>
      </c>
      <c r="B10272">
        <v>46.690890000000003</v>
      </c>
      <c r="C10272" t="s">
        <v>3680</v>
      </c>
      <c r="D10272">
        <v>2019</v>
      </c>
      <c r="E10272" t="s">
        <v>16</v>
      </c>
      <c r="F10272" t="s">
        <v>3861</v>
      </c>
      <c r="G10272" t="s">
        <v>3862</v>
      </c>
      <c r="I10272" t="s">
        <v>3863</v>
      </c>
      <c r="J10272" t="s">
        <v>3735</v>
      </c>
      <c r="K10272" t="s">
        <v>20</v>
      </c>
      <c r="L10272">
        <v>400</v>
      </c>
      <c r="M10272">
        <v>46.690890000000003</v>
      </c>
      <c r="N10272">
        <v>-84.128259999999997</v>
      </c>
      <c r="O10272">
        <v>10330</v>
      </c>
    </row>
    <row r="10273" spans="1:15" x14ac:dyDescent="0.35">
      <c r="A10273">
        <v>-84.128259999999997</v>
      </c>
      <c r="B10273">
        <v>46.690890000000003</v>
      </c>
      <c r="C10273" t="s">
        <v>3680</v>
      </c>
      <c r="D10273">
        <v>2018</v>
      </c>
      <c r="E10273" t="s">
        <v>16</v>
      </c>
      <c r="F10273" t="s">
        <v>3861</v>
      </c>
      <c r="G10273" t="s">
        <v>3862</v>
      </c>
      <c r="I10273" t="s">
        <v>3863</v>
      </c>
      <c r="J10273" t="s">
        <v>3735</v>
      </c>
      <c r="K10273" t="s">
        <v>20</v>
      </c>
      <c r="L10273">
        <v>400</v>
      </c>
      <c r="M10273">
        <v>46.690890000000003</v>
      </c>
      <c r="N10273">
        <v>-84.128259999999997</v>
      </c>
      <c r="O10273">
        <v>10990</v>
      </c>
    </row>
    <row r="10274" spans="1:15" x14ac:dyDescent="0.35">
      <c r="A10274">
        <v>-84.128259999999997</v>
      </c>
      <c r="B10274">
        <v>46.690890000000003</v>
      </c>
      <c r="C10274" t="s">
        <v>3680</v>
      </c>
      <c r="D10274">
        <v>2017</v>
      </c>
      <c r="E10274" t="s">
        <v>16</v>
      </c>
      <c r="F10274" t="s">
        <v>3861</v>
      </c>
      <c r="G10274" t="s">
        <v>3862</v>
      </c>
      <c r="I10274" t="s">
        <v>3863</v>
      </c>
      <c r="J10274" t="s">
        <v>3735</v>
      </c>
      <c r="K10274" t="s">
        <v>20</v>
      </c>
      <c r="L10274">
        <v>300</v>
      </c>
      <c r="M10274">
        <v>46.690890000000003</v>
      </c>
      <c r="N10274">
        <v>-84.128259999999997</v>
      </c>
      <c r="O10274">
        <v>10055</v>
      </c>
    </row>
    <row r="10275" spans="1:15" x14ac:dyDescent="0.35">
      <c r="A10275">
        <v>-84.128259999999997</v>
      </c>
      <c r="B10275">
        <v>46.690890000000003</v>
      </c>
      <c r="C10275" t="s">
        <v>3680</v>
      </c>
      <c r="D10275">
        <v>2016</v>
      </c>
      <c r="E10275" t="s">
        <v>16</v>
      </c>
      <c r="F10275" t="s">
        <v>3861</v>
      </c>
      <c r="G10275" t="s">
        <v>3862</v>
      </c>
      <c r="I10275" t="s">
        <v>3863</v>
      </c>
      <c r="J10275" t="s">
        <v>3735</v>
      </c>
      <c r="K10275" t="s">
        <v>20</v>
      </c>
      <c r="L10275">
        <v>300</v>
      </c>
      <c r="M10275">
        <v>46.690890000000003</v>
      </c>
      <c r="N10275">
        <v>-84.128259999999997</v>
      </c>
      <c r="O10275">
        <v>10464</v>
      </c>
    </row>
    <row r="10276" spans="1:15" x14ac:dyDescent="0.35">
      <c r="A10276">
        <v>-84.128259999999997</v>
      </c>
      <c r="B10276">
        <v>46.690890000000003</v>
      </c>
      <c r="C10276" t="s">
        <v>3680</v>
      </c>
      <c r="D10276">
        <v>2015</v>
      </c>
      <c r="E10276" t="s">
        <v>16</v>
      </c>
      <c r="F10276" t="s">
        <v>3861</v>
      </c>
      <c r="G10276" t="s">
        <v>3862</v>
      </c>
      <c r="I10276" t="s">
        <v>3863</v>
      </c>
      <c r="J10276" t="s">
        <v>3735</v>
      </c>
      <c r="K10276" t="s">
        <v>20</v>
      </c>
      <c r="L10276">
        <v>300</v>
      </c>
      <c r="M10276">
        <v>46.690890000000003</v>
      </c>
      <c r="N10276">
        <v>-84.128259999999997</v>
      </c>
      <c r="O10276">
        <v>9514</v>
      </c>
    </row>
    <row r="10277" spans="1:15" x14ac:dyDescent="0.35">
      <c r="A10277">
        <v>-84.128259999999997</v>
      </c>
      <c r="B10277">
        <v>46.690890000000003</v>
      </c>
      <c r="C10277" t="s">
        <v>3680</v>
      </c>
      <c r="D10277">
        <v>2014</v>
      </c>
      <c r="E10277" t="s">
        <v>16</v>
      </c>
      <c r="F10277" t="s">
        <v>3861</v>
      </c>
      <c r="G10277" t="s">
        <v>3862</v>
      </c>
      <c r="I10277" t="s">
        <v>3863</v>
      </c>
      <c r="J10277" t="s">
        <v>3735</v>
      </c>
      <c r="K10277" t="s">
        <v>20</v>
      </c>
      <c r="L10277">
        <v>300</v>
      </c>
      <c r="M10277">
        <v>46.690890000000003</v>
      </c>
      <c r="N10277">
        <v>-84.128259999999997</v>
      </c>
      <c r="O10277">
        <v>9059</v>
      </c>
    </row>
    <row r="10278" spans="1:15" x14ac:dyDescent="0.35">
      <c r="A10278">
        <v>-84.128259999999997</v>
      </c>
      <c r="B10278">
        <v>46.690890000000003</v>
      </c>
      <c r="C10278" t="s">
        <v>3680</v>
      </c>
      <c r="D10278">
        <v>2013</v>
      </c>
      <c r="E10278" t="s">
        <v>16</v>
      </c>
      <c r="F10278" t="s">
        <v>3861</v>
      </c>
      <c r="G10278" t="s">
        <v>3862</v>
      </c>
      <c r="I10278" t="s">
        <v>3863</v>
      </c>
      <c r="J10278" t="s">
        <v>3735</v>
      </c>
      <c r="K10278" t="s">
        <v>20</v>
      </c>
      <c r="L10278">
        <v>300</v>
      </c>
      <c r="M10278">
        <v>46.690890000000003</v>
      </c>
      <c r="N10278">
        <v>-84.128259999999997</v>
      </c>
      <c r="O10278">
        <v>9141</v>
      </c>
    </row>
    <row r="10279" spans="1:15" x14ac:dyDescent="0.35">
      <c r="A10279">
        <v>-84.128259999999997</v>
      </c>
      <c r="B10279">
        <v>46.690890000000003</v>
      </c>
      <c r="C10279" t="s">
        <v>3680</v>
      </c>
      <c r="D10279">
        <v>2012</v>
      </c>
      <c r="E10279" t="s">
        <v>16</v>
      </c>
      <c r="F10279" t="s">
        <v>3861</v>
      </c>
      <c r="G10279" t="s">
        <v>3862</v>
      </c>
      <c r="I10279" t="s">
        <v>3863</v>
      </c>
      <c r="J10279" t="s">
        <v>3735</v>
      </c>
      <c r="K10279" t="s">
        <v>20</v>
      </c>
      <c r="L10279">
        <v>300</v>
      </c>
      <c r="M10279">
        <v>46.690890000000003</v>
      </c>
      <c r="N10279">
        <v>-84.128259999999997</v>
      </c>
      <c r="O10279">
        <v>9247</v>
      </c>
    </row>
    <row r="10280" spans="1:15" x14ac:dyDescent="0.35">
      <c r="A10280">
        <v>-76.6142878</v>
      </c>
      <c r="B10280">
        <v>44.605078499999998</v>
      </c>
      <c r="C10280" t="s">
        <v>4305</v>
      </c>
      <c r="D10280">
        <v>2013</v>
      </c>
      <c r="E10280" t="s">
        <v>59</v>
      </c>
      <c r="F10280" t="s">
        <v>4468</v>
      </c>
      <c r="G10280" t="s">
        <v>4469</v>
      </c>
      <c r="I10280" t="s">
        <v>4470</v>
      </c>
      <c r="J10280" t="s">
        <v>4309</v>
      </c>
      <c r="K10280" t="s">
        <v>20</v>
      </c>
      <c r="L10280">
        <v>9300</v>
      </c>
      <c r="M10280">
        <v>44.605078499999998</v>
      </c>
      <c r="N10280">
        <v>-76.6142878</v>
      </c>
      <c r="O10280">
        <v>9812</v>
      </c>
    </row>
    <row r="10281" spans="1:15" x14ac:dyDescent="0.35">
      <c r="A10281">
        <v>-77.695830000000001</v>
      </c>
      <c r="B10281">
        <v>45.35727</v>
      </c>
      <c r="C10281" t="s">
        <v>171</v>
      </c>
      <c r="D10281">
        <v>2021</v>
      </c>
      <c r="E10281" t="s">
        <v>320</v>
      </c>
      <c r="F10281" t="s">
        <v>374</v>
      </c>
      <c r="G10281" t="s">
        <v>375</v>
      </c>
      <c r="I10281" t="s">
        <v>376</v>
      </c>
      <c r="J10281" t="s">
        <v>377</v>
      </c>
      <c r="K10281" t="s">
        <v>20</v>
      </c>
      <c r="L10281">
        <v>1100</v>
      </c>
      <c r="M10281">
        <v>45.35727</v>
      </c>
      <c r="N10281">
        <v>-77.695830000000001</v>
      </c>
      <c r="O10281">
        <v>2645</v>
      </c>
    </row>
    <row r="10282" spans="1:15" x14ac:dyDescent="0.35">
      <c r="A10282">
        <v>-77.695830000000001</v>
      </c>
      <c r="B10282">
        <v>45.35727</v>
      </c>
      <c r="C10282" t="s">
        <v>171</v>
      </c>
      <c r="D10282">
        <v>2020</v>
      </c>
      <c r="E10282" t="s">
        <v>320</v>
      </c>
      <c r="F10282" t="s">
        <v>374</v>
      </c>
      <c r="G10282" t="s">
        <v>375</v>
      </c>
      <c r="I10282" t="s">
        <v>376</v>
      </c>
      <c r="J10282" t="s">
        <v>377</v>
      </c>
      <c r="K10282" t="s">
        <v>20</v>
      </c>
      <c r="L10282">
        <v>1000</v>
      </c>
      <c r="M10282">
        <v>45.35727</v>
      </c>
      <c r="N10282">
        <v>-77.695830000000001</v>
      </c>
      <c r="O10282">
        <v>1838</v>
      </c>
    </row>
    <row r="10283" spans="1:15" x14ac:dyDescent="0.35">
      <c r="A10283">
        <v>-77.695830000000001</v>
      </c>
      <c r="B10283">
        <v>45.35727</v>
      </c>
      <c r="C10283" t="s">
        <v>171</v>
      </c>
      <c r="D10283">
        <v>2019</v>
      </c>
      <c r="E10283" t="s">
        <v>320</v>
      </c>
      <c r="F10283" t="s">
        <v>374</v>
      </c>
      <c r="G10283" t="s">
        <v>375</v>
      </c>
      <c r="I10283" t="s">
        <v>376</v>
      </c>
      <c r="J10283" t="s">
        <v>377</v>
      </c>
      <c r="K10283" t="s">
        <v>20</v>
      </c>
      <c r="L10283">
        <v>1000</v>
      </c>
      <c r="M10283">
        <v>45.35727</v>
      </c>
      <c r="N10283">
        <v>-77.695830000000001</v>
      </c>
      <c r="O10283">
        <v>1935</v>
      </c>
    </row>
    <row r="10284" spans="1:15" x14ac:dyDescent="0.35">
      <c r="A10284">
        <v>-77.695830000000001</v>
      </c>
      <c r="B10284">
        <v>45.35727</v>
      </c>
      <c r="C10284" t="s">
        <v>171</v>
      </c>
      <c r="D10284">
        <v>2018</v>
      </c>
      <c r="E10284" t="s">
        <v>320</v>
      </c>
      <c r="F10284" t="s">
        <v>374</v>
      </c>
      <c r="G10284" t="s">
        <v>375</v>
      </c>
      <c r="I10284" t="s">
        <v>376</v>
      </c>
      <c r="J10284" t="s">
        <v>377</v>
      </c>
      <c r="K10284" t="s">
        <v>20</v>
      </c>
      <c r="L10284">
        <v>1000</v>
      </c>
      <c r="M10284">
        <v>45.35727</v>
      </c>
      <c r="N10284">
        <v>-77.695830000000001</v>
      </c>
      <c r="O10284">
        <v>1020</v>
      </c>
    </row>
    <row r="10285" spans="1:15" x14ac:dyDescent="0.35">
      <c r="A10285">
        <v>-77.695830000000001</v>
      </c>
      <c r="B10285">
        <v>45.35727</v>
      </c>
      <c r="C10285" t="s">
        <v>171</v>
      </c>
      <c r="D10285">
        <v>2017</v>
      </c>
      <c r="E10285" t="s">
        <v>320</v>
      </c>
      <c r="F10285" t="s">
        <v>374</v>
      </c>
      <c r="G10285" t="s">
        <v>375</v>
      </c>
      <c r="I10285" t="s">
        <v>376</v>
      </c>
      <c r="J10285" t="s">
        <v>377</v>
      </c>
      <c r="K10285" t="s">
        <v>20</v>
      </c>
      <c r="L10285">
        <v>1000</v>
      </c>
      <c r="M10285">
        <v>45.35727</v>
      </c>
      <c r="N10285">
        <v>-77.695830000000001</v>
      </c>
      <c r="O10285">
        <v>1227</v>
      </c>
    </row>
    <row r="10286" spans="1:15" x14ac:dyDescent="0.35">
      <c r="A10286">
        <v>-77.695830000000001</v>
      </c>
      <c r="B10286">
        <v>45.35727</v>
      </c>
      <c r="C10286" t="s">
        <v>171</v>
      </c>
      <c r="D10286">
        <v>2016</v>
      </c>
      <c r="E10286" t="s">
        <v>320</v>
      </c>
      <c r="F10286" t="s">
        <v>374</v>
      </c>
      <c r="G10286" t="s">
        <v>375</v>
      </c>
      <c r="I10286" t="s">
        <v>376</v>
      </c>
      <c r="J10286" t="s">
        <v>377</v>
      </c>
      <c r="K10286" t="s">
        <v>20</v>
      </c>
      <c r="L10286">
        <v>1000</v>
      </c>
      <c r="M10286">
        <v>45.35727</v>
      </c>
      <c r="N10286">
        <v>-77.695830000000001</v>
      </c>
      <c r="O10286">
        <v>1127</v>
      </c>
    </row>
    <row r="10287" spans="1:15" x14ac:dyDescent="0.35">
      <c r="A10287">
        <v>-77.695830000000001</v>
      </c>
      <c r="B10287">
        <v>45.35727</v>
      </c>
      <c r="C10287" t="s">
        <v>171</v>
      </c>
      <c r="D10287">
        <v>2015</v>
      </c>
      <c r="E10287" t="s">
        <v>320</v>
      </c>
      <c r="F10287" t="s">
        <v>374</v>
      </c>
      <c r="G10287" t="s">
        <v>375</v>
      </c>
      <c r="I10287" t="s">
        <v>376</v>
      </c>
      <c r="J10287" t="s">
        <v>377</v>
      </c>
      <c r="K10287" t="s">
        <v>20</v>
      </c>
      <c r="L10287">
        <v>1000</v>
      </c>
      <c r="M10287">
        <v>45.35727</v>
      </c>
      <c r="N10287">
        <v>-77.695830000000001</v>
      </c>
      <c r="O10287">
        <v>1558</v>
      </c>
    </row>
    <row r="10288" spans="1:15" x14ac:dyDescent="0.35">
      <c r="A10288">
        <v>-77.695830000000001</v>
      </c>
      <c r="B10288">
        <v>45.35727</v>
      </c>
      <c r="C10288" t="s">
        <v>171</v>
      </c>
      <c r="D10288">
        <v>2014</v>
      </c>
      <c r="E10288" t="s">
        <v>320</v>
      </c>
      <c r="F10288" t="s">
        <v>374</v>
      </c>
      <c r="G10288" t="s">
        <v>375</v>
      </c>
      <c r="I10288" t="s">
        <v>376</v>
      </c>
      <c r="J10288" t="s">
        <v>377</v>
      </c>
      <c r="K10288" t="s">
        <v>20</v>
      </c>
      <c r="L10288">
        <v>1000</v>
      </c>
      <c r="M10288">
        <v>45.35727</v>
      </c>
      <c r="N10288">
        <v>-77.695830000000001</v>
      </c>
      <c r="O10288">
        <v>166</v>
      </c>
    </row>
    <row r="10289" spans="1:15" x14ac:dyDescent="0.35">
      <c r="A10289">
        <v>-77.695830000000001</v>
      </c>
      <c r="B10289">
        <v>45.35727</v>
      </c>
      <c r="C10289" t="s">
        <v>171</v>
      </c>
      <c r="D10289">
        <v>2013</v>
      </c>
      <c r="E10289" t="s">
        <v>320</v>
      </c>
      <c r="F10289" t="s">
        <v>374</v>
      </c>
      <c r="G10289" t="s">
        <v>375</v>
      </c>
      <c r="I10289" t="s">
        <v>376</v>
      </c>
      <c r="J10289" t="s">
        <v>377</v>
      </c>
      <c r="K10289" t="s">
        <v>20</v>
      </c>
      <c r="L10289">
        <v>1000</v>
      </c>
      <c r="M10289">
        <v>45.35727</v>
      </c>
      <c r="N10289">
        <v>-77.695830000000001</v>
      </c>
      <c r="O10289">
        <v>389</v>
      </c>
    </row>
    <row r="10290" spans="1:15" x14ac:dyDescent="0.35">
      <c r="A10290">
        <v>-77.695830000000001</v>
      </c>
      <c r="B10290">
        <v>45.35727</v>
      </c>
      <c r="C10290" t="s">
        <v>171</v>
      </c>
      <c r="D10290">
        <v>2012</v>
      </c>
      <c r="E10290" t="s">
        <v>320</v>
      </c>
      <c r="F10290" t="s">
        <v>374</v>
      </c>
      <c r="G10290" t="s">
        <v>375</v>
      </c>
      <c r="I10290" t="s">
        <v>376</v>
      </c>
      <c r="J10290" t="s">
        <v>377</v>
      </c>
      <c r="K10290" t="s">
        <v>20</v>
      </c>
      <c r="L10290">
        <v>1000</v>
      </c>
      <c r="M10290">
        <v>45.35727</v>
      </c>
      <c r="N10290">
        <v>-77.695830000000001</v>
      </c>
      <c r="O10290">
        <v>431</v>
      </c>
    </row>
    <row r="10291" spans="1:15" x14ac:dyDescent="0.35">
      <c r="A10291">
        <v>-82.140500000000003</v>
      </c>
      <c r="B10291">
        <v>45.802300000000002</v>
      </c>
      <c r="C10291" t="s">
        <v>4537</v>
      </c>
      <c r="D10291">
        <v>2021</v>
      </c>
      <c r="E10291" t="s">
        <v>59</v>
      </c>
      <c r="F10291" t="s">
        <v>4689</v>
      </c>
      <c r="G10291" t="s">
        <v>4690</v>
      </c>
      <c r="H10291" t="s">
        <v>4691</v>
      </c>
      <c r="I10291" t="s">
        <v>4692</v>
      </c>
      <c r="J10291" t="s">
        <v>4693</v>
      </c>
      <c r="K10291" t="s">
        <v>20</v>
      </c>
      <c r="L10291">
        <v>1063</v>
      </c>
      <c r="M10291">
        <v>45.802300000000002</v>
      </c>
      <c r="N10291">
        <v>-82.140500000000003</v>
      </c>
      <c r="O10291">
        <v>11974</v>
      </c>
    </row>
    <row r="10292" spans="1:15" x14ac:dyDescent="0.35">
      <c r="A10292">
        <v>-82.140500000000003</v>
      </c>
      <c r="B10292">
        <v>45.802300000000002</v>
      </c>
      <c r="C10292" t="s">
        <v>4537</v>
      </c>
      <c r="D10292">
        <v>2021</v>
      </c>
      <c r="E10292" t="s">
        <v>59</v>
      </c>
      <c r="F10292" t="s">
        <v>4689</v>
      </c>
      <c r="G10292" t="s">
        <v>4690</v>
      </c>
      <c r="H10292" t="s">
        <v>4691</v>
      </c>
      <c r="I10292" t="s">
        <v>4692</v>
      </c>
      <c r="J10292" t="s">
        <v>4693</v>
      </c>
      <c r="K10292" t="s">
        <v>20</v>
      </c>
      <c r="L10292">
        <v>551</v>
      </c>
      <c r="M10292">
        <v>45.802300000000002</v>
      </c>
      <c r="N10292">
        <v>-82.140500000000003</v>
      </c>
      <c r="O10292">
        <v>11975</v>
      </c>
    </row>
    <row r="10293" spans="1:15" x14ac:dyDescent="0.35">
      <c r="A10293">
        <v>-82.140500000000003</v>
      </c>
      <c r="B10293">
        <v>45.802300000000002</v>
      </c>
      <c r="C10293" t="s">
        <v>4537</v>
      </c>
      <c r="D10293">
        <v>2020</v>
      </c>
      <c r="E10293" t="s">
        <v>59</v>
      </c>
      <c r="F10293" t="s">
        <v>4689</v>
      </c>
      <c r="G10293" t="s">
        <v>4690</v>
      </c>
      <c r="H10293" t="s">
        <v>4691</v>
      </c>
      <c r="I10293" t="s">
        <v>4692</v>
      </c>
      <c r="J10293" t="s">
        <v>4693</v>
      </c>
      <c r="K10293" t="s">
        <v>20</v>
      </c>
      <c r="L10293">
        <v>1334</v>
      </c>
      <c r="M10293">
        <v>45.802300000000002</v>
      </c>
      <c r="N10293">
        <v>-82.140500000000003</v>
      </c>
      <c r="O10293">
        <v>11874</v>
      </c>
    </row>
    <row r="10294" spans="1:15" x14ac:dyDescent="0.35">
      <c r="A10294">
        <v>-82.140500000000003</v>
      </c>
      <c r="B10294">
        <v>45.802300000000002</v>
      </c>
      <c r="C10294" t="s">
        <v>4537</v>
      </c>
      <c r="D10294">
        <v>2020</v>
      </c>
      <c r="E10294" t="s">
        <v>59</v>
      </c>
      <c r="F10294" t="s">
        <v>4689</v>
      </c>
      <c r="G10294" t="s">
        <v>4690</v>
      </c>
      <c r="H10294" t="s">
        <v>4691</v>
      </c>
      <c r="I10294" t="s">
        <v>4692</v>
      </c>
      <c r="J10294" t="s">
        <v>4693</v>
      </c>
      <c r="K10294" t="s">
        <v>20</v>
      </c>
      <c r="L10294">
        <v>2602</v>
      </c>
      <c r="M10294">
        <v>45.802300000000002</v>
      </c>
      <c r="N10294">
        <v>-82.140500000000003</v>
      </c>
      <c r="O10294">
        <v>11875</v>
      </c>
    </row>
    <row r="10295" spans="1:15" x14ac:dyDescent="0.35">
      <c r="A10295">
        <v>-82.140500000000003</v>
      </c>
      <c r="B10295">
        <v>45.802300000000002</v>
      </c>
      <c r="C10295" t="s">
        <v>4537</v>
      </c>
      <c r="D10295">
        <v>2019</v>
      </c>
      <c r="E10295" t="s">
        <v>59</v>
      </c>
      <c r="F10295" t="s">
        <v>4689</v>
      </c>
      <c r="G10295" t="s">
        <v>4690</v>
      </c>
      <c r="H10295" t="s">
        <v>4691</v>
      </c>
      <c r="I10295" t="s">
        <v>4692</v>
      </c>
      <c r="J10295" t="s">
        <v>4693</v>
      </c>
      <c r="K10295" t="s">
        <v>20</v>
      </c>
      <c r="L10295">
        <v>1800</v>
      </c>
      <c r="M10295">
        <v>45.802300000000002</v>
      </c>
      <c r="N10295">
        <v>-82.140500000000003</v>
      </c>
      <c r="O10295">
        <v>11166</v>
      </c>
    </row>
    <row r="10296" spans="1:15" x14ac:dyDescent="0.35">
      <c r="A10296">
        <v>-82.140500000000003</v>
      </c>
      <c r="B10296">
        <v>45.802300000000002</v>
      </c>
      <c r="C10296" t="s">
        <v>4537</v>
      </c>
      <c r="D10296">
        <v>2018</v>
      </c>
      <c r="E10296" t="s">
        <v>59</v>
      </c>
      <c r="F10296" t="s">
        <v>4689</v>
      </c>
      <c r="G10296" t="s">
        <v>4690</v>
      </c>
      <c r="H10296" t="s">
        <v>4691</v>
      </c>
      <c r="I10296" t="s">
        <v>4692</v>
      </c>
      <c r="J10296" t="s">
        <v>4693</v>
      </c>
      <c r="K10296" t="s">
        <v>20</v>
      </c>
      <c r="L10296">
        <v>1500</v>
      </c>
      <c r="M10296">
        <v>45.802300000000002</v>
      </c>
      <c r="N10296">
        <v>-82.140500000000003</v>
      </c>
      <c r="O10296">
        <v>11754</v>
      </c>
    </row>
    <row r="10297" spans="1:15" x14ac:dyDescent="0.35">
      <c r="A10297">
        <v>-82.140500000000003</v>
      </c>
      <c r="B10297">
        <v>45.802300000000002</v>
      </c>
      <c r="C10297" t="s">
        <v>4537</v>
      </c>
      <c r="D10297">
        <v>2017</v>
      </c>
      <c r="E10297" t="s">
        <v>59</v>
      </c>
      <c r="F10297" t="s">
        <v>4689</v>
      </c>
      <c r="G10297" t="s">
        <v>4690</v>
      </c>
      <c r="H10297" t="s">
        <v>4691</v>
      </c>
      <c r="I10297" t="s">
        <v>4692</v>
      </c>
      <c r="J10297" t="s">
        <v>4693</v>
      </c>
      <c r="K10297" t="s">
        <v>20</v>
      </c>
      <c r="L10297">
        <v>1800</v>
      </c>
      <c r="M10297">
        <v>45.802300000000002</v>
      </c>
      <c r="N10297">
        <v>-82.140500000000003</v>
      </c>
      <c r="O10297">
        <v>11060</v>
      </c>
    </row>
    <row r="10298" spans="1:15" x14ac:dyDescent="0.35">
      <c r="A10298">
        <v>-82.140500000000003</v>
      </c>
      <c r="B10298">
        <v>45.802300000000002</v>
      </c>
      <c r="C10298" t="s">
        <v>4537</v>
      </c>
      <c r="D10298">
        <v>2016</v>
      </c>
      <c r="E10298" t="s">
        <v>59</v>
      </c>
      <c r="F10298" t="s">
        <v>4689</v>
      </c>
      <c r="G10298" t="s">
        <v>4690</v>
      </c>
      <c r="H10298" t="s">
        <v>4691</v>
      </c>
      <c r="I10298" t="s">
        <v>4692</v>
      </c>
      <c r="J10298" t="s">
        <v>4693</v>
      </c>
      <c r="K10298" t="s">
        <v>20</v>
      </c>
      <c r="L10298">
        <v>1000</v>
      </c>
      <c r="M10298">
        <v>45.802300000000002</v>
      </c>
      <c r="N10298">
        <v>-82.140500000000003</v>
      </c>
      <c r="O10298">
        <v>11623</v>
      </c>
    </row>
    <row r="10299" spans="1:15" x14ac:dyDescent="0.35">
      <c r="A10299">
        <v>-82.140500000000003</v>
      </c>
      <c r="B10299">
        <v>45.802300000000002</v>
      </c>
      <c r="C10299" t="s">
        <v>4537</v>
      </c>
      <c r="D10299">
        <v>2016</v>
      </c>
      <c r="E10299" t="s">
        <v>59</v>
      </c>
      <c r="F10299" t="s">
        <v>4689</v>
      </c>
      <c r="G10299" t="s">
        <v>4690</v>
      </c>
      <c r="H10299" t="s">
        <v>4691</v>
      </c>
      <c r="I10299" t="s">
        <v>4692</v>
      </c>
      <c r="J10299" t="s">
        <v>4693</v>
      </c>
      <c r="K10299" t="s">
        <v>20</v>
      </c>
      <c r="L10299">
        <v>1000</v>
      </c>
      <c r="M10299">
        <v>45.802300000000002</v>
      </c>
      <c r="N10299">
        <v>-82.140500000000003</v>
      </c>
      <c r="O10299">
        <v>11624</v>
      </c>
    </row>
    <row r="10300" spans="1:15" x14ac:dyDescent="0.35">
      <c r="A10300">
        <v>-82.140500000000003</v>
      </c>
      <c r="B10300">
        <v>45.802300000000002</v>
      </c>
      <c r="C10300" t="s">
        <v>4537</v>
      </c>
      <c r="D10300">
        <v>2015</v>
      </c>
      <c r="E10300" t="s">
        <v>59</v>
      </c>
      <c r="F10300" t="s">
        <v>4689</v>
      </c>
      <c r="G10300" t="s">
        <v>4690</v>
      </c>
      <c r="H10300" t="s">
        <v>4691</v>
      </c>
      <c r="I10300" t="s">
        <v>4692</v>
      </c>
      <c r="J10300" t="s">
        <v>4693</v>
      </c>
      <c r="K10300" t="s">
        <v>492</v>
      </c>
      <c r="L10300">
        <v>1000</v>
      </c>
      <c r="M10300">
        <v>45.802300000000002</v>
      </c>
      <c r="N10300">
        <v>-82.140500000000003</v>
      </c>
      <c r="O10300">
        <v>11283</v>
      </c>
    </row>
    <row r="10301" spans="1:15" x14ac:dyDescent="0.35">
      <c r="A10301">
        <v>-82.140500000000003</v>
      </c>
      <c r="B10301">
        <v>45.802300000000002</v>
      </c>
      <c r="C10301" t="s">
        <v>4537</v>
      </c>
      <c r="D10301">
        <v>2014</v>
      </c>
      <c r="E10301" t="s">
        <v>59</v>
      </c>
      <c r="F10301" t="s">
        <v>4689</v>
      </c>
      <c r="G10301" t="s">
        <v>4690</v>
      </c>
      <c r="H10301" t="s">
        <v>4691</v>
      </c>
      <c r="I10301" t="s">
        <v>4692</v>
      </c>
      <c r="J10301" t="s">
        <v>4693</v>
      </c>
      <c r="K10301" t="s">
        <v>20</v>
      </c>
      <c r="L10301">
        <v>2400</v>
      </c>
      <c r="M10301">
        <v>45.802300000000002</v>
      </c>
      <c r="N10301">
        <v>-82.140500000000003</v>
      </c>
      <c r="O10301">
        <v>11392</v>
      </c>
    </row>
    <row r="10302" spans="1:15" x14ac:dyDescent="0.35">
      <c r="A10302">
        <v>-82.140500000000003</v>
      </c>
      <c r="B10302">
        <v>45.802300000000002</v>
      </c>
      <c r="C10302" t="s">
        <v>4537</v>
      </c>
      <c r="D10302">
        <v>2013</v>
      </c>
      <c r="E10302" t="s">
        <v>59</v>
      </c>
      <c r="F10302" t="s">
        <v>4689</v>
      </c>
      <c r="G10302" t="s">
        <v>4690</v>
      </c>
      <c r="H10302" t="s">
        <v>4691</v>
      </c>
      <c r="I10302" t="s">
        <v>4692</v>
      </c>
      <c r="J10302" t="s">
        <v>4693</v>
      </c>
      <c r="K10302" t="s">
        <v>20</v>
      </c>
      <c r="L10302">
        <v>1000</v>
      </c>
      <c r="M10302">
        <v>45.802300000000002</v>
      </c>
      <c r="N10302">
        <v>-82.140500000000003</v>
      </c>
      <c r="O10302">
        <v>11590</v>
      </c>
    </row>
    <row r="10303" spans="1:15" x14ac:dyDescent="0.35">
      <c r="A10303">
        <v>-82.140500000000003</v>
      </c>
      <c r="B10303">
        <v>45.802300000000002</v>
      </c>
      <c r="C10303" t="s">
        <v>4537</v>
      </c>
      <c r="D10303">
        <v>2012</v>
      </c>
      <c r="E10303" t="s">
        <v>59</v>
      </c>
      <c r="F10303" t="s">
        <v>4689</v>
      </c>
      <c r="G10303" t="s">
        <v>4690</v>
      </c>
      <c r="H10303" t="s">
        <v>4691</v>
      </c>
      <c r="I10303" t="s">
        <v>4692</v>
      </c>
      <c r="J10303" t="s">
        <v>4693</v>
      </c>
      <c r="K10303" t="s">
        <v>20</v>
      </c>
      <c r="L10303">
        <v>2000</v>
      </c>
      <c r="M10303">
        <v>45.802300000000002</v>
      </c>
      <c r="N10303">
        <v>-82.140500000000003</v>
      </c>
      <c r="O10303">
        <v>10415</v>
      </c>
    </row>
    <row r="10304" spans="1:15" x14ac:dyDescent="0.35">
      <c r="A10304">
        <v>-82.140500000000003</v>
      </c>
      <c r="B10304">
        <v>45.802300000000002</v>
      </c>
      <c r="C10304" t="s">
        <v>4537</v>
      </c>
      <c r="D10304">
        <v>2012</v>
      </c>
      <c r="E10304" t="s">
        <v>59</v>
      </c>
      <c r="F10304" t="s">
        <v>4689</v>
      </c>
      <c r="G10304" t="s">
        <v>4690</v>
      </c>
      <c r="H10304" t="s">
        <v>4691</v>
      </c>
      <c r="I10304" t="s">
        <v>4692</v>
      </c>
      <c r="J10304" t="s">
        <v>4693</v>
      </c>
      <c r="K10304" t="s">
        <v>20</v>
      </c>
      <c r="L10304">
        <v>1000</v>
      </c>
      <c r="M10304">
        <v>45.802300000000002</v>
      </c>
      <c r="N10304">
        <v>-82.140500000000003</v>
      </c>
      <c r="O10304">
        <v>10416</v>
      </c>
    </row>
    <row r="10305" spans="1:15" x14ac:dyDescent="0.35">
      <c r="A10305">
        <v>-81.438699999999997</v>
      </c>
      <c r="B10305">
        <v>47.436729999999997</v>
      </c>
      <c r="C10305" t="s">
        <v>5347</v>
      </c>
      <c r="D10305">
        <v>2020</v>
      </c>
      <c r="E10305" t="s">
        <v>59</v>
      </c>
      <c r="F10305" t="s">
        <v>5556</v>
      </c>
      <c r="G10305" t="s">
        <v>5557</v>
      </c>
      <c r="I10305" t="s">
        <v>5558</v>
      </c>
      <c r="J10305" t="s">
        <v>5479</v>
      </c>
      <c r="K10305" t="s">
        <v>20</v>
      </c>
      <c r="L10305">
        <v>250</v>
      </c>
      <c r="M10305">
        <v>47.436729999999997</v>
      </c>
      <c r="N10305">
        <v>-81.438699999999997</v>
      </c>
      <c r="O10305">
        <v>13840</v>
      </c>
    </row>
    <row r="10306" spans="1:15" x14ac:dyDescent="0.35">
      <c r="A10306">
        <v>-81.438699999999997</v>
      </c>
      <c r="B10306">
        <v>47.436729999999997</v>
      </c>
      <c r="C10306" t="s">
        <v>5347</v>
      </c>
      <c r="D10306">
        <v>2018</v>
      </c>
      <c r="E10306" t="s">
        <v>59</v>
      </c>
      <c r="F10306" t="s">
        <v>5556</v>
      </c>
      <c r="G10306" t="s">
        <v>5557</v>
      </c>
      <c r="I10306" t="s">
        <v>5558</v>
      </c>
      <c r="J10306" t="s">
        <v>5479</v>
      </c>
      <c r="K10306" t="s">
        <v>20</v>
      </c>
      <c r="L10306">
        <v>250</v>
      </c>
      <c r="M10306">
        <v>47.436729999999997</v>
      </c>
      <c r="N10306">
        <v>-81.438699999999997</v>
      </c>
      <c r="O10306">
        <v>12318</v>
      </c>
    </row>
    <row r="10307" spans="1:15" x14ac:dyDescent="0.35">
      <c r="A10307">
        <v>-81.438699999999997</v>
      </c>
      <c r="B10307">
        <v>47.436729999999997</v>
      </c>
      <c r="C10307" t="s">
        <v>5347</v>
      </c>
      <c r="D10307">
        <v>2016</v>
      </c>
      <c r="E10307" t="s">
        <v>59</v>
      </c>
      <c r="F10307" t="s">
        <v>5556</v>
      </c>
      <c r="G10307" t="s">
        <v>5557</v>
      </c>
      <c r="I10307" t="s">
        <v>5558</v>
      </c>
      <c r="J10307" t="s">
        <v>5479</v>
      </c>
      <c r="K10307" t="s">
        <v>20</v>
      </c>
      <c r="L10307">
        <v>250</v>
      </c>
      <c r="M10307">
        <v>47.436729999999997</v>
      </c>
      <c r="N10307">
        <v>-81.438699999999997</v>
      </c>
      <c r="O10307">
        <v>12953</v>
      </c>
    </row>
    <row r="10308" spans="1:15" x14ac:dyDescent="0.35">
      <c r="A10308">
        <v>-81.438699999999997</v>
      </c>
      <c r="B10308">
        <v>47.436729999999997</v>
      </c>
      <c r="C10308" t="s">
        <v>5347</v>
      </c>
      <c r="D10308">
        <v>2014</v>
      </c>
      <c r="E10308" t="s">
        <v>59</v>
      </c>
      <c r="F10308" t="s">
        <v>5556</v>
      </c>
      <c r="G10308" t="s">
        <v>5557</v>
      </c>
      <c r="I10308" t="s">
        <v>5558</v>
      </c>
      <c r="J10308" t="s">
        <v>5479</v>
      </c>
      <c r="K10308" t="s">
        <v>20</v>
      </c>
      <c r="L10308">
        <v>225</v>
      </c>
      <c r="M10308">
        <v>47.436729999999997</v>
      </c>
      <c r="N10308">
        <v>-81.438699999999997</v>
      </c>
      <c r="O10308">
        <v>12595</v>
      </c>
    </row>
    <row r="10309" spans="1:15" x14ac:dyDescent="0.35">
      <c r="A10309">
        <v>-81.438699999999997</v>
      </c>
      <c r="B10309">
        <v>47.436729999999997</v>
      </c>
      <c r="C10309" t="s">
        <v>5347</v>
      </c>
      <c r="D10309">
        <v>2012</v>
      </c>
      <c r="E10309" t="s">
        <v>59</v>
      </c>
      <c r="F10309" t="s">
        <v>5556</v>
      </c>
      <c r="G10309" t="s">
        <v>5557</v>
      </c>
      <c r="I10309" t="s">
        <v>5558</v>
      </c>
      <c r="J10309" t="s">
        <v>5479</v>
      </c>
      <c r="K10309" t="s">
        <v>20</v>
      </c>
      <c r="L10309">
        <v>250</v>
      </c>
      <c r="M10309">
        <v>47.436729999999997</v>
      </c>
      <c r="N10309">
        <v>-81.438699999999997</v>
      </c>
      <c r="O10309">
        <v>12327</v>
      </c>
    </row>
    <row r="10310" spans="1:15" x14ac:dyDescent="0.35">
      <c r="A10310">
        <v>-83.868579800000006</v>
      </c>
      <c r="B10310">
        <v>46.795257399999997</v>
      </c>
      <c r="C10310" t="s">
        <v>3680</v>
      </c>
      <c r="D10310">
        <v>2021</v>
      </c>
      <c r="E10310" t="s">
        <v>16</v>
      </c>
      <c r="F10310" t="s">
        <v>4199</v>
      </c>
      <c r="G10310" t="s">
        <v>4200</v>
      </c>
      <c r="I10310" t="s">
        <v>4201</v>
      </c>
      <c r="J10310" t="s">
        <v>3950</v>
      </c>
      <c r="K10310" t="s">
        <v>20</v>
      </c>
      <c r="L10310">
        <v>500</v>
      </c>
      <c r="M10310">
        <v>46.795257399999997</v>
      </c>
      <c r="N10310">
        <v>-83.868579800000006</v>
      </c>
      <c r="O10310">
        <v>10708</v>
      </c>
    </row>
    <row r="10311" spans="1:15" x14ac:dyDescent="0.35">
      <c r="A10311">
        <v>-83.868579800000006</v>
      </c>
      <c r="B10311">
        <v>46.795257399999997</v>
      </c>
      <c r="C10311" t="s">
        <v>3680</v>
      </c>
      <c r="D10311">
        <v>2020</v>
      </c>
      <c r="E10311" t="s">
        <v>16</v>
      </c>
      <c r="F10311" t="s">
        <v>4199</v>
      </c>
      <c r="G10311" t="s">
        <v>4200</v>
      </c>
      <c r="I10311" t="s">
        <v>4201</v>
      </c>
      <c r="J10311" t="s">
        <v>3950</v>
      </c>
      <c r="K10311" t="s">
        <v>20</v>
      </c>
      <c r="L10311">
        <v>1500</v>
      </c>
      <c r="M10311">
        <v>46.795257399999997</v>
      </c>
      <c r="N10311">
        <v>-83.868579800000006</v>
      </c>
      <c r="O10311">
        <v>10148</v>
      </c>
    </row>
    <row r="10312" spans="1:15" x14ac:dyDescent="0.35">
      <c r="A10312">
        <v>-83.868579800000006</v>
      </c>
      <c r="B10312">
        <v>46.795257399999997</v>
      </c>
      <c r="C10312" t="s">
        <v>3680</v>
      </c>
      <c r="D10312">
        <v>2018</v>
      </c>
      <c r="E10312" t="s">
        <v>16</v>
      </c>
      <c r="F10312" t="s">
        <v>4199</v>
      </c>
      <c r="G10312" t="s">
        <v>4200</v>
      </c>
      <c r="I10312" t="s">
        <v>4201</v>
      </c>
      <c r="J10312" t="s">
        <v>3950</v>
      </c>
      <c r="K10312" t="s">
        <v>20</v>
      </c>
      <c r="L10312">
        <v>1500</v>
      </c>
      <c r="M10312">
        <v>46.795257399999997</v>
      </c>
      <c r="N10312">
        <v>-83.868579800000006</v>
      </c>
      <c r="O10312">
        <v>10991</v>
      </c>
    </row>
    <row r="10313" spans="1:15" x14ac:dyDescent="0.35">
      <c r="A10313">
        <v>-83.868579800000006</v>
      </c>
      <c r="B10313">
        <v>46.795257399999997</v>
      </c>
      <c r="C10313" t="s">
        <v>3680</v>
      </c>
      <c r="D10313">
        <v>2016</v>
      </c>
      <c r="E10313" t="s">
        <v>16</v>
      </c>
      <c r="F10313" t="s">
        <v>4199</v>
      </c>
      <c r="G10313" t="s">
        <v>4200</v>
      </c>
      <c r="I10313" t="s">
        <v>4201</v>
      </c>
      <c r="J10313" t="s">
        <v>3950</v>
      </c>
      <c r="K10313" t="s">
        <v>20</v>
      </c>
      <c r="L10313">
        <v>1000</v>
      </c>
      <c r="M10313">
        <v>46.795257399999997</v>
      </c>
      <c r="N10313">
        <v>-83.868579800000006</v>
      </c>
      <c r="O10313">
        <v>10465</v>
      </c>
    </row>
    <row r="10314" spans="1:15" x14ac:dyDescent="0.35">
      <c r="A10314">
        <v>-83.868579800000006</v>
      </c>
      <c r="B10314">
        <v>46.795257399999997</v>
      </c>
      <c r="C10314" t="s">
        <v>3680</v>
      </c>
      <c r="D10314">
        <v>2015</v>
      </c>
      <c r="E10314" t="s">
        <v>16</v>
      </c>
      <c r="F10314" t="s">
        <v>4199</v>
      </c>
      <c r="G10314" t="s">
        <v>4200</v>
      </c>
      <c r="I10314" t="s">
        <v>4201</v>
      </c>
      <c r="J10314" t="s">
        <v>3950</v>
      </c>
      <c r="K10314" t="s">
        <v>20</v>
      </c>
      <c r="L10314">
        <v>400</v>
      </c>
      <c r="M10314">
        <v>46.795257399999997</v>
      </c>
      <c r="N10314">
        <v>-83.868579800000006</v>
      </c>
      <c r="O10314">
        <v>9515</v>
      </c>
    </row>
    <row r="10315" spans="1:15" x14ac:dyDescent="0.35">
      <c r="A10315">
        <v>-83.868579800000006</v>
      </c>
      <c r="B10315">
        <v>46.795257399999997</v>
      </c>
      <c r="C10315" t="s">
        <v>3680</v>
      </c>
      <c r="D10315">
        <v>2012</v>
      </c>
      <c r="E10315" t="s">
        <v>16</v>
      </c>
      <c r="F10315" t="s">
        <v>4199</v>
      </c>
      <c r="G10315" t="s">
        <v>4200</v>
      </c>
      <c r="I10315" t="s">
        <v>4201</v>
      </c>
      <c r="J10315" t="s">
        <v>3950</v>
      </c>
      <c r="K10315" t="s">
        <v>20</v>
      </c>
      <c r="L10315">
        <v>1000</v>
      </c>
      <c r="M10315">
        <v>46.795257399999997</v>
      </c>
      <c r="N10315">
        <v>-83.868579800000006</v>
      </c>
      <c r="O10315">
        <v>9248</v>
      </c>
    </row>
    <row r="10316" spans="1:15" x14ac:dyDescent="0.35">
      <c r="A10316">
        <v>-79.738144599999998</v>
      </c>
      <c r="B10316">
        <v>47.204000299999997</v>
      </c>
      <c r="C10316" t="s">
        <v>2639</v>
      </c>
      <c r="D10316">
        <v>2021</v>
      </c>
      <c r="E10316" t="s">
        <v>59</v>
      </c>
      <c r="F10316" t="s">
        <v>2807</v>
      </c>
      <c r="G10316" t="s">
        <v>2808</v>
      </c>
      <c r="I10316" t="s">
        <v>2809</v>
      </c>
      <c r="J10316" t="s">
        <v>2659</v>
      </c>
      <c r="K10316" t="s">
        <v>20</v>
      </c>
      <c r="L10316">
        <v>2500</v>
      </c>
      <c r="M10316">
        <v>47.204000299999997</v>
      </c>
      <c r="N10316">
        <v>-79.738144599999998</v>
      </c>
      <c r="O10316">
        <v>7395</v>
      </c>
    </row>
    <row r="10317" spans="1:15" x14ac:dyDescent="0.35">
      <c r="A10317">
        <v>-79.738144599999998</v>
      </c>
      <c r="B10317">
        <v>47.204000299999997</v>
      </c>
      <c r="C10317" t="s">
        <v>2639</v>
      </c>
      <c r="D10317">
        <v>2019</v>
      </c>
      <c r="E10317" t="s">
        <v>59</v>
      </c>
      <c r="F10317" t="s">
        <v>2807</v>
      </c>
      <c r="G10317" t="s">
        <v>2808</v>
      </c>
      <c r="I10317" t="s">
        <v>2809</v>
      </c>
      <c r="J10317" t="s">
        <v>2659</v>
      </c>
      <c r="K10317" t="s">
        <v>20</v>
      </c>
      <c r="L10317">
        <v>2000</v>
      </c>
      <c r="M10317">
        <v>47.204000299999997</v>
      </c>
      <c r="N10317">
        <v>-79.738144599999998</v>
      </c>
      <c r="O10317">
        <v>7132</v>
      </c>
    </row>
    <row r="10318" spans="1:15" x14ac:dyDescent="0.35">
      <c r="A10318">
        <v>-79.738144599999998</v>
      </c>
      <c r="B10318">
        <v>47.204000299999997</v>
      </c>
      <c r="C10318" t="s">
        <v>2639</v>
      </c>
      <c r="D10318">
        <v>2018</v>
      </c>
      <c r="E10318" t="s">
        <v>59</v>
      </c>
      <c r="F10318" t="s">
        <v>2807</v>
      </c>
      <c r="G10318" t="s">
        <v>2808</v>
      </c>
      <c r="I10318" t="s">
        <v>2809</v>
      </c>
      <c r="J10318" t="s">
        <v>2659</v>
      </c>
      <c r="K10318" t="s">
        <v>20</v>
      </c>
      <c r="L10318">
        <v>4000</v>
      </c>
      <c r="M10318">
        <v>47.204000299999997</v>
      </c>
      <c r="N10318">
        <v>-79.738144599999998</v>
      </c>
      <c r="O10318">
        <v>7635</v>
      </c>
    </row>
    <row r="10319" spans="1:15" x14ac:dyDescent="0.35">
      <c r="A10319">
        <v>-79.738144599999998</v>
      </c>
      <c r="B10319">
        <v>47.204000299999997</v>
      </c>
      <c r="C10319" t="s">
        <v>2639</v>
      </c>
      <c r="D10319">
        <v>2017</v>
      </c>
      <c r="E10319" t="s">
        <v>59</v>
      </c>
      <c r="F10319" t="s">
        <v>2807</v>
      </c>
      <c r="G10319" t="s">
        <v>2808</v>
      </c>
      <c r="I10319" t="s">
        <v>2809</v>
      </c>
      <c r="J10319" t="s">
        <v>2659</v>
      </c>
      <c r="K10319" t="s">
        <v>20</v>
      </c>
      <c r="L10319">
        <v>2995</v>
      </c>
      <c r="M10319">
        <v>47.204000299999997</v>
      </c>
      <c r="N10319">
        <v>-79.738144599999998</v>
      </c>
      <c r="O10319">
        <v>7030</v>
      </c>
    </row>
    <row r="10320" spans="1:15" x14ac:dyDescent="0.35">
      <c r="A10320">
        <v>-79.738144599999998</v>
      </c>
      <c r="B10320">
        <v>47.204000299999997</v>
      </c>
      <c r="C10320" t="s">
        <v>2639</v>
      </c>
      <c r="D10320">
        <v>2016</v>
      </c>
      <c r="E10320" t="s">
        <v>59</v>
      </c>
      <c r="F10320" t="s">
        <v>2807</v>
      </c>
      <c r="G10320" t="s">
        <v>2808</v>
      </c>
      <c r="I10320" t="s">
        <v>2809</v>
      </c>
      <c r="J10320" t="s">
        <v>2659</v>
      </c>
      <c r="K10320" t="s">
        <v>20</v>
      </c>
      <c r="L10320">
        <v>3230</v>
      </c>
      <c r="M10320">
        <v>47.204000299999997</v>
      </c>
      <c r="N10320">
        <v>-79.738144599999998</v>
      </c>
      <c r="O10320">
        <v>7562</v>
      </c>
    </row>
    <row r="10321" spans="1:15" x14ac:dyDescent="0.35">
      <c r="A10321">
        <v>-79.738144599999998</v>
      </c>
      <c r="B10321">
        <v>47.204000299999997</v>
      </c>
      <c r="C10321" t="s">
        <v>2639</v>
      </c>
      <c r="D10321">
        <v>2015</v>
      </c>
      <c r="E10321" t="s">
        <v>59</v>
      </c>
      <c r="F10321" t="s">
        <v>2807</v>
      </c>
      <c r="G10321" t="s">
        <v>2808</v>
      </c>
      <c r="I10321" t="s">
        <v>2809</v>
      </c>
      <c r="J10321" t="s">
        <v>2659</v>
      </c>
      <c r="K10321" t="s">
        <v>20</v>
      </c>
      <c r="L10321">
        <v>1680</v>
      </c>
      <c r="M10321">
        <v>47.204000299999997</v>
      </c>
      <c r="N10321">
        <v>-79.738144599999998</v>
      </c>
      <c r="O10321">
        <v>7774</v>
      </c>
    </row>
    <row r="10322" spans="1:15" x14ac:dyDescent="0.35">
      <c r="A10322">
        <v>-79.738144599999998</v>
      </c>
      <c r="B10322">
        <v>47.204000299999997</v>
      </c>
      <c r="C10322" t="s">
        <v>2639</v>
      </c>
      <c r="D10322">
        <v>2014</v>
      </c>
      <c r="E10322" t="s">
        <v>59</v>
      </c>
      <c r="F10322" t="s">
        <v>2807</v>
      </c>
      <c r="G10322" t="s">
        <v>2808</v>
      </c>
      <c r="I10322" t="s">
        <v>2809</v>
      </c>
      <c r="J10322" t="s">
        <v>2659</v>
      </c>
      <c r="K10322" t="s">
        <v>20</v>
      </c>
      <c r="L10322">
        <v>3000</v>
      </c>
      <c r="M10322">
        <v>47.204000299999997</v>
      </c>
      <c r="N10322">
        <v>-79.738144599999998</v>
      </c>
      <c r="O10322">
        <v>7907</v>
      </c>
    </row>
    <row r="10323" spans="1:15" x14ac:dyDescent="0.35">
      <c r="A10323">
        <v>-79.738144599999998</v>
      </c>
      <c r="B10323">
        <v>47.204000299999997</v>
      </c>
      <c r="C10323" t="s">
        <v>2639</v>
      </c>
      <c r="D10323">
        <v>2013</v>
      </c>
      <c r="E10323" t="s">
        <v>59</v>
      </c>
      <c r="F10323" t="s">
        <v>2807</v>
      </c>
      <c r="G10323" t="s">
        <v>2808</v>
      </c>
      <c r="I10323" t="s">
        <v>2809</v>
      </c>
      <c r="J10323" t="s">
        <v>2659</v>
      </c>
      <c r="K10323" t="s">
        <v>20</v>
      </c>
      <c r="L10323">
        <v>770</v>
      </c>
      <c r="M10323">
        <v>47.204000299999997</v>
      </c>
      <c r="N10323">
        <v>-79.738144599999998</v>
      </c>
      <c r="O10323">
        <v>7832</v>
      </c>
    </row>
    <row r="10324" spans="1:15" x14ac:dyDescent="0.35">
      <c r="A10324">
        <v>-79.738144599999998</v>
      </c>
      <c r="B10324">
        <v>47.204000299999997</v>
      </c>
      <c r="C10324" t="s">
        <v>2639</v>
      </c>
      <c r="D10324">
        <v>2012</v>
      </c>
      <c r="E10324" t="s">
        <v>59</v>
      </c>
      <c r="F10324" t="s">
        <v>2807</v>
      </c>
      <c r="G10324" t="s">
        <v>2808</v>
      </c>
      <c r="I10324" t="s">
        <v>2809</v>
      </c>
      <c r="J10324" t="s">
        <v>2659</v>
      </c>
      <c r="K10324" t="s">
        <v>20</v>
      </c>
      <c r="L10324">
        <v>4000</v>
      </c>
      <c r="M10324">
        <v>47.204000299999997</v>
      </c>
      <c r="N10324">
        <v>-79.738144599999998</v>
      </c>
      <c r="O10324">
        <v>6567</v>
      </c>
    </row>
    <row r="10325" spans="1:15" x14ac:dyDescent="0.35">
      <c r="A10325">
        <v>-79.738144599999998</v>
      </c>
      <c r="B10325">
        <v>47.204000299999997</v>
      </c>
      <c r="C10325" t="s">
        <v>2639</v>
      </c>
      <c r="D10325">
        <v>2012</v>
      </c>
      <c r="E10325" t="s">
        <v>59</v>
      </c>
      <c r="F10325" t="s">
        <v>2807</v>
      </c>
      <c r="G10325" t="s">
        <v>2808</v>
      </c>
      <c r="I10325" t="s">
        <v>2809</v>
      </c>
      <c r="J10325" t="s">
        <v>2659</v>
      </c>
      <c r="K10325" t="s">
        <v>20</v>
      </c>
      <c r="L10325">
        <v>1500</v>
      </c>
      <c r="M10325">
        <v>47.204000299999997</v>
      </c>
      <c r="N10325">
        <v>-79.738144599999998</v>
      </c>
      <c r="O10325">
        <v>6568</v>
      </c>
    </row>
    <row r="10326" spans="1:15" x14ac:dyDescent="0.35">
      <c r="A10326">
        <v>-81.877880000000005</v>
      </c>
      <c r="B10326">
        <v>47.825060000000001</v>
      </c>
      <c r="C10326" t="s">
        <v>5347</v>
      </c>
      <c r="D10326">
        <v>2020</v>
      </c>
      <c r="E10326" t="s">
        <v>16</v>
      </c>
      <c r="F10326" t="s">
        <v>5468</v>
      </c>
      <c r="G10326" t="s">
        <v>5469</v>
      </c>
      <c r="I10326" t="s">
        <v>5470</v>
      </c>
      <c r="J10326" t="s">
        <v>5471</v>
      </c>
      <c r="K10326" t="s">
        <v>20</v>
      </c>
      <c r="L10326">
        <v>210</v>
      </c>
      <c r="M10326">
        <v>47.825060000000001</v>
      </c>
      <c r="N10326">
        <v>-81.877880000000005</v>
      </c>
      <c r="O10326">
        <v>13801</v>
      </c>
    </row>
    <row r="10327" spans="1:15" x14ac:dyDescent="0.35">
      <c r="A10327">
        <v>-81.877880000000005</v>
      </c>
      <c r="B10327">
        <v>47.825060000000001</v>
      </c>
      <c r="C10327" t="s">
        <v>5347</v>
      </c>
      <c r="D10327">
        <v>2018</v>
      </c>
      <c r="E10327" t="s">
        <v>16</v>
      </c>
      <c r="F10327" t="s">
        <v>5468</v>
      </c>
      <c r="G10327" t="s">
        <v>5469</v>
      </c>
      <c r="I10327" t="s">
        <v>5470</v>
      </c>
      <c r="J10327" t="s">
        <v>5471</v>
      </c>
      <c r="K10327" t="s">
        <v>20</v>
      </c>
      <c r="L10327">
        <v>1000</v>
      </c>
      <c r="M10327">
        <v>47.825060000000001</v>
      </c>
      <c r="N10327">
        <v>-81.877880000000005</v>
      </c>
      <c r="O10327">
        <v>12878</v>
      </c>
    </row>
    <row r="10328" spans="1:15" x14ac:dyDescent="0.35">
      <c r="A10328">
        <v>-81.877880000000005</v>
      </c>
      <c r="B10328">
        <v>47.825060000000001</v>
      </c>
      <c r="C10328" t="s">
        <v>5347</v>
      </c>
      <c r="D10328">
        <v>2016</v>
      </c>
      <c r="E10328" t="s">
        <v>16</v>
      </c>
      <c r="F10328" t="s">
        <v>5468</v>
      </c>
      <c r="G10328" t="s">
        <v>5469</v>
      </c>
      <c r="I10328" t="s">
        <v>5470</v>
      </c>
      <c r="J10328" t="s">
        <v>5471</v>
      </c>
      <c r="K10328" t="s">
        <v>20</v>
      </c>
      <c r="L10328">
        <v>1000</v>
      </c>
      <c r="M10328">
        <v>47.825060000000001</v>
      </c>
      <c r="N10328">
        <v>-81.877880000000005</v>
      </c>
      <c r="O10328">
        <v>12918</v>
      </c>
    </row>
    <row r="10329" spans="1:15" x14ac:dyDescent="0.35">
      <c r="A10329">
        <v>-81.877880000000005</v>
      </c>
      <c r="B10329">
        <v>47.825060000000001</v>
      </c>
      <c r="C10329" t="s">
        <v>5347</v>
      </c>
      <c r="D10329">
        <v>2014</v>
      </c>
      <c r="E10329" t="s">
        <v>16</v>
      </c>
      <c r="F10329" t="s">
        <v>5468</v>
      </c>
      <c r="G10329" t="s">
        <v>5469</v>
      </c>
      <c r="I10329" t="s">
        <v>5470</v>
      </c>
      <c r="J10329" t="s">
        <v>5471</v>
      </c>
      <c r="K10329" t="s">
        <v>20</v>
      </c>
      <c r="L10329">
        <v>1000</v>
      </c>
      <c r="M10329">
        <v>47.825060000000001</v>
      </c>
      <c r="N10329">
        <v>-81.877880000000005</v>
      </c>
      <c r="O10329">
        <v>12561</v>
      </c>
    </row>
    <row r="10330" spans="1:15" x14ac:dyDescent="0.35">
      <c r="A10330">
        <v>-81.877880000000005</v>
      </c>
      <c r="B10330">
        <v>47.825060000000001</v>
      </c>
      <c r="C10330" t="s">
        <v>5347</v>
      </c>
      <c r="D10330">
        <v>2012</v>
      </c>
      <c r="E10330" t="s">
        <v>16</v>
      </c>
      <c r="F10330" t="s">
        <v>5468</v>
      </c>
      <c r="G10330" t="s">
        <v>5469</v>
      </c>
      <c r="I10330" t="s">
        <v>5470</v>
      </c>
      <c r="J10330" t="s">
        <v>5471</v>
      </c>
      <c r="K10330" t="s">
        <v>20</v>
      </c>
      <c r="L10330">
        <v>1000</v>
      </c>
      <c r="M10330">
        <v>47.825060000000001</v>
      </c>
      <c r="N10330">
        <v>-81.877880000000005</v>
      </c>
      <c r="O10330">
        <v>12081</v>
      </c>
    </row>
    <row r="10331" spans="1:15" x14ac:dyDescent="0.35">
      <c r="A10331">
        <v>-77.591650000000001</v>
      </c>
      <c r="B10331">
        <v>45.063940000000002</v>
      </c>
      <c r="C10331" t="s">
        <v>171</v>
      </c>
      <c r="D10331">
        <v>2020</v>
      </c>
      <c r="E10331" t="s">
        <v>263</v>
      </c>
      <c r="F10331" t="s">
        <v>317</v>
      </c>
      <c r="G10331" t="s">
        <v>318</v>
      </c>
      <c r="I10331" t="s">
        <v>319</v>
      </c>
      <c r="J10331" t="s">
        <v>296</v>
      </c>
      <c r="K10331" t="s">
        <v>20</v>
      </c>
      <c r="L10331">
        <v>350</v>
      </c>
      <c r="M10331">
        <v>45.063940000000002</v>
      </c>
      <c r="N10331">
        <v>-77.591650000000001</v>
      </c>
      <c r="O10331">
        <v>1809</v>
      </c>
    </row>
    <row r="10332" spans="1:15" x14ac:dyDescent="0.35">
      <c r="A10332">
        <v>-77.591650000000001</v>
      </c>
      <c r="B10332">
        <v>45.063940000000002</v>
      </c>
      <c r="C10332" t="s">
        <v>171</v>
      </c>
      <c r="D10332">
        <v>2018</v>
      </c>
      <c r="E10332" t="s">
        <v>263</v>
      </c>
      <c r="F10332" t="s">
        <v>317</v>
      </c>
      <c r="G10332" t="s">
        <v>318</v>
      </c>
      <c r="I10332" t="s">
        <v>319</v>
      </c>
      <c r="J10332" t="s">
        <v>296</v>
      </c>
      <c r="K10332" t="s">
        <v>20</v>
      </c>
      <c r="L10332">
        <v>350</v>
      </c>
      <c r="M10332">
        <v>45.063940000000002</v>
      </c>
      <c r="N10332">
        <v>-77.591650000000001</v>
      </c>
      <c r="O10332">
        <v>1724</v>
      </c>
    </row>
    <row r="10333" spans="1:15" x14ac:dyDescent="0.35">
      <c r="A10333">
        <v>-77.591650000000001</v>
      </c>
      <c r="B10333">
        <v>45.063940000000002</v>
      </c>
      <c r="C10333" t="s">
        <v>171</v>
      </c>
      <c r="D10333">
        <v>2016</v>
      </c>
      <c r="E10333" t="s">
        <v>263</v>
      </c>
      <c r="F10333" t="s">
        <v>317</v>
      </c>
      <c r="G10333" t="s">
        <v>318</v>
      </c>
      <c r="I10333" t="s">
        <v>319</v>
      </c>
      <c r="J10333" t="s">
        <v>296</v>
      </c>
      <c r="K10333" t="s">
        <v>20</v>
      </c>
      <c r="L10333">
        <v>350</v>
      </c>
      <c r="M10333">
        <v>45.063940000000002</v>
      </c>
      <c r="N10333">
        <v>-77.591650000000001</v>
      </c>
      <c r="O10333">
        <v>1403</v>
      </c>
    </row>
    <row r="10334" spans="1:15" x14ac:dyDescent="0.35">
      <c r="A10334">
        <v>-77.591650000000001</v>
      </c>
      <c r="B10334">
        <v>45.063940000000002</v>
      </c>
      <c r="C10334" t="s">
        <v>171</v>
      </c>
      <c r="D10334">
        <v>2014</v>
      </c>
      <c r="E10334" t="s">
        <v>263</v>
      </c>
      <c r="F10334" t="s">
        <v>317</v>
      </c>
      <c r="G10334" t="s">
        <v>318</v>
      </c>
      <c r="I10334" t="s">
        <v>319</v>
      </c>
      <c r="J10334" t="s">
        <v>296</v>
      </c>
      <c r="K10334" t="s">
        <v>20</v>
      </c>
      <c r="L10334">
        <v>350</v>
      </c>
      <c r="M10334">
        <v>45.063940000000002</v>
      </c>
      <c r="N10334">
        <v>-77.591650000000001</v>
      </c>
      <c r="O10334">
        <v>148</v>
      </c>
    </row>
    <row r="10335" spans="1:15" x14ac:dyDescent="0.35">
      <c r="A10335">
        <v>-77.591650000000001</v>
      </c>
      <c r="B10335">
        <v>45.063940000000002</v>
      </c>
      <c r="C10335" t="s">
        <v>171</v>
      </c>
      <c r="D10335">
        <v>2012</v>
      </c>
      <c r="E10335" t="s">
        <v>263</v>
      </c>
      <c r="F10335" t="s">
        <v>317</v>
      </c>
      <c r="G10335" t="s">
        <v>318</v>
      </c>
      <c r="I10335" t="s">
        <v>319</v>
      </c>
      <c r="J10335" t="s">
        <v>296</v>
      </c>
      <c r="K10335" t="s">
        <v>20</v>
      </c>
      <c r="L10335">
        <v>350</v>
      </c>
      <c r="M10335">
        <v>45.063940000000002</v>
      </c>
      <c r="N10335">
        <v>-77.591650000000001</v>
      </c>
      <c r="O10335">
        <v>793</v>
      </c>
    </row>
    <row r="10336" spans="1:15" x14ac:dyDescent="0.35">
      <c r="A10336">
        <v>-77.970560000000006</v>
      </c>
      <c r="B10336">
        <v>45.356160000000003</v>
      </c>
      <c r="C10336" t="s">
        <v>171</v>
      </c>
      <c r="D10336">
        <v>2021</v>
      </c>
      <c r="E10336" t="s">
        <v>16</v>
      </c>
      <c r="F10336" t="s">
        <v>618</v>
      </c>
      <c r="G10336" t="s">
        <v>619</v>
      </c>
      <c r="I10336" t="s">
        <v>620</v>
      </c>
      <c r="J10336" t="s">
        <v>244</v>
      </c>
      <c r="K10336" t="s">
        <v>20</v>
      </c>
      <c r="L10336">
        <v>1500</v>
      </c>
      <c r="M10336">
        <v>45.356160000000003</v>
      </c>
      <c r="N10336">
        <v>-77.970560000000006</v>
      </c>
      <c r="O10336">
        <v>2393</v>
      </c>
    </row>
    <row r="10337" spans="1:15" x14ac:dyDescent="0.35">
      <c r="A10337">
        <v>-77.970560000000006</v>
      </c>
      <c r="B10337">
        <v>45.356160000000003</v>
      </c>
      <c r="C10337" t="s">
        <v>171</v>
      </c>
      <c r="D10337">
        <v>2019</v>
      </c>
      <c r="E10337" t="s">
        <v>16</v>
      </c>
      <c r="F10337" t="s">
        <v>618</v>
      </c>
      <c r="G10337" t="s">
        <v>619</v>
      </c>
      <c r="I10337" t="s">
        <v>620</v>
      </c>
      <c r="J10337" t="s">
        <v>244</v>
      </c>
      <c r="K10337" t="s">
        <v>20</v>
      </c>
      <c r="L10337">
        <v>1250</v>
      </c>
      <c r="M10337">
        <v>45.356160000000003</v>
      </c>
      <c r="N10337">
        <v>-77.970560000000006</v>
      </c>
      <c r="O10337">
        <v>1881</v>
      </c>
    </row>
    <row r="10338" spans="1:15" x14ac:dyDescent="0.35">
      <c r="A10338">
        <v>-77.970560000000006</v>
      </c>
      <c r="B10338">
        <v>45.356160000000003</v>
      </c>
      <c r="C10338" t="s">
        <v>171</v>
      </c>
      <c r="D10338">
        <v>2017</v>
      </c>
      <c r="E10338" t="s">
        <v>16</v>
      </c>
      <c r="F10338" t="s">
        <v>618</v>
      </c>
      <c r="G10338" t="s">
        <v>619</v>
      </c>
      <c r="I10338" t="s">
        <v>620</v>
      </c>
      <c r="J10338" t="s">
        <v>244</v>
      </c>
      <c r="K10338" t="s">
        <v>20</v>
      </c>
      <c r="L10338">
        <v>1473</v>
      </c>
      <c r="M10338">
        <v>45.356160000000003</v>
      </c>
      <c r="N10338">
        <v>-77.970560000000006</v>
      </c>
      <c r="O10338">
        <v>1948</v>
      </c>
    </row>
    <row r="10339" spans="1:15" x14ac:dyDescent="0.35">
      <c r="A10339">
        <v>-77.970560000000006</v>
      </c>
      <c r="B10339">
        <v>45.356160000000003</v>
      </c>
      <c r="C10339" t="s">
        <v>171</v>
      </c>
      <c r="D10339">
        <v>2015</v>
      </c>
      <c r="E10339" t="s">
        <v>16</v>
      </c>
      <c r="F10339" t="s">
        <v>618</v>
      </c>
      <c r="G10339" t="s">
        <v>619</v>
      </c>
      <c r="I10339" t="s">
        <v>620</v>
      </c>
      <c r="J10339" t="s">
        <v>244</v>
      </c>
      <c r="K10339" t="s">
        <v>20</v>
      </c>
      <c r="L10339">
        <v>1300</v>
      </c>
      <c r="M10339">
        <v>45.356160000000003</v>
      </c>
      <c r="N10339">
        <v>-77.970560000000006</v>
      </c>
      <c r="O10339">
        <v>996</v>
      </c>
    </row>
    <row r="10340" spans="1:15" x14ac:dyDescent="0.35">
      <c r="A10340">
        <v>-77.970560000000006</v>
      </c>
      <c r="B10340">
        <v>45.356160000000003</v>
      </c>
      <c r="C10340" t="s">
        <v>171</v>
      </c>
      <c r="D10340">
        <v>2013</v>
      </c>
      <c r="E10340" t="s">
        <v>16</v>
      </c>
      <c r="F10340" t="s">
        <v>618</v>
      </c>
      <c r="G10340" t="s">
        <v>619</v>
      </c>
      <c r="I10340" t="s">
        <v>620</v>
      </c>
      <c r="J10340" t="s">
        <v>244</v>
      </c>
      <c r="K10340" t="s">
        <v>20</v>
      </c>
      <c r="L10340">
        <v>1300</v>
      </c>
      <c r="M10340">
        <v>45.356160000000003</v>
      </c>
      <c r="N10340">
        <v>-77.970560000000006</v>
      </c>
      <c r="O10340">
        <v>342</v>
      </c>
    </row>
    <row r="10341" spans="1:15" x14ac:dyDescent="0.35">
      <c r="A10341">
        <v>-84.164379999999994</v>
      </c>
      <c r="B10341">
        <v>49.993699999999997</v>
      </c>
      <c r="C10341" t="s">
        <v>1551</v>
      </c>
      <c r="D10341">
        <v>2021</v>
      </c>
      <c r="E10341" t="s">
        <v>59</v>
      </c>
      <c r="F10341" t="s">
        <v>1591</v>
      </c>
      <c r="G10341" t="s">
        <v>1592</v>
      </c>
      <c r="I10341" t="s">
        <v>1593</v>
      </c>
      <c r="K10341" t="s">
        <v>20</v>
      </c>
      <c r="L10341">
        <v>3700</v>
      </c>
      <c r="M10341">
        <v>49.993699999999997</v>
      </c>
      <c r="N10341">
        <v>-84.164379999999994</v>
      </c>
      <c r="O10341">
        <v>4832</v>
      </c>
    </row>
    <row r="10342" spans="1:15" x14ac:dyDescent="0.35">
      <c r="A10342">
        <v>-79.240382800000006</v>
      </c>
      <c r="B10342">
        <v>45.724260899999997</v>
      </c>
      <c r="C10342" t="s">
        <v>2999</v>
      </c>
      <c r="D10342">
        <v>2021</v>
      </c>
      <c r="E10342" t="s">
        <v>245</v>
      </c>
      <c r="F10342" t="s">
        <v>1591</v>
      </c>
      <c r="G10342" t="s">
        <v>1592</v>
      </c>
      <c r="I10342" t="s">
        <v>3152</v>
      </c>
      <c r="J10342" t="s">
        <v>3023</v>
      </c>
      <c r="K10342" t="s">
        <v>20</v>
      </c>
      <c r="L10342">
        <v>1009</v>
      </c>
      <c r="M10342">
        <v>45.724260899999997</v>
      </c>
      <c r="N10342">
        <v>-79.240382800000006</v>
      </c>
      <c r="O10342">
        <v>8174</v>
      </c>
    </row>
    <row r="10343" spans="1:15" x14ac:dyDescent="0.35">
      <c r="A10343">
        <v>-79.240382800000006</v>
      </c>
      <c r="B10343">
        <v>45.724260899999997</v>
      </c>
      <c r="C10343" t="s">
        <v>2999</v>
      </c>
      <c r="D10343">
        <v>2020</v>
      </c>
      <c r="E10343" t="s">
        <v>59</v>
      </c>
      <c r="F10343" t="s">
        <v>1591</v>
      </c>
      <c r="G10343" t="s">
        <v>1592</v>
      </c>
      <c r="I10343" t="s">
        <v>3152</v>
      </c>
      <c r="J10343" t="s">
        <v>3023</v>
      </c>
      <c r="K10343" t="s">
        <v>20</v>
      </c>
      <c r="L10343">
        <v>1000</v>
      </c>
      <c r="M10343">
        <v>45.724260899999997</v>
      </c>
      <c r="N10343">
        <v>-79.240382800000006</v>
      </c>
      <c r="O10343">
        <v>8148</v>
      </c>
    </row>
    <row r="10344" spans="1:15" x14ac:dyDescent="0.35">
      <c r="A10344">
        <v>-84.164379999999994</v>
      </c>
      <c r="B10344">
        <v>49.993699999999997</v>
      </c>
      <c r="C10344" t="s">
        <v>1551</v>
      </c>
      <c r="D10344">
        <v>2019</v>
      </c>
      <c r="E10344" t="s">
        <v>59</v>
      </c>
      <c r="F10344" t="s">
        <v>1591</v>
      </c>
      <c r="G10344" t="s">
        <v>1592</v>
      </c>
      <c r="I10344" t="s">
        <v>1593</v>
      </c>
      <c r="K10344" t="s">
        <v>20</v>
      </c>
      <c r="L10344">
        <v>2500</v>
      </c>
      <c r="M10344">
        <v>49.993699999999997</v>
      </c>
      <c r="N10344">
        <v>-84.164379999999994</v>
      </c>
      <c r="O10344">
        <v>4197</v>
      </c>
    </row>
    <row r="10345" spans="1:15" x14ac:dyDescent="0.35">
      <c r="A10345">
        <v>-79.240382800000006</v>
      </c>
      <c r="B10345">
        <v>45.724260899999997</v>
      </c>
      <c r="C10345" t="s">
        <v>2999</v>
      </c>
      <c r="D10345">
        <v>2019</v>
      </c>
      <c r="E10345" t="s">
        <v>245</v>
      </c>
      <c r="F10345" t="s">
        <v>1591</v>
      </c>
      <c r="G10345" t="s">
        <v>1592</v>
      </c>
      <c r="I10345" t="s">
        <v>3152</v>
      </c>
      <c r="J10345" t="s">
        <v>3023</v>
      </c>
      <c r="K10345" t="s">
        <v>20</v>
      </c>
      <c r="L10345">
        <v>870</v>
      </c>
      <c r="M10345">
        <v>45.724260899999997</v>
      </c>
      <c r="N10345">
        <v>-79.240382800000006</v>
      </c>
      <c r="O10345">
        <v>8473</v>
      </c>
    </row>
    <row r="10346" spans="1:15" x14ac:dyDescent="0.35">
      <c r="A10346">
        <v>-79.240382800000006</v>
      </c>
      <c r="B10346">
        <v>45.724260899999997</v>
      </c>
      <c r="C10346" t="s">
        <v>2999</v>
      </c>
      <c r="D10346">
        <v>2018</v>
      </c>
      <c r="E10346" t="s">
        <v>245</v>
      </c>
      <c r="F10346" t="s">
        <v>1591</v>
      </c>
      <c r="G10346" t="s">
        <v>1592</v>
      </c>
      <c r="I10346" t="s">
        <v>3152</v>
      </c>
      <c r="J10346" t="s">
        <v>3023</v>
      </c>
      <c r="K10346" t="s">
        <v>20</v>
      </c>
      <c r="L10346">
        <v>997</v>
      </c>
      <c r="M10346">
        <v>45.724260899999997</v>
      </c>
      <c r="N10346">
        <v>-79.240382800000006</v>
      </c>
      <c r="O10346">
        <v>8329</v>
      </c>
    </row>
    <row r="10347" spans="1:15" x14ac:dyDescent="0.35">
      <c r="A10347">
        <v>-79.240382800000006</v>
      </c>
      <c r="B10347">
        <v>45.724260899999997</v>
      </c>
      <c r="C10347" t="s">
        <v>2999</v>
      </c>
      <c r="D10347">
        <v>2018</v>
      </c>
      <c r="E10347" t="s">
        <v>59</v>
      </c>
      <c r="F10347" t="s">
        <v>1591</v>
      </c>
      <c r="G10347" t="s">
        <v>1592</v>
      </c>
      <c r="I10347" t="s">
        <v>3152</v>
      </c>
      <c r="J10347" t="s">
        <v>3023</v>
      </c>
      <c r="K10347" t="s">
        <v>20</v>
      </c>
      <c r="L10347">
        <v>1500</v>
      </c>
      <c r="M10347">
        <v>45.724260899999997</v>
      </c>
      <c r="N10347">
        <v>-79.240382800000006</v>
      </c>
      <c r="O10347">
        <v>8446</v>
      </c>
    </row>
    <row r="10348" spans="1:15" x14ac:dyDescent="0.35">
      <c r="A10348">
        <v>-84.164379999999994</v>
      </c>
      <c r="B10348">
        <v>49.993699999999997</v>
      </c>
      <c r="C10348" t="s">
        <v>1551</v>
      </c>
      <c r="D10348">
        <v>2017</v>
      </c>
      <c r="E10348" t="s">
        <v>59</v>
      </c>
      <c r="F10348" t="s">
        <v>1591</v>
      </c>
      <c r="G10348" t="s">
        <v>1592</v>
      </c>
      <c r="I10348" t="s">
        <v>1593</v>
      </c>
      <c r="K10348" t="s">
        <v>20</v>
      </c>
      <c r="L10348">
        <v>2500</v>
      </c>
      <c r="M10348">
        <v>49.993699999999997</v>
      </c>
      <c r="N10348">
        <v>-84.164379999999994</v>
      </c>
      <c r="O10348">
        <v>3495</v>
      </c>
    </row>
    <row r="10349" spans="1:15" x14ac:dyDescent="0.35">
      <c r="A10349">
        <v>-79.240382800000006</v>
      </c>
      <c r="B10349">
        <v>45.724260899999997</v>
      </c>
      <c r="C10349" t="s">
        <v>2999</v>
      </c>
      <c r="D10349">
        <v>2016</v>
      </c>
      <c r="E10349" t="s">
        <v>59</v>
      </c>
      <c r="F10349" t="s">
        <v>1591</v>
      </c>
      <c r="G10349" t="s">
        <v>1592</v>
      </c>
      <c r="I10349" t="s">
        <v>3152</v>
      </c>
      <c r="J10349" t="s">
        <v>3023</v>
      </c>
      <c r="K10349" t="s">
        <v>20</v>
      </c>
      <c r="L10349">
        <v>1000</v>
      </c>
      <c r="M10349">
        <v>45.724260899999997</v>
      </c>
      <c r="N10349">
        <v>-79.240382800000006</v>
      </c>
      <c r="O10349">
        <v>8732</v>
      </c>
    </row>
    <row r="10350" spans="1:15" x14ac:dyDescent="0.35">
      <c r="A10350">
        <v>-84.164379999999994</v>
      </c>
      <c r="B10350">
        <v>49.993699999999997</v>
      </c>
      <c r="C10350" t="s">
        <v>1551</v>
      </c>
      <c r="D10350">
        <v>2015</v>
      </c>
      <c r="E10350" t="s">
        <v>59</v>
      </c>
      <c r="F10350" t="s">
        <v>1591</v>
      </c>
      <c r="G10350" t="s">
        <v>1592</v>
      </c>
      <c r="I10350" t="s">
        <v>1593</v>
      </c>
      <c r="K10350" t="s">
        <v>20</v>
      </c>
      <c r="L10350">
        <v>2500</v>
      </c>
      <c r="M10350">
        <v>49.993699999999997</v>
      </c>
      <c r="N10350">
        <v>-84.164379999999994</v>
      </c>
      <c r="O10350">
        <v>3214</v>
      </c>
    </row>
    <row r="10351" spans="1:15" x14ac:dyDescent="0.35">
      <c r="A10351">
        <v>-79.240382800000006</v>
      </c>
      <c r="B10351">
        <v>45.724260899999997</v>
      </c>
      <c r="C10351" t="s">
        <v>2999</v>
      </c>
      <c r="D10351">
        <v>2014</v>
      </c>
      <c r="E10351" t="s">
        <v>59</v>
      </c>
      <c r="F10351" t="s">
        <v>1591</v>
      </c>
      <c r="G10351" t="s">
        <v>1592</v>
      </c>
      <c r="I10351" t="s">
        <v>3152</v>
      </c>
      <c r="J10351" t="s">
        <v>3023</v>
      </c>
      <c r="K10351" t="s">
        <v>20</v>
      </c>
      <c r="L10351">
        <v>1000</v>
      </c>
      <c r="M10351">
        <v>45.724260899999997</v>
      </c>
      <c r="N10351">
        <v>-79.240382800000006</v>
      </c>
      <c r="O10351">
        <v>7483</v>
      </c>
    </row>
    <row r="10352" spans="1:15" x14ac:dyDescent="0.35">
      <c r="A10352">
        <v>-84.164379999999994</v>
      </c>
      <c r="B10352">
        <v>49.993699999999997</v>
      </c>
      <c r="C10352" t="s">
        <v>1551</v>
      </c>
      <c r="D10352">
        <v>2013</v>
      </c>
      <c r="E10352" t="s">
        <v>59</v>
      </c>
      <c r="F10352" t="s">
        <v>1591</v>
      </c>
      <c r="G10352" t="s">
        <v>1592</v>
      </c>
      <c r="I10352" t="s">
        <v>1593</v>
      </c>
      <c r="K10352" t="s">
        <v>20</v>
      </c>
      <c r="L10352">
        <v>2500</v>
      </c>
      <c r="M10352">
        <v>49.993699999999997</v>
      </c>
      <c r="N10352">
        <v>-84.164379999999994</v>
      </c>
      <c r="O10352">
        <v>3247</v>
      </c>
    </row>
    <row r="10353" spans="1:15" x14ac:dyDescent="0.35">
      <c r="A10353">
        <v>-79.240382800000006</v>
      </c>
      <c r="B10353">
        <v>45.724260899999997</v>
      </c>
      <c r="C10353" t="s">
        <v>2999</v>
      </c>
      <c r="D10353">
        <v>2012</v>
      </c>
      <c r="E10353" t="s">
        <v>59</v>
      </c>
      <c r="F10353" t="s">
        <v>1591</v>
      </c>
      <c r="G10353" t="s">
        <v>1592</v>
      </c>
      <c r="I10353" t="s">
        <v>3152</v>
      </c>
      <c r="J10353" t="s">
        <v>3023</v>
      </c>
      <c r="K10353" t="s">
        <v>20</v>
      </c>
      <c r="L10353">
        <v>1000</v>
      </c>
      <c r="M10353">
        <v>45.724260899999997</v>
      </c>
      <c r="N10353">
        <v>-79.240382800000006</v>
      </c>
      <c r="O10353">
        <v>7254</v>
      </c>
    </row>
    <row r="10354" spans="1:15" x14ac:dyDescent="0.35">
      <c r="A10354">
        <v>-83.409123300000005</v>
      </c>
      <c r="B10354">
        <v>47.678641800000001</v>
      </c>
      <c r="C10354" t="s">
        <v>1181</v>
      </c>
      <c r="D10354">
        <v>2020</v>
      </c>
      <c r="E10354" t="s">
        <v>16</v>
      </c>
      <c r="F10354" t="s">
        <v>1197</v>
      </c>
      <c r="G10354" t="s">
        <v>1198</v>
      </c>
      <c r="I10354" t="s">
        <v>1199</v>
      </c>
      <c r="J10354" t="s">
        <v>1200</v>
      </c>
      <c r="K10354" t="s">
        <v>20</v>
      </c>
      <c r="L10354">
        <v>500</v>
      </c>
      <c r="M10354">
        <v>47.678641800000001</v>
      </c>
      <c r="N10354">
        <v>-83.409123300000005</v>
      </c>
      <c r="O10354">
        <v>2005</v>
      </c>
    </row>
    <row r="10355" spans="1:15" x14ac:dyDescent="0.35">
      <c r="A10355">
        <v>-83.409123300000005</v>
      </c>
      <c r="B10355">
        <v>47.678641800000001</v>
      </c>
      <c r="C10355" t="s">
        <v>1181</v>
      </c>
      <c r="D10355">
        <v>2018</v>
      </c>
      <c r="E10355" t="s">
        <v>16</v>
      </c>
      <c r="F10355" t="s">
        <v>1197</v>
      </c>
      <c r="G10355" t="s">
        <v>1198</v>
      </c>
      <c r="I10355" t="s">
        <v>1199</v>
      </c>
      <c r="J10355" t="s">
        <v>1200</v>
      </c>
      <c r="K10355" t="s">
        <v>20</v>
      </c>
      <c r="L10355">
        <v>500</v>
      </c>
      <c r="M10355">
        <v>47.678641800000001</v>
      </c>
      <c r="N10355">
        <v>-83.409123300000005</v>
      </c>
      <c r="O10355">
        <v>2554</v>
      </c>
    </row>
    <row r="10356" spans="1:15" x14ac:dyDescent="0.35">
      <c r="A10356">
        <v>-83.409123300000005</v>
      </c>
      <c r="B10356">
        <v>47.678641800000001</v>
      </c>
      <c r="C10356" t="s">
        <v>1181</v>
      </c>
      <c r="D10356">
        <v>2016</v>
      </c>
      <c r="E10356" t="s">
        <v>16</v>
      </c>
      <c r="F10356" t="s">
        <v>1197</v>
      </c>
      <c r="G10356" t="s">
        <v>1198</v>
      </c>
      <c r="I10356" t="s">
        <v>1199</v>
      </c>
      <c r="J10356" t="s">
        <v>1200</v>
      </c>
      <c r="K10356" t="s">
        <v>20</v>
      </c>
      <c r="L10356">
        <v>500</v>
      </c>
      <c r="M10356">
        <v>47.678641800000001</v>
      </c>
      <c r="N10356">
        <v>-83.409123300000005</v>
      </c>
      <c r="O10356">
        <v>2495</v>
      </c>
    </row>
    <row r="10357" spans="1:15" x14ac:dyDescent="0.35">
      <c r="A10357">
        <v>-83.409123300000005</v>
      </c>
      <c r="B10357">
        <v>47.678641800000001</v>
      </c>
      <c r="C10357" t="s">
        <v>1181</v>
      </c>
      <c r="D10357">
        <v>2014</v>
      </c>
      <c r="E10357" t="s">
        <v>16</v>
      </c>
      <c r="F10357" t="s">
        <v>1197</v>
      </c>
      <c r="G10357" t="s">
        <v>1198</v>
      </c>
      <c r="I10357" t="s">
        <v>1199</v>
      </c>
      <c r="J10357" t="s">
        <v>1200</v>
      </c>
      <c r="K10357" t="s">
        <v>20</v>
      </c>
      <c r="L10357">
        <v>750</v>
      </c>
      <c r="M10357">
        <v>47.678641800000001</v>
      </c>
      <c r="N10357">
        <v>-83.409123300000005</v>
      </c>
      <c r="O10357">
        <v>2465</v>
      </c>
    </row>
    <row r="10358" spans="1:15" x14ac:dyDescent="0.35">
      <c r="A10358">
        <v>-83.409123300000005</v>
      </c>
      <c r="B10358">
        <v>47.678641800000001</v>
      </c>
      <c r="C10358" t="s">
        <v>1181</v>
      </c>
      <c r="D10358">
        <v>2012</v>
      </c>
      <c r="E10358" t="s">
        <v>16</v>
      </c>
      <c r="F10358" t="s">
        <v>1197</v>
      </c>
      <c r="G10358" t="s">
        <v>1198</v>
      </c>
      <c r="I10358" t="s">
        <v>1199</v>
      </c>
      <c r="J10358" t="s">
        <v>1200</v>
      </c>
      <c r="K10358" t="s">
        <v>20</v>
      </c>
      <c r="L10358">
        <v>500</v>
      </c>
      <c r="M10358">
        <v>47.678641800000001</v>
      </c>
      <c r="N10358">
        <v>-83.409123300000005</v>
      </c>
      <c r="O10358">
        <v>2411</v>
      </c>
    </row>
    <row r="10359" spans="1:15" x14ac:dyDescent="0.35">
      <c r="A10359">
        <v>-83.488609999999994</v>
      </c>
      <c r="B10359">
        <v>46.697719999999997</v>
      </c>
      <c r="C10359" t="s">
        <v>3680</v>
      </c>
      <c r="D10359">
        <v>2020</v>
      </c>
      <c r="E10359" t="s">
        <v>16</v>
      </c>
      <c r="F10359" t="s">
        <v>3864</v>
      </c>
      <c r="G10359" t="s">
        <v>3865</v>
      </c>
      <c r="I10359" t="s">
        <v>3866</v>
      </c>
      <c r="J10359" t="s">
        <v>3807</v>
      </c>
      <c r="K10359" t="s">
        <v>20</v>
      </c>
      <c r="L10359">
        <v>1200</v>
      </c>
      <c r="M10359">
        <v>46.697719999999997</v>
      </c>
      <c r="N10359">
        <v>-83.488609999999994</v>
      </c>
      <c r="O10359">
        <v>10149</v>
      </c>
    </row>
    <row r="10360" spans="1:15" x14ac:dyDescent="0.35">
      <c r="A10360">
        <v>-83.488609999999994</v>
      </c>
      <c r="B10360">
        <v>46.697719999999997</v>
      </c>
      <c r="C10360" t="s">
        <v>3680</v>
      </c>
      <c r="D10360">
        <v>2017</v>
      </c>
      <c r="E10360" t="s">
        <v>16</v>
      </c>
      <c r="F10360" t="s">
        <v>3864</v>
      </c>
      <c r="G10360" t="s">
        <v>3865</v>
      </c>
      <c r="I10360" t="s">
        <v>3866</v>
      </c>
      <c r="J10360" t="s">
        <v>3807</v>
      </c>
      <c r="K10360" t="s">
        <v>20</v>
      </c>
      <c r="L10360">
        <v>1200</v>
      </c>
      <c r="M10360">
        <v>46.697719999999997</v>
      </c>
      <c r="N10360">
        <v>-83.488609999999994</v>
      </c>
      <c r="O10360">
        <v>10056</v>
      </c>
    </row>
    <row r="10361" spans="1:15" x14ac:dyDescent="0.35">
      <c r="A10361">
        <v>-83.488609999999994</v>
      </c>
      <c r="B10361">
        <v>46.697719999999997</v>
      </c>
      <c r="C10361" t="s">
        <v>3680</v>
      </c>
      <c r="D10361">
        <v>2014</v>
      </c>
      <c r="E10361" t="s">
        <v>16</v>
      </c>
      <c r="F10361" t="s">
        <v>3864</v>
      </c>
      <c r="G10361" t="s">
        <v>3865</v>
      </c>
      <c r="I10361" t="s">
        <v>3866</v>
      </c>
      <c r="J10361" t="s">
        <v>3807</v>
      </c>
      <c r="K10361" t="s">
        <v>20</v>
      </c>
      <c r="L10361">
        <v>600</v>
      </c>
      <c r="M10361">
        <v>46.697719999999997</v>
      </c>
      <c r="N10361">
        <v>-83.488609999999994</v>
      </c>
      <c r="O10361">
        <v>9060</v>
      </c>
    </row>
    <row r="10362" spans="1:15" x14ac:dyDescent="0.35">
      <c r="A10362">
        <v>-78.209263699999994</v>
      </c>
      <c r="B10362">
        <v>45.007945900000003</v>
      </c>
      <c r="C10362" t="s">
        <v>171</v>
      </c>
      <c r="D10362">
        <v>2018</v>
      </c>
      <c r="E10362" t="s">
        <v>263</v>
      </c>
      <c r="F10362" t="s">
        <v>1161</v>
      </c>
      <c r="G10362" t="s">
        <v>1162</v>
      </c>
      <c r="I10362" t="s">
        <v>1163</v>
      </c>
      <c r="J10362" t="s">
        <v>538</v>
      </c>
      <c r="K10362" t="s">
        <v>20</v>
      </c>
      <c r="L10362">
        <v>500</v>
      </c>
      <c r="M10362">
        <v>45.007945900000003</v>
      </c>
      <c r="N10362">
        <v>-78.209263699999994</v>
      </c>
      <c r="O10362">
        <v>1725</v>
      </c>
    </row>
    <row r="10363" spans="1:15" x14ac:dyDescent="0.35">
      <c r="A10363">
        <v>-78.209263699999994</v>
      </c>
      <c r="B10363">
        <v>45.007945900000003</v>
      </c>
      <c r="C10363" t="s">
        <v>171</v>
      </c>
      <c r="D10363">
        <v>2017</v>
      </c>
      <c r="E10363" t="s">
        <v>263</v>
      </c>
      <c r="F10363" t="s">
        <v>1161</v>
      </c>
      <c r="G10363" t="s">
        <v>1162</v>
      </c>
      <c r="I10363" t="s">
        <v>1163</v>
      </c>
      <c r="J10363" t="s">
        <v>538</v>
      </c>
      <c r="K10363" t="s">
        <v>20</v>
      </c>
      <c r="L10363">
        <v>999</v>
      </c>
      <c r="M10363">
        <v>45.007945900000003</v>
      </c>
      <c r="N10363">
        <v>-78.209263699999994</v>
      </c>
      <c r="O10363">
        <v>1985</v>
      </c>
    </row>
    <row r="10364" spans="1:15" x14ac:dyDescent="0.35">
      <c r="A10364">
        <v>-78.913404400000005</v>
      </c>
      <c r="B10364">
        <v>45.3294833</v>
      </c>
      <c r="C10364" t="s">
        <v>2999</v>
      </c>
      <c r="D10364">
        <v>2020</v>
      </c>
      <c r="E10364" t="s">
        <v>16</v>
      </c>
      <c r="F10364" t="s">
        <v>3040</v>
      </c>
      <c r="G10364" t="s">
        <v>3041</v>
      </c>
      <c r="I10364" t="s">
        <v>3042</v>
      </c>
      <c r="J10364" t="s">
        <v>3006</v>
      </c>
      <c r="K10364" t="s">
        <v>20</v>
      </c>
      <c r="L10364">
        <v>1500</v>
      </c>
      <c r="M10364">
        <v>45.3294833</v>
      </c>
      <c r="N10364">
        <v>-78.913404400000005</v>
      </c>
      <c r="O10364">
        <v>8118</v>
      </c>
    </row>
    <row r="10365" spans="1:15" x14ac:dyDescent="0.35">
      <c r="A10365">
        <v>-78.913404400000005</v>
      </c>
      <c r="B10365">
        <v>45.3294833</v>
      </c>
      <c r="C10365" t="s">
        <v>2999</v>
      </c>
      <c r="D10365">
        <v>2018</v>
      </c>
      <c r="E10365" t="s">
        <v>16</v>
      </c>
      <c r="F10365" t="s">
        <v>3040</v>
      </c>
      <c r="G10365" t="s">
        <v>3041</v>
      </c>
      <c r="I10365" t="s">
        <v>3042</v>
      </c>
      <c r="J10365" t="s">
        <v>3006</v>
      </c>
      <c r="K10365" t="s">
        <v>20</v>
      </c>
      <c r="L10365">
        <v>1000</v>
      </c>
      <c r="M10365">
        <v>45.3294833</v>
      </c>
      <c r="N10365">
        <v>-78.913404400000005</v>
      </c>
      <c r="O10365">
        <v>8323</v>
      </c>
    </row>
    <row r="10366" spans="1:15" x14ac:dyDescent="0.35">
      <c r="A10366">
        <v>-78.913404400000005</v>
      </c>
      <c r="B10366">
        <v>45.3294833</v>
      </c>
      <c r="C10366" t="s">
        <v>2999</v>
      </c>
      <c r="D10366">
        <v>2016</v>
      </c>
      <c r="E10366" t="s">
        <v>16</v>
      </c>
      <c r="F10366" t="s">
        <v>3040</v>
      </c>
      <c r="G10366" t="s">
        <v>3041</v>
      </c>
      <c r="I10366" t="s">
        <v>3042</v>
      </c>
      <c r="J10366" t="s">
        <v>3006</v>
      </c>
      <c r="K10366" t="s">
        <v>20</v>
      </c>
      <c r="L10366">
        <v>700</v>
      </c>
      <c r="M10366">
        <v>45.3294833</v>
      </c>
      <c r="N10366">
        <v>-78.913404400000005</v>
      </c>
      <c r="O10366">
        <v>7981</v>
      </c>
    </row>
    <row r="10367" spans="1:15" x14ac:dyDescent="0.35">
      <c r="A10367">
        <v>-78.913404400000005</v>
      </c>
      <c r="B10367">
        <v>45.3294833</v>
      </c>
      <c r="C10367" t="s">
        <v>2999</v>
      </c>
      <c r="D10367">
        <v>2014</v>
      </c>
      <c r="E10367" t="s">
        <v>16</v>
      </c>
      <c r="F10367" t="s">
        <v>3040</v>
      </c>
      <c r="G10367" t="s">
        <v>3041</v>
      </c>
      <c r="I10367" t="s">
        <v>3042</v>
      </c>
      <c r="J10367" t="s">
        <v>3006</v>
      </c>
      <c r="K10367" t="s">
        <v>20</v>
      </c>
      <c r="L10367">
        <v>700</v>
      </c>
      <c r="M10367">
        <v>45.3294833</v>
      </c>
      <c r="N10367">
        <v>-78.913404400000005</v>
      </c>
      <c r="O10367">
        <v>7447</v>
      </c>
    </row>
    <row r="10368" spans="1:15" x14ac:dyDescent="0.35">
      <c r="A10368">
        <v>-78.913404400000005</v>
      </c>
      <c r="B10368">
        <v>45.3294833</v>
      </c>
      <c r="C10368" t="s">
        <v>2999</v>
      </c>
      <c r="D10368">
        <v>2012</v>
      </c>
      <c r="E10368" t="s">
        <v>16</v>
      </c>
      <c r="F10368" t="s">
        <v>3040</v>
      </c>
      <c r="G10368" t="s">
        <v>3041</v>
      </c>
      <c r="I10368" t="s">
        <v>3042</v>
      </c>
      <c r="J10368" t="s">
        <v>3006</v>
      </c>
      <c r="K10368" t="s">
        <v>20</v>
      </c>
      <c r="L10368">
        <v>700</v>
      </c>
      <c r="M10368">
        <v>45.3294833</v>
      </c>
      <c r="N10368">
        <v>-78.913404400000005</v>
      </c>
      <c r="O10368">
        <v>7217</v>
      </c>
    </row>
    <row r="10369" spans="1:15" x14ac:dyDescent="0.35">
      <c r="A10369">
        <v>-79.436170000000004</v>
      </c>
      <c r="B10369">
        <v>43.94867</v>
      </c>
      <c r="C10369" t="s">
        <v>484</v>
      </c>
      <c r="D10369">
        <v>2017</v>
      </c>
      <c r="E10369" t="s">
        <v>493</v>
      </c>
      <c r="F10369" t="s">
        <v>502</v>
      </c>
      <c r="G10369" t="s">
        <v>503</v>
      </c>
      <c r="I10369" t="s">
        <v>504</v>
      </c>
      <c r="J10369" t="s">
        <v>505</v>
      </c>
      <c r="K10369" t="s">
        <v>492</v>
      </c>
      <c r="L10369">
        <v>1500</v>
      </c>
      <c r="M10369">
        <v>43.94867</v>
      </c>
      <c r="N10369">
        <v>-79.436170000000004</v>
      </c>
      <c r="O10369">
        <v>299</v>
      </c>
    </row>
    <row r="10370" spans="1:15" x14ac:dyDescent="0.35">
      <c r="A10370">
        <v>-80.5564368</v>
      </c>
      <c r="B10370">
        <v>44.227740799999999</v>
      </c>
      <c r="C10370" t="s">
        <v>2281</v>
      </c>
      <c r="D10370">
        <v>2012</v>
      </c>
      <c r="E10370" t="s">
        <v>16</v>
      </c>
      <c r="F10370" t="s">
        <v>502</v>
      </c>
      <c r="G10370" t="s">
        <v>503</v>
      </c>
      <c r="I10370" t="s">
        <v>2384</v>
      </c>
      <c r="J10370" t="s">
        <v>2289</v>
      </c>
      <c r="K10370" t="s">
        <v>20</v>
      </c>
      <c r="L10370">
        <v>1182</v>
      </c>
      <c r="M10370">
        <v>44.227740799999999</v>
      </c>
      <c r="N10370">
        <v>-80.5564368</v>
      </c>
      <c r="O10370">
        <v>5799</v>
      </c>
    </row>
    <row r="10371" spans="1:15" x14ac:dyDescent="0.35">
      <c r="A10371">
        <v>-80.737713200000002</v>
      </c>
      <c r="B10371">
        <v>44.144303800000003</v>
      </c>
      <c r="C10371" t="s">
        <v>2281</v>
      </c>
      <c r="D10371">
        <v>2012</v>
      </c>
      <c r="E10371" t="s">
        <v>16</v>
      </c>
      <c r="F10371" t="s">
        <v>2385</v>
      </c>
      <c r="G10371" t="s">
        <v>2386</v>
      </c>
      <c r="I10371" t="s">
        <v>2387</v>
      </c>
      <c r="J10371" t="s">
        <v>2293</v>
      </c>
      <c r="K10371" t="s">
        <v>20</v>
      </c>
      <c r="L10371">
        <v>1182</v>
      </c>
      <c r="M10371">
        <v>44.144303800000003</v>
      </c>
      <c r="N10371">
        <v>-80.737713200000002</v>
      </c>
      <c r="O10371">
        <v>5800</v>
      </c>
    </row>
    <row r="10372" spans="1:15" x14ac:dyDescent="0.35">
      <c r="A10372">
        <v>-80.833774000000005</v>
      </c>
      <c r="B10372">
        <v>44.403508199999997</v>
      </c>
      <c r="C10372" t="s">
        <v>2281</v>
      </c>
      <c r="D10372">
        <v>2012</v>
      </c>
      <c r="E10372" t="s">
        <v>16</v>
      </c>
      <c r="F10372" t="s">
        <v>2388</v>
      </c>
      <c r="G10372" t="s">
        <v>2389</v>
      </c>
      <c r="I10372" t="s">
        <v>2390</v>
      </c>
      <c r="J10372" t="s">
        <v>2316</v>
      </c>
      <c r="K10372" t="s">
        <v>20</v>
      </c>
      <c r="L10372">
        <v>1772</v>
      </c>
      <c r="M10372">
        <v>44.403508199999997</v>
      </c>
      <c r="N10372">
        <v>-80.833774000000005</v>
      </c>
      <c r="O10372">
        <v>5801</v>
      </c>
    </row>
    <row r="10373" spans="1:15" x14ac:dyDescent="0.35">
      <c r="A10373">
        <v>-79.659199999999998</v>
      </c>
      <c r="B10373">
        <v>47.236179999999997</v>
      </c>
      <c r="C10373" t="s">
        <v>2639</v>
      </c>
      <c r="D10373">
        <v>2021</v>
      </c>
      <c r="E10373" t="s">
        <v>16</v>
      </c>
      <c r="F10373" t="s">
        <v>2962</v>
      </c>
      <c r="G10373" t="s">
        <v>2963</v>
      </c>
      <c r="I10373" t="s">
        <v>2964</v>
      </c>
      <c r="J10373" t="s">
        <v>2659</v>
      </c>
      <c r="K10373" t="s">
        <v>20</v>
      </c>
      <c r="L10373">
        <v>1500</v>
      </c>
      <c r="M10373">
        <v>47.236179999999997</v>
      </c>
      <c r="N10373">
        <v>-79.659199999999998</v>
      </c>
      <c r="O10373">
        <v>7354</v>
      </c>
    </row>
    <row r="10374" spans="1:15" x14ac:dyDescent="0.35">
      <c r="A10374">
        <v>-79.659199999999998</v>
      </c>
      <c r="B10374">
        <v>47.236179999999997</v>
      </c>
      <c r="C10374" t="s">
        <v>2639</v>
      </c>
      <c r="D10374">
        <v>2020</v>
      </c>
      <c r="E10374" t="s">
        <v>16</v>
      </c>
      <c r="F10374" t="s">
        <v>2962</v>
      </c>
      <c r="G10374" t="s">
        <v>2963</v>
      </c>
      <c r="I10374" t="s">
        <v>2964</v>
      </c>
      <c r="J10374" t="s">
        <v>2659</v>
      </c>
      <c r="K10374" t="s">
        <v>20</v>
      </c>
      <c r="L10374">
        <v>1000</v>
      </c>
      <c r="M10374">
        <v>47.236179999999997</v>
      </c>
      <c r="N10374">
        <v>-79.659199999999998</v>
      </c>
      <c r="O10374">
        <v>7153</v>
      </c>
    </row>
    <row r="10375" spans="1:15" x14ac:dyDescent="0.35">
      <c r="A10375">
        <v>-84.60772</v>
      </c>
      <c r="B10375">
        <v>49.126750000000001</v>
      </c>
      <c r="C10375" t="s">
        <v>5725</v>
      </c>
      <c r="D10375">
        <v>2020</v>
      </c>
      <c r="E10375" t="s">
        <v>16</v>
      </c>
      <c r="F10375" t="s">
        <v>2962</v>
      </c>
      <c r="G10375" t="s">
        <v>2963</v>
      </c>
      <c r="I10375" t="s">
        <v>5924</v>
      </c>
      <c r="J10375" t="s">
        <v>5801</v>
      </c>
      <c r="K10375" t="s">
        <v>20</v>
      </c>
      <c r="L10375">
        <v>300</v>
      </c>
      <c r="M10375">
        <v>49.126750000000001</v>
      </c>
      <c r="N10375">
        <v>-84.60772</v>
      </c>
      <c r="O10375">
        <v>13598</v>
      </c>
    </row>
    <row r="10376" spans="1:15" x14ac:dyDescent="0.35">
      <c r="A10376">
        <v>-79.659199999999998</v>
      </c>
      <c r="B10376">
        <v>47.236179999999997</v>
      </c>
      <c r="C10376" t="s">
        <v>2639</v>
      </c>
      <c r="D10376">
        <v>2019</v>
      </c>
      <c r="E10376" t="s">
        <v>16</v>
      </c>
      <c r="F10376" t="s">
        <v>2962</v>
      </c>
      <c r="G10376" t="s">
        <v>2963</v>
      </c>
      <c r="I10376" t="s">
        <v>2964</v>
      </c>
      <c r="J10376" t="s">
        <v>2659</v>
      </c>
      <c r="K10376" t="s">
        <v>20</v>
      </c>
      <c r="L10376">
        <v>870</v>
      </c>
      <c r="M10376">
        <v>47.236179999999997</v>
      </c>
      <c r="N10376">
        <v>-79.659199999999998</v>
      </c>
      <c r="O10376">
        <v>7681</v>
      </c>
    </row>
    <row r="10377" spans="1:15" x14ac:dyDescent="0.35">
      <c r="A10377">
        <v>-84.60772</v>
      </c>
      <c r="B10377">
        <v>49.126750000000001</v>
      </c>
      <c r="C10377" t="s">
        <v>5725</v>
      </c>
      <c r="D10377">
        <v>2018</v>
      </c>
      <c r="E10377" t="s">
        <v>16</v>
      </c>
      <c r="F10377" t="s">
        <v>2962</v>
      </c>
      <c r="G10377" t="s">
        <v>2963</v>
      </c>
      <c r="I10377" t="s">
        <v>5924</v>
      </c>
      <c r="J10377" t="s">
        <v>5801</v>
      </c>
      <c r="K10377" t="s">
        <v>20</v>
      </c>
      <c r="L10377">
        <v>500</v>
      </c>
      <c r="M10377">
        <v>49.126750000000001</v>
      </c>
      <c r="N10377">
        <v>-84.60772</v>
      </c>
      <c r="O10377">
        <v>13473</v>
      </c>
    </row>
    <row r="10378" spans="1:15" x14ac:dyDescent="0.35">
      <c r="A10378">
        <v>-84.60772</v>
      </c>
      <c r="B10378">
        <v>49.126750000000001</v>
      </c>
      <c r="C10378" t="s">
        <v>5725</v>
      </c>
      <c r="D10378">
        <v>2017</v>
      </c>
      <c r="E10378" t="s">
        <v>16</v>
      </c>
      <c r="F10378" t="s">
        <v>2962</v>
      </c>
      <c r="G10378" t="s">
        <v>2963</v>
      </c>
      <c r="I10378" t="s">
        <v>5924</v>
      </c>
      <c r="J10378" t="s">
        <v>5801</v>
      </c>
      <c r="K10378" t="s">
        <v>20</v>
      </c>
      <c r="L10378">
        <v>300</v>
      </c>
      <c r="M10378">
        <v>49.126750000000001</v>
      </c>
      <c r="N10378">
        <v>-84.60772</v>
      </c>
      <c r="O10378">
        <v>13393</v>
      </c>
    </row>
    <row r="10379" spans="1:15" x14ac:dyDescent="0.35">
      <c r="A10379">
        <v>-79.659199999999998</v>
      </c>
      <c r="B10379">
        <v>47.236179999999997</v>
      </c>
      <c r="C10379" t="s">
        <v>2639</v>
      </c>
      <c r="D10379">
        <v>2016</v>
      </c>
      <c r="E10379" t="s">
        <v>16</v>
      </c>
      <c r="F10379" t="s">
        <v>2962</v>
      </c>
      <c r="G10379" t="s">
        <v>2963</v>
      </c>
      <c r="I10379" t="s">
        <v>2964</v>
      </c>
      <c r="J10379" t="s">
        <v>2659</v>
      </c>
      <c r="K10379" t="s">
        <v>20</v>
      </c>
      <c r="L10379">
        <v>2400</v>
      </c>
      <c r="M10379">
        <v>47.236179999999997</v>
      </c>
      <c r="N10379">
        <v>-79.659199999999998</v>
      </c>
      <c r="O10379">
        <v>7808</v>
      </c>
    </row>
    <row r="10380" spans="1:15" x14ac:dyDescent="0.35">
      <c r="A10380">
        <v>-79.659199999999998</v>
      </c>
      <c r="B10380">
        <v>47.236179999999997</v>
      </c>
      <c r="C10380" t="s">
        <v>2639</v>
      </c>
      <c r="D10380">
        <v>2014</v>
      </c>
      <c r="E10380" t="s">
        <v>16</v>
      </c>
      <c r="F10380" t="s">
        <v>2962</v>
      </c>
      <c r="G10380" t="s">
        <v>2963</v>
      </c>
      <c r="I10380" t="s">
        <v>2964</v>
      </c>
      <c r="J10380" t="s">
        <v>2659</v>
      </c>
      <c r="K10380" t="s">
        <v>20</v>
      </c>
      <c r="L10380">
        <v>2400</v>
      </c>
      <c r="M10380">
        <v>47.236179999999997</v>
      </c>
      <c r="N10380">
        <v>-79.659199999999998</v>
      </c>
      <c r="O10380">
        <v>7870</v>
      </c>
    </row>
    <row r="10381" spans="1:15" x14ac:dyDescent="0.35">
      <c r="A10381">
        <v>-79.659199999999998</v>
      </c>
      <c r="B10381">
        <v>47.236179999999997</v>
      </c>
      <c r="C10381" t="s">
        <v>2639</v>
      </c>
      <c r="D10381">
        <v>2012</v>
      </c>
      <c r="E10381" t="s">
        <v>16</v>
      </c>
      <c r="F10381" t="s">
        <v>2962</v>
      </c>
      <c r="G10381" t="s">
        <v>2963</v>
      </c>
      <c r="I10381" t="s">
        <v>2964</v>
      </c>
      <c r="J10381" t="s">
        <v>2659</v>
      </c>
      <c r="K10381" t="s">
        <v>20</v>
      </c>
      <c r="L10381">
        <v>3000</v>
      </c>
      <c r="M10381">
        <v>47.236179999999997</v>
      </c>
      <c r="N10381">
        <v>-79.659199999999998</v>
      </c>
      <c r="O10381">
        <v>6924</v>
      </c>
    </row>
    <row r="10382" spans="1:15" x14ac:dyDescent="0.35">
      <c r="A10382">
        <v>-84.60772</v>
      </c>
      <c r="B10382">
        <v>49.126750000000001</v>
      </c>
      <c r="C10382" t="s">
        <v>5725</v>
      </c>
      <c r="D10382">
        <v>2012</v>
      </c>
      <c r="E10382" t="s">
        <v>16</v>
      </c>
      <c r="F10382" t="s">
        <v>2962</v>
      </c>
      <c r="G10382" t="s">
        <v>2963</v>
      </c>
      <c r="I10382" t="s">
        <v>5924</v>
      </c>
      <c r="J10382" t="s">
        <v>5801</v>
      </c>
      <c r="K10382" t="s">
        <v>20</v>
      </c>
      <c r="L10382">
        <v>300</v>
      </c>
      <c r="M10382">
        <v>49.126750000000001</v>
      </c>
      <c r="N10382">
        <v>-84.60772</v>
      </c>
      <c r="O10382">
        <v>13077</v>
      </c>
    </row>
    <row r="10383" spans="1:15" x14ac:dyDescent="0.35">
      <c r="A10383">
        <v>-80.824250000000006</v>
      </c>
      <c r="B10383">
        <v>46.706719999999997</v>
      </c>
      <c r="C10383" t="s">
        <v>4537</v>
      </c>
      <c r="D10383">
        <v>2020</v>
      </c>
      <c r="E10383" t="s">
        <v>16</v>
      </c>
      <c r="F10383" t="s">
        <v>5032</v>
      </c>
      <c r="G10383" t="s">
        <v>5033</v>
      </c>
      <c r="I10383" t="s">
        <v>5034</v>
      </c>
      <c r="J10383" t="s">
        <v>4541</v>
      </c>
      <c r="K10383" t="s">
        <v>20</v>
      </c>
      <c r="L10383">
        <v>1000</v>
      </c>
      <c r="M10383">
        <v>46.706719999999997</v>
      </c>
      <c r="N10383">
        <v>-80.824250000000006</v>
      </c>
      <c r="O10383">
        <v>11827</v>
      </c>
    </row>
    <row r="10384" spans="1:15" x14ac:dyDescent="0.35">
      <c r="A10384">
        <v>-80.824250000000006</v>
      </c>
      <c r="B10384">
        <v>46.706719999999997</v>
      </c>
      <c r="C10384" t="s">
        <v>4537</v>
      </c>
      <c r="D10384">
        <v>2018</v>
      </c>
      <c r="E10384" t="s">
        <v>16</v>
      </c>
      <c r="F10384" t="s">
        <v>5032</v>
      </c>
      <c r="G10384" t="s">
        <v>5033</v>
      </c>
      <c r="I10384" t="s">
        <v>5034</v>
      </c>
      <c r="J10384" t="s">
        <v>4541</v>
      </c>
      <c r="K10384" t="s">
        <v>20</v>
      </c>
      <c r="L10384">
        <v>1200</v>
      </c>
      <c r="M10384">
        <v>46.706719999999997</v>
      </c>
      <c r="N10384">
        <v>-80.824250000000006</v>
      </c>
      <c r="O10384">
        <v>11731</v>
      </c>
    </row>
    <row r="10385" spans="1:15" x14ac:dyDescent="0.35">
      <c r="A10385">
        <v>-80.824250000000006</v>
      </c>
      <c r="B10385">
        <v>46.706719999999997</v>
      </c>
      <c r="C10385" t="s">
        <v>4537</v>
      </c>
      <c r="D10385">
        <v>2016</v>
      </c>
      <c r="E10385" t="s">
        <v>16</v>
      </c>
      <c r="F10385" t="s">
        <v>5032</v>
      </c>
      <c r="G10385" t="s">
        <v>5033</v>
      </c>
      <c r="I10385" t="s">
        <v>5034</v>
      </c>
      <c r="J10385" t="s">
        <v>4541</v>
      </c>
      <c r="K10385" t="s">
        <v>20</v>
      </c>
      <c r="L10385">
        <v>500</v>
      </c>
      <c r="M10385">
        <v>46.706719999999997</v>
      </c>
      <c r="N10385">
        <v>-80.824250000000006</v>
      </c>
      <c r="O10385">
        <v>11240</v>
      </c>
    </row>
    <row r="10386" spans="1:15" x14ac:dyDescent="0.35">
      <c r="A10386">
        <v>-81.873149999999995</v>
      </c>
      <c r="B10386">
        <v>47.818950000000001</v>
      </c>
      <c r="C10386" t="s">
        <v>5347</v>
      </c>
      <c r="D10386">
        <v>2021</v>
      </c>
      <c r="E10386" t="s">
        <v>16</v>
      </c>
      <c r="F10386" t="s">
        <v>5660</v>
      </c>
      <c r="G10386" t="s">
        <v>5661</v>
      </c>
      <c r="I10386" t="s">
        <v>5662</v>
      </c>
      <c r="J10386" t="s">
        <v>5471</v>
      </c>
      <c r="K10386" t="s">
        <v>20</v>
      </c>
      <c r="L10386">
        <v>647</v>
      </c>
      <c r="M10386">
        <v>47.818950000000001</v>
      </c>
      <c r="N10386">
        <v>-81.873149999999995</v>
      </c>
      <c r="O10386">
        <v>13883</v>
      </c>
    </row>
    <row r="10387" spans="1:15" x14ac:dyDescent="0.35">
      <c r="A10387">
        <v>-81.873149999999995</v>
      </c>
      <c r="B10387">
        <v>47.818950000000001</v>
      </c>
      <c r="C10387" t="s">
        <v>5347</v>
      </c>
      <c r="D10387">
        <v>2019</v>
      </c>
      <c r="E10387" t="s">
        <v>16</v>
      </c>
      <c r="F10387" t="s">
        <v>5660</v>
      </c>
      <c r="G10387" t="s">
        <v>5661</v>
      </c>
      <c r="I10387" t="s">
        <v>5662</v>
      </c>
      <c r="J10387" t="s">
        <v>5471</v>
      </c>
      <c r="K10387" t="s">
        <v>20</v>
      </c>
      <c r="L10387">
        <v>500</v>
      </c>
      <c r="M10387">
        <v>47.818950000000001</v>
      </c>
      <c r="N10387">
        <v>-81.873149999999995</v>
      </c>
      <c r="O10387">
        <v>12375</v>
      </c>
    </row>
    <row r="10388" spans="1:15" x14ac:dyDescent="0.35">
      <c r="A10388">
        <v>-81.873149999999995</v>
      </c>
      <c r="B10388">
        <v>47.818950000000001</v>
      </c>
      <c r="C10388" t="s">
        <v>5347</v>
      </c>
      <c r="D10388">
        <v>2017</v>
      </c>
      <c r="E10388" t="s">
        <v>16</v>
      </c>
      <c r="F10388" t="s">
        <v>5660</v>
      </c>
      <c r="G10388" t="s">
        <v>5661</v>
      </c>
      <c r="I10388" t="s">
        <v>5662</v>
      </c>
      <c r="J10388" t="s">
        <v>5471</v>
      </c>
      <c r="K10388" t="s">
        <v>20</v>
      </c>
      <c r="L10388">
        <v>375</v>
      </c>
      <c r="M10388">
        <v>47.818950000000001</v>
      </c>
      <c r="N10388">
        <v>-81.873149999999995</v>
      </c>
      <c r="O10388">
        <v>12995</v>
      </c>
    </row>
    <row r="10389" spans="1:15" x14ac:dyDescent="0.35">
      <c r="A10389">
        <v>-81.873149999999995</v>
      </c>
      <c r="B10389">
        <v>47.818950000000001</v>
      </c>
      <c r="C10389" t="s">
        <v>5347</v>
      </c>
      <c r="D10389">
        <v>2013</v>
      </c>
      <c r="E10389" t="s">
        <v>16</v>
      </c>
      <c r="F10389" t="s">
        <v>5660</v>
      </c>
      <c r="G10389" t="s">
        <v>5661</v>
      </c>
      <c r="I10389" t="s">
        <v>5662</v>
      </c>
      <c r="J10389" t="s">
        <v>5471</v>
      </c>
      <c r="K10389" t="s">
        <v>20</v>
      </c>
      <c r="L10389">
        <v>449</v>
      </c>
      <c r="M10389">
        <v>47.818950000000001</v>
      </c>
      <c r="N10389">
        <v>-81.873149999999995</v>
      </c>
      <c r="O10389">
        <v>12701</v>
      </c>
    </row>
    <row r="10390" spans="1:15" x14ac:dyDescent="0.35">
      <c r="A10390">
        <v>-81.723169999999996</v>
      </c>
      <c r="B10390">
        <v>48.587020000000003</v>
      </c>
      <c r="C10390" t="s">
        <v>5347</v>
      </c>
      <c r="D10390">
        <v>2020</v>
      </c>
      <c r="E10390" t="s">
        <v>59</v>
      </c>
      <c r="F10390" t="s">
        <v>5559</v>
      </c>
      <c r="G10390" t="s">
        <v>5560</v>
      </c>
      <c r="I10390" t="s">
        <v>5561</v>
      </c>
      <c r="J10390" t="s">
        <v>5562</v>
      </c>
      <c r="K10390" t="s">
        <v>20</v>
      </c>
      <c r="L10390">
        <v>2250</v>
      </c>
      <c r="M10390">
        <v>48.587020000000003</v>
      </c>
      <c r="N10390">
        <v>-81.723169999999996</v>
      </c>
      <c r="O10390">
        <v>13841</v>
      </c>
    </row>
    <row r="10391" spans="1:15" x14ac:dyDescent="0.35">
      <c r="A10391">
        <v>-81.723169999999996</v>
      </c>
      <c r="B10391">
        <v>48.587020000000003</v>
      </c>
      <c r="C10391" t="s">
        <v>5347</v>
      </c>
      <c r="D10391">
        <v>2018</v>
      </c>
      <c r="E10391" t="s">
        <v>59</v>
      </c>
      <c r="F10391" t="s">
        <v>5559</v>
      </c>
      <c r="G10391" t="s">
        <v>5560</v>
      </c>
      <c r="I10391" t="s">
        <v>5561</v>
      </c>
      <c r="J10391" t="s">
        <v>5562</v>
      </c>
      <c r="K10391" t="s">
        <v>20</v>
      </c>
      <c r="L10391">
        <v>2250</v>
      </c>
      <c r="M10391">
        <v>48.587020000000003</v>
      </c>
      <c r="N10391">
        <v>-81.723169999999996</v>
      </c>
      <c r="O10391">
        <v>12321</v>
      </c>
    </row>
    <row r="10392" spans="1:15" x14ac:dyDescent="0.35">
      <c r="A10392">
        <v>-81.723169999999996</v>
      </c>
      <c r="B10392">
        <v>48.587020000000003</v>
      </c>
      <c r="C10392" t="s">
        <v>5347</v>
      </c>
      <c r="D10392">
        <v>2016</v>
      </c>
      <c r="E10392" t="s">
        <v>59</v>
      </c>
      <c r="F10392" t="s">
        <v>5559</v>
      </c>
      <c r="G10392" t="s">
        <v>5560</v>
      </c>
      <c r="I10392" t="s">
        <v>5561</v>
      </c>
      <c r="J10392" t="s">
        <v>5562</v>
      </c>
      <c r="K10392" t="s">
        <v>20</v>
      </c>
      <c r="L10392">
        <v>2250</v>
      </c>
      <c r="M10392">
        <v>48.587020000000003</v>
      </c>
      <c r="N10392">
        <v>-81.723169999999996</v>
      </c>
      <c r="O10392">
        <v>12954</v>
      </c>
    </row>
    <row r="10393" spans="1:15" x14ac:dyDescent="0.35">
      <c r="A10393">
        <v>-81.723169999999996</v>
      </c>
      <c r="B10393">
        <v>48.587020000000003</v>
      </c>
      <c r="C10393" t="s">
        <v>5347</v>
      </c>
      <c r="D10393">
        <v>2014</v>
      </c>
      <c r="E10393" t="s">
        <v>16</v>
      </c>
      <c r="F10393" t="s">
        <v>5559</v>
      </c>
      <c r="G10393" t="s">
        <v>5560</v>
      </c>
      <c r="I10393" t="s">
        <v>5561</v>
      </c>
      <c r="J10393" t="s">
        <v>5562</v>
      </c>
      <c r="K10393" t="s">
        <v>20</v>
      </c>
      <c r="L10393">
        <v>2535</v>
      </c>
      <c r="M10393">
        <v>48.587020000000003</v>
      </c>
      <c r="N10393">
        <v>-81.723169999999996</v>
      </c>
      <c r="O10393">
        <v>12562</v>
      </c>
    </row>
    <row r="10394" spans="1:15" x14ac:dyDescent="0.35">
      <c r="A10394">
        <v>-81.723169999999996</v>
      </c>
      <c r="B10394">
        <v>48.587020000000003</v>
      </c>
      <c r="C10394" t="s">
        <v>5347</v>
      </c>
      <c r="D10394">
        <v>2012</v>
      </c>
      <c r="E10394" t="s">
        <v>59</v>
      </c>
      <c r="F10394" t="s">
        <v>5559</v>
      </c>
      <c r="G10394" t="s">
        <v>5560</v>
      </c>
      <c r="I10394" t="s">
        <v>5561</v>
      </c>
      <c r="J10394" t="s">
        <v>5562</v>
      </c>
      <c r="K10394" t="s">
        <v>20</v>
      </c>
      <c r="L10394">
        <v>2550</v>
      </c>
      <c r="M10394">
        <v>48.587020000000003</v>
      </c>
      <c r="N10394">
        <v>-81.723169999999996</v>
      </c>
      <c r="O10394">
        <v>12331</v>
      </c>
    </row>
    <row r="10395" spans="1:15" x14ac:dyDescent="0.35">
      <c r="A10395">
        <v>-82.580209999999994</v>
      </c>
      <c r="B10395">
        <v>46.399839999999998</v>
      </c>
      <c r="C10395" t="s">
        <v>3680</v>
      </c>
      <c r="D10395">
        <v>2019</v>
      </c>
      <c r="E10395" t="s">
        <v>16</v>
      </c>
      <c r="F10395" t="s">
        <v>4036</v>
      </c>
      <c r="G10395" t="s">
        <v>4037</v>
      </c>
      <c r="I10395" t="s">
        <v>4038</v>
      </c>
      <c r="J10395" t="s">
        <v>4039</v>
      </c>
      <c r="K10395" t="s">
        <v>20</v>
      </c>
      <c r="L10395">
        <v>150</v>
      </c>
      <c r="M10395">
        <v>46.399839999999998</v>
      </c>
      <c r="N10395">
        <v>-82.580209999999994</v>
      </c>
      <c r="O10395">
        <v>10331</v>
      </c>
    </row>
    <row r="10396" spans="1:15" x14ac:dyDescent="0.35">
      <c r="A10396">
        <v>-82.580209999999994</v>
      </c>
      <c r="B10396">
        <v>46.399839999999998</v>
      </c>
      <c r="C10396" t="s">
        <v>3680</v>
      </c>
      <c r="D10396">
        <v>2016</v>
      </c>
      <c r="E10396" t="s">
        <v>16</v>
      </c>
      <c r="F10396" t="s">
        <v>4036</v>
      </c>
      <c r="G10396" t="s">
        <v>4037</v>
      </c>
      <c r="I10396" t="s">
        <v>4038</v>
      </c>
      <c r="J10396" t="s">
        <v>4039</v>
      </c>
      <c r="K10396" t="s">
        <v>20</v>
      </c>
      <c r="L10396">
        <v>150</v>
      </c>
      <c r="M10396">
        <v>46.399839999999998</v>
      </c>
      <c r="N10396">
        <v>-82.580209999999994</v>
      </c>
      <c r="O10396">
        <v>10466</v>
      </c>
    </row>
    <row r="10397" spans="1:15" x14ac:dyDescent="0.35">
      <c r="A10397">
        <v>-82.580209999999994</v>
      </c>
      <c r="B10397">
        <v>46.399839999999998</v>
      </c>
      <c r="C10397" t="s">
        <v>3680</v>
      </c>
      <c r="D10397">
        <v>2013</v>
      </c>
      <c r="E10397" t="s">
        <v>16</v>
      </c>
      <c r="F10397" t="s">
        <v>4036</v>
      </c>
      <c r="G10397" t="s">
        <v>4037</v>
      </c>
      <c r="I10397" t="s">
        <v>4038</v>
      </c>
      <c r="J10397" t="s">
        <v>4039</v>
      </c>
      <c r="K10397" t="s">
        <v>20</v>
      </c>
      <c r="L10397">
        <v>150</v>
      </c>
      <c r="M10397">
        <v>46.399839999999998</v>
      </c>
      <c r="N10397">
        <v>-82.580209999999994</v>
      </c>
      <c r="O10397">
        <v>9142</v>
      </c>
    </row>
    <row r="10398" spans="1:15" x14ac:dyDescent="0.35">
      <c r="A10398">
        <v>-78.084710000000001</v>
      </c>
      <c r="B10398">
        <v>45.611939999999997</v>
      </c>
      <c r="C10398" t="s">
        <v>171</v>
      </c>
      <c r="D10398">
        <v>2020</v>
      </c>
      <c r="E10398" t="s">
        <v>16</v>
      </c>
      <c r="F10398" t="s">
        <v>237</v>
      </c>
      <c r="G10398" t="s">
        <v>238</v>
      </c>
      <c r="I10398" t="s">
        <v>239</v>
      </c>
      <c r="J10398" t="s">
        <v>240</v>
      </c>
      <c r="K10398" t="s">
        <v>20</v>
      </c>
      <c r="L10398">
        <v>1350</v>
      </c>
      <c r="M10398">
        <v>45.611939999999997</v>
      </c>
      <c r="N10398">
        <v>-78.084710000000001</v>
      </c>
      <c r="O10398">
        <v>1786</v>
      </c>
    </row>
    <row r="10399" spans="1:15" x14ac:dyDescent="0.35">
      <c r="A10399">
        <v>-78.084710000000001</v>
      </c>
      <c r="B10399">
        <v>45.611939999999997</v>
      </c>
      <c r="C10399" t="s">
        <v>171</v>
      </c>
      <c r="D10399">
        <v>2018</v>
      </c>
      <c r="E10399" t="s">
        <v>16</v>
      </c>
      <c r="F10399" t="s">
        <v>237</v>
      </c>
      <c r="G10399" t="s">
        <v>238</v>
      </c>
      <c r="I10399" t="s">
        <v>239</v>
      </c>
      <c r="J10399" t="s">
        <v>240</v>
      </c>
      <c r="K10399" t="s">
        <v>20</v>
      </c>
      <c r="L10399">
        <v>1350</v>
      </c>
      <c r="M10399">
        <v>45.611939999999997</v>
      </c>
      <c r="N10399">
        <v>-78.084710000000001</v>
      </c>
      <c r="O10399">
        <v>1688</v>
      </c>
    </row>
    <row r="10400" spans="1:15" x14ac:dyDescent="0.35">
      <c r="A10400">
        <v>-78.084710000000001</v>
      </c>
      <c r="B10400">
        <v>45.611939999999997</v>
      </c>
      <c r="C10400" t="s">
        <v>171</v>
      </c>
      <c r="D10400">
        <v>2016</v>
      </c>
      <c r="E10400" t="s">
        <v>16</v>
      </c>
      <c r="F10400" t="s">
        <v>237</v>
      </c>
      <c r="G10400" t="s">
        <v>238</v>
      </c>
      <c r="I10400" t="s">
        <v>239</v>
      </c>
      <c r="J10400" t="s">
        <v>240</v>
      </c>
      <c r="K10400" t="s">
        <v>20</v>
      </c>
      <c r="L10400">
        <v>1350</v>
      </c>
      <c r="M10400">
        <v>45.611939999999997</v>
      </c>
      <c r="N10400">
        <v>-78.084710000000001</v>
      </c>
      <c r="O10400">
        <v>1379</v>
      </c>
    </row>
    <row r="10401" spans="1:15" x14ac:dyDescent="0.35">
      <c r="A10401">
        <v>-78.084710000000001</v>
      </c>
      <c r="B10401">
        <v>45.611939999999997</v>
      </c>
      <c r="C10401" t="s">
        <v>171</v>
      </c>
      <c r="D10401">
        <v>2015</v>
      </c>
      <c r="E10401" t="s">
        <v>16</v>
      </c>
      <c r="F10401" t="s">
        <v>237</v>
      </c>
      <c r="G10401" t="s">
        <v>238</v>
      </c>
      <c r="I10401" t="s">
        <v>239</v>
      </c>
      <c r="J10401" t="s">
        <v>240</v>
      </c>
      <c r="K10401" t="s">
        <v>20</v>
      </c>
      <c r="L10401">
        <v>1350</v>
      </c>
      <c r="M10401">
        <v>45.611939999999997</v>
      </c>
      <c r="N10401">
        <v>-78.084710000000001</v>
      </c>
      <c r="O10401">
        <v>997</v>
      </c>
    </row>
    <row r="10402" spans="1:15" x14ac:dyDescent="0.35">
      <c r="A10402">
        <v>-78.084710000000001</v>
      </c>
      <c r="B10402">
        <v>45.611939999999997</v>
      </c>
      <c r="C10402" t="s">
        <v>171</v>
      </c>
      <c r="D10402">
        <v>2014</v>
      </c>
      <c r="E10402" t="s">
        <v>16</v>
      </c>
      <c r="F10402" t="s">
        <v>237</v>
      </c>
      <c r="G10402" t="s">
        <v>238</v>
      </c>
      <c r="I10402" t="s">
        <v>239</v>
      </c>
      <c r="J10402" t="s">
        <v>240</v>
      </c>
      <c r="K10402" t="s">
        <v>20</v>
      </c>
      <c r="L10402">
        <v>1350</v>
      </c>
      <c r="M10402">
        <v>45.611939999999997</v>
      </c>
      <c r="N10402">
        <v>-78.084710000000001</v>
      </c>
      <c r="O10402">
        <v>123</v>
      </c>
    </row>
    <row r="10403" spans="1:15" x14ac:dyDescent="0.35">
      <c r="A10403">
        <v>-78.084710000000001</v>
      </c>
      <c r="B10403">
        <v>45.611939999999997</v>
      </c>
      <c r="C10403" t="s">
        <v>171</v>
      </c>
      <c r="D10403">
        <v>2012</v>
      </c>
      <c r="E10403" t="s">
        <v>16</v>
      </c>
      <c r="F10403" t="s">
        <v>237</v>
      </c>
      <c r="G10403" t="s">
        <v>238</v>
      </c>
      <c r="I10403" t="s">
        <v>239</v>
      </c>
      <c r="J10403" t="s">
        <v>240</v>
      </c>
      <c r="K10403" t="s">
        <v>20</v>
      </c>
      <c r="L10403">
        <v>1350</v>
      </c>
      <c r="M10403">
        <v>45.611939999999997</v>
      </c>
      <c r="N10403">
        <v>-78.084710000000001</v>
      </c>
      <c r="O10403">
        <v>761</v>
      </c>
    </row>
    <row r="10404" spans="1:15" x14ac:dyDescent="0.35">
      <c r="A10404">
        <v>-81.291100999999998</v>
      </c>
      <c r="B10404">
        <v>49.199112700000001</v>
      </c>
      <c r="C10404" t="s">
        <v>1306</v>
      </c>
      <c r="D10404">
        <v>2021</v>
      </c>
      <c r="E10404" t="s">
        <v>16</v>
      </c>
      <c r="F10404" t="s">
        <v>1342</v>
      </c>
      <c r="G10404" t="s">
        <v>1343</v>
      </c>
      <c r="I10404" t="s">
        <v>1344</v>
      </c>
      <c r="J10404" t="s">
        <v>1317</v>
      </c>
      <c r="K10404" t="s">
        <v>20</v>
      </c>
      <c r="L10404">
        <v>750</v>
      </c>
      <c r="M10404">
        <v>49.199112700000001</v>
      </c>
      <c r="N10404">
        <v>-81.291100999999998</v>
      </c>
      <c r="O10404">
        <v>2189</v>
      </c>
    </row>
    <row r="10405" spans="1:15" x14ac:dyDescent="0.35">
      <c r="A10405">
        <v>-81.291100999999998</v>
      </c>
      <c r="B10405">
        <v>49.199112700000001</v>
      </c>
      <c r="C10405" t="s">
        <v>1306</v>
      </c>
      <c r="D10405">
        <v>2020</v>
      </c>
      <c r="E10405" t="s">
        <v>16</v>
      </c>
      <c r="F10405" t="s">
        <v>1342</v>
      </c>
      <c r="G10405" t="s">
        <v>1343</v>
      </c>
      <c r="I10405" t="s">
        <v>1344</v>
      </c>
      <c r="J10405" t="s">
        <v>1317</v>
      </c>
      <c r="K10405" t="s">
        <v>20</v>
      </c>
      <c r="L10405">
        <v>585</v>
      </c>
      <c r="M10405">
        <v>49.199112700000001</v>
      </c>
      <c r="N10405">
        <v>-81.291100999999998</v>
      </c>
      <c r="O10405">
        <v>2141</v>
      </c>
    </row>
    <row r="10406" spans="1:15" x14ac:dyDescent="0.35">
      <c r="A10406">
        <v>-81.291100999999998</v>
      </c>
      <c r="B10406">
        <v>49.199112700000001</v>
      </c>
      <c r="C10406" t="s">
        <v>1306</v>
      </c>
      <c r="D10406">
        <v>2019</v>
      </c>
      <c r="E10406" t="s">
        <v>16</v>
      </c>
      <c r="F10406" t="s">
        <v>1342</v>
      </c>
      <c r="G10406" t="s">
        <v>1343</v>
      </c>
      <c r="I10406" t="s">
        <v>1344</v>
      </c>
      <c r="J10406" t="s">
        <v>1317</v>
      </c>
      <c r="K10406" t="s">
        <v>20</v>
      </c>
      <c r="L10406">
        <v>750</v>
      </c>
      <c r="M10406">
        <v>49.199112700000001</v>
      </c>
      <c r="N10406">
        <v>-81.291100999999998</v>
      </c>
      <c r="O10406">
        <v>2893</v>
      </c>
    </row>
    <row r="10407" spans="1:15" x14ac:dyDescent="0.35">
      <c r="A10407">
        <v>-81.291100999999998</v>
      </c>
      <c r="B10407">
        <v>49.199112700000001</v>
      </c>
      <c r="C10407" t="s">
        <v>1306</v>
      </c>
      <c r="D10407">
        <v>2018</v>
      </c>
      <c r="E10407" t="s">
        <v>16</v>
      </c>
      <c r="F10407" t="s">
        <v>1342</v>
      </c>
      <c r="G10407" t="s">
        <v>1343</v>
      </c>
      <c r="I10407" t="s">
        <v>1344</v>
      </c>
      <c r="J10407" t="s">
        <v>1317</v>
      </c>
      <c r="K10407" t="s">
        <v>20</v>
      </c>
      <c r="L10407">
        <v>750</v>
      </c>
      <c r="M10407">
        <v>49.199112700000001</v>
      </c>
      <c r="N10407">
        <v>-81.291100999999998</v>
      </c>
      <c r="O10407">
        <v>2845</v>
      </c>
    </row>
    <row r="10408" spans="1:15" x14ac:dyDescent="0.35">
      <c r="A10408">
        <v>-81.291100999999998</v>
      </c>
      <c r="B10408">
        <v>49.199112700000001</v>
      </c>
      <c r="C10408" t="s">
        <v>1306</v>
      </c>
      <c r="D10408">
        <v>2017</v>
      </c>
      <c r="E10408" t="s">
        <v>16</v>
      </c>
      <c r="F10408" t="s">
        <v>1342</v>
      </c>
      <c r="G10408" t="s">
        <v>1343</v>
      </c>
      <c r="I10408" t="s">
        <v>1344</v>
      </c>
      <c r="J10408" t="s">
        <v>1317</v>
      </c>
      <c r="K10408" t="s">
        <v>20</v>
      </c>
      <c r="L10408">
        <v>625</v>
      </c>
      <c r="M10408">
        <v>49.199112700000001</v>
      </c>
      <c r="N10408">
        <v>-81.291100999999998</v>
      </c>
      <c r="O10408">
        <v>2792</v>
      </c>
    </row>
    <row r="10409" spans="1:15" x14ac:dyDescent="0.35">
      <c r="A10409">
        <v>-81.291100999999998</v>
      </c>
      <c r="B10409">
        <v>49.199112700000001</v>
      </c>
      <c r="C10409" t="s">
        <v>1306</v>
      </c>
      <c r="D10409">
        <v>2016</v>
      </c>
      <c r="E10409" t="s">
        <v>16</v>
      </c>
      <c r="F10409" t="s">
        <v>1342</v>
      </c>
      <c r="G10409" t="s">
        <v>1343</v>
      </c>
      <c r="I10409" t="s">
        <v>1344</v>
      </c>
      <c r="J10409" t="s">
        <v>1317</v>
      </c>
      <c r="K10409" t="s">
        <v>20</v>
      </c>
      <c r="L10409">
        <v>550</v>
      </c>
      <c r="M10409">
        <v>49.199112700000001</v>
      </c>
      <c r="N10409">
        <v>-81.291100999999998</v>
      </c>
      <c r="O10409">
        <v>2747</v>
      </c>
    </row>
    <row r="10410" spans="1:15" x14ac:dyDescent="0.35">
      <c r="A10410">
        <v>-81.291100999999998</v>
      </c>
      <c r="B10410">
        <v>49.199112700000001</v>
      </c>
      <c r="C10410" t="s">
        <v>1306</v>
      </c>
      <c r="D10410">
        <v>2015</v>
      </c>
      <c r="E10410" t="s">
        <v>16</v>
      </c>
      <c r="F10410" t="s">
        <v>1342</v>
      </c>
      <c r="G10410" t="s">
        <v>1343</v>
      </c>
      <c r="I10410" t="s">
        <v>1344</v>
      </c>
      <c r="J10410" t="s">
        <v>1317</v>
      </c>
      <c r="K10410" t="s">
        <v>20</v>
      </c>
      <c r="L10410">
        <v>550</v>
      </c>
      <c r="M10410">
        <v>49.199112700000001</v>
      </c>
      <c r="N10410">
        <v>-81.291100999999998</v>
      </c>
      <c r="O10410">
        <v>2606</v>
      </c>
    </row>
    <row r="10411" spans="1:15" x14ac:dyDescent="0.35">
      <c r="A10411">
        <v>-81.291100999999998</v>
      </c>
      <c r="B10411">
        <v>49.199112700000001</v>
      </c>
      <c r="C10411" t="s">
        <v>1306</v>
      </c>
      <c r="D10411">
        <v>2014</v>
      </c>
      <c r="E10411" t="s">
        <v>16</v>
      </c>
      <c r="F10411" t="s">
        <v>1342</v>
      </c>
      <c r="G10411" t="s">
        <v>1343</v>
      </c>
      <c r="I10411" t="s">
        <v>1344</v>
      </c>
      <c r="J10411" t="s">
        <v>1317</v>
      </c>
      <c r="K10411" t="s">
        <v>20</v>
      </c>
      <c r="L10411">
        <v>600</v>
      </c>
      <c r="M10411">
        <v>49.199112700000001</v>
      </c>
      <c r="N10411">
        <v>-81.291100999999998</v>
      </c>
      <c r="O10411">
        <v>2257</v>
      </c>
    </row>
    <row r="10412" spans="1:15" x14ac:dyDescent="0.35">
      <c r="A10412">
        <v>-81.291100999999998</v>
      </c>
      <c r="B10412">
        <v>49.199112700000001</v>
      </c>
      <c r="C10412" t="s">
        <v>1306</v>
      </c>
      <c r="D10412">
        <v>2013</v>
      </c>
      <c r="E10412" t="s">
        <v>16</v>
      </c>
      <c r="F10412" t="s">
        <v>1342</v>
      </c>
      <c r="G10412" t="s">
        <v>1343</v>
      </c>
      <c r="I10412" t="s">
        <v>1344</v>
      </c>
      <c r="J10412" t="s">
        <v>1317</v>
      </c>
      <c r="K10412" t="s">
        <v>20</v>
      </c>
      <c r="L10412">
        <v>550</v>
      </c>
      <c r="M10412">
        <v>49.199112700000001</v>
      </c>
      <c r="N10412">
        <v>-81.291100999999998</v>
      </c>
      <c r="O10412">
        <v>2203</v>
      </c>
    </row>
    <row r="10413" spans="1:15" x14ac:dyDescent="0.35">
      <c r="A10413">
        <v>-81.291100999999998</v>
      </c>
      <c r="B10413">
        <v>49.199112700000001</v>
      </c>
      <c r="C10413" t="s">
        <v>1306</v>
      </c>
      <c r="D10413">
        <v>2012</v>
      </c>
      <c r="E10413" t="s">
        <v>16</v>
      </c>
      <c r="F10413" t="s">
        <v>1342</v>
      </c>
      <c r="G10413" t="s">
        <v>1343</v>
      </c>
      <c r="I10413" t="s">
        <v>1344</v>
      </c>
      <c r="J10413" t="s">
        <v>1317</v>
      </c>
      <c r="K10413" t="s">
        <v>20</v>
      </c>
      <c r="L10413">
        <v>550</v>
      </c>
      <c r="M10413">
        <v>49.199112700000001</v>
      </c>
      <c r="N10413">
        <v>-81.291100999999998</v>
      </c>
      <c r="O10413">
        <v>2056</v>
      </c>
    </row>
    <row r="10414" spans="1:15" x14ac:dyDescent="0.35">
      <c r="A10414">
        <v>-80.986841799999993</v>
      </c>
      <c r="B10414">
        <v>46.771628100000001</v>
      </c>
      <c r="C10414" t="s">
        <v>4537</v>
      </c>
      <c r="D10414">
        <v>2021</v>
      </c>
      <c r="E10414" t="s">
        <v>16</v>
      </c>
      <c r="F10414" t="s">
        <v>4619</v>
      </c>
      <c r="G10414" t="s">
        <v>4620</v>
      </c>
      <c r="I10414" t="s">
        <v>4621</v>
      </c>
      <c r="J10414" t="s">
        <v>4622</v>
      </c>
      <c r="K10414" t="s">
        <v>20</v>
      </c>
      <c r="L10414">
        <v>1000</v>
      </c>
      <c r="M10414">
        <v>46.771628100000001</v>
      </c>
      <c r="N10414">
        <v>-80.986841799999993</v>
      </c>
      <c r="O10414">
        <v>11674</v>
      </c>
    </row>
    <row r="10415" spans="1:15" x14ac:dyDescent="0.35">
      <c r="A10415">
        <v>-80.986841799999993</v>
      </c>
      <c r="B10415">
        <v>46.771628100000001</v>
      </c>
      <c r="C10415" t="s">
        <v>4537</v>
      </c>
      <c r="D10415">
        <v>2020</v>
      </c>
      <c r="E10415" t="s">
        <v>16</v>
      </c>
      <c r="F10415" t="s">
        <v>4619</v>
      </c>
      <c r="G10415" t="s">
        <v>4620</v>
      </c>
      <c r="I10415" t="s">
        <v>4621</v>
      </c>
      <c r="J10415" t="s">
        <v>4622</v>
      </c>
      <c r="K10415" t="s">
        <v>20</v>
      </c>
      <c r="L10415">
        <v>2000</v>
      </c>
      <c r="M10415">
        <v>46.771628100000001</v>
      </c>
      <c r="N10415">
        <v>-80.986841799999993</v>
      </c>
      <c r="O10415">
        <v>11828</v>
      </c>
    </row>
    <row r="10416" spans="1:15" x14ac:dyDescent="0.35">
      <c r="A10416">
        <v>-80.986841799999993</v>
      </c>
      <c r="B10416">
        <v>46.771628100000001</v>
      </c>
      <c r="C10416" t="s">
        <v>4537</v>
      </c>
      <c r="D10416">
        <v>2018</v>
      </c>
      <c r="E10416" t="s">
        <v>16</v>
      </c>
      <c r="F10416" t="s">
        <v>4619</v>
      </c>
      <c r="G10416" t="s">
        <v>4620</v>
      </c>
      <c r="I10416" t="s">
        <v>4621</v>
      </c>
      <c r="J10416" t="s">
        <v>4622</v>
      </c>
      <c r="K10416" t="s">
        <v>20</v>
      </c>
      <c r="L10416">
        <v>1200</v>
      </c>
      <c r="M10416">
        <v>46.771628100000001</v>
      </c>
      <c r="N10416">
        <v>-80.986841799999993</v>
      </c>
      <c r="O10416">
        <v>11732</v>
      </c>
    </row>
    <row r="10417" spans="1:15" x14ac:dyDescent="0.35">
      <c r="A10417">
        <v>-80.986841799999993</v>
      </c>
      <c r="B10417">
        <v>46.771628100000001</v>
      </c>
      <c r="C10417" t="s">
        <v>4537</v>
      </c>
      <c r="D10417">
        <v>2015</v>
      </c>
      <c r="E10417" t="s">
        <v>16</v>
      </c>
      <c r="F10417" t="s">
        <v>4619</v>
      </c>
      <c r="G10417" t="s">
        <v>4620</v>
      </c>
      <c r="I10417" t="s">
        <v>4621</v>
      </c>
      <c r="J10417" t="s">
        <v>4622</v>
      </c>
      <c r="K10417" t="s">
        <v>20</v>
      </c>
      <c r="L10417">
        <v>1000</v>
      </c>
      <c r="M10417">
        <v>46.771628100000001</v>
      </c>
      <c r="N10417">
        <v>-80.986841799999993</v>
      </c>
      <c r="O10417">
        <v>11217</v>
      </c>
    </row>
    <row r="10418" spans="1:15" x14ac:dyDescent="0.35">
      <c r="A10418">
        <v>-80.986841799999993</v>
      </c>
      <c r="B10418">
        <v>46.771628100000001</v>
      </c>
      <c r="C10418" t="s">
        <v>4537</v>
      </c>
      <c r="D10418">
        <v>2014</v>
      </c>
      <c r="E10418" t="s">
        <v>16</v>
      </c>
      <c r="F10418" t="s">
        <v>4619</v>
      </c>
      <c r="G10418" t="s">
        <v>4620</v>
      </c>
      <c r="I10418" t="s">
        <v>4621</v>
      </c>
      <c r="J10418" t="s">
        <v>4622</v>
      </c>
      <c r="K10418" t="s">
        <v>20</v>
      </c>
      <c r="L10418">
        <v>1000</v>
      </c>
      <c r="M10418">
        <v>46.771628100000001</v>
      </c>
      <c r="N10418">
        <v>-80.986841799999993</v>
      </c>
      <c r="O10418">
        <v>11334</v>
      </c>
    </row>
    <row r="10419" spans="1:15" x14ac:dyDescent="0.35">
      <c r="A10419">
        <v>-80.986841799999993</v>
      </c>
      <c r="B10419">
        <v>46.771628100000001</v>
      </c>
      <c r="C10419" t="s">
        <v>4537</v>
      </c>
      <c r="D10419">
        <v>2012</v>
      </c>
      <c r="E10419" t="s">
        <v>16</v>
      </c>
      <c r="F10419" t="s">
        <v>4619</v>
      </c>
      <c r="G10419" t="s">
        <v>4620</v>
      </c>
      <c r="I10419" t="s">
        <v>4621</v>
      </c>
      <c r="J10419" t="s">
        <v>4622</v>
      </c>
      <c r="K10419" t="s">
        <v>20</v>
      </c>
      <c r="L10419">
        <v>1000</v>
      </c>
      <c r="M10419">
        <v>46.771628100000001</v>
      </c>
      <c r="N10419">
        <v>-80.986841799999993</v>
      </c>
      <c r="O10419">
        <v>10384</v>
      </c>
    </row>
    <row r="10420" spans="1:15" x14ac:dyDescent="0.35">
      <c r="A10420">
        <v>-86.4349718</v>
      </c>
      <c r="B10420">
        <v>48.798810600000003</v>
      </c>
      <c r="C10420" t="s">
        <v>2391</v>
      </c>
      <c r="D10420">
        <v>2021</v>
      </c>
      <c r="E10420" t="s">
        <v>59</v>
      </c>
      <c r="F10420" t="s">
        <v>2455</v>
      </c>
      <c r="G10420" t="s">
        <v>2456</v>
      </c>
      <c r="I10420" t="s">
        <v>2457</v>
      </c>
      <c r="J10420" t="s">
        <v>2458</v>
      </c>
      <c r="K10420" t="s">
        <v>20</v>
      </c>
      <c r="L10420">
        <v>3000</v>
      </c>
      <c r="M10420">
        <v>48.798810600000003</v>
      </c>
      <c r="N10420">
        <v>-86.4349718</v>
      </c>
      <c r="O10420">
        <v>6890</v>
      </c>
    </row>
    <row r="10421" spans="1:15" x14ac:dyDescent="0.35">
      <c r="A10421">
        <v>-86.4349718</v>
      </c>
      <c r="B10421">
        <v>48.798810600000003</v>
      </c>
      <c r="C10421" t="s">
        <v>2391</v>
      </c>
      <c r="D10421">
        <v>2019</v>
      </c>
      <c r="E10421" t="s">
        <v>59</v>
      </c>
      <c r="F10421" t="s">
        <v>2455</v>
      </c>
      <c r="G10421" t="s">
        <v>2456</v>
      </c>
      <c r="I10421" t="s">
        <v>2457</v>
      </c>
      <c r="J10421" t="s">
        <v>2458</v>
      </c>
      <c r="K10421" t="s">
        <v>20</v>
      </c>
      <c r="L10421">
        <v>3000</v>
      </c>
      <c r="M10421">
        <v>48.798810600000003</v>
      </c>
      <c r="N10421">
        <v>-86.4349718</v>
      </c>
      <c r="O10421">
        <v>6645</v>
      </c>
    </row>
    <row r="10422" spans="1:15" x14ac:dyDescent="0.35">
      <c r="A10422">
        <v>-86.4349718</v>
      </c>
      <c r="B10422">
        <v>48.798810600000003</v>
      </c>
      <c r="C10422" t="s">
        <v>2391</v>
      </c>
      <c r="D10422">
        <v>2018</v>
      </c>
      <c r="E10422" t="s">
        <v>59</v>
      </c>
      <c r="F10422" t="s">
        <v>2455</v>
      </c>
      <c r="G10422" t="s">
        <v>2456</v>
      </c>
      <c r="I10422" t="s">
        <v>2457</v>
      </c>
      <c r="J10422" t="s">
        <v>2458</v>
      </c>
      <c r="K10422" t="s">
        <v>20</v>
      </c>
      <c r="L10422">
        <v>4198</v>
      </c>
      <c r="M10422">
        <v>48.798810600000003</v>
      </c>
      <c r="N10422">
        <v>-86.4349718</v>
      </c>
      <c r="O10422">
        <v>6339</v>
      </c>
    </row>
    <row r="10423" spans="1:15" x14ac:dyDescent="0.35">
      <c r="A10423">
        <v>-86.4349718</v>
      </c>
      <c r="B10423">
        <v>48.798810600000003</v>
      </c>
      <c r="C10423" t="s">
        <v>2391</v>
      </c>
      <c r="D10423">
        <v>2017</v>
      </c>
      <c r="E10423" t="s">
        <v>59</v>
      </c>
      <c r="F10423" t="s">
        <v>2455</v>
      </c>
      <c r="G10423" t="s">
        <v>2456</v>
      </c>
      <c r="I10423" t="s">
        <v>2457</v>
      </c>
      <c r="J10423" t="s">
        <v>2458</v>
      </c>
      <c r="K10423" t="s">
        <v>20</v>
      </c>
      <c r="L10423">
        <v>3000</v>
      </c>
      <c r="M10423">
        <v>48.798810600000003</v>
      </c>
      <c r="N10423">
        <v>-86.4349718</v>
      </c>
      <c r="O10423">
        <v>6045</v>
      </c>
    </row>
    <row r="10424" spans="1:15" x14ac:dyDescent="0.35">
      <c r="A10424">
        <v>-86.4349718</v>
      </c>
      <c r="B10424">
        <v>48.798810600000003</v>
      </c>
      <c r="C10424" t="s">
        <v>2391</v>
      </c>
      <c r="D10424">
        <v>2015</v>
      </c>
      <c r="E10424" t="s">
        <v>59</v>
      </c>
      <c r="F10424" t="s">
        <v>2455</v>
      </c>
      <c r="G10424" t="s">
        <v>2456</v>
      </c>
      <c r="I10424" t="s">
        <v>2457</v>
      </c>
      <c r="J10424" t="s">
        <v>2458</v>
      </c>
      <c r="K10424" t="s">
        <v>20</v>
      </c>
      <c r="L10424">
        <v>3000</v>
      </c>
      <c r="M10424">
        <v>48.798810600000003</v>
      </c>
      <c r="N10424">
        <v>-86.4349718</v>
      </c>
      <c r="O10424">
        <v>6967</v>
      </c>
    </row>
    <row r="10425" spans="1:15" x14ac:dyDescent="0.35">
      <c r="A10425">
        <v>-79.877549999999999</v>
      </c>
      <c r="B10425">
        <v>46.780340000000002</v>
      </c>
      <c r="C10425" t="s">
        <v>2639</v>
      </c>
      <c r="D10425">
        <v>2021</v>
      </c>
      <c r="E10425" t="s">
        <v>59</v>
      </c>
      <c r="F10425" t="s">
        <v>2983</v>
      </c>
      <c r="G10425" t="s">
        <v>2984</v>
      </c>
      <c r="I10425" t="s">
        <v>2985</v>
      </c>
      <c r="J10425" t="s">
        <v>2738</v>
      </c>
      <c r="K10425" t="s">
        <v>20</v>
      </c>
      <c r="L10425">
        <v>1000</v>
      </c>
      <c r="M10425">
        <v>46.780340000000002</v>
      </c>
      <c r="N10425">
        <v>-79.877549999999999</v>
      </c>
      <c r="O10425">
        <v>7396</v>
      </c>
    </row>
    <row r="10426" spans="1:15" x14ac:dyDescent="0.35">
      <c r="A10426">
        <v>-78.696561399999993</v>
      </c>
      <c r="B10426">
        <v>45.427968399999997</v>
      </c>
      <c r="C10426" t="s">
        <v>2999</v>
      </c>
      <c r="D10426">
        <v>2021</v>
      </c>
      <c r="E10426" t="s">
        <v>59</v>
      </c>
      <c r="F10426" t="s">
        <v>2983</v>
      </c>
      <c r="G10426" t="s">
        <v>2984</v>
      </c>
      <c r="I10426" t="s">
        <v>3294</v>
      </c>
      <c r="J10426" t="s">
        <v>3029</v>
      </c>
      <c r="K10426" t="s">
        <v>20</v>
      </c>
      <c r="L10426">
        <v>1000</v>
      </c>
      <c r="M10426">
        <v>45.427968399999997</v>
      </c>
      <c r="N10426">
        <v>-78.696561399999993</v>
      </c>
      <c r="O10426">
        <v>8202</v>
      </c>
    </row>
    <row r="10427" spans="1:15" x14ac:dyDescent="0.35">
      <c r="A10427">
        <v>-79.877549999999999</v>
      </c>
      <c r="B10427">
        <v>46.780340000000002</v>
      </c>
      <c r="C10427" t="s">
        <v>2639</v>
      </c>
      <c r="D10427">
        <v>2020</v>
      </c>
      <c r="E10427" t="s">
        <v>59</v>
      </c>
      <c r="F10427" t="s">
        <v>2983</v>
      </c>
      <c r="G10427" t="s">
        <v>2984</v>
      </c>
      <c r="I10427" t="s">
        <v>2985</v>
      </c>
      <c r="J10427" t="s">
        <v>2738</v>
      </c>
      <c r="K10427" t="s">
        <v>20</v>
      </c>
      <c r="L10427">
        <v>1300</v>
      </c>
      <c r="M10427">
        <v>46.780340000000002</v>
      </c>
      <c r="N10427">
        <v>-79.877549999999999</v>
      </c>
      <c r="O10427">
        <v>7309</v>
      </c>
    </row>
    <row r="10428" spans="1:15" x14ac:dyDescent="0.35">
      <c r="A10428">
        <v>-79.877549999999999</v>
      </c>
      <c r="B10428">
        <v>46.780340000000002</v>
      </c>
      <c r="C10428" t="s">
        <v>2639</v>
      </c>
      <c r="D10428">
        <v>2020</v>
      </c>
      <c r="E10428" t="s">
        <v>59</v>
      </c>
      <c r="F10428" t="s">
        <v>2983</v>
      </c>
      <c r="G10428" t="s">
        <v>2984</v>
      </c>
      <c r="I10428" t="s">
        <v>2985</v>
      </c>
      <c r="J10428" t="s">
        <v>2738</v>
      </c>
      <c r="K10428" t="s">
        <v>20</v>
      </c>
      <c r="L10428">
        <v>1500</v>
      </c>
      <c r="M10428">
        <v>46.780340000000002</v>
      </c>
      <c r="N10428">
        <v>-79.877549999999999</v>
      </c>
      <c r="O10428">
        <v>7310</v>
      </c>
    </row>
    <row r="10429" spans="1:15" x14ac:dyDescent="0.35">
      <c r="A10429">
        <v>-79.877549999999999</v>
      </c>
      <c r="B10429">
        <v>46.780340000000002</v>
      </c>
      <c r="C10429" t="s">
        <v>2639</v>
      </c>
      <c r="D10429">
        <v>2019</v>
      </c>
      <c r="E10429" t="s">
        <v>59</v>
      </c>
      <c r="F10429" t="s">
        <v>2983</v>
      </c>
      <c r="G10429" t="s">
        <v>2984</v>
      </c>
      <c r="I10429" t="s">
        <v>2985</v>
      </c>
      <c r="J10429" t="s">
        <v>2738</v>
      </c>
      <c r="K10429" t="s">
        <v>20</v>
      </c>
      <c r="L10429">
        <v>2500</v>
      </c>
      <c r="M10429">
        <v>46.780340000000002</v>
      </c>
      <c r="N10429">
        <v>-79.877549999999999</v>
      </c>
      <c r="O10429">
        <v>7133</v>
      </c>
    </row>
    <row r="10430" spans="1:15" x14ac:dyDescent="0.35">
      <c r="A10430">
        <v>-78.696561399999993</v>
      </c>
      <c r="B10430">
        <v>45.427968399999997</v>
      </c>
      <c r="C10430" t="s">
        <v>2999</v>
      </c>
      <c r="D10430">
        <v>2019</v>
      </c>
      <c r="E10430" t="s">
        <v>59</v>
      </c>
      <c r="F10430" t="s">
        <v>2983</v>
      </c>
      <c r="G10430" t="s">
        <v>2984</v>
      </c>
      <c r="I10430" t="s">
        <v>3294</v>
      </c>
      <c r="J10430" t="s">
        <v>3029</v>
      </c>
      <c r="K10430" t="s">
        <v>20</v>
      </c>
      <c r="L10430">
        <v>1000</v>
      </c>
      <c r="M10430">
        <v>45.427968399999997</v>
      </c>
      <c r="N10430">
        <v>-78.696561399999993</v>
      </c>
      <c r="O10430">
        <v>8506</v>
      </c>
    </row>
    <row r="10431" spans="1:15" x14ac:dyDescent="0.35">
      <c r="A10431">
        <v>-79.877549999999999</v>
      </c>
      <c r="B10431">
        <v>46.780340000000002</v>
      </c>
      <c r="C10431" t="s">
        <v>2639</v>
      </c>
      <c r="D10431">
        <v>2017</v>
      </c>
      <c r="E10431" t="s">
        <v>59</v>
      </c>
      <c r="F10431" t="s">
        <v>2983</v>
      </c>
      <c r="G10431" t="s">
        <v>2984</v>
      </c>
      <c r="I10431" t="s">
        <v>2985</v>
      </c>
      <c r="J10431" t="s">
        <v>2738</v>
      </c>
      <c r="K10431" t="s">
        <v>20</v>
      </c>
      <c r="L10431">
        <v>2000</v>
      </c>
      <c r="M10431">
        <v>46.780340000000002</v>
      </c>
      <c r="N10431">
        <v>-79.877549999999999</v>
      </c>
      <c r="O10431">
        <v>7031</v>
      </c>
    </row>
    <row r="10432" spans="1:15" x14ac:dyDescent="0.35">
      <c r="A10432">
        <v>-78.696561399999993</v>
      </c>
      <c r="B10432">
        <v>45.427968399999997</v>
      </c>
      <c r="C10432" t="s">
        <v>2999</v>
      </c>
      <c r="D10432">
        <v>2017</v>
      </c>
      <c r="E10432" t="s">
        <v>59</v>
      </c>
      <c r="F10432" t="s">
        <v>2983</v>
      </c>
      <c r="G10432" t="s">
        <v>2984</v>
      </c>
      <c r="I10432" t="s">
        <v>3294</v>
      </c>
      <c r="J10432" t="s">
        <v>3029</v>
      </c>
      <c r="K10432" t="s">
        <v>20</v>
      </c>
      <c r="L10432">
        <v>1500</v>
      </c>
      <c r="M10432">
        <v>45.427968399999997</v>
      </c>
      <c r="N10432">
        <v>-78.696561399999993</v>
      </c>
      <c r="O10432">
        <v>8795</v>
      </c>
    </row>
    <row r="10433" spans="1:15" x14ac:dyDescent="0.35">
      <c r="A10433">
        <v>-79.877549999999999</v>
      </c>
      <c r="B10433">
        <v>46.780340000000002</v>
      </c>
      <c r="C10433" t="s">
        <v>2639</v>
      </c>
      <c r="D10433">
        <v>2015</v>
      </c>
      <c r="E10433" t="s">
        <v>59</v>
      </c>
      <c r="F10433" t="s">
        <v>2983</v>
      </c>
      <c r="G10433" t="s">
        <v>2984</v>
      </c>
      <c r="I10433" t="s">
        <v>2985</v>
      </c>
      <c r="J10433" t="s">
        <v>2738</v>
      </c>
      <c r="K10433" t="s">
        <v>20</v>
      </c>
      <c r="L10433">
        <v>2000</v>
      </c>
      <c r="M10433">
        <v>46.780340000000002</v>
      </c>
      <c r="N10433">
        <v>-79.877549999999999</v>
      </c>
      <c r="O10433">
        <v>7775</v>
      </c>
    </row>
    <row r="10434" spans="1:15" x14ac:dyDescent="0.35">
      <c r="A10434">
        <v>-78.696561399999993</v>
      </c>
      <c r="B10434">
        <v>45.427968399999997</v>
      </c>
      <c r="C10434" t="s">
        <v>2999</v>
      </c>
      <c r="D10434">
        <v>2015</v>
      </c>
      <c r="E10434" t="s">
        <v>59</v>
      </c>
      <c r="F10434" t="s">
        <v>2983</v>
      </c>
      <c r="G10434" t="s">
        <v>2984</v>
      </c>
      <c r="I10434" t="s">
        <v>3294</v>
      </c>
      <c r="J10434" t="s">
        <v>3029</v>
      </c>
      <c r="K10434" t="s">
        <v>20</v>
      </c>
      <c r="L10434">
        <v>1000</v>
      </c>
      <c r="M10434">
        <v>45.427968399999997</v>
      </c>
      <c r="N10434">
        <v>-78.696561399999993</v>
      </c>
      <c r="O10434">
        <v>7954</v>
      </c>
    </row>
    <row r="10435" spans="1:15" x14ac:dyDescent="0.35">
      <c r="A10435">
        <v>-78.696561399999993</v>
      </c>
      <c r="B10435">
        <v>45.427968399999997</v>
      </c>
      <c r="C10435" t="s">
        <v>2999</v>
      </c>
      <c r="D10435">
        <v>2013</v>
      </c>
      <c r="E10435" t="s">
        <v>59</v>
      </c>
      <c r="F10435" t="s">
        <v>2983</v>
      </c>
      <c r="G10435" t="s">
        <v>2984</v>
      </c>
      <c r="I10435" t="s">
        <v>3294</v>
      </c>
      <c r="J10435" t="s">
        <v>3029</v>
      </c>
      <c r="K10435" t="s">
        <v>20</v>
      </c>
      <c r="L10435">
        <v>1500</v>
      </c>
      <c r="M10435">
        <v>45.427968399999997</v>
      </c>
      <c r="N10435">
        <v>-78.696561399999993</v>
      </c>
      <c r="O10435">
        <v>7413</v>
      </c>
    </row>
    <row r="10436" spans="1:15" x14ac:dyDescent="0.35">
      <c r="A10436">
        <v>-79.877549999999999</v>
      </c>
      <c r="B10436">
        <v>46.780340000000002</v>
      </c>
      <c r="C10436" t="s">
        <v>2639</v>
      </c>
      <c r="D10436">
        <v>2013</v>
      </c>
      <c r="E10436" t="s">
        <v>59</v>
      </c>
      <c r="F10436" t="s">
        <v>2983</v>
      </c>
      <c r="G10436" t="s">
        <v>2984</v>
      </c>
      <c r="I10436" t="s">
        <v>2985</v>
      </c>
      <c r="J10436" t="s">
        <v>2738</v>
      </c>
      <c r="K10436" t="s">
        <v>20</v>
      </c>
      <c r="L10436">
        <v>2000</v>
      </c>
      <c r="M10436">
        <v>46.780340000000002</v>
      </c>
      <c r="N10436">
        <v>-79.877549999999999</v>
      </c>
      <c r="O10436">
        <v>7833</v>
      </c>
    </row>
    <row r="10437" spans="1:15" x14ac:dyDescent="0.35">
      <c r="A10437">
        <v>-76.825220000000002</v>
      </c>
      <c r="B10437">
        <v>45.060600000000001</v>
      </c>
      <c r="C10437" t="s">
        <v>171</v>
      </c>
      <c r="D10437">
        <v>2021</v>
      </c>
      <c r="E10437" t="s">
        <v>320</v>
      </c>
      <c r="F10437" t="s">
        <v>378</v>
      </c>
      <c r="G10437" t="s">
        <v>379</v>
      </c>
      <c r="I10437" t="s">
        <v>380</v>
      </c>
      <c r="J10437" t="s">
        <v>175</v>
      </c>
      <c r="K10437" t="s">
        <v>20</v>
      </c>
      <c r="L10437">
        <v>2300</v>
      </c>
      <c r="M10437">
        <v>45.060600000000001</v>
      </c>
      <c r="N10437">
        <v>-76.825220000000002</v>
      </c>
      <c r="O10437">
        <v>2646</v>
      </c>
    </row>
    <row r="10438" spans="1:15" x14ac:dyDescent="0.35">
      <c r="A10438">
        <v>-76.825220000000002</v>
      </c>
      <c r="B10438">
        <v>45.060600000000001</v>
      </c>
      <c r="C10438" t="s">
        <v>171</v>
      </c>
      <c r="D10438">
        <v>2020</v>
      </c>
      <c r="E10438" t="s">
        <v>320</v>
      </c>
      <c r="F10438" t="s">
        <v>378</v>
      </c>
      <c r="G10438" t="s">
        <v>379</v>
      </c>
      <c r="I10438" t="s">
        <v>380</v>
      </c>
      <c r="J10438" t="s">
        <v>175</v>
      </c>
      <c r="K10438" t="s">
        <v>20</v>
      </c>
      <c r="L10438">
        <v>2300</v>
      </c>
      <c r="M10438">
        <v>45.060600000000001</v>
      </c>
      <c r="N10438">
        <v>-76.825220000000002</v>
      </c>
      <c r="O10438">
        <v>1839</v>
      </c>
    </row>
    <row r="10439" spans="1:15" x14ac:dyDescent="0.35">
      <c r="A10439">
        <v>-76.825220000000002</v>
      </c>
      <c r="B10439">
        <v>45.060600000000001</v>
      </c>
      <c r="C10439" t="s">
        <v>171</v>
      </c>
      <c r="D10439">
        <v>2019</v>
      </c>
      <c r="E10439" t="s">
        <v>320</v>
      </c>
      <c r="F10439" t="s">
        <v>378</v>
      </c>
      <c r="G10439" t="s">
        <v>379</v>
      </c>
      <c r="I10439" t="s">
        <v>380</v>
      </c>
      <c r="J10439" t="s">
        <v>175</v>
      </c>
      <c r="K10439" t="s">
        <v>20</v>
      </c>
      <c r="L10439">
        <v>2300</v>
      </c>
      <c r="M10439">
        <v>45.060600000000001</v>
      </c>
      <c r="N10439">
        <v>-76.825220000000002</v>
      </c>
      <c r="O10439">
        <v>1936</v>
      </c>
    </row>
    <row r="10440" spans="1:15" x14ac:dyDescent="0.35">
      <c r="A10440">
        <v>-76.825220000000002</v>
      </c>
      <c r="B10440">
        <v>45.060600000000001</v>
      </c>
      <c r="C10440" t="s">
        <v>171</v>
      </c>
      <c r="D10440">
        <v>2018</v>
      </c>
      <c r="E10440" t="s">
        <v>320</v>
      </c>
      <c r="F10440" t="s">
        <v>378</v>
      </c>
      <c r="G10440" t="s">
        <v>379</v>
      </c>
      <c r="I10440" t="s">
        <v>380</v>
      </c>
      <c r="J10440" t="s">
        <v>175</v>
      </c>
      <c r="K10440" t="s">
        <v>20</v>
      </c>
      <c r="L10440">
        <v>2300</v>
      </c>
      <c r="M10440">
        <v>45.060600000000001</v>
      </c>
      <c r="N10440">
        <v>-76.825220000000002</v>
      </c>
      <c r="O10440">
        <v>1021</v>
      </c>
    </row>
    <row r="10441" spans="1:15" x14ac:dyDescent="0.35">
      <c r="A10441">
        <v>-76.825220000000002</v>
      </c>
      <c r="B10441">
        <v>45.060600000000001</v>
      </c>
      <c r="C10441" t="s">
        <v>171</v>
      </c>
      <c r="D10441">
        <v>2017</v>
      </c>
      <c r="E10441" t="s">
        <v>320</v>
      </c>
      <c r="F10441" t="s">
        <v>378</v>
      </c>
      <c r="G10441" t="s">
        <v>379</v>
      </c>
      <c r="I10441" t="s">
        <v>380</v>
      </c>
      <c r="J10441" t="s">
        <v>175</v>
      </c>
      <c r="K10441" t="s">
        <v>20</v>
      </c>
      <c r="L10441">
        <v>2300</v>
      </c>
      <c r="M10441">
        <v>45.060600000000001</v>
      </c>
      <c r="N10441">
        <v>-76.825220000000002</v>
      </c>
      <c r="O10441">
        <v>1228</v>
      </c>
    </row>
    <row r="10442" spans="1:15" x14ac:dyDescent="0.35">
      <c r="A10442">
        <v>-76.825220000000002</v>
      </c>
      <c r="B10442">
        <v>45.060600000000001</v>
      </c>
      <c r="C10442" t="s">
        <v>171</v>
      </c>
      <c r="D10442">
        <v>2016</v>
      </c>
      <c r="E10442" t="s">
        <v>320</v>
      </c>
      <c r="F10442" t="s">
        <v>378</v>
      </c>
      <c r="G10442" t="s">
        <v>379</v>
      </c>
      <c r="I10442" t="s">
        <v>380</v>
      </c>
      <c r="J10442" t="s">
        <v>175</v>
      </c>
      <c r="K10442" t="s">
        <v>20</v>
      </c>
      <c r="L10442">
        <v>2300</v>
      </c>
      <c r="M10442">
        <v>45.060600000000001</v>
      </c>
      <c r="N10442">
        <v>-76.825220000000002</v>
      </c>
      <c r="O10442">
        <v>1128</v>
      </c>
    </row>
    <row r="10443" spans="1:15" x14ac:dyDescent="0.35">
      <c r="A10443">
        <v>-76.825220000000002</v>
      </c>
      <c r="B10443">
        <v>45.060600000000001</v>
      </c>
      <c r="C10443" t="s">
        <v>171</v>
      </c>
      <c r="D10443">
        <v>2015</v>
      </c>
      <c r="E10443" t="s">
        <v>320</v>
      </c>
      <c r="F10443" t="s">
        <v>378</v>
      </c>
      <c r="G10443" t="s">
        <v>379</v>
      </c>
      <c r="I10443" t="s">
        <v>380</v>
      </c>
      <c r="J10443" t="s">
        <v>175</v>
      </c>
      <c r="K10443" t="s">
        <v>20</v>
      </c>
      <c r="L10443">
        <v>2300</v>
      </c>
      <c r="M10443">
        <v>45.060600000000001</v>
      </c>
      <c r="N10443">
        <v>-76.825220000000002</v>
      </c>
      <c r="O10443">
        <v>1559</v>
      </c>
    </row>
    <row r="10444" spans="1:15" x14ac:dyDescent="0.35">
      <c r="A10444">
        <v>-76.825220000000002</v>
      </c>
      <c r="B10444">
        <v>45.060600000000001</v>
      </c>
      <c r="C10444" t="s">
        <v>171</v>
      </c>
      <c r="D10444">
        <v>2014</v>
      </c>
      <c r="E10444" t="s">
        <v>320</v>
      </c>
      <c r="F10444" t="s">
        <v>378</v>
      </c>
      <c r="G10444" t="s">
        <v>379</v>
      </c>
      <c r="I10444" t="s">
        <v>380</v>
      </c>
      <c r="J10444" t="s">
        <v>175</v>
      </c>
      <c r="K10444" t="s">
        <v>20</v>
      </c>
      <c r="L10444">
        <v>2300</v>
      </c>
      <c r="M10444">
        <v>45.060600000000001</v>
      </c>
      <c r="N10444">
        <v>-76.825220000000002</v>
      </c>
      <c r="O10444">
        <v>167</v>
      </c>
    </row>
    <row r="10445" spans="1:15" x14ac:dyDescent="0.35">
      <c r="A10445">
        <v>-76.825220000000002</v>
      </c>
      <c r="B10445">
        <v>45.060600000000001</v>
      </c>
      <c r="C10445" t="s">
        <v>171</v>
      </c>
      <c r="D10445">
        <v>2013</v>
      </c>
      <c r="E10445" t="s">
        <v>320</v>
      </c>
      <c r="F10445" t="s">
        <v>378</v>
      </c>
      <c r="G10445" t="s">
        <v>379</v>
      </c>
      <c r="I10445" t="s">
        <v>380</v>
      </c>
      <c r="J10445" t="s">
        <v>175</v>
      </c>
      <c r="K10445" t="s">
        <v>20</v>
      </c>
      <c r="L10445">
        <v>2300</v>
      </c>
      <c r="M10445">
        <v>45.060600000000001</v>
      </c>
      <c r="N10445">
        <v>-76.825220000000002</v>
      </c>
      <c r="O10445">
        <v>390</v>
      </c>
    </row>
    <row r="10446" spans="1:15" x14ac:dyDescent="0.35">
      <c r="A10446">
        <v>-76.825220000000002</v>
      </c>
      <c r="B10446">
        <v>45.060600000000001</v>
      </c>
      <c r="C10446" t="s">
        <v>171</v>
      </c>
      <c r="D10446">
        <v>2012</v>
      </c>
      <c r="E10446" t="s">
        <v>320</v>
      </c>
      <c r="F10446" t="s">
        <v>378</v>
      </c>
      <c r="G10446" t="s">
        <v>379</v>
      </c>
      <c r="I10446" t="s">
        <v>380</v>
      </c>
      <c r="J10446" t="s">
        <v>175</v>
      </c>
      <c r="K10446" t="s">
        <v>20</v>
      </c>
      <c r="L10446">
        <v>2300</v>
      </c>
      <c r="M10446">
        <v>45.060600000000001</v>
      </c>
      <c r="N10446">
        <v>-76.825220000000002</v>
      </c>
      <c r="O10446">
        <v>432</v>
      </c>
    </row>
    <row r="10447" spans="1:15" x14ac:dyDescent="0.35">
      <c r="A10447">
        <v>-80.733180000000004</v>
      </c>
      <c r="B10447">
        <v>48.275689999999997</v>
      </c>
      <c r="C10447" t="s">
        <v>5347</v>
      </c>
      <c r="D10447">
        <v>2020</v>
      </c>
      <c r="E10447" t="s">
        <v>16</v>
      </c>
      <c r="F10447" t="s">
        <v>5472</v>
      </c>
      <c r="G10447" t="s">
        <v>5473</v>
      </c>
      <c r="I10447" t="s">
        <v>5474</v>
      </c>
      <c r="J10447" t="s">
        <v>5417</v>
      </c>
      <c r="K10447" t="s">
        <v>20</v>
      </c>
      <c r="L10447">
        <v>2000</v>
      </c>
      <c r="M10447">
        <v>48.275689999999997</v>
      </c>
      <c r="N10447">
        <v>-80.733180000000004</v>
      </c>
      <c r="O10447">
        <v>13803</v>
      </c>
    </row>
    <row r="10448" spans="1:15" x14ac:dyDescent="0.35">
      <c r="A10448">
        <v>-80.733180000000004</v>
      </c>
      <c r="B10448">
        <v>48.275689999999997</v>
      </c>
      <c r="C10448" t="s">
        <v>5347</v>
      </c>
      <c r="D10448">
        <v>2018</v>
      </c>
      <c r="E10448" t="s">
        <v>16</v>
      </c>
      <c r="F10448" t="s">
        <v>5472</v>
      </c>
      <c r="G10448" t="s">
        <v>5473</v>
      </c>
      <c r="I10448" t="s">
        <v>5474</v>
      </c>
      <c r="J10448" t="s">
        <v>5417</v>
      </c>
      <c r="K10448" t="s">
        <v>20</v>
      </c>
      <c r="L10448">
        <v>1985</v>
      </c>
      <c r="M10448">
        <v>48.275689999999997</v>
      </c>
      <c r="N10448">
        <v>-80.733180000000004</v>
      </c>
      <c r="O10448">
        <v>12879</v>
      </c>
    </row>
    <row r="10449" spans="1:15" x14ac:dyDescent="0.35">
      <c r="A10449">
        <v>-80.733180000000004</v>
      </c>
      <c r="B10449">
        <v>48.275689999999997</v>
      </c>
      <c r="C10449" t="s">
        <v>5347</v>
      </c>
      <c r="D10449">
        <v>2016</v>
      </c>
      <c r="E10449" t="s">
        <v>16</v>
      </c>
      <c r="F10449" t="s">
        <v>5472</v>
      </c>
      <c r="G10449" t="s">
        <v>5473</v>
      </c>
      <c r="I10449" t="s">
        <v>5474</v>
      </c>
      <c r="J10449" t="s">
        <v>5417</v>
      </c>
      <c r="K10449" t="s">
        <v>20</v>
      </c>
      <c r="L10449">
        <v>2000</v>
      </c>
      <c r="M10449">
        <v>48.275689999999997</v>
      </c>
      <c r="N10449">
        <v>-80.733180000000004</v>
      </c>
      <c r="O10449">
        <v>12919</v>
      </c>
    </row>
    <row r="10450" spans="1:15" x14ac:dyDescent="0.35">
      <c r="A10450">
        <v>-80.733180000000004</v>
      </c>
      <c r="B10450">
        <v>48.275689999999997</v>
      </c>
      <c r="C10450" t="s">
        <v>5347</v>
      </c>
      <c r="D10450">
        <v>2014</v>
      </c>
      <c r="E10450" t="s">
        <v>16</v>
      </c>
      <c r="F10450" t="s">
        <v>5472</v>
      </c>
      <c r="G10450" t="s">
        <v>5473</v>
      </c>
      <c r="I10450" t="s">
        <v>5474</v>
      </c>
      <c r="J10450" t="s">
        <v>5417</v>
      </c>
      <c r="K10450" t="s">
        <v>20</v>
      </c>
      <c r="L10450">
        <v>2000</v>
      </c>
      <c r="M10450">
        <v>48.275689999999997</v>
      </c>
      <c r="N10450">
        <v>-80.733180000000004</v>
      </c>
      <c r="O10450">
        <v>12563</v>
      </c>
    </row>
    <row r="10451" spans="1:15" x14ac:dyDescent="0.35">
      <c r="A10451">
        <v>-80.733180000000004</v>
      </c>
      <c r="B10451">
        <v>48.275689999999997</v>
      </c>
      <c r="C10451" t="s">
        <v>5347</v>
      </c>
      <c r="D10451">
        <v>2012</v>
      </c>
      <c r="E10451" t="s">
        <v>16</v>
      </c>
      <c r="F10451" t="s">
        <v>5472</v>
      </c>
      <c r="G10451" t="s">
        <v>5473</v>
      </c>
      <c r="I10451" t="s">
        <v>5474</v>
      </c>
      <c r="J10451" t="s">
        <v>5417</v>
      </c>
      <c r="K10451" t="s">
        <v>20</v>
      </c>
      <c r="L10451">
        <v>1800</v>
      </c>
      <c r="M10451">
        <v>48.275689999999997</v>
      </c>
      <c r="N10451">
        <v>-80.733180000000004</v>
      </c>
      <c r="O10451">
        <v>12082</v>
      </c>
    </row>
    <row r="10452" spans="1:15" x14ac:dyDescent="0.35">
      <c r="A10452">
        <v>-79.073903999999999</v>
      </c>
      <c r="B10452">
        <v>45.013276900000001</v>
      </c>
      <c r="C10452" t="s">
        <v>2999</v>
      </c>
      <c r="D10452">
        <v>2015</v>
      </c>
      <c r="E10452" t="s">
        <v>493</v>
      </c>
      <c r="F10452" t="s">
        <v>3299</v>
      </c>
      <c r="G10452" t="s">
        <v>3300</v>
      </c>
      <c r="I10452" t="s">
        <v>3301</v>
      </c>
      <c r="J10452" t="s">
        <v>3050</v>
      </c>
      <c r="K10452" t="s">
        <v>1136</v>
      </c>
      <c r="L10452">
        <v>5500</v>
      </c>
      <c r="M10452">
        <v>45.013276900000001</v>
      </c>
      <c r="N10452">
        <v>-79.073903999999999</v>
      </c>
      <c r="O10452">
        <v>7955</v>
      </c>
    </row>
    <row r="10453" spans="1:15" x14ac:dyDescent="0.35">
      <c r="A10453">
        <v>-79.073903999999999</v>
      </c>
      <c r="B10453">
        <v>45.013276900000001</v>
      </c>
      <c r="C10453" t="s">
        <v>2999</v>
      </c>
      <c r="D10453">
        <v>2013</v>
      </c>
      <c r="E10453" t="s">
        <v>493</v>
      </c>
      <c r="F10453" t="s">
        <v>3299</v>
      </c>
      <c r="G10453" t="s">
        <v>3300</v>
      </c>
      <c r="I10453" t="s">
        <v>3301</v>
      </c>
      <c r="J10453" t="s">
        <v>3050</v>
      </c>
      <c r="K10453" t="s">
        <v>492</v>
      </c>
      <c r="L10453">
        <v>10000</v>
      </c>
      <c r="M10453">
        <v>45.013276900000001</v>
      </c>
      <c r="N10453">
        <v>-79.073903999999999</v>
      </c>
      <c r="O10453">
        <v>7417</v>
      </c>
    </row>
    <row r="10454" spans="1:15" x14ac:dyDescent="0.35">
      <c r="A10454">
        <v>-94.137372099999993</v>
      </c>
      <c r="B10454">
        <v>50.048509799999998</v>
      </c>
      <c r="C10454" t="s">
        <v>1745</v>
      </c>
      <c r="D10454">
        <v>2021</v>
      </c>
      <c r="E10454" t="s">
        <v>16</v>
      </c>
      <c r="F10454" t="s">
        <v>1756</v>
      </c>
      <c r="G10454" t="s">
        <v>1757</v>
      </c>
      <c r="I10454" t="s">
        <v>1758</v>
      </c>
      <c r="K10454" t="s">
        <v>20</v>
      </c>
      <c r="L10454">
        <v>500</v>
      </c>
      <c r="M10454">
        <v>50.048509799999998</v>
      </c>
      <c r="N10454">
        <v>-94.137372099999993</v>
      </c>
      <c r="O10454">
        <v>4070</v>
      </c>
    </row>
    <row r="10455" spans="1:15" x14ac:dyDescent="0.35">
      <c r="A10455">
        <v>-94.137372099999993</v>
      </c>
      <c r="B10455">
        <v>50.048509799999998</v>
      </c>
      <c r="C10455" t="s">
        <v>1745</v>
      </c>
      <c r="D10455">
        <v>2021</v>
      </c>
      <c r="E10455" t="s">
        <v>320</v>
      </c>
      <c r="F10455" t="s">
        <v>1756</v>
      </c>
      <c r="G10455" t="s">
        <v>1757</v>
      </c>
      <c r="I10455" t="s">
        <v>1758</v>
      </c>
      <c r="K10455" t="s">
        <v>20</v>
      </c>
      <c r="L10455">
        <v>700</v>
      </c>
      <c r="M10455">
        <v>50.048509799999998</v>
      </c>
      <c r="N10455">
        <v>-94.137372099999993</v>
      </c>
      <c r="O10455">
        <v>4077</v>
      </c>
    </row>
    <row r="10456" spans="1:15" x14ac:dyDescent="0.35">
      <c r="A10456">
        <v>-94.137372099999993</v>
      </c>
      <c r="B10456">
        <v>50.048509799999998</v>
      </c>
      <c r="C10456" t="s">
        <v>1745</v>
      </c>
      <c r="D10456">
        <v>2020</v>
      </c>
      <c r="E10456" t="s">
        <v>16</v>
      </c>
      <c r="F10456" t="s">
        <v>1756</v>
      </c>
      <c r="G10456" t="s">
        <v>1757</v>
      </c>
      <c r="I10456" t="s">
        <v>1758</v>
      </c>
      <c r="K10456" t="s">
        <v>20</v>
      </c>
      <c r="L10456">
        <v>500</v>
      </c>
      <c r="M10456">
        <v>50.048509799999998</v>
      </c>
      <c r="N10456">
        <v>-94.137372099999993</v>
      </c>
      <c r="O10456">
        <v>4055</v>
      </c>
    </row>
    <row r="10457" spans="1:15" x14ac:dyDescent="0.35">
      <c r="A10457">
        <v>-94.137372099999993</v>
      </c>
      <c r="B10457">
        <v>50.048509799999998</v>
      </c>
      <c r="C10457" t="s">
        <v>1745</v>
      </c>
      <c r="D10457">
        <v>2020</v>
      </c>
      <c r="E10457" t="s">
        <v>320</v>
      </c>
      <c r="F10457" t="s">
        <v>1756</v>
      </c>
      <c r="G10457" t="s">
        <v>1757</v>
      </c>
      <c r="I10457" t="s">
        <v>1758</v>
      </c>
      <c r="K10457" t="s">
        <v>20</v>
      </c>
      <c r="L10457">
        <v>700</v>
      </c>
      <c r="M10457">
        <v>50.048509799999998</v>
      </c>
      <c r="N10457">
        <v>-94.137372099999993</v>
      </c>
      <c r="O10457">
        <v>4059</v>
      </c>
    </row>
    <row r="10458" spans="1:15" x14ac:dyDescent="0.35">
      <c r="A10458">
        <v>-94.137372099999993</v>
      </c>
      <c r="B10458">
        <v>50.048509799999998</v>
      </c>
      <c r="C10458" t="s">
        <v>1745</v>
      </c>
      <c r="D10458">
        <v>2019</v>
      </c>
      <c r="E10458" t="s">
        <v>320</v>
      </c>
      <c r="F10458" t="s">
        <v>1756</v>
      </c>
      <c r="G10458" t="s">
        <v>1757</v>
      </c>
      <c r="I10458" t="s">
        <v>1758</v>
      </c>
      <c r="K10458" t="s">
        <v>20</v>
      </c>
      <c r="L10458">
        <v>1000</v>
      </c>
      <c r="M10458">
        <v>50.048509799999998</v>
      </c>
      <c r="N10458">
        <v>-94.137372099999993</v>
      </c>
      <c r="O10458">
        <v>4043</v>
      </c>
    </row>
    <row r="10459" spans="1:15" x14ac:dyDescent="0.35">
      <c r="A10459">
        <v>-94.137372099999993</v>
      </c>
      <c r="B10459">
        <v>50.048509799999998</v>
      </c>
      <c r="C10459" t="s">
        <v>1745</v>
      </c>
      <c r="D10459">
        <v>2019</v>
      </c>
      <c r="E10459" t="s">
        <v>59</v>
      </c>
      <c r="F10459" t="s">
        <v>1756</v>
      </c>
      <c r="G10459" t="s">
        <v>1757</v>
      </c>
      <c r="I10459" t="s">
        <v>1758</v>
      </c>
      <c r="K10459" t="s">
        <v>20</v>
      </c>
      <c r="L10459">
        <v>999</v>
      </c>
      <c r="M10459">
        <v>50.048509799999998</v>
      </c>
      <c r="N10459">
        <v>-94.137372099999993</v>
      </c>
      <c r="O10459">
        <v>4045</v>
      </c>
    </row>
    <row r="10460" spans="1:15" x14ac:dyDescent="0.35">
      <c r="A10460">
        <v>-94.137372099999993</v>
      </c>
      <c r="B10460">
        <v>50.048509799999998</v>
      </c>
      <c r="C10460" t="s">
        <v>1745</v>
      </c>
      <c r="D10460">
        <v>2017</v>
      </c>
      <c r="E10460" t="s">
        <v>16</v>
      </c>
      <c r="F10460" t="s">
        <v>1756</v>
      </c>
      <c r="G10460" t="s">
        <v>1757</v>
      </c>
      <c r="I10460" t="s">
        <v>1758</v>
      </c>
      <c r="K10460" t="s">
        <v>20</v>
      </c>
      <c r="L10460">
        <v>998</v>
      </c>
      <c r="M10460">
        <v>50.048509799999998</v>
      </c>
      <c r="N10460">
        <v>-94.137372099999993</v>
      </c>
      <c r="O10460">
        <v>4025</v>
      </c>
    </row>
    <row r="10461" spans="1:15" x14ac:dyDescent="0.35">
      <c r="A10461">
        <v>-94.137372099999993</v>
      </c>
      <c r="B10461">
        <v>50.048509799999998</v>
      </c>
      <c r="C10461" t="s">
        <v>1745</v>
      </c>
      <c r="D10461">
        <v>2017</v>
      </c>
      <c r="E10461" t="s">
        <v>320</v>
      </c>
      <c r="F10461" t="s">
        <v>1756</v>
      </c>
      <c r="G10461" t="s">
        <v>1757</v>
      </c>
      <c r="I10461" t="s">
        <v>1758</v>
      </c>
      <c r="K10461" t="s">
        <v>20</v>
      </c>
      <c r="L10461">
        <v>1500</v>
      </c>
      <c r="M10461">
        <v>50.048509799999998</v>
      </c>
      <c r="N10461">
        <v>-94.137372099999993</v>
      </c>
      <c r="O10461">
        <v>4028</v>
      </c>
    </row>
    <row r="10462" spans="1:15" x14ac:dyDescent="0.35">
      <c r="A10462">
        <v>-94.137372099999993</v>
      </c>
      <c r="B10462">
        <v>50.048509799999998</v>
      </c>
      <c r="C10462" t="s">
        <v>1745</v>
      </c>
      <c r="D10462">
        <v>2017</v>
      </c>
      <c r="E10462" t="s">
        <v>59</v>
      </c>
      <c r="F10462" t="s">
        <v>1756</v>
      </c>
      <c r="G10462" t="s">
        <v>1757</v>
      </c>
      <c r="I10462" t="s">
        <v>1758</v>
      </c>
      <c r="K10462" t="s">
        <v>20</v>
      </c>
      <c r="L10462">
        <v>2500</v>
      </c>
      <c r="M10462">
        <v>50.048509799999998</v>
      </c>
      <c r="N10462">
        <v>-94.137372099999993</v>
      </c>
      <c r="O10462">
        <v>4030</v>
      </c>
    </row>
    <row r="10463" spans="1:15" x14ac:dyDescent="0.35">
      <c r="A10463">
        <v>-94.137372099999993</v>
      </c>
      <c r="B10463">
        <v>50.048509799999998</v>
      </c>
      <c r="C10463" t="s">
        <v>1745</v>
      </c>
      <c r="D10463">
        <v>2015</v>
      </c>
      <c r="E10463" t="s">
        <v>16</v>
      </c>
      <c r="F10463" t="s">
        <v>1756</v>
      </c>
      <c r="G10463" t="s">
        <v>1757</v>
      </c>
      <c r="I10463" t="s">
        <v>1758</v>
      </c>
      <c r="K10463" t="s">
        <v>20</v>
      </c>
      <c r="L10463">
        <v>500</v>
      </c>
      <c r="M10463">
        <v>50.048509799999998</v>
      </c>
      <c r="N10463">
        <v>-94.137372099999993</v>
      </c>
      <c r="O10463">
        <v>4004</v>
      </c>
    </row>
    <row r="10464" spans="1:15" x14ac:dyDescent="0.35">
      <c r="A10464">
        <v>-94.137372099999993</v>
      </c>
      <c r="B10464">
        <v>50.048509799999998</v>
      </c>
      <c r="C10464" t="s">
        <v>1745</v>
      </c>
      <c r="D10464">
        <v>2015</v>
      </c>
      <c r="E10464" t="s">
        <v>320</v>
      </c>
      <c r="F10464" t="s">
        <v>1756</v>
      </c>
      <c r="G10464" t="s">
        <v>1757</v>
      </c>
      <c r="I10464" t="s">
        <v>1758</v>
      </c>
      <c r="K10464" t="s">
        <v>20</v>
      </c>
      <c r="L10464">
        <v>1500</v>
      </c>
      <c r="M10464">
        <v>50.048509799999998</v>
      </c>
      <c r="N10464">
        <v>-94.137372099999993</v>
      </c>
      <c r="O10464">
        <v>4007</v>
      </c>
    </row>
    <row r="10465" spans="1:15" x14ac:dyDescent="0.35">
      <c r="A10465">
        <v>-94.137372099999993</v>
      </c>
      <c r="B10465">
        <v>50.048509799999998</v>
      </c>
      <c r="C10465" t="s">
        <v>1745</v>
      </c>
      <c r="D10465">
        <v>2013</v>
      </c>
      <c r="E10465" t="s">
        <v>16</v>
      </c>
      <c r="F10465" t="s">
        <v>1756</v>
      </c>
      <c r="G10465" t="s">
        <v>1757</v>
      </c>
      <c r="I10465" t="s">
        <v>1758</v>
      </c>
      <c r="K10465" t="s">
        <v>20</v>
      </c>
      <c r="L10465">
        <v>500</v>
      </c>
      <c r="M10465">
        <v>50.048509799999998</v>
      </c>
      <c r="N10465">
        <v>-94.137372099999993</v>
      </c>
      <c r="O10465">
        <v>4788</v>
      </c>
    </row>
    <row r="10466" spans="1:15" x14ac:dyDescent="0.35">
      <c r="A10466">
        <v>-94.137372099999993</v>
      </c>
      <c r="B10466">
        <v>50.048509799999998</v>
      </c>
      <c r="C10466" t="s">
        <v>1745</v>
      </c>
      <c r="D10466">
        <v>2013</v>
      </c>
      <c r="E10466" t="s">
        <v>320</v>
      </c>
      <c r="F10466" t="s">
        <v>1756</v>
      </c>
      <c r="G10466" t="s">
        <v>1757</v>
      </c>
      <c r="I10466" t="s">
        <v>1758</v>
      </c>
      <c r="K10466" t="s">
        <v>20</v>
      </c>
      <c r="L10466">
        <v>1500</v>
      </c>
      <c r="M10466">
        <v>50.048509799999998</v>
      </c>
      <c r="N10466">
        <v>-94.137372099999993</v>
      </c>
      <c r="O10466">
        <v>4791</v>
      </c>
    </row>
    <row r="10467" spans="1:15" x14ac:dyDescent="0.35">
      <c r="A10467">
        <v>-78.863814099999999</v>
      </c>
      <c r="B10467">
        <v>45.185599600000003</v>
      </c>
      <c r="C10467" t="s">
        <v>171</v>
      </c>
      <c r="D10467">
        <v>2021</v>
      </c>
      <c r="E10467" t="s">
        <v>59</v>
      </c>
      <c r="F10467" t="s">
        <v>1093</v>
      </c>
      <c r="G10467" t="s">
        <v>1094</v>
      </c>
      <c r="I10467" t="s">
        <v>1095</v>
      </c>
      <c r="J10467" t="s">
        <v>190</v>
      </c>
      <c r="K10467" t="s">
        <v>20</v>
      </c>
      <c r="L10467">
        <v>1100</v>
      </c>
      <c r="M10467">
        <v>45.185599600000003</v>
      </c>
      <c r="N10467">
        <v>-78.863814099999999</v>
      </c>
      <c r="O10467">
        <v>2687</v>
      </c>
    </row>
    <row r="10468" spans="1:15" x14ac:dyDescent="0.35">
      <c r="A10468">
        <v>-78.863814099999999</v>
      </c>
      <c r="B10468">
        <v>45.185599600000003</v>
      </c>
      <c r="C10468" t="s">
        <v>171</v>
      </c>
      <c r="D10468">
        <v>2019</v>
      </c>
      <c r="E10468" t="s">
        <v>59</v>
      </c>
      <c r="F10468" t="s">
        <v>1093</v>
      </c>
      <c r="G10468" t="s">
        <v>1094</v>
      </c>
      <c r="I10468" t="s">
        <v>1095</v>
      </c>
      <c r="J10468" t="s">
        <v>190</v>
      </c>
      <c r="K10468" t="s">
        <v>20</v>
      </c>
      <c r="L10468">
        <v>1100</v>
      </c>
      <c r="M10468">
        <v>45.185599600000003</v>
      </c>
      <c r="N10468">
        <v>-78.863814099999999</v>
      </c>
      <c r="O10468">
        <v>1461</v>
      </c>
    </row>
    <row r="10469" spans="1:15" x14ac:dyDescent="0.35">
      <c r="A10469">
        <v>-78.863814099999999</v>
      </c>
      <c r="B10469">
        <v>45.185599600000003</v>
      </c>
      <c r="C10469" t="s">
        <v>171</v>
      </c>
      <c r="D10469">
        <v>2018</v>
      </c>
      <c r="E10469" t="s">
        <v>59</v>
      </c>
      <c r="F10469" t="s">
        <v>1093</v>
      </c>
      <c r="G10469" t="s">
        <v>1094</v>
      </c>
      <c r="I10469" t="s">
        <v>1095</v>
      </c>
      <c r="J10469" t="s">
        <v>190</v>
      </c>
      <c r="K10469" t="s">
        <v>20</v>
      </c>
      <c r="L10469">
        <v>1100</v>
      </c>
      <c r="M10469">
        <v>45.185599600000003</v>
      </c>
      <c r="N10469">
        <v>-78.863814099999999</v>
      </c>
      <c r="O10469">
        <v>1052</v>
      </c>
    </row>
    <row r="10470" spans="1:15" x14ac:dyDescent="0.35">
      <c r="A10470">
        <v>-78.863814099999999</v>
      </c>
      <c r="B10470">
        <v>45.185599600000003</v>
      </c>
      <c r="C10470" t="s">
        <v>171</v>
      </c>
      <c r="D10470">
        <v>2017</v>
      </c>
      <c r="E10470" t="s">
        <v>59</v>
      </c>
      <c r="F10470" t="s">
        <v>1093</v>
      </c>
      <c r="G10470" t="s">
        <v>1094</v>
      </c>
      <c r="I10470" t="s">
        <v>1095</v>
      </c>
      <c r="J10470" t="s">
        <v>190</v>
      </c>
      <c r="K10470" t="s">
        <v>20</v>
      </c>
      <c r="L10470">
        <v>1700</v>
      </c>
      <c r="M10470">
        <v>45.185599600000003</v>
      </c>
      <c r="N10470">
        <v>-78.863814099999999</v>
      </c>
      <c r="O10470">
        <v>1271</v>
      </c>
    </row>
    <row r="10471" spans="1:15" x14ac:dyDescent="0.35">
      <c r="A10471">
        <v>-78.863814099999999</v>
      </c>
      <c r="B10471">
        <v>45.185599600000003</v>
      </c>
      <c r="C10471" t="s">
        <v>171</v>
      </c>
      <c r="D10471">
        <v>2015</v>
      </c>
      <c r="E10471" t="s">
        <v>59</v>
      </c>
      <c r="F10471" t="s">
        <v>1093</v>
      </c>
      <c r="G10471" t="s">
        <v>1094</v>
      </c>
      <c r="I10471" t="s">
        <v>1095</v>
      </c>
      <c r="J10471" t="s">
        <v>190</v>
      </c>
      <c r="K10471" t="s">
        <v>20</v>
      </c>
      <c r="L10471">
        <v>1100</v>
      </c>
      <c r="M10471">
        <v>45.185599600000003</v>
      </c>
      <c r="N10471">
        <v>-78.863814099999999</v>
      </c>
      <c r="O10471">
        <v>1608</v>
      </c>
    </row>
    <row r="10472" spans="1:15" x14ac:dyDescent="0.35">
      <c r="A10472">
        <v>-78.863814099999999</v>
      </c>
      <c r="B10472">
        <v>45.185599600000003</v>
      </c>
      <c r="C10472" t="s">
        <v>171</v>
      </c>
      <c r="D10472">
        <v>2013</v>
      </c>
      <c r="E10472" t="s">
        <v>59</v>
      </c>
      <c r="F10472" t="s">
        <v>1093</v>
      </c>
      <c r="G10472" t="s">
        <v>1094</v>
      </c>
      <c r="I10472" t="s">
        <v>1095</v>
      </c>
      <c r="J10472" t="s">
        <v>190</v>
      </c>
      <c r="K10472" t="s">
        <v>20</v>
      </c>
      <c r="L10472">
        <v>1100</v>
      </c>
      <c r="M10472">
        <v>45.185599600000003</v>
      </c>
      <c r="N10472">
        <v>-78.863814099999999</v>
      </c>
      <c r="O10472">
        <v>836</v>
      </c>
    </row>
    <row r="10473" spans="1:15" x14ac:dyDescent="0.35">
      <c r="A10473">
        <v>-81.157591600000003</v>
      </c>
      <c r="B10473">
        <v>47.114303300000003</v>
      </c>
      <c r="C10473" t="s">
        <v>5347</v>
      </c>
      <c r="D10473">
        <v>2021</v>
      </c>
      <c r="E10473" t="s">
        <v>16</v>
      </c>
      <c r="F10473" t="s">
        <v>4202</v>
      </c>
      <c r="G10473" t="s">
        <v>4203</v>
      </c>
      <c r="I10473" t="s">
        <v>5663</v>
      </c>
      <c r="J10473" t="s">
        <v>5664</v>
      </c>
      <c r="K10473" t="s">
        <v>20</v>
      </c>
      <c r="L10473">
        <v>1000</v>
      </c>
      <c r="M10473">
        <v>47.114303300000003</v>
      </c>
      <c r="N10473">
        <v>-81.157591600000003</v>
      </c>
      <c r="O10473">
        <v>13884</v>
      </c>
    </row>
    <row r="10474" spans="1:15" x14ac:dyDescent="0.35">
      <c r="A10474">
        <v>-82.937389999999994</v>
      </c>
      <c r="B10474">
        <v>46.898969999999998</v>
      </c>
      <c r="C10474" t="s">
        <v>3680</v>
      </c>
      <c r="D10474">
        <v>2019</v>
      </c>
      <c r="E10474" t="s">
        <v>16</v>
      </c>
      <c r="F10474" t="s">
        <v>4202</v>
      </c>
      <c r="G10474" t="s">
        <v>4203</v>
      </c>
      <c r="I10474" t="s">
        <v>4204</v>
      </c>
      <c r="J10474" t="s">
        <v>3704</v>
      </c>
      <c r="K10474" t="s">
        <v>20</v>
      </c>
      <c r="L10474">
        <v>425</v>
      </c>
      <c r="M10474">
        <v>46.898969999999998</v>
      </c>
      <c r="N10474">
        <v>-82.937389999999994</v>
      </c>
      <c r="O10474">
        <v>10332</v>
      </c>
    </row>
    <row r="10475" spans="1:15" x14ac:dyDescent="0.35">
      <c r="A10475">
        <v>-81.157591600000003</v>
      </c>
      <c r="B10475">
        <v>47.114303300000003</v>
      </c>
      <c r="C10475" t="s">
        <v>5347</v>
      </c>
      <c r="D10475">
        <v>2019</v>
      </c>
      <c r="E10475" t="s">
        <v>16</v>
      </c>
      <c r="F10475" t="s">
        <v>4202</v>
      </c>
      <c r="G10475" t="s">
        <v>4203</v>
      </c>
      <c r="I10475" t="s">
        <v>5663</v>
      </c>
      <c r="J10475" t="s">
        <v>5664</v>
      </c>
      <c r="K10475" t="s">
        <v>20</v>
      </c>
      <c r="L10475">
        <v>1000</v>
      </c>
      <c r="M10475">
        <v>47.114303300000003</v>
      </c>
      <c r="N10475">
        <v>-81.157591600000003</v>
      </c>
      <c r="O10475">
        <v>12376</v>
      </c>
    </row>
    <row r="10476" spans="1:15" x14ac:dyDescent="0.35">
      <c r="A10476">
        <v>-81.157591600000003</v>
      </c>
      <c r="B10476">
        <v>47.114303300000003</v>
      </c>
      <c r="C10476" t="s">
        <v>5347</v>
      </c>
      <c r="D10476">
        <v>2017</v>
      </c>
      <c r="E10476" t="s">
        <v>16</v>
      </c>
      <c r="F10476" t="s">
        <v>4202</v>
      </c>
      <c r="G10476" t="s">
        <v>4203</v>
      </c>
      <c r="I10476" t="s">
        <v>5663</v>
      </c>
      <c r="J10476" t="s">
        <v>5664</v>
      </c>
      <c r="K10476" t="s">
        <v>20</v>
      </c>
      <c r="L10476">
        <v>750</v>
      </c>
      <c r="M10476">
        <v>47.114303300000003</v>
      </c>
      <c r="N10476">
        <v>-81.157591600000003</v>
      </c>
      <c r="O10476">
        <v>12996</v>
      </c>
    </row>
    <row r="10477" spans="1:15" x14ac:dyDescent="0.35">
      <c r="A10477">
        <v>-82.937389999999994</v>
      </c>
      <c r="B10477">
        <v>46.898969999999998</v>
      </c>
      <c r="C10477" t="s">
        <v>3680</v>
      </c>
      <c r="D10477">
        <v>2016</v>
      </c>
      <c r="E10477" t="s">
        <v>16</v>
      </c>
      <c r="F10477" t="s">
        <v>4202</v>
      </c>
      <c r="G10477" t="s">
        <v>4203</v>
      </c>
      <c r="I10477" t="s">
        <v>4204</v>
      </c>
      <c r="J10477" t="s">
        <v>3704</v>
      </c>
      <c r="K10477" t="s">
        <v>20</v>
      </c>
      <c r="L10477">
        <v>500</v>
      </c>
      <c r="M10477">
        <v>46.898969999999998</v>
      </c>
      <c r="N10477">
        <v>-82.937389999999994</v>
      </c>
      <c r="O10477">
        <v>10467</v>
      </c>
    </row>
    <row r="10478" spans="1:15" x14ac:dyDescent="0.35">
      <c r="A10478">
        <v>-81.157591600000003</v>
      </c>
      <c r="B10478">
        <v>47.114303300000003</v>
      </c>
      <c r="C10478" t="s">
        <v>5347</v>
      </c>
      <c r="D10478">
        <v>2013</v>
      </c>
      <c r="E10478" t="s">
        <v>16</v>
      </c>
      <c r="F10478" t="s">
        <v>4202</v>
      </c>
      <c r="G10478" t="s">
        <v>4203</v>
      </c>
      <c r="I10478" t="s">
        <v>5663</v>
      </c>
      <c r="J10478" t="s">
        <v>5664</v>
      </c>
      <c r="K10478" t="s">
        <v>20</v>
      </c>
      <c r="L10478">
        <v>898</v>
      </c>
      <c r="M10478">
        <v>47.114303300000003</v>
      </c>
      <c r="N10478">
        <v>-81.157591600000003</v>
      </c>
      <c r="O10478">
        <v>12702</v>
      </c>
    </row>
    <row r="10479" spans="1:15" x14ac:dyDescent="0.35">
      <c r="A10479">
        <v>-82.937389999999994</v>
      </c>
      <c r="B10479">
        <v>46.898969999999998</v>
      </c>
      <c r="C10479" t="s">
        <v>3680</v>
      </c>
      <c r="D10479">
        <v>2012</v>
      </c>
      <c r="E10479" t="s">
        <v>16</v>
      </c>
      <c r="F10479" t="s">
        <v>4202</v>
      </c>
      <c r="G10479" t="s">
        <v>4203</v>
      </c>
      <c r="I10479" t="s">
        <v>4204</v>
      </c>
      <c r="J10479" t="s">
        <v>3704</v>
      </c>
      <c r="K10479" t="s">
        <v>20</v>
      </c>
      <c r="L10479">
        <v>500</v>
      </c>
      <c r="M10479">
        <v>46.898969999999998</v>
      </c>
      <c r="N10479">
        <v>-82.937389999999994</v>
      </c>
      <c r="O10479">
        <v>9249</v>
      </c>
    </row>
    <row r="10480" spans="1:15" x14ac:dyDescent="0.35">
      <c r="A10480">
        <v>-81.905680000000004</v>
      </c>
      <c r="B10480">
        <v>46.107550000000003</v>
      </c>
      <c r="C10480" t="s">
        <v>4537</v>
      </c>
      <c r="D10480">
        <v>2021</v>
      </c>
      <c r="E10480" t="s">
        <v>16</v>
      </c>
      <c r="F10480" t="s">
        <v>4623</v>
      </c>
      <c r="G10480" t="s">
        <v>4624</v>
      </c>
      <c r="I10480" t="s">
        <v>4625</v>
      </c>
      <c r="J10480" t="s">
        <v>4626</v>
      </c>
      <c r="K10480" t="s">
        <v>20</v>
      </c>
      <c r="L10480">
        <v>500</v>
      </c>
      <c r="M10480">
        <v>46.107550000000003</v>
      </c>
      <c r="N10480">
        <v>-81.905680000000004</v>
      </c>
      <c r="O10480">
        <v>11675</v>
      </c>
    </row>
    <row r="10481" spans="1:15" x14ac:dyDescent="0.35">
      <c r="A10481">
        <v>-81.892987899999994</v>
      </c>
      <c r="B10481">
        <v>47.833289000000001</v>
      </c>
      <c r="C10481" t="s">
        <v>5347</v>
      </c>
      <c r="D10481">
        <v>2020</v>
      </c>
      <c r="E10481" t="s">
        <v>16</v>
      </c>
      <c r="F10481" t="s">
        <v>4623</v>
      </c>
      <c r="G10481" t="s">
        <v>4624</v>
      </c>
      <c r="I10481" t="s">
        <v>5475</v>
      </c>
      <c r="J10481" t="s">
        <v>5471</v>
      </c>
      <c r="K10481" t="s">
        <v>20</v>
      </c>
      <c r="L10481">
        <v>500</v>
      </c>
      <c r="M10481">
        <v>47.833289000000001</v>
      </c>
      <c r="N10481">
        <v>-81.892987899999994</v>
      </c>
      <c r="O10481">
        <v>13805</v>
      </c>
    </row>
    <row r="10482" spans="1:15" x14ac:dyDescent="0.35">
      <c r="A10482">
        <v>-81.905680000000004</v>
      </c>
      <c r="B10482">
        <v>46.107550000000003</v>
      </c>
      <c r="C10482" t="s">
        <v>4537</v>
      </c>
      <c r="D10482">
        <v>2019</v>
      </c>
      <c r="E10482" t="s">
        <v>16</v>
      </c>
      <c r="F10482" t="s">
        <v>4623</v>
      </c>
      <c r="G10482" t="s">
        <v>4624</v>
      </c>
      <c r="I10482" t="s">
        <v>4625</v>
      </c>
      <c r="J10482" t="s">
        <v>4626</v>
      </c>
      <c r="K10482" t="s">
        <v>20</v>
      </c>
      <c r="L10482">
        <v>1000</v>
      </c>
      <c r="M10482">
        <v>46.107550000000003</v>
      </c>
      <c r="N10482">
        <v>-81.905680000000004</v>
      </c>
      <c r="O10482">
        <v>11108</v>
      </c>
    </row>
    <row r="10483" spans="1:15" x14ac:dyDescent="0.35">
      <c r="A10483">
        <v>-81.892987899999994</v>
      </c>
      <c r="B10483">
        <v>47.833289000000001</v>
      </c>
      <c r="C10483" t="s">
        <v>5347</v>
      </c>
      <c r="D10483">
        <v>2018</v>
      </c>
      <c r="E10483" t="s">
        <v>16</v>
      </c>
      <c r="F10483" t="s">
        <v>4623</v>
      </c>
      <c r="G10483" t="s">
        <v>4624</v>
      </c>
      <c r="I10483" t="s">
        <v>5475</v>
      </c>
      <c r="J10483" t="s">
        <v>5471</v>
      </c>
      <c r="K10483" t="s">
        <v>20</v>
      </c>
      <c r="L10483">
        <v>500</v>
      </c>
      <c r="M10483">
        <v>47.833289000000001</v>
      </c>
      <c r="N10483">
        <v>-81.892987899999994</v>
      </c>
      <c r="O10483">
        <v>12880</v>
      </c>
    </row>
    <row r="10484" spans="1:15" x14ac:dyDescent="0.35">
      <c r="A10484">
        <v>-81.905680000000004</v>
      </c>
      <c r="B10484">
        <v>46.107550000000003</v>
      </c>
      <c r="C10484" t="s">
        <v>4537</v>
      </c>
      <c r="D10484">
        <v>2017</v>
      </c>
      <c r="E10484" t="s">
        <v>16</v>
      </c>
      <c r="F10484" t="s">
        <v>4623</v>
      </c>
      <c r="G10484" t="s">
        <v>4624</v>
      </c>
      <c r="I10484" t="s">
        <v>4625</v>
      </c>
      <c r="J10484" t="s">
        <v>4626</v>
      </c>
      <c r="K10484" t="s">
        <v>20</v>
      </c>
      <c r="L10484">
        <v>1400</v>
      </c>
      <c r="M10484">
        <v>46.107550000000003</v>
      </c>
      <c r="N10484">
        <v>-81.905680000000004</v>
      </c>
      <c r="O10484">
        <v>11018</v>
      </c>
    </row>
    <row r="10485" spans="1:15" x14ac:dyDescent="0.35">
      <c r="A10485">
        <v>-81.905680000000004</v>
      </c>
      <c r="B10485">
        <v>46.107550000000003</v>
      </c>
      <c r="C10485" t="s">
        <v>4537</v>
      </c>
      <c r="D10485">
        <v>2016</v>
      </c>
      <c r="E10485" t="s">
        <v>16</v>
      </c>
      <c r="F10485" t="s">
        <v>4623</v>
      </c>
      <c r="G10485" t="s">
        <v>4624</v>
      </c>
      <c r="I10485" t="s">
        <v>4625</v>
      </c>
      <c r="J10485" t="s">
        <v>4626</v>
      </c>
      <c r="K10485" t="s">
        <v>20</v>
      </c>
      <c r="L10485">
        <v>450</v>
      </c>
      <c r="M10485">
        <v>46.107550000000003</v>
      </c>
      <c r="N10485">
        <v>-81.905680000000004</v>
      </c>
      <c r="O10485">
        <v>11243</v>
      </c>
    </row>
    <row r="10486" spans="1:15" x14ac:dyDescent="0.35">
      <c r="A10486">
        <v>-81.905680000000004</v>
      </c>
      <c r="B10486">
        <v>46.107550000000003</v>
      </c>
      <c r="C10486" t="s">
        <v>4537</v>
      </c>
      <c r="D10486">
        <v>2016</v>
      </c>
      <c r="E10486" t="s">
        <v>16</v>
      </c>
      <c r="F10486" t="s">
        <v>4623</v>
      </c>
      <c r="G10486" t="s">
        <v>4624</v>
      </c>
      <c r="I10486" t="s">
        <v>4625</v>
      </c>
      <c r="J10486" t="s">
        <v>4626</v>
      </c>
      <c r="K10486" t="s">
        <v>20</v>
      </c>
      <c r="L10486">
        <v>1500</v>
      </c>
      <c r="M10486">
        <v>46.107550000000003</v>
      </c>
      <c r="N10486">
        <v>-81.905680000000004</v>
      </c>
      <c r="O10486">
        <v>11246</v>
      </c>
    </row>
    <row r="10487" spans="1:15" x14ac:dyDescent="0.35">
      <c r="A10487">
        <v>-81.892987899999994</v>
      </c>
      <c r="B10487">
        <v>47.833289000000001</v>
      </c>
      <c r="C10487" t="s">
        <v>5347</v>
      </c>
      <c r="D10487">
        <v>2016</v>
      </c>
      <c r="E10487" t="s">
        <v>16</v>
      </c>
      <c r="F10487" t="s">
        <v>4623</v>
      </c>
      <c r="G10487" t="s">
        <v>4624</v>
      </c>
      <c r="I10487" t="s">
        <v>5475</v>
      </c>
      <c r="J10487" t="s">
        <v>5471</v>
      </c>
      <c r="K10487" t="s">
        <v>20</v>
      </c>
      <c r="L10487">
        <v>500</v>
      </c>
      <c r="M10487">
        <v>47.833289000000001</v>
      </c>
      <c r="N10487">
        <v>-81.892987899999994</v>
      </c>
      <c r="O10487">
        <v>12920</v>
      </c>
    </row>
    <row r="10488" spans="1:15" x14ac:dyDescent="0.35">
      <c r="A10488">
        <v>-81.905680000000004</v>
      </c>
      <c r="B10488">
        <v>46.107550000000003</v>
      </c>
      <c r="C10488" t="s">
        <v>4537</v>
      </c>
      <c r="D10488">
        <v>2015</v>
      </c>
      <c r="E10488" t="s">
        <v>16</v>
      </c>
      <c r="F10488" t="s">
        <v>4623</v>
      </c>
      <c r="G10488" t="s">
        <v>4624</v>
      </c>
      <c r="I10488" t="s">
        <v>4625</v>
      </c>
      <c r="J10488" t="s">
        <v>4626</v>
      </c>
      <c r="K10488" t="s">
        <v>20</v>
      </c>
      <c r="L10488">
        <v>500</v>
      </c>
      <c r="M10488">
        <v>46.107550000000003</v>
      </c>
      <c r="N10488">
        <v>-81.905680000000004</v>
      </c>
      <c r="O10488">
        <v>11220</v>
      </c>
    </row>
    <row r="10489" spans="1:15" x14ac:dyDescent="0.35">
      <c r="A10489">
        <v>-81.892987899999994</v>
      </c>
      <c r="B10489">
        <v>47.833289000000001</v>
      </c>
      <c r="C10489" t="s">
        <v>5347</v>
      </c>
      <c r="D10489">
        <v>2014</v>
      </c>
      <c r="E10489" t="s">
        <v>16</v>
      </c>
      <c r="F10489" t="s">
        <v>4623</v>
      </c>
      <c r="G10489" t="s">
        <v>4624</v>
      </c>
      <c r="I10489" t="s">
        <v>5475</v>
      </c>
      <c r="J10489" t="s">
        <v>5471</v>
      </c>
      <c r="K10489" t="s">
        <v>20</v>
      </c>
      <c r="L10489">
        <v>500</v>
      </c>
      <c r="M10489">
        <v>47.833289000000001</v>
      </c>
      <c r="N10489">
        <v>-81.892987899999994</v>
      </c>
      <c r="O10489">
        <v>12564</v>
      </c>
    </row>
    <row r="10490" spans="1:15" x14ac:dyDescent="0.35">
      <c r="A10490">
        <v>-81.905680000000004</v>
      </c>
      <c r="B10490">
        <v>46.107550000000003</v>
      </c>
      <c r="C10490" t="s">
        <v>4537</v>
      </c>
      <c r="D10490">
        <v>2013</v>
      </c>
      <c r="E10490" t="s">
        <v>16</v>
      </c>
      <c r="F10490" t="s">
        <v>4623</v>
      </c>
      <c r="G10490" t="s">
        <v>4624</v>
      </c>
      <c r="I10490" t="s">
        <v>4625</v>
      </c>
      <c r="J10490" t="s">
        <v>4626</v>
      </c>
      <c r="K10490" t="s">
        <v>20</v>
      </c>
      <c r="L10490">
        <v>1000</v>
      </c>
      <c r="M10490">
        <v>46.107550000000003</v>
      </c>
      <c r="N10490">
        <v>-81.905680000000004</v>
      </c>
      <c r="O10490">
        <v>11109</v>
      </c>
    </row>
    <row r="10491" spans="1:15" x14ac:dyDescent="0.35">
      <c r="A10491">
        <v>-81.905680000000004</v>
      </c>
      <c r="B10491">
        <v>46.107550000000003</v>
      </c>
      <c r="C10491" t="s">
        <v>4537</v>
      </c>
      <c r="D10491">
        <v>2012</v>
      </c>
      <c r="E10491" t="s">
        <v>16</v>
      </c>
      <c r="F10491" t="s">
        <v>4623</v>
      </c>
      <c r="G10491" t="s">
        <v>4624</v>
      </c>
      <c r="I10491" t="s">
        <v>4625</v>
      </c>
      <c r="J10491" t="s">
        <v>4626</v>
      </c>
      <c r="K10491" t="s">
        <v>20</v>
      </c>
      <c r="L10491">
        <v>750</v>
      </c>
      <c r="M10491">
        <v>46.107550000000003</v>
      </c>
      <c r="N10491">
        <v>-81.905680000000004</v>
      </c>
      <c r="O10491">
        <v>10385</v>
      </c>
    </row>
    <row r="10492" spans="1:15" x14ac:dyDescent="0.35">
      <c r="A10492">
        <v>-81.892987899999994</v>
      </c>
      <c r="B10492">
        <v>47.833289000000001</v>
      </c>
      <c r="C10492" t="s">
        <v>5347</v>
      </c>
      <c r="D10492">
        <v>2012</v>
      </c>
      <c r="E10492" t="s">
        <v>16</v>
      </c>
      <c r="F10492" t="s">
        <v>4623</v>
      </c>
      <c r="G10492" t="s">
        <v>4624</v>
      </c>
      <c r="I10492" t="s">
        <v>5475</v>
      </c>
      <c r="J10492" t="s">
        <v>5471</v>
      </c>
      <c r="K10492" t="s">
        <v>20</v>
      </c>
      <c r="L10492">
        <v>500</v>
      </c>
      <c r="M10492">
        <v>47.833289000000001</v>
      </c>
      <c r="N10492">
        <v>-81.892987899999994</v>
      </c>
      <c r="O10492">
        <v>12083</v>
      </c>
    </row>
    <row r="10493" spans="1:15" x14ac:dyDescent="0.35">
      <c r="A10493">
        <v>-83.232640000000004</v>
      </c>
      <c r="B10493">
        <v>47.842869999999998</v>
      </c>
      <c r="C10493" t="s">
        <v>1181</v>
      </c>
      <c r="D10493">
        <v>2021</v>
      </c>
      <c r="E10493" t="s">
        <v>16</v>
      </c>
      <c r="F10493" t="s">
        <v>1266</v>
      </c>
      <c r="G10493" t="s">
        <v>1267</v>
      </c>
      <c r="I10493" t="s">
        <v>1268</v>
      </c>
      <c r="J10493" t="s">
        <v>1240</v>
      </c>
      <c r="K10493" t="s">
        <v>20</v>
      </c>
      <c r="L10493">
        <v>1900</v>
      </c>
      <c r="M10493">
        <v>47.842869999999998</v>
      </c>
      <c r="N10493">
        <v>-83.232640000000004</v>
      </c>
      <c r="O10493">
        <v>2028</v>
      </c>
    </row>
    <row r="10494" spans="1:15" x14ac:dyDescent="0.35">
      <c r="A10494">
        <v>-83.232640000000004</v>
      </c>
      <c r="B10494">
        <v>47.842869999999998</v>
      </c>
      <c r="C10494" t="s">
        <v>1181</v>
      </c>
      <c r="D10494">
        <v>2019</v>
      </c>
      <c r="E10494" t="s">
        <v>16</v>
      </c>
      <c r="F10494" t="s">
        <v>1266</v>
      </c>
      <c r="G10494" t="s">
        <v>1267</v>
      </c>
      <c r="I10494" t="s">
        <v>1268</v>
      </c>
      <c r="J10494" t="s">
        <v>1240</v>
      </c>
      <c r="K10494" t="s">
        <v>20</v>
      </c>
      <c r="L10494">
        <v>1900</v>
      </c>
      <c r="M10494">
        <v>47.842869999999998</v>
      </c>
      <c r="N10494">
        <v>-83.232640000000004</v>
      </c>
      <c r="O10494">
        <v>2576</v>
      </c>
    </row>
    <row r="10495" spans="1:15" x14ac:dyDescent="0.35">
      <c r="A10495">
        <v>-83.232640000000004</v>
      </c>
      <c r="B10495">
        <v>47.842869999999998</v>
      </c>
      <c r="C10495" t="s">
        <v>1181</v>
      </c>
      <c r="D10495">
        <v>2017</v>
      </c>
      <c r="E10495" t="s">
        <v>16</v>
      </c>
      <c r="F10495" t="s">
        <v>1266</v>
      </c>
      <c r="G10495" t="s">
        <v>1267</v>
      </c>
      <c r="I10495" t="s">
        <v>1268</v>
      </c>
      <c r="J10495" t="s">
        <v>1240</v>
      </c>
      <c r="K10495" t="s">
        <v>20</v>
      </c>
      <c r="L10495">
        <v>1400</v>
      </c>
      <c r="M10495">
        <v>47.842869999999998</v>
      </c>
      <c r="N10495">
        <v>-83.232640000000004</v>
      </c>
      <c r="O10495">
        <v>2520</v>
      </c>
    </row>
    <row r="10496" spans="1:15" x14ac:dyDescent="0.35">
      <c r="A10496">
        <v>-83.232640000000004</v>
      </c>
      <c r="B10496">
        <v>47.842869999999998</v>
      </c>
      <c r="C10496" t="s">
        <v>1181</v>
      </c>
      <c r="D10496">
        <v>2013</v>
      </c>
      <c r="E10496" t="s">
        <v>16</v>
      </c>
      <c r="F10496" t="s">
        <v>1266</v>
      </c>
      <c r="G10496" t="s">
        <v>1267</v>
      </c>
      <c r="I10496" t="s">
        <v>1268</v>
      </c>
      <c r="J10496" t="s">
        <v>1240</v>
      </c>
      <c r="K10496" t="s">
        <v>20</v>
      </c>
      <c r="L10496">
        <v>1900</v>
      </c>
      <c r="M10496">
        <v>47.842869999999998</v>
      </c>
      <c r="N10496">
        <v>-83.232640000000004</v>
      </c>
      <c r="O10496">
        <v>2431</v>
      </c>
    </row>
    <row r="10497" spans="1:15" x14ac:dyDescent="0.35">
      <c r="A10497">
        <v>-79.853885000000005</v>
      </c>
      <c r="B10497">
        <v>44.746084099999997</v>
      </c>
      <c r="C10497" t="s">
        <v>2281</v>
      </c>
      <c r="D10497">
        <v>2017</v>
      </c>
      <c r="E10497" t="s">
        <v>245</v>
      </c>
      <c r="F10497" t="s">
        <v>2310</v>
      </c>
      <c r="G10497" t="s">
        <v>2311</v>
      </c>
      <c r="I10497" t="s">
        <v>2312</v>
      </c>
      <c r="J10497" t="s">
        <v>2297</v>
      </c>
      <c r="K10497" t="s">
        <v>20</v>
      </c>
      <c r="L10497">
        <v>10324</v>
      </c>
      <c r="M10497">
        <v>44.746084099999997</v>
      </c>
      <c r="N10497">
        <v>-79.853885000000005</v>
      </c>
      <c r="O10497">
        <v>5415</v>
      </c>
    </row>
    <row r="10498" spans="1:15" x14ac:dyDescent="0.35">
      <c r="A10498">
        <v>-79.853885000000005</v>
      </c>
      <c r="B10498">
        <v>44.746084099999997</v>
      </c>
      <c r="C10498" t="s">
        <v>2281</v>
      </c>
      <c r="D10498">
        <v>2016</v>
      </c>
      <c r="E10498" t="s">
        <v>245</v>
      </c>
      <c r="F10498" t="s">
        <v>2310</v>
      </c>
      <c r="G10498" t="s">
        <v>2311</v>
      </c>
      <c r="I10498" t="s">
        <v>2312</v>
      </c>
      <c r="J10498" t="s">
        <v>2297</v>
      </c>
      <c r="K10498" t="s">
        <v>20</v>
      </c>
      <c r="L10498">
        <v>8991</v>
      </c>
      <c r="M10498">
        <v>44.746084099999997</v>
      </c>
      <c r="N10498">
        <v>-79.853885000000005</v>
      </c>
      <c r="O10498">
        <v>5400</v>
      </c>
    </row>
    <row r="10499" spans="1:15" x14ac:dyDescent="0.35">
      <c r="A10499">
        <v>-79.853885000000005</v>
      </c>
      <c r="B10499">
        <v>44.746084099999997</v>
      </c>
      <c r="C10499" t="s">
        <v>2281</v>
      </c>
      <c r="D10499">
        <v>2014</v>
      </c>
      <c r="E10499" t="s">
        <v>245</v>
      </c>
      <c r="F10499" t="s">
        <v>2310</v>
      </c>
      <c r="G10499" t="s">
        <v>2311</v>
      </c>
      <c r="I10499" t="s">
        <v>2312</v>
      </c>
      <c r="J10499" t="s">
        <v>2297</v>
      </c>
      <c r="K10499" t="s">
        <v>20</v>
      </c>
      <c r="L10499">
        <v>9426</v>
      </c>
      <c r="M10499">
        <v>44.746084099999997</v>
      </c>
      <c r="N10499">
        <v>-79.853885000000005</v>
      </c>
      <c r="O10499">
        <v>5363</v>
      </c>
    </row>
    <row r="10500" spans="1:15" x14ac:dyDescent="0.35">
      <c r="A10500">
        <v>-77.72081</v>
      </c>
      <c r="B10500">
        <v>46.128100000000003</v>
      </c>
      <c r="C10500" t="s">
        <v>3353</v>
      </c>
      <c r="D10500">
        <v>2021</v>
      </c>
      <c r="E10500" t="s">
        <v>16</v>
      </c>
      <c r="F10500" t="s">
        <v>3397</v>
      </c>
      <c r="G10500" t="s">
        <v>3398</v>
      </c>
      <c r="I10500" t="s">
        <v>3555</v>
      </c>
      <c r="J10500" t="s">
        <v>3388</v>
      </c>
      <c r="K10500" t="s">
        <v>20</v>
      </c>
      <c r="L10500">
        <v>2500</v>
      </c>
      <c r="M10500">
        <v>46.128100000000003</v>
      </c>
      <c r="N10500">
        <v>-77.72081</v>
      </c>
      <c r="O10500">
        <v>9743</v>
      </c>
    </row>
    <row r="10501" spans="1:15" x14ac:dyDescent="0.35">
      <c r="A10501">
        <v>-77.559199800000002</v>
      </c>
      <c r="B10501">
        <v>45.973709100000001</v>
      </c>
      <c r="C10501" t="s">
        <v>3353</v>
      </c>
      <c r="D10501">
        <v>2021</v>
      </c>
      <c r="E10501" t="s">
        <v>59</v>
      </c>
      <c r="F10501" t="s">
        <v>3397</v>
      </c>
      <c r="G10501" t="s">
        <v>3398</v>
      </c>
      <c r="I10501" t="s">
        <v>3399</v>
      </c>
      <c r="J10501" t="s">
        <v>3400</v>
      </c>
      <c r="K10501" t="s">
        <v>20</v>
      </c>
      <c r="L10501">
        <v>3199</v>
      </c>
      <c r="M10501">
        <v>45.973709100000001</v>
      </c>
      <c r="N10501">
        <v>-77.559199800000002</v>
      </c>
      <c r="O10501">
        <v>9782</v>
      </c>
    </row>
    <row r="10502" spans="1:15" x14ac:dyDescent="0.35">
      <c r="A10502">
        <v>-77.72081</v>
      </c>
      <c r="B10502">
        <v>46.128100000000003</v>
      </c>
      <c r="C10502" t="s">
        <v>3353</v>
      </c>
      <c r="D10502">
        <v>2019</v>
      </c>
      <c r="E10502" t="s">
        <v>16</v>
      </c>
      <c r="F10502" t="s">
        <v>3397</v>
      </c>
      <c r="G10502" t="s">
        <v>3398</v>
      </c>
      <c r="I10502" t="s">
        <v>3555</v>
      </c>
      <c r="J10502" t="s">
        <v>3388</v>
      </c>
      <c r="K10502" t="s">
        <v>20</v>
      </c>
      <c r="L10502">
        <v>1600</v>
      </c>
      <c r="M10502">
        <v>46.128100000000003</v>
      </c>
      <c r="N10502">
        <v>-77.72081</v>
      </c>
      <c r="O10502">
        <v>9354</v>
      </c>
    </row>
    <row r="10503" spans="1:15" x14ac:dyDescent="0.35">
      <c r="A10503">
        <v>-77.559199800000002</v>
      </c>
      <c r="B10503">
        <v>45.973709100000001</v>
      </c>
      <c r="C10503" t="s">
        <v>3353</v>
      </c>
      <c r="D10503">
        <v>2019</v>
      </c>
      <c r="E10503" t="s">
        <v>59</v>
      </c>
      <c r="F10503" t="s">
        <v>3397</v>
      </c>
      <c r="G10503" t="s">
        <v>3398</v>
      </c>
      <c r="I10503" t="s">
        <v>3399</v>
      </c>
      <c r="J10503" t="s">
        <v>3400</v>
      </c>
      <c r="K10503" t="s">
        <v>20</v>
      </c>
      <c r="L10503">
        <v>1200</v>
      </c>
      <c r="M10503">
        <v>45.973709100000001</v>
      </c>
      <c r="N10503">
        <v>-77.559199800000002</v>
      </c>
      <c r="O10503">
        <v>9691</v>
      </c>
    </row>
    <row r="10504" spans="1:15" x14ac:dyDescent="0.35">
      <c r="A10504">
        <v>-77.72081</v>
      </c>
      <c r="B10504">
        <v>46.128100000000003</v>
      </c>
      <c r="C10504" t="s">
        <v>3353</v>
      </c>
      <c r="D10504">
        <v>2018</v>
      </c>
      <c r="E10504" t="s">
        <v>16</v>
      </c>
      <c r="F10504" t="s">
        <v>3397</v>
      </c>
      <c r="G10504" t="s">
        <v>3398</v>
      </c>
      <c r="I10504" t="s">
        <v>3555</v>
      </c>
      <c r="J10504" t="s">
        <v>3388</v>
      </c>
      <c r="K10504" t="s">
        <v>20</v>
      </c>
      <c r="L10504">
        <v>1000</v>
      </c>
      <c r="M10504">
        <v>46.128100000000003</v>
      </c>
      <c r="N10504">
        <v>-77.72081</v>
      </c>
      <c r="O10504">
        <v>8992</v>
      </c>
    </row>
    <row r="10505" spans="1:15" x14ac:dyDescent="0.35">
      <c r="A10505">
        <v>-77.559199800000002</v>
      </c>
      <c r="B10505">
        <v>45.973709100000001</v>
      </c>
      <c r="C10505" t="s">
        <v>3353</v>
      </c>
      <c r="D10505">
        <v>2018</v>
      </c>
      <c r="E10505" t="s">
        <v>59</v>
      </c>
      <c r="F10505" t="s">
        <v>3397</v>
      </c>
      <c r="G10505" t="s">
        <v>3398</v>
      </c>
      <c r="I10505" t="s">
        <v>3399</v>
      </c>
      <c r="J10505" t="s">
        <v>3400</v>
      </c>
      <c r="K10505" t="s">
        <v>20</v>
      </c>
      <c r="L10505">
        <v>1200</v>
      </c>
      <c r="M10505">
        <v>45.973709100000001</v>
      </c>
      <c r="N10505">
        <v>-77.559199800000002</v>
      </c>
      <c r="O10505">
        <v>9364</v>
      </c>
    </row>
    <row r="10506" spans="1:15" x14ac:dyDescent="0.35">
      <c r="A10506">
        <v>-77.72081</v>
      </c>
      <c r="B10506">
        <v>46.128100000000003</v>
      </c>
      <c r="C10506" t="s">
        <v>3353</v>
      </c>
      <c r="D10506">
        <v>2017</v>
      </c>
      <c r="E10506" t="s">
        <v>16</v>
      </c>
      <c r="F10506" t="s">
        <v>3397</v>
      </c>
      <c r="G10506" t="s">
        <v>3398</v>
      </c>
      <c r="I10506" t="s">
        <v>3555</v>
      </c>
      <c r="J10506" t="s">
        <v>3388</v>
      </c>
      <c r="K10506" t="s">
        <v>20</v>
      </c>
      <c r="L10506">
        <v>1000</v>
      </c>
      <c r="M10506">
        <v>46.128100000000003</v>
      </c>
      <c r="N10506">
        <v>-77.72081</v>
      </c>
      <c r="O10506">
        <v>8080</v>
      </c>
    </row>
    <row r="10507" spans="1:15" x14ac:dyDescent="0.35">
      <c r="A10507">
        <v>-77.559199800000002</v>
      </c>
      <c r="B10507">
        <v>45.973709100000001</v>
      </c>
      <c r="C10507" t="s">
        <v>3353</v>
      </c>
      <c r="D10507">
        <v>2017</v>
      </c>
      <c r="E10507" t="s">
        <v>59</v>
      </c>
      <c r="F10507" t="s">
        <v>3397</v>
      </c>
      <c r="G10507" t="s">
        <v>3398</v>
      </c>
      <c r="I10507" t="s">
        <v>3399</v>
      </c>
      <c r="J10507" t="s">
        <v>3400</v>
      </c>
      <c r="K10507" t="s">
        <v>20</v>
      </c>
      <c r="L10507">
        <v>1270</v>
      </c>
      <c r="M10507">
        <v>45.973709100000001</v>
      </c>
      <c r="N10507">
        <v>-77.559199800000002</v>
      </c>
      <c r="O10507">
        <v>8923</v>
      </c>
    </row>
    <row r="10508" spans="1:15" x14ac:dyDescent="0.35">
      <c r="A10508">
        <v>-77.559199800000002</v>
      </c>
      <c r="B10508">
        <v>45.973709100000001</v>
      </c>
      <c r="C10508" t="s">
        <v>3353</v>
      </c>
      <c r="D10508">
        <v>2016</v>
      </c>
      <c r="E10508" t="s">
        <v>59</v>
      </c>
      <c r="F10508" t="s">
        <v>3397</v>
      </c>
      <c r="G10508" t="s">
        <v>3398</v>
      </c>
      <c r="I10508" t="s">
        <v>3399</v>
      </c>
      <c r="J10508" t="s">
        <v>3400</v>
      </c>
      <c r="K10508" t="s">
        <v>20</v>
      </c>
      <c r="L10508">
        <v>1000</v>
      </c>
      <c r="M10508">
        <v>45.973709100000001</v>
      </c>
      <c r="N10508">
        <v>-77.559199800000002</v>
      </c>
      <c r="O10508">
        <v>8020</v>
      </c>
    </row>
    <row r="10509" spans="1:15" x14ac:dyDescent="0.35">
      <c r="A10509">
        <v>-77.72081</v>
      </c>
      <c r="B10509">
        <v>46.128100000000003</v>
      </c>
      <c r="C10509" t="s">
        <v>3353</v>
      </c>
      <c r="D10509">
        <v>2016</v>
      </c>
      <c r="E10509" t="s">
        <v>16</v>
      </c>
      <c r="F10509" t="s">
        <v>3397</v>
      </c>
      <c r="G10509" t="s">
        <v>3398</v>
      </c>
      <c r="I10509" t="s">
        <v>3555</v>
      </c>
      <c r="J10509" t="s">
        <v>3388</v>
      </c>
      <c r="K10509" t="s">
        <v>20</v>
      </c>
      <c r="L10509">
        <v>1250</v>
      </c>
      <c r="M10509">
        <v>46.128100000000003</v>
      </c>
      <c r="N10509">
        <v>-77.72081</v>
      </c>
      <c r="O10509">
        <v>8695</v>
      </c>
    </row>
    <row r="10510" spans="1:15" x14ac:dyDescent="0.35">
      <c r="A10510">
        <v>-77.559199800000002</v>
      </c>
      <c r="B10510">
        <v>45.973709100000001</v>
      </c>
      <c r="C10510" t="s">
        <v>3353</v>
      </c>
      <c r="D10510">
        <v>2015</v>
      </c>
      <c r="E10510" t="s">
        <v>59</v>
      </c>
      <c r="F10510" t="s">
        <v>3397</v>
      </c>
      <c r="G10510" t="s">
        <v>3398</v>
      </c>
      <c r="I10510" t="s">
        <v>3399</v>
      </c>
      <c r="J10510" t="s">
        <v>3400</v>
      </c>
      <c r="K10510" t="s">
        <v>20</v>
      </c>
      <c r="L10510">
        <v>1200</v>
      </c>
      <c r="M10510">
        <v>45.973709100000001</v>
      </c>
      <c r="N10510">
        <v>-77.559199800000002</v>
      </c>
      <c r="O10510">
        <v>8632</v>
      </c>
    </row>
    <row r="10511" spans="1:15" x14ac:dyDescent="0.35">
      <c r="A10511">
        <v>-77.559199800000002</v>
      </c>
      <c r="B10511">
        <v>45.973709100000001</v>
      </c>
      <c r="C10511" t="s">
        <v>3353</v>
      </c>
      <c r="D10511">
        <v>2015</v>
      </c>
      <c r="E10511" t="s">
        <v>59</v>
      </c>
      <c r="F10511" t="s">
        <v>3397</v>
      </c>
      <c r="G10511" t="s">
        <v>3398</v>
      </c>
      <c r="I10511" t="s">
        <v>3399</v>
      </c>
      <c r="J10511" t="s">
        <v>3400</v>
      </c>
      <c r="K10511" t="s">
        <v>20</v>
      </c>
      <c r="L10511">
        <v>500</v>
      </c>
      <c r="M10511">
        <v>45.973709100000001</v>
      </c>
      <c r="N10511">
        <v>-77.559199800000002</v>
      </c>
      <c r="O10511">
        <v>8633</v>
      </c>
    </row>
    <row r="10512" spans="1:15" x14ac:dyDescent="0.35">
      <c r="A10512">
        <v>-77.559199800000002</v>
      </c>
      <c r="B10512">
        <v>45.973709100000001</v>
      </c>
      <c r="C10512" t="s">
        <v>3353</v>
      </c>
      <c r="D10512">
        <v>2014</v>
      </c>
      <c r="E10512" t="s">
        <v>59</v>
      </c>
      <c r="F10512" t="s">
        <v>3397</v>
      </c>
      <c r="G10512" t="s">
        <v>3398</v>
      </c>
      <c r="I10512" t="s">
        <v>3399</v>
      </c>
      <c r="J10512" t="s">
        <v>3400</v>
      </c>
      <c r="K10512" t="s">
        <v>20</v>
      </c>
      <c r="L10512">
        <v>1200</v>
      </c>
      <c r="M10512">
        <v>45.973709100000001</v>
      </c>
      <c r="N10512">
        <v>-77.559199800000002</v>
      </c>
      <c r="O10512">
        <v>8213</v>
      </c>
    </row>
    <row r="10513" spans="1:15" x14ac:dyDescent="0.35">
      <c r="A10513">
        <v>-77.559199800000002</v>
      </c>
      <c r="B10513">
        <v>45.973709100000001</v>
      </c>
      <c r="C10513" t="s">
        <v>3353</v>
      </c>
      <c r="D10513">
        <v>2013</v>
      </c>
      <c r="E10513" t="s">
        <v>59</v>
      </c>
      <c r="F10513" t="s">
        <v>3397</v>
      </c>
      <c r="G10513" t="s">
        <v>3398</v>
      </c>
      <c r="I10513" t="s">
        <v>3399</v>
      </c>
      <c r="J10513" t="s">
        <v>3400</v>
      </c>
      <c r="K10513" t="s">
        <v>20</v>
      </c>
      <c r="L10513">
        <v>2200</v>
      </c>
      <c r="M10513">
        <v>45.973709100000001</v>
      </c>
      <c r="N10513">
        <v>-77.559199800000002</v>
      </c>
      <c r="O10513">
        <v>8917</v>
      </c>
    </row>
    <row r="10514" spans="1:15" x14ac:dyDescent="0.35">
      <c r="A10514">
        <v>-77.559199800000002</v>
      </c>
      <c r="B10514">
        <v>45.973709100000001</v>
      </c>
      <c r="C10514" t="s">
        <v>3353</v>
      </c>
      <c r="D10514">
        <v>2012</v>
      </c>
      <c r="E10514" t="s">
        <v>59</v>
      </c>
      <c r="F10514" t="s">
        <v>3397</v>
      </c>
      <c r="G10514" t="s">
        <v>3398</v>
      </c>
      <c r="I10514" t="s">
        <v>3399</v>
      </c>
      <c r="J10514" t="s">
        <v>3400</v>
      </c>
      <c r="K10514" t="s">
        <v>20</v>
      </c>
      <c r="L10514">
        <v>4750</v>
      </c>
      <c r="M10514">
        <v>45.973709100000001</v>
      </c>
      <c r="N10514">
        <v>-77.559199800000002</v>
      </c>
      <c r="O10514">
        <v>8623</v>
      </c>
    </row>
    <row r="10515" spans="1:15" x14ac:dyDescent="0.35">
      <c r="A10515">
        <v>-79.878473700000001</v>
      </c>
      <c r="B10515">
        <v>48.2680194</v>
      </c>
      <c r="C10515" t="s">
        <v>1780</v>
      </c>
      <c r="D10515">
        <v>2016</v>
      </c>
      <c r="E10515" t="s">
        <v>1784</v>
      </c>
      <c r="F10515" t="s">
        <v>1785</v>
      </c>
      <c r="G10515" t="s">
        <v>1786</v>
      </c>
      <c r="I10515" t="s">
        <v>1787</v>
      </c>
      <c r="J10515" t="s">
        <v>1788</v>
      </c>
      <c r="K10515" t="s">
        <v>483</v>
      </c>
      <c r="L10515">
        <v>136</v>
      </c>
      <c r="M10515">
        <v>48.2680194</v>
      </c>
      <c r="N10515">
        <v>-79.878473700000001</v>
      </c>
      <c r="O10515">
        <v>4973</v>
      </c>
    </row>
    <row r="10516" spans="1:15" x14ac:dyDescent="0.35">
      <c r="A10516">
        <v>-79.878473700000001</v>
      </c>
      <c r="B10516">
        <v>48.2680194</v>
      </c>
      <c r="C10516" t="s">
        <v>1780</v>
      </c>
      <c r="D10516">
        <v>2015</v>
      </c>
      <c r="E10516" t="s">
        <v>1784</v>
      </c>
      <c r="F10516" t="s">
        <v>1785</v>
      </c>
      <c r="G10516" t="s">
        <v>1786</v>
      </c>
      <c r="I10516" t="s">
        <v>1787</v>
      </c>
      <c r="J10516" t="s">
        <v>1788</v>
      </c>
      <c r="K10516" t="s">
        <v>492</v>
      </c>
      <c r="L10516">
        <v>4650</v>
      </c>
      <c r="M10516">
        <v>48.2680194</v>
      </c>
      <c r="N10516">
        <v>-79.878473700000001</v>
      </c>
      <c r="O10516">
        <v>4944</v>
      </c>
    </row>
    <row r="10517" spans="1:15" x14ac:dyDescent="0.35">
      <c r="A10517">
        <v>-79.878473700000001</v>
      </c>
      <c r="B10517">
        <v>48.2680194</v>
      </c>
      <c r="C10517" t="s">
        <v>1780</v>
      </c>
      <c r="D10517">
        <v>2012</v>
      </c>
      <c r="E10517" t="s">
        <v>1784</v>
      </c>
      <c r="F10517" t="s">
        <v>1785</v>
      </c>
      <c r="G10517" t="s">
        <v>1786</v>
      </c>
      <c r="I10517" t="s">
        <v>1787</v>
      </c>
      <c r="J10517" t="s">
        <v>1788</v>
      </c>
      <c r="K10517" t="s">
        <v>492</v>
      </c>
      <c r="L10517">
        <v>3112</v>
      </c>
      <c r="M10517">
        <v>48.2680194</v>
      </c>
      <c r="N10517">
        <v>-79.878473700000001</v>
      </c>
      <c r="O10517">
        <v>4079</v>
      </c>
    </row>
    <row r="10518" spans="1:15" x14ac:dyDescent="0.35">
      <c r="A10518">
        <v>-79.256960000000007</v>
      </c>
      <c r="B10518">
        <v>46.74062</v>
      </c>
      <c r="C10518" t="s">
        <v>2639</v>
      </c>
      <c r="D10518">
        <v>2021</v>
      </c>
      <c r="E10518" t="s">
        <v>320</v>
      </c>
      <c r="F10518" t="s">
        <v>2733</v>
      </c>
      <c r="G10518" t="s">
        <v>2734</v>
      </c>
      <c r="I10518" t="s">
        <v>2735</v>
      </c>
      <c r="J10518" t="s">
        <v>2709</v>
      </c>
      <c r="K10518" t="s">
        <v>20</v>
      </c>
      <c r="L10518">
        <v>750</v>
      </c>
      <c r="M10518">
        <v>46.74062</v>
      </c>
      <c r="N10518">
        <v>-79.256960000000007</v>
      </c>
      <c r="O10518">
        <v>7382</v>
      </c>
    </row>
    <row r="10519" spans="1:15" x14ac:dyDescent="0.35">
      <c r="A10519">
        <v>-79.256960000000007</v>
      </c>
      <c r="B10519">
        <v>46.74062</v>
      </c>
      <c r="C10519" t="s">
        <v>2639</v>
      </c>
      <c r="D10519">
        <v>2020</v>
      </c>
      <c r="E10519" t="s">
        <v>320</v>
      </c>
      <c r="F10519" t="s">
        <v>2733</v>
      </c>
      <c r="G10519" t="s">
        <v>2734</v>
      </c>
      <c r="I10519" t="s">
        <v>2735</v>
      </c>
      <c r="J10519" t="s">
        <v>2709</v>
      </c>
      <c r="K10519" t="s">
        <v>20</v>
      </c>
      <c r="L10519">
        <v>2250</v>
      </c>
      <c r="M10519">
        <v>46.74062</v>
      </c>
      <c r="N10519">
        <v>-79.256960000000007</v>
      </c>
      <c r="O10519">
        <v>7182</v>
      </c>
    </row>
    <row r="10520" spans="1:15" x14ac:dyDescent="0.35">
      <c r="A10520">
        <v>-79.256960000000007</v>
      </c>
      <c r="B10520">
        <v>46.74062</v>
      </c>
      <c r="C10520" t="s">
        <v>2639</v>
      </c>
      <c r="D10520">
        <v>2019</v>
      </c>
      <c r="E10520" t="s">
        <v>320</v>
      </c>
      <c r="F10520" t="s">
        <v>2733</v>
      </c>
      <c r="G10520" t="s">
        <v>2734</v>
      </c>
      <c r="I10520" t="s">
        <v>2735</v>
      </c>
      <c r="J10520" t="s">
        <v>2709</v>
      </c>
      <c r="K10520" t="s">
        <v>20</v>
      </c>
      <c r="L10520">
        <v>2000</v>
      </c>
      <c r="M10520">
        <v>46.74062</v>
      </c>
      <c r="N10520">
        <v>-79.256960000000007</v>
      </c>
      <c r="O10520">
        <v>7106</v>
      </c>
    </row>
    <row r="10521" spans="1:15" x14ac:dyDescent="0.35">
      <c r="A10521">
        <v>-79.256960000000007</v>
      </c>
      <c r="B10521">
        <v>46.74062</v>
      </c>
      <c r="C10521" t="s">
        <v>2639</v>
      </c>
      <c r="D10521">
        <v>2019</v>
      </c>
      <c r="E10521" t="s">
        <v>320</v>
      </c>
      <c r="F10521" t="s">
        <v>2733</v>
      </c>
      <c r="G10521" t="s">
        <v>2734</v>
      </c>
      <c r="I10521" t="s">
        <v>2735</v>
      </c>
      <c r="J10521" t="s">
        <v>2709</v>
      </c>
      <c r="K10521" t="s">
        <v>20</v>
      </c>
      <c r="L10521">
        <v>2000</v>
      </c>
      <c r="M10521">
        <v>46.74062</v>
      </c>
      <c r="N10521">
        <v>-79.256960000000007</v>
      </c>
      <c r="O10521">
        <v>7107</v>
      </c>
    </row>
    <row r="10522" spans="1:15" x14ac:dyDescent="0.35">
      <c r="A10522">
        <v>-79.256960000000007</v>
      </c>
      <c r="B10522">
        <v>46.74062</v>
      </c>
      <c r="C10522" t="s">
        <v>2639</v>
      </c>
      <c r="D10522">
        <v>2018</v>
      </c>
      <c r="E10522" t="s">
        <v>320</v>
      </c>
      <c r="F10522" t="s">
        <v>2733</v>
      </c>
      <c r="G10522" t="s">
        <v>2734</v>
      </c>
      <c r="I10522" t="s">
        <v>2735</v>
      </c>
      <c r="J10522" t="s">
        <v>2709</v>
      </c>
      <c r="K10522" t="s">
        <v>20</v>
      </c>
      <c r="L10522">
        <v>1765</v>
      </c>
      <c r="M10522">
        <v>46.74062</v>
      </c>
      <c r="N10522">
        <v>-79.256960000000007</v>
      </c>
      <c r="O10522">
        <v>7069</v>
      </c>
    </row>
    <row r="10523" spans="1:15" x14ac:dyDescent="0.35">
      <c r="A10523">
        <v>-79.256960000000007</v>
      </c>
      <c r="B10523">
        <v>46.74062</v>
      </c>
      <c r="C10523" t="s">
        <v>2639</v>
      </c>
      <c r="D10523">
        <v>2018</v>
      </c>
      <c r="E10523" t="s">
        <v>320</v>
      </c>
      <c r="F10523" t="s">
        <v>2733</v>
      </c>
      <c r="G10523" t="s">
        <v>2734</v>
      </c>
      <c r="I10523" t="s">
        <v>2735</v>
      </c>
      <c r="J10523" t="s">
        <v>2709</v>
      </c>
      <c r="K10523" t="s">
        <v>20</v>
      </c>
      <c r="L10523">
        <v>1365</v>
      </c>
      <c r="M10523">
        <v>46.74062</v>
      </c>
      <c r="N10523">
        <v>-79.256960000000007</v>
      </c>
      <c r="O10523">
        <v>7204</v>
      </c>
    </row>
    <row r="10524" spans="1:15" x14ac:dyDescent="0.35">
      <c r="A10524">
        <v>-79.256960000000007</v>
      </c>
      <c r="B10524">
        <v>46.74062</v>
      </c>
      <c r="C10524" t="s">
        <v>2639</v>
      </c>
      <c r="D10524">
        <v>2018</v>
      </c>
      <c r="E10524" t="s">
        <v>320</v>
      </c>
      <c r="F10524" t="s">
        <v>2733</v>
      </c>
      <c r="G10524" t="s">
        <v>2734</v>
      </c>
      <c r="I10524" t="s">
        <v>2735</v>
      </c>
      <c r="J10524" t="s">
        <v>2709</v>
      </c>
      <c r="K10524" t="s">
        <v>20</v>
      </c>
      <c r="L10524">
        <v>1510</v>
      </c>
      <c r="M10524">
        <v>46.74062</v>
      </c>
      <c r="N10524">
        <v>-79.256960000000007</v>
      </c>
      <c r="O10524">
        <v>7305</v>
      </c>
    </row>
    <row r="10525" spans="1:15" x14ac:dyDescent="0.35">
      <c r="A10525">
        <v>-79.256960000000007</v>
      </c>
      <c r="B10525">
        <v>46.74062</v>
      </c>
      <c r="C10525" t="s">
        <v>2639</v>
      </c>
      <c r="D10525">
        <v>2018</v>
      </c>
      <c r="E10525" t="s">
        <v>320</v>
      </c>
      <c r="F10525" t="s">
        <v>2733</v>
      </c>
      <c r="G10525" t="s">
        <v>2734</v>
      </c>
      <c r="I10525" t="s">
        <v>2735</v>
      </c>
      <c r="J10525" t="s">
        <v>2709</v>
      </c>
      <c r="K10525" t="s">
        <v>20</v>
      </c>
      <c r="L10525">
        <v>1360</v>
      </c>
      <c r="M10525">
        <v>46.74062</v>
      </c>
      <c r="N10525">
        <v>-79.256960000000007</v>
      </c>
      <c r="O10525">
        <v>7352</v>
      </c>
    </row>
    <row r="10526" spans="1:15" x14ac:dyDescent="0.35">
      <c r="A10526">
        <v>-79.256960000000007</v>
      </c>
      <c r="B10526">
        <v>46.74062</v>
      </c>
      <c r="C10526" t="s">
        <v>2639</v>
      </c>
      <c r="D10526">
        <v>2017</v>
      </c>
      <c r="E10526" t="s">
        <v>320</v>
      </c>
      <c r="F10526" t="s">
        <v>2733</v>
      </c>
      <c r="G10526" t="s">
        <v>2734</v>
      </c>
      <c r="I10526" t="s">
        <v>2735</v>
      </c>
      <c r="J10526" t="s">
        <v>2709</v>
      </c>
      <c r="K10526" t="s">
        <v>20</v>
      </c>
      <c r="L10526">
        <v>1850</v>
      </c>
      <c r="M10526">
        <v>46.74062</v>
      </c>
      <c r="N10526">
        <v>-79.256960000000007</v>
      </c>
      <c r="O10526">
        <v>7009</v>
      </c>
    </row>
    <row r="10527" spans="1:15" x14ac:dyDescent="0.35">
      <c r="A10527">
        <v>-79.256960000000007</v>
      </c>
      <c r="B10527">
        <v>46.74062</v>
      </c>
      <c r="C10527" t="s">
        <v>2639</v>
      </c>
      <c r="D10527">
        <v>2017</v>
      </c>
      <c r="E10527" t="s">
        <v>320</v>
      </c>
      <c r="F10527" t="s">
        <v>2733</v>
      </c>
      <c r="G10527" t="s">
        <v>2734</v>
      </c>
      <c r="I10527" t="s">
        <v>2735</v>
      </c>
      <c r="J10527" t="s">
        <v>2709</v>
      </c>
      <c r="K10527" t="s">
        <v>20</v>
      </c>
      <c r="L10527">
        <v>935</v>
      </c>
      <c r="M10527">
        <v>46.74062</v>
      </c>
      <c r="N10527">
        <v>-79.256960000000007</v>
      </c>
      <c r="O10527">
        <v>7010</v>
      </c>
    </row>
    <row r="10528" spans="1:15" x14ac:dyDescent="0.35">
      <c r="A10528">
        <v>-79.256960000000007</v>
      </c>
      <c r="B10528">
        <v>46.74062</v>
      </c>
      <c r="C10528" t="s">
        <v>2639</v>
      </c>
      <c r="D10528">
        <v>2017</v>
      </c>
      <c r="E10528" t="s">
        <v>320</v>
      </c>
      <c r="F10528" t="s">
        <v>2733</v>
      </c>
      <c r="G10528" t="s">
        <v>2734</v>
      </c>
      <c r="I10528" t="s">
        <v>2735</v>
      </c>
      <c r="J10528" t="s">
        <v>2709</v>
      </c>
      <c r="K10528" t="s">
        <v>20</v>
      </c>
      <c r="L10528">
        <v>2500</v>
      </c>
      <c r="M10528">
        <v>46.74062</v>
      </c>
      <c r="N10528">
        <v>-79.256960000000007</v>
      </c>
      <c r="O10528">
        <v>7011</v>
      </c>
    </row>
    <row r="10529" spans="1:15" x14ac:dyDescent="0.35">
      <c r="A10529">
        <v>-79.256960000000007</v>
      </c>
      <c r="B10529">
        <v>46.74062</v>
      </c>
      <c r="C10529" t="s">
        <v>2639</v>
      </c>
      <c r="D10529">
        <v>2016</v>
      </c>
      <c r="E10529" t="s">
        <v>320</v>
      </c>
      <c r="F10529" t="s">
        <v>2733</v>
      </c>
      <c r="G10529" t="s">
        <v>2734</v>
      </c>
      <c r="I10529" t="s">
        <v>2735</v>
      </c>
      <c r="J10529" t="s">
        <v>2709</v>
      </c>
      <c r="K10529" t="s">
        <v>20</v>
      </c>
      <c r="L10529">
        <v>1000</v>
      </c>
      <c r="M10529">
        <v>46.74062</v>
      </c>
      <c r="N10529">
        <v>-79.256960000000007</v>
      </c>
      <c r="O10529">
        <v>7543</v>
      </c>
    </row>
    <row r="10530" spans="1:15" x14ac:dyDescent="0.35">
      <c r="A10530">
        <v>-79.256960000000007</v>
      </c>
      <c r="B10530">
        <v>46.74062</v>
      </c>
      <c r="C10530" t="s">
        <v>2639</v>
      </c>
      <c r="D10530">
        <v>2015</v>
      </c>
      <c r="E10530" t="s">
        <v>320</v>
      </c>
      <c r="F10530" t="s">
        <v>2733</v>
      </c>
      <c r="G10530" t="s">
        <v>2734</v>
      </c>
      <c r="I10530" t="s">
        <v>2735</v>
      </c>
      <c r="J10530" t="s">
        <v>2709</v>
      </c>
      <c r="K10530" t="s">
        <v>20</v>
      </c>
      <c r="L10530">
        <v>5000</v>
      </c>
      <c r="M10530">
        <v>46.74062</v>
      </c>
      <c r="N10530">
        <v>-79.256960000000007</v>
      </c>
      <c r="O10530">
        <v>7755</v>
      </c>
    </row>
    <row r="10531" spans="1:15" x14ac:dyDescent="0.35">
      <c r="A10531">
        <v>-79.256960000000007</v>
      </c>
      <c r="B10531">
        <v>46.74062</v>
      </c>
      <c r="C10531" t="s">
        <v>2639</v>
      </c>
      <c r="D10531">
        <v>2013</v>
      </c>
      <c r="E10531" t="s">
        <v>320</v>
      </c>
      <c r="F10531" t="s">
        <v>2733</v>
      </c>
      <c r="G10531" t="s">
        <v>2734</v>
      </c>
      <c r="I10531" t="s">
        <v>2735</v>
      </c>
      <c r="J10531" t="s">
        <v>2709</v>
      </c>
      <c r="K10531" t="s">
        <v>20</v>
      </c>
      <c r="L10531">
        <v>8500</v>
      </c>
      <c r="M10531">
        <v>46.74062</v>
      </c>
      <c r="N10531">
        <v>-79.256960000000007</v>
      </c>
      <c r="O10531">
        <v>7813</v>
      </c>
    </row>
    <row r="10532" spans="1:15" x14ac:dyDescent="0.35">
      <c r="A10532">
        <v>-79.256960000000007</v>
      </c>
      <c r="B10532">
        <v>46.74062</v>
      </c>
      <c r="C10532" t="s">
        <v>2639</v>
      </c>
      <c r="D10532">
        <v>2012</v>
      </c>
      <c r="E10532" t="s">
        <v>320</v>
      </c>
      <c r="F10532" t="s">
        <v>2733</v>
      </c>
      <c r="G10532" t="s">
        <v>2734</v>
      </c>
      <c r="I10532" t="s">
        <v>2735</v>
      </c>
      <c r="J10532" t="s">
        <v>2709</v>
      </c>
      <c r="K10532" t="s">
        <v>20</v>
      </c>
      <c r="L10532">
        <v>6250</v>
      </c>
      <c r="M10532">
        <v>46.74062</v>
      </c>
      <c r="N10532">
        <v>-79.256960000000007</v>
      </c>
      <c r="O10532">
        <v>6543</v>
      </c>
    </row>
    <row r="10533" spans="1:15" x14ac:dyDescent="0.35">
      <c r="A10533">
        <v>-84.667169999999999</v>
      </c>
      <c r="B10533">
        <v>49.590910000000001</v>
      </c>
      <c r="C10533" t="s">
        <v>1551</v>
      </c>
      <c r="D10533">
        <v>2020</v>
      </c>
      <c r="E10533" t="s">
        <v>263</v>
      </c>
      <c r="F10533" t="s">
        <v>1616</v>
      </c>
      <c r="G10533" t="s">
        <v>1617</v>
      </c>
      <c r="I10533" t="s">
        <v>1618</v>
      </c>
      <c r="J10533" t="s">
        <v>1555</v>
      </c>
      <c r="K10533" t="s">
        <v>20</v>
      </c>
      <c r="L10533">
        <v>1500</v>
      </c>
      <c r="M10533">
        <v>49.590910000000001</v>
      </c>
      <c r="N10533">
        <v>-84.667169999999999</v>
      </c>
      <c r="O10533">
        <v>4219</v>
      </c>
    </row>
    <row r="10534" spans="1:15" x14ac:dyDescent="0.35">
      <c r="A10534">
        <v>-79.547918899999999</v>
      </c>
      <c r="B10534">
        <v>45.204265100000001</v>
      </c>
      <c r="C10534" t="s">
        <v>2999</v>
      </c>
      <c r="D10534">
        <v>2020</v>
      </c>
      <c r="E10534" t="s">
        <v>263</v>
      </c>
      <c r="F10534" t="s">
        <v>1616</v>
      </c>
      <c r="G10534" t="s">
        <v>1617</v>
      </c>
      <c r="I10534" t="s">
        <v>3073</v>
      </c>
      <c r="J10534" t="s">
        <v>3074</v>
      </c>
      <c r="K10534" t="s">
        <v>20</v>
      </c>
      <c r="L10534">
        <v>800</v>
      </c>
      <c r="M10534">
        <v>45.204265100000001</v>
      </c>
      <c r="N10534">
        <v>-79.547918899999999</v>
      </c>
      <c r="O10534">
        <v>8133</v>
      </c>
    </row>
    <row r="10535" spans="1:15" x14ac:dyDescent="0.35">
      <c r="A10535">
        <v>-84.667169999999999</v>
      </c>
      <c r="B10535">
        <v>49.590910000000001</v>
      </c>
      <c r="C10535" t="s">
        <v>1551</v>
      </c>
      <c r="D10535">
        <v>2019</v>
      </c>
      <c r="E10535" t="s">
        <v>263</v>
      </c>
      <c r="F10535" t="s">
        <v>1616</v>
      </c>
      <c r="G10535" t="s">
        <v>1617</v>
      </c>
      <c r="I10535" t="s">
        <v>1618</v>
      </c>
      <c r="J10535" t="s">
        <v>1555</v>
      </c>
      <c r="K10535" t="s">
        <v>20</v>
      </c>
      <c r="L10535">
        <v>1400</v>
      </c>
      <c r="M10535">
        <v>49.590910000000001</v>
      </c>
      <c r="N10535">
        <v>-84.667169999999999</v>
      </c>
      <c r="O10535">
        <v>4186</v>
      </c>
    </row>
    <row r="10536" spans="1:15" x14ac:dyDescent="0.35">
      <c r="A10536">
        <v>-84.667169999999999</v>
      </c>
      <c r="B10536">
        <v>49.590910000000001</v>
      </c>
      <c r="C10536" t="s">
        <v>1551</v>
      </c>
      <c r="D10536">
        <v>2018</v>
      </c>
      <c r="E10536" t="s">
        <v>263</v>
      </c>
      <c r="F10536" t="s">
        <v>1616</v>
      </c>
      <c r="G10536" t="s">
        <v>1617</v>
      </c>
      <c r="I10536" t="s">
        <v>1618</v>
      </c>
      <c r="J10536" t="s">
        <v>1555</v>
      </c>
      <c r="K10536" t="s">
        <v>20</v>
      </c>
      <c r="L10536">
        <v>1500</v>
      </c>
      <c r="M10536">
        <v>49.590910000000001</v>
      </c>
      <c r="N10536">
        <v>-84.667169999999999</v>
      </c>
      <c r="O10536">
        <v>4142</v>
      </c>
    </row>
    <row r="10537" spans="1:15" x14ac:dyDescent="0.35">
      <c r="A10537">
        <v>-79.547918899999999</v>
      </c>
      <c r="B10537">
        <v>45.204265100000001</v>
      </c>
      <c r="C10537" t="s">
        <v>2999</v>
      </c>
      <c r="D10537">
        <v>2018</v>
      </c>
      <c r="E10537" t="s">
        <v>263</v>
      </c>
      <c r="F10537" t="s">
        <v>1616</v>
      </c>
      <c r="G10537" t="s">
        <v>1617</v>
      </c>
      <c r="I10537" t="s">
        <v>3073</v>
      </c>
      <c r="J10537" t="s">
        <v>3074</v>
      </c>
      <c r="K10537" t="s">
        <v>20</v>
      </c>
      <c r="L10537">
        <v>800</v>
      </c>
      <c r="M10537">
        <v>45.204265100000001</v>
      </c>
      <c r="N10537">
        <v>-79.547918899999999</v>
      </c>
      <c r="O10537">
        <v>8428</v>
      </c>
    </row>
    <row r="10538" spans="1:15" x14ac:dyDescent="0.35">
      <c r="A10538">
        <v>-84.667169999999999</v>
      </c>
      <c r="B10538">
        <v>49.590910000000001</v>
      </c>
      <c r="C10538" t="s">
        <v>1551</v>
      </c>
      <c r="D10538">
        <v>2017</v>
      </c>
      <c r="E10538" t="s">
        <v>263</v>
      </c>
      <c r="F10538" t="s">
        <v>1616</v>
      </c>
      <c r="G10538" t="s">
        <v>1617</v>
      </c>
      <c r="I10538" t="s">
        <v>1618</v>
      </c>
      <c r="J10538" t="s">
        <v>1555</v>
      </c>
      <c r="K10538" t="s">
        <v>20</v>
      </c>
      <c r="L10538">
        <v>2500</v>
      </c>
      <c r="M10538">
        <v>49.590910000000001</v>
      </c>
      <c r="N10538">
        <v>-84.667169999999999</v>
      </c>
      <c r="O10538">
        <v>3485</v>
      </c>
    </row>
    <row r="10539" spans="1:15" x14ac:dyDescent="0.35">
      <c r="A10539">
        <v>-84.667169999999999</v>
      </c>
      <c r="B10539">
        <v>49.590910000000001</v>
      </c>
      <c r="C10539" t="s">
        <v>1551</v>
      </c>
      <c r="D10539">
        <v>2016</v>
      </c>
      <c r="E10539" t="s">
        <v>263</v>
      </c>
      <c r="F10539" t="s">
        <v>1616</v>
      </c>
      <c r="G10539" t="s">
        <v>1617</v>
      </c>
      <c r="I10539" t="s">
        <v>1618</v>
      </c>
      <c r="J10539" t="s">
        <v>1555</v>
      </c>
      <c r="K10539" t="s">
        <v>20</v>
      </c>
      <c r="L10539">
        <v>1500</v>
      </c>
      <c r="M10539">
        <v>49.590910000000001</v>
      </c>
      <c r="N10539">
        <v>-84.667169999999999</v>
      </c>
      <c r="O10539">
        <v>3444</v>
      </c>
    </row>
    <row r="10540" spans="1:15" x14ac:dyDescent="0.35">
      <c r="A10540">
        <v>-79.547918899999999</v>
      </c>
      <c r="B10540">
        <v>45.204265100000001</v>
      </c>
      <c r="C10540" t="s">
        <v>2999</v>
      </c>
      <c r="D10540">
        <v>2016</v>
      </c>
      <c r="E10540" t="s">
        <v>263</v>
      </c>
      <c r="F10540" t="s">
        <v>1616</v>
      </c>
      <c r="G10540" t="s">
        <v>1617</v>
      </c>
      <c r="I10540" t="s">
        <v>3073</v>
      </c>
      <c r="J10540" t="s">
        <v>3074</v>
      </c>
      <c r="K10540" t="s">
        <v>20</v>
      </c>
      <c r="L10540">
        <v>800</v>
      </c>
      <c r="M10540">
        <v>45.204265100000001</v>
      </c>
      <c r="N10540">
        <v>-79.547918899999999</v>
      </c>
      <c r="O10540">
        <v>7992</v>
      </c>
    </row>
    <row r="10541" spans="1:15" x14ac:dyDescent="0.35">
      <c r="A10541">
        <v>-84.667169999999999</v>
      </c>
      <c r="B10541">
        <v>49.590910000000001</v>
      </c>
      <c r="C10541" t="s">
        <v>1551</v>
      </c>
      <c r="D10541">
        <v>2015</v>
      </c>
      <c r="E10541" t="s">
        <v>263</v>
      </c>
      <c r="F10541" t="s">
        <v>1616</v>
      </c>
      <c r="G10541" t="s">
        <v>1617</v>
      </c>
      <c r="I10541" t="s">
        <v>1618</v>
      </c>
      <c r="J10541" t="s">
        <v>1555</v>
      </c>
      <c r="K10541" t="s">
        <v>20</v>
      </c>
      <c r="L10541">
        <v>500</v>
      </c>
      <c r="M10541">
        <v>49.590910000000001</v>
      </c>
      <c r="N10541">
        <v>-84.667169999999999</v>
      </c>
      <c r="O10541">
        <v>3318</v>
      </c>
    </row>
    <row r="10542" spans="1:15" x14ac:dyDescent="0.35">
      <c r="A10542">
        <v>-84.667169999999999</v>
      </c>
      <c r="B10542">
        <v>49.590910000000001</v>
      </c>
      <c r="C10542" t="s">
        <v>1551</v>
      </c>
      <c r="D10542">
        <v>2015</v>
      </c>
      <c r="E10542" t="s">
        <v>263</v>
      </c>
      <c r="F10542" t="s">
        <v>1616</v>
      </c>
      <c r="G10542" t="s">
        <v>1617</v>
      </c>
      <c r="I10542" t="s">
        <v>1618</v>
      </c>
      <c r="J10542" t="s">
        <v>1555</v>
      </c>
      <c r="K10542" t="s">
        <v>20</v>
      </c>
      <c r="L10542">
        <v>500</v>
      </c>
      <c r="M10542">
        <v>49.590910000000001</v>
      </c>
      <c r="N10542">
        <v>-84.667169999999999</v>
      </c>
      <c r="O10542">
        <v>3319</v>
      </c>
    </row>
    <row r="10543" spans="1:15" x14ac:dyDescent="0.35">
      <c r="A10543">
        <v>-84.667169999999999</v>
      </c>
      <c r="B10543">
        <v>49.590910000000001</v>
      </c>
      <c r="C10543" t="s">
        <v>1551</v>
      </c>
      <c r="D10543">
        <v>2014</v>
      </c>
      <c r="E10543" t="s">
        <v>263</v>
      </c>
      <c r="F10543" t="s">
        <v>1616</v>
      </c>
      <c r="G10543" t="s">
        <v>1617</v>
      </c>
      <c r="I10543" t="s">
        <v>1618</v>
      </c>
      <c r="J10543" t="s">
        <v>1555</v>
      </c>
      <c r="K10543" t="s">
        <v>20</v>
      </c>
      <c r="L10543">
        <v>1190</v>
      </c>
      <c r="M10543">
        <v>49.590910000000001</v>
      </c>
      <c r="N10543">
        <v>-84.667169999999999</v>
      </c>
      <c r="O10543">
        <v>3267</v>
      </c>
    </row>
    <row r="10544" spans="1:15" x14ac:dyDescent="0.35">
      <c r="A10544">
        <v>-79.547918899999999</v>
      </c>
      <c r="B10544">
        <v>45.204265100000001</v>
      </c>
      <c r="C10544" t="s">
        <v>2999</v>
      </c>
      <c r="D10544">
        <v>2014</v>
      </c>
      <c r="E10544" t="s">
        <v>263</v>
      </c>
      <c r="F10544" t="s">
        <v>1616</v>
      </c>
      <c r="G10544" t="s">
        <v>1617</v>
      </c>
      <c r="I10544" t="s">
        <v>3073</v>
      </c>
      <c r="J10544" t="s">
        <v>3074</v>
      </c>
      <c r="K10544" t="s">
        <v>20</v>
      </c>
      <c r="L10544">
        <v>800</v>
      </c>
      <c r="M10544">
        <v>45.204265100000001</v>
      </c>
      <c r="N10544">
        <v>-79.547918899999999</v>
      </c>
      <c r="O10544">
        <v>7457</v>
      </c>
    </row>
    <row r="10545" spans="1:15" x14ac:dyDescent="0.35">
      <c r="A10545">
        <v>-84.667169999999999</v>
      </c>
      <c r="B10545">
        <v>49.590910000000001</v>
      </c>
      <c r="C10545" t="s">
        <v>1551</v>
      </c>
      <c r="D10545">
        <v>2013</v>
      </c>
      <c r="E10545" t="s">
        <v>263</v>
      </c>
      <c r="F10545" t="s">
        <v>1616</v>
      </c>
      <c r="G10545" t="s">
        <v>1617</v>
      </c>
      <c r="I10545" t="s">
        <v>1618</v>
      </c>
      <c r="J10545" t="s">
        <v>1555</v>
      </c>
      <c r="K10545" t="s">
        <v>20</v>
      </c>
      <c r="L10545">
        <v>1000</v>
      </c>
      <c r="M10545">
        <v>49.590910000000001</v>
      </c>
      <c r="N10545">
        <v>-84.667169999999999</v>
      </c>
      <c r="O10545">
        <v>3225</v>
      </c>
    </row>
    <row r="10546" spans="1:15" x14ac:dyDescent="0.35">
      <c r="A10546">
        <v>-84.667169999999999</v>
      </c>
      <c r="B10546">
        <v>49.590910000000001</v>
      </c>
      <c r="C10546" t="s">
        <v>1551</v>
      </c>
      <c r="D10546">
        <v>2012</v>
      </c>
      <c r="E10546" t="s">
        <v>263</v>
      </c>
      <c r="F10546" t="s">
        <v>1616</v>
      </c>
      <c r="G10546" t="s">
        <v>1617</v>
      </c>
      <c r="I10546" t="s">
        <v>1618</v>
      </c>
      <c r="J10546" t="s">
        <v>1555</v>
      </c>
      <c r="K10546" t="s">
        <v>20</v>
      </c>
      <c r="L10546">
        <v>3000</v>
      </c>
      <c r="M10546">
        <v>49.590910000000001</v>
      </c>
      <c r="N10546">
        <v>-84.667169999999999</v>
      </c>
      <c r="O10546">
        <v>3598</v>
      </c>
    </row>
    <row r="10547" spans="1:15" x14ac:dyDescent="0.35">
      <c r="A10547">
        <v>-79.547918899999999</v>
      </c>
      <c r="B10547">
        <v>45.204265100000001</v>
      </c>
      <c r="C10547" t="s">
        <v>2999</v>
      </c>
      <c r="D10547">
        <v>2012</v>
      </c>
      <c r="E10547" t="s">
        <v>263</v>
      </c>
      <c r="F10547" t="s">
        <v>1616</v>
      </c>
      <c r="G10547" t="s">
        <v>1617</v>
      </c>
      <c r="I10547" t="s">
        <v>3073</v>
      </c>
      <c r="J10547" t="s">
        <v>3074</v>
      </c>
      <c r="K10547" t="s">
        <v>20</v>
      </c>
      <c r="L10547">
        <v>800</v>
      </c>
      <c r="M10547">
        <v>45.204265100000001</v>
      </c>
      <c r="N10547">
        <v>-79.547918899999999</v>
      </c>
      <c r="O10547">
        <v>7227</v>
      </c>
    </row>
    <row r="10548" spans="1:15" x14ac:dyDescent="0.35">
      <c r="A10548">
        <v>-77.863609999999994</v>
      </c>
      <c r="B10548">
        <v>45.363379999999999</v>
      </c>
      <c r="C10548" t="s">
        <v>171</v>
      </c>
      <c r="D10548">
        <v>2020</v>
      </c>
      <c r="E10548" t="s">
        <v>16</v>
      </c>
      <c r="F10548" t="s">
        <v>241</v>
      </c>
      <c r="G10548" t="s">
        <v>242</v>
      </c>
      <c r="I10548" t="s">
        <v>243</v>
      </c>
      <c r="J10548" t="s">
        <v>244</v>
      </c>
      <c r="K10548" t="s">
        <v>20</v>
      </c>
      <c r="L10548">
        <v>1650</v>
      </c>
      <c r="M10548">
        <v>45.363379999999999</v>
      </c>
      <c r="N10548">
        <v>-77.863609999999994</v>
      </c>
      <c r="O10548">
        <v>1787</v>
      </c>
    </row>
    <row r="10549" spans="1:15" x14ac:dyDescent="0.35">
      <c r="A10549">
        <v>-77.863609999999994</v>
      </c>
      <c r="B10549">
        <v>45.363379999999999</v>
      </c>
      <c r="C10549" t="s">
        <v>171</v>
      </c>
      <c r="D10549">
        <v>2018</v>
      </c>
      <c r="E10549" t="s">
        <v>16</v>
      </c>
      <c r="F10549" t="s">
        <v>241</v>
      </c>
      <c r="G10549" t="s">
        <v>242</v>
      </c>
      <c r="I10549" t="s">
        <v>243</v>
      </c>
      <c r="J10549" t="s">
        <v>244</v>
      </c>
      <c r="K10549" t="s">
        <v>20</v>
      </c>
      <c r="L10549">
        <v>1650</v>
      </c>
      <c r="M10549">
        <v>45.363379999999999</v>
      </c>
      <c r="N10549">
        <v>-77.863609999999994</v>
      </c>
      <c r="O10549">
        <v>1689</v>
      </c>
    </row>
    <row r="10550" spans="1:15" x14ac:dyDescent="0.35">
      <c r="A10550">
        <v>-77.863609999999994</v>
      </c>
      <c r="B10550">
        <v>45.363379999999999</v>
      </c>
      <c r="C10550" t="s">
        <v>171</v>
      </c>
      <c r="D10550">
        <v>2016</v>
      </c>
      <c r="E10550" t="s">
        <v>16</v>
      </c>
      <c r="F10550" t="s">
        <v>241</v>
      </c>
      <c r="G10550" t="s">
        <v>242</v>
      </c>
      <c r="I10550" t="s">
        <v>243</v>
      </c>
      <c r="J10550" t="s">
        <v>244</v>
      </c>
      <c r="K10550" t="s">
        <v>20</v>
      </c>
      <c r="L10550">
        <v>1650</v>
      </c>
      <c r="M10550">
        <v>45.363379999999999</v>
      </c>
      <c r="N10550">
        <v>-77.863609999999994</v>
      </c>
      <c r="O10550">
        <v>1380</v>
      </c>
    </row>
    <row r="10551" spans="1:15" x14ac:dyDescent="0.35">
      <c r="A10551">
        <v>-77.863609999999994</v>
      </c>
      <c r="B10551">
        <v>45.363379999999999</v>
      </c>
      <c r="C10551" t="s">
        <v>171</v>
      </c>
      <c r="D10551">
        <v>2014</v>
      </c>
      <c r="E10551" t="s">
        <v>16</v>
      </c>
      <c r="F10551" t="s">
        <v>241</v>
      </c>
      <c r="G10551" t="s">
        <v>242</v>
      </c>
      <c r="I10551" t="s">
        <v>243</v>
      </c>
      <c r="J10551" t="s">
        <v>244</v>
      </c>
      <c r="K10551" t="s">
        <v>20</v>
      </c>
      <c r="L10551">
        <v>1650</v>
      </c>
      <c r="M10551">
        <v>45.363379999999999</v>
      </c>
      <c r="N10551">
        <v>-77.863609999999994</v>
      </c>
      <c r="O10551">
        <v>124</v>
      </c>
    </row>
    <row r="10552" spans="1:15" x14ac:dyDescent="0.35">
      <c r="A10552">
        <v>-77.863609999999994</v>
      </c>
      <c r="B10552">
        <v>45.363379999999999</v>
      </c>
      <c r="C10552" t="s">
        <v>171</v>
      </c>
      <c r="D10552">
        <v>2012</v>
      </c>
      <c r="E10552" t="s">
        <v>16</v>
      </c>
      <c r="F10552" t="s">
        <v>241</v>
      </c>
      <c r="G10552" t="s">
        <v>242</v>
      </c>
      <c r="I10552" t="s">
        <v>243</v>
      </c>
      <c r="J10552" t="s">
        <v>244</v>
      </c>
      <c r="K10552" t="s">
        <v>20</v>
      </c>
      <c r="L10552">
        <v>1650</v>
      </c>
      <c r="M10552">
        <v>45.363379999999999</v>
      </c>
      <c r="N10552">
        <v>-77.863609999999994</v>
      </c>
      <c r="O10552">
        <v>762</v>
      </c>
    </row>
    <row r="10553" spans="1:15" x14ac:dyDescent="0.35">
      <c r="A10553">
        <v>-80.743023199999996</v>
      </c>
      <c r="B10553">
        <v>49.423676700000001</v>
      </c>
      <c r="C10553" t="s">
        <v>1306</v>
      </c>
      <c r="D10553">
        <v>2021</v>
      </c>
      <c r="E10553" t="s">
        <v>263</v>
      </c>
      <c r="F10553" t="s">
        <v>1388</v>
      </c>
      <c r="G10553" t="s">
        <v>1389</v>
      </c>
      <c r="I10553" t="s">
        <v>1390</v>
      </c>
      <c r="J10553" t="s">
        <v>1391</v>
      </c>
      <c r="K10553" t="s">
        <v>20</v>
      </c>
      <c r="L10553">
        <v>2500</v>
      </c>
      <c r="M10553">
        <v>49.423676700000001</v>
      </c>
      <c r="N10553">
        <v>-80.743023199999996</v>
      </c>
      <c r="O10553">
        <v>2197</v>
      </c>
    </row>
    <row r="10554" spans="1:15" x14ac:dyDescent="0.35">
      <c r="A10554">
        <v>-80.743023199999996</v>
      </c>
      <c r="B10554">
        <v>49.423676700000001</v>
      </c>
      <c r="C10554" t="s">
        <v>1306</v>
      </c>
      <c r="D10554">
        <v>2020</v>
      </c>
      <c r="E10554" t="s">
        <v>263</v>
      </c>
      <c r="F10554" t="s">
        <v>1388</v>
      </c>
      <c r="G10554" t="s">
        <v>1389</v>
      </c>
      <c r="I10554" t="s">
        <v>1390</v>
      </c>
      <c r="J10554" t="s">
        <v>1391</v>
      </c>
      <c r="K10554" t="s">
        <v>20</v>
      </c>
      <c r="L10554">
        <v>3000</v>
      </c>
      <c r="M10554">
        <v>49.423676700000001</v>
      </c>
      <c r="N10554">
        <v>-80.743023199999996</v>
      </c>
      <c r="O10554">
        <v>2155</v>
      </c>
    </row>
    <row r="10555" spans="1:15" x14ac:dyDescent="0.35">
      <c r="A10555">
        <v>-80.743023199999996</v>
      </c>
      <c r="B10555">
        <v>49.423676700000001</v>
      </c>
      <c r="C10555" t="s">
        <v>1306</v>
      </c>
      <c r="D10555">
        <v>2019</v>
      </c>
      <c r="E10555" t="s">
        <v>263</v>
      </c>
      <c r="F10555" t="s">
        <v>1388</v>
      </c>
      <c r="G10555" t="s">
        <v>1389</v>
      </c>
      <c r="I10555" t="s">
        <v>1390</v>
      </c>
      <c r="J10555" t="s">
        <v>1391</v>
      </c>
      <c r="K10555" t="s">
        <v>20</v>
      </c>
      <c r="L10555">
        <v>3000</v>
      </c>
      <c r="M10555">
        <v>49.423676700000001</v>
      </c>
      <c r="N10555">
        <v>-80.743023199999996</v>
      </c>
      <c r="O10555">
        <v>2104</v>
      </c>
    </row>
    <row r="10556" spans="1:15" x14ac:dyDescent="0.35">
      <c r="A10556">
        <v>-80.743023199999996</v>
      </c>
      <c r="B10556">
        <v>49.423676700000001</v>
      </c>
      <c r="C10556" t="s">
        <v>1306</v>
      </c>
      <c r="D10556">
        <v>2018</v>
      </c>
      <c r="E10556" t="s">
        <v>263</v>
      </c>
      <c r="F10556" t="s">
        <v>1388</v>
      </c>
      <c r="G10556" t="s">
        <v>1389</v>
      </c>
      <c r="I10556" t="s">
        <v>1390</v>
      </c>
      <c r="J10556" t="s">
        <v>1391</v>
      </c>
      <c r="K10556" t="s">
        <v>20</v>
      </c>
      <c r="L10556">
        <v>3000</v>
      </c>
      <c r="M10556">
        <v>49.423676700000001</v>
      </c>
      <c r="N10556">
        <v>-80.743023199999996</v>
      </c>
      <c r="O10556">
        <v>2859</v>
      </c>
    </row>
    <row r="10557" spans="1:15" x14ac:dyDescent="0.35">
      <c r="A10557">
        <v>-80.743023199999996</v>
      </c>
      <c r="B10557">
        <v>49.423676700000001</v>
      </c>
      <c r="C10557" t="s">
        <v>1306</v>
      </c>
      <c r="D10557">
        <v>2017</v>
      </c>
      <c r="E10557" t="s">
        <v>263</v>
      </c>
      <c r="F10557" t="s">
        <v>1388</v>
      </c>
      <c r="G10557" t="s">
        <v>1389</v>
      </c>
      <c r="I10557" t="s">
        <v>1390</v>
      </c>
      <c r="J10557" t="s">
        <v>1391</v>
      </c>
      <c r="K10557" t="s">
        <v>20</v>
      </c>
      <c r="L10557">
        <v>3170</v>
      </c>
      <c r="M10557">
        <v>49.423676700000001</v>
      </c>
      <c r="N10557">
        <v>-80.743023199999996</v>
      </c>
      <c r="O10557">
        <v>2808</v>
      </c>
    </row>
    <row r="10558" spans="1:15" x14ac:dyDescent="0.35">
      <c r="A10558">
        <v>-80.743023199999996</v>
      </c>
      <c r="B10558">
        <v>49.423676700000001</v>
      </c>
      <c r="C10558" t="s">
        <v>1306</v>
      </c>
      <c r="D10558">
        <v>2016</v>
      </c>
      <c r="E10558" t="s">
        <v>263</v>
      </c>
      <c r="F10558" t="s">
        <v>1388</v>
      </c>
      <c r="G10558" t="s">
        <v>1389</v>
      </c>
      <c r="I10558" t="s">
        <v>1390</v>
      </c>
      <c r="J10558" t="s">
        <v>1391</v>
      </c>
      <c r="K10558" t="s">
        <v>20</v>
      </c>
      <c r="L10558">
        <v>3000</v>
      </c>
      <c r="M10558">
        <v>49.423676700000001</v>
      </c>
      <c r="N10558">
        <v>-80.743023199999996</v>
      </c>
      <c r="O10558">
        <v>2766</v>
      </c>
    </row>
    <row r="10559" spans="1:15" x14ac:dyDescent="0.35">
      <c r="A10559">
        <v>-80.743023199999996</v>
      </c>
      <c r="B10559">
        <v>49.423676700000001</v>
      </c>
      <c r="C10559" t="s">
        <v>1306</v>
      </c>
      <c r="D10559">
        <v>2015</v>
      </c>
      <c r="E10559" t="s">
        <v>263</v>
      </c>
      <c r="F10559" t="s">
        <v>1388</v>
      </c>
      <c r="G10559" t="s">
        <v>1389</v>
      </c>
      <c r="I10559" t="s">
        <v>1390</v>
      </c>
      <c r="J10559" t="s">
        <v>1391</v>
      </c>
      <c r="K10559" t="s">
        <v>20</v>
      </c>
      <c r="L10559">
        <v>683</v>
      </c>
      <c r="M10559">
        <v>49.423676700000001</v>
      </c>
      <c r="N10559">
        <v>-80.743023199999996</v>
      </c>
      <c r="O10559">
        <v>2722</v>
      </c>
    </row>
    <row r="10560" spans="1:15" x14ac:dyDescent="0.35">
      <c r="A10560">
        <v>-80.743023199999996</v>
      </c>
      <c r="B10560">
        <v>49.423676700000001</v>
      </c>
      <c r="C10560" t="s">
        <v>1306</v>
      </c>
      <c r="D10560">
        <v>2014</v>
      </c>
      <c r="E10560" t="s">
        <v>263</v>
      </c>
      <c r="F10560" t="s">
        <v>1388</v>
      </c>
      <c r="G10560" t="s">
        <v>1389</v>
      </c>
      <c r="I10560" t="s">
        <v>1390</v>
      </c>
      <c r="J10560" t="s">
        <v>1391</v>
      </c>
      <c r="K10560" t="s">
        <v>20</v>
      </c>
      <c r="L10560">
        <v>3000</v>
      </c>
      <c r="M10560">
        <v>49.423676700000001</v>
      </c>
      <c r="N10560">
        <v>-80.743023199999996</v>
      </c>
      <c r="O10560">
        <v>2277</v>
      </c>
    </row>
    <row r="10561" spans="1:15" x14ac:dyDescent="0.35">
      <c r="A10561">
        <v>-80.743023199999996</v>
      </c>
      <c r="B10561">
        <v>49.423676700000001</v>
      </c>
      <c r="C10561" t="s">
        <v>1306</v>
      </c>
      <c r="D10561">
        <v>2013</v>
      </c>
      <c r="E10561" t="s">
        <v>263</v>
      </c>
      <c r="F10561" t="s">
        <v>1388</v>
      </c>
      <c r="G10561" t="s">
        <v>1389</v>
      </c>
      <c r="I10561" t="s">
        <v>1390</v>
      </c>
      <c r="J10561" t="s">
        <v>1391</v>
      </c>
      <c r="K10561" t="s">
        <v>20</v>
      </c>
      <c r="L10561">
        <v>3000</v>
      </c>
      <c r="M10561">
        <v>49.423676700000001</v>
      </c>
      <c r="N10561">
        <v>-80.743023199999996</v>
      </c>
      <c r="O10561">
        <v>2219</v>
      </c>
    </row>
    <row r="10562" spans="1:15" x14ac:dyDescent="0.35">
      <c r="A10562">
        <v>-80.743023199999996</v>
      </c>
      <c r="B10562">
        <v>49.423676700000001</v>
      </c>
      <c r="C10562" t="s">
        <v>1306</v>
      </c>
      <c r="D10562">
        <v>2012</v>
      </c>
      <c r="E10562" t="s">
        <v>263</v>
      </c>
      <c r="F10562" t="s">
        <v>1388</v>
      </c>
      <c r="G10562" t="s">
        <v>1389</v>
      </c>
      <c r="I10562" t="s">
        <v>1390</v>
      </c>
      <c r="J10562" t="s">
        <v>1391</v>
      </c>
      <c r="K10562" t="s">
        <v>20</v>
      </c>
      <c r="L10562">
        <v>3000</v>
      </c>
      <c r="M10562">
        <v>49.423676700000001</v>
      </c>
      <c r="N10562">
        <v>-80.743023199999996</v>
      </c>
      <c r="O10562">
        <v>2072</v>
      </c>
    </row>
    <row r="10563" spans="1:15" x14ac:dyDescent="0.35">
      <c r="A10563">
        <v>-84.370645300000007</v>
      </c>
      <c r="B10563">
        <v>47.924677699999997</v>
      </c>
      <c r="C10563" t="s">
        <v>5725</v>
      </c>
      <c r="D10563">
        <v>2019</v>
      </c>
      <c r="E10563" t="s">
        <v>16</v>
      </c>
      <c r="F10563" t="s">
        <v>5925</v>
      </c>
      <c r="G10563" t="s">
        <v>5926</v>
      </c>
      <c r="I10563" t="s">
        <v>5927</v>
      </c>
      <c r="J10563" t="s">
        <v>5928</v>
      </c>
      <c r="K10563" t="s">
        <v>20</v>
      </c>
      <c r="L10563">
        <v>1000</v>
      </c>
      <c r="M10563">
        <v>47.924677699999997</v>
      </c>
      <c r="N10563">
        <v>-84.370645300000007</v>
      </c>
      <c r="O10563">
        <v>13547</v>
      </c>
    </row>
    <row r="10564" spans="1:15" x14ac:dyDescent="0.35">
      <c r="A10564">
        <v>-84.370645300000007</v>
      </c>
      <c r="B10564">
        <v>47.924677699999997</v>
      </c>
      <c r="C10564" t="s">
        <v>5725</v>
      </c>
      <c r="D10564">
        <v>2018</v>
      </c>
      <c r="E10564" t="s">
        <v>16</v>
      </c>
      <c r="F10564" t="s">
        <v>5925</v>
      </c>
      <c r="G10564" t="s">
        <v>5926</v>
      </c>
      <c r="I10564" t="s">
        <v>5927</v>
      </c>
      <c r="J10564" t="s">
        <v>5928</v>
      </c>
      <c r="K10564" t="s">
        <v>20</v>
      </c>
      <c r="L10564">
        <v>500</v>
      </c>
      <c r="M10564">
        <v>47.924677699999997</v>
      </c>
      <c r="N10564">
        <v>-84.370645300000007</v>
      </c>
      <c r="O10564">
        <v>13474</v>
      </c>
    </row>
    <row r="10565" spans="1:15" x14ac:dyDescent="0.35">
      <c r="A10565">
        <v>-84.370645300000007</v>
      </c>
      <c r="B10565">
        <v>47.924677699999997</v>
      </c>
      <c r="C10565" t="s">
        <v>5725</v>
      </c>
      <c r="D10565">
        <v>2016</v>
      </c>
      <c r="E10565" t="s">
        <v>16</v>
      </c>
      <c r="F10565" t="s">
        <v>5925</v>
      </c>
      <c r="G10565" t="s">
        <v>5926</v>
      </c>
      <c r="I10565" t="s">
        <v>5927</v>
      </c>
      <c r="J10565" t="s">
        <v>5928</v>
      </c>
      <c r="K10565" t="s">
        <v>20</v>
      </c>
      <c r="L10565">
        <v>1000</v>
      </c>
      <c r="M10565">
        <v>47.924677699999997</v>
      </c>
      <c r="N10565">
        <v>-84.370645300000007</v>
      </c>
      <c r="O10565">
        <v>13711</v>
      </c>
    </row>
    <row r="10566" spans="1:15" x14ac:dyDescent="0.35">
      <c r="A10566">
        <v>-84.370645300000007</v>
      </c>
      <c r="B10566">
        <v>47.924677699999997</v>
      </c>
      <c r="C10566" t="s">
        <v>5725</v>
      </c>
      <c r="D10566">
        <v>2015</v>
      </c>
      <c r="E10566" t="s">
        <v>16</v>
      </c>
      <c r="F10566" t="s">
        <v>5925</v>
      </c>
      <c r="G10566" t="s">
        <v>5926</v>
      </c>
      <c r="I10566" t="s">
        <v>5927</v>
      </c>
      <c r="J10566" t="s">
        <v>5928</v>
      </c>
      <c r="K10566" t="s">
        <v>20</v>
      </c>
      <c r="L10566">
        <v>750</v>
      </c>
      <c r="M10566">
        <v>47.924677699999997</v>
      </c>
      <c r="N10566">
        <v>-84.370645300000007</v>
      </c>
      <c r="O10566">
        <v>13168</v>
      </c>
    </row>
    <row r="10567" spans="1:15" x14ac:dyDescent="0.35">
      <c r="A10567">
        <v>-84.370645300000007</v>
      </c>
      <c r="B10567">
        <v>47.924677699999997</v>
      </c>
      <c r="C10567" t="s">
        <v>5725</v>
      </c>
      <c r="D10567">
        <v>2014</v>
      </c>
      <c r="E10567" t="s">
        <v>16</v>
      </c>
      <c r="F10567" t="s">
        <v>5925</v>
      </c>
      <c r="G10567" t="s">
        <v>5926</v>
      </c>
      <c r="I10567" t="s">
        <v>5927</v>
      </c>
      <c r="J10567" t="s">
        <v>5928</v>
      </c>
      <c r="K10567" t="s">
        <v>20</v>
      </c>
      <c r="L10567">
        <v>500</v>
      </c>
      <c r="M10567">
        <v>47.924677699999997</v>
      </c>
      <c r="N10567">
        <v>-84.370645300000007</v>
      </c>
      <c r="O10567">
        <v>13621</v>
      </c>
    </row>
    <row r="10568" spans="1:15" x14ac:dyDescent="0.35">
      <c r="A10568">
        <v>-84.370645300000007</v>
      </c>
      <c r="B10568">
        <v>47.924677699999997</v>
      </c>
      <c r="C10568" t="s">
        <v>5725</v>
      </c>
      <c r="D10568">
        <v>2013</v>
      </c>
      <c r="E10568" t="s">
        <v>16</v>
      </c>
      <c r="F10568" t="s">
        <v>5925</v>
      </c>
      <c r="G10568" t="s">
        <v>5926</v>
      </c>
      <c r="I10568" t="s">
        <v>5927</v>
      </c>
      <c r="J10568" t="s">
        <v>5928</v>
      </c>
      <c r="K10568" t="s">
        <v>20</v>
      </c>
      <c r="L10568">
        <v>500</v>
      </c>
      <c r="M10568">
        <v>47.924677699999997</v>
      </c>
      <c r="N10568">
        <v>-84.370645300000007</v>
      </c>
      <c r="O10568">
        <v>13306</v>
      </c>
    </row>
    <row r="10569" spans="1:15" x14ac:dyDescent="0.35">
      <c r="A10569">
        <v>-84.370645300000007</v>
      </c>
      <c r="B10569">
        <v>47.924677699999997</v>
      </c>
      <c r="C10569" t="s">
        <v>5725</v>
      </c>
      <c r="D10569">
        <v>2012</v>
      </c>
      <c r="E10569" t="s">
        <v>16</v>
      </c>
      <c r="F10569" t="s">
        <v>5925</v>
      </c>
      <c r="G10569" t="s">
        <v>5926</v>
      </c>
      <c r="I10569" t="s">
        <v>5927</v>
      </c>
      <c r="J10569" t="s">
        <v>5928</v>
      </c>
      <c r="K10569" t="s">
        <v>20</v>
      </c>
      <c r="L10569">
        <v>600</v>
      </c>
      <c r="M10569">
        <v>47.924677699999997</v>
      </c>
      <c r="N10569">
        <v>-84.370645300000007</v>
      </c>
      <c r="O10569">
        <v>13078</v>
      </c>
    </row>
    <row r="10570" spans="1:15" x14ac:dyDescent="0.35">
      <c r="A10570">
        <v>-78.3257385</v>
      </c>
      <c r="B10570">
        <v>45.585045800000003</v>
      </c>
      <c r="C10570" t="s">
        <v>15</v>
      </c>
      <c r="D10570">
        <v>2021</v>
      </c>
      <c r="E10570" t="s">
        <v>16</v>
      </c>
      <c r="H10570" t="s">
        <v>108</v>
      </c>
      <c r="I10570" t="s">
        <v>109</v>
      </c>
      <c r="J10570" t="s">
        <v>24</v>
      </c>
      <c r="K10570" t="s">
        <v>20</v>
      </c>
      <c r="L10570">
        <v>1000</v>
      </c>
      <c r="M10570">
        <v>45.585045800000003</v>
      </c>
      <c r="N10570">
        <v>-78.3257385</v>
      </c>
      <c r="O10570">
        <v>234</v>
      </c>
    </row>
    <row r="10571" spans="1:15" x14ac:dyDescent="0.35">
      <c r="A10571">
        <v>-78.747732200000002</v>
      </c>
      <c r="B10571">
        <v>45.514940699999997</v>
      </c>
      <c r="C10571" t="s">
        <v>15</v>
      </c>
      <c r="D10571">
        <v>2021</v>
      </c>
      <c r="E10571" t="s">
        <v>16</v>
      </c>
      <c r="H10571" t="s">
        <v>17</v>
      </c>
      <c r="I10571" t="s">
        <v>18</v>
      </c>
      <c r="J10571" t="s">
        <v>19</v>
      </c>
      <c r="K10571" t="s">
        <v>20</v>
      </c>
      <c r="L10571">
        <v>300</v>
      </c>
      <c r="M10571">
        <v>45.514940699999997</v>
      </c>
      <c r="N10571">
        <v>-78.747732200000002</v>
      </c>
      <c r="O10571">
        <v>235</v>
      </c>
    </row>
    <row r="10572" spans="1:15" x14ac:dyDescent="0.35">
      <c r="A10572">
        <v>-79.936290700000001</v>
      </c>
      <c r="B10572">
        <v>43.811673499999998</v>
      </c>
      <c r="C10572" t="s">
        <v>484</v>
      </c>
      <c r="D10572">
        <v>2021</v>
      </c>
      <c r="E10572" t="s">
        <v>16</v>
      </c>
      <c r="H10572" t="s">
        <v>506</v>
      </c>
      <c r="I10572" t="s">
        <v>507</v>
      </c>
      <c r="J10572" t="s">
        <v>508</v>
      </c>
      <c r="K10572" t="s">
        <v>20</v>
      </c>
      <c r="L10572">
        <v>1001</v>
      </c>
      <c r="M10572">
        <v>43.811673499999998</v>
      </c>
      <c r="N10572">
        <v>-79.936290700000001</v>
      </c>
      <c r="O10572">
        <v>572</v>
      </c>
    </row>
    <row r="10573" spans="1:15" x14ac:dyDescent="0.35">
      <c r="A10573">
        <v>-79.734860100000006</v>
      </c>
      <c r="B10573">
        <v>43.748377499999997</v>
      </c>
      <c r="C10573" t="s">
        <v>484</v>
      </c>
      <c r="D10573">
        <v>2021</v>
      </c>
      <c r="E10573" t="s">
        <v>320</v>
      </c>
      <c r="H10573" t="s">
        <v>494</v>
      </c>
      <c r="I10573" t="s">
        <v>495</v>
      </c>
      <c r="J10573" t="s">
        <v>496</v>
      </c>
      <c r="K10573" t="s">
        <v>20</v>
      </c>
      <c r="L10573">
        <v>338</v>
      </c>
      <c r="M10573">
        <v>43.748377499999997</v>
      </c>
      <c r="N10573">
        <v>-79.734860100000006</v>
      </c>
      <c r="O10573">
        <v>584</v>
      </c>
    </row>
    <row r="10574" spans="1:15" x14ac:dyDescent="0.35">
      <c r="A10574">
        <v>-84.050180400000002</v>
      </c>
      <c r="B10574">
        <v>47.932023999999998</v>
      </c>
      <c r="C10574" t="s">
        <v>1181</v>
      </c>
      <c r="D10574">
        <v>2021</v>
      </c>
      <c r="E10574" t="s">
        <v>16</v>
      </c>
      <c r="H10574" t="s">
        <v>1235</v>
      </c>
      <c r="I10574" t="s">
        <v>1236</v>
      </c>
      <c r="J10574" t="s">
        <v>1237</v>
      </c>
      <c r="K10574" t="s">
        <v>20</v>
      </c>
      <c r="L10574">
        <v>1000</v>
      </c>
      <c r="M10574">
        <v>47.932023999999998</v>
      </c>
      <c r="N10574">
        <v>-84.050180400000002</v>
      </c>
      <c r="O10574">
        <v>2017</v>
      </c>
    </row>
    <row r="10575" spans="1:15" x14ac:dyDescent="0.35">
      <c r="A10575">
        <v>-83.144694400000006</v>
      </c>
      <c r="B10575">
        <v>47.804767099999999</v>
      </c>
      <c r="C10575" t="s">
        <v>1181</v>
      </c>
      <c r="D10575">
        <v>2021</v>
      </c>
      <c r="E10575" t="s">
        <v>16</v>
      </c>
      <c r="H10575" t="s">
        <v>1238</v>
      </c>
      <c r="I10575" t="s">
        <v>1239</v>
      </c>
      <c r="J10575" t="s">
        <v>1240</v>
      </c>
      <c r="K10575" t="s">
        <v>20</v>
      </c>
      <c r="L10575">
        <v>800</v>
      </c>
      <c r="M10575">
        <v>47.804767099999999</v>
      </c>
      <c r="N10575">
        <v>-83.144694400000006</v>
      </c>
      <c r="O10575">
        <v>2018</v>
      </c>
    </row>
    <row r="10576" spans="1:15" x14ac:dyDescent="0.35">
      <c r="A10576">
        <v>-82.98939</v>
      </c>
      <c r="B10576">
        <v>47.4863225</v>
      </c>
      <c r="C10576" t="s">
        <v>1181</v>
      </c>
      <c r="D10576">
        <v>2021</v>
      </c>
      <c r="E10576" t="s">
        <v>16</v>
      </c>
      <c r="H10576" t="s">
        <v>1241</v>
      </c>
      <c r="I10576" t="s">
        <v>1242</v>
      </c>
      <c r="J10576" t="s">
        <v>1243</v>
      </c>
      <c r="K10576" t="s">
        <v>20</v>
      </c>
      <c r="L10576">
        <v>1500</v>
      </c>
      <c r="M10576">
        <v>47.4863225</v>
      </c>
      <c r="N10576">
        <v>-82.98939</v>
      </c>
      <c r="O10576">
        <v>2019</v>
      </c>
    </row>
    <row r="10577" spans="1:15" x14ac:dyDescent="0.35">
      <c r="A10577">
        <v>-83.140128599999997</v>
      </c>
      <c r="B10577">
        <v>47.641758899999999</v>
      </c>
      <c r="C10577" t="s">
        <v>1181</v>
      </c>
      <c r="D10577">
        <v>2021</v>
      </c>
      <c r="E10577" t="s">
        <v>16</v>
      </c>
      <c r="H10577" t="s">
        <v>1244</v>
      </c>
      <c r="I10577" t="s">
        <v>1245</v>
      </c>
      <c r="J10577" t="s">
        <v>1246</v>
      </c>
      <c r="K10577" t="s">
        <v>20</v>
      </c>
      <c r="L10577">
        <v>2000</v>
      </c>
      <c r="M10577">
        <v>47.641758899999999</v>
      </c>
      <c r="N10577">
        <v>-83.140128599999997</v>
      </c>
      <c r="O10577">
        <v>2020</v>
      </c>
    </row>
    <row r="10578" spans="1:15" x14ac:dyDescent="0.35">
      <c r="A10578">
        <v>-82.525844599999999</v>
      </c>
      <c r="B10578">
        <v>48.059134899999997</v>
      </c>
      <c r="C10578" t="s">
        <v>1181</v>
      </c>
      <c r="D10578">
        <v>2021</v>
      </c>
      <c r="E10578" t="s">
        <v>16</v>
      </c>
      <c r="H10578" t="s">
        <v>1247</v>
      </c>
      <c r="I10578" t="s">
        <v>1248</v>
      </c>
      <c r="J10578" t="s">
        <v>1249</v>
      </c>
      <c r="K10578" t="s">
        <v>20</v>
      </c>
      <c r="L10578">
        <v>400</v>
      </c>
      <c r="M10578">
        <v>48.059134899999997</v>
      </c>
      <c r="N10578">
        <v>-82.525844599999999</v>
      </c>
      <c r="O10578">
        <v>2021</v>
      </c>
    </row>
    <row r="10579" spans="1:15" x14ac:dyDescent="0.35">
      <c r="A10579">
        <v>-83.4803031</v>
      </c>
      <c r="B10579">
        <v>47.672024700000001</v>
      </c>
      <c r="C10579" t="s">
        <v>1181</v>
      </c>
      <c r="D10579">
        <v>2021</v>
      </c>
      <c r="E10579" t="s">
        <v>16</v>
      </c>
      <c r="H10579" t="s">
        <v>1250</v>
      </c>
      <c r="I10579" t="s">
        <v>1251</v>
      </c>
      <c r="J10579" t="s">
        <v>1200</v>
      </c>
      <c r="K10579" t="s">
        <v>20</v>
      </c>
      <c r="L10579">
        <v>350</v>
      </c>
      <c r="M10579">
        <v>47.672024700000001</v>
      </c>
      <c r="N10579">
        <v>-83.4803031</v>
      </c>
      <c r="O10579">
        <v>2022</v>
      </c>
    </row>
    <row r="10580" spans="1:15" x14ac:dyDescent="0.35">
      <c r="A10580">
        <v>-84.057125299999996</v>
      </c>
      <c r="B10580">
        <v>47.923140699999998</v>
      </c>
      <c r="C10580" t="s">
        <v>1181</v>
      </c>
      <c r="D10580">
        <v>2021</v>
      </c>
      <c r="E10580" t="s">
        <v>16</v>
      </c>
      <c r="H10580" t="s">
        <v>1252</v>
      </c>
      <c r="I10580" t="s">
        <v>1253</v>
      </c>
      <c r="J10580" t="s">
        <v>1237</v>
      </c>
      <c r="K10580" t="s">
        <v>20</v>
      </c>
      <c r="L10580">
        <v>500</v>
      </c>
      <c r="M10580">
        <v>47.923140699999998</v>
      </c>
      <c r="N10580">
        <v>-84.057125299999996</v>
      </c>
      <c r="O10580">
        <v>2023</v>
      </c>
    </row>
    <row r="10581" spans="1:15" x14ac:dyDescent="0.35">
      <c r="A10581">
        <v>-83.241809000000003</v>
      </c>
      <c r="B10581">
        <v>47.760197300000002</v>
      </c>
      <c r="C10581" t="s">
        <v>1181</v>
      </c>
      <c r="D10581">
        <v>2021</v>
      </c>
      <c r="E10581" t="s">
        <v>16</v>
      </c>
      <c r="H10581" t="s">
        <v>1254</v>
      </c>
      <c r="I10581" t="s">
        <v>1255</v>
      </c>
      <c r="J10581" t="s">
        <v>1240</v>
      </c>
      <c r="K10581" t="s">
        <v>20</v>
      </c>
      <c r="L10581">
        <v>1000</v>
      </c>
      <c r="M10581">
        <v>47.760197300000002</v>
      </c>
      <c r="N10581">
        <v>-83.241809000000003</v>
      </c>
      <c r="O10581">
        <v>2024</v>
      </c>
    </row>
    <row r="10582" spans="1:15" x14ac:dyDescent="0.35">
      <c r="A10582">
        <v>-83.196814099999997</v>
      </c>
      <c r="B10582">
        <v>47.678705399999998</v>
      </c>
      <c r="C10582" t="s">
        <v>1181</v>
      </c>
      <c r="D10582">
        <v>2021</v>
      </c>
      <c r="E10582" t="s">
        <v>59</v>
      </c>
      <c r="H10582" t="s">
        <v>1277</v>
      </c>
      <c r="I10582" t="s">
        <v>1278</v>
      </c>
      <c r="J10582" t="s">
        <v>1279</v>
      </c>
      <c r="K10582" t="s">
        <v>20</v>
      </c>
      <c r="L10582">
        <v>1600</v>
      </c>
      <c r="M10582">
        <v>47.678705399999998</v>
      </c>
      <c r="N10582">
        <v>-83.196814099999997</v>
      </c>
      <c r="O10582">
        <v>2032</v>
      </c>
    </row>
    <row r="10583" spans="1:15" x14ac:dyDescent="0.35">
      <c r="A10583">
        <v>-82.415999099999993</v>
      </c>
      <c r="B10583">
        <v>48.374871200000001</v>
      </c>
      <c r="C10583" t="s">
        <v>1181</v>
      </c>
      <c r="D10583">
        <v>2021</v>
      </c>
      <c r="E10583" t="s">
        <v>59</v>
      </c>
      <c r="H10583" t="s">
        <v>1280</v>
      </c>
      <c r="I10583" t="s">
        <v>1281</v>
      </c>
      <c r="J10583" t="s">
        <v>1282</v>
      </c>
      <c r="K10583" t="s">
        <v>20</v>
      </c>
      <c r="L10583">
        <v>3300</v>
      </c>
      <c r="M10583">
        <v>48.374871200000001</v>
      </c>
      <c r="N10583">
        <v>-82.415999099999993</v>
      </c>
      <c r="O10583">
        <v>2033</v>
      </c>
    </row>
    <row r="10584" spans="1:15" x14ac:dyDescent="0.35">
      <c r="A10584">
        <v>-83.199265600000004</v>
      </c>
      <c r="B10584">
        <v>47.831898500000001</v>
      </c>
      <c r="C10584" t="s">
        <v>1181</v>
      </c>
      <c r="D10584">
        <v>2021</v>
      </c>
      <c r="E10584" t="s">
        <v>59</v>
      </c>
      <c r="H10584" t="s">
        <v>1283</v>
      </c>
      <c r="I10584" t="s">
        <v>1284</v>
      </c>
      <c r="J10584" t="s">
        <v>1240</v>
      </c>
      <c r="K10584" t="s">
        <v>20</v>
      </c>
      <c r="L10584">
        <v>1000</v>
      </c>
      <c r="M10584">
        <v>47.831898500000001</v>
      </c>
      <c r="N10584">
        <v>-83.199265600000004</v>
      </c>
      <c r="O10584">
        <v>2034</v>
      </c>
    </row>
    <row r="10585" spans="1:15" x14ac:dyDescent="0.35">
      <c r="A10585">
        <v>-83.009487199999995</v>
      </c>
      <c r="B10585">
        <v>47.4841719</v>
      </c>
      <c r="C10585" t="s">
        <v>1181</v>
      </c>
      <c r="D10585">
        <v>2021</v>
      </c>
      <c r="E10585" t="s">
        <v>59</v>
      </c>
      <c r="H10585" t="s">
        <v>1285</v>
      </c>
      <c r="I10585" t="s">
        <v>1286</v>
      </c>
      <c r="J10585" t="s">
        <v>1243</v>
      </c>
      <c r="K10585" t="s">
        <v>20</v>
      </c>
      <c r="L10585">
        <v>1000</v>
      </c>
      <c r="M10585">
        <v>47.4841719</v>
      </c>
      <c r="N10585">
        <v>-83.009487199999995</v>
      </c>
      <c r="O10585">
        <v>2035</v>
      </c>
    </row>
    <row r="10586" spans="1:15" x14ac:dyDescent="0.35">
      <c r="A10586">
        <v>-80.557276400000006</v>
      </c>
      <c r="B10586">
        <v>48.795590099999998</v>
      </c>
      <c r="C10586" t="s">
        <v>1306</v>
      </c>
      <c r="D10586">
        <v>2021</v>
      </c>
      <c r="E10586" t="s">
        <v>16</v>
      </c>
      <c r="H10586" t="s">
        <v>1332</v>
      </c>
      <c r="I10586" t="s">
        <v>1333</v>
      </c>
      <c r="J10586" t="s">
        <v>1334</v>
      </c>
      <c r="K10586" t="s">
        <v>20</v>
      </c>
      <c r="L10586">
        <v>1700</v>
      </c>
      <c r="M10586">
        <v>48.795590099999998</v>
      </c>
      <c r="N10586">
        <v>-80.557276400000006</v>
      </c>
      <c r="O10586">
        <v>2176</v>
      </c>
    </row>
    <row r="10587" spans="1:15" x14ac:dyDescent="0.35">
      <c r="A10587">
        <v>-80.287051700000006</v>
      </c>
      <c r="B10587">
        <v>48.839216399999998</v>
      </c>
      <c r="C10587" t="s">
        <v>1306</v>
      </c>
      <c r="D10587">
        <v>2021</v>
      </c>
      <c r="E10587" t="s">
        <v>16</v>
      </c>
      <c r="H10587" t="s">
        <v>1307</v>
      </c>
      <c r="I10587" t="s">
        <v>1308</v>
      </c>
      <c r="J10587" t="s">
        <v>1309</v>
      </c>
      <c r="K10587" t="s">
        <v>20</v>
      </c>
      <c r="L10587">
        <v>750</v>
      </c>
      <c r="M10587">
        <v>48.839216399999998</v>
      </c>
      <c r="N10587">
        <v>-80.287051700000006</v>
      </c>
      <c r="O10587">
        <v>2177</v>
      </c>
    </row>
    <row r="10588" spans="1:15" x14ac:dyDescent="0.35">
      <c r="A10588">
        <v>-81.163928400000003</v>
      </c>
      <c r="B10588">
        <v>49.016720599999999</v>
      </c>
      <c r="C10588" t="s">
        <v>1306</v>
      </c>
      <c r="D10588">
        <v>2021</v>
      </c>
      <c r="E10588" t="s">
        <v>16</v>
      </c>
      <c r="H10588" t="s">
        <v>1318</v>
      </c>
      <c r="I10588" t="s">
        <v>1319</v>
      </c>
      <c r="J10588" t="s">
        <v>1320</v>
      </c>
      <c r="K10588" t="s">
        <v>20</v>
      </c>
      <c r="L10588">
        <v>200</v>
      </c>
      <c r="M10588">
        <v>49.016720599999999</v>
      </c>
      <c r="N10588">
        <v>-81.163928400000003</v>
      </c>
      <c r="O10588">
        <v>2178</v>
      </c>
    </row>
    <row r="10589" spans="1:15" x14ac:dyDescent="0.35">
      <c r="A10589">
        <v>-81.163928400000003</v>
      </c>
      <c r="B10589">
        <v>49.016720599999999</v>
      </c>
      <c r="C10589" t="s">
        <v>1306</v>
      </c>
      <c r="D10589">
        <v>2021</v>
      </c>
      <c r="E10589" t="s">
        <v>16</v>
      </c>
      <c r="H10589" t="s">
        <v>1318</v>
      </c>
      <c r="I10589" t="s">
        <v>1319</v>
      </c>
      <c r="J10589" t="s">
        <v>1320</v>
      </c>
      <c r="K10589" t="s">
        <v>20</v>
      </c>
      <c r="L10589">
        <v>350</v>
      </c>
      <c r="M10589">
        <v>49.016720599999999</v>
      </c>
      <c r="N10589">
        <v>-81.163928400000003</v>
      </c>
      <c r="O10589">
        <v>2179</v>
      </c>
    </row>
    <row r="10590" spans="1:15" x14ac:dyDescent="0.35">
      <c r="A10590">
        <v>-81.123506000000006</v>
      </c>
      <c r="B10590">
        <v>48.883746700000003</v>
      </c>
      <c r="C10590" t="s">
        <v>1306</v>
      </c>
      <c r="D10590">
        <v>2021</v>
      </c>
      <c r="E10590" t="s">
        <v>16</v>
      </c>
      <c r="H10590" t="s">
        <v>1324</v>
      </c>
      <c r="I10590" t="s">
        <v>1325</v>
      </c>
      <c r="J10590" t="s">
        <v>1326</v>
      </c>
      <c r="K10590" t="s">
        <v>20</v>
      </c>
      <c r="L10590">
        <v>400</v>
      </c>
      <c r="M10590">
        <v>48.883746700000003</v>
      </c>
      <c r="N10590">
        <v>-81.123506000000006</v>
      </c>
      <c r="O10590">
        <v>2180</v>
      </c>
    </row>
    <row r="10591" spans="1:15" x14ac:dyDescent="0.35">
      <c r="A10591">
        <v>-81.132092</v>
      </c>
      <c r="B10591">
        <v>48.872829199999998</v>
      </c>
      <c r="C10591" t="s">
        <v>1306</v>
      </c>
      <c r="D10591">
        <v>2021</v>
      </c>
      <c r="E10591" t="s">
        <v>16</v>
      </c>
      <c r="H10591" t="s">
        <v>1327</v>
      </c>
      <c r="I10591" t="s">
        <v>1328</v>
      </c>
      <c r="J10591" t="s">
        <v>1326</v>
      </c>
      <c r="K10591" t="s">
        <v>20</v>
      </c>
      <c r="L10591">
        <v>400</v>
      </c>
      <c r="M10591">
        <v>48.872829199999998</v>
      </c>
      <c r="N10591">
        <v>-81.132092</v>
      </c>
      <c r="O10591">
        <v>2181</v>
      </c>
    </row>
    <row r="10592" spans="1:15" x14ac:dyDescent="0.35">
      <c r="A10592">
        <v>-81.207869299999999</v>
      </c>
      <c r="B10592">
        <v>49.058929200000001</v>
      </c>
      <c r="C10592" t="s">
        <v>1306</v>
      </c>
      <c r="D10592">
        <v>2021</v>
      </c>
      <c r="E10592" t="s">
        <v>16</v>
      </c>
      <c r="H10592" t="s">
        <v>1321</v>
      </c>
      <c r="I10592" t="s">
        <v>1322</v>
      </c>
      <c r="J10592" t="s">
        <v>1323</v>
      </c>
      <c r="K10592" t="s">
        <v>20</v>
      </c>
      <c r="L10592">
        <v>200</v>
      </c>
      <c r="M10592">
        <v>49.058929200000001</v>
      </c>
      <c r="N10592">
        <v>-81.207869299999999</v>
      </c>
      <c r="O10592">
        <v>2182</v>
      </c>
    </row>
    <row r="10593" spans="1:15" x14ac:dyDescent="0.35">
      <c r="A10593">
        <v>-80.4613102</v>
      </c>
      <c r="B10593">
        <v>49.110034400000004</v>
      </c>
      <c r="C10593" t="s">
        <v>1306</v>
      </c>
      <c r="D10593">
        <v>2021</v>
      </c>
      <c r="E10593" t="s">
        <v>16</v>
      </c>
      <c r="H10593" t="s">
        <v>1329</v>
      </c>
      <c r="I10593" t="s">
        <v>1330</v>
      </c>
      <c r="J10593" t="s">
        <v>1331</v>
      </c>
      <c r="K10593" t="s">
        <v>20</v>
      </c>
      <c r="L10593">
        <v>1100</v>
      </c>
      <c r="M10593">
        <v>49.110034400000004</v>
      </c>
      <c r="N10593">
        <v>-80.4613102</v>
      </c>
      <c r="O10593">
        <v>2183</v>
      </c>
    </row>
    <row r="10594" spans="1:15" x14ac:dyDescent="0.35">
      <c r="A10594">
        <v>-81.296716799999999</v>
      </c>
      <c r="B10594">
        <v>49.267428600000002</v>
      </c>
      <c r="C10594" t="s">
        <v>1306</v>
      </c>
      <c r="D10594">
        <v>2021</v>
      </c>
      <c r="E10594" t="s">
        <v>16</v>
      </c>
      <c r="H10594" t="s">
        <v>1315</v>
      </c>
      <c r="I10594" t="s">
        <v>1316</v>
      </c>
      <c r="J10594" t="s">
        <v>1317</v>
      </c>
      <c r="K10594" t="s">
        <v>20</v>
      </c>
      <c r="L10594">
        <v>700</v>
      </c>
      <c r="M10594">
        <v>49.267428600000002</v>
      </c>
      <c r="N10594">
        <v>-81.296716799999999</v>
      </c>
      <c r="O10594">
        <v>2184</v>
      </c>
    </row>
    <row r="10595" spans="1:15" x14ac:dyDescent="0.35">
      <c r="A10595">
        <v>-80.729676999999995</v>
      </c>
      <c r="B10595">
        <v>49.251287400000002</v>
      </c>
      <c r="C10595" t="s">
        <v>1306</v>
      </c>
      <c r="D10595">
        <v>2021</v>
      </c>
      <c r="E10595" t="s">
        <v>263</v>
      </c>
      <c r="H10595" t="s">
        <v>1357</v>
      </c>
      <c r="I10595" t="s">
        <v>1358</v>
      </c>
      <c r="J10595" t="s">
        <v>1359</v>
      </c>
      <c r="K10595" t="s">
        <v>20</v>
      </c>
      <c r="L10595">
        <v>1000</v>
      </c>
      <c r="M10595">
        <v>49.251287400000002</v>
      </c>
      <c r="N10595">
        <v>-80.729676999999995</v>
      </c>
      <c r="O10595">
        <v>2190</v>
      </c>
    </row>
    <row r="10596" spans="1:15" x14ac:dyDescent="0.35">
      <c r="A10596">
        <v>-80.4552537</v>
      </c>
      <c r="B10596">
        <v>49.412248300000002</v>
      </c>
      <c r="C10596" t="s">
        <v>1306</v>
      </c>
      <c r="D10596">
        <v>2021</v>
      </c>
      <c r="E10596" t="s">
        <v>263</v>
      </c>
      <c r="H10596" t="s">
        <v>1360</v>
      </c>
      <c r="I10596" t="s">
        <v>1361</v>
      </c>
      <c r="J10596" t="s">
        <v>1362</v>
      </c>
      <c r="K10596" t="s">
        <v>20</v>
      </c>
      <c r="L10596">
        <v>1500</v>
      </c>
      <c r="M10596">
        <v>49.412248300000002</v>
      </c>
      <c r="N10596">
        <v>-80.4552537</v>
      </c>
      <c r="O10596">
        <v>2191</v>
      </c>
    </row>
    <row r="10597" spans="1:15" x14ac:dyDescent="0.35">
      <c r="A10597">
        <v>-80.324175600000004</v>
      </c>
      <c r="B10597">
        <v>49.520396499999997</v>
      </c>
      <c r="C10597" t="s">
        <v>1306</v>
      </c>
      <c r="D10597">
        <v>2021</v>
      </c>
      <c r="E10597" t="s">
        <v>263</v>
      </c>
      <c r="H10597" t="s">
        <v>1352</v>
      </c>
      <c r="I10597" t="s">
        <v>1353</v>
      </c>
      <c r="J10597" t="s">
        <v>1354</v>
      </c>
      <c r="K10597" t="s">
        <v>20</v>
      </c>
      <c r="L10597">
        <v>3000</v>
      </c>
      <c r="M10597">
        <v>49.520396499999997</v>
      </c>
      <c r="N10597">
        <v>-80.324175600000004</v>
      </c>
      <c r="O10597">
        <v>2192</v>
      </c>
    </row>
    <row r="10598" spans="1:15" x14ac:dyDescent="0.35">
      <c r="A10598">
        <v>-79.907549500000002</v>
      </c>
      <c r="B10598">
        <v>49.2428575</v>
      </c>
      <c r="C10598" t="s">
        <v>1306</v>
      </c>
      <c r="D10598">
        <v>2021</v>
      </c>
      <c r="E10598" t="s">
        <v>263</v>
      </c>
      <c r="H10598" t="s">
        <v>1349</v>
      </c>
      <c r="I10598" t="s">
        <v>1350</v>
      </c>
      <c r="J10598" t="s">
        <v>1351</v>
      </c>
      <c r="K10598" t="s">
        <v>20</v>
      </c>
      <c r="L10598">
        <v>1100</v>
      </c>
      <c r="M10598">
        <v>49.2428575</v>
      </c>
      <c r="N10598">
        <v>-79.907549500000002</v>
      </c>
      <c r="O10598">
        <v>2193</v>
      </c>
    </row>
    <row r="10599" spans="1:15" x14ac:dyDescent="0.35">
      <c r="A10599">
        <v>-80.366442800000002</v>
      </c>
      <c r="B10599">
        <v>48.919743500000003</v>
      </c>
      <c r="C10599" t="s">
        <v>1306</v>
      </c>
      <c r="D10599">
        <v>2021</v>
      </c>
      <c r="E10599" t="s">
        <v>320</v>
      </c>
      <c r="H10599" t="s">
        <v>1394</v>
      </c>
      <c r="I10599" t="s">
        <v>1395</v>
      </c>
      <c r="J10599" t="s">
        <v>1396</v>
      </c>
      <c r="K10599" t="s">
        <v>20</v>
      </c>
      <c r="L10599">
        <v>1000</v>
      </c>
      <c r="M10599">
        <v>48.919743500000003</v>
      </c>
      <c r="N10599">
        <v>-80.366442800000002</v>
      </c>
      <c r="O10599">
        <v>2198</v>
      </c>
    </row>
    <row r="10600" spans="1:15" x14ac:dyDescent="0.35">
      <c r="A10600">
        <v>-80.630088599999993</v>
      </c>
      <c r="B10600">
        <v>48.893002899999999</v>
      </c>
      <c r="C10600" t="s">
        <v>1306</v>
      </c>
      <c r="D10600">
        <v>2021</v>
      </c>
      <c r="E10600" t="s">
        <v>320</v>
      </c>
      <c r="H10600" t="s">
        <v>1399</v>
      </c>
      <c r="I10600" t="s">
        <v>1400</v>
      </c>
      <c r="J10600" t="s">
        <v>1370</v>
      </c>
      <c r="K10600" t="s">
        <v>20</v>
      </c>
      <c r="L10600">
        <v>700</v>
      </c>
      <c r="M10600">
        <v>48.893002899999999</v>
      </c>
      <c r="N10600">
        <v>-80.630088599999993</v>
      </c>
      <c r="O10600">
        <v>2199</v>
      </c>
    </row>
    <row r="10601" spans="1:15" x14ac:dyDescent="0.35">
      <c r="A10601">
        <v>-80.131365799999998</v>
      </c>
      <c r="B10601">
        <v>49.951754800000003</v>
      </c>
      <c r="C10601" t="s">
        <v>1306</v>
      </c>
      <c r="D10601">
        <v>2021</v>
      </c>
      <c r="E10601" t="s">
        <v>320</v>
      </c>
      <c r="H10601" t="s">
        <v>1397</v>
      </c>
      <c r="I10601" t="s">
        <v>1398</v>
      </c>
      <c r="K10601" t="s">
        <v>20</v>
      </c>
      <c r="L10601">
        <v>450</v>
      </c>
      <c r="M10601">
        <v>49.951754800000003</v>
      </c>
      <c r="N10601">
        <v>-80.131365799999998</v>
      </c>
      <c r="O10601">
        <v>2200</v>
      </c>
    </row>
    <row r="10602" spans="1:15" x14ac:dyDescent="0.35">
      <c r="A10602">
        <v>-81.207869299999999</v>
      </c>
      <c r="B10602">
        <v>49.058929200000001</v>
      </c>
      <c r="C10602" t="s">
        <v>1306</v>
      </c>
      <c r="D10602">
        <v>2021</v>
      </c>
      <c r="E10602" t="s">
        <v>320</v>
      </c>
      <c r="H10602" t="s">
        <v>1321</v>
      </c>
      <c r="I10602" t="s">
        <v>1322</v>
      </c>
      <c r="J10602" t="s">
        <v>1323</v>
      </c>
      <c r="K10602" t="s">
        <v>20</v>
      </c>
      <c r="L10602">
        <v>450</v>
      </c>
      <c r="M10602">
        <v>49.058929200000001</v>
      </c>
      <c r="N10602">
        <v>-81.207869299999999</v>
      </c>
      <c r="O10602">
        <v>2201</v>
      </c>
    </row>
    <row r="10603" spans="1:15" x14ac:dyDescent="0.35">
      <c r="A10603">
        <v>-80.802528100000004</v>
      </c>
      <c r="B10603">
        <v>48.755788899999999</v>
      </c>
      <c r="C10603" t="s">
        <v>1306</v>
      </c>
      <c r="D10603">
        <v>2021</v>
      </c>
      <c r="E10603" t="s">
        <v>320</v>
      </c>
      <c r="H10603" t="s">
        <v>1392</v>
      </c>
      <c r="I10603" t="s">
        <v>1393</v>
      </c>
      <c r="J10603" t="s">
        <v>1341</v>
      </c>
      <c r="K10603" t="s">
        <v>20</v>
      </c>
      <c r="L10603">
        <v>500</v>
      </c>
      <c r="M10603">
        <v>48.755788899999999</v>
      </c>
      <c r="N10603">
        <v>-80.802528100000004</v>
      </c>
      <c r="O10603">
        <v>2202</v>
      </c>
    </row>
    <row r="10604" spans="1:15" x14ac:dyDescent="0.35">
      <c r="A10604">
        <v>-77.907701599999996</v>
      </c>
      <c r="B10604">
        <v>45.623431799999999</v>
      </c>
      <c r="C10604" t="s">
        <v>171</v>
      </c>
      <c r="D10604">
        <v>2021</v>
      </c>
      <c r="E10604" t="s">
        <v>16</v>
      </c>
      <c r="H10604" t="s">
        <v>745</v>
      </c>
      <c r="I10604" t="s">
        <v>746</v>
      </c>
      <c r="J10604" t="s">
        <v>463</v>
      </c>
      <c r="K10604" t="s">
        <v>20</v>
      </c>
      <c r="L10604">
        <v>300</v>
      </c>
      <c r="M10604">
        <v>45.623431799999999</v>
      </c>
      <c r="N10604">
        <v>-77.907701599999996</v>
      </c>
      <c r="O10604">
        <v>2302</v>
      </c>
    </row>
    <row r="10605" spans="1:15" x14ac:dyDescent="0.35">
      <c r="A10605">
        <v>-78.736520900000002</v>
      </c>
      <c r="B10605">
        <v>45.187065099999998</v>
      </c>
      <c r="C10605" t="s">
        <v>171</v>
      </c>
      <c r="D10605">
        <v>2021</v>
      </c>
      <c r="E10605" t="s">
        <v>16</v>
      </c>
      <c r="H10605" t="s">
        <v>886</v>
      </c>
      <c r="I10605" t="s">
        <v>887</v>
      </c>
      <c r="J10605" t="s">
        <v>190</v>
      </c>
      <c r="K10605" t="s">
        <v>20</v>
      </c>
      <c r="L10605">
        <v>500</v>
      </c>
      <c r="M10605">
        <v>45.187065099999998</v>
      </c>
      <c r="N10605">
        <v>-78.736520900000002</v>
      </c>
      <c r="O10605">
        <v>2303</v>
      </c>
    </row>
    <row r="10606" spans="1:15" x14ac:dyDescent="0.35">
      <c r="A10606">
        <v>-78.884209799999994</v>
      </c>
      <c r="B10606">
        <v>45.186297699999997</v>
      </c>
      <c r="C10606" t="s">
        <v>171</v>
      </c>
      <c r="D10606">
        <v>2021</v>
      </c>
      <c r="E10606" t="s">
        <v>16</v>
      </c>
      <c r="H10606" t="s">
        <v>867</v>
      </c>
      <c r="I10606" t="s">
        <v>1119</v>
      </c>
      <c r="J10606" t="s">
        <v>442</v>
      </c>
      <c r="K10606" t="s">
        <v>20</v>
      </c>
      <c r="L10606">
        <v>400</v>
      </c>
      <c r="M10606">
        <v>45.186297699999997</v>
      </c>
      <c r="N10606">
        <v>-78.884209799999994</v>
      </c>
      <c r="O10606">
        <v>2304</v>
      </c>
    </row>
    <row r="10607" spans="1:15" x14ac:dyDescent="0.35">
      <c r="A10607">
        <v>-77.606352799999996</v>
      </c>
      <c r="B10607">
        <v>45.069914199999999</v>
      </c>
      <c r="C10607" t="s">
        <v>171</v>
      </c>
      <c r="D10607">
        <v>2021</v>
      </c>
      <c r="E10607" t="s">
        <v>16</v>
      </c>
      <c r="H10607" t="s">
        <v>747</v>
      </c>
      <c r="I10607" t="s">
        <v>748</v>
      </c>
      <c r="J10607" t="s">
        <v>296</v>
      </c>
      <c r="K10607" t="s">
        <v>20</v>
      </c>
      <c r="L10607">
        <v>400</v>
      </c>
      <c r="M10607">
        <v>45.069914199999999</v>
      </c>
      <c r="N10607">
        <v>-77.606352799999996</v>
      </c>
      <c r="O10607">
        <v>2305</v>
      </c>
    </row>
    <row r="10608" spans="1:15" x14ac:dyDescent="0.35">
      <c r="A10608">
        <v>-77.751593700000001</v>
      </c>
      <c r="B10608">
        <v>44.760434600000004</v>
      </c>
      <c r="C10608" t="s">
        <v>171</v>
      </c>
      <c r="D10608">
        <v>2021</v>
      </c>
      <c r="E10608" t="s">
        <v>16</v>
      </c>
      <c r="H10608" t="s">
        <v>892</v>
      </c>
      <c r="I10608" t="s">
        <v>893</v>
      </c>
      <c r="J10608" t="s">
        <v>633</v>
      </c>
      <c r="K10608" t="s">
        <v>20</v>
      </c>
      <c r="L10608">
        <v>400</v>
      </c>
      <c r="M10608">
        <v>44.760434600000004</v>
      </c>
      <c r="N10608">
        <v>-77.751593700000001</v>
      </c>
      <c r="O10608">
        <v>2306</v>
      </c>
    </row>
    <row r="10609" spans="1:15" x14ac:dyDescent="0.35">
      <c r="A10609">
        <v>-78.898324599999995</v>
      </c>
      <c r="B10609">
        <v>44.940807900000003</v>
      </c>
      <c r="C10609" t="s">
        <v>171</v>
      </c>
      <c r="D10609">
        <v>2021</v>
      </c>
      <c r="E10609" t="s">
        <v>16</v>
      </c>
      <c r="H10609" t="s">
        <v>894</v>
      </c>
      <c r="I10609" t="s">
        <v>895</v>
      </c>
      <c r="J10609" t="s">
        <v>883</v>
      </c>
      <c r="K10609" t="s">
        <v>20</v>
      </c>
      <c r="L10609">
        <v>1900</v>
      </c>
      <c r="M10609">
        <v>44.940807900000003</v>
      </c>
      <c r="N10609">
        <v>-78.898324599999995</v>
      </c>
      <c r="O10609">
        <v>2307</v>
      </c>
    </row>
    <row r="10610" spans="1:15" x14ac:dyDescent="0.35">
      <c r="A10610">
        <v>-77.6759366</v>
      </c>
      <c r="B10610">
        <v>45.063802899999999</v>
      </c>
      <c r="C10610" t="s">
        <v>171</v>
      </c>
      <c r="D10610">
        <v>2021</v>
      </c>
      <c r="E10610" t="s">
        <v>16</v>
      </c>
      <c r="H10610" t="s">
        <v>758</v>
      </c>
      <c r="I10610" t="s">
        <v>759</v>
      </c>
      <c r="J10610" t="s">
        <v>323</v>
      </c>
      <c r="K10610" t="s">
        <v>20</v>
      </c>
      <c r="L10610">
        <v>550</v>
      </c>
      <c r="M10610">
        <v>45.063802899999999</v>
      </c>
      <c r="N10610">
        <v>-77.6759366</v>
      </c>
      <c r="O10610">
        <v>2308</v>
      </c>
    </row>
    <row r="10611" spans="1:15" x14ac:dyDescent="0.35">
      <c r="A10611">
        <v>-78.869454700000006</v>
      </c>
      <c r="B10611">
        <v>44.902246499999997</v>
      </c>
      <c r="C10611" t="s">
        <v>171</v>
      </c>
      <c r="D10611">
        <v>2021</v>
      </c>
      <c r="E10611" t="s">
        <v>16</v>
      </c>
      <c r="H10611" t="s">
        <v>881</v>
      </c>
      <c r="I10611" t="s">
        <v>882</v>
      </c>
      <c r="J10611" t="s">
        <v>883</v>
      </c>
      <c r="K10611" t="s">
        <v>20</v>
      </c>
      <c r="L10611">
        <v>900</v>
      </c>
      <c r="M10611">
        <v>44.902246499999997</v>
      </c>
      <c r="N10611">
        <v>-78.869454700000006</v>
      </c>
      <c r="O10611">
        <v>2309</v>
      </c>
    </row>
    <row r="10612" spans="1:15" x14ac:dyDescent="0.35">
      <c r="A10612">
        <v>-78.382591099999999</v>
      </c>
      <c r="B10612">
        <v>44.921601000000003</v>
      </c>
      <c r="C10612" t="s">
        <v>171</v>
      </c>
      <c r="D10612">
        <v>2021</v>
      </c>
      <c r="E10612" t="s">
        <v>16</v>
      </c>
      <c r="H10612" t="s">
        <v>751</v>
      </c>
      <c r="I10612" t="s">
        <v>752</v>
      </c>
      <c r="J10612" t="s">
        <v>753</v>
      </c>
      <c r="K10612" t="s">
        <v>20</v>
      </c>
      <c r="L10612">
        <v>600</v>
      </c>
      <c r="M10612">
        <v>44.921601000000003</v>
      </c>
      <c r="N10612">
        <v>-78.382591099999999</v>
      </c>
      <c r="O10612">
        <v>2310</v>
      </c>
    </row>
    <row r="10613" spans="1:15" x14ac:dyDescent="0.35">
      <c r="A10613">
        <v>-78.396321999999998</v>
      </c>
      <c r="B10613">
        <v>44.780986200000001</v>
      </c>
      <c r="C10613" t="s">
        <v>171</v>
      </c>
      <c r="D10613">
        <v>2021</v>
      </c>
      <c r="E10613" t="s">
        <v>16</v>
      </c>
      <c r="H10613" t="s">
        <v>727</v>
      </c>
      <c r="I10613" t="s">
        <v>728</v>
      </c>
      <c r="J10613" t="s">
        <v>683</v>
      </c>
      <c r="K10613" t="s">
        <v>20</v>
      </c>
      <c r="L10613">
        <v>800</v>
      </c>
      <c r="M10613">
        <v>44.780986200000001</v>
      </c>
      <c r="N10613">
        <v>-78.396321999999998</v>
      </c>
      <c r="O10613">
        <v>2311</v>
      </c>
    </row>
    <row r="10614" spans="1:15" x14ac:dyDescent="0.35">
      <c r="A10614">
        <v>-78.148814000000002</v>
      </c>
      <c r="B10614">
        <v>45.522157800000002</v>
      </c>
      <c r="C10614" t="s">
        <v>171</v>
      </c>
      <c r="D10614">
        <v>2021</v>
      </c>
      <c r="E10614" t="s">
        <v>16</v>
      </c>
      <c r="H10614" t="s">
        <v>754</v>
      </c>
      <c r="I10614" t="s">
        <v>755</v>
      </c>
      <c r="J10614" t="s">
        <v>55</v>
      </c>
      <c r="K10614" t="s">
        <v>20</v>
      </c>
      <c r="L10614">
        <v>931</v>
      </c>
      <c r="M10614">
        <v>45.522157800000002</v>
      </c>
      <c r="N10614">
        <v>-78.148814000000002</v>
      </c>
      <c r="O10614">
        <v>2312</v>
      </c>
    </row>
    <row r="10615" spans="1:15" x14ac:dyDescent="0.35">
      <c r="A10615">
        <v>-76.861424200000002</v>
      </c>
      <c r="B10615">
        <v>45.093494100000001</v>
      </c>
      <c r="C10615" t="s">
        <v>171</v>
      </c>
      <c r="D10615">
        <v>2021</v>
      </c>
      <c r="E10615" t="s">
        <v>16</v>
      </c>
      <c r="H10615" t="s">
        <v>733</v>
      </c>
      <c r="I10615" t="s">
        <v>734</v>
      </c>
      <c r="J10615" t="s">
        <v>175</v>
      </c>
      <c r="K10615" t="s">
        <v>20</v>
      </c>
      <c r="L10615">
        <v>700</v>
      </c>
      <c r="M10615">
        <v>45.093494100000001</v>
      </c>
      <c r="N10615">
        <v>-76.861424200000002</v>
      </c>
      <c r="O10615">
        <v>2313</v>
      </c>
    </row>
    <row r="10616" spans="1:15" x14ac:dyDescent="0.35">
      <c r="A10616">
        <v>-77.886217900000005</v>
      </c>
      <c r="B10616">
        <v>45.027171600000003</v>
      </c>
      <c r="C10616" t="s">
        <v>171</v>
      </c>
      <c r="D10616">
        <v>2021</v>
      </c>
      <c r="E10616" t="s">
        <v>16</v>
      </c>
      <c r="H10616" t="s">
        <v>735</v>
      </c>
      <c r="I10616" t="s">
        <v>736</v>
      </c>
      <c r="J10616" t="s">
        <v>267</v>
      </c>
      <c r="K10616" t="s">
        <v>20</v>
      </c>
      <c r="L10616">
        <v>650</v>
      </c>
      <c r="M10616">
        <v>45.027171600000003</v>
      </c>
      <c r="N10616">
        <v>-77.886217900000005</v>
      </c>
      <c r="O10616">
        <v>2314</v>
      </c>
    </row>
    <row r="10617" spans="1:15" x14ac:dyDescent="0.35">
      <c r="A10617">
        <v>-78.139523400000002</v>
      </c>
      <c r="B10617">
        <v>45.055619900000003</v>
      </c>
      <c r="C10617" t="s">
        <v>171</v>
      </c>
      <c r="D10617">
        <v>2021</v>
      </c>
      <c r="E10617" t="s">
        <v>16</v>
      </c>
      <c r="H10617" t="s">
        <v>739</v>
      </c>
      <c r="I10617" t="s">
        <v>740</v>
      </c>
      <c r="J10617" t="s">
        <v>228</v>
      </c>
      <c r="K10617" t="s">
        <v>20</v>
      </c>
      <c r="L10617">
        <v>1400</v>
      </c>
      <c r="M10617">
        <v>45.055619900000003</v>
      </c>
      <c r="N10617">
        <v>-78.139523400000002</v>
      </c>
      <c r="O10617">
        <v>2315</v>
      </c>
    </row>
    <row r="10618" spans="1:15" x14ac:dyDescent="0.35">
      <c r="A10618">
        <v>-78.168331100000003</v>
      </c>
      <c r="B10618">
        <v>44.913483100000001</v>
      </c>
      <c r="C10618" t="s">
        <v>171</v>
      </c>
      <c r="D10618">
        <v>2021</v>
      </c>
      <c r="E10618" t="s">
        <v>16</v>
      </c>
      <c r="H10618" t="s">
        <v>731</v>
      </c>
      <c r="I10618" t="s">
        <v>732</v>
      </c>
      <c r="J10618" t="s">
        <v>538</v>
      </c>
      <c r="K10618" t="s">
        <v>20</v>
      </c>
      <c r="L10618">
        <v>300</v>
      </c>
      <c r="M10618">
        <v>44.913483100000001</v>
      </c>
      <c r="N10618">
        <v>-78.168331100000003</v>
      </c>
      <c r="O10618">
        <v>2316</v>
      </c>
    </row>
    <row r="10619" spans="1:15" x14ac:dyDescent="0.35">
      <c r="A10619">
        <v>-77.976678000000007</v>
      </c>
      <c r="B10619">
        <v>45.516767399999999</v>
      </c>
      <c r="C10619" t="s">
        <v>171</v>
      </c>
      <c r="D10619">
        <v>2021</v>
      </c>
      <c r="E10619" t="s">
        <v>16</v>
      </c>
      <c r="H10619" t="s">
        <v>749</v>
      </c>
      <c r="I10619" t="s">
        <v>750</v>
      </c>
      <c r="J10619" t="s">
        <v>240</v>
      </c>
      <c r="K10619" t="s">
        <v>20</v>
      </c>
      <c r="L10619">
        <v>350</v>
      </c>
      <c r="M10619">
        <v>45.516767399999999</v>
      </c>
      <c r="N10619">
        <v>-77.976678000000007</v>
      </c>
      <c r="O10619">
        <v>2317</v>
      </c>
    </row>
    <row r="10620" spans="1:15" x14ac:dyDescent="0.35">
      <c r="A10620">
        <v>-77.984751099999997</v>
      </c>
      <c r="B10620">
        <v>45.431829399999998</v>
      </c>
      <c r="C10620" t="s">
        <v>171</v>
      </c>
      <c r="D10620">
        <v>2021</v>
      </c>
      <c r="E10620" t="s">
        <v>16</v>
      </c>
      <c r="H10620" t="s">
        <v>741</v>
      </c>
      <c r="I10620" t="s">
        <v>742</v>
      </c>
      <c r="J10620" t="s">
        <v>566</v>
      </c>
      <c r="K10620" t="s">
        <v>20</v>
      </c>
      <c r="L10620">
        <v>1300</v>
      </c>
      <c r="M10620">
        <v>45.431829399999998</v>
      </c>
      <c r="N10620">
        <v>-77.984751099999997</v>
      </c>
      <c r="O10620">
        <v>2318</v>
      </c>
    </row>
    <row r="10621" spans="1:15" x14ac:dyDescent="0.35">
      <c r="A10621">
        <v>-77.990909400000007</v>
      </c>
      <c r="B10621">
        <v>45.475458199999998</v>
      </c>
      <c r="C10621" t="s">
        <v>171</v>
      </c>
      <c r="D10621">
        <v>2021</v>
      </c>
      <c r="E10621" t="s">
        <v>16</v>
      </c>
      <c r="H10621" t="s">
        <v>729</v>
      </c>
      <c r="I10621" t="s">
        <v>730</v>
      </c>
      <c r="J10621" t="s">
        <v>566</v>
      </c>
      <c r="K10621" t="s">
        <v>20</v>
      </c>
      <c r="L10621">
        <v>975</v>
      </c>
      <c r="M10621">
        <v>45.475458199999998</v>
      </c>
      <c r="N10621">
        <v>-77.990909400000007</v>
      </c>
      <c r="O10621">
        <v>2319</v>
      </c>
    </row>
    <row r="10622" spans="1:15" x14ac:dyDescent="0.35">
      <c r="A10622">
        <v>-77.813842399999999</v>
      </c>
      <c r="B10622">
        <v>45.0508357</v>
      </c>
      <c r="C10622" t="s">
        <v>171</v>
      </c>
      <c r="D10622">
        <v>2021</v>
      </c>
      <c r="E10622" t="s">
        <v>320</v>
      </c>
      <c r="H10622" t="s">
        <v>321</v>
      </c>
      <c r="I10622" t="s">
        <v>322</v>
      </c>
      <c r="J10622" t="s">
        <v>323</v>
      </c>
      <c r="K10622" t="s">
        <v>20</v>
      </c>
      <c r="L10622">
        <v>1200</v>
      </c>
      <c r="M10622">
        <v>45.0508357</v>
      </c>
      <c r="N10622">
        <v>-77.813842399999999</v>
      </c>
      <c r="O10622">
        <v>2617</v>
      </c>
    </row>
    <row r="10623" spans="1:15" x14ac:dyDescent="0.35">
      <c r="A10623">
        <v>-78.083978000000002</v>
      </c>
      <c r="B10623">
        <v>44.702351700000001</v>
      </c>
      <c r="C10623" t="s">
        <v>171</v>
      </c>
      <c r="D10623">
        <v>2021</v>
      </c>
      <c r="E10623" t="s">
        <v>320</v>
      </c>
      <c r="H10623" t="s">
        <v>657</v>
      </c>
      <c r="I10623" t="s">
        <v>658</v>
      </c>
      <c r="J10623" t="s">
        <v>253</v>
      </c>
      <c r="K10623" t="s">
        <v>20</v>
      </c>
      <c r="L10623">
        <v>600</v>
      </c>
      <c r="M10623">
        <v>44.702351700000001</v>
      </c>
      <c r="N10623">
        <v>-78.083978000000002</v>
      </c>
      <c r="O10623">
        <v>2618</v>
      </c>
    </row>
    <row r="10624" spans="1:15" x14ac:dyDescent="0.35">
      <c r="A10624">
        <v>-78.195052200000006</v>
      </c>
      <c r="B10624">
        <v>44.780756400000001</v>
      </c>
      <c r="C10624" t="s">
        <v>171</v>
      </c>
      <c r="D10624">
        <v>2021</v>
      </c>
      <c r="E10624" t="s">
        <v>320</v>
      </c>
      <c r="H10624" t="s">
        <v>654</v>
      </c>
      <c r="I10624" t="s">
        <v>655</v>
      </c>
      <c r="J10624" t="s">
        <v>285</v>
      </c>
      <c r="K10624" t="s">
        <v>20</v>
      </c>
      <c r="L10624">
        <v>300</v>
      </c>
      <c r="M10624">
        <v>44.780756400000001</v>
      </c>
      <c r="N10624">
        <v>-78.195052200000006</v>
      </c>
      <c r="O10624">
        <v>2619</v>
      </c>
    </row>
    <row r="10625" spans="1:15" x14ac:dyDescent="0.35">
      <c r="A10625">
        <v>-78.222462300000004</v>
      </c>
      <c r="B10625">
        <v>44.657194199999999</v>
      </c>
      <c r="C10625" t="s">
        <v>171</v>
      </c>
      <c r="D10625">
        <v>2021</v>
      </c>
      <c r="E10625" t="s">
        <v>320</v>
      </c>
      <c r="H10625" t="s">
        <v>654</v>
      </c>
      <c r="I10625" t="s">
        <v>656</v>
      </c>
      <c r="J10625" t="s">
        <v>253</v>
      </c>
      <c r="K10625" t="s">
        <v>20</v>
      </c>
      <c r="L10625">
        <v>500</v>
      </c>
      <c r="M10625">
        <v>44.657194199999999</v>
      </c>
      <c r="N10625">
        <v>-78.222462300000004</v>
      </c>
      <c r="O10625">
        <v>2620</v>
      </c>
    </row>
    <row r="10626" spans="1:15" x14ac:dyDescent="0.35">
      <c r="A10626">
        <v>-78.173250100000004</v>
      </c>
      <c r="B10626">
        <v>44.7613135</v>
      </c>
      <c r="C10626" t="s">
        <v>171</v>
      </c>
      <c r="D10626">
        <v>2021</v>
      </c>
      <c r="E10626" t="s">
        <v>59</v>
      </c>
      <c r="H10626" t="s">
        <v>679</v>
      </c>
      <c r="I10626" t="s">
        <v>680</v>
      </c>
      <c r="J10626" t="s">
        <v>285</v>
      </c>
      <c r="K10626" t="s">
        <v>20</v>
      </c>
      <c r="L10626">
        <v>200</v>
      </c>
      <c r="M10626">
        <v>44.7613135</v>
      </c>
      <c r="N10626">
        <v>-78.173250100000004</v>
      </c>
      <c r="O10626">
        <v>2647</v>
      </c>
    </row>
    <row r="10627" spans="1:15" x14ac:dyDescent="0.35">
      <c r="A10627">
        <v>-77.993647699999997</v>
      </c>
      <c r="B10627">
        <v>44.688020999999999</v>
      </c>
      <c r="C10627" t="s">
        <v>171</v>
      </c>
      <c r="D10627">
        <v>2021</v>
      </c>
      <c r="E10627" t="s">
        <v>59</v>
      </c>
      <c r="H10627" t="s">
        <v>690</v>
      </c>
      <c r="I10627" t="s">
        <v>691</v>
      </c>
      <c r="J10627" t="s">
        <v>692</v>
      </c>
      <c r="K10627" t="s">
        <v>20</v>
      </c>
      <c r="L10627">
        <v>200</v>
      </c>
      <c r="M10627">
        <v>44.688020999999999</v>
      </c>
      <c r="N10627">
        <v>-77.993647699999997</v>
      </c>
      <c r="O10627">
        <v>2648</v>
      </c>
    </row>
    <row r="10628" spans="1:15" x14ac:dyDescent="0.35">
      <c r="A10628">
        <v>-78.260405399999996</v>
      </c>
      <c r="B10628">
        <v>44.788645899999999</v>
      </c>
      <c r="C10628" t="s">
        <v>171</v>
      </c>
      <c r="D10628">
        <v>2021</v>
      </c>
      <c r="E10628" t="s">
        <v>59</v>
      </c>
      <c r="H10628" t="s">
        <v>688</v>
      </c>
      <c r="I10628" t="s">
        <v>689</v>
      </c>
      <c r="J10628" t="s">
        <v>285</v>
      </c>
      <c r="K10628" t="s">
        <v>20</v>
      </c>
      <c r="L10628">
        <v>250</v>
      </c>
      <c r="M10628">
        <v>44.788645899999999</v>
      </c>
      <c r="N10628">
        <v>-78.260405399999996</v>
      </c>
      <c r="O10628">
        <v>2649</v>
      </c>
    </row>
    <row r="10629" spans="1:15" x14ac:dyDescent="0.35">
      <c r="A10629">
        <v>-78.756306199999997</v>
      </c>
      <c r="B10629">
        <v>45.201858399999999</v>
      </c>
      <c r="C10629" t="s">
        <v>171</v>
      </c>
      <c r="D10629">
        <v>2021</v>
      </c>
      <c r="E10629" t="s">
        <v>59</v>
      </c>
      <c r="H10629" t="s">
        <v>686</v>
      </c>
      <c r="I10629" t="s">
        <v>687</v>
      </c>
      <c r="J10629" t="s">
        <v>190</v>
      </c>
      <c r="K10629" t="s">
        <v>20</v>
      </c>
      <c r="L10629">
        <v>500</v>
      </c>
      <c r="M10629">
        <v>45.201858399999999</v>
      </c>
      <c r="N10629">
        <v>-78.756306199999997</v>
      </c>
      <c r="O10629">
        <v>2650</v>
      </c>
    </row>
    <row r="10630" spans="1:15" x14ac:dyDescent="0.35">
      <c r="A10630">
        <v>-78.498489899999996</v>
      </c>
      <c r="B10630">
        <v>45.157791400000001</v>
      </c>
      <c r="C10630" t="s">
        <v>171</v>
      </c>
      <c r="D10630">
        <v>2021</v>
      </c>
      <c r="E10630" t="s">
        <v>59</v>
      </c>
      <c r="H10630" t="s">
        <v>684</v>
      </c>
      <c r="I10630" t="s">
        <v>685</v>
      </c>
      <c r="J10630" t="s">
        <v>446</v>
      </c>
      <c r="K10630" t="s">
        <v>20</v>
      </c>
      <c r="L10630">
        <v>500</v>
      </c>
      <c r="M10630">
        <v>45.157791400000001</v>
      </c>
      <c r="N10630">
        <v>-78.498489899999996</v>
      </c>
      <c r="O10630">
        <v>2651</v>
      </c>
    </row>
    <row r="10631" spans="1:15" x14ac:dyDescent="0.35">
      <c r="A10631">
        <v>-81.134930600000004</v>
      </c>
      <c r="B10631">
        <v>48.914206900000003</v>
      </c>
      <c r="C10631" t="s">
        <v>1306</v>
      </c>
      <c r="D10631">
        <v>2021</v>
      </c>
      <c r="E10631" t="s">
        <v>59</v>
      </c>
      <c r="H10631" t="s">
        <v>1411</v>
      </c>
      <c r="I10631" t="s">
        <v>1412</v>
      </c>
      <c r="J10631" t="s">
        <v>1413</v>
      </c>
      <c r="K10631" t="s">
        <v>20</v>
      </c>
      <c r="L10631">
        <v>750</v>
      </c>
      <c r="M10631">
        <v>48.914206900000003</v>
      </c>
      <c r="N10631">
        <v>-81.134930600000004</v>
      </c>
      <c r="O10631">
        <v>2903</v>
      </c>
    </row>
    <row r="10632" spans="1:15" x14ac:dyDescent="0.35">
      <c r="A10632">
        <v>-81.788870099999997</v>
      </c>
      <c r="B10632">
        <v>49.356867399999999</v>
      </c>
      <c r="C10632" t="s">
        <v>1306</v>
      </c>
      <c r="D10632">
        <v>2021</v>
      </c>
      <c r="E10632" t="s">
        <v>59</v>
      </c>
      <c r="H10632" t="s">
        <v>1408</v>
      </c>
      <c r="I10632" t="s">
        <v>1409</v>
      </c>
      <c r="J10632" t="s">
        <v>1410</v>
      </c>
      <c r="K10632" t="s">
        <v>20</v>
      </c>
      <c r="L10632">
        <v>1250</v>
      </c>
      <c r="M10632">
        <v>49.356867399999999</v>
      </c>
      <c r="N10632">
        <v>-81.788870099999997</v>
      </c>
      <c r="O10632">
        <v>2904</v>
      </c>
    </row>
    <row r="10633" spans="1:15" x14ac:dyDescent="0.35">
      <c r="A10633">
        <v>-80.311745900000005</v>
      </c>
      <c r="B10633">
        <v>43.579781500000003</v>
      </c>
      <c r="C10633" t="s">
        <v>1546</v>
      </c>
      <c r="D10633">
        <v>2021</v>
      </c>
      <c r="E10633" t="s">
        <v>16</v>
      </c>
      <c r="H10633" t="s">
        <v>1562</v>
      </c>
      <c r="I10633" t="s">
        <v>1563</v>
      </c>
      <c r="J10633" t="s">
        <v>1564</v>
      </c>
      <c r="K10633" t="s">
        <v>20</v>
      </c>
      <c r="L10633">
        <v>150</v>
      </c>
      <c r="M10633">
        <v>43.579781500000003</v>
      </c>
      <c r="N10633">
        <v>-80.311745900000005</v>
      </c>
      <c r="O10633">
        <v>3535</v>
      </c>
    </row>
    <row r="10634" spans="1:15" x14ac:dyDescent="0.35">
      <c r="A10634">
        <v>-80.319252599999999</v>
      </c>
      <c r="B10634">
        <v>43.071732400000002</v>
      </c>
      <c r="C10634" t="s">
        <v>1546</v>
      </c>
      <c r="D10634">
        <v>2021</v>
      </c>
      <c r="E10634" t="s">
        <v>245</v>
      </c>
      <c r="H10634" t="s">
        <v>1559</v>
      </c>
      <c r="I10634" t="s">
        <v>1560</v>
      </c>
      <c r="J10634" t="s">
        <v>1561</v>
      </c>
      <c r="K10634" t="s">
        <v>20</v>
      </c>
      <c r="L10634">
        <v>539</v>
      </c>
      <c r="M10634">
        <v>43.071732400000002</v>
      </c>
      <c r="N10634">
        <v>-80.319252599999999</v>
      </c>
      <c r="O10634">
        <v>3537</v>
      </c>
    </row>
    <row r="10635" spans="1:15" x14ac:dyDescent="0.35">
      <c r="A10635">
        <v>-91.586151700000002</v>
      </c>
      <c r="B10635">
        <v>49.400369300000001</v>
      </c>
      <c r="C10635" t="s">
        <v>1498</v>
      </c>
      <c r="D10635">
        <v>2021</v>
      </c>
      <c r="E10635" t="s">
        <v>16</v>
      </c>
      <c r="H10635" t="s">
        <v>1499</v>
      </c>
      <c r="I10635" t="s">
        <v>1500</v>
      </c>
      <c r="J10635" t="s">
        <v>1501</v>
      </c>
      <c r="K10635" t="s">
        <v>20</v>
      </c>
      <c r="L10635">
        <v>200</v>
      </c>
      <c r="M10635">
        <v>49.400369300000001</v>
      </c>
      <c r="N10635">
        <v>-91.586151700000002</v>
      </c>
      <c r="O10635">
        <v>3822</v>
      </c>
    </row>
    <row r="10636" spans="1:15" x14ac:dyDescent="0.35">
      <c r="A10636">
        <v>-91.558170899999993</v>
      </c>
      <c r="B10636">
        <v>49.372137500000001</v>
      </c>
      <c r="C10636" t="s">
        <v>1498</v>
      </c>
      <c r="D10636">
        <v>2021</v>
      </c>
      <c r="E10636" t="s">
        <v>59</v>
      </c>
      <c r="H10636" t="s">
        <v>1542</v>
      </c>
      <c r="I10636" t="s">
        <v>1543</v>
      </c>
      <c r="J10636" t="s">
        <v>1501</v>
      </c>
      <c r="K10636" t="s">
        <v>20</v>
      </c>
      <c r="L10636">
        <v>250</v>
      </c>
      <c r="M10636">
        <v>49.372137500000001</v>
      </c>
      <c r="N10636">
        <v>-91.558170899999993</v>
      </c>
      <c r="O10636">
        <v>3833</v>
      </c>
    </row>
    <row r="10637" spans="1:15" x14ac:dyDescent="0.35">
      <c r="A10637">
        <v>-92.305334799999997</v>
      </c>
      <c r="B10637">
        <v>49.421320799999997</v>
      </c>
      <c r="C10637" t="s">
        <v>1498</v>
      </c>
      <c r="D10637">
        <v>2021</v>
      </c>
      <c r="E10637" t="s">
        <v>59</v>
      </c>
      <c r="H10637" t="s">
        <v>1544</v>
      </c>
      <c r="I10637" t="s">
        <v>1545</v>
      </c>
      <c r="K10637" t="s">
        <v>20</v>
      </c>
      <c r="L10637">
        <v>2500</v>
      </c>
      <c r="M10637">
        <v>49.421320799999997</v>
      </c>
      <c r="N10637">
        <v>-92.305334799999997</v>
      </c>
      <c r="O10637">
        <v>3834</v>
      </c>
    </row>
    <row r="10638" spans="1:15" x14ac:dyDescent="0.35">
      <c r="A10638">
        <v>-92.132601699999995</v>
      </c>
      <c r="B10638">
        <v>49.0499826</v>
      </c>
      <c r="C10638" t="s">
        <v>1736</v>
      </c>
      <c r="D10638">
        <v>2021</v>
      </c>
      <c r="E10638" t="s">
        <v>16</v>
      </c>
      <c r="H10638" t="s">
        <v>1737</v>
      </c>
      <c r="I10638" t="s">
        <v>1738</v>
      </c>
      <c r="K10638" t="s">
        <v>20</v>
      </c>
      <c r="L10638">
        <v>4000</v>
      </c>
      <c r="M10638">
        <v>49.0499826</v>
      </c>
      <c r="N10638">
        <v>-92.132601699999995</v>
      </c>
      <c r="O10638">
        <v>3852</v>
      </c>
    </row>
    <row r="10639" spans="1:15" x14ac:dyDescent="0.35">
      <c r="A10639">
        <v>-93.851409500000003</v>
      </c>
      <c r="B10639">
        <v>49.651114300000003</v>
      </c>
      <c r="C10639" t="s">
        <v>1745</v>
      </c>
      <c r="D10639">
        <v>2021</v>
      </c>
      <c r="E10639" t="s">
        <v>16</v>
      </c>
      <c r="H10639" t="s">
        <v>1773</v>
      </c>
      <c r="I10639" t="s">
        <v>1774</v>
      </c>
      <c r="K10639" t="s">
        <v>20</v>
      </c>
      <c r="L10639">
        <v>600</v>
      </c>
      <c r="M10639">
        <v>49.651114300000003</v>
      </c>
      <c r="N10639">
        <v>-93.851409500000003</v>
      </c>
      <c r="O10639">
        <v>4061</v>
      </c>
    </row>
    <row r="10640" spans="1:15" x14ac:dyDescent="0.35">
      <c r="A10640">
        <v>-93.948023000000006</v>
      </c>
      <c r="B10640">
        <v>49.832622800000003</v>
      </c>
      <c r="C10640" t="s">
        <v>1745</v>
      </c>
      <c r="D10640">
        <v>2021</v>
      </c>
      <c r="E10640" t="s">
        <v>16</v>
      </c>
      <c r="H10640" t="s">
        <v>1764</v>
      </c>
      <c r="I10640" t="s">
        <v>1765</v>
      </c>
      <c r="J10640" t="s">
        <v>1766</v>
      </c>
      <c r="K10640" t="s">
        <v>20</v>
      </c>
      <c r="L10640">
        <v>1000</v>
      </c>
      <c r="M10640">
        <v>49.832622800000003</v>
      </c>
      <c r="N10640">
        <v>-93.948023000000006</v>
      </c>
      <c r="O10640">
        <v>4062</v>
      </c>
    </row>
    <row r="10641" spans="1:15" x14ac:dyDescent="0.35">
      <c r="A10641">
        <v>-93.968620400000006</v>
      </c>
      <c r="B10641">
        <v>50.066968000000003</v>
      </c>
      <c r="C10641" t="s">
        <v>1745</v>
      </c>
      <c r="D10641">
        <v>2021</v>
      </c>
      <c r="E10641" t="s">
        <v>16</v>
      </c>
      <c r="H10641" t="s">
        <v>1762</v>
      </c>
      <c r="I10641" t="s">
        <v>1763</v>
      </c>
      <c r="K10641" t="s">
        <v>20</v>
      </c>
      <c r="L10641">
        <v>1000</v>
      </c>
      <c r="M10641">
        <v>50.066968000000003</v>
      </c>
      <c r="N10641">
        <v>-93.968620400000006</v>
      </c>
      <c r="O10641">
        <v>4063</v>
      </c>
    </row>
    <row r="10642" spans="1:15" x14ac:dyDescent="0.35">
      <c r="A10642">
        <v>-94.153521999999995</v>
      </c>
      <c r="B10642">
        <v>49.653593100000002</v>
      </c>
      <c r="C10642" t="s">
        <v>1745</v>
      </c>
      <c r="D10642">
        <v>2021</v>
      </c>
      <c r="E10642" t="s">
        <v>16</v>
      </c>
      <c r="H10642" t="s">
        <v>1775</v>
      </c>
      <c r="I10642" t="s">
        <v>1776</v>
      </c>
      <c r="J10642" t="s">
        <v>1777</v>
      </c>
      <c r="K10642" t="s">
        <v>20</v>
      </c>
      <c r="L10642">
        <v>2000</v>
      </c>
      <c r="M10642">
        <v>49.653593100000002</v>
      </c>
      <c r="N10642">
        <v>-94.153521999999995</v>
      </c>
      <c r="O10642">
        <v>4064</v>
      </c>
    </row>
    <row r="10643" spans="1:15" x14ac:dyDescent="0.35">
      <c r="A10643">
        <v>-93.864673999999994</v>
      </c>
      <c r="B10643">
        <v>49.646846199999999</v>
      </c>
      <c r="C10643" t="s">
        <v>1745</v>
      </c>
      <c r="D10643">
        <v>2021</v>
      </c>
      <c r="E10643" t="s">
        <v>245</v>
      </c>
      <c r="H10643" t="s">
        <v>1778</v>
      </c>
      <c r="I10643" t="s">
        <v>1779</v>
      </c>
      <c r="K10643" t="s">
        <v>20</v>
      </c>
      <c r="L10643">
        <v>1200</v>
      </c>
      <c r="M10643">
        <v>49.646846199999999</v>
      </c>
      <c r="N10643">
        <v>-93.864673999999994</v>
      </c>
      <c r="O10643">
        <v>4071</v>
      </c>
    </row>
    <row r="10644" spans="1:15" x14ac:dyDescent="0.35">
      <c r="A10644">
        <v>-93.948023000000006</v>
      </c>
      <c r="B10644">
        <v>49.832622800000003</v>
      </c>
      <c r="C10644" t="s">
        <v>1745</v>
      </c>
      <c r="D10644">
        <v>2021</v>
      </c>
      <c r="E10644" t="s">
        <v>320</v>
      </c>
      <c r="H10644" t="s">
        <v>1764</v>
      </c>
      <c r="I10644" t="s">
        <v>1765</v>
      </c>
      <c r="J10644" t="s">
        <v>1766</v>
      </c>
      <c r="K10644" t="s">
        <v>20</v>
      </c>
      <c r="L10644">
        <v>1500</v>
      </c>
      <c r="M10644">
        <v>49.832622800000003</v>
      </c>
      <c r="N10644">
        <v>-93.948023000000006</v>
      </c>
      <c r="O10644">
        <v>4074</v>
      </c>
    </row>
    <row r="10645" spans="1:15" x14ac:dyDescent="0.35">
      <c r="A10645">
        <v>-75.514617700000002</v>
      </c>
      <c r="B10645">
        <v>45.2919871</v>
      </c>
      <c r="C10645" t="s">
        <v>1834</v>
      </c>
      <c r="D10645">
        <v>2021</v>
      </c>
      <c r="E10645" t="s">
        <v>245</v>
      </c>
      <c r="H10645" t="s">
        <v>2115</v>
      </c>
      <c r="I10645" t="s">
        <v>2116</v>
      </c>
      <c r="J10645" t="s">
        <v>2117</v>
      </c>
      <c r="K10645" t="s">
        <v>20</v>
      </c>
      <c r="L10645">
        <v>500</v>
      </c>
      <c r="M10645">
        <v>45.2919871</v>
      </c>
      <c r="N10645">
        <v>-75.514617700000002</v>
      </c>
      <c r="O10645">
        <v>4759</v>
      </c>
    </row>
    <row r="10646" spans="1:15" x14ac:dyDescent="0.35">
      <c r="A10646">
        <v>-75.914934299999999</v>
      </c>
      <c r="B10646">
        <v>45.271532200000003</v>
      </c>
      <c r="C10646" t="s">
        <v>1834</v>
      </c>
      <c r="D10646">
        <v>2021</v>
      </c>
      <c r="E10646" t="s">
        <v>245</v>
      </c>
      <c r="H10646" t="s">
        <v>2112</v>
      </c>
      <c r="I10646" t="s">
        <v>2113</v>
      </c>
      <c r="J10646" t="s">
        <v>2114</v>
      </c>
      <c r="K10646" t="s">
        <v>20</v>
      </c>
      <c r="L10646">
        <v>500</v>
      </c>
      <c r="M10646">
        <v>45.271532200000003</v>
      </c>
      <c r="N10646">
        <v>-75.914934299999999</v>
      </c>
      <c r="O10646">
        <v>4760</v>
      </c>
    </row>
    <row r="10647" spans="1:15" x14ac:dyDescent="0.35">
      <c r="A10647">
        <v>-75.557915899999998</v>
      </c>
      <c r="B10647">
        <v>45.264833500000002</v>
      </c>
      <c r="C10647" t="s">
        <v>1834</v>
      </c>
      <c r="D10647">
        <v>2021</v>
      </c>
      <c r="E10647" t="s">
        <v>245</v>
      </c>
      <c r="H10647" t="s">
        <v>2118</v>
      </c>
      <c r="I10647" t="s">
        <v>2119</v>
      </c>
      <c r="J10647" t="s">
        <v>2117</v>
      </c>
      <c r="K10647" t="s">
        <v>20</v>
      </c>
      <c r="L10647">
        <v>500</v>
      </c>
      <c r="M10647">
        <v>45.264833500000002</v>
      </c>
      <c r="N10647">
        <v>-75.557915899999998</v>
      </c>
      <c r="O10647">
        <v>4761</v>
      </c>
    </row>
    <row r="10648" spans="1:15" x14ac:dyDescent="0.35">
      <c r="A10648">
        <v>-75.113820399999994</v>
      </c>
      <c r="B10648">
        <v>45.009588700000002</v>
      </c>
      <c r="C10648" t="s">
        <v>1834</v>
      </c>
      <c r="D10648">
        <v>2021</v>
      </c>
      <c r="E10648" t="s">
        <v>320</v>
      </c>
      <c r="H10648" t="s">
        <v>2134</v>
      </c>
      <c r="I10648" t="s">
        <v>2135</v>
      </c>
      <c r="J10648" t="s">
        <v>2136</v>
      </c>
      <c r="K10648" t="s">
        <v>20</v>
      </c>
      <c r="L10648">
        <v>2661</v>
      </c>
      <c r="M10648">
        <v>45.009588700000002</v>
      </c>
      <c r="N10648">
        <v>-75.113820399999994</v>
      </c>
      <c r="O10648">
        <v>4766</v>
      </c>
    </row>
    <row r="10649" spans="1:15" x14ac:dyDescent="0.35">
      <c r="A10649">
        <v>-75.113820399999994</v>
      </c>
      <c r="B10649">
        <v>45.009588700000002</v>
      </c>
      <c r="C10649" t="s">
        <v>1834</v>
      </c>
      <c r="D10649">
        <v>2021</v>
      </c>
      <c r="E10649" t="s">
        <v>320</v>
      </c>
      <c r="H10649" t="s">
        <v>2134</v>
      </c>
      <c r="I10649" t="s">
        <v>2135</v>
      </c>
      <c r="J10649" t="s">
        <v>2136</v>
      </c>
      <c r="K10649" t="s">
        <v>20</v>
      </c>
      <c r="L10649">
        <v>2000</v>
      </c>
      <c r="M10649">
        <v>45.009588700000002</v>
      </c>
      <c r="N10649">
        <v>-75.113820399999994</v>
      </c>
      <c r="O10649">
        <v>4767</v>
      </c>
    </row>
    <row r="10650" spans="1:15" x14ac:dyDescent="0.35">
      <c r="A10650">
        <v>-75.113820399999994</v>
      </c>
      <c r="B10650">
        <v>45.009588700000002</v>
      </c>
      <c r="C10650" t="s">
        <v>1834</v>
      </c>
      <c r="D10650">
        <v>2021</v>
      </c>
      <c r="E10650" t="s">
        <v>320</v>
      </c>
      <c r="H10650" t="s">
        <v>2134</v>
      </c>
      <c r="I10650" t="s">
        <v>2135</v>
      </c>
      <c r="J10650" t="s">
        <v>2136</v>
      </c>
      <c r="K10650" t="s">
        <v>20</v>
      </c>
      <c r="L10650">
        <v>2650</v>
      </c>
      <c r="M10650">
        <v>45.009588700000002</v>
      </c>
      <c r="N10650">
        <v>-75.113820399999994</v>
      </c>
      <c r="O10650">
        <v>4768</v>
      </c>
    </row>
    <row r="10651" spans="1:15" x14ac:dyDescent="0.35">
      <c r="A10651">
        <v>-82.330229299999999</v>
      </c>
      <c r="B10651">
        <v>49.820551500000001</v>
      </c>
      <c r="C10651" t="s">
        <v>1551</v>
      </c>
      <c r="D10651">
        <v>2021</v>
      </c>
      <c r="E10651" t="s">
        <v>16</v>
      </c>
      <c r="H10651" t="s">
        <v>1645</v>
      </c>
      <c r="I10651" t="s">
        <v>1646</v>
      </c>
      <c r="J10651" t="s">
        <v>1626</v>
      </c>
      <c r="K10651" t="s">
        <v>20</v>
      </c>
      <c r="L10651">
        <v>750</v>
      </c>
      <c r="M10651">
        <v>49.820551500000001</v>
      </c>
      <c r="N10651">
        <v>-82.330229299999999</v>
      </c>
      <c r="O10651">
        <v>4809</v>
      </c>
    </row>
    <row r="10652" spans="1:15" x14ac:dyDescent="0.35">
      <c r="A10652">
        <v>-82.319714700000006</v>
      </c>
      <c r="B10652">
        <v>49.495426100000003</v>
      </c>
      <c r="C10652" t="s">
        <v>1551</v>
      </c>
      <c r="D10652">
        <v>2021</v>
      </c>
      <c r="E10652" t="s">
        <v>16</v>
      </c>
      <c r="H10652" t="s">
        <v>1619</v>
      </c>
      <c r="I10652" t="s">
        <v>1620</v>
      </c>
      <c r="J10652" t="s">
        <v>1615</v>
      </c>
      <c r="K10652" t="s">
        <v>20</v>
      </c>
      <c r="L10652">
        <v>750</v>
      </c>
      <c r="M10652">
        <v>49.495426100000003</v>
      </c>
      <c r="N10652">
        <v>-82.319714700000006</v>
      </c>
      <c r="O10652">
        <v>4810</v>
      </c>
    </row>
    <row r="10653" spans="1:15" x14ac:dyDescent="0.35">
      <c r="A10653">
        <v>-82.330179599999994</v>
      </c>
      <c r="B10653">
        <v>49.513822300000001</v>
      </c>
      <c r="C10653" t="s">
        <v>1551</v>
      </c>
      <c r="D10653">
        <v>2021</v>
      </c>
      <c r="E10653" t="s">
        <v>16</v>
      </c>
      <c r="H10653" t="s">
        <v>1633</v>
      </c>
      <c r="I10653" t="s">
        <v>1634</v>
      </c>
      <c r="J10653" t="s">
        <v>1615</v>
      </c>
      <c r="K10653" t="s">
        <v>20</v>
      </c>
      <c r="L10653">
        <v>750</v>
      </c>
      <c r="M10653">
        <v>49.513822300000001</v>
      </c>
      <c r="N10653">
        <v>-82.330179599999994</v>
      </c>
      <c r="O10653">
        <v>4811</v>
      </c>
    </row>
    <row r="10654" spans="1:15" x14ac:dyDescent="0.35">
      <c r="A10654">
        <v>-82.329066600000004</v>
      </c>
      <c r="B10654">
        <v>49.523729899999999</v>
      </c>
      <c r="C10654" t="s">
        <v>1551</v>
      </c>
      <c r="D10654">
        <v>2021</v>
      </c>
      <c r="E10654" t="s">
        <v>16</v>
      </c>
      <c r="H10654" t="s">
        <v>1613</v>
      </c>
      <c r="I10654" t="s">
        <v>1614</v>
      </c>
      <c r="J10654" t="s">
        <v>1615</v>
      </c>
      <c r="K10654" t="s">
        <v>20</v>
      </c>
      <c r="L10654">
        <v>500</v>
      </c>
      <c r="M10654">
        <v>49.523729899999999</v>
      </c>
      <c r="N10654">
        <v>-82.329066600000004</v>
      </c>
      <c r="O10654">
        <v>4812</v>
      </c>
    </row>
    <row r="10655" spans="1:15" x14ac:dyDescent="0.35">
      <c r="A10655">
        <v>-82.319662399999999</v>
      </c>
      <c r="B10655">
        <v>49.585004699999999</v>
      </c>
      <c r="C10655" t="s">
        <v>1551</v>
      </c>
      <c r="D10655">
        <v>2021</v>
      </c>
      <c r="E10655" t="s">
        <v>16</v>
      </c>
      <c r="H10655" t="s">
        <v>1647</v>
      </c>
      <c r="I10655" t="s">
        <v>1648</v>
      </c>
      <c r="J10655" t="s">
        <v>1649</v>
      </c>
      <c r="K10655" t="s">
        <v>20</v>
      </c>
      <c r="L10655">
        <v>1000</v>
      </c>
      <c r="M10655">
        <v>49.585004699999999</v>
      </c>
      <c r="N10655">
        <v>-82.319662399999999</v>
      </c>
      <c r="O10655">
        <v>4813</v>
      </c>
    </row>
    <row r="10656" spans="1:15" x14ac:dyDescent="0.35">
      <c r="A10656">
        <v>-82.333280799999997</v>
      </c>
      <c r="B10656">
        <v>49.8304106</v>
      </c>
      <c r="C10656" t="s">
        <v>1551</v>
      </c>
      <c r="D10656">
        <v>2021</v>
      </c>
      <c r="E10656" t="s">
        <v>16</v>
      </c>
      <c r="H10656" t="s">
        <v>1624</v>
      </c>
      <c r="I10656" t="s">
        <v>1625</v>
      </c>
      <c r="J10656" t="s">
        <v>1626</v>
      </c>
      <c r="K10656" t="s">
        <v>20</v>
      </c>
      <c r="L10656">
        <v>750</v>
      </c>
      <c r="M10656">
        <v>49.8304106</v>
      </c>
      <c r="N10656">
        <v>-82.333280799999997</v>
      </c>
      <c r="O10656">
        <v>4814</v>
      </c>
    </row>
    <row r="10657" spans="1:15" x14ac:dyDescent="0.35">
      <c r="A10657">
        <v>-84.659103700000003</v>
      </c>
      <c r="B10657">
        <v>49.590625099999997</v>
      </c>
      <c r="C10657" t="s">
        <v>1551</v>
      </c>
      <c r="D10657">
        <v>2021</v>
      </c>
      <c r="E10657" t="s">
        <v>16</v>
      </c>
      <c r="H10657" t="s">
        <v>1690</v>
      </c>
      <c r="I10657" t="s">
        <v>1691</v>
      </c>
      <c r="J10657" t="s">
        <v>1555</v>
      </c>
      <c r="K10657" t="s">
        <v>20</v>
      </c>
      <c r="L10657">
        <v>1500</v>
      </c>
      <c r="M10657">
        <v>49.590625099999997</v>
      </c>
      <c r="N10657">
        <v>-84.659103700000003</v>
      </c>
      <c r="O10657">
        <v>4815</v>
      </c>
    </row>
    <row r="10658" spans="1:15" x14ac:dyDescent="0.35">
      <c r="A10658">
        <v>-82.525135399999996</v>
      </c>
      <c r="B10658">
        <v>48.849321400000001</v>
      </c>
      <c r="C10658" t="s">
        <v>1551</v>
      </c>
      <c r="D10658">
        <v>2021</v>
      </c>
      <c r="E10658" t="s">
        <v>320</v>
      </c>
      <c r="H10658" t="s">
        <v>1621</v>
      </c>
      <c r="I10658" t="s">
        <v>1622</v>
      </c>
      <c r="J10658" t="s">
        <v>1623</v>
      </c>
      <c r="K10658" t="s">
        <v>20</v>
      </c>
      <c r="L10658">
        <v>1000</v>
      </c>
      <c r="M10658">
        <v>48.849321400000001</v>
      </c>
      <c r="N10658">
        <v>-82.525135399999996</v>
      </c>
      <c r="O10658">
        <v>4823</v>
      </c>
    </row>
    <row r="10659" spans="1:15" x14ac:dyDescent="0.35">
      <c r="A10659">
        <v>-84.602620799999997</v>
      </c>
      <c r="B10659">
        <v>49.613667700000001</v>
      </c>
      <c r="C10659" t="s">
        <v>1551</v>
      </c>
      <c r="D10659">
        <v>2021</v>
      </c>
      <c r="E10659" t="s">
        <v>59</v>
      </c>
      <c r="H10659" t="s">
        <v>1638</v>
      </c>
      <c r="I10659" t="s">
        <v>1639</v>
      </c>
      <c r="J10659" t="s">
        <v>1555</v>
      </c>
      <c r="K10659" t="s">
        <v>20</v>
      </c>
      <c r="L10659">
        <v>3450</v>
      </c>
      <c r="M10659">
        <v>49.613667700000001</v>
      </c>
      <c r="N10659">
        <v>-84.602620799999997</v>
      </c>
      <c r="O10659">
        <v>4828</v>
      </c>
    </row>
    <row r="10660" spans="1:15" x14ac:dyDescent="0.35">
      <c r="A10660">
        <v>-79.866814399999996</v>
      </c>
      <c r="B10660">
        <v>48.224991099999997</v>
      </c>
      <c r="C10660" t="s">
        <v>1780</v>
      </c>
      <c r="D10660">
        <v>2021</v>
      </c>
      <c r="E10660" t="s">
        <v>16</v>
      </c>
      <c r="H10660" t="s">
        <v>1826</v>
      </c>
      <c r="I10660" t="s">
        <v>1827</v>
      </c>
      <c r="J10660" t="s">
        <v>1788</v>
      </c>
      <c r="K10660" t="s">
        <v>20</v>
      </c>
      <c r="L10660">
        <v>500</v>
      </c>
      <c r="M10660">
        <v>48.224991099999997</v>
      </c>
      <c r="N10660">
        <v>-79.866814399999996</v>
      </c>
      <c r="O10660">
        <v>5472</v>
      </c>
    </row>
    <row r="10661" spans="1:15" x14ac:dyDescent="0.35">
      <c r="A10661">
        <v>-80.588353299999994</v>
      </c>
      <c r="B10661">
        <v>47.710962299999998</v>
      </c>
      <c r="C10661" t="s">
        <v>1780</v>
      </c>
      <c r="D10661">
        <v>2021</v>
      </c>
      <c r="E10661" t="s">
        <v>16</v>
      </c>
      <c r="H10661" t="s">
        <v>1807</v>
      </c>
      <c r="I10661" t="s">
        <v>1808</v>
      </c>
      <c r="J10661" t="s">
        <v>1809</v>
      </c>
      <c r="K10661" t="s">
        <v>20</v>
      </c>
      <c r="L10661">
        <v>2000</v>
      </c>
      <c r="M10661">
        <v>47.710962299999998</v>
      </c>
      <c r="N10661">
        <v>-80.588353299999994</v>
      </c>
      <c r="O10661">
        <v>5475</v>
      </c>
    </row>
    <row r="10662" spans="1:15" x14ac:dyDescent="0.35">
      <c r="A10662">
        <v>-80.704933400000002</v>
      </c>
      <c r="B10662">
        <v>47.989964299999997</v>
      </c>
      <c r="C10662" t="s">
        <v>1780</v>
      </c>
      <c r="D10662">
        <v>2021</v>
      </c>
      <c r="E10662" t="s">
        <v>16</v>
      </c>
      <c r="H10662" t="s">
        <v>1798</v>
      </c>
      <c r="I10662" t="s">
        <v>1799</v>
      </c>
      <c r="J10662" t="s">
        <v>1800</v>
      </c>
      <c r="K10662" t="s">
        <v>20</v>
      </c>
      <c r="L10662">
        <v>400</v>
      </c>
      <c r="M10662">
        <v>47.989964299999997</v>
      </c>
      <c r="N10662">
        <v>-80.704933400000002</v>
      </c>
      <c r="O10662">
        <v>5478</v>
      </c>
    </row>
    <row r="10663" spans="1:15" x14ac:dyDescent="0.35">
      <c r="A10663">
        <v>-80.595142100000004</v>
      </c>
      <c r="B10663">
        <v>48.318021299999998</v>
      </c>
      <c r="C10663" t="s">
        <v>1780</v>
      </c>
      <c r="D10663">
        <v>2021</v>
      </c>
      <c r="E10663" t="s">
        <v>16</v>
      </c>
      <c r="H10663" t="s">
        <v>1867</v>
      </c>
      <c r="I10663" t="s">
        <v>1868</v>
      </c>
      <c r="J10663" t="s">
        <v>1869</v>
      </c>
      <c r="K10663" t="s">
        <v>20</v>
      </c>
      <c r="L10663">
        <v>400</v>
      </c>
      <c r="M10663">
        <v>48.318021299999998</v>
      </c>
      <c r="N10663">
        <v>-80.595142100000004</v>
      </c>
      <c r="O10663">
        <v>5479</v>
      </c>
    </row>
    <row r="10664" spans="1:15" x14ac:dyDescent="0.35">
      <c r="A10664">
        <v>-80.6242728</v>
      </c>
      <c r="B10664">
        <v>47.563575100000001</v>
      </c>
      <c r="C10664" t="s">
        <v>1780</v>
      </c>
      <c r="D10664">
        <v>2021</v>
      </c>
      <c r="E10664" t="s">
        <v>16</v>
      </c>
      <c r="H10664" t="s">
        <v>1832</v>
      </c>
      <c r="I10664" t="s">
        <v>1833</v>
      </c>
      <c r="J10664" t="s">
        <v>1820</v>
      </c>
      <c r="K10664" t="s">
        <v>492</v>
      </c>
      <c r="L10664">
        <v>3000</v>
      </c>
      <c r="M10664">
        <v>47.563575100000001</v>
      </c>
      <c r="N10664">
        <v>-80.6242728</v>
      </c>
      <c r="O10664">
        <v>5480</v>
      </c>
    </row>
    <row r="10665" spans="1:15" x14ac:dyDescent="0.35">
      <c r="A10665">
        <v>-80.528965900000003</v>
      </c>
      <c r="B10665">
        <v>47.8850081</v>
      </c>
      <c r="C10665" t="s">
        <v>1780</v>
      </c>
      <c r="D10665">
        <v>2021</v>
      </c>
      <c r="E10665" t="s">
        <v>16</v>
      </c>
      <c r="H10665" t="s">
        <v>1781</v>
      </c>
      <c r="I10665" t="s">
        <v>1782</v>
      </c>
      <c r="J10665" t="s">
        <v>1783</v>
      </c>
      <c r="K10665" t="s">
        <v>20</v>
      </c>
      <c r="L10665">
        <v>800</v>
      </c>
      <c r="M10665">
        <v>47.8850081</v>
      </c>
      <c r="N10665">
        <v>-80.528965900000003</v>
      </c>
      <c r="O10665">
        <v>5481</v>
      </c>
    </row>
    <row r="10666" spans="1:15" x14ac:dyDescent="0.35">
      <c r="A10666">
        <v>-80.717089400000006</v>
      </c>
      <c r="B10666">
        <v>47.972900000000003</v>
      </c>
      <c r="C10666" t="s">
        <v>1780</v>
      </c>
      <c r="D10666">
        <v>2021</v>
      </c>
      <c r="E10666" t="s">
        <v>16</v>
      </c>
      <c r="H10666" t="s">
        <v>2137</v>
      </c>
      <c r="I10666" t="s">
        <v>2138</v>
      </c>
      <c r="J10666" t="s">
        <v>1800</v>
      </c>
      <c r="K10666" t="s">
        <v>20</v>
      </c>
      <c r="L10666">
        <v>1100</v>
      </c>
      <c r="M10666">
        <v>47.972900000000003</v>
      </c>
      <c r="N10666">
        <v>-80.717089400000006</v>
      </c>
      <c r="O10666">
        <v>5482</v>
      </c>
    </row>
    <row r="10667" spans="1:15" x14ac:dyDescent="0.35">
      <c r="A10667">
        <v>-80.483463700000001</v>
      </c>
      <c r="B10667">
        <v>47.617582200000001</v>
      </c>
      <c r="C10667" t="s">
        <v>1780</v>
      </c>
      <c r="D10667">
        <v>2021</v>
      </c>
      <c r="E10667" t="s">
        <v>16</v>
      </c>
      <c r="H10667" t="s">
        <v>1804</v>
      </c>
      <c r="I10667" t="s">
        <v>1805</v>
      </c>
      <c r="J10667" t="s">
        <v>1806</v>
      </c>
      <c r="K10667" t="s">
        <v>20</v>
      </c>
      <c r="L10667">
        <v>900</v>
      </c>
      <c r="M10667">
        <v>47.617582200000001</v>
      </c>
      <c r="N10667">
        <v>-80.483463700000001</v>
      </c>
      <c r="O10667">
        <v>5483</v>
      </c>
    </row>
    <row r="10668" spans="1:15" x14ac:dyDescent="0.35">
      <c r="A10668">
        <v>-80.719370799999993</v>
      </c>
      <c r="B10668">
        <v>47.915322600000003</v>
      </c>
      <c r="C10668" t="s">
        <v>1780</v>
      </c>
      <c r="D10668">
        <v>2021</v>
      </c>
      <c r="E10668" t="s">
        <v>16</v>
      </c>
      <c r="H10668" t="s">
        <v>2230</v>
      </c>
      <c r="I10668" t="s">
        <v>2231</v>
      </c>
      <c r="J10668" t="s">
        <v>1791</v>
      </c>
      <c r="K10668" t="s">
        <v>20</v>
      </c>
      <c r="L10668">
        <v>400</v>
      </c>
      <c r="M10668">
        <v>47.915322600000003</v>
      </c>
      <c r="N10668">
        <v>-80.719370799999993</v>
      </c>
      <c r="O10668">
        <v>5484</v>
      </c>
    </row>
    <row r="10669" spans="1:15" x14ac:dyDescent="0.35">
      <c r="A10669">
        <v>-80.351676100000006</v>
      </c>
      <c r="B10669">
        <v>48.070822200000002</v>
      </c>
      <c r="C10669" t="s">
        <v>1780</v>
      </c>
      <c r="D10669">
        <v>2021</v>
      </c>
      <c r="E10669" t="s">
        <v>16</v>
      </c>
      <c r="H10669" t="s">
        <v>1828</v>
      </c>
      <c r="I10669" t="s">
        <v>1829</v>
      </c>
      <c r="J10669" t="s">
        <v>1823</v>
      </c>
      <c r="K10669" t="s">
        <v>20</v>
      </c>
      <c r="L10669">
        <v>1400</v>
      </c>
      <c r="M10669">
        <v>48.070822200000002</v>
      </c>
      <c r="N10669">
        <v>-80.351676100000006</v>
      </c>
      <c r="O10669">
        <v>5485</v>
      </c>
    </row>
    <row r="10670" spans="1:15" x14ac:dyDescent="0.35">
      <c r="A10670">
        <v>-80.356918500000006</v>
      </c>
      <c r="B10670">
        <v>48.0605227</v>
      </c>
      <c r="C10670" t="s">
        <v>1780</v>
      </c>
      <c r="D10670">
        <v>2021</v>
      </c>
      <c r="E10670" t="s">
        <v>16</v>
      </c>
      <c r="H10670" t="s">
        <v>1821</v>
      </c>
      <c r="I10670" t="s">
        <v>1822</v>
      </c>
      <c r="J10670" t="s">
        <v>1823</v>
      </c>
      <c r="K10670" t="s">
        <v>20</v>
      </c>
      <c r="L10670">
        <v>500</v>
      </c>
      <c r="M10670">
        <v>48.0605227</v>
      </c>
      <c r="N10670">
        <v>-80.356918500000006</v>
      </c>
      <c r="O10670">
        <v>5486</v>
      </c>
    </row>
    <row r="10671" spans="1:15" x14ac:dyDescent="0.35">
      <c r="A10671">
        <v>-80.730397699999997</v>
      </c>
      <c r="B10671">
        <v>47.902672500000001</v>
      </c>
      <c r="C10671" t="s">
        <v>1780</v>
      </c>
      <c r="D10671">
        <v>2021</v>
      </c>
      <c r="E10671" t="s">
        <v>16</v>
      </c>
      <c r="H10671" t="s">
        <v>1824</v>
      </c>
      <c r="I10671" t="s">
        <v>1825</v>
      </c>
      <c r="J10671" t="s">
        <v>1791</v>
      </c>
      <c r="K10671" t="s">
        <v>20</v>
      </c>
      <c r="L10671">
        <v>900</v>
      </c>
      <c r="M10671">
        <v>47.902672500000001</v>
      </c>
      <c r="N10671">
        <v>-80.730397699999997</v>
      </c>
      <c r="O10671">
        <v>5487</v>
      </c>
    </row>
    <row r="10672" spans="1:15" x14ac:dyDescent="0.35">
      <c r="A10672">
        <v>-80.7269565</v>
      </c>
      <c r="B10672">
        <v>47.880251000000001</v>
      </c>
      <c r="C10672" t="s">
        <v>1780</v>
      </c>
      <c r="D10672">
        <v>2021</v>
      </c>
      <c r="E10672" t="s">
        <v>16</v>
      </c>
      <c r="H10672" t="s">
        <v>2236</v>
      </c>
      <c r="I10672" t="s">
        <v>2237</v>
      </c>
      <c r="J10672" t="s">
        <v>1791</v>
      </c>
      <c r="K10672" t="s">
        <v>20</v>
      </c>
      <c r="L10672">
        <v>300</v>
      </c>
      <c r="M10672">
        <v>47.880251000000001</v>
      </c>
      <c r="N10672">
        <v>-80.7269565</v>
      </c>
      <c r="O10672">
        <v>5488</v>
      </c>
    </row>
    <row r="10673" spans="1:15" x14ac:dyDescent="0.35">
      <c r="A10673">
        <v>-80.162766199999993</v>
      </c>
      <c r="B10673">
        <v>48.032280800000002</v>
      </c>
      <c r="C10673" t="s">
        <v>1780</v>
      </c>
      <c r="D10673">
        <v>2021</v>
      </c>
      <c r="E10673" t="s">
        <v>16</v>
      </c>
      <c r="H10673" t="s">
        <v>1792</v>
      </c>
      <c r="I10673" t="s">
        <v>1793</v>
      </c>
      <c r="J10673" t="s">
        <v>1794</v>
      </c>
      <c r="K10673" t="s">
        <v>20</v>
      </c>
      <c r="L10673">
        <v>300</v>
      </c>
      <c r="M10673">
        <v>48.032280800000002</v>
      </c>
      <c r="N10673">
        <v>-80.162766199999993</v>
      </c>
      <c r="O10673">
        <v>5489</v>
      </c>
    </row>
    <row r="10674" spans="1:15" x14ac:dyDescent="0.35">
      <c r="A10674">
        <v>-80.491136400000002</v>
      </c>
      <c r="B10674">
        <v>48.485260699999998</v>
      </c>
      <c r="C10674" t="s">
        <v>1780</v>
      </c>
      <c r="D10674">
        <v>2021</v>
      </c>
      <c r="E10674" t="s">
        <v>16</v>
      </c>
      <c r="H10674" t="s">
        <v>1845</v>
      </c>
      <c r="I10674" t="s">
        <v>1846</v>
      </c>
      <c r="J10674" t="s">
        <v>1847</v>
      </c>
      <c r="K10674" t="s">
        <v>20</v>
      </c>
      <c r="L10674">
        <v>300</v>
      </c>
      <c r="M10674">
        <v>48.485260699999998</v>
      </c>
      <c r="N10674">
        <v>-80.491136400000002</v>
      </c>
      <c r="O10674">
        <v>5490</v>
      </c>
    </row>
    <row r="10675" spans="1:15" x14ac:dyDescent="0.35">
      <c r="A10675">
        <v>-80.718655499999997</v>
      </c>
      <c r="B10675">
        <v>47.5494573</v>
      </c>
      <c r="C10675" t="s">
        <v>1780</v>
      </c>
      <c r="D10675">
        <v>2021</v>
      </c>
      <c r="E10675" t="s">
        <v>16</v>
      </c>
      <c r="H10675" t="s">
        <v>1861</v>
      </c>
      <c r="I10675" t="s">
        <v>1862</v>
      </c>
      <c r="J10675" t="s">
        <v>1863</v>
      </c>
      <c r="K10675" t="s">
        <v>20</v>
      </c>
      <c r="L10675">
        <v>400</v>
      </c>
      <c r="M10675">
        <v>47.5494573</v>
      </c>
      <c r="N10675">
        <v>-80.718655499999997</v>
      </c>
      <c r="O10675">
        <v>5491</v>
      </c>
    </row>
    <row r="10676" spans="1:15" x14ac:dyDescent="0.35">
      <c r="A10676">
        <v>-80.607959300000005</v>
      </c>
      <c r="B10676">
        <v>47.560439899999999</v>
      </c>
      <c r="C10676" t="s">
        <v>1780</v>
      </c>
      <c r="D10676">
        <v>2021</v>
      </c>
      <c r="E10676" t="s">
        <v>16</v>
      </c>
      <c r="H10676" t="s">
        <v>1882</v>
      </c>
      <c r="I10676" t="s">
        <v>1883</v>
      </c>
      <c r="J10676" t="s">
        <v>1820</v>
      </c>
      <c r="K10676" t="s">
        <v>20</v>
      </c>
      <c r="L10676">
        <v>700</v>
      </c>
      <c r="M10676">
        <v>47.560439899999999</v>
      </c>
      <c r="N10676">
        <v>-80.607959300000005</v>
      </c>
      <c r="O10676">
        <v>5492</v>
      </c>
    </row>
    <row r="10677" spans="1:15" x14ac:dyDescent="0.35">
      <c r="A10677">
        <v>-80.619582800000003</v>
      </c>
      <c r="B10677">
        <v>47.5650263</v>
      </c>
      <c r="C10677" t="s">
        <v>1780</v>
      </c>
      <c r="D10677">
        <v>2021</v>
      </c>
      <c r="E10677" t="s">
        <v>16</v>
      </c>
      <c r="H10677" t="s">
        <v>1818</v>
      </c>
      <c r="I10677" t="s">
        <v>1819</v>
      </c>
      <c r="J10677" t="s">
        <v>1820</v>
      </c>
      <c r="K10677" t="s">
        <v>20</v>
      </c>
      <c r="L10677">
        <v>3000</v>
      </c>
      <c r="M10677">
        <v>47.5650263</v>
      </c>
      <c r="N10677">
        <v>-80.619582800000003</v>
      </c>
      <c r="O10677">
        <v>5493</v>
      </c>
    </row>
    <row r="10678" spans="1:15" x14ac:dyDescent="0.35">
      <c r="A10678">
        <v>-80.571284599999998</v>
      </c>
      <c r="B10678">
        <v>48.267552799999997</v>
      </c>
      <c r="C10678" t="s">
        <v>1780</v>
      </c>
      <c r="D10678">
        <v>2021</v>
      </c>
      <c r="E10678" t="s">
        <v>16</v>
      </c>
      <c r="H10678" t="s">
        <v>1801</v>
      </c>
      <c r="I10678" t="s">
        <v>1802</v>
      </c>
      <c r="J10678" t="s">
        <v>1803</v>
      </c>
      <c r="K10678" t="s">
        <v>20</v>
      </c>
      <c r="L10678">
        <v>1000</v>
      </c>
      <c r="M10678">
        <v>48.267552799999997</v>
      </c>
      <c r="N10678">
        <v>-80.571284599999998</v>
      </c>
      <c r="O10678">
        <v>5494</v>
      </c>
    </row>
    <row r="10679" spans="1:15" x14ac:dyDescent="0.35">
      <c r="A10679">
        <v>-80.095886899999996</v>
      </c>
      <c r="B10679">
        <v>47.482011700000001</v>
      </c>
      <c r="C10679" t="s">
        <v>1780</v>
      </c>
      <c r="D10679">
        <v>2021</v>
      </c>
      <c r="E10679" t="s">
        <v>263</v>
      </c>
      <c r="H10679" t="s">
        <v>2256</v>
      </c>
      <c r="I10679" t="s">
        <v>2257</v>
      </c>
      <c r="J10679" t="s">
        <v>2258</v>
      </c>
      <c r="K10679" t="s">
        <v>20</v>
      </c>
      <c r="L10679">
        <v>400</v>
      </c>
      <c r="M10679">
        <v>47.482011700000001</v>
      </c>
      <c r="N10679">
        <v>-80.095886899999996</v>
      </c>
      <c r="O10679">
        <v>5532</v>
      </c>
    </row>
    <row r="10680" spans="1:15" x14ac:dyDescent="0.35">
      <c r="A10680">
        <v>-80.606390000000005</v>
      </c>
      <c r="B10680">
        <v>47.551485</v>
      </c>
      <c r="C10680" t="s">
        <v>1780</v>
      </c>
      <c r="D10680">
        <v>2021</v>
      </c>
      <c r="E10680" t="s">
        <v>320</v>
      </c>
      <c r="H10680" t="s">
        <v>2179</v>
      </c>
      <c r="I10680" t="s">
        <v>2180</v>
      </c>
      <c r="J10680" t="s">
        <v>1820</v>
      </c>
      <c r="K10680" t="s">
        <v>20</v>
      </c>
      <c r="L10680">
        <v>500</v>
      </c>
      <c r="M10680">
        <v>47.551485</v>
      </c>
      <c r="N10680">
        <v>-80.606390000000005</v>
      </c>
      <c r="O10680">
        <v>5534</v>
      </c>
    </row>
    <row r="10681" spans="1:15" x14ac:dyDescent="0.35">
      <c r="A10681">
        <v>-81.048409100000001</v>
      </c>
      <c r="B10681">
        <v>47.942168799999997</v>
      </c>
      <c r="C10681" t="s">
        <v>1780</v>
      </c>
      <c r="D10681">
        <v>2021</v>
      </c>
      <c r="E10681" t="s">
        <v>320</v>
      </c>
      <c r="H10681" t="s">
        <v>2259</v>
      </c>
      <c r="I10681" t="s">
        <v>2260</v>
      </c>
      <c r="J10681" t="s">
        <v>1920</v>
      </c>
      <c r="K10681" t="s">
        <v>20</v>
      </c>
      <c r="L10681">
        <v>500</v>
      </c>
      <c r="M10681">
        <v>47.942168799999997</v>
      </c>
      <c r="N10681">
        <v>-81.048409100000001</v>
      </c>
      <c r="O10681">
        <v>5535</v>
      </c>
    </row>
    <row r="10682" spans="1:15" x14ac:dyDescent="0.35">
      <c r="A10682">
        <v>-80.707382199999998</v>
      </c>
      <c r="B10682">
        <v>47.871888300000002</v>
      </c>
      <c r="C10682" t="s">
        <v>1780</v>
      </c>
      <c r="D10682">
        <v>2021</v>
      </c>
      <c r="E10682" t="s">
        <v>320</v>
      </c>
      <c r="H10682" t="s">
        <v>2175</v>
      </c>
      <c r="I10682" t="s">
        <v>2176</v>
      </c>
      <c r="J10682" t="s">
        <v>1791</v>
      </c>
      <c r="K10682" t="s">
        <v>20</v>
      </c>
      <c r="L10682">
        <v>800</v>
      </c>
      <c r="M10682">
        <v>47.871888300000002</v>
      </c>
      <c r="N10682">
        <v>-80.707382199999998</v>
      </c>
      <c r="O10682">
        <v>5536</v>
      </c>
    </row>
    <row r="10683" spans="1:15" x14ac:dyDescent="0.35">
      <c r="A10683">
        <v>-80.524942199999998</v>
      </c>
      <c r="B10683">
        <v>48.1783012</v>
      </c>
      <c r="C10683" t="s">
        <v>1780</v>
      </c>
      <c r="D10683">
        <v>2021</v>
      </c>
      <c r="E10683" t="s">
        <v>59</v>
      </c>
      <c r="H10683" t="s">
        <v>1923</v>
      </c>
      <c r="I10683" t="s">
        <v>1924</v>
      </c>
      <c r="J10683" t="s">
        <v>1925</v>
      </c>
      <c r="K10683" t="s">
        <v>20</v>
      </c>
      <c r="L10683">
        <v>6000</v>
      </c>
      <c r="M10683">
        <v>48.1783012</v>
      </c>
      <c r="N10683">
        <v>-80.524942199999998</v>
      </c>
      <c r="O10683">
        <v>5551</v>
      </c>
    </row>
    <row r="10684" spans="1:15" x14ac:dyDescent="0.35">
      <c r="A10684">
        <v>-81.040777000000006</v>
      </c>
      <c r="B10684">
        <v>48.009517199999998</v>
      </c>
      <c r="C10684" t="s">
        <v>1780</v>
      </c>
      <c r="D10684">
        <v>2021</v>
      </c>
      <c r="E10684" t="s">
        <v>59</v>
      </c>
      <c r="H10684" t="s">
        <v>1918</v>
      </c>
      <c r="I10684" t="s">
        <v>1919</v>
      </c>
      <c r="J10684" t="s">
        <v>1920</v>
      </c>
      <c r="K10684" t="s">
        <v>20</v>
      </c>
      <c r="L10684">
        <v>3600</v>
      </c>
      <c r="M10684">
        <v>48.009517199999998</v>
      </c>
      <c r="N10684">
        <v>-81.040777000000006</v>
      </c>
      <c r="O10684">
        <v>5552</v>
      </c>
    </row>
    <row r="10685" spans="1:15" x14ac:dyDescent="0.35">
      <c r="A10685">
        <v>-80.737631500000006</v>
      </c>
      <c r="B10685">
        <v>47.871151599999997</v>
      </c>
      <c r="C10685" t="s">
        <v>1780</v>
      </c>
      <c r="D10685">
        <v>2021</v>
      </c>
      <c r="E10685" t="s">
        <v>59</v>
      </c>
      <c r="H10685" t="s">
        <v>1926</v>
      </c>
      <c r="I10685" t="s">
        <v>1927</v>
      </c>
      <c r="J10685" t="s">
        <v>1791</v>
      </c>
      <c r="K10685" t="s">
        <v>20</v>
      </c>
      <c r="L10685">
        <v>1000</v>
      </c>
      <c r="M10685">
        <v>47.871151599999997</v>
      </c>
      <c r="N10685">
        <v>-80.737631500000006</v>
      </c>
      <c r="O10685">
        <v>5624</v>
      </c>
    </row>
    <row r="10686" spans="1:15" x14ac:dyDescent="0.35">
      <c r="A10686">
        <v>-80.357950500000001</v>
      </c>
      <c r="B10686">
        <v>47.868884000000001</v>
      </c>
      <c r="C10686" t="s">
        <v>1780</v>
      </c>
      <c r="D10686">
        <v>2021</v>
      </c>
      <c r="E10686" t="s">
        <v>59</v>
      </c>
      <c r="H10686" t="s">
        <v>1912</v>
      </c>
      <c r="I10686" t="s">
        <v>1913</v>
      </c>
      <c r="J10686" t="s">
        <v>1914</v>
      </c>
      <c r="K10686" t="s">
        <v>20</v>
      </c>
      <c r="L10686">
        <v>500</v>
      </c>
      <c r="M10686">
        <v>47.868884000000001</v>
      </c>
      <c r="N10686">
        <v>-80.357950500000001</v>
      </c>
      <c r="O10686">
        <v>5626</v>
      </c>
    </row>
    <row r="10687" spans="1:15" x14ac:dyDescent="0.35">
      <c r="A10687">
        <v>-80.021162500000003</v>
      </c>
      <c r="B10687">
        <v>47.717146399999997</v>
      </c>
      <c r="C10687" t="s">
        <v>1780</v>
      </c>
      <c r="D10687">
        <v>2021</v>
      </c>
      <c r="E10687" t="s">
        <v>59</v>
      </c>
      <c r="H10687" t="s">
        <v>1915</v>
      </c>
      <c r="I10687" t="s">
        <v>1916</v>
      </c>
      <c r="J10687" t="s">
        <v>1917</v>
      </c>
      <c r="K10687" t="s">
        <v>20</v>
      </c>
      <c r="L10687">
        <v>4000</v>
      </c>
      <c r="M10687">
        <v>47.717146399999997</v>
      </c>
      <c r="N10687">
        <v>-80.021162500000003</v>
      </c>
      <c r="O10687">
        <v>5633</v>
      </c>
    </row>
    <row r="10688" spans="1:15" x14ac:dyDescent="0.35">
      <c r="A10688">
        <v>-80.357995000000003</v>
      </c>
      <c r="B10688">
        <v>47.865285299999996</v>
      </c>
      <c r="C10688" t="s">
        <v>1780</v>
      </c>
      <c r="D10688">
        <v>2021</v>
      </c>
      <c r="E10688" t="s">
        <v>59</v>
      </c>
      <c r="H10688" t="s">
        <v>1921</v>
      </c>
      <c r="I10688" t="s">
        <v>1922</v>
      </c>
      <c r="J10688" t="s">
        <v>1914</v>
      </c>
      <c r="K10688" t="s">
        <v>20</v>
      </c>
      <c r="L10688">
        <v>600</v>
      </c>
      <c r="M10688">
        <v>47.865285299999996</v>
      </c>
      <c r="N10688">
        <v>-80.357995000000003</v>
      </c>
      <c r="O10688">
        <v>5635</v>
      </c>
    </row>
    <row r="10689" spans="1:15" x14ac:dyDescent="0.35">
      <c r="A10689">
        <v>-81.400973300000004</v>
      </c>
      <c r="B10689">
        <v>44.438907100000002</v>
      </c>
      <c r="C10689" t="s">
        <v>2281</v>
      </c>
      <c r="D10689">
        <v>2021</v>
      </c>
      <c r="E10689" t="s">
        <v>16</v>
      </c>
      <c r="H10689" t="s">
        <v>2348</v>
      </c>
      <c r="I10689" t="s">
        <v>2349</v>
      </c>
      <c r="J10689" t="s">
        <v>2350</v>
      </c>
      <c r="K10689" t="s">
        <v>20</v>
      </c>
      <c r="L10689">
        <v>529</v>
      </c>
      <c r="M10689">
        <v>44.438907100000002</v>
      </c>
      <c r="N10689">
        <v>-81.400973300000004</v>
      </c>
      <c r="O10689">
        <v>6130</v>
      </c>
    </row>
    <row r="10690" spans="1:15" x14ac:dyDescent="0.35">
      <c r="A10690">
        <v>-80.372575800000007</v>
      </c>
      <c r="B10690">
        <v>44.340853099999997</v>
      </c>
      <c r="C10690" t="s">
        <v>2281</v>
      </c>
      <c r="D10690">
        <v>2021</v>
      </c>
      <c r="E10690" t="s">
        <v>16</v>
      </c>
      <c r="H10690" t="s">
        <v>2323</v>
      </c>
      <c r="I10690" t="s">
        <v>2324</v>
      </c>
      <c r="J10690" t="s">
        <v>2325</v>
      </c>
      <c r="K10690" t="s">
        <v>20</v>
      </c>
      <c r="L10690">
        <v>853</v>
      </c>
      <c r="M10690">
        <v>44.340853099999997</v>
      </c>
      <c r="N10690">
        <v>-80.372575800000007</v>
      </c>
      <c r="O10690">
        <v>6131</v>
      </c>
    </row>
    <row r="10691" spans="1:15" x14ac:dyDescent="0.35">
      <c r="A10691">
        <v>-80.158333299999995</v>
      </c>
      <c r="B10691">
        <v>44.165555599999998</v>
      </c>
      <c r="C10691" t="s">
        <v>2281</v>
      </c>
      <c r="D10691">
        <v>2021</v>
      </c>
      <c r="E10691" t="s">
        <v>16</v>
      </c>
      <c r="H10691" t="s">
        <v>2343</v>
      </c>
      <c r="I10691" t="s">
        <v>2344</v>
      </c>
      <c r="J10691" t="s">
        <v>2345</v>
      </c>
      <c r="K10691" t="s">
        <v>20</v>
      </c>
      <c r="L10691">
        <v>1500</v>
      </c>
      <c r="M10691">
        <v>44.165555599999998</v>
      </c>
      <c r="N10691">
        <v>-80.158333299999995</v>
      </c>
      <c r="O10691">
        <v>6132</v>
      </c>
    </row>
    <row r="10692" spans="1:15" x14ac:dyDescent="0.35">
      <c r="A10692">
        <v>-79.748888899999997</v>
      </c>
      <c r="B10692">
        <v>44.475000000000001</v>
      </c>
      <c r="C10692" t="s">
        <v>2281</v>
      </c>
      <c r="D10692">
        <v>2021</v>
      </c>
      <c r="E10692" t="s">
        <v>16</v>
      </c>
      <c r="H10692" t="s">
        <v>2346</v>
      </c>
      <c r="I10692" t="s">
        <v>2347</v>
      </c>
      <c r="J10692" t="s">
        <v>2305</v>
      </c>
      <c r="K10692" t="s">
        <v>20</v>
      </c>
      <c r="L10692">
        <v>1511</v>
      </c>
      <c r="M10692">
        <v>44.475000000000001</v>
      </c>
      <c r="N10692">
        <v>-79.748888899999997</v>
      </c>
      <c r="O10692">
        <v>6133</v>
      </c>
    </row>
    <row r="10693" spans="1:15" x14ac:dyDescent="0.35">
      <c r="A10693">
        <v>-79.687777800000006</v>
      </c>
      <c r="B10693">
        <v>44.580277799999998</v>
      </c>
      <c r="C10693" t="s">
        <v>2281</v>
      </c>
      <c r="D10693">
        <v>2021</v>
      </c>
      <c r="E10693" t="s">
        <v>16</v>
      </c>
      <c r="H10693" t="s">
        <v>2340</v>
      </c>
      <c r="I10693" t="s">
        <v>2341</v>
      </c>
      <c r="J10693" t="s">
        <v>2342</v>
      </c>
      <c r="K10693" t="s">
        <v>20</v>
      </c>
      <c r="L10693">
        <v>1621</v>
      </c>
      <c r="M10693">
        <v>44.580277799999998</v>
      </c>
      <c r="N10693">
        <v>-79.687777800000006</v>
      </c>
      <c r="O10693">
        <v>6134</v>
      </c>
    </row>
    <row r="10694" spans="1:15" x14ac:dyDescent="0.35">
      <c r="A10694">
        <v>-80.813412200000002</v>
      </c>
      <c r="B10694">
        <v>44.180370699999997</v>
      </c>
      <c r="C10694" t="s">
        <v>2281</v>
      </c>
      <c r="D10694">
        <v>2021</v>
      </c>
      <c r="E10694" t="s">
        <v>16</v>
      </c>
      <c r="H10694" t="s">
        <v>2326</v>
      </c>
      <c r="I10694" t="s">
        <v>2327</v>
      </c>
      <c r="J10694" t="s">
        <v>2285</v>
      </c>
      <c r="K10694" t="s">
        <v>20</v>
      </c>
      <c r="L10694">
        <v>1245</v>
      </c>
      <c r="M10694">
        <v>44.180370699999997</v>
      </c>
      <c r="N10694">
        <v>-80.813412200000002</v>
      </c>
      <c r="O10694">
        <v>6135</v>
      </c>
    </row>
    <row r="10695" spans="1:15" x14ac:dyDescent="0.35">
      <c r="A10695">
        <v>-80.158333299999995</v>
      </c>
      <c r="B10695">
        <v>44.165555599999998</v>
      </c>
      <c r="C10695" t="s">
        <v>2281</v>
      </c>
      <c r="D10695">
        <v>2021</v>
      </c>
      <c r="E10695" t="s">
        <v>16</v>
      </c>
      <c r="H10695" t="s">
        <v>2343</v>
      </c>
      <c r="I10695" t="s">
        <v>2344</v>
      </c>
      <c r="J10695" t="s">
        <v>2345</v>
      </c>
      <c r="K10695" t="s">
        <v>20</v>
      </c>
      <c r="L10695">
        <v>5000</v>
      </c>
      <c r="M10695">
        <v>44.165555599999998</v>
      </c>
      <c r="N10695">
        <v>-80.158333299999995</v>
      </c>
      <c r="O10695">
        <v>6136</v>
      </c>
    </row>
    <row r="10696" spans="1:15" x14ac:dyDescent="0.35">
      <c r="A10696">
        <v>-87.046383199999994</v>
      </c>
      <c r="B10696">
        <v>50.294063100000002</v>
      </c>
      <c r="C10696" t="s">
        <v>2391</v>
      </c>
      <c r="D10696">
        <v>2021</v>
      </c>
      <c r="E10696" t="s">
        <v>16</v>
      </c>
      <c r="H10696" t="s">
        <v>2403</v>
      </c>
      <c r="I10696" t="s">
        <v>2404</v>
      </c>
      <c r="J10696" t="s">
        <v>2405</v>
      </c>
      <c r="K10696" t="s">
        <v>20</v>
      </c>
      <c r="L10696">
        <v>3000</v>
      </c>
      <c r="M10696">
        <v>50.294063100000002</v>
      </c>
      <c r="N10696">
        <v>-87.046383199999994</v>
      </c>
      <c r="O10696">
        <v>6623</v>
      </c>
    </row>
    <row r="10697" spans="1:15" x14ac:dyDescent="0.35">
      <c r="A10697">
        <v>-86.500057200000001</v>
      </c>
      <c r="B10697">
        <v>49.503294599999997</v>
      </c>
      <c r="C10697" t="s">
        <v>2391</v>
      </c>
      <c r="D10697">
        <v>2021</v>
      </c>
      <c r="E10697" t="s">
        <v>16</v>
      </c>
      <c r="H10697" t="s">
        <v>2489</v>
      </c>
      <c r="I10697" t="s">
        <v>2490</v>
      </c>
      <c r="K10697" t="s">
        <v>20</v>
      </c>
      <c r="L10697">
        <v>2500</v>
      </c>
      <c r="M10697">
        <v>49.503294599999997</v>
      </c>
      <c r="N10697">
        <v>-86.500057200000001</v>
      </c>
      <c r="O10697">
        <v>6728</v>
      </c>
    </row>
    <row r="10698" spans="1:15" x14ac:dyDescent="0.35">
      <c r="A10698">
        <v>-86.445161999999996</v>
      </c>
      <c r="B10698">
        <v>50.1014141</v>
      </c>
      <c r="C10698" t="s">
        <v>2391</v>
      </c>
      <c r="D10698">
        <v>2021</v>
      </c>
      <c r="E10698" t="s">
        <v>16</v>
      </c>
      <c r="H10698" t="s">
        <v>2491</v>
      </c>
      <c r="I10698" t="s">
        <v>2492</v>
      </c>
      <c r="J10698" t="s">
        <v>2493</v>
      </c>
      <c r="K10698" t="s">
        <v>20</v>
      </c>
      <c r="L10698">
        <v>2500</v>
      </c>
      <c r="M10698">
        <v>50.1014141</v>
      </c>
      <c r="N10698">
        <v>-86.445161999999996</v>
      </c>
      <c r="O10698">
        <v>6730</v>
      </c>
    </row>
    <row r="10699" spans="1:15" x14ac:dyDescent="0.35">
      <c r="A10699">
        <v>-86.772344200000006</v>
      </c>
      <c r="B10699">
        <v>50.176114200000001</v>
      </c>
      <c r="C10699" t="s">
        <v>2391</v>
      </c>
      <c r="D10699">
        <v>2021</v>
      </c>
      <c r="E10699" t="s">
        <v>16</v>
      </c>
      <c r="H10699" t="s">
        <v>2502</v>
      </c>
      <c r="I10699" t="s">
        <v>2503</v>
      </c>
      <c r="J10699" t="s">
        <v>2504</v>
      </c>
      <c r="K10699" t="s">
        <v>20</v>
      </c>
      <c r="L10699">
        <v>2464</v>
      </c>
      <c r="M10699">
        <v>50.176114200000001</v>
      </c>
      <c r="N10699">
        <v>-86.772344200000006</v>
      </c>
      <c r="O10699">
        <v>6732</v>
      </c>
    </row>
    <row r="10700" spans="1:15" x14ac:dyDescent="0.35">
      <c r="A10700">
        <v>-86.467422999999997</v>
      </c>
      <c r="B10700">
        <v>50.090490600000003</v>
      </c>
      <c r="C10700" t="s">
        <v>2391</v>
      </c>
      <c r="D10700">
        <v>2021</v>
      </c>
      <c r="E10700" t="s">
        <v>16</v>
      </c>
      <c r="H10700" t="s">
        <v>2477</v>
      </c>
      <c r="I10700" t="s">
        <v>2478</v>
      </c>
      <c r="J10700" t="s">
        <v>2402</v>
      </c>
      <c r="K10700" t="s">
        <v>20</v>
      </c>
      <c r="L10700">
        <v>2500</v>
      </c>
      <c r="M10700">
        <v>50.090490600000003</v>
      </c>
      <c r="N10700">
        <v>-86.467422999999997</v>
      </c>
      <c r="O10700">
        <v>6735</v>
      </c>
    </row>
    <row r="10701" spans="1:15" x14ac:dyDescent="0.35">
      <c r="A10701">
        <v>-86.822254299999997</v>
      </c>
      <c r="B10701">
        <v>49.899521999999997</v>
      </c>
      <c r="C10701" t="s">
        <v>2391</v>
      </c>
      <c r="D10701">
        <v>2021</v>
      </c>
      <c r="E10701" t="s">
        <v>320</v>
      </c>
      <c r="H10701" t="s">
        <v>2406</v>
      </c>
      <c r="I10701" t="s">
        <v>2407</v>
      </c>
      <c r="K10701" t="s">
        <v>20</v>
      </c>
      <c r="L10701">
        <v>1250</v>
      </c>
      <c r="M10701">
        <v>49.899521999999997</v>
      </c>
      <c r="N10701">
        <v>-86.822254299999997</v>
      </c>
      <c r="O10701">
        <v>6863</v>
      </c>
    </row>
    <row r="10702" spans="1:15" x14ac:dyDescent="0.35">
      <c r="A10702">
        <v>-87.046383199999994</v>
      </c>
      <c r="B10702">
        <v>50.294063100000002</v>
      </c>
      <c r="C10702" t="s">
        <v>2391</v>
      </c>
      <c r="D10702">
        <v>2021</v>
      </c>
      <c r="E10702" t="s">
        <v>320</v>
      </c>
      <c r="H10702" t="s">
        <v>2403</v>
      </c>
      <c r="I10702" t="s">
        <v>2404</v>
      </c>
      <c r="J10702" t="s">
        <v>2405</v>
      </c>
      <c r="K10702" t="s">
        <v>20</v>
      </c>
      <c r="L10702">
        <v>1000</v>
      </c>
      <c r="M10702">
        <v>50.294063100000002</v>
      </c>
      <c r="N10702">
        <v>-87.046383199999994</v>
      </c>
      <c r="O10702">
        <v>6864</v>
      </c>
    </row>
    <row r="10703" spans="1:15" x14ac:dyDescent="0.35">
      <c r="A10703">
        <v>-86.383747700000001</v>
      </c>
      <c r="B10703">
        <v>50.379228400000002</v>
      </c>
      <c r="C10703" t="s">
        <v>2391</v>
      </c>
      <c r="D10703">
        <v>2021</v>
      </c>
      <c r="E10703" t="s">
        <v>59</v>
      </c>
      <c r="H10703" t="s">
        <v>2422</v>
      </c>
      <c r="I10703" t="s">
        <v>2423</v>
      </c>
      <c r="K10703" t="s">
        <v>20</v>
      </c>
      <c r="L10703">
        <v>3500</v>
      </c>
      <c r="M10703">
        <v>50.379228400000002</v>
      </c>
      <c r="N10703">
        <v>-86.383747700000001</v>
      </c>
      <c r="O10703">
        <v>6875</v>
      </c>
    </row>
    <row r="10704" spans="1:15" x14ac:dyDescent="0.35">
      <c r="A10704">
        <v>-79.162098400000005</v>
      </c>
      <c r="B10704">
        <v>46.503428499999998</v>
      </c>
      <c r="C10704" t="s">
        <v>2639</v>
      </c>
      <c r="D10704">
        <v>2021</v>
      </c>
      <c r="E10704" t="s">
        <v>16</v>
      </c>
      <c r="H10704" t="s">
        <v>2827</v>
      </c>
      <c r="I10704" t="s">
        <v>2828</v>
      </c>
      <c r="J10704" t="s">
        <v>2806</v>
      </c>
      <c r="K10704" t="s">
        <v>20</v>
      </c>
      <c r="L10704">
        <v>300</v>
      </c>
      <c r="M10704">
        <v>46.503428499999998</v>
      </c>
      <c r="N10704">
        <v>-79.162098400000005</v>
      </c>
      <c r="O10704">
        <v>7311</v>
      </c>
    </row>
    <row r="10705" spans="1:15" x14ac:dyDescent="0.35">
      <c r="A10705">
        <v>-79.117933699999995</v>
      </c>
      <c r="B10705">
        <v>46.423510800000003</v>
      </c>
      <c r="C10705" t="s">
        <v>2639</v>
      </c>
      <c r="D10705">
        <v>2021</v>
      </c>
      <c r="E10705" t="s">
        <v>16</v>
      </c>
      <c r="H10705" t="s">
        <v>2829</v>
      </c>
      <c r="I10705" t="s">
        <v>2830</v>
      </c>
      <c r="J10705" t="s">
        <v>2831</v>
      </c>
      <c r="K10705" t="s">
        <v>20</v>
      </c>
      <c r="L10705">
        <v>200</v>
      </c>
      <c r="M10705">
        <v>46.423510800000003</v>
      </c>
      <c r="N10705">
        <v>-79.117933699999995</v>
      </c>
      <c r="O10705">
        <v>7312</v>
      </c>
    </row>
    <row r="10706" spans="1:15" x14ac:dyDescent="0.35">
      <c r="A10706">
        <v>-79.329659599999999</v>
      </c>
      <c r="B10706">
        <v>45.988836800000001</v>
      </c>
      <c r="C10706" t="s">
        <v>2639</v>
      </c>
      <c r="D10706">
        <v>2021</v>
      </c>
      <c r="E10706" t="s">
        <v>16</v>
      </c>
      <c r="H10706" t="s">
        <v>2821</v>
      </c>
      <c r="I10706" t="s">
        <v>2822</v>
      </c>
      <c r="J10706" t="s">
        <v>2823</v>
      </c>
      <c r="K10706" t="s">
        <v>20</v>
      </c>
      <c r="L10706">
        <v>500</v>
      </c>
      <c r="M10706">
        <v>45.988836800000001</v>
      </c>
      <c r="N10706">
        <v>-79.329659599999999</v>
      </c>
      <c r="O10706">
        <v>7313</v>
      </c>
    </row>
    <row r="10707" spans="1:15" x14ac:dyDescent="0.35">
      <c r="A10707">
        <v>-79.336997299999993</v>
      </c>
      <c r="B10707">
        <v>46.753470700000001</v>
      </c>
      <c r="C10707" t="s">
        <v>2639</v>
      </c>
      <c r="D10707">
        <v>2021</v>
      </c>
      <c r="E10707" t="s">
        <v>16</v>
      </c>
      <c r="H10707" t="s">
        <v>2988</v>
      </c>
      <c r="I10707" t="s">
        <v>2989</v>
      </c>
      <c r="J10707" t="s">
        <v>2709</v>
      </c>
      <c r="K10707" t="s">
        <v>20</v>
      </c>
      <c r="L10707">
        <v>1200</v>
      </c>
      <c r="M10707">
        <v>46.753470700000001</v>
      </c>
      <c r="N10707">
        <v>-79.336997299999993</v>
      </c>
      <c r="O10707">
        <v>7314</v>
      </c>
    </row>
    <row r="10708" spans="1:15" x14ac:dyDescent="0.35">
      <c r="A10708">
        <v>-79.712256400000001</v>
      </c>
      <c r="B10708">
        <v>47.282285700000003</v>
      </c>
      <c r="C10708" t="s">
        <v>2639</v>
      </c>
      <c r="D10708">
        <v>2021</v>
      </c>
      <c r="E10708" t="s">
        <v>16</v>
      </c>
      <c r="H10708" t="s">
        <v>2819</v>
      </c>
      <c r="I10708" t="s">
        <v>2820</v>
      </c>
      <c r="J10708" t="s">
        <v>2659</v>
      </c>
      <c r="K10708" t="s">
        <v>20</v>
      </c>
      <c r="L10708">
        <v>500</v>
      </c>
      <c r="M10708">
        <v>47.282285700000003</v>
      </c>
      <c r="N10708">
        <v>-79.712256400000001</v>
      </c>
      <c r="O10708">
        <v>7315</v>
      </c>
    </row>
    <row r="10709" spans="1:15" x14ac:dyDescent="0.35">
      <c r="A10709">
        <v>-79.040027899999998</v>
      </c>
      <c r="B10709">
        <v>46.147922100000002</v>
      </c>
      <c r="C10709" t="s">
        <v>2639</v>
      </c>
      <c r="D10709">
        <v>2021</v>
      </c>
      <c r="E10709" t="s">
        <v>16</v>
      </c>
      <c r="H10709" t="s">
        <v>739</v>
      </c>
      <c r="I10709" t="s">
        <v>2826</v>
      </c>
      <c r="J10709" t="s">
        <v>2788</v>
      </c>
      <c r="K10709" t="s">
        <v>20</v>
      </c>
      <c r="L10709">
        <v>500</v>
      </c>
      <c r="M10709">
        <v>46.147922100000002</v>
      </c>
      <c r="N10709">
        <v>-79.040027899999998</v>
      </c>
      <c r="O10709">
        <v>7316</v>
      </c>
    </row>
    <row r="10710" spans="1:15" x14ac:dyDescent="0.35">
      <c r="A10710">
        <v>-80.043469799999997</v>
      </c>
      <c r="B10710">
        <v>47.151340699999999</v>
      </c>
      <c r="C10710" t="s">
        <v>2639</v>
      </c>
      <c r="D10710">
        <v>2021</v>
      </c>
      <c r="E10710" t="s">
        <v>16</v>
      </c>
      <c r="H10710" t="s">
        <v>2816</v>
      </c>
      <c r="I10710" t="s">
        <v>2817</v>
      </c>
      <c r="J10710" t="s">
        <v>2818</v>
      </c>
      <c r="K10710" t="s">
        <v>20</v>
      </c>
      <c r="L10710">
        <v>500</v>
      </c>
      <c r="M10710">
        <v>47.151340699999999</v>
      </c>
      <c r="N10710">
        <v>-80.043469799999997</v>
      </c>
      <c r="O10710">
        <v>7317</v>
      </c>
    </row>
    <row r="10711" spans="1:15" x14ac:dyDescent="0.35">
      <c r="A10711">
        <v>-79.777297000000004</v>
      </c>
      <c r="B10711">
        <v>47.023724899999998</v>
      </c>
      <c r="C10711" t="s">
        <v>2639</v>
      </c>
      <c r="D10711">
        <v>2021</v>
      </c>
      <c r="E10711" t="s">
        <v>16</v>
      </c>
      <c r="H10711" t="s">
        <v>2812</v>
      </c>
      <c r="I10711" t="s">
        <v>2813</v>
      </c>
      <c r="J10711" t="s">
        <v>2727</v>
      </c>
      <c r="K10711" t="s">
        <v>20</v>
      </c>
      <c r="L10711">
        <v>500</v>
      </c>
      <c r="M10711">
        <v>47.023724899999998</v>
      </c>
      <c r="N10711">
        <v>-79.777297000000004</v>
      </c>
      <c r="O10711">
        <v>7318</v>
      </c>
    </row>
    <row r="10712" spans="1:15" x14ac:dyDescent="0.35">
      <c r="A10712">
        <v>-79.669650599999997</v>
      </c>
      <c r="B10712">
        <v>47.171906499999999</v>
      </c>
      <c r="C10712" t="s">
        <v>2639</v>
      </c>
      <c r="D10712">
        <v>2021</v>
      </c>
      <c r="E10712" t="s">
        <v>16</v>
      </c>
      <c r="H10712" t="s">
        <v>2814</v>
      </c>
      <c r="I10712" t="s">
        <v>2815</v>
      </c>
      <c r="J10712" t="s">
        <v>2670</v>
      </c>
      <c r="K10712" t="s">
        <v>20</v>
      </c>
      <c r="L10712">
        <v>1400</v>
      </c>
      <c r="M10712">
        <v>47.171906499999999</v>
      </c>
      <c r="N10712">
        <v>-79.669650599999997</v>
      </c>
      <c r="O10712">
        <v>7319</v>
      </c>
    </row>
    <row r="10713" spans="1:15" x14ac:dyDescent="0.35">
      <c r="A10713">
        <v>-79.176627800000006</v>
      </c>
      <c r="B10713">
        <v>46.4859559</v>
      </c>
      <c r="C10713" t="s">
        <v>2639</v>
      </c>
      <c r="D10713">
        <v>2021</v>
      </c>
      <c r="E10713" t="s">
        <v>16</v>
      </c>
      <c r="H10713" t="s">
        <v>2832</v>
      </c>
      <c r="I10713" t="s">
        <v>2833</v>
      </c>
      <c r="J10713" t="s">
        <v>2806</v>
      </c>
      <c r="K10713" t="s">
        <v>20</v>
      </c>
      <c r="L10713">
        <v>800</v>
      </c>
      <c r="M10713">
        <v>46.4859559</v>
      </c>
      <c r="N10713">
        <v>-79.176627800000006</v>
      </c>
      <c r="O10713">
        <v>7320</v>
      </c>
    </row>
    <row r="10714" spans="1:15" x14ac:dyDescent="0.35">
      <c r="A10714">
        <v>-79.464754900000003</v>
      </c>
      <c r="B10714">
        <v>46.389778399999997</v>
      </c>
      <c r="C10714" t="s">
        <v>2639</v>
      </c>
      <c r="D10714">
        <v>2021</v>
      </c>
      <c r="E10714" t="s">
        <v>16</v>
      </c>
      <c r="H10714" t="s">
        <v>2824</v>
      </c>
      <c r="I10714" t="s">
        <v>2825</v>
      </c>
      <c r="J10714" t="s">
        <v>2698</v>
      </c>
      <c r="K10714" t="s">
        <v>20</v>
      </c>
      <c r="L10714">
        <v>500</v>
      </c>
      <c r="M10714">
        <v>46.389778399999997</v>
      </c>
      <c r="N10714">
        <v>-79.464754900000003</v>
      </c>
      <c r="O10714">
        <v>7321</v>
      </c>
    </row>
    <row r="10715" spans="1:15" x14ac:dyDescent="0.35">
      <c r="A10715">
        <v>-80.021084200000004</v>
      </c>
      <c r="B10715">
        <v>47.364418200000003</v>
      </c>
      <c r="C10715" t="s">
        <v>2639</v>
      </c>
      <c r="D10715">
        <v>2021</v>
      </c>
      <c r="E10715" t="s">
        <v>320</v>
      </c>
      <c r="H10715" t="s">
        <v>2701</v>
      </c>
      <c r="I10715" t="s">
        <v>2702</v>
      </c>
      <c r="J10715" t="s">
        <v>2703</v>
      </c>
      <c r="K10715" t="s">
        <v>20</v>
      </c>
      <c r="L10715">
        <v>1000</v>
      </c>
      <c r="M10715">
        <v>47.364418200000003</v>
      </c>
      <c r="N10715">
        <v>-80.021084200000004</v>
      </c>
      <c r="O10715">
        <v>7373</v>
      </c>
    </row>
    <row r="10716" spans="1:15" x14ac:dyDescent="0.35">
      <c r="A10716">
        <v>-79.294822600000003</v>
      </c>
      <c r="B10716">
        <v>46.343485999999999</v>
      </c>
      <c r="C10716" t="s">
        <v>2639</v>
      </c>
      <c r="D10716">
        <v>2021</v>
      </c>
      <c r="E10716" t="s">
        <v>320</v>
      </c>
      <c r="H10716" t="s">
        <v>2696</v>
      </c>
      <c r="I10716" t="s">
        <v>2697</v>
      </c>
      <c r="J10716" t="s">
        <v>2698</v>
      </c>
      <c r="K10716" t="s">
        <v>20</v>
      </c>
      <c r="L10716">
        <v>500</v>
      </c>
      <c r="M10716">
        <v>46.343485999999999</v>
      </c>
      <c r="N10716">
        <v>-79.294822600000003</v>
      </c>
      <c r="O10716">
        <v>7374</v>
      </c>
    </row>
    <row r="10717" spans="1:15" x14ac:dyDescent="0.35">
      <c r="A10717">
        <v>-79.142441000000005</v>
      </c>
      <c r="B10717">
        <v>45.761931599999997</v>
      </c>
      <c r="C10717" t="s">
        <v>2999</v>
      </c>
      <c r="D10717">
        <v>2021</v>
      </c>
      <c r="E10717" t="s">
        <v>16</v>
      </c>
      <c r="H10717" t="s">
        <v>3302</v>
      </c>
      <c r="I10717" t="s">
        <v>3303</v>
      </c>
      <c r="J10717" t="s">
        <v>3023</v>
      </c>
      <c r="K10717" t="s">
        <v>20</v>
      </c>
      <c r="L10717">
        <v>1500</v>
      </c>
      <c r="M10717">
        <v>45.761931599999997</v>
      </c>
      <c r="N10717">
        <v>-79.142441000000005</v>
      </c>
      <c r="O10717">
        <v>8149</v>
      </c>
    </row>
    <row r="10718" spans="1:15" x14ac:dyDescent="0.35">
      <c r="A10718">
        <v>-79.219920299999998</v>
      </c>
      <c r="B10718">
        <v>45.886921100000002</v>
      </c>
      <c r="C10718" t="s">
        <v>2999</v>
      </c>
      <c r="D10718">
        <v>2021</v>
      </c>
      <c r="E10718" t="s">
        <v>16</v>
      </c>
      <c r="H10718" t="s">
        <v>3155</v>
      </c>
      <c r="I10718" t="s">
        <v>3156</v>
      </c>
      <c r="J10718" t="s">
        <v>3098</v>
      </c>
      <c r="K10718" t="s">
        <v>20</v>
      </c>
      <c r="L10718">
        <v>800</v>
      </c>
      <c r="M10718">
        <v>45.886921100000002</v>
      </c>
      <c r="N10718">
        <v>-79.219920299999998</v>
      </c>
      <c r="O10718">
        <v>8150</v>
      </c>
    </row>
    <row r="10719" spans="1:15" x14ac:dyDescent="0.35">
      <c r="A10719">
        <v>-79.249721800000003</v>
      </c>
      <c r="B10719">
        <v>45.7184442</v>
      </c>
      <c r="C10719" t="s">
        <v>2999</v>
      </c>
      <c r="D10719">
        <v>2021</v>
      </c>
      <c r="E10719" t="s">
        <v>16</v>
      </c>
      <c r="H10719" t="s">
        <v>3309</v>
      </c>
      <c r="I10719" t="s">
        <v>3310</v>
      </c>
      <c r="J10719" t="s">
        <v>3052</v>
      </c>
      <c r="K10719" t="s">
        <v>20</v>
      </c>
      <c r="L10719">
        <v>1500</v>
      </c>
      <c r="M10719">
        <v>45.7184442</v>
      </c>
      <c r="N10719">
        <v>-79.249721800000003</v>
      </c>
      <c r="O10719">
        <v>8151</v>
      </c>
    </row>
    <row r="10720" spans="1:15" x14ac:dyDescent="0.35">
      <c r="A10720">
        <v>-79.3264037</v>
      </c>
      <c r="B10720">
        <v>45.946135300000002</v>
      </c>
      <c r="C10720" t="s">
        <v>2999</v>
      </c>
      <c r="D10720">
        <v>2021</v>
      </c>
      <c r="E10720" t="s">
        <v>16</v>
      </c>
      <c r="H10720" t="s">
        <v>3307</v>
      </c>
      <c r="I10720" t="s">
        <v>3308</v>
      </c>
      <c r="J10720" t="s">
        <v>3098</v>
      </c>
      <c r="K10720" t="s">
        <v>20</v>
      </c>
      <c r="L10720">
        <v>500</v>
      </c>
      <c r="M10720">
        <v>45.946135300000002</v>
      </c>
      <c r="N10720">
        <v>-79.3264037</v>
      </c>
      <c r="O10720">
        <v>8152</v>
      </c>
    </row>
    <row r="10721" spans="1:15" x14ac:dyDescent="0.35">
      <c r="A10721">
        <v>-79.220230799999996</v>
      </c>
      <c r="B10721">
        <v>45.917528500000003</v>
      </c>
      <c r="C10721" t="s">
        <v>2999</v>
      </c>
      <c r="D10721">
        <v>2021</v>
      </c>
      <c r="E10721" t="s">
        <v>16</v>
      </c>
      <c r="H10721" t="s">
        <v>3157</v>
      </c>
      <c r="I10721" t="s">
        <v>3158</v>
      </c>
      <c r="J10721" t="s">
        <v>3098</v>
      </c>
      <c r="K10721" t="s">
        <v>20</v>
      </c>
      <c r="L10721">
        <v>500</v>
      </c>
      <c r="M10721">
        <v>45.917528500000003</v>
      </c>
      <c r="N10721">
        <v>-79.220230799999996</v>
      </c>
      <c r="O10721">
        <v>8153</v>
      </c>
    </row>
    <row r="10722" spans="1:15" x14ac:dyDescent="0.35">
      <c r="A10722">
        <v>-78.890907999999996</v>
      </c>
      <c r="B10722">
        <v>45.440595500000001</v>
      </c>
      <c r="C10722" t="s">
        <v>2999</v>
      </c>
      <c r="D10722">
        <v>2021</v>
      </c>
      <c r="E10722" t="s">
        <v>16</v>
      </c>
      <c r="H10722" t="s">
        <v>3159</v>
      </c>
      <c r="I10722" t="s">
        <v>3160</v>
      </c>
      <c r="J10722" t="s">
        <v>81</v>
      </c>
      <c r="K10722" t="s">
        <v>20</v>
      </c>
      <c r="L10722">
        <v>700</v>
      </c>
      <c r="M10722">
        <v>45.440595500000001</v>
      </c>
      <c r="N10722">
        <v>-78.890907999999996</v>
      </c>
      <c r="O10722">
        <v>8154</v>
      </c>
    </row>
    <row r="10723" spans="1:15" x14ac:dyDescent="0.35">
      <c r="A10723">
        <v>-79.142273799999998</v>
      </c>
      <c r="B10723">
        <v>45.702966500000002</v>
      </c>
      <c r="C10723" t="s">
        <v>2999</v>
      </c>
      <c r="D10723">
        <v>2021</v>
      </c>
      <c r="E10723" t="s">
        <v>16</v>
      </c>
      <c r="H10723" t="s">
        <v>871</v>
      </c>
      <c r="I10723" t="s">
        <v>3311</v>
      </c>
      <c r="J10723" t="s">
        <v>3052</v>
      </c>
      <c r="K10723" t="s">
        <v>20</v>
      </c>
      <c r="L10723">
        <v>500</v>
      </c>
      <c r="M10723">
        <v>45.702966500000002</v>
      </c>
      <c r="N10723">
        <v>-79.142273799999998</v>
      </c>
      <c r="O10723">
        <v>8155</v>
      </c>
    </row>
    <row r="10724" spans="1:15" x14ac:dyDescent="0.35">
      <c r="A10724">
        <v>-79.135704200000006</v>
      </c>
      <c r="B10724">
        <v>45.707360100000002</v>
      </c>
      <c r="C10724" t="s">
        <v>2999</v>
      </c>
      <c r="D10724">
        <v>2021</v>
      </c>
      <c r="E10724" t="s">
        <v>16</v>
      </c>
      <c r="H10724" t="s">
        <v>3153</v>
      </c>
      <c r="I10724" t="s">
        <v>3154</v>
      </c>
      <c r="J10724" t="s">
        <v>3052</v>
      </c>
      <c r="K10724" t="s">
        <v>20</v>
      </c>
      <c r="L10724">
        <v>1000</v>
      </c>
      <c r="M10724">
        <v>45.707360100000002</v>
      </c>
      <c r="N10724">
        <v>-79.135704200000006</v>
      </c>
      <c r="O10724">
        <v>8156</v>
      </c>
    </row>
    <row r="10725" spans="1:15" x14ac:dyDescent="0.35">
      <c r="A10725">
        <v>-79.145775499999999</v>
      </c>
      <c r="B10725">
        <v>45.907343500000003</v>
      </c>
      <c r="C10725" t="s">
        <v>2999</v>
      </c>
      <c r="D10725">
        <v>2021</v>
      </c>
      <c r="E10725" t="s">
        <v>59</v>
      </c>
      <c r="H10725" t="s">
        <v>684</v>
      </c>
      <c r="I10725" t="s">
        <v>3250</v>
      </c>
      <c r="J10725" t="s">
        <v>3060</v>
      </c>
      <c r="K10725" t="s">
        <v>20</v>
      </c>
      <c r="L10725">
        <v>400</v>
      </c>
      <c r="M10725">
        <v>45.907343500000003</v>
      </c>
      <c r="N10725">
        <v>-79.145775499999999</v>
      </c>
      <c r="O10725">
        <v>8193</v>
      </c>
    </row>
    <row r="10726" spans="1:15" x14ac:dyDescent="0.35">
      <c r="A10726">
        <v>-78.457788899999997</v>
      </c>
      <c r="B10726">
        <v>44.1317211</v>
      </c>
      <c r="C10726" t="s">
        <v>4305</v>
      </c>
      <c r="D10726">
        <v>2021</v>
      </c>
      <c r="E10726" t="s">
        <v>16</v>
      </c>
      <c r="H10726" t="s">
        <v>4414</v>
      </c>
      <c r="I10726" t="s">
        <v>4415</v>
      </c>
      <c r="J10726" t="s">
        <v>4416</v>
      </c>
      <c r="K10726" t="s">
        <v>20</v>
      </c>
      <c r="L10726">
        <v>750</v>
      </c>
      <c r="M10726">
        <v>44.1317211</v>
      </c>
      <c r="N10726">
        <v>-78.457788899999997</v>
      </c>
      <c r="O10726">
        <v>9551</v>
      </c>
    </row>
    <row r="10727" spans="1:15" x14ac:dyDescent="0.35">
      <c r="A10727">
        <v>-78.456953799999994</v>
      </c>
      <c r="B10727">
        <v>44.132827900000002</v>
      </c>
      <c r="C10727" t="s">
        <v>4305</v>
      </c>
      <c r="D10727">
        <v>2021</v>
      </c>
      <c r="E10727" t="s">
        <v>16</v>
      </c>
      <c r="H10727" t="s">
        <v>4417</v>
      </c>
      <c r="I10727" t="s">
        <v>4418</v>
      </c>
      <c r="J10727" t="s">
        <v>4416</v>
      </c>
      <c r="K10727" t="s">
        <v>20</v>
      </c>
      <c r="L10727">
        <v>750</v>
      </c>
      <c r="M10727">
        <v>44.132827900000002</v>
      </c>
      <c r="N10727">
        <v>-78.456953799999994</v>
      </c>
      <c r="O10727">
        <v>9556</v>
      </c>
    </row>
    <row r="10728" spans="1:15" x14ac:dyDescent="0.35">
      <c r="A10728">
        <v>-78.456953799999994</v>
      </c>
      <c r="B10728">
        <v>44.132827900000002</v>
      </c>
      <c r="C10728" t="s">
        <v>4305</v>
      </c>
      <c r="D10728">
        <v>2021</v>
      </c>
      <c r="E10728" t="s">
        <v>16</v>
      </c>
      <c r="H10728" t="s">
        <v>4417</v>
      </c>
      <c r="I10728" t="s">
        <v>4418</v>
      </c>
      <c r="J10728" t="s">
        <v>4416</v>
      </c>
      <c r="K10728" t="s">
        <v>20</v>
      </c>
      <c r="L10728">
        <v>1250</v>
      </c>
      <c r="M10728">
        <v>44.132827900000002</v>
      </c>
      <c r="N10728">
        <v>-78.456953799999994</v>
      </c>
      <c r="O10728">
        <v>9559</v>
      </c>
    </row>
    <row r="10729" spans="1:15" x14ac:dyDescent="0.35">
      <c r="A10729">
        <v>-78.457788899999997</v>
      </c>
      <c r="B10729">
        <v>44.1317211</v>
      </c>
      <c r="C10729" t="s">
        <v>4305</v>
      </c>
      <c r="D10729">
        <v>2021</v>
      </c>
      <c r="E10729" t="s">
        <v>16</v>
      </c>
      <c r="H10729" t="s">
        <v>4414</v>
      </c>
      <c r="I10729" t="s">
        <v>4415</v>
      </c>
      <c r="J10729" t="s">
        <v>4416</v>
      </c>
      <c r="K10729" t="s">
        <v>20</v>
      </c>
      <c r="L10729">
        <v>1250</v>
      </c>
      <c r="M10729">
        <v>44.1317211</v>
      </c>
      <c r="N10729">
        <v>-78.457788899999997</v>
      </c>
      <c r="O10729">
        <v>9560</v>
      </c>
    </row>
    <row r="10730" spans="1:15" x14ac:dyDescent="0.35">
      <c r="A10730">
        <v>-92.590009100000003</v>
      </c>
      <c r="B10730">
        <v>50.782135400000001</v>
      </c>
      <c r="C10730" t="s">
        <v>4422</v>
      </c>
      <c r="D10730">
        <v>2021</v>
      </c>
      <c r="E10730" t="s">
        <v>59</v>
      </c>
      <c r="H10730" t="s">
        <v>4423</v>
      </c>
      <c r="I10730" t="s">
        <v>4424</v>
      </c>
      <c r="K10730" t="s">
        <v>20</v>
      </c>
      <c r="L10730">
        <v>5000</v>
      </c>
      <c r="M10730">
        <v>50.782135400000001</v>
      </c>
      <c r="N10730">
        <v>-92.590009100000003</v>
      </c>
      <c r="O10730">
        <v>9571</v>
      </c>
    </row>
    <row r="10731" spans="1:15" x14ac:dyDescent="0.35">
      <c r="A10731">
        <v>-77.476940900000002</v>
      </c>
      <c r="B10731">
        <v>45.7955994</v>
      </c>
      <c r="C10731" t="s">
        <v>3353</v>
      </c>
      <c r="D10731">
        <v>2021</v>
      </c>
      <c r="E10731" t="s">
        <v>16</v>
      </c>
      <c r="H10731" t="s">
        <v>3415</v>
      </c>
      <c r="I10731" t="s">
        <v>3416</v>
      </c>
      <c r="J10731" t="s">
        <v>3417</v>
      </c>
      <c r="K10731" t="s">
        <v>20</v>
      </c>
      <c r="L10731">
        <v>600</v>
      </c>
      <c r="M10731">
        <v>45.7955994</v>
      </c>
      <c r="N10731">
        <v>-77.476940900000002</v>
      </c>
      <c r="O10731">
        <v>9882</v>
      </c>
    </row>
    <row r="10732" spans="1:15" x14ac:dyDescent="0.35">
      <c r="A10732">
        <v>-77.164368100000004</v>
      </c>
      <c r="B10732">
        <v>45.374406399999998</v>
      </c>
      <c r="C10732" t="s">
        <v>3353</v>
      </c>
      <c r="D10732">
        <v>2021</v>
      </c>
      <c r="E10732" t="s">
        <v>16</v>
      </c>
      <c r="H10732" t="s">
        <v>3405</v>
      </c>
      <c r="I10732" t="s">
        <v>3406</v>
      </c>
      <c r="J10732" t="s">
        <v>3407</v>
      </c>
      <c r="K10732" t="s">
        <v>20</v>
      </c>
      <c r="L10732">
        <v>500</v>
      </c>
      <c r="M10732">
        <v>45.374406399999998</v>
      </c>
      <c r="N10732">
        <v>-77.164368100000004</v>
      </c>
      <c r="O10732">
        <v>9883</v>
      </c>
    </row>
    <row r="10733" spans="1:15" x14ac:dyDescent="0.35">
      <c r="A10733">
        <v>-77.476940900000002</v>
      </c>
      <c r="B10733">
        <v>45.7955994</v>
      </c>
      <c r="C10733" t="s">
        <v>3353</v>
      </c>
      <c r="D10733">
        <v>2021</v>
      </c>
      <c r="E10733" t="s">
        <v>16</v>
      </c>
      <c r="H10733" t="s">
        <v>3415</v>
      </c>
      <c r="I10733" t="s">
        <v>3416</v>
      </c>
      <c r="J10733" t="s">
        <v>3417</v>
      </c>
      <c r="K10733" t="s">
        <v>20</v>
      </c>
      <c r="L10733">
        <v>2497</v>
      </c>
      <c r="M10733">
        <v>45.7955994</v>
      </c>
      <c r="N10733">
        <v>-77.476940900000002</v>
      </c>
      <c r="O10733">
        <v>9884</v>
      </c>
    </row>
    <row r="10734" spans="1:15" x14ac:dyDescent="0.35">
      <c r="A10734">
        <v>-77.161130400000005</v>
      </c>
      <c r="B10734">
        <v>45.356464799999998</v>
      </c>
      <c r="C10734" t="s">
        <v>3353</v>
      </c>
      <c r="D10734">
        <v>2021</v>
      </c>
      <c r="E10734" t="s">
        <v>16</v>
      </c>
      <c r="H10734" t="s">
        <v>3410</v>
      </c>
      <c r="I10734" t="s">
        <v>3411</v>
      </c>
      <c r="J10734" t="s">
        <v>3412</v>
      </c>
      <c r="K10734" t="s">
        <v>20</v>
      </c>
      <c r="L10734">
        <v>500</v>
      </c>
      <c r="M10734">
        <v>45.356464799999998</v>
      </c>
      <c r="N10734">
        <v>-77.161130400000005</v>
      </c>
      <c r="O10734">
        <v>9885</v>
      </c>
    </row>
    <row r="10735" spans="1:15" x14ac:dyDescent="0.35">
      <c r="A10735">
        <v>-77.607050299999997</v>
      </c>
      <c r="B10735">
        <v>46.026737300000001</v>
      </c>
      <c r="C10735" t="s">
        <v>3353</v>
      </c>
      <c r="D10735">
        <v>2021</v>
      </c>
      <c r="E10735" t="s">
        <v>16</v>
      </c>
      <c r="H10735" t="s">
        <v>3615</v>
      </c>
      <c r="I10735" t="s">
        <v>3616</v>
      </c>
      <c r="J10735" t="s">
        <v>3400</v>
      </c>
      <c r="K10735" t="s">
        <v>20</v>
      </c>
      <c r="L10735">
        <v>1000</v>
      </c>
      <c r="M10735">
        <v>46.026737300000001</v>
      </c>
      <c r="N10735">
        <v>-77.607050299999997</v>
      </c>
      <c r="O10735">
        <v>9886</v>
      </c>
    </row>
    <row r="10736" spans="1:15" x14ac:dyDescent="0.35">
      <c r="A10736">
        <v>-77.023484800000006</v>
      </c>
      <c r="B10736">
        <v>45.345790800000003</v>
      </c>
      <c r="C10736" t="s">
        <v>3353</v>
      </c>
      <c r="D10736">
        <v>2021</v>
      </c>
      <c r="E10736" t="s">
        <v>16</v>
      </c>
      <c r="H10736" t="s">
        <v>3413</v>
      </c>
      <c r="I10736" t="s">
        <v>3414</v>
      </c>
      <c r="J10736" t="s">
        <v>3384</v>
      </c>
      <c r="K10736" t="s">
        <v>20</v>
      </c>
      <c r="L10736">
        <v>500</v>
      </c>
      <c r="M10736">
        <v>45.345790800000003</v>
      </c>
      <c r="N10736">
        <v>-77.023484800000006</v>
      </c>
      <c r="O10736">
        <v>9887</v>
      </c>
    </row>
    <row r="10737" spans="1:15" x14ac:dyDescent="0.35">
      <c r="A10737">
        <v>-83.269423500000002</v>
      </c>
      <c r="B10737">
        <v>46.858355099999997</v>
      </c>
      <c r="C10737" t="s">
        <v>3680</v>
      </c>
      <c r="D10737">
        <v>2021</v>
      </c>
      <c r="E10737" t="s">
        <v>16</v>
      </c>
      <c r="H10737" t="s">
        <v>4246</v>
      </c>
      <c r="I10737" t="s">
        <v>4247</v>
      </c>
      <c r="J10737" t="s">
        <v>3994</v>
      </c>
      <c r="K10737" t="s">
        <v>20</v>
      </c>
      <c r="L10737">
        <v>250</v>
      </c>
      <c r="M10737">
        <v>46.858355099999997</v>
      </c>
      <c r="N10737">
        <v>-83.269423500000002</v>
      </c>
      <c r="O10737">
        <v>10187</v>
      </c>
    </row>
    <row r="10738" spans="1:15" x14ac:dyDescent="0.35">
      <c r="A10738">
        <v>-83.923560300000005</v>
      </c>
      <c r="B10738">
        <v>47.113495399999998</v>
      </c>
      <c r="C10738" t="s">
        <v>3680</v>
      </c>
      <c r="D10738">
        <v>2021</v>
      </c>
      <c r="E10738" t="s">
        <v>16</v>
      </c>
      <c r="H10738" t="s">
        <v>4223</v>
      </c>
      <c r="I10738" t="s">
        <v>4224</v>
      </c>
      <c r="J10738" t="s">
        <v>4215</v>
      </c>
      <c r="K10738" t="s">
        <v>20</v>
      </c>
      <c r="L10738">
        <v>600</v>
      </c>
      <c r="M10738">
        <v>47.113495399999998</v>
      </c>
      <c r="N10738">
        <v>-83.923560300000005</v>
      </c>
      <c r="O10738">
        <v>10188</v>
      </c>
    </row>
    <row r="10739" spans="1:15" x14ac:dyDescent="0.35">
      <c r="A10739">
        <v>-83.4882214</v>
      </c>
      <c r="B10739">
        <v>46.564461700000003</v>
      </c>
      <c r="C10739" t="s">
        <v>3680</v>
      </c>
      <c r="D10739">
        <v>2021</v>
      </c>
      <c r="E10739" t="s">
        <v>16</v>
      </c>
      <c r="H10739" t="s">
        <v>3968</v>
      </c>
      <c r="I10739" t="s">
        <v>3969</v>
      </c>
      <c r="J10739" t="s">
        <v>3967</v>
      </c>
      <c r="K10739" t="s">
        <v>20</v>
      </c>
      <c r="L10739">
        <v>300</v>
      </c>
      <c r="M10739">
        <v>46.564461700000003</v>
      </c>
      <c r="N10739">
        <v>-83.4882214</v>
      </c>
      <c r="O10739">
        <v>10189</v>
      </c>
    </row>
    <row r="10740" spans="1:15" x14ac:dyDescent="0.35">
      <c r="A10740">
        <v>-82.899410799999998</v>
      </c>
      <c r="B10740">
        <v>46.550497800000002</v>
      </c>
      <c r="C10740" t="s">
        <v>3680</v>
      </c>
      <c r="D10740">
        <v>2021</v>
      </c>
      <c r="E10740" t="s">
        <v>16</v>
      </c>
      <c r="H10740" t="s">
        <v>3302</v>
      </c>
      <c r="I10740" t="s">
        <v>3697</v>
      </c>
      <c r="J10740" t="s">
        <v>3698</v>
      </c>
      <c r="K10740" t="s">
        <v>20</v>
      </c>
      <c r="L10740">
        <v>400</v>
      </c>
      <c r="M10740">
        <v>46.550497800000002</v>
      </c>
      <c r="N10740">
        <v>-82.899410799999998</v>
      </c>
      <c r="O10740">
        <v>10190</v>
      </c>
    </row>
    <row r="10741" spans="1:15" x14ac:dyDescent="0.35">
      <c r="A10741">
        <v>-82.969343600000002</v>
      </c>
      <c r="B10741">
        <v>46.549695100000001</v>
      </c>
      <c r="C10741" t="s">
        <v>3680</v>
      </c>
      <c r="D10741">
        <v>2021</v>
      </c>
      <c r="E10741" t="s">
        <v>16</v>
      </c>
      <c r="H10741" t="s">
        <v>4334</v>
      </c>
      <c r="I10741" t="s">
        <v>4335</v>
      </c>
      <c r="J10741" t="s">
        <v>3803</v>
      </c>
      <c r="K10741" t="s">
        <v>20</v>
      </c>
      <c r="L10741">
        <v>325</v>
      </c>
      <c r="M10741">
        <v>46.549695100000001</v>
      </c>
      <c r="N10741">
        <v>-82.969343600000002</v>
      </c>
      <c r="O10741">
        <v>10191</v>
      </c>
    </row>
    <row r="10742" spans="1:15" x14ac:dyDescent="0.35">
      <c r="A10742">
        <v>-82.612756700000006</v>
      </c>
      <c r="B10742">
        <v>46.527516599999998</v>
      </c>
      <c r="C10742" t="s">
        <v>3680</v>
      </c>
      <c r="D10742">
        <v>2021</v>
      </c>
      <c r="E10742" t="s">
        <v>16</v>
      </c>
      <c r="H10742" t="s">
        <v>4515</v>
      </c>
      <c r="I10742" t="s">
        <v>4516</v>
      </c>
      <c r="J10742" t="s">
        <v>3707</v>
      </c>
      <c r="K10742" t="s">
        <v>20</v>
      </c>
      <c r="L10742">
        <v>250</v>
      </c>
      <c r="M10742">
        <v>46.527516599999998</v>
      </c>
      <c r="N10742">
        <v>-82.612756700000006</v>
      </c>
      <c r="O10742">
        <v>10192</v>
      </c>
    </row>
    <row r="10743" spans="1:15" x14ac:dyDescent="0.35">
      <c r="A10743">
        <v>-83.937100999999998</v>
      </c>
      <c r="B10743">
        <v>47.096049299999997</v>
      </c>
      <c r="C10743" t="s">
        <v>3680</v>
      </c>
      <c r="D10743">
        <v>2021</v>
      </c>
      <c r="E10743" t="s">
        <v>16</v>
      </c>
      <c r="H10743" t="s">
        <v>4213</v>
      </c>
      <c r="I10743" t="s">
        <v>4214</v>
      </c>
      <c r="J10743" t="s">
        <v>4215</v>
      </c>
      <c r="K10743" t="s">
        <v>20</v>
      </c>
      <c r="L10743">
        <v>375</v>
      </c>
      <c r="M10743">
        <v>47.096049299999997</v>
      </c>
      <c r="N10743">
        <v>-83.937100999999998</v>
      </c>
      <c r="O10743">
        <v>10193</v>
      </c>
    </row>
    <row r="10744" spans="1:15" x14ac:dyDescent="0.35">
      <c r="A10744">
        <v>-84.590248900000006</v>
      </c>
      <c r="B10744">
        <v>47.204665499999997</v>
      </c>
      <c r="C10744" t="s">
        <v>3680</v>
      </c>
      <c r="D10744">
        <v>2021</v>
      </c>
      <c r="E10744" t="s">
        <v>16</v>
      </c>
      <c r="H10744" t="s">
        <v>3972</v>
      </c>
      <c r="I10744" t="s">
        <v>3973</v>
      </c>
      <c r="J10744" t="s">
        <v>3787</v>
      </c>
      <c r="K10744" t="s">
        <v>20</v>
      </c>
      <c r="L10744">
        <v>500</v>
      </c>
      <c r="M10744">
        <v>47.204665499999997</v>
      </c>
      <c r="N10744">
        <v>-84.590248900000006</v>
      </c>
      <c r="O10744">
        <v>10194</v>
      </c>
    </row>
    <row r="10745" spans="1:15" x14ac:dyDescent="0.35">
      <c r="A10745">
        <v>-83.694192599999994</v>
      </c>
      <c r="B10745">
        <v>47.139825199999997</v>
      </c>
      <c r="C10745" t="s">
        <v>3680</v>
      </c>
      <c r="D10745">
        <v>2021</v>
      </c>
      <c r="E10745" t="s">
        <v>16</v>
      </c>
      <c r="H10745" t="s">
        <v>4231</v>
      </c>
      <c r="I10745" t="s">
        <v>4232</v>
      </c>
      <c r="J10745" t="s">
        <v>4233</v>
      </c>
      <c r="K10745" t="s">
        <v>20</v>
      </c>
      <c r="L10745">
        <v>350</v>
      </c>
      <c r="M10745">
        <v>47.139825199999997</v>
      </c>
      <c r="N10745">
        <v>-83.694192599999994</v>
      </c>
      <c r="O10745">
        <v>10195</v>
      </c>
    </row>
    <row r="10746" spans="1:15" x14ac:dyDescent="0.35">
      <c r="A10746">
        <v>-83.800408500000003</v>
      </c>
      <c r="B10746">
        <v>46.725089699999998</v>
      </c>
      <c r="C10746" t="s">
        <v>3680</v>
      </c>
      <c r="D10746">
        <v>2021</v>
      </c>
      <c r="E10746" t="s">
        <v>16</v>
      </c>
      <c r="H10746" t="s">
        <v>4218</v>
      </c>
      <c r="I10746" t="s">
        <v>4219</v>
      </c>
      <c r="J10746" t="s">
        <v>4220</v>
      </c>
      <c r="K10746" t="s">
        <v>20</v>
      </c>
      <c r="L10746">
        <v>450</v>
      </c>
      <c r="M10746">
        <v>46.725089699999998</v>
      </c>
      <c r="N10746">
        <v>-83.800408500000003</v>
      </c>
      <c r="O10746">
        <v>10196</v>
      </c>
    </row>
    <row r="10747" spans="1:15" x14ac:dyDescent="0.35">
      <c r="A10747">
        <v>-83.961091800000005</v>
      </c>
      <c r="B10747">
        <v>46.982036000000001</v>
      </c>
      <c r="C10747" t="s">
        <v>3680</v>
      </c>
      <c r="D10747">
        <v>2021</v>
      </c>
      <c r="E10747" t="s">
        <v>16</v>
      </c>
      <c r="H10747" t="s">
        <v>4229</v>
      </c>
      <c r="I10747" t="s">
        <v>4230</v>
      </c>
      <c r="J10747" t="s">
        <v>3823</v>
      </c>
      <c r="K10747" t="s">
        <v>20</v>
      </c>
      <c r="L10747">
        <v>450</v>
      </c>
      <c r="M10747">
        <v>46.982036000000001</v>
      </c>
      <c r="N10747">
        <v>-83.961091800000005</v>
      </c>
      <c r="O10747">
        <v>10197</v>
      </c>
    </row>
    <row r="10748" spans="1:15" x14ac:dyDescent="0.35">
      <c r="A10748">
        <v>-83.716136500000005</v>
      </c>
      <c r="B10748">
        <v>47.026812300000003</v>
      </c>
      <c r="C10748" t="s">
        <v>3680</v>
      </c>
      <c r="D10748">
        <v>2021</v>
      </c>
      <c r="E10748" t="s">
        <v>16</v>
      </c>
      <c r="H10748" t="s">
        <v>4330</v>
      </c>
      <c r="I10748" t="s">
        <v>4331</v>
      </c>
      <c r="J10748" t="s">
        <v>3776</v>
      </c>
      <c r="K10748" t="s">
        <v>20</v>
      </c>
      <c r="L10748">
        <v>1300</v>
      </c>
      <c r="M10748">
        <v>47.026812300000003</v>
      </c>
      <c r="N10748">
        <v>-83.716136500000005</v>
      </c>
      <c r="O10748">
        <v>10198</v>
      </c>
    </row>
    <row r="10749" spans="1:15" x14ac:dyDescent="0.35">
      <c r="A10749">
        <v>-84.160217900000006</v>
      </c>
      <c r="B10749">
        <v>46.674622200000002</v>
      </c>
      <c r="C10749" t="s">
        <v>3680</v>
      </c>
      <c r="D10749">
        <v>2021</v>
      </c>
      <c r="E10749" t="s">
        <v>16</v>
      </c>
      <c r="H10749" t="s">
        <v>3953</v>
      </c>
      <c r="I10749" t="s">
        <v>3954</v>
      </c>
      <c r="J10749" t="s">
        <v>3735</v>
      </c>
      <c r="K10749" t="s">
        <v>20</v>
      </c>
      <c r="L10749">
        <v>500</v>
      </c>
      <c r="M10749">
        <v>46.674622200000002</v>
      </c>
      <c r="N10749">
        <v>-84.160217900000006</v>
      </c>
      <c r="O10749">
        <v>10199</v>
      </c>
    </row>
    <row r="10750" spans="1:15" x14ac:dyDescent="0.35">
      <c r="A10750">
        <v>-83.048334600000004</v>
      </c>
      <c r="B10750">
        <v>46.621838699999998</v>
      </c>
      <c r="C10750" t="s">
        <v>3680</v>
      </c>
      <c r="D10750">
        <v>2021</v>
      </c>
      <c r="E10750" t="s">
        <v>16</v>
      </c>
      <c r="H10750" t="s">
        <v>4517</v>
      </c>
      <c r="I10750" t="s">
        <v>4518</v>
      </c>
      <c r="J10750" t="s">
        <v>3701</v>
      </c>
      <c r="K10750" t="s">
        <v>20</v>
      </c>
      <c r="L10750">
        <v>250</v>
      </c>
      <c r="M10750">
        <v>46.621838699999998</v>
      </c>
      <c r="N10750">
        <v>-83.048334600000004</v>
      </c>
      <c r="O10750">
        <v>10200</v>
      </c>
    </row>
    <row r="10751" spans="1:15" x14ac:dyDescent="0.35">
      <c r="A10751">
        <v>-83.165584600000003</v>
      </c>
      <c r="B10751">
        <v>46.615357899999999</v>
      </c>
      <c r="C10751" t="s">
        <v>3680</v>
      </c>
      <c r="D10751">
        <v>2021</v>
      </c>
      <c r="E10751" t="s">
        <v>16</v>
      </c>
      <c r="H10751" t="s">
        <v>4519</v>
      </c>
      <c r="I10751" t="s">
        <v>4520</v>
      </c>
      <c r="J10751" t="s">
        <v>4008</v>
      </c>
      <c r="K10751" t="s">
        <v>20</v>
      </c>
      <c r="L10751">
        <v>100</v>
      </c>
      <c r="M10751">
        <v>46.615357899999999</v>
      </c>
      <c r="N10751">
        <v>-83.165584600000003</v>
      </c>
      <c r="O10751">
        <v>10201</v>
      </c>
    </row>
    <row r="10752" spans="1:15" x14ac:dyDescent="0.35">
      <c r="A10752">
        <v>-82.684934600000005</v>
      </c>
      <c r="B10752">
        <v>46.496055900000002</v>
      </c>
      <c r="C10752" t="s">
        <v>3680</v>
      </c>
      <c r="D10752">
        <v>2021</v>
      </c>
      <c r="E10752" t="s">
        <v>16</v>
      </c>
      <c r="H10752" t="s">
        <v>4297</v>
      </c>
      <c r="I10752" t="s">
        <v>4298</v>
      </c>
      <c r="J10752" t="s">
        <v>3707</v>
      </c>
      <c r="K10752" t="s">
        <v>20</v>
      </c>
      <c r="L10752">
        <v>300</v>
      </c>
      <c r="M10752">
        <v>46.496055900000002</v>
      </c>
      <c r="N10752">
        <v>-82.684934600000005</v>
      </c>
      <c r="O10752">
        <v>10202</v>
      </c>
    </row>
    <row r="10753" spans="1:15" x14ac:dyDescent="0.35">
      <c r="A10753">
        <v>-82.581783900000005</v>
      </c>
      <c r="B10753">
        <v>46.358751599999998</v>
      </c>
      <c r="C10753" t="s">
        <v>3680</v>
      </c>
      <c r="D10753">
        <v>2021</v>
      </c>
      <c r="E10753" t="s">
        <v>16</v>
      </c>
      <c r="H10753" t="s">
        <v>4240</v>
      </c>
      <c r="I10753" t="s">
        <v>4241</v>
      </c>
      <c r="J10753" t="s">
        <v>4022</v>
      </c>
      <c r="K10753" t="s">
        <v>20</v>
      </c>
      <c r="L10753">
        <v>400</v>
      </c>
      <c r="M10753">
        <v>46.358751599999998</v>
      </c>
      <c r="N10753">
        <v>-82.581783900000005</v>
      </c>
      <c r="O10753">
        <v>10203</v>
      </c>
    </row>
    <row r="10754" spans="1:15" x14ac:dyDescent="0.35">
      <c r="A10754">
        <v>-83.283111099999999</v>
      </c>
      <c r="B10754">
        <v>46.778885699999996</v>
      </c>
      <c r="C10754" t="s">
        <v>3680</v>
      </c>
      <c r="D10754">
        <v>2021</v>
      </c>
      <c r="E10754" t="s">
        <v>16</v>
      </c>
      <c r="H10754" t="s">
        <v>4162</v>
      </c>
      <c r="I10754" t="s">
        <v>4163</v>
      </c>
      <c r="J10754" t="s">
        <v>4108</v>
      </c>
      <c r="K10754" t="s">
        <v>20</v>
      </c>
      <c r="L10754">
        <v>300</v>
      </c>
      <c r="M10754">
        <v>46.778885699999996</v>
      </c>
      <c r="N10754">
        <v>-83.283111099999999</v>
      </c>
      <c r="O10754">
        <v>10204</v>
      </c>
    </row>
    <row r="10755" spans="1:15" x14ac:dyDescent="0.35">
      <c r="A10755">
        <v>-83.161307199999996</v>
      </c>
      <c r="B10755">
        <v>46.975642899999997</v>
      </c>
      <c r="C10755" t="s">
        <v>3680</v>
      </c>
      <c r="D10755">
        <v>2021</v>
      </c>
      <c r="E10755" t="s">
        <v>16</v>
      </c>
      <c r="H10755" t="s">
        <v>4135</v>
      </c>
      <c r="I10755" t="s">
        <v>4136</v>
      </c>
      <c r="J10755" t="s">
        <v>3915</v>
      </c>
      <c r="K10755" t="s">
        <v>20</v>
      </c>
      <c r="L10755">
        <v>250</v>
      </c>
      <c r="M10755">
        <v>46.975642899999997</v>
      </c>
      <c r="N10755">
        <v>-83.161307199999996</v>
      </c>
      <c r="O10755">
        <v>10205</v>
      </c>
    </row>
    <row r="10756" spans="1:15" x14ac:dyDescent="0.35">
      <c r="A10756">
        <v>-82.611941000000002</v>
      </c>
      <c r="B10756">
        <v>46.667202699999997</v>
      </c>
      <c r="C10756" t="s">
        <v>3680</v>
      </c>
      <c r="D10756">
        <v>2021</v>
      </c>
      <c r="E10756" t="s">
        <v>16</v>
      </c>
      <c r="H10756" t="s">
        <v>4341</v>
      </c>
      <c r="I10756" t="s">
        <v>4342</v>
      </c>
      <c r="J10756" t="s">
        <v>3737</v>
      </c>
      <c r="K10756" t="s">
        <v>20</v>
      </c>
      <c r="L10756">
        <v>350</v>
      </c>
      <c r="M10756">
        <v>46.667202699999997</v>
      </c>
      <c r="N10756">
        <v>-82.611941000000002</v>
      </c>
      <c r="O10756">
        <v>10206</v>
      </c>
    </row>
    <row r="10757" spans="1:15" x14ac:dyDescent="0.35">
      <c r="A10757">
        <v>-83.080650300000002</v>
      </c>
      <c r="B10757">
        <v>46.760248500000003</v>
      </c>
      <c r="C10757" t="s">
        <v>3680</v>
      </c>
      <c r="D10757">
        <v>2021</v>
      </c>
      <c r="E10757" t="s">
        <v>16</v>
      </c>
      <c r="H10757" t="s">
        <v>4158</v>
      </c>
      <c r="I10757" t="s">
        <v>4159</v>
      </c>
      <c r="J10757" t="s">
        <v>4155</v>
      </c>
      <c r="K10757" t="s">
        <v>20</v>
      </c>
      <c r="L10757">
        <v>350</v>
      </c>
      <c r="M10757">
        <v>46.760248500000003</v>
      </c>
      <c r="N10757">
        <v>-83.080650300000002</v>
      </c>
      <c r="O10757">
        <v>10207</v>
      </c>
    </row>
    <row r="10758" spans="1:15" x14ac:dyDescent="0.35">
      <c r="A10758">
        <v>-83.133410999999995</v>
      </c>
      <c r="B10758">
        <v>46.703478799999999</v>
      </c>
      <c r="C10758" t="s">
        <v>3680</v>
      </c>
      <c r="D10758">
        <v>2021</v>
      </c>
      <c r="E10758" t="s">
        <v>16</v>
      </c>
      <c r="H10758" t="s">
        <v>4301</v>
      </c>
      <c r="I10758" t="s">
        <v>4302</v>
      </c>
      <c r="J10758" t="s">
        <v>4012</v>
      </c>
      <c r="K10758" t="s">
        <v>20</v>
      </c>
      <c r="L10758">
        <v>200</v>
      </c>
      <c r="M10758">
        <v>46.703478799999999</v>
      </c>
      <c r="N10758">
        <v>-83.133410999999995</v>
      </c>
      <c r="O10758">
        <v>10208</v>
      </c>
    </row>
    <row r="10759" spans="1:15" x14ac:dyDescent="0.35">
      <c r="A10759">
        <v>-83.114372099999997</v>
      </c>
      <c r="B10759">
        <v>46.684933000000001</v>
      </c>
      <c r="C10759" t="s">
        <v>3680</v>
      </c>
      <c r="D10759">
        <v>2021</v>
      </c>
      <c r="E10759" t="s">
        <v>16</v>
      </c>
      <c r="H10759" t="s">
        <v>4521</v>
      </c>
      <c r="I10759" t="s">
        <v>4522</v>
      </c>
      <c r="J10759" t="s">
        <v>4012</v>
      </c>
      <c r="K10759" t="s">
        <v>20</v>
      </c>
      <c r="L10759">
        <v>200</v>
      </c>
      <c r="M10759">
        <v>46.684933000000001</v>
      </c>
      <c r="N10759">
        <v>-83.114372099999997</v>
      </c>
      <c r="O10759">
        <v>10209</v>
      </c>
    </row>
    <row r="10760" spans="1:15" x14ac:dyDescent="0.35">
      <c r="A10760">
        <v>-82.579243899999994</v>
      </c>
      <c r="B10760">
        <v>46.675668700000003</v>
      </c>
      <c r="C10760" t="s">
        <v>3680</v>
      </c>
      <c r="D10760">
        <v>2021</v>
      </c>
      <c r="E10760" t="s">
        <v>16</v>
      </c>
      <c r="H10760" t="s">
        <v>4439</v>
      </c>
      <c r="I10760" t="s">
        <v>4440</v>
      </c>
      <c r="J10760" t="s">
        <v>3737</v>
      </c>
      <c r="K10760" t="s">
        <v>20</v>
      </c>
      <c r="L10760">
        <v>300</v>
      </c>
      <c r="M10760">
        <v>46.675668700000003</v>
      </c>
      <c r="N10760">
        <v>-82.579243899999994</v>
      </c>
      <c r="O10760">
        <v>10210</v>
      </c>
    </row>
    <row r="10761" spans="1:15" x14ac:dyDescent="0.35">
      <c r="A10761">
        <v>-84.530359099999998</v>
      </c>
      <c r="B10761">
        <v>47.186290999999997</v>
      </c>
      <c r="C10761" t="s">
        <v>3680</v>
      </c>
      <c r="D10761">
        <v>2021</v>
      </c>
      <c r="E10761" t="s">
        <v>16</v>
      </c>
      <c r="H10761" t="s">
        <v>4113</v>
      </c>
      <c r="I10761" t="s">
        <v>4114</v>
      </c>
      <c r="J10761" t="s">
        <v>3787</v>
      </c>
      <c r="K10761" t="s">
        <v>20</v>
      </c>
      <c r="L10761">
        <v>300</v>
      </c>
      <c r="M10761">
        <v>47.186290999999997</v>
      </c>
      <c r="N10761">
        <v>-84.530359099999998</v>
      </c>
      <c r="O10761">
        <v>10211</v>
      </c>
    </row>
    <row r="10762" spans="1:15" x14ac:dyDescent="0.35">
      <c r="A10762">
        <v>-83.011589299999997</v>
      </c>
      <c r="B10762">
        <v>46.535960299999999</v>
      </c>
      <c r="C10762" t="s">
        <v>3680</v>
      </c>
      <c r="D10762">
        <v>2021</v>
      </c>
      <c r="E10762" t="s">
        <v>16</v>
      </c>
      <c r="H10762" t="s">
        <v>4336</v>
      </c>
      <c r="I10762" t="s">
        <v>4337</v>
      </c>
      <c r="J10762" t="s">
        <v>3803</v>
      </c>
      <c r="K10762" t="s">
        <v>20</v>
      </c>
      <c r="L10762">
        <v>525</v>
      </c>
      <c r="M10762">
        <v>46.535960299999999</v>
      </c>
      <c r="N10762">
        <v>-83.011589299999997</v>
      </c>
      <c r="O10762">
        <v>10212</v>
      </c>
    </row>
    <row r="10763" spans="1:15" x14ac:dyDescent="0.35">
      <c r="A10763">
        <v>-84.586046300000007</v>
      </c>
      <c r="B10763">
        <v>47.209976400000002</v>
      </c>
      <c r="C10763" t="s">
        <v>3680</v>
      </c>
      <c r="D10763">
        <v>2021</v>
      </c>
      <c r="E10763" t="s">
        <v>16</v>
      </c>
      <c r="H10763" t="s">
        <v>4115</v>
      </c>
      <c r="I10763" t="s">
        <v>4116</v>
      </c>
      <c r="J10763" t="s">
        <v>3787</v>
      </c>
      <c r="K10763" t="s">
        <v>20</v>
      </c>
      <c r="L10763">
        <v>300</v>
      </c>
      <c r="M10763">
        <v>47.209976400000002</v>
      </c>
      <c r="N10763">
        <v>-84.586046300000007</v>
      </c>
      <c r="O10763">
        <v>10213</v>
      </c>
    </row>
    <row r="10764" spans="1:15" x14ac:dyDescent="0.35">
      <c r="A10764">
        <v>-82.798227199999999</v>
      </c>
      <c r="B10764">
        <v>46.748996499999997</v>
      </c>
      <c r="C10764" t="s">
        <v>3680</v>
      </c>
      <c r="D10764">
        <v>2021</v>
      </c>
      <c r="E10764" t="s">
        <v>16</v>
      </c>
      <c r="H10764" t="s">
        <v>4345</v>
      </c>
      <c r="I10764" t="s">
        <v>4346</v>
      </c>
      <c r="J10764" t="s">
        <v>3754</v>
      </c>
      <c r="K10764" t="s">
        <v>20</v>
      </c>
      <c r="L10764">
        <v>150</v>
      </c>
      <c r="M10764">
        <v>46.748996499999997</v>
      </c>
      <c r="N10764">
        <v>-82.798227199999999</v>
      </c>
      <c r="O10764">
        <v>10214</v>
      </c>
    </row>
    <row r="10765" spans="1:15" x14ac:dyDescent="0.35">
      <c r="A10765">
        <v>-83.457760199999996</v>
      </c>
      <c r="B10765">
        <v>46.586270499999998</v>
      </c>
      <c r="C10765" t="s">
        <v>3680</v>
      </c>
      <c r="D10765">
        <v>2021</v>
      </c>
      <c r="E10765" t="s">
        <v>16</v>
      </c>
      <c r="H10765" t="s">
        <v>4211</v>
      </c>
      <c r="I10765" t="s">
        <v>4212</v>
      </c>
      <c r="J10765" t="s">
        <v>3723</v>
      </c>
      <c r="K10765" t="s">
        <v>20</v>
      </c>
      <c r="L10765">
        <v>250</v>
      </c>
      <c r="M10765">
        <v>46.586270499999998</v>
      </c>
      <c r="N10765">
        <v>-83.457760199999996</v>
      </c>
      <c r="O10765">
        <v>10215</v>
      </c>
    </row>
    <row r="10766" spans="1:15" x14ac:dyDescent="0.35">
      <c r="A10766">
        <v>-83.090323299999994</v>
      </c>
      <c r="B10766">
        <v>46.976061600000001</v>
      </c>
      <c r="C10766" t="s">
        <v>3680</v>
      </c>
      <c r="D10766">
        <v>2021</v>
      </c>
      <c r="E10766" t="s">
        <v>16</v>
      </c>
      <c r="H10766" t="s">
        <v>4133</v>
      </c>
      <c r="I10766" t="s">
        <v>4134</v>
      </c>
      <c r="J10766" t="s">
        <v>4077</v>
      </c>
      <c r="K10766" t="s">
        <v>20</v>
      </c>
      <c r="L10766">
        <v>300</v>
      </c>
      <c r="M10766">
        <v>46.976061600000001</v>
      </c>
      <c r="N10766">
        <v>-83.090323299999994</v>
      </c>
      <c r="O10766">
        <v>10216</v>
      </c>
    </row>
    <row r="10767" spans="1:15" x14ac:dyDescent="0.35">
      <c r="A10767">
        <v>-84.4892124</v>
      </c>
      <c r="B10767">
        <v>47.107101200000002</v>
      </c>
      <c r="C10767" t="s">
        <v>3680</v>
      </c>
      <c r="D10767">
        <v>2021</v>
      </c>
      <c r="E10767" t="s">
        <v>16</v>
      </c>
      <c r="H10767" t="s">
        <v>4216</v>
      </c>
      <c r="I10767" t="s">
        <v>4217</v>
      </c>
      <c r="J10767" t="s">
        <v>3941</v>
      </c>
      <c r="K10767" t="s">
        <v>20</v>
      </c>
      <c r="L10767">
        <v>500</v>
      </c>
      <c r="M10767">
        <v>47.107101200000002</v>
      </c>
      <c r="N10767">
        <v>-84.4892124</v>
      </c>
      <c r="O10767">
        <v>10217</v>
      </c>
    </row>
    <row r="10768" spans="1:15" x14ac:dyDescent="0.35">
      <c r="A10768">
        <v>-83.361879299999998</v>
      </c>
      <c r="B10768">
        <v>46.782686200000001</v>
      </c>
      <c r="C10768" t="s">
        <v>3680</v>
      </c>
      <c r="D10768">
        <v>2021</v>
      </c>
      <c r="E10768" t="s">
        <v>16</v>
      </c>
      <c r="H10768" t="s">
        <v>4263</v>
      </c>
      <c r="I10768" t="s">
        <v>4264</v>
      </c>
      <c r="J10768" t="s">
        <v>4139</v>
      </c>
      <c r="K10768" t="s">
        <v>20</v>
      </c>
      <c r="L10768">
        <v>200</v>
      </c>
      <c r="M10768">
        <v>46.782686200000001</v>
      </c>
      <c r="N10768">
        <v>-83.361879299999998</v>
      </c>
      <c r="O10768">
        <v>10218</v>
      </c>
    </row>
    <row r="10769" spans="1:15" x14ac:dyDescent="0.35">
      <c r="A10769">
        <v>-83.167949300000004</v>
      </c>
      <c r="B10769">
        <v>46.683929900000003</v>
      </c>
      <c r="C10769" t="s">
        <v>3680</v>
      </c>
      <c r="D10769">
        <v>2021</v>
      </c>
      <c r="E10769" t="s">
        <v>16</v>
      </c>
      <c r="H10769" t="s">
        <v>4523</v>
      </c>
      <c r="I10769" t="s">
        <v>4524</v>
      </c>
      <c r="J10769" t="s">
        <v>4012</v>
      </c>
      <c r="K10769" t="s">
        <v>20</v>
      </c>
      <c r="L10769">
        <v>200</v>
      </c>
      <c r="M10769">
        <v>46.683929900000003</v>
      </c>
      <c r="N10769">
        <v>-83.167949300000004</v>
      </c>
      <c r="O10769">
        <v>10219</v>
      </c>
    </row>
    <row r="10770" spans="1:15" x14ac:dyDescent="0.35">
      <c r="A10770">
        <v>-83.057419100000004</v>
      </c>
      <c r="B10770">
        <v>46.576354899999998</v>
      </c>
      <c r="C10770" t="s">
        <v>3680</v>
      </c>
      <c r="D10770">
        <v>2021</v>
      </c>
      <c r="E10770" t="s">
        <v>16</v>
      </c>
      <c r="H10770" t="s">
        <v>4525</v>
      </c>
      <c r="I10770" t="s">
        <v>4526</v>
      </c>
      <c r="J10770" t="s">
        <v>3803</v>
      </c>
      <c r="K10770" t="s">
        <v>20</v>
      </c>
      <c r="L10770">
        <v>200</v>
      </c>
      <c r="M10770">
        <v>46.576354899999998</v>
      </c>
      <c r="N10770">
        <v>-83.057419100000004</v>
      </c>
      <c r="O10770">
        <v>10220</v>
      </c>
    </row>
    <row r="10771" spans="1:15" x14ac:dyDescent="0.35">
      <c r="A10771">
        <v>-83.378786700000006</v>
      </c>
      <c r="B10771">
        <v>46.660839500000002</v>
      </c>
      <c r="C10771" t="s">
        <v>3680</v>
      </c>
      <c r="D10771">
        <v>2021</v>
      </c>
      <c r="E10771" t="s">
        <v>16</v>
      </c>
      <c r="H10771" t="s">
        <v>4140</v>
      </c>
      <c r="I10771" t="s">
        <v>4141</v>
      </c>
      <c r="J10771" t="s">
        <v>3840</v>
      </c>
      <c r="K10771" t="s">
        <v>20</v>
      </c>
      <c r="L10771">
        <v>300</v>
      </c>
      <c r="M10771">
        <v>46.660839500000002</v>
      </c>
      <c r="N10771">
        <v>-83.378786700000006</v>
      </c>
      <c r="O10771">
        <v>10221</v>
      </c>
    </row>
    <row r="10772" spans="1:15" x14ac:dyDescent="0.35">
      <c r="A10772">
        <v>-83.038895299999993</v>
      </c>
      <c r="B10772">
        <v>46.652906600000001</v>
      </c>
      <c r="C10772" t="s">
        <v>3680</v>
      </c>
      <c r="D10772">
        <v>2021</v>
      </c>
      <c r="E10772" t="s">
        <v>16</v>
      </c>
      <c r="H10772" t="s">
        <v>3699</v>
      </c>
      <c r="I10772" t="s">
        <v>3700</v>
      </c>
      <c r="J10772" t="s">
        <v>3701</v>
      </c>
      <c r="K10772" t="s">
        <v>20</v>
      </c>
      <c r="L10772">
        <v>100</v>
      </c>
      <c r="M10772">
        <v>46.652906600000001</v>
      </c>
      <c r="N10772">
        <v>-83.038895299999993</v>
      </c>
      <c r="O10772">
        <v>10222</v>
      </c>
    </row>
    <row r="10773" spans="1:15" x14ac:dyDescent="0.35">
      <c r="A10773">
        <v>-83.111348199999995</v>
      </c>
      <c r="B10773">
        <v>46.640890300000002</v>
      </c>
      <c r="C10773" t="s">
        <v>3680</v>
      </c>
      <c r="D10773">
        <v>2021</v>
      </c>
      <c r="E10773" t="s">
        <v>16</v>
      </c>
      <c r="H10773" t="s">
        <v>4527</v>
      </c>
      <c r="I10773" t="s">
        <v>4528</v>
      </c>
      <c r="J10773" t="s">
        <v>4012</v>
      </c>
      <c r="K10773" t="s">
        <v>20</v>
      </c>
      <c r="L10773">
        <v>300</v>
      </c>
      <c r="M10773">
        <v>46.640890300000002</v>
      </c>
      <c r="N10773">
        <v>-83.111348199999995</v>
      </c>
      <c r="O10773">
        <v>10223</v>
      </c>
    </row>
    <row r="10774" spans="1:15" x14ac:dyDescent="0.35">
      <c r="A10774">
        <v>-82.792048899999998</v>
      </c>
      <c r="B10774">
        <v>46.626542299999997</v>
      </c>
      <c r="C10774" t="s">
        <v>3680</v>
      </c>
      <c r="D10774">
        <v>2021</v>
      </c>
      <c r="E10774" t="s">
        <v>16</v>
      </c>
      <c r="H10774" t="s">
        <v>4303</v>
      </c>
      <c r="I10774" t="s">
        <v>4304</v>
      </c>
      <c r="J10774" t="s">
        <v>3854</v>
      </c>
      <c r="K10774" t="s">
        <v>20</v>
      </c>
      <c r="L10774">
        <v>150</v>
      </c>
      <c r="M10774">
        <v>46.626542299999997</v>
      </c>
      <c r="N10774">
        <v>-82.792048899999998</v>
      </c>
      <c r="O10774">
        <v>10224</v>
      </c>
    </row>
    <row r="10775" spans="1:15" x14ac:dyDescent="0.35">
      <c r="A10775">
        <v>-82.556096800000006</v>
      </c>
      <c r="B10775">
        <v>46.232202399999998</v>
      </c>
      <c r="C10775" t="s">
        <v>3680</v>
      </c>
      <c r="D10775">
        <v>2021</v>
      </c>
      <c r="E10775" t="s">
        <v>16</v>
      </c>
      <c r="H10775" t="s">
        <v>3960</v>
      </c>
      <c r="I10775" t="s">
        <v>3961</v>
      </c>
      <c r="J10775" t="s">
        <v>3962</v>
      </c>
      <c r="K10775" t="s">
        <v>20</v>
      </c>
      <c r="L10775">
        <v>1000</v>
      </c>
      <c r="M10775">
        <v>46.232202399999998</v>
      </c>
      <c r="N10775">
        <v>-82.556096800000006</v>
      </c>
      <c r="O10775">
        <v>10564</v>
      </c>
    </row>
    <row r="10776" spans="1:15" x14ac:dyDescent="0.35">
      <c r="A10776">
        <v>-83.342950900000005</v>
      </c>
      <c r="B10776">
        <v>46.738976899999997</v>
      </c>
      <c r="C10776" t="s">
        <v>3680</v>
      </c>
      <c r="D10776">
        <v>2021</v>
      </c>
      <c r="E10776" t="s">
        <v>16</v>
      </c>
      <c r="H10776" t="s">
        <v>4435</v>
      </c>
      <c r="I10776" t="s">
        <v>4436</v>
      </c>
      <c r="J10776" t="s">
        <v>4139</v>
      </c>
      <c r="K10776" t="s">
        <v>20</v>
      </c>
      <c r="L10776">
        <v>300</v>
      </c>
      <c r="M10776">
        <v>46.738976899999997</v>
      </c>
      <c r="N10776">
        <v>-83.342950900000005</v>
      </c>
      <c r="O10776">
        <v>10566</v>
      </c>
    </row>
    <row r="10777" spans="1:15" x14ac:dyDescent="0.35">
      <c r="A10777">
        <v>-83.07</v>
      </c>
      <c r="B10777">
        <v>46.664444400000001</v>
      </c>
      <c r="C10777" t="s">
        <v>3680</v>
      </c>
      <c r="D10777">
        <v>2021</v>
      </c>
      <c r="E10777" t="s">
        <v>16</v>
      </c>
      <c r="H10777" t="s">
        <v>4806</v>
      </c>
      <c r="I10777" t="s">
        <v>4807</v>
      </c>
      <c r="J10777" t="s">
        <v>3701</v>
      </c>
      <c r="K10777" t="s">
        <v>20</v>
      </c>
      <c r="L10777">
        <v>300</v>
      </c>
      <c r="M10777">
        <v>46.664444400000001</v>
      </c>
      <c r="N10777">
        <v>-83.07</v>
      </c>
      <c r="O10777">
        <v>10570</v>
      </c>
    </row>
    <row r="10778" spans="1:15" x14ac:dyDescent="0.35">
      <c r="A10778">
        <v>-82.638618300000005</v>
      </c>
      <c r="B10778">
        <v>46.433550599999997</v>
      </c>
      <c r="C10778" t="s">
        <v>3680</v>
      </c>
      <c r="D10778">
        <v>2021</v>
      </c>
      <c r="E10778" t="s">
        <v>16</v>
      </c>
      <c r="H10778" t="s">
        <v>4295</v>
      </c>
      <c r="I10778" t="s">
        <v>4296</v>
      </c>
      <c r="J10778" t="s">
        <v>4039</v>
      </c>
      <c r="K10778" t="s">
        <v>20</v>
      </c>
      <c r="L10778">
        <v>250</v>
      </c>
      <c r="M10778">
        <v>46.433550599999997</v>
      </c>
      <c r="N10778">
        <v>-82.638618300000005</v>
      </c>
      <c r="O10778">
        <v>10573</v>
      </c>
    </row>
    <row r="10779" spans="1:15" x14ac:dyDescent="0.35">
      <c r="A10779">
        <v>-82.695596699999996</v>
      </c>
      <c r="B10779">
        <v>46.8422032</v>
      </c>
      <c r="C10779" t="s">
        <v>3680</v>
      </c>
      <c r="D10779">
        <v>2021</v>
      </c>
      <c r="E10779" t="s">
        <v>16</v>
      </c>
      <c r="H10779" t="s">
        <v>4347</v>
      </c>
      <c r="I10779" t="s">
        <v>4348</v>
      </c>
      <c r="J10779" t="s">
        <v>3752</v>
      </c>
      <c r="K10779" t="s">
        <v>20</v>
      </c>
      <c r="L10779">
        <v>300</v>
      </c>
      <c r="M10779">
        <v>46.8422032</v>
      </c>
      <c r="N10779">
        <v>-82.695596699999996</v>
      </c>
      <c r="O10779">
        <v>10576</v>
      </c>
    </row>
    <row r="10780" spans="1:15" x14ac:dyDescent="0.35">
      <c r="A10780">
        <v>-82.6574442</v>
      </c>
      <c r="B10780">
        <v>46.4962777</v>
      </c>
      <c r="C10780" t="s">
        <v>3680</v>
      </c>
      <c r="D10780">
        <v>2021</v>
      </c>
      <c r="E10780" t="s">
        <v>16</v>
      </c>
      <c r="H10780" t="s">
        <v>3951</v>
      </c>
      <c r="I10780" t="s">
        <v>3952</v>
      </c>
      <c r="J10780" t="s">
        <v>3707</v>
      </c>
      <c r="K10780" t="s">
        <v>20</v>
      </c>
      <c r="L10780">
        <v>400</v>
      </c>
      <c r="M10780">
        <v>46.4962777</v>
      </c>
      <c r="N10780">
        <v>-82.6574442</v>
      </c>
      <c r="O10780">
        <v>10579</v>
      </c>
    </row>
    <row r="10781" spans="1:15" x14ac:dyDescent="0.35">
      <c r="A10781">
        <v>-82.747582399999999</v>
      </c>
      <c r="B10781">
        <v>46.568103000000001</v>
      </c>
      <c r="C10781" t="s">
        <v>3680</v>
      </c>
      <c r="D10781">
        <v>2021</v>
      </c>
      <c r="E10781" t="s">
        <v>16</v>
      </c>
      <c r="H10781" t="s">
        <v>4225</v>
      </c>
      <c r="I10781" t="s">
        <v>4226</v>
      </c>
      <c r="J10781" t="s">
        <v>3694</v>
      </c>
      <c r="K10781" t="s">
        <v>20</v>
      </c>
      <c r="L10781">
        <v>200</v>
      </c>
      <c r="M10781">
        <v>46.568103000000001</v>
      </c>
      <c r="N10781">
        <v>-82.747582399999999</v>
      </c>
      <c r="O10781">
        <v>10646</v>
      </c>
    </row>
    <row r="10782" spans="1:15" x14ac:dyDescent="0.35">
      <c r="A10782">
        <v>-82.753816200000003</v>
      </c>
      <c r="B10782">
        <v>46.530748799999998</v>
      </c>
      <c r="C10782" t="s">
        <v>3680</v>
      </c>
      <c r="D10782">
        <v>2021</v>
      </c>
      <c r="E10782" t="s">
        <v>16</v>
      </c>
      <c r="H10782" t="s">
        <v>3687</v>
      </c>
      <c r="I10782" t="s">
        <v>3688</v>
      </c>
      <c r="J10782" t="s">
        <v>3689</v>
      </c>
      <c r="K10782" t="s">
        <v>20</v>
      </c>
      <c r="L10782">
        <v>300</v>
      </c>
      <c r="M10782">
        <v>46.530748799999998</v>
      </c>
      <c r="N10782">
        <v>-82.753816200000003</v>
      </c>
      <c r="O10782">
        <v>10649</v>
      </c>
    </row>
    <row r="10783" spans="1:15" x14ac:dyDescent="0.35">
      <c r="A10783">
        <v>-82.752915999999999</v>
      </c>
      <c r="B10783">
        <v>46.543316599999997</v>
      </c>
      <c r="C10783" t="s">
        <v>3680</v>
      </c>
      <c r="D10783">
        <v>2021</v>
      </c>
      <c r="E10783" t="s">
        <v>16</v>
      </c>
      <c r="H10783" t="s">
        <v>4814</v>
      </c>
      <c r="I10783" t="s">
        <v>4815</v>
      </c>
      <c r="J10783" t="s">
        <v>3694</v>
      </c>
      <c r="K10783" t="s">
        <v>20</v>
      </c>
      <c r="L10783">
        <v>150</v>
      </c>
      <c r="M10783">
        <v>46.543316599999997</v>
      </c>
      <c r="N10783">
        <v>-82.752915999999999</v>
      </c>
      <c r="O10783">
        <v>10652</v>
      </c>
    </row>
    <row r="10784" spans="1:15" x14ac:dyDescent="0.35">
      <c r="A10784">
        <v>-82.463967800000006</v>
      </c>
      <c r="B10784">
        <v>46.3765207</v>
      </c>
      <c r="C10784" t="s">
        <v>3680</v>
      </c>
      <c r="D10784">
        <v>2021</v>
      </c>
      <c r="E10784" t="s">
        <v>16</v>
      </c>
      <c r="H10784" t="s">
        <v>4332</v>
      </c>
      <c r="I10784" t="s">
        <v>4333</v>
      </c>
      <c r="J10784" t="s">
        <v>3762</v>
      </c>
      <c r="K10784" t="s">
        <v>20</v>
      </c>
      <c r="L10784">
        <v>200</v>
      </c>
      <c r="M10784">
        <v>46.3765207</v>
      </c>
      <c r="N10784">
        <v>-82.463967800000006</v>
      </c>
      <c r="O10784">
        <v>10655</v>
      </c>
    </row>
    <row r="10785" spans="1:15" x14ac:dyDescent="0.35">
      <c r="A10785">
        <v>-82.898544200000003</v>
      </c>
      <c r="B10785">
        <v>46.758017299999999</v>
      </c>
      <c r="C10785" t="s">
        <v>3680</v>
      </c>
      <c r="D10785">
        <v>2021</v>
      </c>
      <c r="E10785" t="s">
        <v>16</v>
      </c>
      <c r="H10785" t="s">
        <v>3408</v>
      </c>
      <c r="I10785" t="s">
        <v>4166</v>
      </c>
      <c r="J10785" t="s">
        <v>4167</v>
      </c>
      <c r="K10785" t="s">
        <v>20</v>
      </c>
      <c r="L10785">
        <v>900</v>
      </c>
      <c r="M10785">
        <v>46.758017299999999</v>
      </c>
      <c r="N10785">
        <v>-82.898544200000003</v>
      </c>
      <c r="O10785">
        <v>10658</v>
      </c>
    </row>
    <row r="10786" spans="1:15" x14ac:dyDescent="0.35">
      <c r="A10786">
        <v>-82.496789100000001</v>
      </c>
      <c r="B10786">
        <v>46.302295399999998</v>
      </c>
      <c r="C10786" t="s">
        <v>3680</v>
      </c>
      <c r="D10786">
        <v>2021</v>
      </c>
      <c r="E10786" t="s">
        <v>16</v>
      </c>
      <c r="H10786" t="s">
        <v>4338</v>
      </c>
      <c r="I10786" t="s">
        <v>4339</v>
      </c>
      <c r="J10786" t="s">
        <v>3683</v>
      </c>
      <c r="K10786" t="s">
        <v>20</v>
      </c>
      <c r="L10786">
        <v>375</v>
      </c>
      <c r="M10786">
        <v>46.302295399999998</v>
      </c>
      <c r="N10786">
        <v>-82.496789100000001</v>
      </c>
      <c r="O10786">
        <v>10661</v>
      </c>
    </row>
    <row r="10787" spans="1:15" x14ac:dyDescent="0.35">
      <c r="A10787">
        <v>-82.767113800000004</v>
      </c>
      <c r="B10787">
        <v>46.606951299999999</v>
      </c>
      <c r="C10787" t="s">
        <v>3680</v>
      </c>
      <c r="D10787">
        <v>2021</v>
      </c>
      <c r="E10787" t="s">
        <v>16</v>
      </c>
      <c r="H10787" t="s">
        <v>4265</v>
      </c>
      <c r="I10787" t="s">
        <v>4266</v>
      </c>
      <c r="J10787" t="s">
        <v>3694</v>
      </c>
      <c r="K10787" t="s">
        <v>20</v>
      </c>
      <c r="L10787">
        <v>250</v>
      </c>
      <c r="M10787">
        <v>46.606951299999999</v>
      </c>
      <c r="N10787">
        <v>-82.767113800000004</v>
      </c>
      <c r="O10787">
        <v>10664</v>
      </c>
    </row>
    <row r="10788" spans="1:15" x14ac:dyDescent="0.35">
      <c r="A10788">
        <v>-84.275084000000007</v>
      </c>
      <c r="B10788">
        <v>46.588433199999997</v>
      </c>
      <c r="C10788" t="s">
        <v>3680</v>
      </c>
      <c r="D10788">
        <v>2021</v>
      </c>
      <c r="E10788" t="s">
        <v>320</v>
      </c>
      <c r="H10788" t="s">
        <v>4512</v>
      </c>
      <c r="I10788" t="s">
        <v>4513</v>
      </c>
      <c r="J10788" t="s">
        <v>4514</v>
      </c>
      <c r="K10788" t="s">
        <v>20</v>
      </c>
      <c r="L10788">
        <v>50</v>
      </c>
      <c r="M10788">
        <v>46.588433199999997</v>
      </c>
      <c r="N10788">
        <v>-84.275084000000007</v>
      </c>
      <c r="O10788">
        <v>10724</v>
      </c>
    </row>
    <row r="10789" spans="1:15" x14ac:dyDescent="0.35">
      <c r="A10789">
        <v>-83.890755999999996</v>
      </c>
      <c r="B10789">
        <v>46.787550500000002</v>
      </c>
      <c r="C10789" t="s">
        <v>3680</v>
      </c>
      <c r="D10789">
        <v>2021</v>
      </c>
      <c r="E10789" t="s">
        <v>320</v>
      </c>
      <c r="H10789" t="s">
        <v>4207</v>
      </c>
      <c r="I10789" t="s">
        <v>4208</v>
      </c>
      <c r="J10789" t="s">
        <v>3950</v>
      </c>
      <c r="K10789" t="s">
        <v>20</v>
      </c>
      <c r="L10789">
        <v>1400</v>
      </c>
      <c r="M10789">
        <v>46.787550500000002</v>
      </c>
      <c r="N10789">
        <v>-83.890755999999996</v>
      </c>
      <c r="O10789">
        <v>10725</v>
      </c>
    </row>
    <row r="10790" spans="1:15" x14ac:dyDescent="0.35">
      <c r="A10790">
        <v>-83.890755999999996</v>
      </c>
      <c r="B10790">
        <v>46.787550500000002</v>
      </c>
      <c r="C10790" t="s">
        <v>3680</v>
      </c>
      <c r="D10790">
        <v>2021</v>
      </c>
      <c r="E10790" t="s">
        <v>320</v>
      </c>
      <c r="H10790" t="s">
        <v>4207</v>
      </c>
      <c r="I10790" t="s">
        <v>4208</v>
      </c>
      <c r="J10790" t="s">
        <v>3950</v>
      </c>
      <c r="K10790" t="s">
        <v>20</v>
      </c>
      <c r="L10790">
        <v>250</v>
      </c>
      <c r="M10790">
        <v>46.787550500000002</v>
      </c>
      <c r="N10790">
        <v>-83.890755999999996</v>
      </c>
      <c r="O10790">
        <v>10726</v>
      </c>
    </row>
    <row r="10791" spans="1:15" x14ac:dyDescent="0.35">
      <c r="A10791">
        <v>-83.097244500000002</v>
      </c>
      <c r="B10791">
        <v>46.9849344</v>
      </c>
      <c r="C10791" t="s">
        <v>3680</v>
      </c>
      <c r="D10791">
        <v>2021</v>
      </c>
      <c r="E10791" t="s">
        <v>59</v>
      </c>
      <c r="H10791" t="s">
        <v>4075</v>
      </c>
      <c r="I10791" t="s">
        <v>4076</v>
      </c>
      <c r="J10791" t="s">
        <v>4077</v>
      </c>
      <c r="K10791" t="s">
        <v>20</v>
      </c>
      <c r="L10791">
        <v>700</v>
      </c>
      <c r="M10791">
        <v>46.9849344</v>
      </c>
      <c r="N10791">
        <v>-83.097244500000002</v>
      </c>
      <c r="O10791">
        <v>10734</v>
      </c>
    </row>
    <row r="10792" spans="1:15" x14ac:dyDescent="0.35">
      <c r="A10792">
        <v>-83.053043500000001</v>
      </c>
      <c r="B10792">
        <v>46.619452600000002</v>
      </c>
      <c r="C10792" t="s">
        <v>3680</v>
      </c>
      <c r="D10792">
        <v>2021</v>
      </c>
      <c r="E10792" t="s">
        <v>59</v>
      </c>
      <c r="H10792" t="s">
        <v>4080</v>
      </c>
      <c r="I10792" t="s">
        <v>4081</v>
      </c>
      <c r="J10792" t="s">
        <v>3701</v>
      </c>
      <c r="K10792" t="s">
        <v>20</v>
      </c>
      <c r="L10792">
        <v>500</v>
      </c>
      <c r="M10792">
        <v>46.619452600000002</v>
      </c>
      <c r="N10792">
        <v>-83.053043500000001</v>
      </c>
      <c r="O10792">
        <v>10735</v>
      </c>
    </row>
    <row r="10793" spans="1:15" x14ac:dyDescent="0.35">
      <c r="A10793">
        <v>-82.757451399999994</v>
      </c>
      <c r="B10793">
        <v>46.485784600000002</v>
      </c>
      <c r="C10793" t="s">
        <v>3680</v>
      </c>
      <c r="D10793">
        <v>2021</v>
      </c>
      <c r="E10793" t="s">
        <v>59</v>
      </c>
      <c r="H10793" t="s">
        <v>654</v>
      </c>
      <c r="I10793" t="s">
        <v>4082</v>
      </c>
      <c r="J10793" t="s">
        <v>3689</v>
      </c>
      <c r="K10793" t="s">
        <v>20</v>
      </c>
      <c r="L10793">
        <v>800</v>
      </c>
      <c r="M10793">
        <v>46.485784600000002</v>
      </c>
      <c r="N10793">
        <v>-82.757451399999994</v>
      </c>
      <c r="O10793">
        <v>10736</v>
      </c>
    </row>
    <row r="10794" spans="1:15" x14ac:dyDescent="0.35">
      <c r="A10794">
        <v>-92.0248828</v>
      </c>
      <c r="B10794">
        <v>50.071417199999999</v>
      </c>
      <c r="C10794" t="s">
        <v>4485</v>
      </c>
      <c r="D10794">
        <v>2021</v>
      </c>
      <c r="E10794" t="s">
        <v>16</v>
      </c>
      <c r="H10794" t="s">
        <v>4486</v>
      </c>
      <c r="I10794" t="s">
        <v>4487</v>
      </c>
      <c r="J10794" t="s">
        <v>4488</v>
      </c>
      <c r="K10794" t="s">
        <v>20</v>
      </c>
      <c r="L10794">
        <v>3500</v>
      </c>
      <c r="M10794">
        <v>50.071417199999999</v>
      </c>
      <c r="N10794">
        <v>-92.0248828</v>
      </c>
      <c r="O10794">
        <v>10765</v>
      </c>
    </row>
    <row r="10795" spans="1:15" x14ac:dyDescent="0.35">
      <c r="A10795">
        <v>-89.967218700000004</v>
      </c>
      <c r="B10795">
        <v>51.636130600000001</v>
      </c>
      <c r="C10795" t="s">
        <v>4485</v>
      </c>
      <c r="D10795">
        <v>2021</v>
      </c>
      <c r="E10795" t="s">
        <v>16</v>
      </c>
      <c r="H10795" t="s">
        <v>4489</v>
      </c>
      <c r="I10795" t="s">
        <v>4490</v>
      </c>
      <c r="K10795" t="s">
        <v>20</v>
      </c>
      <c r="L10795">
        <v>500</v>
      </c>
      <c r="M10795">
        <v>51.636130600000001</v>
      </c>
      <c r="N10795">
        <v>-89.967218700000004</v>
      </c>
      <c r="O10795">
        <v>10766</v>
      </c>
    </row>
    <row r="10796" spans="1:15" x14ac:dyDescent="0.35">
      <c r="A10796">
        <v>-91.346034399999994</v>
      </c>
      <c r="B10796">
        <v>50.312227900000003</v>
      </c>
      <c r="C10796" t="s">
        <v>4485</v>
      </c>
      <c r="D10796">
        <v>2021</v>
      </c>
      <c r="E10796" t="s">
        <v>320</v>
      </c>
      <c r="H10796" t="s">
        <v>4499</v>
      </c>
      <c r="I10796" t="s">
        <v>4500</v>
      </c>
      <c r="K10796" t="s">
        <v>20</v>
      </c>
      <c r="L10796">
        <v>2500</v>
      </c>
      <c r="M10796">
        <v>50.312227900000003</v>
      </c>
      <c r="N10796">
        <v>-91.346034399999994</v>
      </c>
      <c r="O10796">
        <v>10769</v>
      </c>
    </row>
    <row r="10797" spans="1:15" x14ac:dyDescent="0.35">
      <c r="A10797">
        <v>-92.074010999999999</v>
      </c>
      <c r="B10797">
        <v>50.0601269</v>
      </c>
      <c r="C10797" t="s">
        <v>4485</v>
      </c>
      <c r="D10797">
        <v>2021</v>
      </c>
      <c r="E10797" t="s">
        <v>59</v>
      </c>
      <c r="H10797" t="s">
        <v>4501</v>
      </c>
      <c r="I10797" t="s">
        <v>4502</v>
      </c>
      <c r="J10797" t="s">
        <v>4488</v>
      </c>
      <c r="K10797" t="s">
        <v>20</v>
      </c>
      <c r="L10797">
        <v>2000</v>
      </c>
      <c r="M10797">
        <v>50.0601269</v>
      </c>
      <c r="N10797">
        <v>-92.074010999999999</v>
      </c>
      <c r="O10797">
        <v>10770</v>
      </c>
    </row>
    <row r="10798" spans="1:15" x14ac:dyDescent="0.35">
      <c r="A10798">
        <v>-81.671787300000005</v>
      </c>
      <c r="B10798">
        <v>46.327835</v>
      </c>
      <c r="C10798" t="s">
        <v>4537</v>
      </c>
      <c r="D10798">
        <v>2021</v>
      </c>
      <c r="E10798" t="s">
        <v>320</v>
      </c>
      <c r="H10798" t="s">
        <v>5010</v>
      </c>
      <c r="I10798" t="s">
        <v>5011</v>
      </c>
      <c r="J10798" t="s">
        <v>4579</v>
      </c>
      <c r="K10798" t="s">
        <v>20</v>
      </c>
      <c r="L10798">
        <v>749</v>
      </c>
      <c r="M10798">
        <v>46.327835</v>
      </c>
      <c r="N10798">
        <v>-81.671787300000005</v>
      </c>
      <c r="O10798">
        <v>11705</v>
      </c>
    </row>
    <row r="10799" spans="1:15" x14ac:dyDescent="0.35">
      <c r="A10799">
        <v>-81.600646699999999</v>
      </c>
      <c r="B10799">
        <v>46.850217100000002</v>
      </c>
      <c r="C10799" t="s">
        <v>4537</v>
      </c>
      <c r="D10799">
        <v>2021</v>
      </c>
      <c r="E10799" t="s">
        <v>59</v>
      </c>
      <c r="H10799" t="s">
        <v>4712</v>
      </c>
      <c r="I10799" t="s">
        <v>4713</v>
      </c>
      <c r="J10799" t="s">
        <v>4714</v>
      </c>
      <c r="K10799" t="s">
        <v>20</v>
      </c>
      <c r="L10799">
        <v>250</v>
      </c>
      <c r="M10799">
        <v>46.850217100000002</v>
      </c>
      <c r="N10799">
        <v>-81.600646699999999</v>
      </c>
      <c r="O10799">
        <v>11717</v>
      </c>
    </row>
    <row r="10800" spans="1:15" x14ac:dyDescent="0.35">
      <c r="A10800">
        <v>-82.132494100000002</v>
      </c>
      <c r="B10800">
        <v>46.820365799999998</v>
      </c>
      <c r="C10800" t="s">
        <v>4537</v>
      </c>
      <c r="D10800">
        <v>2021</v>
      </c>
      <c r="E10800" t="s">
        <v>59</v>
      </c>
      <c r="H10800" t="s">
        <v>4659</v>
      </c>
      <c r="I10800" t="s">
        <v>4660</v>
      </c>
      <c r="J10800" t="s">
        <v>4661</v>
      </c>
      <c r="K10800" t="s">
        <v>20</v>
      </c>
      <c r="L10800">
        <v>1400</v>
      </c>
      <c r="M10800">
        <v>46.820365799999998</v>
      </c>
      <c r="N10800">
        <v>-82.132494100000002</v>
      </c>
      <c r="O10800">
        <v>11720</v>
      </c>
    </row>
    <row r="10801" spans="1:15" x14ac:dyDescent="0.35">
      <c r="A10801">
        <v>-81.891119900000007</v>
      </c>
      <c r="B10801">
        <v>46.731607799999999</v>
      </c>
      <c r="C10801" t="s">
        <v>4537</v>
      </c>
      <c r="D10801">
        <v>2021</v>
      </c>
      <c r="E10801" t="s">
        <v>59</v>
      </c>
      <c r="H10801" t="s">
        <v>4654</v>
      </c>
      <c r="I10801" t="s">
        <v>4655</v>
      </c>
      <c r="J10801" t="s">
        <v>4656</v>
      </c>
      <c r="K10801" t="s">
        <v>20</v>
      </c>
      <c r="L10801">
        <v>750</v>
      </c>
      <c r="M10801">
        <v>46.731607799999999</v>
      </c>
      <c r="N10801">
        <v>-81.891119900000007</v>
      </c>
      <c r="O10801">
        <v>11723</v>
      </c>
    </row>
    <row r="10802" spans="1:15" x14ac:dyDescent="0.35">
      <c r="A10802">
        <v>-81.996587099999999</v>
      </c>
      <c r="B10802">
        <v>46.345551800000003</v>
      </c>
      <c r="C10802" t="s">
        <v>4537</v>
      </c>
      <c r="D10802">
        <v>2021</v>
      </c>
      <c r="E10802" t="s">
        <v>59</v>
      </c>
      <c r="H10802" t="s">
        <v>5012</v>
      </c>
      <c r="I10802" t="s">
        <v>5013</v>
      </c>
      <c r="J10802" t="s">
        <v>4553</v>
      </c>
      <c r="K10802" t="s">
        <v>20</v>
      </c>
      <c r="L10802">
        <v>700</v>
      </c>
      <c r="M10802">
        <v>46.345551800000003</v>
      </c>
      <c r="N10802">
        <v>-81.996587099999999</v>
      </c>
      <c r="O10802">
        <v>11726</v>
      </c>
    </row>
    <row r="10803" spans="1:15" x14ac:dyDescent="0.35">
      <c r="A10803">
        <v>-82.083513800000006</v>
      </c>
      <c r="B10803">
        <v>46.894633399999996</v>
      </c>
      <c r="C10803" t="s">
        <v>4537</v>
      </c>
      <c r="D10803">
        <v>2021</v>
      </c>
      <c r="E10803" t="s">
        <v>59</v>
      </c>
      <c r="H10803" t="s">
        <v>4649</v>
      </c>
      <c r="I10803" t="s">
        <v>4650</v>
      </c>
      <c r="J10803" t="s">
        <v>4651</v>
      </c>
      <c r="K10803" t="s">
        <v>20</v>
      </c>
      <c r="L10803">
        <v>1400</v>
      </c>
      <c r="M10803">
        <v>46.894633399999996</v>
      </c>
      <c r="N10803">
        <v>-82.083513800000006</v>
      </c>
      <c r="O10803">
        <v>11729</v>
      </c>
    </row>
    <row r="10804" spans="1:15" x14ac:dyDescent="0.35">
      <c r="A10804">
        <v>-81.600882400000003</v>
      </c>
      <c r="B10804">
        <v>46.760498300000002</v>
      </c>
      <c r="C10804" t="s">
        <v>4537</v>
      </c>
      <c r="D10804">
        <v>2021</v>
      </c>
      <c r="E10804" t="s">
        <v>59</v>
      </c>
      <c r="H10804" t="s">
        <v>4657</v>
      </c>
      <c r="I10804" t="s">
        <v>4658</v>
      </c>
      <c r="J10804" t="s">
        <v>4628</v>
      </c>
      <c r="K10804" t="s">
        <v>20</v>
      </c>
      <c r="L10804">
        <v>250</v>
      </c>
      <c r="M10804">
        <v>46.760498300000002</v>
      </c>
      <c r="N10804">
        <v>-81.600882400000003</v>
      </c>
      <c r="O10804">
        <v>11814</v>
      </c>
    </row>
    <row r="10805" spans="1:15" x14ac:dyDescent="0.35">
      <c r="A10805">
        <v>-81.610907900000001</v>
      </c>
      <c r="B10805">
        <v>46.604756299999998</v>
      </c>
      <c r="C10805" t="s">
        <v>4537</v>
      </c>
      <c r="D10805">
        <v>2021</v>
      </c>
      <c r="E10805" t="s">
        <v>59</v>
      </c>
      <c r="H10805" t="s">
        <v>4652</v>
      </c>
      <c r="I10805" t="s">
        <v>4653</v>
      </c>
      <c r="J10805" t="s">
        <v>4643</v>
      </c>
      <c r="K10805" t="s">
        <v>20</v>
      </c>
      <c r="L10805">
        <v>700</v>
      </c>
      <c r="M10805">
        <v>46.604756299999998</v>
      </c>
      <c r="N10805">
        <v>-81.610907900000001</v>
      </c>
      <c r="O10805">
        <v>11815</v>
      </c>
    </row>
    <row r="10806" spans="1:15" x14ac:dyDescent="0.35">
      <c r="A10806">
        <v>-81.2118495</v>
      </c>
      <c r="B10806">
        <v>46.685250400000001</v>
      </c>
      <c r="C10806" t="s">
        <v>4537</v>
      </c>
      <c r="D10806">
        <v>2021</v>
      </c>
      <c r="E10806" t="s">
        <v>16</v>
      </c>
      <c r="H10806" t="s">
        <v>1830</v>
      </c>
      <c r="I10806" t="s">
        <v>5054</v>
      </c>
      <c r="J10806" t="s">
        <v>4583</v>
      </c>
      <c r="K10806" t="s">
        <v>20</v>
      </c>
      <c r="L10806">
        <v>1250</v>
      </c>
      <c r="M10806">
        <v>46.685250400000001</v>
      </c>
      <c r="N10806">
        <v>-81.2118495</v>
      </c>
      <c r="O10806">
        <v>11876</v>
      </c>
    </row>
    <row r="10807" spans="1:15" x14ac:dyDescent="0.35">
      <c r="A10807">
        <v>-82.034243399999994</v>
      </c>
      <c r="B10807">
        <v>46.561768100000002</v>
      </c>
      <c r="C10807" t="s">
        <v>4537</v>
      </c>
      <c r="D10807">
        <v>2021</v>
      </c>
      <c r="E10807" t="s">
        <v>16</v>
      </c>
      <c r="H10807" t="s">
        <v>5290</v>
      </c>
      <c r="I10807" t="s">
        <v>5291</v>
      </c>
      <c r="J10807" t="s">
        <v>4761</v>
      </c>
      <c r="K10807" t="s">
        <v>20</v>
      </c>
      <c r="L10807">
        <v>250</v>
      </c>
      <c r="M10807">
        <v>46.561768100000002</v>
      </c>
      <c r="N10807">
        <v>-82.034243399999994</v>
      </c>
      <c r="O10807">
        <v>11877</v>
      </c>
    </row>
    <row r="10808" spans="1:15" x14ac:dyDescent="0.35">
      <c r="A10808">
        <v>-82.357828400000002</v>
      </c>
      <c r="B10808">
        <v>46.657723799999999</v>
      </c>
      <c r="C10808" t="s">
        <v>4537</v>
      </c>
      <c r="D10808">
        <v>2021</v>
      </c>
      <c r="E10808" t="s">
        <v>16</v>
      </c>
      <c r="H10808" t="s">
        <v>4732</v>
      </c>
      <c r="I10808" t="s">
        <v>4733</v>
      </c>
      <c r="J10808" t="s">
        <v>4734</v>
      </c>
      <c r="K10808" t="s">
        <v>20</v>
      </c>
      <c r="L10808">
        <v>250</v>
      </c>
      <c r="M10808">
        <v>46.657723799999999</v>
      </c>
      <c r="N10808">
        <v>-82.357828400000002</v>
      </c>
      <c r="O10808">
        <v>11878</v>
      </c>
    </row>
    <row r="10809" spans="1:15" x14ac:dyDescent="0.35">
      <c r="A10809">
        <v>-80.956755599999994</v>
      </c>
      <c r="B10809">
        <v>46.396725199999999</v>
      </c>
      <c r="C10809" t="s">
        <v>4537</v>
      </c>
      <c r="D10809">
        <v>2021</v>
      </c>
      <c r="E10809" t="s">
        <v>16</v>
      </c>
      <c r="H10809" t="s">
        <v>4646</v>
      </c>
      <c r="I10809" t="s">
        <v>4647</v>
      </c>
      <c r="J10809" t="s">
        <v>4648</v>
      </c>
      <c r="K10809" t="s">
        <v>483</v>
      </c>
      <c r="L10809">
        <v>72</v>
      </c>
      <c r="M10809">
        <v>46.396725199999999</v>
      </c>
      <c r="N10809">
        <v>-80.956755599999994</v>
      </c>
      <c r="O10809">
        <v>11879</v>
      </c>
    </row>
    <row r="10810" spans="1:15" x14ac:dyDescent="0.35">
      <c r="A10810">
        <v>-81.994978399999994</v>
      </c>
      <c r="B10810">
        <v>46.371485800000002</v>
      </c>
      <c r="C10810" t="s">
        <v>4537</v>
      </c>
      <c r="D10810">
        <v>2021</v>
      </c>
      <c r="E10810" t="s">
        <v>16</v>
      </c>
      <c r="H10810" t="s">
        <v>4737</v>
      </c>
      <c r="I10810" t="s">
        <v>4738</v>
      </c>
      <c r="J10810" t="s">
        <v>4598</v>
      </c>
      <c r="K10810" t="s">
        <v>20</v>
      </c>
      <c r="L10810">
        <v>500</v>
      </c>
      <c r="M10810">
        <v>46.371485800000002</v>
      </c>
      <c r="N10810">
        <v>-81.994978399999994</v>
      </c>
      <c r="O10810">
        <v>11880</v>
      </c>
    </row>
    <row r="10811" spans="1:15" x14ac:dyDescent="0.35">
      <c r="A10811">
        <v>-81.637146400000006</v>
      </c>
      <c r="B10811">
        <v>46.948383300000003</v>
      </c>
      <c r="C10811" t="s">
        <v>4537</v>
      </c>
      <c r="D10811">
        <v>2021</v>
      </c>
      <c r="E10811" t="s">
        <v>16</v>
      </c>
      <c r="H10811" t="s">
        <v>4694</v>
      </c>
      <c r="I10811" t="s">
        <v>4695</v>
      </c>
      <c r="J10811" t="s">
        <v>4696</v>
      </c>
      <c r="K10811" t="s">
        <v>20</v>
      </c>
      <c r="L10811">
        <v>500</v>
      </c>
      <c r="M10811">
        <v>46.948383300000003</v>
      </c>
      <c r="N10811">
        <v>-81.637146400000006</v>
      </c>
      <c r="O10811">
        <v>11881</v>
      </c>
    </row>
    <row r="10812" spans="1:15" x14ac:dyDescent="0.35">
      <c r="A10812">
        <v>-81.6182661</v>
      </c>
      <c r="B10812">
        <v>46.838080300000001</v>
      </c>
      <c r="C10812" t="s">
        <v>4537</v>
      </c>
      <c r="D10812">
        <v>2021</v>
      </c>
      <c r="E10812" t="s">
        <v>16</v>
      </c>
      <c r="H10812" t="s">
        <v>4839</v>
      </c>
      <c r="I10812" t="s">
        <v>4840</v>
      </c>
      <c r="J10812" t="s">
        <v>4714</v>
      </c>
      <c r="K10812" t="s">
        <v>20</v>
      </c>
      <c r="L10812">
        <v>250</v>
      </c>
      <c r="M10812">
        <v>46.838080300000001</v>
      </c>
      <c r="N10812">
        <v>-81.6182661</v>
      </c>
      <c r="O10812">
        <v>11882</v>
      </c>
    </row>
    <row r="10813" spans="1:15" x14ac:dyDescent="0.35">
      <c r="A10813">
        <v>-82.051220799999996</v>
      </c>
      <c r="B10813">
        <v>46.551158200000003</v>
      </c>
      <c r="C10813" t="s">
        <v>4537</v>
      </c>
      <c r="D10813">
        <v>2021</v>
      </c>
      <c r="E10813" t="s">
        <v>16</v>
      </c>
      <c r="H10813" t="s">
        <v>4829</v>
      </c>
      <c r="I10813" t="s">
        <v>4830</v>
      </c>
      <c r="J10813" t="s">
        <v>4761</v>
      </c>
      <c r="K10813" t="s">
        <v>20</v>
      </c>
      <c r="L10813">
        <v>250</v>
      </c>
      <c r="M10813">
        <v>46.551158200000003</v>
      </c>
      <c r="N10813">
        <v>-82.051220799999996</v>
      </c>
      <c r="O10813">
        <v>11883</v>
      </c>
    </row>
    <row r="10814" spans="1:15" x14ac:dyDescent="0.35">
      <c r="A10814">
        <v>-82.087048600000003</v>
      </c>
      <c r="B10814">
        <v>46.711914700000001</v>
      </c>
      <c r="C10814" t="s">
        <v>4537</v>
      </c>
      <c r="D10814">
        <v>2021</v>
      </c>
      <c r="E10814" t="s">
        <v>16</v>
      </c>
      <c r="H10814" t="s">
        <v>4983</v>
      </c>
      <c r="I10814" t="s">
        <v>4984</v>
      </c>
      <c r="J10814" t="s">
        <v>4976</v>
      </c>
      <c r="K10814" t="s">
        <v>20</v>
      </c>
      <c r="L10814">
        <v>500</v>
      </c>
      <c r="M10814">
        <v>46.711914700000001</v>
      </c>
      <c r="N10814">
        <v>-82.087048600000003</v>
      </c>
      <c r="O10814">
        <v>11884</v>
      </c>
    </row>
    <row r="10815" spans="1:15" x14ac:dyDescent="0.35">
      <c r="A10815">
        <v>-81.450806900000003</v>
      </c>
      <c r="B10815">
        <v>46.562336600000002</v>
      </c>
      <c r="C10815" t="s">
        <v>4537</v>
      </c>
      <c r="D10815">
        <v>2021</v>
      </c>
      <c r="E10815" t="s">
        <v>16</v>
      </c>
      <c r="H10815" t="s">
        <v>4710</v>
      </c>
      <c r="I10815" t="s">
        <v>4711</v>
      </c>
      <c r="J10815" t="s">
        <v>4611</v>
      </c>
      <c r="K10815" t="s">
        <v>20</v>
      </c>
      <c r="L10815">
        <v>1250</v>
      </c>
      <c r="M10815">
        <v>46.562336600000002</v>
      </c>
      <c r="N10815">
        <v>-81.450806900000003</v>
      </c>
      <c r="O10815">
        <v>11885</v>
      </c>
    </row>
    <row r="10816" spans="1:15" x14ac:dyDescent="0.35">
      <c r="A10816">
        <v>-82.005202299999993</v>
      </c>
      <c r="B10816">
        <v>46.106073199999997</v>
      </c>
      <c r="C10816" t="s">
        <v>4537</v>
      </c>
      <c r="D10816">
        <v>2021</v>
      </c>
      <c r="E10816" t="s">
        <v>16</v>
      </c>
      <c r="H10816" t="s">
        <v>4845</v>
      </c>
      <c r="I10816" t="s">
        <v>4846</v>
      </c>
      <c r="J10816" t="s">
        <v>4680</v>
      </c>
      <c r="K10816" t="s">
        <v>20</v>
      </c>
      <c r="L10816">
        <v>250</v>
      </c>
      <c r="M10816">
        <v>46.106073199999997</v>
      </c>
      <c r="N10816">
        <v>-82.005202299999993</v>
      </c>
      <c r="O10816">
        <v>11886</v>
      </c>
    </row>
    <row r="10817" spans="1:15" x14ac:dyDescent="0.35">
      <c r="A10817">
        <v>-82.002679000000001</v>
      </c>
      <c r="B10817">
        <v>46.450439699999997</v>
      </c>
      <c r="C10817" t="s">
        <v>4537</v>
      </c>
      <c r="D10817">
        <v>2021</v>
      </c>
      <c r="E10817" t="s">
        <v>16</v>
      </c>
      <c r="H10817" t="s">
        <v>4972</v>
      </c>
      <c r="I10817" t="s">
        <v>4973</v>
      </c>
      <c r="J10817" t="s">
        <v>4598</v>
      </c>
      <c r="K10817" t="s">
        <v>20</v>
      </c>
      <c r="L10817">
        <v>250</v>
      </c>
      <c r="M10817">
        <v>46.450439699999997</v>
      </c>
      <c r="N10817">
        <v>-82.002679000000001</v>
      </c>
      <c r="O10817">
        <v>11887</v>
      </c>
    </row>
    <row r="10818" spans="1:15" x14ac:dyDescent="0.35">
      <c r="A10818">
        <v>-81.476064899999997</v>
      </c>
      <c r="B10818">
        <v>46.190956</v>
      </c>
      <c r="C10818" t="s">
        <v>4537</v>
      </c>
      <c r="D10818">
        <v>2021</v>
      </c>
      <c r="E10818" t="s">
        <v>16</v>
      </c>
      <c r="H10818" t="s">
        <v>4715</v>
      </c>
      <c r="I10818" t="s">
        <v>4716</v>
      </c>
      <c r="J10818" t="s">
        <v>4717</v>
      </c>
      <c r="K10818" t="s">
        <v>20</v>
      </c>
      <c r="L10818">
        <v>250</v>
      </c>
      <c r="M10818">
        <v>46.190956</v>
      </c>
      <c r="N10818">
        <v>-81.476064899999997</v>
      </c>
      <c r="O10818">
        <v>11888</v>
      </c>
    </row>
    <row r="10819" spans="1:15" x14ac:dyDescent="0.35">
      <c r="A10819">
        <v>-81.996781299999995</v>
      </c>
      <c r="B10819">
        <v>46.452344799999999</v>
      </c>
      <c r="C10819" t="s">
        <v>4537</v>
      </c>
      <c r="D10819">
        <v>2021</v>
      </c>
      <c r="E10819" t="s">
        <v>16</v>
      </c>
      <c r="H10819" t="s">
        <v>4979</v>
      </c>
      <c r="I10819" t="s">
        <v>4980</v>
      </c>
      <c r="J10819" t="s">
        <v>4971</v>
      </c>
      <c r="K10819" t="s">
        <v>20</v>
      </c>
      <c r="L10819">
        <v>250</v>
      </c>
      <c r="M10819">
        <v>46.452344799999999</v>
      </c>
      <c r="N10819">
        <v>-81.996781299999995</v>
      </c>
      <c r="O10819">
        <v>11889</v>
      </c>
    </row>
    <row r="10820" spans="1:15" x14ac:dyDescent="0.35">
      <c r="A10820">
        <v>-82.2817553</v>
      </c>
      <c r="B10820">
        <v>46.5025537</v>
      </c>
      <c r="C10820" t="s">
        <v>4537</v>
      </c>
      <c r="D10820">
        <v>2021</v>
      </c>
      <c r="E10820" t="s">
        <v>16</v>
      </c>
      <c r="H10820" t="s">
        <v>4735</v>
      </c>
      <c r="I10820" t="s">
        <v>4736</v>
      </c>
      <c r="J10820" t="s">
        <v>4565</v>
      </c>
      <c r="K10820" t="s">
        <v>20</v>
      </c>
      <c r="L10820">
        <v>250</v>
      </c>
      <c r="M10820">
        <v>46.5025537</v>
      </c>
      <c r="N10820">
        <v>-82.2817553</v>
      </c>
      <c r="O10820">
        <v>11890</v>
      </c>
    </row>
    <row r="10821" spans="1:15" x14ac:dyDescent="0.35">
      <c r="A10821">
        <v>-82.042905899999994</v>
      </c>
      <c r="B10821">
        <v>46.112836399999999</v>
      </c>
      <c r="C10821" t="s">
        <v>4537</v>
      </c>
      <c r="D10821">
        <v>2021</v>
      </c>
      <c r="E10821" t="s">
        <v>16</v>
      </c>
      <c r="H10821" t="s">
        <v>4847</v>
      </c>
      <c r="I10821" t="s">
        <v>4848</v>
      </c>
      <c r="J10821" t="s">
        <v>4680</v>
      </c>
      <c r="K10821" t="s">
        <v>20</v>
      </c>
      <c r="L10821">
        <v>250</v>
      </c>
      <c r="M10821">
        <v>46.112836399999999</v>
      </c>
      <c r="N10821">
        <v>-82.042905899999994</v>
      </c>
      <c r="O10821">
        <v>11891</v>
      </c>
    </row>
    <row r="10822" spans="1:15" x14ac:dyDescent="0.35">
      <c r="A10822">
        <v>-82.304302199999995</v>
      </c>
      <c r="B10822">
        <v>46.337838099999999</v>
      </c>
      <c r="C10822" t="s">
        <v>4537</v>
      </c>
      <c r="D10822">
        <v>2021</v>
      </c>
      <c r="E10822" t="s">
        <v>16</v>
      </c>
      <c r="H10822" t="s">
        <v>4739</v>
      </c>
      <c r="I10822" t="s">
        <v>4740</v>
      </c>
      <c r="J10822" t="s">
        <v>4678</v>
      </c>
      <c r="K10822" t="s">
        <v>20</v>
      </c>
      <c r="L10822">
        <v>500</v>
      </c>
      <c r="M10822">
        <v>46.337838099999999</v>
      </c>
      <c r="N10822">
        <v>-82.304302199999995</v>
      </c>
      <c r="O10822">
        <v>11892</v>
      </c>
    </row>
    <row r="10823" spans="1:15" x14ac:dyDescent="0.35">
      <c r="A10823">
        <v>-82.065131500000007</v>
      </c>
      <c r="B10823">
        <v>46.745058700000001</v>
      </c>
      <c r="C10823" t="s">
        <v>4537</v>
      </c>
      <c r="D10823">
        <v>2021</v>
      </c>
      <c r="E10823" t="s">
        <v>16</v>
      </c>
      <c r="H10823" t="s">
        <v>4851</v>
      </c>
      <c r="I10823" t="s">
        <v>4852</v>
      </c>
      <c r="J10823" t="s">
        <v>4853</v>
      </c>
      <c r="K10823" t="s">
        <v>20</v>
      </c>
      <c r="L10823">
        <v>250</v>
      </c>
      <c r="M10823">
        <v>46.745058700000001</v>
      </c>
      <c r="N10823">
        <v>-82.065131500000007</v>
      </c>
      <c r="O10823">
        <v>11893</v>
      </c>
    </row>
    <row r="10824" spans="1:15" x14ac:dyDescent="0.35">
      <c r="A10824">
        <v>-82.2702618</v>
      </c>
      <c r="B10824">
        <v>46.520980399999999</v>
      </c>
      <c r="C10824" t="s">
        <v>4537</v>
      </c>
      <c r="D10824">
        <v>2021</v>
      </c>
      <c r="E10824" t="s">
        <v>16</v>
      </c>
      <c r="H10824" t="s">
        <v>4718</v>
      </c>
      <c r="I10824" t="s">
        <v>4719</v>
      </c>
      <c r="J10824" t="s">
        <v>4565</v>
      </c>
      <c r="K10824" t="s">
        <v>20</v>
      </c>
      <c r="L10824">
        <v>750</v>
      </c>
      <c r="M10824">
        <v>46.520980399999999</v>
      </c>
      <c r="N10824">
        <v>-82.2702618</v>
      </c>
      <c r="O10824">
        <v>11894</v>
      </c>
    </row>
    <row r="10825" spans="1:15" x14ac:dyDescent="0.35">
      <c r="A10825">
        <v>-82.054603</v>
      </c>
      <c r="B10825">
        <v>46.658221699999999</v>
      </c>
      <c r="C10825" t="s">
        <v>4537</v>
      </c>
      <c r="D10825">
        <v>2021</v>
      </c>
      <c r="E10825" t="s">
        <v>16</v>
      </c>
      <c r="H10825" t="s">
        <v>4702</v>
      </c>
      <c r="I10825" t="s">
        <v>4703</v>
      </c>
      <c r="J10825" t="s">
        <v>4704</v>
      </c>
      <c r="K10825" t="s">
        <v>20</v>
      </c>
      <c r="L10825">
        <v>250</v>
      </c>
      <c r="M10825">
        <v>46.658221699999999</v>
      </c>
      <c r="N10825">
        <v>-82.054603</v>
      </c>
      <c r="O10825">
        <v>11895</v>
      </c>
    </row>
    <row r="10826" spans="1:15" x14ac:dyDescent="0.35">
      <c r="A10826">
        <v>-82.289923700000003</v>
      </c>
      <c r="B10826">
        <v>46.3353283</v>
      </c>
      <c r="C10826" t="s">
        <v>4537</v>
      </c>
      <c r="D10826">
        <v>2021</v>
      </c>
      <c r="E10826" t="s">
        <v>16</v>
      </c>
      <c r="H10826" t="s">
        <v>4725</v>
      </c>
      <c r="I10826" t="s">
        <v>4726</v>
      </c>
      <c r="J10826" t="s">
        <v>4678</v>
      </c>
      <c r="K10826" t="s">
        <v>20</v>
      </c>
      <c r="L10826">
        <v>500</v>
      </c>
      <c r="M10826">
        <v>46.3353283</v>
      </c>
      <c r="N10826">
        <v>-82.289923700000003</v>
      </c>
      <c r="O10826">
        <v>11896</v>
      </c>
    </row>
    <row r="10827" spans="1:15" x14ac:dyDescent="0.35">
      <c r="A10827">
        <v>-82.093498299999993</v>
      </c>
      <c r="B10827">
        <v>46.707353500000004</v>
      </c>
      <c r="C10827" t="s">
        <v>4537</v>
      </c>
      <c r="D10827">
        <v>2021</v>
      </c>
      <c r="E10827" t="s">
        <v>16</v>
      </c>
      <c r="H10827" t="s">
        <v>4974</v>
      </c>
      <c r="I10827" t="s">
        <v>4975</v>
      </c>
      <c r="J10827" t="s">
        <v>4976</v>
      </c>
      <c r="K10827" t="s">
        <v>20</v>
      </c>
      <c r="L10827">
        <v>500</v>
      </c>
      <c r="M10827">
        <v>46.707353500000004</v>
      </c>
      <c r="N10827">
        <v>-82.093498299999993</v>
      </c>
      <c r="O10827">
        <v>11897</v>
      </c>
    </row>
    <row r="10828" spans="1:15" x14ac:dyDescent="0.35">
      <c r="A10828">
        <v>-82.382645199999999</v>
      </c>
      <c r="B10828">
        <v>46.324496500000002</v>
      </c>
      <c r="C10828" t="s">
        <v>4537</v>
      </c>
      <c r="D10828">
        <v>2021</v>
      </c>
      <c r="E10828" t="s">
        <v>16</v>
      </c>
      <c r="H10828" t="s">
        <v>4977</v>
      </c>
      <c r="I10828" t="s">
        <v>4978</v>
      </c>
      <c r="J10828" t="s">
        <v>4561</v>
      </c>
      <c r="K10828" t="s">
        <v>20</v>
      </c>
      <c r="L10828">
        <v>250</v>
      </c>
      <c r="M10828">
        <v>46.324496500000002</v>
      </c>
      <c r="N10828">
        <v>-82.382645199999999</v>
      </c>
      <c r="O10828">
        <v>11898</v>
      </c>
    </row>
    <row r="10829" spans="1:15" x14ac:dyDescent="0.35">
      <c r="A10829">
        <v>-82.412196199999997</v>
      </c>
      <c r="B10829">
        <v>46.4010228</v>
      </c>
      <c r="C10829" t="s">
        <v>4537</v>
      </c>
      <c r="D10829">
        <v>2021</v>
      </c>
      <c r="E10829" t="s">
        <v>16</v>
      </c>
      <c r="H10829" t="s">
        <v>4730</v>
      </c>
      <c r="I10829" t="s">
        <v>4731</v>
      </c>
      <c r="J10829" t="s">
        <v>4618</v>
      </c>
      <c r="K10829" t="s">
        <v>20</v>
      </c>
      <c r="L10829">
        <v>500</v>
      </c>
      <c r="M10829">
        <v>46.4010228</v>
      </c>
      <c r="N10829">
        <v>-82.412196199999997</v>
      </c>
      <c r="O10829">
        <v>11899</v>
      </c>
    </row>
    <row r="10830" spans="1:15" x14ac:dyDescent="0.35">
      <c r="A10830">
        <v>-81.995718699999998</v>
      </c>
      <c r="B10830">
        <v>46.456412100000001</v>
      </c>
      <c r="C10830" t="s">
        <v>4537</v>
      </c>
      <c r="D10830">
        <v>2021</v>
      </c>
      <c r="E10830" t="s">
        <v>16</v>
      </c>
      <c r="H10830" t="s">
        <v>4969</v>
      </c>
      <c r="I10830" t="s">
        <v>4970</v>
      </c>
      <c r="J10830" t="s">
        <v>4971</v>
      </c>
      <c r="K10830" t="s">
        <v>20</v>
      </c>
      <c r="L10830">
        <v>250</v>
      </c>
      <c r="M10830">
        <v>46.456412100000001</v>
      </c>
      <c r="N10830">
        <v>-81.995718699999998</v>
      </c>
      <c r="O10830">
        <v>11900</v>
      </c>
    </row>
    <row r="10831" spans="1:15" x14ac:dyDescent="0.35">
      <c r="A10831">
        <v>-81.5692035</v>
      </c>
      <c r="B10831">
        <v>46.624860300000002</v>
      </c>
      <c r="C10831" t="s">
        <v>4537</v>
      </c>
      <c r="D10831">
        <v>2021</v>
      </c>
      <c r="E10831" t="s">
        <v>16</v>
      </c>
      <c r="H10831" t="s">
        <v>4708</v>
      </c>
      <c r="I10831" t="s">
        <v>4709</v>
      </c>
      <c r="J10831" t="s">
        <v>4643</v>
      </c>
      <c r="K10831" t="s">
        <v>20</v>
      </c>
      <c r="L10831">
        <v>200</v>
      </c>
      <c r="M10831">
        <v>46.624860300000002</v>
      </c>
      <c r="N10831">
        <v>-81.5692035</v>
      </c>
      <c r="O10831">
        <v>11901</v>
      </c>
    </row>
    <row r="10832" spans="1:15" x14ac:dyDescent="0.35">
      <c r="A10832">
        <v>-82.199149000000006</v>
      </c>
      <c r="B10832">
        <v>46.870082099999998</v>
      </c>
      <c r="C10832" t="s">
        <v>4537</v>
      </c>
      <c r="D10832">
        <v>2021</v>
      </c>
      <c r="E10832" t="s">
        <v>16</v>
      </c>
      <c r="H10832" t="s">
        <v>5292</v>
      </c>
      <c r="I10832" t="s">
        <v>5293</v>
      </c>
      <c r="J10832" t="s">
        <v>4745</v>
      </c>
      <c r="K10832" t="s">
        <v>20</v>
      </c>
      <c r="L10832">
        <v>250</v>
      </c>
      <c r="M10832">
        <v>46.870082099999998</v>
      </c>
      <c r="N10832">
        <v>-82.199149000000006</v>
      </c>
      <c r="O10832">
        <v>11902</v>
      </c>
    </row>
    <row r="10833" spans="1:15" x14ac:dyDescent="0.35">
      <c r="A10833">
        <v>-82.065349100000006</v>
      </c>
      <c r="B10833">
        <v>46.872306199999997</v>
      </c>
      <c r="C10833" t="s">
        <v>4537</v>
      </c>
      <c r="D10833">
        <v>2021</v>
      </c>
      <c r="E10833" t="s">
        <v>16</v>
      </c>
      <c r="H10833" t="s">
        <v>4834</v>
      </c>
      <c r="I10833" t="s">
        <v>4835</v>
      </c>
      <c r="J10833" t="s">
        <v>4836</v>
      </c>
      <c r="K10833" t="s">
        <v>20</v>
      </c>
      <c r="L10833">
        <v>1025</v>
      </c>
      <c r="M10833">
        <v>46.872306199999997</v>
      </c>
      <c r="N10833">
        <v>-82.065349100000006</v>
      </c>
      <c r="O10833">
        <v>11903</v>
      </c>
    </row>
    <row r="10834" spans="1:15" x14ac:dyDescent="0.35">
      <c r="A10834">
        <v>-82.215650299999993</v>
      </c>
      <c r="B10834">
        <v>46.899870200000002</v>
      </c>
      <c r="C10834" t="s">
        <v>4537</v>
      </c>
      <c r="D10834">
        <v>2021</v>
      </c>
      <c r="E10834" t="s">
        <v>16</v>
      </c>
      <c r="H10834" t="s">
        <v>5285</v>
      </c>
      <c r="I10834" t="s">
        <v>5286</v>
      </c>
      <c r="J10834" t="s">
        <v>5017</v>
      </c>
      <c r="K10834" t="s">
        <v>20</v>
      </c>
      <c r="L10834">
        <v>125</v>
      </c>
      <c r="M10834">
        <v>46.899870200000002</v>
      </c>
      <c r="N10834">
        <v>-82.215650299999993</v>
      </c>
      <c r="O10834">
        <v>11904</v>
      </c>
    </row>
    <row r="10835" spans="1:15" x14ac:dyDescent="0.35">
      <c r="A10835">
        <v>-82.057444799999999</v>
      </c>
      <c r="B10835">
        <v>46.669894800000002</v>
      </c>
      <c r="C10835" t="s">
        <v>4537</v>
      </c>
      <c r="D10835">
        <v>2021</v>
      </c>
      <c r="E10835" t="s">
        <v>16</v>
      </c>
      <c r="H10835" t="s">
        <v>4723</v>
      </c>
      <c r="I10835" t="s">
        <v>4724</v>
      </c>
      <c r="J10835" t="s">
        <v>4704</v>
      </c>
      <c r="K10835" t="s">
        <v>20</v>
      </c>
      <c r="L10835">
        <v>250</v>
      </c>
      <c r="M10835">
        <v>46.669894800000002</v>
      </c>
      <c r="N10835">
        <v>-82.057444799999999</v>
      </c>
      <c r="O10835">
        <v>11905</v>
      </c>
    </row>
    <row r="10836" spans="1:15" x14ac:dyDescent="0.35">
      <c r="A10836">
        <v>-82.045333900000003</v>
      </c>
      <c r="B10836">
        <v>46.652007099999999</v>
      </c>
      <c r="C10836" t="s">
        <v>4537</v>
      </c>
      <c r="D10836">
        <v>2021</v>
      </c>
      <c r="E10836" t="s">
        <v>16</v>
      </c>
      <c r="H10836" t="s">
        <v>4741</v>
      </c>
      <c r="I10836" t="s">
        <v>4742</v>
      </c>
      <c r="J10836" t="s">
        <v>4704</v>
      </c>
      <c r="K10836" t="s">
        <v>20</v>
      </c>
      <c r="L10836">
        <v>250</v>
      </c>
      <c r="M10836">
        <v>46.652007099999999</v>
      </c>
      <c r="N10836">
        <v>-82.045333900000003</v>
      </c>
      <c r="O10836">
        <v>11906</v>
      </c>
    </row>
    <row r="10837" spans="1:15" x14ac:dyDescent="0.35">
      <c r="A10837">
        <v>-82.1268891</v>
      </c>
      <c r="B10837">
        <v>46.829576099999997</v>
      </c>
      <c r="C10837" t="s">
        <v>4537</v>
      </c>
      <c r="D10837">
        <v>2021</v>
      </c>
      <c r="E10837" t="s">
        <v>16</v>
      </c>
      <c r="H10837" t="s">
        <v>4967</v>
      </c>
      <c r="I10837" t="s">
        <v>4968</v>
      </c>
      <c r="J10837" t="s">
        <v>4661</v>
      </c>
      <c r="K10837" t="s">
        <v>20</v>
      </c>
      <c r="L10837">
        <v>250</v>
      </c>
      <c r="M10837">
        <v>46.829576099999997</v>
      </c>
      <c r="N10837">
        <v>-82.1268891</v>
      </c>
      <c r="O10837">
        <v>11907</v>
      </c>
    </row>
    <row r="10838" spans="1:15" x14ac:dyDescent="0.35">
      <c r="A10838">
        <v>-81.993630800000005</v>
      </c>
      <c r="B10838">
        <v>46.444772399999998</v>
      </c>
      <c r="C10838" t="s">
        <v>4537</v>
      </c>
      <c r="D10838">
        <v>2021</v>
      </c>
      <c r="E10838" t="s">
        <v>16</v>
      </c>
      <c r="H10838" t="s">
        <v>4981</v>
      </c>
      <c r="I10838" t="s">
        <v>4982</v>
      </c>
      <c r="J10838" t="s">
        <v>4598</v>
      </c>
      <c r="K10838" t="s">
        <v>20</v>
      </c>
      <c r="L10838">
        <v>250</v>
      </c>
      <c r="M10838">
        <v>46.444772399999998</v>
      </c>
      <c r="N10838">
        <v>-81.993630800000005</v>
      </c>
      <c r="O10838">
        <v>11908</v>
      </c>
    </row>
    <row r="10839" spans="1:15" x14ac:dyDescent="0.35">
      <c r="A10839">
        <v>-82.200761900000003</v>
      </c>
      <c r="B10839">
        <v>46.883563899999999</v>
      </c>
      <c r="C10839" t="s">
        <v>4537</v>
      </c>
      <c r="D10839">
        <v>2021</v>
      </c>
      <c r="E10839" t="s">
        <v>16</v>
      </c>
      <c r="H10839" t="s">
        <v>4743</v>
      </c>
      <c r="I10839" t="s">
        <v>4744</v>
      </c>
      <c r="J10839" t="s">
        <v>4745</v>
      </c>
      <c r="K10839" t="s">
        <v>20</v>
      </c>
      <c r="L10839">
        <v>250</v>
      </c>
      <c r="M10839">
        <v>46.883563899999999</v>
      </c>
      <c r="N10839">
        <v>-82.200761900000003</v>
      </c>
      <c r="O10839">
        <v>11909</v>
      </c>
    </row>
    <row r="10840" spans="1:15" x14ac:dyDescent="0.35">
      <c r="A10840">
        <v>-81.898673200000005</v>
      </c>
      <c r="B10840">
        <v>46.713549899999997</v>
      </c>
      <c r="C10840" t="s">
        <v>4537</v>
      </c>
      <c r="D10840">
        <v>2021</v>
      </c>
      <c r="E10840" t="s">
        <v>16</v>
      </c>
      <c r="H10840" t="s">
        <v>4699</v>
      </c>
      <c r="I10840" t="s">
        <v>4700</v>
      </c>
      <c r="J10840" t="s">
        <v>4701</v>
      </c>
      <c r="K10840" t="s">
        <v>20</v>
      </c>
      <c r="L10840">
        <v>250</v>
      </c>
      <c r="M10840">
        <v>46.713549899999997</v>
      </c>
      <c r="N10840">
        <v>-81.898673200000005</v>
      </c>
      <c r="O10840">
        <v>11910</v>
      </c>
    </row>
    <row r="10841" spans="1:15" x14ac:dyDescent="0.35">
      <c r="A10841">
        <v>-81.989043499999994</v>
      </c>
      <c r="B10841">
        <v>46.4544055</v>
      </c>
      <c r="C10841" t="s">
        <v>4537</v>
      </c>
      <c r="D10841">
        <v>2021</v>
      </c>
      <c r="E10841" t="s">
        <v>16</v>
      </c>
      <c r="H10841" t="s">
        <v>4985</v>
      </c>
      <c r="I10841" t="s">
        <v>4986</v>
      </c>
      <c r="J10841" t="s">
        <v>4971</v>
      </c>
      <c r="K10841" t="s">
        <v>20</v>
      </c>
      <c r="L10841">
        <v>250</v>
      </c>
      <c r="M10841">
        <v>46.4544055</v>
      </c>
      <c r="N10841">
        <v>-81.989043499999994</v>
      </c>
      <c r="O10841">
        <v>11911</v>
      </c>
    </row>
    <row r="10842" spans="1:15" x14ac:dyDescent="0.35">
      <c r="A10842">
        <v>-81.434395499999994</v>
      </c>
      <c r="B10842">
        <v>46.575414500000001</v>
      </c>
      <c r="C10842" t="s">
        <v>4537</v>
      </c>
      <c r="D10842">
        <v>2021</v>
      </c>
      <c r="E10842" t="s">
        <v>16</v>
      </c>
      <c r="H10842" t="s">
        <v>4705</v>
      </c>
      <c r="I10842" t="s">
        <v>4706</v>
      </c>
      <c r="J10842" t="s">
        <v>4707</v>
      </c>
      <c r="K10842" t="s">
        <v>20</v>
      </c>
      <c r="L10842">
        <v>250</v>
      </c>
      <c r="M10842">
        <v>46.575414500000001</v>
      </c>
      <c r="N10842">
        <v>-81.434395499999994</v>
      </c>
      <c r="O10842">
        <v>11912</v>
      </c>
    </row>
    <row r="10843" spans="1:15" x14ac:dyDescent="0.35">
      <c r="A10843">
        <v>-82.042910300000003</v>
      </c>
      <c r="B10843">
        <v>46.6700552</v>
      </c>
      <c r="C10843" t="s">
        <v>4537</v>
      </c>
      <c r="D10843">
        <v>2021</v>
      </c>
      <c r="E10843" t="s">
        <v>16</v>
      </c>
      <c r="H10843" t="s">
        <v>4849</v>
      </c>
      <c r="I10843" t="s">
        <v>4850</v>
      </c>
      <c r="J10843" t="s">
        <v>4704</v>
      </c>
      <c r="K10843" t="s">
        <v>20</v>
      </c>
      <c r="L10843">
        <v>250</v>
      </c>
      <c r="M10843">
        <v>46.6700552</v>
      </c>
      <c r="N10843">
        <v>-82.042910300000003</v>
      </c>
      <c r="O10843">
        <v>11913</v>
      </c>
    </row>
    <row r="10844" spans="1:15" x14ac:dyDescent="0.35">
      <c r="A10844">
        <v>-80.983425400000002</v>
      </c>
      <c r="B10844">
        <v>46.820894500000001</v>
      </c>
      <c r="C10844" t="s">
        <v>4537</v>
      </c>
      <c r="D10844">
        <v>2021</v>
      </c>
      <c r="E10844" t="s">
        <v>16</v>
      </c>
      <c r="H10844" t="s">
        <v>4854</v>
      </c>
      <c r="I10844" t="s">
        <v>4855</v>
      </c>
      <c r="J10844" t="s">
        <v>4856</v>
      </c>
      <c r="K10844" t="s">
        <v>20</v>
      </c>
      <c r="L10844">
        <v>250</v>
      </c>
      <c r="M10844">
        <v>46.820894500000001</v>
      </c>
      <c r="N10844">
        <v>-80.983425400000002</v>
      </c>
      <c r="O10844">
        <v>11914</v>
      </c>
    </row>
    <row r="10845" spans="1:15" x14ac:dyDescent="0.35">
      <c r="A10845">
        <v>-80.956755599999994</v>
      </c>
      <c r="B10845">
        <v>46.396725199999999</v>
      </c>
      <c r="C10845" t="s">
        <v>4537</v>
      </c>
      <c r="D10845">
        <v>2021</v>
      </c>
      <c r="E10845" t="s">
        <v>16</v>
      </c>
      <c r="H10845" t="s">
        <v>4646</v>
      </c>
      <c r="I10845" t="s">
        <v>4647</v>
      </c>
      <c r="J10845" t="s">
        <v>4648</v>
      </c>
      <c r="K10845" t="s">
        <v>20</v>
      </c>
      <c r="L10845">
        <v>1214</v>
      </c>
      <c r="M10845">
        <v>46.396725199999999</v>
      </c>
      <c r="N10845">
        <v>-80.956755599999994</v>
      </c>
      <c r="O10845">
        <v>11915</v>
      </c>
    </row>
    <row r="10846" spans="1:15" x14ac:dyDescent="0.35">
      <c r="A10846">
        <v>-81.036168200000006</v>
      </c>
      <c r="B10846">
        <v>46.742961800000003</v>
      </c>
      <c r="C10846" t="s">
        <v>4537</v>
      </c>
      <c r="D10846">
        <v>2021</v>
      </c>
      <c r="E10846" t="s">
        <v>16</v>
      </c>
      <c r="H10846" t="s">
        <v>4843</v>
      </c>
      <c r="I10846" t="s">
        <v>4844</v>
      </c>
      <c r="J10846" t="s">
        <v>4622</v>
      </c>
      <c r="K10846" t="s">
        <v>20</v>
      </c>
      <c r="L10846">
        <v>250</v>
      </c>
      <c r="M10846">
        <v>46.742961800000003</v>
      </c>
      <c r="N10846">
        <v>-81.036168200000006</v>
      </c>
      <c r="O10846">
        <v>11916</v>
      </c>
    </row>
    <row r="10847" spans="1:15" x14ac:dyDescent="0.35">
      <c r="A10847">
        <v>-89.800188800000001</v>
      </c>
      <c r="B10847">
        <v>48.142425199999998</v>
      </c>
      <c r="C10847" t="s">
        <v>5061</v>
      </c>
      <c r="D10847">
        <v>2021</v>
      </c>
      <c r="E10847" t="s">
        <v>16</v>
      </c>
      <c r="H10847" t="s">
        <v>5339</v>
      </c>
      <c r="I10847" t="s">
        <v>5340</v>
      </c>
      <c r="J10847" t="s">
        <v>5178</v>
      </c>
      <c r="K10847" t="s">
        <v>20</v>
      </c>
      <c r="L10847">
        <v>500</v>
      </c>
      <c r="M10847">
        <v>48.142425199999998</v>
      </c>
      <c r="N10847">
        <v>-89.800188800000001</v>
      </c>
      <c r="O10847">
        <v>12001</v>
      </c>
    </row>
    <row r="10848" spans="1:15" x14ac:dyDescent="0.35">
      <c r="A10848">
        <v>-89.952103199999996</v>
      </c>
      <c r="B10848">
        <v>48.1556183</v>
      </c>
      <c r="C10848" t="s">
        <v>5061</v>
      </c>
      <c r="D10848">
        <v>2021</v>
      </c>
      <c r="E10848" t="s">
        <v>16</v>
      </c>
      <c r="H10848" t="s">
        <v>5202</v>
      </c>
      <c r="I10848" t="s">
        <v>5203</v>
      </c>
      <c r="J10848" t="s">
        <v>5136</v>
      </c>
      <c r="K10848" t="s">
        <v>20</v>
      </c>
      <c r="L10848">
        <v>500</v>
      </c>
      <c r="M10848">
        <v>48.1556183</v>
      </c>
      <c r="N10848">
        <v>-89.952103199999996</v>
      </c>
      <c r="O10848">
        <v>12002</v>
      </c>
    </row>
    <row r="10849" spans="1:15" x14ac:dyDescent="0.35">
      <c r="A10849">
        <v>-90.091274900000002</v>
      </c>
      <c r="B10849">
        <v>48.187436300000002</v>
      </c>
      <c r="C10849" t="s">
        <v>5061</v>
      </c>
      <c r="D10849">
        <v>2021</v>
      </c>
      <c r="E10849" t="s">
        <v>16</v>
      </c>
      <c r="H10849" t="s">
        <v>758</v>
      </c>
      <c r="I10849" t="s">
        <v>5201</v>
      </c>
      <c r="J10849" t="s">
        <v>5161</v>
      </c>
      <c r="K10849" t="s">
        <v>492</v>
      </c>
      <c r="L10849">
        <v>2550</v>
      </c>
      <c r="M10849">
        <v>48.187436300000002</v>
      </c>
      <c r="N10849">
        <v>-90.091274900000002</v>
      </c>
      <c r="O10849">
        <v>12003</v>
      </c>
    </row>
    <row r="10850" spans="1:15" x14ac:dyDescent="0.35">
      <c r="A10850">
        <v>-89.5726722</v>
      </c>
      <c r="B10850">
        <v>48.2818428</v>
      </c>
      <c r="C10850" t="s">
        <v>5061</v>
      </c>
      <c r="D10850">
        <v>2021</v>
      </c>
      <c r="E10850" t="s">
        <v>16</v>
      </c>
      <c r="H10850" t="s">
        <v>5181</v>
      </c>
      <c r="I10850" t="s">
        <v>5182</v>
      </c>
      <c r="J10850" t="s">
        <v>5183</v>
      </c>
      <c r="K10850" t="s">
        <v>483</v>
      </c>
      <c r="L10850">
        <v>480</v>
      </c>
      <c r="M10850">
        <v>48.2818428</v>
      </c>
      <c r="N10850">
        <v>-89.5726722</v>
      </c>
      <c r="O10850">
        <v>12004</v>
      </c>
    </row>
    <row r="10851" spans="1:15" x14ac:dyDescent="0.35">
      <c r="A10851">
        <v>-89.8922192</v>
      </c>
      <c r="B10851">
        <v>48.228999299999998</v>
      </c>
      <c r="C10851" t="s">
        <v>5061</v>
      </c>
      <c r="D10851">
        <v>2021</v>
      </c>
      <c r="E10851" t="s">
        <v>320</v>
      </c>
      <c r="H10851" t="s">
        <v>5144</v>
      </c>
      <c r="I10851" t="s">
        <v>5145</v>
      </c>
      <c r="J10851" t="s">
        <v>5146</v>
      </c>
      <c r="K10851" t="s">
        <v>20</v>
      </c>
      <c r="L10851">
        <v>500</v>
      </c>
      <c r="M10851">
        <v>48.228999299999998</v>
      </c>
      <c r="N10851">
        <v>-89.8922192</v>
      </c>
      <c r="O10851">
        <v>12023</v>
      </c>
    </row>
    <row r="10852" spans="1:15" x14ac:dyDescent="0.35">
      <c r="A10852">
        <v>-89.905288400000003</v>
      </c>
      <c r="B10852">
        <v>48.2285757</v>
      </c>
      <c r="C10852" t="s">
        <v>5061</v>
      </c>
      <c r="D10852">
        <v>2021</v>
      </c>
      <c r="E10852" t="s">
        <v>320</v>
      </c>
      <c r="H10852" t="s">
        <v>5141</v>
      </c>
      <c r="I10852" t="s">
        <v>5142</v>
      </c>
      <c r="J10852" t="s">
        <v>5143</v>
      </c>
      <c r="K10852" t="s">
        <v>20</v>
      </c>
      <c r="L10852">
        <v>500</v>
      </c>
      <c r="M10852">
        <v>48.2285757</v>
      </c>
      <c r="N10852">
        <v>-89.905288400000003</v>
      </c>
      <c r="O10852">
        <v>12024</v>
      </c>
    </row>
    <row r="10853" spans="1:15" x14ac:dyDescent="0.35">
      <c r="A10853">
        <v>-89.895887500000001</v>
      </c>
      <c r="B10853">
        <v>48.229931800000003</v>
      </c>
      <c r="C10853" t="s">
        <v>5061</v>
      </c>
      <c r="D10853">
        <v>2021</v>
      </c>
      <c r="E10853" t="s">
        <v>320</v>
      </c>
      <c r="H10853" t="s">
        <v>5147</v>
      </c>
      <c r="I10853" t="s">
        <v>5148</v>
      </c>
      <c r="J10853" t="s">
        <v>5146</v>
      </c>
      <c r="K10853" t="s">
        <v>20</v>
      </c>
      <c r="L10853">
        <v>200</v>
      </c>
      <c r="M10853">
        <v>48.229931800000003</v>
      </c>
      <c r="N10853">
        <v>-89.895887500000001</v>
      </c>
      <c r="O10853">
        <v>12025</v>
      </c>
    </row>
    <row r="10854" spans="1:15" x14ac:dyDescent="0.35">
      <c r="A10854">
        <v>-89.5957559</v>
      </c>
      <c r="B10854">
        <v>49.4665514</v>
      </c>
      <c r="C10854" t="s">
        <v>5061</v>
      </c>
      <c r="D10854">
        <v>2021</v>
      </c>
      <c r="E10854" t="s">
        <v>59</v>
      </c>
      <c r="H10854" t="s">
        <v>5267</v>
      </c>
      <c r="I10854" t="s">
        <v>5268</v>
      </c>
      <c r="K10854" t="s">
        <v>20</v>
      </c>
      <c r="L10854">
        <v>1500</v>
      </c>
      <c r="M10854">
        <v>49.4665514</v>
      </c>
      <c r="N10854">
        <v>-89.5957559</v>
      </c>
      <c r="O10854">
        <v>12029</v>
      </c>
    </row>
    <row r="10855" spans="1:15" x14ac:dyDescent="0.35">
      <c r="A10855">
        <v>-89.714872200000002</v>
      </c>
      <c r="B10855">
        <v>48.101444700000002</v>
      </c>
      <c r="C10855" t="s">
        <v>5061</v>
      </c>
      <c r="D10855">
        <v>2021</v>
      </c>
      <c r="E10855" t="s">
        <v>59</v>
      </c>
      <c r="H10855" t="s">
        <v>5176</v>
      </c>
      <c r="I10855" t="s">
        <v>5177</v>
      </c>
      <c r="J10855" t="s">
        <v>5178</v>
      </c>
      <c r="K10855" t="s">
        <v>20</v>
      </c>
      <c r="L10855">
        <v>1000</v>
      </c>
      <c r="M10855">
        <v>48.101444700000002</v>
      </c>
      <c r="N10855">
        <v>-89.714872200000002</v>
      </c>
      <c r="O10855">
        <v>12030</v>
      </c>
    </row>
    <row r="10856" spans="1:15" x14ac:dyDescent="0.35">
      <c r="A10856">
        <v>-89.100620899999996</v>
      </c>
      <c r="B10856">
        <v>50.203132500000002</v>
      </c>
      <c r="C10856" t="s">
        <v>5061</v>
      </c>
      <c r="D10856">
        <v>2021</v>
      </c>
      <c r="E10856" t="s">
        <v>59</v>
      </c>
      <c r="H10856" t="s">
        <v>5151</v>
      </c>
      <c r="I10856" t="s">
        <v>5152</v>
      </c>
      <c r="K10856" t="s">
        <v>20</v>
      </c>
      <c r="L10856">
        <v>2500</v>
      </c>
      <c r="M10856">
        <v>50.203132500000002</v>
      </c>
      <c r="N10856">
        <v>-89.100620899999996</v>
      </c>
      <c r="O10856">
        <v>12031</v>
      </c>
    </row>
    <row r="10857" spans="1:15" x14ac:dyDescent="0.35">
      <c r="A10857">
        <v>-90.128797500000005</v>
      </c>
      <c r="B10857">
        <v>48.190179999999998</v>
      </c>
      <c r="C10857" t="s">
        <v>5061</v>
      </c>
      <c r="D10857">
        <v>2021</v>
      </c>
      <c r="E10857" t="s">
        <v>59</v>
      </c>
      <c r="H10857" t="s">
        <v>5265</v>
      </c>
      <c r="I10857" t="s">
        <v>5266</v>
      </c>
      <c r="J10857" t="s">
        <v>5161</v>
      </c>
      <c r="K10857" t="s">
        <v>20</v>
      </c>
      <c r="L10857">
        <v>1000</v>
      </c>
      <c r="M10857">
        <v>48.190179999999998</v>
      </c>
      <c r="N10857">
        <v>-90.128797500000005</v>
      </c>
      <c r="O10857">
        <v>12032</v>
      </c>
    </row>
    <row r="10858" spans="1:15" x14ac:dyDescent="0.35">
      <c r="A10858">
        <v>-89.849598799999995</v>
      </c>
      <c r="B10858">
        <v>48.158945299999999</v>
      </c>
      <c r="C10858" t="s">
        <v>5061</v>
      </c>
      <c r="D10858">
        <v>2021</v>
      </c>
      <c r="E10858" t="s">
        <v>16</v>
      </c>
      <c r="H10858" t="s">
        <v>5343</v>
      </c>
      <c r="I10858" t="s">
        <v>5344</v>
      </c>
      <c r="J10858" t="s">
        <v>5178</v>
      </c>
      <c r="K10858" t="s">
        <v>20</v>
      </c>
      <c r="L10858">
        <v>500</v>
      </c>
      <c r="M10858">
        <v>48.158945299999999</v>
      </c>
      <c r="N10858">
        <v>-89.849598799999995</v>
      </c>
      <c r="O10858">
        <v>12513</v>
      </c>
    </row>
    <row r="10859" spans="1:15" x14ac:dyDescent="0.35">
      <c r="A10859">
        <v>-89.945029300000002</v>
      </c>
      <c r="B10859">
        <v>48.157725499999998</v>
      </c>
      <c r="C10859" t="s">
        <v>5061</v>
      </c>
      <c r="D10859">
        <v>2021</v>
      </c>
      <c r="E10859" t="s">
        <v>16</v>
      </c>
      <c r="H10859" t="s">
        <v>5335</v>
      </c>
      <c r="I10859" t="s">
        <v>5336</v>
      </c>
      <c r="J10859" t="s">
        <v>5136</v>
      </c>
      <c r="K10859" t="s">
        <v>492</v>
      </c>
      <c r="L10859">
        <v>8500</v>
      </c>
      <c r="M10859">
        <v>48.157725499999998</v>
      </c>
      <c r="N10859">
        <v>-89.945029300000002</v>
      </c>
      <c r="O10859">
        <v>12514</v>
      </c>
    </row>
    <row r="10860" spans="1:15" x14ac:dyDescent="0.35">
      <c r="A10860">
        <v>-90.239891200000002</v>
      </c>
      <c r="B10860">
        <v>48.255061400000002</v>
      </c>
      <c r="C10860" t="s">
        <v>5061</v>
      </c>
      <c r="D10860">
        <v>2021</v>
      </c>
      <c r="E10860" t="s">
        <v>16</v>
      </c>
      <c r="H10860" t="s">
        <v>5186</v>
      </c>
      <c r="I10860" t="s">
        <v>5187</v>
      </c>
      <c r="K10860" t="s">
        <v>492</v>
      </c>
      <c r="L10860">
        <v>2250</v>
      </c>
      <c r="M10860">
        <v>48.255061400000002</v>
      </c>
      <c r="N10860">
        <v>-90.239891200000002</v>
      </c>
      <c r="O10860">
        <v>12515</v>
      </c>
    </row>
    <row r="10861" spans="1:15" x14ac:dyDescent="0.35">
      <c r="A10861">
        <v>-90.137942600000002</v>
      </c>
      <c r="B10861">
        <v>48.271166200000003</v>
      </c>
      <c r="C10861" t="s">
        <v>5061</v>
      </c>
      <c r="D10861">
        <v>2021</v>
      </c>
      <c r="E10861" t="s">
        <v>16</v>
      </c>
      <c r="H10861" t="s">
        <v>5171</v>
      </c>
      <c r="I10861" t="s">
        <v>5172</v>
      </c>
      <c r="J10861" t="s">
        <v>5173</v>
      </c>
      <c r="K10861" t="s">
        <v>492</v>
      </c>
      <c r="L10861">
        <v>4250</v>
      </c>
      <c r="M10861">
        <v>48.271166200000003</v>
      </c>
      <c r="N10861">
        <v>-90.137942600000002</v>
      </c>
      <c r="O10861">
        <v>12516</v>
      </c>
    </row>
    <row r="10862" spans="1:15" x14ac:dyDescent="0.35">
      <c r="A10862">
        <v>-89.944668800000002</v>
      </c>
      <c r="B10862">
        <v>48.151435999999997</v>
      </c>
      <c r="C10862" t="s">
        <v>5061</v>
      </c>
      <c r="D10862">
        <v>2021</v>
      </c>
      <c r="E10862" t="s">
        <v>16</v>
      </c>
      <c r="H10862" t="s">
        <v>5190</v>
      </c>
      <c r="I10862" t="s">
        <v>5191</v>
      </c>
      <c r="J10862" t="s">
        <v>5192</v>
      </c>
      <c r="K10862" t="s">
        <v>492</v>
      </c>
      <c r="L10862">
        <v>2550</v>
      </c>
      <c r="M10862">
        <v>48.151435999999997</v>
      </c>
      <c r="N10862">
        <v>-89.944668800000002</v>
      </c>
      <c r="O10862">
        <v>12517</v>
      </c>
    </row>
    <row r="10863" spans="1:15" x14ac:dyDescent="0.35">
      <c r="A10863">
        <v>-88.671226500000003</v>
      </c>
      <c r="B10863">
        <v>48.621458500000003</v>
      </c>
      <c r="C10863" t="s">
        <v>5061</v>
      </c>
      <c r="D10863">
        <v>2021</v>
      </c>
      <c r="E10863" t="s">
        <v>16</v>
      </c>
      <c r="H10863" t="s">
        <v>2647</v>
      </c>
      <c r="I10863" t="s">
        <v>5065</v>
      </c>
      <c r="J10863" t="s">
        <v>5066</v>
      </c>
      <c r="K10863" t="s">
        <v>20</v>
      </c>
      <c r="L10863">
        <v>1000</v>
      </c>
      <c r="M10863">
        <v>48.621458500000003</v>
      </c>
      <c r="N10863">
        <v>-88.671226500000003</v>
      </c>
      <c r="O10863">
        <v>12518</v>
      </c>
    </row>
    <row r="10864" spans="1:15" x14ac:dyDescent="0.35">
      <c r="A10864">
        <v>-89.845164699999998</v>
      </c>
      <c r="B10864">
        <v>48.153674299999999</v>
      </c>
      <c r="C10864" t="s">
        <v>5061</v>
      </c>
      <c r="D10864">
        <v>2021</v>
      </c>
      <c r="E10864" t="s">
        <v>16</v>
      </c>
      <c r="H10864" t="s">
        <v>5188</v>
      </c>
      <c r="I10864" t="s">
        <v>5189</v>
      </c>
      <c r="J10864" t="s">
        <v>5178</v>
      </c>
      <c r="K10864" t="s">
        <v>492</v>
      </c>
      <c r="L10864">
        <v>5100</v>
      </c>
      <c r="M10864">
        <v>48.153674299999999</v>
      </c>
      <c r="N10864">
        <v>-89.845164699999998</v>
      </c>
      <c r="O10864">
        <v>12519</v>
      </c>
    </row>
    <row r="10865" spans="1:15" x14ac:dyDescent="0.35">
      <c r="A10865">
        <v>-89.869605399999998</v>
      </c>
      <c r="B10865">
        <v>48.3875563</v>
      </c>
      <c r="C10865" t="s">
        <v>5061</v>
      </c>
      <c r="D10865">
        <v>2021</v>
      </c>
      <c r="E10865" t="s">
        <v>16</v>
      </c>
      <c r="H10865" t="s">
        <v>5337</v>
      </c>
      <c r="I10865" t="s">
        <v>5338</v>
      </c>
      <c r="J10865" t="s">
        <v>5087</v>
      </c>
      <c r="K10865" t="s">
        <v>492</v>
      </c>
      <c r="L10865">
        <v>6800</v>
      </c>
      <c r="M10865">
        <v>48.3875563</v>
      </c>
      <c r="N10865">
        <v>-89.869605399999998</v>
      </c>
      <c r="O10865">
        <v>12520</v>
      </c>
    </row>
    <row r="10866" spans="1:15" x14ac:dyDescent="0.35">
      <c r="A10866">
        <v>-89.727648700000003</v>
      </c>
      <c r="B10866">
        <v>48.104507300000002</v>
      </c>
      <c r="C10866" t="s">
        <v>5061</v>
      </c>
      <c r="D10866">
        <v>2021</v>
      </c>
      <c r="E10866" t="s">
        <v>16</v>
      </c>
      <c r="H10866" t="s">
        <v>5184</v>
      </c>
      <c r="I10866" t="s">
        <v>5185</v>
      </c>
      <c r="J10866" t="s">
        <v>5178</v>
      </c>
      <c r="K10866" t="s">
        <v>492</v>
      </c>
      <c r="L10866">
        <v>9500</v>
      </c>
      <c r="M10866">
        <v>48.104507300000002</v>
      </c>
      <c r="N10866">
        <v>-89.727648700000003</v>
      </c>
      <c r="O10866">
        <v>12521</v>
      </c>
    </row>
    <row r="10867" spans="1:15" x14ac:dyDescent="0.35">
      <c r="A10867">
        <v>-89.7962524</v>
      </c>
      <c r="B10867">
        <v>48.139263800000002</v>
      </c>
      <c r="C10867" t="s">
        <v>5061</v>
      </c>
      <c r="D10867">
        <v>2021</v>
      </c>
      <c r="E10867" t="s">
        <v>16</v>
      </c>
      <c r="H10867" t="s">
        <v>5535</v>
      </c>
      <c r="I10867" t="s">
        <v>5536</v>
      </c>
      <c r="J10867" t="s">
        <v>5178</v>
      </c>
      <c r="K10867" t="s">
        <v>20</v>
      </c>
      <c r="L10867">
        <v>500</v>
      </c>
      <c r="M10867">
        <v>48.139263800000002</v>
      </c>
      <c r="N10867">
        <v>-89.7962524</v>
      </c>
      <c r="O10867">
        <v>12522</v>
      </c>
    </row>
    <row r="10868" spans="1:15" x14ac:dyDescent="0.35">
      <c r="A10868">
        <v>-89.088048499999999</v>
      </c>
      <c r="B10868">
        <v>48.737586100000001</v>
      </c>
      <c r="C10868" t="s">
        <v>5061</v>
      </c>
      <c r="D10868">
        <v>2021</v>
      </c>
      <c r="E10868" t="s">
        <v>16</v>
      </c>
      <c r="H10868" t="s">
        <v>5179</v>
      </c>
      <c r="I10868" t="s">
        <v>5180</v>
      </c>
      <c r="K10868" t="s">
        <v>20</v>
      </c>
      <c r="L10868">
        <v>1000</v>
      </c>
      <c r="M10868">
        <v>48.737586100000001</v>
      </c>
      <c r="N10868">
        <v>-89.088048499999999</v>
      </c>
      <c r="O10868">
        <v>12523</v>
      </c>
    </row>
    <row r="10869" spans="1:15" x14ac:dyDescent="0.35">
      <c r="A10869">
        <v>-89.825885999999997</v>
      </c>
      <c r="B10869">
        <v>48.179687100000002</v>
      </c>
      <c r="C10869" t="s">
        <v>5061</v>
      </c>
      <c r="D10869">
        <v>2021</v>
      </c>
      <c r="E10869" t="s">
        <v>16</v>
      </c>
      <c r="H10869" t="s">
        <v>5329</v>
      </c>
      <c r="I10869" t="s">
        <v>5330</v>
      </c>
      <c r="J10869" t="s">
        <v>5319</v>
      </c>
      <c r="K10869" t="s">
        <v>492</v>
      </c>
      <c r="L10869">
        <v>2550</v>
      </c>
      <c r="M10869">
        <v>48.179687100000002</v>
      </c>
      <c r="N10869">
        <v>-89.825885999999997</v>
      </c>
      <c r="O10869">
        <v>12524</v>
      </c>
    </row>
    <row r="10870" spans="1:15" x14ac:dyDescent="0.35">
      <c r="A10870">
        <v>-89.8793924</v>
      </c>
      <c r="B10870">
        <v>48.186384599999997</v>
      </c>
      <c r="C10870" t="s">
        <v>5061</v>
      </c>
      <c r="D10870">
        <v>2021</v>
      </c>
      <c r="E10870" t="s">
        <v>16</v>
      </c>
      <c r="H10870" t="s">
        <v>5317</v>
      </c>
      <c r="I10870" t="s">
        <v>5318</v>
      </c>
      <c r="J10870" t="s">
        <v>5319</v>
      </c>
      <c r="K10870" t="s">
        <v>492</v>
      </c>
      <c r="L10870">
        <v>4250</v>
      </c>
      <c r="M10870">
        <v>48.186384599999997</v>
      </c>
      <c r="N10870">
        <v>-89.8793924</v>
      </c>
      <c r="O10870">
        <v>12525</v>
      </c>
    </row>
    <row r="10871" spans="1:15" x14ac:dyDescent="0.35">
      <c r="A10871">
        <v>-89.949053699999993</v>
      </c>
      <c r="B10871">
        <v>48.147004299999999</v>
      </c>
      <c r="C10871" t="s">
        <v>5061</v>
      </c>
      <c r="D10871">
        <v>2021</v>
      </c>
      <c r="E10871" t="s">
        <v>16</v>
      </c>
      <c r="H10871" t="s">
        <v>5333</v>
      </c>
      <c r="I10871" t="s">
        <v>5334</v>
      </c>
      <c r="J10871" t="s">
        <v>5192</v>
      </c>
      <c r="K10871" t="s">
        <v>492</v>
      </c>
      <c r="L10871">
        <v>2550</v>
      </c>
      <c r="M10871">
        <v>48.147004299999999</v>
      </c>
      <c r="N10871">
        <v>-89.949053699999993</v>
      </c>
      <c r="O10871">
        <v>12526</v>
      </c>
    </row>
    <row r="10872" spans="1:15" x14ac:dyDescent="0.35">
      <c r="A10872">
        <v>-89.870443699999996</v>
      </c>
      <c r="B10872">
        <v>48.3770077</v>
      </c>
      <c r="C10872" t="s">
        <v>5061</v>
      </c>
      <c r="D10872">
        <v>2021</v>
      </c>
      <c r="E10872" t="s">
        <v>16</v>
      </c>
      <c r="H10872" t="s">
        <v>5311</v>
      </c>
      <c r="I10872" t="s">
        <v>5312</v>
      </c>
      <c r="J10872" t="s">
        <v>5087</v>
      </c>
      <c r="K10872" t="s">
        <v>20</v>
      </c>
      <c r="L10872">
        <v>714</v>
      </c>
      <c r="M10872">
        <v>48.3770077</v>
      </c>
      <c r="N10872">
        <v>-89.870443699999996</v>
      </c>
      <c r="O10872">
        <v>12527</v>
      </c>
    </row>
    <row r="10873" spans="1:15" x14ac:dyDescent="0.35">
      <c r="A10873">
        <v>-90.366848200000007</v>
      </c>
      <c r="B10873">
        <v>48.621168599999997</v>
      </c>
      <c r="C10873" t="s">
        <v>5061</v>
      </c>
      <c r="D10873">
        <v>2021</v>
      </c>
      <c r="E10873" t="s">
        <v>16</v>
      </c>
      <c r="H10873" t="s">
        <v>5345</v>
      </c>
      <c r="I10873" t="s">
        <v>5346</v>
      </c>
      <c r="J10873" t="s">
        <v>5111</v>
      </c>
      <c r="K10873" t="s">
        <v>492</v>
      </c>
      <c r="L10873">
        <v>5100</v>
      </c>
      <c r="M10873">
        <v>48.621168599999997</v>
      </c>
      <c r="N10873">
        <v>-90.366848200000007</v>
      </c>
      <c r="O10873">
        <v>12528</v>
      </c>
    </row>
    <row r="10874" spans="1:15" x14ac:dyDescent="0.35">
      <c r="A10874">
        <v>-89.977938499999993</v>
      </c>
      <c r="B10874">
        <v>48.358670400000001</v>
      </c>
      <c r="C10874" t="s">
        <v>5061</v>
      </c>
      <c r="D10874">
        <v>2021</v>
      </c>
      <c r="E10874" t="s">
        <v>16</v>
      </c>
      <c r="H10874" t="s">
        <v>5322</v>
      </c>
      <c r="I10874" t="s">
        <v>5323</v>
      </c>
      <c r="J10874" t="s">
        <v>5324</v>
      </c>
      <c r="K10874" t="s">
        <v>492</v>
      </c>
      <c r="L10874">
        <v>8500</v>
      </c>
      <c r="M10874">
        <v>48.358670400000001</v>
      </c>
      <c r="N10874">
        <v>-89.977938499999993</v>
      </c>
      <c r="O10874">
        <v>12529</v>
      </c>
    </row>
    <row r="10875" spans="1:15" x14ac:dyDescent="0.35">
      <c r="A10875">
        <v>-89.954893900000002</v>
      </c>
      <c r="B10875">
        <v>48.142175000000002</v>
      </c>
      <c r="C10875" t="s">
        <v>5061</v>
      </c>
      <c r="D10875">
        <v>2021</v>
      </c>
      <c r="E10875" t="s">
        <v>16</v>
      </c>
      <c r="H10875" t="s">
        <v>5208</v>
      </c>
      <c r="I10875" t="s">
        <v>5209</v>
      </c>
      <c r="J10875" t="s">
        <v>5192</v>
      </c>
      <c r="K10875" t="s">
        <v>492</v>
      </c>
      <c r="L10875">
        <v>4250</v>
      </c>
      <c r="M10875">
        <v>48.142175000000002</v>
      </c>
      <c r="N10875">
        <v>-89.954893900000002</v>
      </c>
      <c r="O10875">
        <v>12530</v>
      </c>
    </row>
    <row r="10876" spans="1:15" x14ac:dyDescent="0.35">
      <c r="A10876">
        <v>-89.5726722</v>
      </c>
      <c r="B10876">
        <v>48.2818428</v>
      </c>
      <c r="C10876" t="s">
        <v>5061</v>
      </c>
      <c r="D10876">
        <v>2021</v>
      </c>
      <c r="E10876" t="s">
        <v>16</v>
      </c>
      <c r="H10876" t="s">
        <v>5181</v>
      </c>
      <c r="I10876" t="s">
        <v>5182</v>
      </c>
      <c r="J10876" t="s">
        <v>5183</v>
      </c>
      <c r="K10876" t="s">
        <v>20</v>
      </c>
      <c r="L10876">
        <v>2500</v>
      </c>
      <c r="M10876">
        <v>48.2818428</v>
      </c>
      <c r="N10876">
        <v>-89.5726722</v>
      </c>
      <c r="O10876">
        <v>12531</v>
      </c>
    </row>
    <row r="10877" spans="1:15" x14ac:dyDescent="0.35">
      <c r="A10877">
        <v>-81.289006200000003</v>
      </c>
      <c r="B10877">
        <v>47.945269099999997</v>
      </c>
      <c r="C10877" t="s">
        <v>5347</v>
      </c>
      <c r="D10877">
        <v>2021</v>
      </c>
      <c r="E10877" t="s">
        <v>59</v>
      </c>
      <c r="H10877" t="s">
        <v>5693</v>
      </c>
      <c r="I10877" t="s">
        <v>5694</v>
      </c>
      <c r="J10877" t="s">
        <v>5508</v>
      </c>
      <c r="K10877" t="s">
        <v>20</v>
      </c>
      <c r="L10877">
        <v>2000</v>
      </c>
      <c r="M10877">
        <v>47.945269099999997</v>
      </c>
      <c r="N10877">
        <v>-81.289006200000003</v>
      </c>
      <c r="O10877">
        <v>13003</v>
      </c>
    </row>
    <row r="10878" spans="1:15" x14ac:dyDescent="0.35">
      <c r="A10878">
        <v>-81.241576699999996</v>
      </c>
      <c r="B10878">
        <v>48.098950899999998</v>
      </c>
      <c r="C10878" t="s">
        <v>5347</v>
      </c>
      <c r="D10878">
        <v>2021</v>
      </c>
      <c r="E10878" t="s">
        <v>59</v>
      </c>
      <c r="H10878" t="s">
        <v>5695</v>
      </c>
      <c r="I10878" t="s">
        <v>5696</v>
      </c>
      <c r="J10878" t="s">
        <v>5590</v>
      </c>
      <c r="K10878" t="s">
        <v>20</v>
      </c>
      <c r="L10878">
        <v>300</v>
      </c>
      <c r="M10878">
        <v>48.098950899999998</v>
      </c>
      <c r="N10878">
        <v>-81.241576699999996</v>
      </c>
      <c r="O10878">
        <v>13004</v>
      </c>
    </row>
    <row r="10879" spans="1:15" x14ac:dyDescent="0.35">
      <c r="A10879">
        <v>-84.580442000000005</v>
      </c>
      <c r="B10879">
        <v>48.098707900000001</v>
      </c>
      <c r="C10879" t="s">
        <v>5725</v>
      </c>
      <c r="D10879">
        <v>2021</v>
      </c>
      <c r="E10879" t="s">
        <v>16</v>
      </c>
      <c r="H10879" t="s">
        <v>5763</v>
      </c>
      <c r="I10879" t="s">
        <v>5764</v>
      </c>
      <c r="J10879" t="s">
        <v>5765</v>
      </c>
      <c r="K10879" t="s">
        <v>20</v>
      </c>
      <c r="L10879">
        <v>750</v>
      </c>
      <c r="M10879">
        <v>48.098707900000001</v>
      </c>
      <c r="N10879">
        <v>-84.580442000000005</v>
      </c>
      <c r="O10879">
        <v>13800</v>
      </c>
    </row>
    <row r="10880" spans="1:15" x14ac:dyDescent="0.35">
      <c r="A10880">
        <v>-84.501315899999994</v>
      </c>
      <c r="B10880">
        <v>48.163842299999999</v>
      </c>
      <c r="C10880" t="s">
        <v>5725</v>
      </c>
      <c r="D10880">
        <v>2021</v>
      </c>
      <c r="E10880" t="s">
        <v>16</v>
      </c>
      <c r="H10880" t="s">
        <v>6085</v>
      </c>
      <c r="I10880" t="s">
        <v>6086</v>
      </c>
      <c r="J10880" t="s">
        <v>5755</v>
      </c>
      <c r="K10880" t="s">
        <v>20</v>
      </c>
      <c r="L10880">
        <v>1200</v>
      </c>
      <c r="M10880">
        <v>48.163842299999999</v>
      </c>
      <c r="N10880">
        <v>-84.501315899999994</v>
      </c>
      <c r="O10880">
        <v>13802</v>
      </c>
    </row>
    <row r="10881" spans="1:15" x14ac:dyDescent="0.35">
      <c r="A10881">
        <v>-84.874306200000007</v>
      </c>
      <c r="B10881">
        <v>48.0210613</v>
      </c>
      <c r="C10881" t="s">
        <v>5725</v>
      </c>
      <c r="D10881">
        <v>2021</v>
      </c>
      <c r="E10881" t="s">
        <v>16</v>
      </c>
      <c r="H10881" t="s">
        <v>5749</v>
      </c>
      <c r="I10881" t="s">
        <v>5750</v>
      </c>
      <c r="J10881" t="s">
        <v>5731</v>
      </c>
      <c r="K10881" t="s">
        <v>20</v>
      </c>
      <c r="L10881">
        <v>550</v>
      </c>
      <c r="M10881">
        <v>48.0210613</v>
      </c>
      <c r="N10881">
        <v>-84.874306200000007</v>
      </c>
      <c r="O10881">
        <v>13804</v>
      </c>
    </row>
    <row r="10882" spans="1:15" x14ac:dyDescent="0.35">
      <c r="A10882">
        <v>-85.403138600000005</v>
      </c>
      <c r="B10882">
        <v>48.632714900000003</v>
      </c>
      <c r="C10882" t="s">
        <v>5725</v>
      </c>
      <c r="D10882">
        <v>2021</v>
      </c>
      <c r="E10882" t="s">
        <v>16</v>
      </c>
      <c r="H10882" t="s">
        <v>5735</v>
      </c>
      <c r="I10882" t="s">
        <v>5736</v>
      </c>
      <c r="J10882" t="s">
        <v>5737</v>
      </c>
      <c r="K10882" t="s">
        <v>20</v>
      </c>
      <c r="L10882">
        <v>200</v>
      </c>
      <c r="M10882">
        <v>48.632714900000003</v>
      </c>
      <c r="N10882">
        <v>-85.403138600000005</v>
      </c>
      <c r="O10882">
        <v>13806</v>
      </c>
    </row>
    <row r="10883" spans="1:15" x14ac:dyDescent="0.35">
      <c r="A10883">
        <v>-84.290741600000004</v>
      </c>
      <c r="B10883">
        <v>48.482066000000003</v>
      </c>
      <c r="C10883" t="s">
        <v>5725</v>
      </c>
      <c r="D10883">
        <v>2021</v>
      </c>
      <c r="E10883" t="s">
        <v>16</v>
      </c>
      <c r="H10883" t="s">
        <v>5774</v>
      </c>
      <c r="I10883" t="s">
        <v>5775</v>
      </c>
      <c r="J10883" t="s">
        <v>5776</v>
      </c>
      <c r="K10883" t="s">
        <v>20</v>
      </c>
      <c r="L10883">
        <v>1500</v>
      </c>
      <c r="M10883">
        <v>48.482066000000003</v>
      </c>
      <c r="N10883">
        <v>-84.290741600000004</v>
      </c>
      <c r="O10883">
        <v>13808</v>
      </c>
    </row>
    <row r="10884" spans="1:15" x14ac:dyDescent="0.35">
      <c r="A10884">
        <v>-85.8532364</v>
      </c>
      <c r="B10884">
        <v>49.373388599999998</v>
      </c>
      <c r="C10884" t="s">
        <v>5725</v>
      </c>
      <c r="D10884">
        <v>2021</v>
      </c>
      <c r="E10884" t="s">
        <v>16</v>
      </c>
      <c r="H10884" t="s">
        <v>5772</v>
      </c>
      <c r="I10884" t="s">
        <v>5773</v>
      </c>
      <c r="K10884" t="s">
        <v>20</v>
      </c>
      <c r="L10884">
        <v>350</v>
      </c>
      <c r="M10884">
        <v>49.373388599999998</v>
      </c>
      <c r="N10884">
        <v>-85.8532364</v>
      </c>
      <c r="O10884">
        <v>13810</v>
      </c>
    </row>
    <row r="10885" spans="1:15" x14ac:dyDescent="0.35">
      <c r="A10885">
        <v>-81.377652699999999</v>
      </c>
      <c r="B10885">
        <v>47.7908714</v>
      </c>
      <c r="C10885" t="s">
        <v>5347</v>
      </c>
      <c r="D10885">
        <v>2021</v>
      </c>
      <c r="E10885" t="s">
        <v>1784</v>
      </c>
      <c r="H10885" t="s">
        <v>5348</v>
      </c>
      <c r="I10885" t="s">
        <v>5349</v>
      </c>
      <c r="J10885" t="s">
        <v>5350</v>
      </c>
      <c r="K10885" t="s">
        <v>20</v>
      </c>
      <c r="L10885">
        <v>884</v>
      </c>
      <c r="M10885">
        <v>47.7908714</v>
      </c>
      <c r="N10885">
        <v>-81.377652699999999</v>
      </c>
      <c r="O10885">
        <v>13842</v>
      </c>
    </row>
    <row r="10886" spans="1:15" x14ac:dyDescent="0.35">
      <c r="A10886">
        <v>-81.933551600000001</v>
      </c>
      <c r="B10886">
        <v>47.964950100000003</v>
      </c>
      <c r="C10886" t="s">
        <v>5347</v>
      </c>
      <c r="D10886">
        <v>2021</v>
      </c>
      <c r="E10886" t="s">
        <v>16</v>
      </c>
      <c r="H10886" t="s">
        <v>5573</v>
      </c>
      <c r="I10886" t="s">
        <v>5574</v>
      </c>
      <c r="J10886" t="s">
        <v>5575</v>
      </c>
      <c r="K10886" t="s">
        <v>20</v>
      </c>
      <c r="L10886">
        <v>1500</v>
      </c>
      <c r="M10886">
        <v>47.964950100000003</v>
      </c>
      <c r="N10886">
        <v>-81.933551600000001</v>
      </c>
      <c r="O10886">
        <v>13845</v>
      </c>
    </row>
    <row r="10887" spans="1:15" x14ac:dyDescent="0.35">
      <c r="A10887">
        <v>-82.048124400000006</v>
      </c>
      <c r="B10887">
        <v>48.221095300000002</v>
      </c>
      <c r="C10887" t="s">
        <v>5347</v>
      </c>
      <c r="D10887">
        <v>2021</v>
      </c>
      <c r="E10887" t="s">
        <v>16</v>
      </c>
      <c r="H10887" t="s">
        <v>5599</v>
      </c>
      <c r="I10887" t="s">
        <v>5600</v>
      </c>
      <c r="J10887" t="s">
        <v>5601</v>
      </c>
      <c r="K10887" t="s">
        <v>20</v>
      </c>
      <c r="L10887">
        <v>800</v>
      </c>
      <c r="M10887">
        <v>48.221095300000002</v>
      </c>
      <c r="N10887">
        <v>-82.048124400000006</v>
      </c>
      <c r="O10887">
        <v>13846</v>
      </c>
    </row>
    <row r="10888" spans="1:15" x14ac:dyDescent="0.35">
      <c r="A10888">
        <v>-81.393533599999998</v>
      </c>
      <c r="B10888">
        <v>47.291639400000001</v>
      </c>
      <c r="C10888" t="s">
        <v>5347</v>
      </c>
      <c r="D10888">
        <v>2021</v>
      </c>
      <c r="E10888" t="s">
        <v>16</v>
      </c>
      <c r="H10888" t="s">
        <v>5569</v>
      </c>
      <c r="I10888" t="s">
        <v>5570</v>
      </c>
      <c r="J10888" t="s">
        <v>5374</v>
      </c>
      <c r="K10888" t="s">
        <v>20</v>
      </c>
      <c r="L10888">
        <v>500</v>
      </c>
      <c r="M10888">
        <v>47.291639400000001</v>
      </c>
      <c r="N10888">
        <v>-81.393533599999998</v>
      </c>
      <c r="O10888">
        <v>13847</v>
      </c>
    </row>
    <row r="10889" spans="1:15" x14ac:dyDescent="0.35">
      <c r="A10889">
        <v>-81.263711700000002</v>
      </c>
      <c r="B10889">
        <v>47.188819799999997</v>
      </c>
      <c r="C10889" t="s">
        <v>5347</v>
      </c>
      <c r="D10889">
        <v>2021</v>
      </c>
      <c r="E10889" t="s">
        <v>16</v>
      </c>
      <c r="H10889" t="s">
        <v>5595</v>
      </c>
      <c r="I10889" t="s">
        <v>5596</v>
      </c>
      <c r="J10889" t="s">
        <v>5377</v>
      </c>
      <c r="K10889" t="s">
        <v>20</v>
      </c>
      <c r="L10889">
        <v>500</v>
      </c>
      <c r="M10889">
        <v>47.188819799999997</v>
      </c>
      <c r="N10889">
        <v>-81.263711700000002</v>
      </c>
      <c r="O10889">
        <v>13848</v>
      </c>
    </row>
    <row r="10890" spans="1:15" x14ac:dyDescent="0.35">
      <c r="A10890">
        <v>-81.387437300000002</v>
      </c>
      <c r="B10890">
        <v>47.308545299999999</v>
      </c>
      <c r="C10890" t="s">
        <v>5347</v>
      </c>
      <c r="D10890">
        <v>2021</v>
      </c>
      <c r="E10890" t="s">
        <v>16</v>
      </c>
      <c r="H10890" t="s">
        <v>5571</v>
      </c>
      <c r="I10890" t="s">
        <v>5572</v>
      </c>
      <c r="J10890" t="s">
        <v>5374</v>
      </c>
      <c r="K10890" t="s">
        <v>20</v>
      </c>
      <c r="L10890">
        <v>500</v>
      </c>
      <c r="M10890">
        <v>47.308545299999999</v>
      </c>
      <c r="N10890">
        <v>-81.387437300000002</v>
      </c>
      <c r="O10890">
        <v>13849</v>
      </c>
    </row>
    <row r="10891" spans="1:15" x14ac:dyDescent="0.35">
      <c r="A10891">
        <v>-81.860490299999995</v>
      </c>
      <c r="B10891">
        <v>47.517428799999998</v>
      </c>
      <c r="C10891" t="s">
        <v>5347</v>
      </c>
      <c r="D10891">
        <v>2021</v>
      </c>
      <c r="E10891" t="s">
        <v>16</v>
      </c>
      <c r="H10891" t="s">
        <v>5580</v>
      </c>
      <c r="I10891" t="s">
        <v>5581</v>
      </c>
      <c r="J10891" t="s">
        <v>5582</v>
      </c>
      <c r="K10891" t="s">
        <v>20</v>
      </c>
      <c r="L10891">
        <v>500</v>
      </c>
      <c r="M10891">
        <v>47.517428799999998</v>
      </c>
      <c r="N10891">
        <v>-81.860490299999995</v>
      </c>
      <c r="O10891">
        <v>13850</v>
      </c>
    </row>
    <row r="10892" spans="1:15" x14ac:dyDescent="0.35">
      <c r="A10892">
        <v>-81.417452600000004</v>
      </c>
      <c r="B10892">
        <v>47.294629100000002</v>
      </c>
      <c r="C10892" t="s">
        <v>5347</v>
      </c>
      <c r="D10892">
        <v>2021</v>
      </c>
      <c r="E10892" t="s">
        <v>16</v>
      </c>
      <c r="H10892" t="s">
        <v>5576</v>
      </c>
      <c r="I10892" t="s">
        <v>5577</v>
      </c>
      <c r="J10892" t="s">
        <v>5374</v>
      </c>
      <c r="K10892" t="s">
        <v>20</v>
      </c>
      <c r="L10892">
        <v>500</v>
      </c>
      <c r="M10892">
        <v>47.294629100000002</v>
      </c>
      <c r="N10892">
        <v>-81.417452600000004</v>
      </c>
      <c r="O10892">
        <v>13851</v>
      </c>
    </row>
    <row r="10893" spans="1:15" x14ac:dyDescent="0.35">
      <c r="A10893">
        <v>-81.379207199999996</v>
      </c>
      <c r="B10893">
        <v>47.267180799999998</v>
      </c>
      <c r="C10893" t="s">
        <v>5347</v>
      </c>
      <c r="D10893">
        <v>2021</v>
      </c>
      <c r="E10893" t="s">
        <v>16</v>
      </c>
      <c r="H10893" t="s">
        <v>5604</v>
      </c>
      <c r="I10893" t="s">
        <v>5605</v>
      </c>
      <c r="J10893" t="s">
        <v>5374</v>
      </c>
      <c r="K10893" t="s">
        <v>20</v>
      </c>
      <c r="L10893">
        <v>750</v>
      </c>
      <c r="M10893">
        <v>47.267180799999998</v>
      </c>
      <c r="N10893">
        <v>-81.379207199999996</v>
      </c>
      <c r="O10893">
        <v>13852</v>
      </c>
    </row>
    <row r="10894" spans="1:15" x14ac:dyDescent="0.35">
      <c r="A10894">
        <v>-81.913203600000003</v>
      </c>
      <c r="B10894">
        <v>47.875137700000003</v>
      </c>
      <c r="C10894" t="s">
        <v>5347</v>
      </c>
      <c r="D10894">
        <v>2021</v>
      </c>
      <c r="E10894" t="s">
        <v>16</v>
      </c>
      <c r="H10894" t="s">
        <v>5591</v>
      </c>
      <c r="I10894" t="s">
        <v>5592</v>
      </c>
      <c r="J10894" t="s">
        <v>5363</v>
      </c>
      <c r="K10894" t="s">
        <v>20</v>
      </c>
      <c r="L10894">
        <v>1000</v>
      </c>
      <c r="M10894">
        <v>47.875137700000003</v>
      </c>
      <c r="N10894">
        <v>-81.913203600000003</v>
      </c>
      <c r="O10894">
        <v>13853</v>
      </c>
    </row>
    <row r="10895" spans="1:15" x14ac:dyDescent="0.35">
      <c r="A10895">
        <v>-81.408090400000006</v>
      </c>
      <c r="B10895">
        <v>47.240986300000003</v>
      </c>
      <c r="C10895" t="s">
        <v>5347</v>
      </c>
      <c r="D10895">
        <v>2021</v>
      </c>
      <c r="E10895" t="s">
        <v>16</v>
      </c>
      <c r="H10895" t="s">
        <v>5586</v>
      </c>
      <c r="I10895" t="s">
        <v>5587</v>
      </c>
      <c r="J10895" t="s">
        <v>5374</v>
      </c>
      <c r="K10895" t="s">
        <v>20</v>
      </c>
      <c r="L10895">
        <v>500</v>
      </c>
      <c r="M10895">
        <v>47.240986300000003</v>
      </c>
      <c r="N10895">
        <v>-81.408090400000006</v>
      </c>
      <c r="O10895">
        <v>13854</v>
      </c>
    </row>
    <row r="10896" spans="1:15" x14ac:dyDescent="0.35">
      <c r="A10896">
        <v>-81.386758400000005</v>
      </c>
      <c r="B10896">
        <v>47.578491100000001</v>
      </c>
      <c r="C10896" t="s">
        <v>5347</v>
      </c>
      <c r="D10896">
        <v>2021</v>
      </c>
      <c r="E10896" t="s">
        <v>16</v>
      </c>
      <c r="H10896" t="s">
        <v>5583</v>
      </c>
      <c r="I10896" t="s">
        <v>5584</v>
      </c>
      <c r="J10896" t="s">
        <v>5585</v>
      </c>
      <c r="K10896" t="s">
        <v>20</v>
      </c>
      <c r="L10896">
        <v>500</v>
      </c>
      <c r="M10896">
        <v>47.578491100000001</v>
      </c>
      <c r="N10896">
        <v>-81.386758400000005</v>
      </c>
      <c r="O10896">
        <v>13855</v>
      </c>
    </row>
    <row r="10897" spans="1:15" x14ac:dyDescent="0.35">
      <c r="A10897">
        <v>-81.286822999999998</v>
      </c>
      <c r="B10897">
        <v>48.024171299999999</v>
      </c>
      <c r="C10897" t="s">
        <v>5347</v>
      </c>
      <c r="D10897">
        <v>2021</v>
      </c>
      <c r="E10897" t="s">
        <v>16</v>
      </c>
      <c r="H10897" t="s">
        <v>5588</v>
      </c>
      <c r="I10897" t="s">
        <v>5589</v>
      </c>
      <c r="J10897" t="s">
        <v>5590</v>
      </c>
      <c r="K10897" t="s">
        <v>20</v>
      </c>
      <c r="L10897">
        <v>1300</v>
      </c>
      <c r="M10897">
        <v>48.024171299999999</v>
      </c>
      <c r="N10897">
        <v>-81.286822999999998</v>
      </c>
      <c r="O10897">
        <v>13856</v>
      </c>
    </row>
    <row r="10898" spans="1:15" x14ac:dyDescent="0.35">
      <c r="A10898">
        <v>-81.3832436</v>
      </c>
      <c r="B10898">
        <v>47.277065499999999</v>
      </c>
      <c r="C10898" t="s">
        <v>5347</v>
      </c>
      <c r="D10898">
        <v>2021</v>
      </c>
      <c r="E10898" t="s">
        <v>16</v>
      </c>
      <c r="H10898" t="s">
        <v>5567</v>
      </c>
      <c r="I10898" t="s">
        <v>5568</v>
      </c>
      <c r="J10898" t="s">
        <v>5374</v>
      </c>
      <c r="K10898" t="s">
        <v>20</v>
      </c>
      <c r="L10898">
        <v>1000</v>
      </c>
      <c r="M10898">
        <v>47.277065499999999</v>
      </c>
      <c r="N10898">
        <v>-81.3832436</v>
      </c>
      <c r="O10898">
        <v>13857</v>
      </c>
    </row>
    <row r="10899" spans="1:15" x14ac:dyDescent="0.35">
      <c r="A10899">
        <v>-81.013597799999999</v>
      </c>
      <c r="B10899">
        <v>47.176275599999997</v>
      </c>
      <c r="C10899" t="s">
        <v>5347</v>
      </c>
      <c r="D10899">
        <v>2021</v>
      </c>
      <c r="E10899" t="s">
        <v>16</v>
      </c>
      <c r="H10899" t="s">
        <v>5578</v>
      </c>
      <c r="I10899" t="s">
        <v>5579</v>
      </c>
      <c r="J10899" t="s">
        <v>5368</v>
      </c>
      <c r="K10899" t="s">
        <v>20</v>
      </c>
      <c r="L10899">
        <v>1500</v>
      </c>
      <c r="M10899">
        <v>47.176275599999997</v>
      </c>
      <c r="N10899">
        <v>-81.013597799999999</v>
      </c>
      <c r="O10899">
        <v>13858</v>
      </c>
    </row>
    <row r="10900" spans="1:15" x14ac:dyDescent="0.35">
      <c r="A10900">
        <v>-81.444515199999998</v>
      </c>
      <c r="B10900">
        <v>47.378717399999999</v>
      </c>
      <c r="C10900" t="s">
        <v>5347</v>
      </c>
      <c r="D10900">
        <v>2021</v>
      </c>
      <c r="E10900" t="s">
        <v>16</v>
      </c>
      <c r="H10900" t="s">
        <v>5597</v>
      </c>
      <c r="I10900" t="s">
        <v>5598</v>
      </c>
      <c r="J10900" t="s">
        <v>5522</v>
      </c>
      <c r="K10900" t="s">
        <v>20</v>
      </c>
      <c r="L10900">
        <v>500</v>
      </c>
      <c r="M10900">
        <v>47.378717399999999</v>
      </c>
      <c r="N10900">
        <v>-81.444515199999998</v>
      </c>
      <c r="O10900">
        <v>13859</v>
      </c>
    </row>
    <row r="10901" spans="1:15" x14ac:dyDescent="0.35">
      <c r="A10901">
        <v>-81.416117799999995</v>
      </c>
      <c r="B10901">
        <v>47.423621300000001</v>
      </c>
      <c r="C10901" t="s">
        <v>5347</v>
      </c>
      <c r="D10901">
        <v>2021</v>
      </c>
      <c r="E10901" t="s">
        <v>16</v>
      </c>
      <c r="H10901" t="s">
        <v>5602</v>
      </c>
      <c r="I10901" t="s">
        <v>5603</v>
      </c>
      <c r="J10901" t="s">
        <v>5479</v>
      </c>
      <c r="K10901" t="s">
        <v>20</v>
      </c>
      <c r="L10901">
        <v>1500</v>
      </c>
      <c r="M10901">
        <v>47.423621300000001</v>
      </c>
      <c r="N10901">
        <v>-81.416117799999995</v>
      </c>
      <c r="O10901">
        <v>13860</v>
      </c>
    </row>
    <row r="10902" spans="1:15" x14ac:dyDescent="0.35">
      <c r="A10902">
        <v>-81.374936899999994</v>
      </c>
      <c r="B10902">
        <v>47.784581799999998</v>
      </c>
      <c r="C10902" t="s">
        <v>5347</v>
      </c>
      <c r="D10902">
        <v>2021</v>
      </c>
      <c r="E10902" t="s">
        <v>16</v>
      </c>
      <c r="H10902" t="s">
        <v>5593</v>
      </c>
      <c r="I10902" t="s">
        <v>5594</v>
      </c>
      <c r="J10902" t="s">
        <v>5350</v>
      </c>
      <c r="K10902" t="s">
        <v>20</v>
      </c>
      <c r="L10902">
        <v>1000</v>
      </c>
      <c r="M10902">
        <v>47.784581799999998</v>
      </c>
      <c r="N10902">
        <v>-81.374936899999994</v>
      </c>
      <c r="O10902">
        <v>13861</v>
      </c>
    </row>
    <row r="10903" spans="1:15" x14ac:dyDescent="0.35">
      <c r="A10903">
        <v>-81.381876599999998</v>
      </c>
      <c r="B10903">
        <v>47.2707713</v>
      </c>
      <c r="C10903" t="s">
        <v>5347</v>
      </c>
      <c r="D10903">
        <v>2021</v>
      </c>
      <c r="E10903" t="s">
        <v>320</v>
      </c>
      <c r="H10903" t="s">
        <v>5685</v>
      </c>
      <c r="I10903" t="s">
        <v>5686</v>
      </c>
      <c r="J10903" t="s">
        <v>5374</v>
      </c>
      <c r="K10903" t="s">
        <v>20</v>
      </c>
      <c r="L10903">
        <v>1000</v>
      </c>
      <c r="M10903">
        <v>47.2707713</v>
      </c>
      <c r="N10903">
        <v>-81.381876599999998</v>
      </c>
      <c r="O10903">
        <v>13894</v>
      </c>
    </row>
    <row r="10904" spans="1:15" x14ac:dyDescent="0.35">
      <c r="A10904">
        <v>-81.258988200000005</v>
      </c>
      <c r="B10904">
        <v>48.089015799999999</v>
      </c>
      <c r="C10904" t="s">
        <v>5347</v>
      </c>
      <c r="D10904">
        <v>2021</v>
      </c>
      <c r="E10904" t="s">
        <v>320</v>
      </c>
      <c r="H10904" t="s">
        <v>5681</v>
      </c>
      <c r="I10904" t="s">
        <v>5682</v>
      </c>
      <c r="J10904" t="s">
        <v>5590</v>
      </c>
      <c r="K10904" t="s">
        <v>20</v>
      </c>
      <c r="L10904">
        <v>1000</v>
      </c>
      <c r="M10904">
        <v>48.089015799999999</v>
      </c>
      <c r="N10904">
        <v>-81.258988200000005</v>
      </c>
      <c r="O10904">
        <v>13895</v>
      </c>
    </row>
    <row r="10905" spans="1:15" x14ac:dyDescent="0.35">
      <c r="A10905">
        <v>-81.908276999999998</v>
      </c>
      <c r="B10905">
        <v>47.975050000000003</v>
      </c>
      <c r="C10905" t="s">
        <v>5347</v>
      </c>
      <c r="D10905">
        <v>2021</v>
      </c>
      <c r="E10905" t="s">
        <v>320</v>
      </c>
      <c r="H10905" t="s">
        <v>5683</v>
      </c>
      <c r="I10905" t="s">
        <v>5684</v>
      </c>
      <c r="J10905" t="s">
        <v>5575</v>
      </c>
      <c r="K10905" t="s">
        <v>20</v>
      </c>
      <c r="L10905">
        <v>3000</v>
      </c>
      <c r="M10905">
        <v>47.975050000000003</v>
      </c>
      <c r="N10905">
        <v>-81.908276999999998</v>
      </c>
      <c r="O10905">
        <v>13896</v>
      </c>
    </row>
    <row r="10906" spans="1:15" x14ac:dyDescent="0.35">
      <c r="A10906">
        <v>-81.636692400000001</v>
      </c>
      <c r="B10906">
        <v>47.791527199999997</v>
      </c>
      <c r="C10906" t="s">
        <v>5347</v>
      </c>
      <c r="D10906">
        <v>2021</v>
      </c>
      <c r="E10906" t="s">
        <v>320</v>
      </c>
      <c r="H10906" t="s">
        <v>5687</v>
      </c>
      <c r="I10906" t="s">
        <v>5688</v>
      </c>
      <c r="J10906" t="s">
        <v>5504</v>
      </c>
      <c r="K10906" t="s">
        <v>20</v>
      </c>
      <c r="L10906">
        <v>2000</v>
      </c>
      <c r="M10906">
        <v>47.791527199999997</v>
      </c>
      <c r="N10906">
        <v>-81.636692400000001</v>
      </c>
      <c r="O10906">
        <v>13897</v>
      </c>
    </row>
    <row r="10907" spans="1:15" x14ac:dyDescent="0.35">
      <c r="A10907">
        <v>-85.602241399999997</v>
      </c>
      <c r="B10907">
        <v>49.181502100000003</v>
      </c>
      <c r="C10907" t="s">
        <v>5725</v>
      </c>
      <c r="D10907">
        <v>2021</v>
      </c>
      <c r="E10907" t="s">
        <v>16</v>
      </c>
      <c r="H10907" t="s">
        <v>5751</v>
      </c>
      <c r="I10907" t="s">
        <v>5752</v>
      </c>
      <c r="J10907" t="s">
        <v>5743</v>
      </c>
      <c r="K10907" t="s">
        <v>20</v>
      </c>
      <c r="L10907">
        <v>800</v>
      </c>
      <c r="M10907">
        <v>49.181502100000003</v>
      </c>
      <c r="N10907">
        <v>-85.602241399999997</v>
      </c>
      <c r="O10907">
        <v>13903</v>
      </c>
    </row>
    <row r="10908" spans="1:15" x14ac:dyDescent="0.35">
      <c r="A10908">
        <v>-85.590033399999996</v>
      </c>
      <c r="B10908">
        <v>49.190496400000001</v>
      </c>
      <c r="C10908" t="s">
        <v>5725</v>
      </c>
      <c r="D10908">
        <v>2021</v>
      </c>
      <c r="E10908" t="s">
        <v>16</v>
      </c>
      <c r="H10908" t="s">
        <v>5741</v>
      </c>
      <c r="I10908" t="s">
        <v>5742</v>
      </c>
      <c r="J10908" t="s">
        <v>5743</v>
      </c>
      <c r="K10908" t="s">
        <v>20</v>
      </c>
      <c r="L10908">
        <v>1250</v>
      </c>
      <c r="M10908">
        <v>49.190496400000001</v>
      </c>
      <c r="N10908">
        <v>-85.590033399999996</v>
      </c>
      <c r="O10908">
        <v>13904</v>
      </c>
    </row>
    <row r="10909" spans="1:15" x14ac:dyDescent="0.35">
      <c r="A10909">
        <v>-85.596964</v>
      </c>
      <c r="B10909">
        <v>49.187981600000001</v>
      </c>
      <c r="C10909" t="s">
        <v>5725</v>
      </c>
      <c r="D10909">
        <v>2021</v>
      </c>
      <c r="E10909" t="s">
        <v>16</v>
      </c>
      <c r="H10909" t="s">
        <v>5747</v>
      </c>
      <c r="I10909" t="s">
        <v>5748</v>
      </c>
      <c r="J10909" t="s">
        <v>5743</v>
      </c>
      <c r="K10909" t="s">
        <v>20</v>
      </c>
      <c r="L10909">
        <v>400</v>
      </c>
      <c r="M10909">
        <v>49.187981600000001</v>
      </c>
      <c r="N10909">
        <v>-85.596964</v>
      </c>
      <c r="O10909">
        <v>13905</v>
      </c>
    </row>
    <row r="10910" spans="1:15" x14ac:dyDescent="0.35">
      <c r="A10910">
        <v>-85.147379799999996</v>
      </c>
      <c r="B10910">
        <v>48.618535000000001</v>
      </c>
      <c r="C10910" t="s">
        <v>5725</v>
      </c>
      <c r="D10910">
        <v>2021</v>
      </c>
      <c r="E10910" t="s">
        <v>16</v>
      </c>
      <c r="H10910" t="s">
        <v>6054</v>
      </c>
      <c r="I10910" t="s">
        <v>6055</v>
      </c>
      <c r="J10910" t="s">
        <v>5949</v>
      </c>
      <c r="K10910" t="s">
        <v>20</v>
      </c>
      <c r="L10910">
        <v>500</v>
      </c>
      <c r="M10910">
        <v>48.618535000000001</v>
      </c>
      <c r="N10910">
        <v>-85.147379799999996</v>
      </c>
      <c r="O10910">
        <v>13906</v>
      </c>
    </row>
    <row r="10911" spans="1:15" x14ac:dyDescent="0.35">
      <c r="A10911">
        <v>-84.556382799999994</v>
      </c>
      <c r="B10911">
        <v>48.502412800000002</v>
      </c>
      <c r="C10911" t="s">
        <v>5725</v>
      </c>
      <c r="D10911">
        <v>2021</v>
      </c>
      <c r="E10911" t="s">
        <v>16</v>
      </c>
      <c r="H10911" t="s">
        <v>758</v>
      </c>
      <c r="I10911" t="s">
        <v>6018</v>
      </c>
      <c r="J10911" t="s">
        <v>5954</v>
      </c>
      <c r="K10911" t="s">
        <v>20</v>
      </c>
      <c r="L10911">
        <v>2000</v>
      </c>
      <c r="M10911">
        <v>48.502412800000002</v>
      </c>
      <c r="N10911">
        <v>-84.556382799999994</v>
      </c>
      <c r="O10911">
        <v>13907</v>
      </c>
    </row>
    <row r="10912" spans="1:15" x14ac:dyDescent="0.35">
      <c r="A10912">
        <v>-85.129228800000007</v>
      </c>
      <c r="B10912">
        <v>48.5654495</v>
      </c>
      <c r="C10912" t="s">
        <v>5725</v>
      </c>
      <c r="D10912">
        <v>2021</v>
      </c>
      <c r="E10912" t="s">
        <v>16</v>
      </c>
      <c r="H10912" t="s">
        <v>6083</v>
      </c>
      <c r="I10912" t="s">
        <v>6084</v>
      </c>
      <c r="J10912" t="s">
        <v>5949</v>
      </c>
      <c r="K10912" t="s">
        <v>20</v>
      </c>
      <c r="L10912">
        <v>350</v>
      </c>
      <c r="M10912">
        <v>48.5654495</v>
      </c>
      <c r="N10912">
        <v>-85.129228800000007</v>
      </c>
      <c r="O10912">
        <v>13908</v>
      </c>
    </row>
    <row r="10913" spans="1:15" x14ac:dyDescent="0.35">
      <c r="A10913">
        <v>-84.795603499999999</v>
      </c>
      <c r="B10913">
        <v>48.980934400000002</v>
      </c>
      <c r="C10913" t="s">
        <v>5725</v>
      </c>
      <c r="D10913">
        <v>2021</v>
      </c>
      <c r="E10913" t="s">
        <v>263</v>
      </c>
      <c r="H10913" t="s">
        <v>5929</v>
      </c>
      <c r="I10913" t="s">
        <v>5930</v>
      </c>
      <c r="J10913" t="s">
        <v>5931</v>
      </c>
      <c r="K10913" t="s">
        <v>20</v>
      </c>
      <c r="L10913">
        <v>500</v>
      </c>
      <c r="M10913">
        <v>48.980934400000002</v>
      </c>
      <c r="N10913">
        <v>-84.795603499999999</v>
      </c>
      <c r="O10913">
        <v>13933</v>
      </c>
    </row>
    <row r="10914" spans="1:15" x14ac:dyDescent="0.35">
      <c r="A10914">
        <v>-85.398057199999997</v>
      </c>
      <c r="B10914">
        <v>48.6359627</v>
      </c>
      <c r="C10914" t="s">
        <v>5725</v>
      </c>
      <c r="D10914">
        <v>2021</v>
      </c>
      <c r="E10914" t="s">
        <v>320</v>
      </c>
      <c r="H10914" t="s">
        <v>6081</v>
      </c>
      <c r="I10914" t="s">
        <v>6082</v>
      </c>
      <c r="J10914" t="s">
        <v>5737</v>
      </c>
      <c r="K10914" t="s">
        <v>20</v>
      </c>
      <c r="L10914">
        <v>350</v>
      </c>
      <c r="M10914">
        <v>48.6359627</v>
      </c>
      <c r="N10914">
        <v>-85.398057199999997</v>
      </c>
      <c r="O10914">
        <v>13939</v>
      </c>
    </row>
    <row r="10915" spans="1:15" x14ac:dyDescent="0.35">
      <c r="A10915">
        <v>-85.406203500000004</v>
      </c>
      <c r="B10915">
        <v>48.6347855</v>
      </c>
      <c r="C10915" t="s">
        <v>5725</v>
      </c>
      <c r="D10915">
        <v>2021</v>
      </c>
      <c r="E10915" t="s">
        <v>320</v>
      </c>
      <c r="H10915" t="s">
        <v>5935</v>
      </c>
      <c r="I10915" t="s">
        <v>5936</v>
      </c>
      <c r="J10915" t="s">
        <v>5737</v>
      </c>
      <c r="K10915" t="s">
        <v>20</v>
      </c>
      <c r="L10915">
        <v>100</v>
      </c>
      <c r="M10915">
        <v>48.6347855</v>
      </c>
      <c r="N10915">
        <v>-85.406203500000004</v>
      </c>
      <c r="O10915">
        <v>13940</v>
      </c>
    </row>
    <row r="10916" spans="1:15" x14ac:dyDescent="0.35">
      <c r="A10916">
        <v>-84.334149999999994</v>
      </c>
      <c r="B10916">
        <v>48.202280799999997</v>
      </c>
      <c r="C10916" t="s">
        <v>5725</v>
      </c>
      <c r="D10916">
        <v>2021</v>
      </c>
      <c r="E10916" t="s">
        <v>59</v>
      </c>
      <c r="H10916" t="s">
        <v>6077</v>
      </c>
      <c r="I10916" t="s">
        <v>6078</v>
      </c>
      <c r="J10916" t="s">
        <v>6011</v>
      </c>
      <c r="K10916" t="s">
        <v>20</v>
      </c>
      <c r="L10916">
        <v>211</v>
      </c>
      <c r="M10916">
        <v>48.202280799999997</v>
      </c>
      <c r="N10916">
        <v>-84.334149999999994</v>
      </c>
      <c r="O10916">
        <v>13943</v>
      </c>
    </row>
    <row r="10917" spans="1:15" x14ac:dyDescent="0.35">
      <c r="A10917">
        <v>-84.502232000000006</v>
      </c>
      <c r="B10917">
        <v>48.0930702</v>
      </c>
      <c r="C10917" t="s">
        <v>5725</v>
      </c>
      <c r="D10917">
        <v>2021</v>
      </c>
      <c r="E10917" t="s">
        <v>59</v>
      </c>
      <c r="H10917" t="s">
        <v>4715</v>
      </c>
      <c r="I10917" t="s">
        <v>5940</v>
      </c>
      <c r="J10917" t="s">
        <v>5941</v>
      </c>
      <c r="K10917" t="s">
        <v>20</v>
      </c>
      <c r="L10917">
        <v>958</v>
      </c>
      <c r="M10917">
        <v>48.0930702</v>
      </c>
      <c r="N10917">
        <v>-84.502232000000006</v>
      </c>
      <c r="O10917">
        <v>13944</v>
      </c>
    </row>
    <row r="10918" spans="1:15" x14ac:dyDescent="0.35">
      <c r="A10918">
        <v>-85.852492400000003</v>
      </c>
      <c r="B10918">
        <v>49.3781307</v>
      </c>
      <c r="C10918" t="s">
        <v>5725</v>
      </c>
      <c r="D10918">
        <v>2021</v>
      </c>
      <c r="E10918" t="s">
        <v>59</v>
      </c>
      <c r="H10918" t="s">
        <v>5942</v>
      </c>
      <c r="I10918" t="s">
        <v>5943</v>
      </c>
      <c r="K10918" t="s">
        <v>20</v>
      </c>
      <c r="L10918">
        <v>300</v>
      </c>
      <c r="M10918">
        <v>49.3781307</v>
      </c>
      <c r="N10918">
        <v>-85.852492400000003</v>
      </c>
      <c r="O10918">
        <v>13945</v>
      </c>
    </row>
    <row r="10919" spans="1:15" x14ac:dyDescent="0.35">
      <c r="A10919">
        <v>-84.900225300000002</v>
      </c>
      <c r="B10919">
        <v>48.699939100000002</v>
      </c>
      <c r="C10919" t="s">
        <v>5725</v>
      </c>
      <c r="D10919">
        <v>2021</v>
      </c>
      <c r="E10919" t="s">
        <v>59</v>
      </c>
      <c r="H10919" t="s">
        <v>5944</v>
      </c>
      <c r="I10919" t="s">
        <v>5945</v>
      </c>
      <c r="J10919" t="s">
        <v>5946</v>
      </c>
      <c r="K10919" t="s">
        <v>20</v>
      </c>
      <c r="L10919">
        <v>2000</v>
      </c>
      <c r="M10919">
        <v>48.699939100000002</v>
      </c>
      <c r="N10919">
        <v>-84.900225300000002</v>
      </c>
      <c r="O10919">
        <v>13946</v>
      </c>
    </row>
    <row r="10920" spans="1:15" x14ac:dyDescent="0.35">
      <c r="A10920">
        <v>-84.926067399999994</v>
      </c>
      <c r="B10920">
        <v>48.699507699999998</v>
      </c>
      <c r="C10920" t="s">
        <v>5725</v>
      </c>
      <c r="D10920">
        <v>2021</v>
      </c>
      <c r="E10920" t="s">
        <v>59</v>
      </c>
      <c r="H10920" t="s">
        <v>5950</v>
      </c>
      <c r="I10920" t="s">
        <v>5951</v>
      </c>
      <c r="J10920" t="s">
        <v>5946</v>
      </c>
      <c r="K10920" t="s">
        <v>20</v>
      </c>
      <c r="L10920">
        <v>1200</v>
      </c>
      <c r="M10920">
        <v>48.699507699999998</v>
      </c>
      <c r="N10920">
        <v>-84.926067399999994</v>
      </c>
      <c r="O10920">
        <v>13947</v>
      </c>
    </row>
    <row r="10921" spans="1:15" x14ac:dyDescent="0.35">
      <c r="A10921">
        <v>-85.101070399999998</v>
      </c>
      <c r="B10921">
        <v>48.602301300000001</v>
      </c>
      <c r="C10921" t="s">
        <v>5725</v>
      </c>
      <c r="D10921">
        <v>2021</v>
      </c>
      <c r="E10921" t="s">
        <v>59</v>
      </c>
      <c r="H10921" t="s">
        <v>5947</v>
      </c>
      <c r="I10921" t="s">
        <v>5948</v>
      </c>
      <c r="J10921" t="s">
        <v>5949</v>
      </c>
      <c r="K10921" t="s">
        <v>20</v>
      </c>
      <c r="L10921">
        <v>1500</v>
      </c>
      <c r="M10921">
        <v>48.602301300000001</v>
      </c>
      <c r="N10921">
        <v>-85.101070399999998</v>
      </c>
      <c r="O10921">
        <v>13948</v>
      </c>
    </row>
    <row r="10922" spans="1:15" x14ac:dyDescent="0.35">
      <c r="A10922">
        <v>-84.594929500000006</v>
      </c>
      <c r="B10922">
        <v>48.460631200000002</v>
      </c>
      <c r="C10922" t="s">
        <v>5725</v>
      </c>
      <c r="D10922">
        <v>2021</v>
      </c>
      <c r="E10922" t="s">
        <v>59</v>
      </c>
      <c r="H10922" t="s">
        <v>5952</v>
      </c>
      <c r="I10922" t="s">
        <v>5953</v>
      </c>
      <c r="J10922" t="s">
        <v>5954</v>
      </c>
      <c r="K10922" t="s">
        <v>20</v>
      </c>
      <c r="L10922">
        <v>1000</v>
      </c>
      <c r="M10922">
        <v>48.460631200000002</v>
      </c>
      <c r="N10922">
        <v>-84.594929500000006</v>
      </c>
      <c r="O10922">
        <v>13949</v>
      </c>
    </row>
    <row r="10923" spans="1:15" x14ac:dyDescent="0.35">
      <c r="A10923">
        <v>-78.3257385</v>
      </c>
      <c r="B10923">
        <v>45.585045800000003</v>
      </c>
      <c r="C10923" t="s">
        <v>15</v>
      </c>
      <c r="D10923">
        <v>2020</v>
      </c>
      <c r="E10923" t="s">
        <v>16</v>
      </c>
      <c r="H10923" t="s">
        <v>108</v>
      </c>
      <c r="I10923" t="s">
        <v>109</v>
      </c>
      <c r="J10923" t="s">
        <v>24</v>
      </c>
      <c r="K10923" t="s">
        <v>20</v>
      </c>
      <c r="L10923">
        <v>1500</v>
      </c>
      <c r="M10923">
        <v>45.585045800000003</v>
      </c>
      <c r="N10923">
        <v>-78.3257385</v>
      </c>
      <c r="O10923">
        <v>205</v>
      </c>
    </row>
    <row r="10924" spans="1:15" x14ac:dyDescent="0.35">
      <c r="A10924">
        <v>-79.734860100000006</v>
      </c>
      <c r="B10924">
        <v>43.748377499999997</v>
      </c>
      <c r="C10924" t="s">
        <v>484</v>
      </c>
      <c r="D10924">
        <v>2020</v>
      </c>
      <c r="E10924" t="s">
        <v>16</v>
      </c>
      <c r="H10924" t="s">
        <v>494</v>
      </c>
      <c r="I10924" t="s">
        <v>495</v>
      </c>
      <c r="J10924" t="s">
        <v>496</v>
      </c>
      <c r="K10924" t="s">
        <v>20</v>
      </c>
      <c r="L10924">
        <v>1308</v>
      </c>
      <c r="M10924">
        <v>43.748377499999997</v>
      </c>
      <c r="N10924">
        <v>-79.734860100000006</v>
      </c>
      <c r="O10924">
        <v>563</v>
      </c>
    </row>
    <row r="10925" spans="1:15" x14ac:dyDescent="0.35">
      <c r="A10925">
        <v>-79.734860100000006</v>
      </c>
      <c r="B10925">
        <v>43.748377499999997</v>
      </c>
      <c r="C10925" t="s">
        <v>484</v>
      </c>
      <c r="D10925">
        <v>2020</v>
      </c>
      <c r="E10925" t="s">
        <v>16</v>
      </c>
      <c r="H10925" t="s">
        <v>494</v>
      </c>
      <c r="I10925" t="s">
        <v>495</v>
      </c>
      <c r="J10925" t="s">
        <v>496</v>
      </c>
      <c r="K10925" t="s">
        <v>20</v>
      </c>
      <c r="L10925">
        <v>1310</v>
      </c>
      <c r="M10925">
        <v>43.748377499999997</v>
      </c>
      <c r="N10925">
        <v>-79.734860100000006</v>
      </c>
      <c r="O10925">
        <v>564</v>
      </c>
    </row>
    <row r="10926" spans="1:15" x14ac:dyDescent="0.35">
      <c r="A10926">
        <v>-79.936290700000001</v>
      </c>
      <c r="B10926">
        <v>43.811673499999998</v>
      </c>
      <c r="C10926" t="s">
        <v>484</v>
      </c>
      <c r="D10926">
        <v>2020</v>
      </c>
      <c r="E10926" t="s">
        <v>16</v>
      </c>
      <c r="H10926" t="s">
        <v>506</v>
      </c>
      <c r="I10926" t="s">
        <v>507</v>
      </c>
      <c r="J10926" t="s">
        <v>508</v>
      </c>
      <c r="K10926" t="s">
        <v>20</v>
      </c>
      <c r="L10926">
        <v>1021</v>
      </c>
      <c r="M10926">
        <v>43.811673499999998</v>
      </c>
      <c r="N10926">
        <v>-79.936290700000001</v>
      </c>
      <c r="O10926">
        <v>565</v>
      </c>
    </row>
    <row r="10927" spans="1:15" x14ac:dyDescent="0.35">
      <c r="A10927">
        <v>-78.192070700000002</v>
      </c>
      <c r="B10927">
        <v>44.791278300000002</v>
      </c>
      <c r="C10927" t="s">
        <v>171</v>
      </c>
      <c r="D10927">
        <v>2020</v>
      </c>
      <c r="E10927" t="s">
        <v>16</v>
      </c>
      <c r="H10927" t="s">
        <v>873</v>
      </c>
      <c r="I10927" t="s">
        <v>874</v>
      </c>
      <c r="J10927" t="s">
        <v>285</v>
      </c>
      <c r="K10927" t="s">
        <v>20</v>
      </c>
      <c r="L10927">
        <v>800</v>
      </c>
      <c r="M10927">
        <v>44.791278300000002</v>
      </c>
      <c r="N10927">
        <v>-78.192070700000002</v>
      </c>
      <c r="O10927">
        <v>1465</v>
      </c>
    </row>
    <row r="10928" spans="1:15" x14ac:dyDescent="0.35">
      <c r="A10928">
        <v>-77.624433999999994</v>
      </c>
      <c r="B10928">
        <v>45.020889500000003</v>
      </c>
      <c r="C10928" t="s">
        <v>171</v>
      </c>
      <c r="D10928">
        <v>2020</v>
      </c>
      <c r="E10928" t="s">
        <v>16</v>
      </c>
      <c r="H10928" t="s">
        <v>890</v>
      </c>
      <c r="I10928" t="s">
        <v>891</v>
      </c>
      <c r="J10928" t="s">
        <v>296</v>
      </c>
      <c r="K10928" t="s">
        <v>20</v>
      </c>
      <c r="L10928">
        <v>1000</v>
      </c>
      <c r="M10928">
        <v>45.020889500000003</v>
      </c>
      <c r="N10928">
        <v>-77.624433999999994</v>
      </c>
      <c r="O10928">
        <v>1466</v>
      </c>
    </row>
    <row r="10929" spans="1:15" x14ac:dyDescent="0.35">
      <c r="A10929">
        <v>-78.130027600000005</v>
      </c>
      <c r="B10929">
        <v>44.8430544</v>
      </c>
      <c r="C10929" t="s">
        <v>171</v>
      </c>
      <c r="D10929">
        <v>2020</v>
      </c>
      <c r="E10929" t="s">
        <v>16</v>
      </c>
      <c r="H10929" t="s">
        <v>875</v>
      </c>
      <c r="I10929" t="s">
        <v>876</v>
      </c>
      <c r="J10929" t="s">
        <v>285</v>
      </c>
      <c r="K10929" t="s">
        <v>20</v>
      </c>
      <c r="L10929">
        <v>600</v>
      </c>
      <c r="M10929">
        <v>44.8430544</v>
      </c>
      <c r="N10929">
        <v>-78.130027600000005</v>
      </c>
      <c r="O10929">
        <v>1467</v>
      </c>
    </row>
    <row r="10930" spans="1:15" x14ac:dyDescent="0.35">
      <c r="A10930">
        <v>-78.188293099999996</v>
      </c>
      <c r="B10930">
        <v>44.841805200000003</v>
      </c>
      <c r="C10930" t="s">
        <v>171</v>
      </c>
      <c r="D10930">
        <v>2020</v>
      </c>
      <c r="E10930" t="s">
        <v>16</v>
      </c>
      <c r="H10930" t="s">
        <v>865</v>
      </c>
      <c r="I10930" t="s">
        <v>866</v>
      </c>
      <c r="J10930" t="s">
        <v>285</v>
      </c>
      <c r="K10930" t="s">
        <v>20</v>
      </c>
      <c r="L10930">
        <v>600</v>
      </c>
      <c r="M10930">
        <v>44.841805200000003</v>
      </c>
      <c r="N10930">
        <v>-78.188293099999996</v>
      </c>
      <c r="O10930">
        <v>1468</v>
      </c>
    </row>
    <row r="10931" spans="1:15" x14ac:dyDescent="0.35">
      <c r="A10931">
        <v>-78.008145999999996</v>
      </c>
      <c r="B10931">
        <v>45.0703757</v>
      </c>
      <c r="C10931" t="s">
        <v>171</v>
      </c>
      <c r="D10931">
        <v>2020</v>
      </c>
      <c r="E10931" t="s">
        <v>16</v>
      </c>
      <c r="H10931" t="s">
        <v>888</v>
      </c>
      <c r="I10931" t="s">
        <v>889</v>
      </c>
      <c r="J10931" t="s">
        <v>281</v>
      </c>
      <c r="K10931" t="s">
        <v>20</v>
      </c>
      <c r="L10931">
        <v>2100</v>
      </c>
      <c r="M10931">
        <v>45.0703757</v>
      </c>
      <c r="N10931">
        <v>-78.008145999999996</v>
      </c>
      <c r="O10931">
        <v>1469</v>
      </c>
    </row>
    <row r="10932" spans="1:15" x14ac:dyDescent="0.35">
      <c r="A10932">
        <v>-78.084299799999997</v>
      </c>
      <c r="B10932">
        <v>44.871602500000002</v>
      </c>
      <c r="C10932" t="s">
        <v>171</v>
      </c>
      <c r="D10932">
        <v>2020</v>
      </c>
      <c r="E10932" t="s">
        <v>16</v>
      </c>
      <c r="H10932" t="s">
        <v>879</v>
      </c>
      <c r="I10932" t="s">
        <v>880</v>
      </c>
      <c r="J10932" t="s">
        <v>348</v>
      </c>
      <c r="K10932" t="s">
        <v>20</v>
      </c>
      <c r="L10932">
        <v>1450</v>
      </c>
      <c r="M10932">
        <v>44.871602500000002</v>
      </c>
      <c r="N10932">
        <v>-78.084299799999997</v>
      </c>
      <c r="O10932">
        <v>1470</v>
      </c>
    </row>
    <row r="10933" spans="1:15" x14ac:dyDescent="0.35">
      <c r="A10933">
        <v>-78.382591099999999</v>
      </c>
      <c r="B10933">
        <v>44.921601000000003</v>
      </c>
      <c r="C10933" t="s">
        <v>171</v>
      </c>
      <c r="D10933">
        <v>2020</v>
      </c>
      <c r="E10933" t="s">
        <v>16</v>
      </c>
      <c r="H10933" t="s">
        <v>751</v>
      </c>
      <c r="I10933" t="s">
        <v>752</v>
      </c>
      <c r="J10933" t="s">
        <v>753</v>
      </c>
      <c r="K10933" t="s">
        <v>20</v>
      </c>
      <c r="L10933">
        <v>600</v>
      </c>
      <c r="M10933">
        <v>44.921601000000003</v>
      </c>
      <c r="N10933">
        <v>-78.382591099999999</v>
      </c>
      <c r="O10933">
        <v>1471</v>
      </c>
    </row>
    <row r="10934" spans="1:15" x14ac:dyDescent="0.35">
      <c r="A10934">
        <v>-78.1734996</v>
      </c>
      <c r="B10934">
        <v>44.885549599999997</v>
      </c>
      <c r="C10934" t="s">
        <v>171</v>
      </c>
      <c r="D10934">
        <v>2020</v>
      </c>
      <c r="E10934" t="s">
        <v>16</v>
      </c>
      <c r="H10934" t="s">
        <v>877</v>
      </c>
      <c r="I10934" t="s">
        <v>878</v>
      </c>
      <c r="J10934" t="s">
        <v>285</v>
      </c>
      <c r="K10934" t="s">
        <v>20</v>
      </c>
      <c r="L10934">
        <v>250</v>
      </c>
      <c r="M10934">
        <v>44.885549599999997</v>
      </c>
      <c r="N10934">
        <v>-78.1734996</v>
      </c>
      <c r="O10934">
        <v>1472</v>
      </c>
    </row>
    <row r="10935" spans="1:15" x14ac:dyDescent="0.35">
      <c r="A10935">
        <v>-78.206991799999997</v>
      </c>
      <c r="B10935">
        <v>44.8737718</v>
      </c>
      <c r="C10935" t="s">
        <v>171</v>
      </c>
      <c r="D10935">
        <v>2020</v>
      </c>
      <c r="E10935" t="s">
        <v>16</v>
      </c>
      <c r="H10935" t="s">
        <v>869</v>
      </c>
      <c r="I10935" t="s">
        <v>870</v>
      </c>
      <c r="J10935" t="s">
        <v>285</v>
      </c>
      <c r="K10935" t="s">
        <v>20</v>
      </c>
      <c r="L10935">
        <v>2200</v>
      </c>
      <c r="M10935">
        <v>44.8737718</v>
      </c>
      <c r="N10935">
        <v>-78.206991799999997</v>
      </c>
      <c r="O10935">
        <v>1473</v>
      </c>
    </row>
    <row r="10936" spans="1:15" x14ac:dyDescent="0.35">
      <c r="A10936">
        <v>-78.076065700000001</v>
      </c>
      <c r="B10936">
        <v>45.208063299999999</v>
      </c>
      <c r="C10936" t="s">
        <v>171</v>
      </c>
      <c r="D10936">
        <v>2020</v>
      </c>
      <c r="E10936" t="s">
        <v>16</v>
      </c>
      <c r="H10936" t="s">
        <v>863</v>
      </c>
      <c r="I10936" t="s">
        <v>864</v>
      </c>
      <c r="J10936" t="s">
        <v>271</v>
      </c>
      <c r="K10936" t="s">
        <v>20</v>
      </c>
      <c r="L10936">
        <v>750</v>
      </c>
      <c r="M10936">
        <v>45.208063299999999</v>
      </c>
      <c r="N10936">
        <v>-78.076065700000001</v>
      </c>
      <c r="O10936">
        <v>1474</v>
      </c>
    </row>
    <row r="10937" spans="1:15" x14ac:dyDescent="0.35">
      <c r="A10937">
        <v>-78.769879399999994</v>
      </c>
      <c r="B10937">
        <v>45.212926500000002</v>
      </c>
      <c r="C10937" t="s">
        <v>171</v>
      </c>
      <c r="D10937">
        <v>2020</v>
      </c>
      <c r="E10937" t="s">
        <v>16</v>
      </c>
      <c r="H10937" t="s">
        <v>884</v>
      </c>
      <c r="I10937" t="s">
        <v>885</v>
      </c>
      <c r="J10937" t="s">
        <v>190</v>
      </c>
      <c r="K10937" t="s">
        <v>20</v>
      </c>
      <c r="L10937">
        <v>1400</v>
      </c>
      <c r="M10937">
        <v>45.212926500000002</v>
      </c>
      <c r="N10937">
        <v>-78.769879399999994</v>
      </c>
      <c r="O10937">
        <v>1475</v>
      </c>
    </row>
    <row r="10938" spans="1:15" x14ac:dyDescent="0.35">
      <c r="A10938">
        <v>-77.967387299999999</v>
      </c>
      <c r="B10938">
        <v>45.514778200000002</v>
      </c>
      <c r="C10938" t="s">
        <v>171</v>
      </c>
      <c r="D10938">
        <v>2020</v>
      </c>
      <c r="E10938" t="s">
        <v>16</v>
      </c>
      <c r="H10938" t="s">
        <v>898</v>
      </c>
      <c r="I10938" t="s">
        <v>899</v>
      </c>
      <c r="J10938" t="s">
        <v>240</v>
      </c>
      <c r="K10938" t="s">
        <v>20</v>
      </c>
      <c r="L10938">
        <v>500</v>
      </c>
      <c r="M10938">
        <v>45.514778200000002</v>
      </c>
      <c r="N10938">
        <v>-77.967387299999999</v>
      </c>
      <c r="O10938">
        <v>1476</v>
      </c>
    </row>
    <row r="10939" spans="1:15" x14ac:dyDescent="0.35">
      <c r="A10939">
        <v>-78.749488600000006</v>
      </c>
      <c r="B10939">
        <v>45.1810203</v>
      </c>
      <c r="C10939" t="s">
        <v>171</v>
      </c>
      <c r="D10939">
        <v>2020</v>
      </c>
      <c r="E10939" t="s">
        <v>16</v>
      </c>
      <c r="H10939" t="s">
        <v>871</v>
      </c>
      <c r="I10939" t="s">
        <v>872</v>
      </c>
      <c r="J10939" t="s">
        <v>190</v>
      </c>
      <c r="K10939" t="s">
        <v>20</v>
      </c>
      <c r="L10939">
        <v>300</v>
      </c>
      <c r="M10939">
        <v>45.1810203</v>
      </c>
      <c r="N10939">
        <v>-78.749488600000006</v>
      </c>
      <c r="O10939">
        <v>1477</v>
      </c>
    </row>
    <row r="10940" spans="1:15" x14ac:dyDescent="0.35">
      <c r="A10940">
        <v>-76.867892499999996</v>
      </c>
      <c r="B10940">
        <v>45.096989200000003</v>
      </c>
      <c r="C10940" t="s">
        <v>171</v>
      </c>
      <c r="D10940">
        <v>2020</v>
      </c>
      <c r="E10940" t="s">
        <v>16</v>
      </c>
      <c r="H10940" t="s">
        <v>896</v>
      </c>
      <c r="I10940" t="s">
        <v>897</v>
      </c>
      <c r="J10940" t="s">
        <v>175</v>
      </c>
      <c r="K10940" t="s">
        <v>20</v>
      </c>
      <c r="L10940">
        <v>650</v>
      </c>
      <c r="M10940">
        <v>45.096989200000003</v>
      </c>
      <c r="N10940">
        <v>-76.867892499999996</v>
      </c>
      <c r="O10940">
        <v>1478</v>
      </c>
    </row>
    <row r="10941" spans="1:15" x14ac:dyDescent="0.35">
      <c r="A10941">
        <v>-78.083978000000002</v>
      </c>
      <c r="B10941">
        <v>44.702351700000001</v>
      </c>
      <c r="C10941" t="s">
        <v>171</v>
      </c>
      <c r="D10941">
        <v>2020</v>
      </c>
      <c r="E10941" t="s">
        <v>320</v>
      </c>
      <c r="H10941" t="s">
        <v>657</v>
      </c>
      <c r="I10941" t="s">
        <v>658</v>
      </c>
      <c r="J10941" t="s">
        <v>253</v>
      </c>
      <c r="K10941" t="s">
        <v>20</v>
      </c>
      <c r="L10941">
        <v>900</v>
      </c>
      <c r="M10941">
        <v>44.702351700000001</v>
      </c>
      <c r="N10941">
        <v>-78.083978000000002</v>
      </c>
      <c r="O10941">
        <v>1810</v>
      </c>
    </row>
    <row r="10942" spans="1:15" x14ac:dyDescent="0.35">
      <c r="A10942">
        <v>-78.222462300000004</v>
      </c>
      <c r="B10942">
        <v>44.657194199999999</v>
      </c>
      <c r="C10942" t="s">
        <v>171</v>
      </c>
      <c r="D10942">
        <v>2020</v>
      </c>
      <c r="E10942" t="s">
        <v>320</v>
      </c>
      <c r="H10942" t="s">
        <v>654</v>
      </c>
      <c r="I10942" t="s">
        <v>656</v>
      </c>
      <c r="J10942" t="s">
        <v>253</v>
      </c>
      <c r="K10942" t="s">
        <v>20</v>
      </c>
      <c r="L10942">
        <v>500</v>
      </c>
      <c r="M10942">
        <v>44.657194199999999</v>
      </c>
      <c r="N10942">
        <v>-78.222462300000004</v>
      </c>
      <c r="O10942">
        <v>1811</v>
      </c>
    </row>
    <row r="10943" spans="1:15" x14ac:dyDescent="0.35">
      <c r="A10943">
        <v>-78.195052200000006</v>
      </c>
      <c r="B10943">
        <v>44.780756400000001</v>
      </c>
      <c r="C10943" t="s">
        <v>171</v>
      </c>
      <c r="D10943">
        <v>2020</v>
      </c>
      <c r="E10943" t="s">
        <v>320</v>
      </c>
      <c r="H10943" t="s">
        <v>654</v>
      </c>
      <c r="I10943" t="s">
        <v>655</v>
      </c>
      <c r="J10943" t="s">
        <v>285</v>
      </c>
      <c r="K10943" t="s">
        <v>20</v>
      </c>
      <c r="L10943">
        <v>800</v>
      </c>
      <c r="M10943">
        <v>44.780756400000001</v>
      </c>
      <c r="N10943">
        <v>-78.195052200000006</v>
      </c>
      <c r="O10943">
        <v>1812</v>
      </c>
    </row>
    <row r="10944" spans="1:15" x14ac:dyDescent="0.35">
      <c r="A10944">
        <v>-77.813842399999999</v>
      </c>
      <c r="B10944">
        <v>45.0508357</v>
      </c>
      <c r="C10944" t="s">
        <v>171</v>
      </c>
      <c r="D10944">
        <v>2020</v>
      </c>
      <c r="E10944" t="s">
        <v>320</v>
      </c>
      <c r="H10944" t="s">
        <v>321</v>
      </c>
      <c r="I10944" t="s">
        <v>322</v>
      </c>
      <c r="J10944" t="s">
        <v>323</v>
      </c>
      <c r="K10944" t="s">
        <v>20</v>
      </c>
      <c r="L10944">
        <v>1200</v>
      </c>
      <c r="M10944">
        <v>45.0508357</v>
      </c>
      <c r="N10944">
        <v>-77.813842399999999</v>
      </c>
      <c r="O10944">
        <v>1813</v>
      </c>
    </row>
    <row r="10945" spans="1:15" x14ac:dyDescent="0.35">
      <c r="A10945">
        <v>-77.6318816</v>
      </c>
      <c r="B10945">
        <v>45.008646400000003</v>
      </c>
      <c r="C10945" t="s">
        <v>171</v>
      </c>
      <c r="D10945">
        <v>2020</v>
      </c>
      <c r="E10945" t="s">
        <v>59</v>
      </c>
      <c r="H10945" t="s">
        <v>392</v>
      </c>
      <c r="I10945" t="s">
        <v>393</v>
      </c>
      <c r="J10945" t="s">
        <v>296</v>
      </c>
      <c r="K10945" t="s">
        <v>20</v>
      </c>
      <c r="L10945">
        <v>300</v>
      </c>
      <c r="M10945">
        <v>45.008646400000003</v>
      </c>
      <c r="N10945">
        <v>-77.6318816</v>
      </c>
      <c r="O10945">
        <v>1840</v>
      </c>
    </row>
    <row r="10946" spans="1:15" x14ac:dyDescent="0.35">
      <c r="A10946">
        <v>-78.096809399999998</v>
      </c>
      <c r="B10946">
        <v>44.698177899999997</v>
      </c>
      <c r="C10946" t="s">
        <v>171</v>
      </c>
      <c r="D10946">
        <v>2020</v>
      </c>
      <c r="E10946" t="s">
        <v>59</v>
      </c>
      <c r="H10946" t="s">
        <v>704</v>
      </c>
      <c r="I10946" t="s">
        <v>705</v>
      </c>
      <c r="J10946" t="s">
        <v>253</v>
      </c>
      <c r="K10946" t="s">
        <v>20</v>
      </c>
      <c r="L10946">
        <v>850</v>
      </c>
      <c r="M10946">
        <v>44.698177899999997</v>
      </c>
      <c r="N10946">
        <v>-78.096809399999998</v>
      </c>
      <c r="O10946">
        <v>1841</v>
      </c>
    </row>
    <row r="10947" spans="1:15" x14ac:dyDescent="0.35">
      <c r="A10947">
        <v>-77.6318816</v>
      </c>
      <c r="B10947">
        <v>45.008646400000003</v>
      </c>
      <c r="C10947" t="s">
        <v>171</v>
      </c>
      <c r="D10947">
        <v>2020</v>
      </c>
      <c r="E10947" t="s">
        <v>59</v>
      </c>
      <c r="H10947" t="s">
        <v>386</v>
      </c>
      <c r="I10947" t="s">
        <v>387</v>
      </c>
      <c r="J10947" t="s">
        <v>296</v>
      </c>
      <c r="K10947" t="s">
        <v>20</v>
      </c>
      <c r="L10947">
        <v>300</v>
      </c>
      <c r="M10947">
        <v>45.008646400000003</v>
      </c>
      <c r="N10947">
        <v>-77.6318816</v>
      </c>
      <c r="O10947">
        <v>1842</v>
      </c>
    </row>
    <row r="10948" spans="1:15" x14ac:dyDescent="0.35">
      <c r="A10948">
        <v>-77.633723799999999</v>
      </c>
      <c r="B10948">
        <v>45.007415600000002</v>
      </c>
      <c r="C10948" t="s">
        <v>171</v>
      </c>
      <c r="D10948">
        <v>2020</v>
      </c>
      <c r="E10948" t="s">
        <v>59</v>
      </c>
      <c r="H10948" t="s">
        <v>394</v>
      </c>
      <c r="I10948" t="s">
        <v>395</v>
      </c>
      <c r="J10948" t="s">
        <v>296</v>
      </c>
      <c r="K10948" t="s">
        <v>20</v>
      </c>
      <c r="L10948">
        <v>1500</v>
      </c>
      <c r="M10948">
        <v>45.007415600000002</v>
      </c>
      <c r="N10948">
        <v>-77.633723799999999</v>
      </c>
      <c r="O10948">
        <v>1843</v>
      </c>
    </row>
    <row r="10949" spans="1:15" x14ac:dyDescent="0.35">
      <c r="A10949">
        <v>-76.912245799999994</v>
      </c>
      <c r="B10949">
        <v>45.169169699999998</v>
      </c>
      <c r="C10949" t="s">
        <v>171</v>
      </c>
      <c r="D10949">
        <v>2020</v>
      </c>
      <c r="E10949" t="s">
        <v>59</v>
      </c>
      <c r="H10949" t="s">
        <v>388</v>
      </c>
      <c r="I10949" t="s">
        <v>389</v>
      </c>
      <c r="J10949" t="s">
        <v>186</v>
      </c>
      <c r="K10949" t="s">
        <v>20</v>
      </c>
      <c r="L10949">
        <v>1350</v>
      </c>
      <c r="M10949">
        <v>45.169169699999998</v>
      </c>
      <c r="N10949">
        <v>-76.912245799999994</v>
      </c>
      <c r="O10949">
        <v>1844</v>
      </c>
    </row>
    <row r="10950" spans="1:15" x14ac:dyDescent="0.35">
      <c r="A10950">
        <v>-78.725037700000001</v>
      </c>
      <c r="B10950">
        <v>45.187736899999997</v>
      </c>
      <c r="C10950" t="s">
        <v>171</v>
      </c>
      <c r="D10950">
        <v>2020</v>
      </c>
      <c r="E10950" t="s">
        <v>59</v>
      </c>
      <c r="H10950" t="s">
        <v>390</v>
      </c>
      <c r="I10950" t="s">
        <v>391</v>
      </c>
      <c r="J10950" t="s">
        <v>190</v>
      </c>
      <c r="K10950" t="s">
        <v>20</v>
      </c>
      <c r="L10950">
        <v>300</v>
      </c>
      <c r="M10950">
        <v>45.187736899999997</v>
      </c>
      <c r="N10950">
        <v>-78.725037700000001</v>
      </c>
      <c r="O10950">
        <v>1845</v>
      </c>
    </row>
    <row r="10951" spans="1:15" x14ac:dyDescent="0.35">
      <c r="A10951">
        <v>-78.809093200000007</v>
      </c>
      <c r="B10951">
        <v>45.186680799999998</v>
      </c>
      <c r="C10951" t="s">
        <v>171</v>
      </c>
      <c r="D10951">
        <v>2020</v>
      </c>
      <c r="E10951" t="s">
        <v>59</v>
      </c>
      <c r="H10951" t="s">
        <v>381</v>
      </c>
      <c r="I10951" t="s">
        <v>382</v>
      </c>
      <c r="J10951" t="s">
        <v>190</v>
      </c>
      <c r="K10951" t="s">
        <v>20</v>
      </c>
      <c r="L10951">
        <v>200</v>
      </c>
      <c r="M10951">
        <v>45.186680799999998</v>
      </c>
      <c r="N10951">
        <v>-78.809093200000007</v>
      </c>
      <c r="O10951">
        <v>1846</v>
      </c>
    </row>
    <row r="10952" spans="1:15" x14ac:dyDescent="0.35">
      <c r="A10952">
        <v>-82.533636599999994</v>
      </c>
      <c r="B10952">
        <v>48.097979299999999</v>
      </c>
      <c r="C10952" t="s">
        <v>1181</v>
      </c>
      <c r="D10952">
        <v>2020</v>
      </c>
      <c r="E10952" t="s">
        <v>59</v>
      </c>
      <c r="H10952" t="s">
        <v>1213</v>
      </c>
      <c r="I10952" t="s">
        <v>1214</v>
      </c>
      <c r="J10952" t="s">
        <v>1212</v>
      </c>
      <c r="K10952" t="s">
        <v>20</v>
      </c>
      <c r="L10952">
        <v>500</v>
      </c>
      <c r="M10952">
        <v>48.097979299999999</v>
      </c>
      <c r="N10952">
        <v>-82.533636599999994</v>
      </c>
      <c r="O10952">
        <v>2009</v>
      </c>
    </row>
    <row r="10953" spans="1:15" x14ac:dyDescent="0.35">
      <c r="A10953">
        <v>-82.532112699999999</v>
      </c>
      <c r="B10953">
        <v>47.9348612</v>
      </c>
      <c r="C10953" t="s">
        <v>1181</v>
      </c>
      <c r="D10953">
        <v>2020</v>
      </c>
      <c r="E10953" t="s">
        <v>59</v>
      </c>
      <c r="H10953" t="s">
        <v>1215</v>
      </c>
      <c r="I10953" t="s">
        <v>1216</v>
      </c>
      <c r="J10953" t="s">
        <v>1204</v>
      </c>
      <c r="K10953" t="s">
        <v>20</v>
      </c>
      <c r="L10953">
        <v>600</v>
      </c>
      <c r="M10953">
        <v>47.9348612</v>
      </c>
      <c r="N10953">
        <v>-82.532112699999999</v>
      </c>
      <c r="O10953">
        <v>2010</v>
      </c>
    </row>
    <row r="10954" spans="1:15" x14ac:dyDescent="0.35">
      <c r="A10954">
        <v>-81.296716799999999</v>
      </c>
      <c r="B10954">
        <v>49.267428600000002</v>
      </c>
      <c r="C10954" t="s">
        <v>1306</v>
      </c>
      <c r="D10954">
        <v>2020</v>
      </c>
      <c r="E10954" t="s">
        <v>16</v>
      </c>
      <c r="H10954" t="s">
        <v>1315</v>
      </c>
      <c r="I10954" t="s">
        <v>1316</v>
      </c>
      <c r="J10954" t="s">
        <v>1317</v>
      </c>
      <c r="K10954" t="s">
        <v>20</v>
      </c>
      <c r="L10954">
        <v>400</v>
      </c>
      <c r="M10954">
        <v>49.267428600000002</v>
      </c>
      <c r="N10954">
        <v>-81.296716799999999</v>
      </c>
      <c r="O10954">
        <v>2127</v>
      </c>
    </row>
    <row r="10955" spans="1:15" x14ac:dyDescent="0.35">
      <c r="A10955">
        <v>-81.641241899999997</v>
      </c>
      <c r="B10955">
        <v>49.123002399999997</v>
      </c>
      <c r="C10955" t="s">
        <v>1306</v>
      </c>
      <c r="D10955">
        <v>2020</v>
      </c>
      <c r="E10955" t="s">
        <v>16</v>
      </c>
      <c r="H10955" t="s">
        <v>1310</v>
      </c>
      <c r="I10955" t="s">
        <v>1311</v>
      </c>
      <c r="J10955" t="s">
        <v>1312</v>
      </c>
      <c r="K10955" t="s">
        <v>20</v>
      </c>
      <c r="L10955">
        <v>190</v>
      </c>
      <c r="M10955">
        <v>49.123002399999997</v>
      </c>
      <c r="N10955">
        <v>-81.641241899999997</v>
      </c>
      <c r="O10955">
        <v>2128</v>
      </c>
    </row>
    <row r="10956" spans="1:15" x14ac:dyDescent="0.35">
      <c r="A10956">
        <v>-81.163928400000003</v>
      </c>
      <c r="B10956">
        <v>49.016720599999999</v>
      </c>
      <c r="C10956" t="s">
        <v>1306</v>
      </c>
      <c r="D10956">
        <v>2020</v>
      </c>
      <c r="E10956" t="s">
        <v>16</v>
      </c>
      <c r="H10956" t="s">
        <v>1318</v>
      </c>
      <c r="I10956" t="s">
        <v>1319</v>
      </c>
      <c r="J10956" t="s">
        <v>1320</v>
      </c>
      <c r="K10956" t="s">
        <v>20</v>
      </c>
      <c r="L10956">
        <v>350</v>
      </c>
      <c r="M10956">
        <v>49.016720599999999</v>
      </c>
      <c r="N10956">
        <v>-81.163928400000003</v>
      </c>
      <c r="O10956">
        <v>2129</v>
      </c>
    </row>
    <row r="10957" spans="1:15" x14ac:dyDescent="0.35">
      <c r="A10957">
        <v>-81.643982899999997</v>
      </c>
      <c r="B10957">
        <v>49.122987100000003</v>
      </c>
      <c r="C10957" t="s">
        <v>1306</v>
      </c>
      <c r="D10957">
        <v>2020</v>
      </c>
      <c r="E10957" t="s">
        <v>16</v>
      </c>
      <c r="H10957" t="s">
        <v>1313</v>
      </c>
      <c r="I10957" t="s">
        <v>1314</v>
      </c>
      <c r="J10957" t="s">
        <v>1312</v>
      </c>
      <c r="K10957" t="s">
        <v>20</v>
      </c>
      <c r="L10957">
        <v>240</v>
      </c>
      <c r="M10957">
        <v>49.122987100000003</v>
      </c>
      <c r="N10957">
        <v>-81.643982899999997</v>
      </c>
      <c r="O10957">
        <v>2130</v>
      </c>
    </row>
    <row r="10958" spans="1:15" x14ac:dyDescent="0.35">
      <c r="A10958">
        <v>-80.557276400000006</v>
      </c>
      <c r="B10958">
        <v>48.795590099999998</v>
      </c>
      <c r="C10958" t="s">
        <v>1306</v>
      </c>
      <c r="D10958">
        <v>2020</v>
      </c>
      <c r="E10958" t="s">
        <v>16</v>
      </c>
      <c r="H10958" t="s">
        <v>1332</v>
      </c>
      <c r="I10958" t="s">
        <v>1333</v>
      </c>
      <c r="J10958" t="s">
        <v>1334</v>
      </c>
      <c r="K10958" t="s">
        <v>20</v>
      </c>
      <c r="L10958">
        <v>1700</v>
      </c>
      <c r="M10958">
        <v>48.795590099999998</v>
      </c>
      <c r="N10958">
        <v>-80.557276400000006</v>
      </c>
      <c r="O10958">
        <v>2131</v>
      </c>
    </row>
    <row r="10959" spans="1:15" x14ac:dyDescent="0.35">
      <c r="A10959">
        <v>-80.4613102</v>
      </c>
      <c r="B10959">
        <v>49.110034400000004</v>
      </c>
      <c r="C10959" t="s">
        <v>1306</v>
      </c>
      <c r="D10959">
        <v>2020</v>
      </c>
      <c r="E10959" t="s">
        <v>16</v>
      </c>
      <c r="H10959" t="s">
        <v>1329</v>
      </c>
      <c r="I10959" t="s">
        <v>1330</v>
      </c>
      <c r="J10959" t="s">
        <v>1331</v>
      </c>
      <c r="K10959" t="s">
        <v>20</v>
      </c>
      <c r="L10959">
        <v>1100</v>
      </c>
      <c r="M10959">
        <v>49.110034400000004</v>
      </c>
      <c r="N10959">
        <v>-80.4613102</v>
      </c>
      <c r="O10959">
        <v>2132</v>
      </c>
    </row>
    <row r="10960" spans="1:15" x14ac:dyDescent="0.35">
      <c r="A10960">
        <v>-80.287051700000006</v>
      </c>
      <c r="B10960">
        <v>48.839216399999998</v>
      </c>
      <c r="C10960" t="s">
        <v>1306</v>
      </c>
      <c r="D10960">
        <v>2020</v>
      </c>
      <c r="E10960" t="s">
        <v>16</v>
      </c>
      <c r="H10960" t="s">
        <v>1307</v>
      </c>
      <c r="I10960" t="s">
        <v>1308</v>
      </c>
      <c r="J10960" t="s">
        <v>1309</v>
      </c>
      <c r="K10960" t="s">
        <v>20</v>
      </c>
      <c r="L10960">
        <v>750</v>
      </c>
      <c r="M10960">
        <v>48.839216399999998</v>
      </c>
      <c r="N10960">
        <v>-80.287051700000006</v>
      </c>
      <c r="O10960">
        <v>2133</v>
      </c>
    </row>
    <row r="10961" spans="1:15" x14ac:dyDescent="0.35">
      <c r="A10961">
        <v>-81.132092</v>
      </c>
      <c r="B10961">
        <v>48.872829199999998</v>
      </c>
      <c r="C10961" t="s">
        <v>1306</v>
      </c>
      <c r="D10961">
        <v>2020</v>
      </c>
      <c r="E10961" t="s">
        <v>16</v>
      </c>
      <c r="H10961" t="s">
        <v>1327</v>
      </c>
      <c r="I10961" t="s">
        <v>1328</v>
      </c>
      <c r="J10961" t="s">
        <v>1326</v>
      </c>
      <c r="K10961" t="s">
        <v>20</v>
      </c>
      <c r="L10961">
        <v>200</v>
      </c>
      <c r="M10961">
        <v>48.872829199999998</v>
      </c>
      <c r="N10961">
        <v>-81.132092</v>
      </c>
      <c r="O10961">
        <v>2134</v>
      </c>
    </row>
    <row r="10962" spans="1:15" x14ac:dyDescent="0.35">
      <c r="A10962">
        <v>-81.123506000000006</v>
      </c>
      <c r="B10962">
        <v>48.883746700000003</v>
      </c>
      <c r="C10962" t="s">
        <v>1306</v>
      </c>
      <c r="D10962">
        <v>2020</v>
      </c>
      <c r="E10962" t="s">
        <v>16</v>
      </c>
      <c r="H10962" t="s">
        <v>1324</v>
      </c>
      <c r="I10962" t="s">
        <v>1325</v>
      </c>
      <c r="J10962" t="s">
        <v>1326</v>
      </c>
      <c r="K10962" t="s">
        <v>20</v>
      </c>
      <c r="L10962">
        <v>300</v>
      </c>
      <c r="M10962">
        <v>48.883746700000003</v>
      </c>
      <c r="N10962">
        <v>-81.123506000000006</v>
      </c>
      <c r="O10962">
        <v>2135</v>
      </c>
    </row>
    <row r="10963" spans="1:15" x14ac:dyDescent="0.35">
      <c r="A10963">
        <v>-81.163928400000003</v>
      </c>
      <c r="B10963">
        <v>49.016720599999999</v>
      </c>
      <c r="C10963" t="s">
        <v>1306</v>
      </c>
      <c r="D10963">
        <v>2020</v>
      </c>
      <c r="E10963" t="s">
        <v>16</v>
      </c>
      <c r="H10963" t="s">
        <v>1318</v>
      </c>
      <c r="I10963" t="s">
        <v>1319</v>
      </c>
      <c r="J10963" t="s">
        <v>1320</v>
      </c>
      <c r="K10963" t="s">
        <v>20</v>
      </c>
      <c r="L10963">
        <v>200</v>
      </c>
      <c r="M10963">
        <v>49.016720599999999</v>
      </c>
      <c r="N10963">
        <v>-81.163928400000003</v>
      </c>
      <c r="O10963">
        <v>2136</v>
      </c>
    </row>
    <row r="10964" spans="1:15" x14ac:dyDescent="0.35">
      <c r="A10964">
        <v>-80.4613102</v>
      </c>
      <c r="B10964">
        <v>49.110034400000004</v>
      </c>
      <c r="C10964" t="s">
        <v>1306</v>
      </c>
      <c r="D10964">
        <v>2020</v>
      </c>
      <c r="E10964" t="s">
        <v>16</v>
      </c>
      <c r="H10964" t="s">
        <v>1329</v>
      </c>
      <c r="I10964" t="s">
        <v>1330</v>
      </c>
      <c r="J10964" t="s">
        <v>1331</v>
      </c>
      <c r="K10964" t="s">
        <v>20</v>
      </c>
      <c r="L10964">
        <v>100</v>
      </c>
      <c r="M10964">
        <v>49.110034400000004</v>
      </c>
      <c r="N10964">
        <v>-80.4613102</v>
      </c>
      <c r="O10964">
        <v>2137</v>
      </c>
    </row>
    <row r="10965" spans="1:15" x14ac:dyDescent="0.35">
      <c r="A10965">
        <v>-81.207869299999999</v>
      </c>
      <c r="B10965">
        <v>49.058929200000001</v>
      </c>
      <c r="C10965" t="s">
        <v>1306</v>
      </c>
      <c r="D10965">
        <v>2020</v>
      </c>
      <c r="E10965" t="s">
        <v>16</v>
      </c>
      <c r="H10965" t="s">
        <v>1321</v>
      </c>
      <c r="I10965" t="s">
        <v>1322</v>
      </c>
      <c r="J10965" t="s">
        <v>1323</v>
      </c>
      <c r="K10965" t="s">
        <v>20</v>
      </c>
      <c r="L10965">
        <v>75</v>
      </c>
      <c r="M10965">
        <v>49.058929200000001</v>
      </c>
      <c r="N10965">
        <v>-81.207869299999999</v>
      </c>
      <c r="O10965">
        <v>2138</v>
      </c>
    </row>
    <row r="10966" spans="1:15" x14ac:dyDescent="0.35">
      <c r="A10966">
        <v>-80.274942899999999</v>
      </c>
      <c r="B10966">
        <v>48.8283457</v>
      </c>
      <c r="C10966" t="s">
        <v>1306</v>
      </c>
      <c r="D10966">
        <v>2020</v>
      </c>
      <c r="E10966" t="s">
        <v>263</v>
      </c>
      <c r="H10966" t="s">
        <v>1347</v>
      </c>
      <c r="I10966" t="s">
        <v>1348</v>
      </c>
      <c r="J10966" t="s">
        <v>1309</v>
      </c>
      <c r="K10966" t="s">
        <v>20</v>
      </c>
      <c r="L10966">
        <v>3000</v>
      </c>
      <c r="M10966">
        <v>48.8283457</v>
      </c>
      <c r="N10966">
        <v>-80.274942899999999</v>
      </c>
      <c r="O10966">
        <v>2142</v>
      </c>
    </row>
    <row r="10967" spans="1:15" x14ac:dyDescent="0.35">
      <c r="A10967">
        <v>-79.907549500000002</v>
      </c>
      <c r="B10967">
        <v>49.2428575</v>
      </c>
      <c r="C10967" t="s">
        <v>1306</v>
      </c>
      <c r="D10967">
        <v>2020</v>
      </c>
      <c r="E10967" t="s">
        <v>263</v>
      </c>
      <c r="H10967" t="s">
        <v>1349</v>
      </c>
      <c r="I10967" t="s">
        <v>1350</v>
      </c>
      <c r="J10967" t="s">
        <v>1351</v>
      </c>
      <c r="K10967" t="s">
        <v>20</v>
      </c>
      <c r="L10967">
        <v>1100</v>
      </c>
      <c r="M10967">
        <v>49.2428575</v>
      </c>
      <c r="N10967">
        <v>-79.907549500000002</v>
      </c>
      <c r="O10967">
        <v>2143</v>
      </c>
    </row>
    <row r="10968" spans="1:15" x14ac:dyDescent="0.35">
      <c r="A10968">
        <v>-81.137574000000001</v>
      </c>
      <c r="B10968">
        <v>48.882718300000001</v>
      </c>
      <c r="C10968" t="s">
        <v>1306</v>
      </c>
      <c r="D10968">
        <v>2020</v>
      </c>
      <c r="E10968" t="s">
        <v>263</v>
      </c>
      <c r="H10968" t="s">
        <v>1355</v>
      </c>
      <c r="I10968" t="s">
        <v>1356</v>
      </c>
      <c r="J10968" t="s">
        <v>1326</v>
      </c>
      <c r="K10968" t="s">
        <v>20</v>
      </c>
      <c r="L10968">
        <v>200</v>
      </c>
      <c r="M10968">
        <v>48.882718300000001</v>
      </c>
      <c r="N10968">
        <v>-81.137574000000001</v>
      </c>
      <c r="O10968">
        <v>2144</v>
      </c>
    </row>
    <row r="10969" spans="1:15" x14ac:dyDescent="0.35">
      <c r="A10969">
        <v>-80.324175600000004</v>
      </c>
      <c r="B10969">
        <v>49.520396499999997</v>
      </c>
      <c r="C10969" t="s">
        <v>1306</v>
      </c>
      <c r="D10969">
        <v>2020</v>
      </c>
      <c r="E10969" t="s">
        <v>263</v>
      </c>
      <c r="H10969" t="s">
        <v>1352</v>
      </c>
      <c r="I10969" t="s">
        <v>1353</v>
      </c>
      <c r="J10969" t="s">
        <v>1354</v>
      </c>
      <c r="K10969" t="s">
        <v>20</v>
      </c>
      <c r="L10969">
        <v>4000</v>
      </c>
      <c r="M10969">
        <v>49.520396499999997</v>
      </c>
      <c r="N10969">
        <v>-80.324175600000004</v>
      </c>
      <c r="O10969">
        <v>2145</v>
      </c>
    </row>
    <row r="10970" spans="1:15" x14ac:dyDescent="0.35">
      <c r="A10970">
        <v>-80.4552537</v>
      </c>
      <c r="B10970">
        <v>49.412248300000002</v>
      </c>
      <c r="C10970" t="s">
        <v>1306</v>
      </c>
      <c r="D10970">
        <v>2020</v>
      </c>
      <c r="E10970" t="s">
        <v>263</v>
      </c>
      <c r="H10970" t="s">
        <v>1360</v>
      </c>
      <c r="I10970" t="s">
        <v>1361</v>
      </c>
      <c r="J10970" t="s">
        <v>1362</v>
      </c>
      <c r="K10970" t="s">
        <v>20</v>
      </c>
      <c r="L10970">
        <v>1700</v>
      </c>
      <c r="M10970">
        <v>49.412248300000002</v>
      </c>
      <c r="N10970">
        <v>-80.4552537</v>
      </c>
      <c r="O10970">
        <v>2146</v>
      </c>
    </row>
    <row r="10971" spans="1:15" x14ac:dyDescent="0.35">
      <c r="A10971">
        <v>-81.117030200000002</v>
      </c>
      <c r="B10971">
        <v>48.846757400000001</v>
      </c>
      <c r="C10971" t="s">
        <v>1306</v>
      </c>
      <c r="D10971">
        <v>2020</v>
      </c>
      <c r="E10971" t="s">
        <v>263</v>
      </c>
      <c r="H10971" t="s">
        <v>1345</v>
      </c>
      <c r="I10971" t="s">
        <v>1346</v>
      </c>
      <c r="J10971" t="s">
        <v>1326</v>
      </c>
      <c r="K10971" t="s">
        <v>20</v>
      </c>
      <c r="L10971">
        <v>400</v>
      </c>
      <c r="M10971">
        <v>48.846757400000001</v>
      </c>
      <c r="N10971">
        <v>-81.117030200000002</v>
      </c>
      <c r="O10971">
        <v>2148</v>
      </c>
    </row>
    <row r="10972" spans="1:15" x14ac:dyDescent="0.35">
      <c r="A10972">
        <v>-81.137574000000001</v>
      </c>
      <c r="B10972">
        <v>48.882718300000001</v>
      </c>
      <c r="C10972" t="s">
        <v>1306</v>
      </c>
      <c r="D10972">
        <v>2020</v>
      </c>
      <c r="E10972" t="s">
        <v>263</v>
      </c>
      <c r="H10972" t="s">
        <v>1355</v>
      </c>
      <c r="I10972" t="s">
        <v>1356</v>
      </c>
      <c r="J10972" t="s">
        <v>1326</v>
      </c>
      <c r="K10972" t="s">
        <v>20</v>
      </c>
      <c r="L10972">
        <v>200</v>
      </c>
      <c r="M10972">
        <v>48.882718300000001</v>
      </c>
      <c r="N10972">
        <v>-81.137574000000001</v>
      </c>
      <c r="O10972">
        <v>2149</v>
      </c>
    </row>
    <row r="10973" spans="1:15" x14ac:dyDescent="0.35">
      <c r="A10973">
        <v>-80.366442800000002</v>
      </c>
      <c r="B10973">
        <v>48.919743500000003</v>
      </c>
      <c r="C10973" t="s">
        <v>1306</v>
      </c>
      <c r="D10973">
        <v>2020</v>
      </c>
      <c r="E10973" t="s">
        <v>320</v>
      </c>
      <c r="H10973" t="s">
        <v>1394</v>
      </c>
      <c r="I10973" t="s">
        <v>1395</v>
      </c>
      <c r="J10973" t="s">
        <v>1396</v>
      </c>
      <c r="K10973" t="s">
        <v>20</v>
      </c>
      <c r="L10973">
        <v>1000</v>
      </c>
      <c r="M10973">
        <v>48.919743500000003</v>
      </c>
      <c r="N10973">
        <v>-80.366442800000002</v>
      </c>
      <c r="O10973">
        <v>2156</v>
      </c>
    </row>
    <row r="10974" spans="1:15" x14ac:dyDescent="0.35">
      <c r="A10974">
        <v>-80.630088599999993</v>
      </c>
      <c r="B10974">
        <v>48.893002899999999</v>
      </c>
      <c r="C10974" t="s">
        <v>1306</v>
      </c>
      <c r="D10974">
        <v>2020</v>
      </c>
      <c r="E10974" t="s">
        <v>320</v>
      </c>
      <c r="H10974" t="s">
        <v>1399</v>
      </c>
      <c r="I10974" t="s">
        <v>1400</v>
      </c>
      <c r="J10974" t="s">
        <v>1370</v>
      </c>
      <c r="K10974" t="s">
        <v>20</v>
      </c>
      <c r="L10974">
        <v>450</v>
      </c>
      <c r="M10974">
        <v>48.893002899999999</v>
      </c>
      <c r="N10974">
        <v>-80.630088599999993</v>
      </c>
      <c r="O10974">
        <v>2157</v>
      </c>
    </row>
    <row r="10975" spans="1:15" x14ac:dyDescent="0.35">
      <c r="A10975">
        <v>-81.207869299999999</v>
      </c>
      <c r="B10975">
        <v>49.058929200000001</v>
      </c>
      <c r="C10975" t="s">
        <v>1306</v>
      </c>
      <c r="D10975">
        <v>2020</v>
      </c>
      <c r="E10975" t="s">
        <v>320</v>
      </c>
      <c r="H10975" t="s">
        <v>1321</v>
      </c>
      <c r="I10975" t="s">
        <v>1322</v>
      </c>
      <c r="J10975" t="s">
        <v>1323</v>
      </c>
      <c r="K10975" t="s">
        <v>20</v>
      </c>
      <c r="L10975">
        <v>450</v>
      </c>
      <c r="M10975">
        <v>49.058929200000001</v>
      </c>
      <c r="N10975">
        <v>-81.207869299999999</v>
      </c>
      <c r="O10975">
        <v>2158</v>
      </c>
    </row>
    <row r="10976" spans="1:15" x14ac:dyDescent="0.35">
      <c r="A10976">
        <v>-80.131365799999998</v>
      </c>
      <c r="B10976">
        <v>49.951754800000003</v>
      </c>
      <c r="C10976" t="s">
        <v>1306</v>
      </c>
      <c r="D10976">
        <v>2020</v>
      </c>
      <c r="E10976" t="s">
        <v>320</v>
      </c>
      <c r="H10976" t="s">
        <v>1397</v>
      </c>
      <c r="I10976" t="s">
        <v>1398</v>
      </c>
      <c r="K10976" t="s">
        <v>20</v>
      </c>
      <c r="L10976">
        <v>450</v>
      </c>
      <c r="M10976">
        <v>49.951754800000003</v>
      </c>
      <c r="N10976">
        <v>-80.131365799999998</v>
      </c>
      <c r="O10976">
        <v>2159</v>
      </c>
    </row>
    <row r="10977" spans="1:15" x14ac:dyDescent="0.35">
      <c r="A10977">
        <v>-80.802528100000004</v>
      </c>
      <c r="B10977">
        <v>48.755788899999999</v>
      </c>
      <c r="C10977" t="s">
        <v>1306</v>
      </c>
      <c r="D10977">
        <v>2020</v>
      </c>
      <c r="E10977" t="s">
        <v>320</v>
      </c>
      <c r="H10977" t="s">
        <v>1392</v>
      </c>
      <c r="I10977" t="s">
        <v>1393</v>
      </c>
      <c r="J10977" t="s">
        <v>1341</v>
      </c>
      <c r="K10977" t="s">
        <v>20</v>
      </c>
      <c r="L10977">
        <v>500</v>
      </c>
      <c r="M10977">
        <v>48.755788899999999</v>
      </c>
      <c r="N10977">
        <v>-80.802528100000004</v>
      </c>
      <c r="O10977">
        <v>2160</v>
      </c>
    </row>
    <row r="10978" spans="1:15" x14ac:dyDescent="0.35">
      <c r="A10978">
        <v>-80.630088599999993</v>
      </c>
      <c r="B10978">
        <v>48.893002899999999</v>
      </c>
      <c r="C10978" t="s">
        <v>1306</v>
      </c>
      <c r="D10978">
        <v>2020</v>
      </c>
      <c r="E10978" t="s">
        <v>320</v>
      </c>
      <c r="H10978" t="s">
        <v>1399</v>
      </c>
      <c r="I10978" t="s">
        <v>1400</v>
      </c>
      <c r="J10978" t="s">
        <v>1370</v>
      </c>
      <c r="K10978" t="s">
        <v>20</v>
      </c>
      <c r="L10978">
        <v>250</v>
      </c>
      <c r="M10978">
        <v>48.893002899999999</v>
      </c>
      <c r="N10978">
        <v>-80.630088599999993</v>
      </c>
      <c r="O10978">
        <v>2161</v>
      </c>
    </row>
    <row r="10979" spans="1:15" x14ac:dyDescent="0.35">
      <c r="A10979">
        <v>-81.788870099999997</v>
      </c>
      <c r="B10979">
        <v>49.356867399999999</v>
      </c>
      <c r="C10979" t="s">
        <v>1306</v>
      </c>
      <c r="D10979">
        <v>2020</v>
      </c>
      <c r="E10979" t="s">
        <v>59</v>
      </c>
      <c r="H10979" t="s">
        <v>1408</v>
      </c>
      <c r="I10979" t="s">
        <v>1409</v>
      </c>
      <c r="J10979" t="s">
        <v>1410</v>
      </c>
      <c r="K10979" t="s">
        <v>20</v>
      </c>
      <c r="L10979">
        <v>1250</v>
      </c>
      <c r="M10979">
        <v>49.356867399999999</v>
      </c>
      <c r="N10979">
        <v>-81.788870099999997</v>
      </c>
      <c r="O10979">
        <v>2164</v>
      </c>
    </row>
    <row r="10980" spans="1:15" x14ac:dyDescent="0.35">
      <c r="A10980">
        <v>-81.134930600000004</v>
      </c>
      <c r="B10980">
        <v>48.914206900000003</v>
      </c>
      <c r="C10980" t="s">
        <v>1306</v>
      </c>
      <c r="D10980">
        <v>2020</v>
      </c>
      <c r="E10980" t="s">
        <v>59</v>
      </c>
      <c r="H10980" t="s">
        <v>1411</v>
      </c>
      <c r="I10980" t="s">
        <v>1412</v>
      </c>
      <c r="J10980" t="s">
        <v>1413</v>
      </c>
      <c r="K10980" t="s">
        <v>20</v>
      </c>
      <c r="L10980">
        <v>650</v>
      </c>
      <c r="M10980">
        <v>48.914206900000003</v>
      </c>
      <c r="N10980">
        <v>-81.134930600000004</v>
      </c>
      <c r="O10980">
        <v>2165</v>
      </c>
    </row>
    <row r="10981" spans="1:15" x14ac:dyDescent="0.35">
      <c r="A10981">
        <v>-83.385971999999995</v>
      </c>
      <c r="B10981">
        <v>47.730266499999999</v>
      </c>
      <c r="C10981" t="s">
        <v>1181</v>
      </c>
      <c r="D10981">
        <v>2020</v>
      </c>
      <c r="E10981" t="s">
        <v>16</v>
      </c>
      <c r="H10981" t="s">
        <v>1486</v>
      </c>
      <c r="I10981" t="s">
        <v>1487</v>
      </c>
      <c r="J10981" t="s">
        <v>1200</v>
      </c>
      <c r="K10981" t="s">
        <v>20</v>
      </c>
      <c r="L10981">
        <v>500</v>
      </c>
      <c r="M10981">
        <v>47.730266499999999</v>
      </c>
      <c r="N10981">
        <v>-83.385971999999995</v>
      </c>
      <c r="O10981">
        <v>2590</v>
      </c>
    </row>
    <row r="10982" spans="1:15" x14ac:dyDescent="0.35">
      <c r="A10982">
        <v>-83.488373999999993</v>
      </c>
      <c r="B10982">
        <v>47.673649599999997</v>
      </c>
      <c r="C10982" t="s">
        <v>1181</v>
      </c>
      <c r="D10982">
        <v>2020</v>
      </c>
      <c r="E10982" t="s">
        <v>16</v>
      </c>
      <c r="H10982" t="s">
        <v>1469</v>
      </c>
      <c r="I10982" t="s">
        <v>1470</v>
      </c>
      <c r="J10982" t="s">
        <v>1200</v>
      </c>
      <c r="K10982" t="s">
        <v>20</v>
      </c>
      <c r="L10982">
        <v>450</v>
      </c>
      <c r="M10982">
        <v>47.673649599999997</v>
      </c>
      <c r="N10982">
        <v>-83.488373999999993</v>
      </c>
      <c r="O10982">
        <v>2591</v>
      </c>
    </row>
    <row r="10983" spans="1:15" x14ac:dyDescent="0.35">
      <c r="A10983">
        <v>-82.525857299999998</v>
      </c>
      <c r="B10983">
        <v>48.062093400000002</v>
      </c>
      <c r="C10983" t="s">
        <v>1181</v>
      </c>
      <c r="D10983">
        <v>2020</v>
      </c>
      <c r="E10983" t="s">
        <v>16</v>
      </c>
      <c r="H10983" t="s">
        <v>1473</v>
      </c>
      <c r="I10983" t="s">
        <v>1474</v>
      </c>
      <c r="J10983" t="s">
        <v>1212</v>
      </c>
      <c r="K10983" t="s">
        <v>20</v>
      </c>
      <c r="L10983">
        <v>1000</v>
      </c>
      <c r="M10983">
        <v>48.062093400000002</v>
      </c>
      <c r="N10983">
        <v>-82.525857299999998</v>
      </c>
      <c r="O10983">
        <v>2592</v>
      </c>
    </row>
    <row r="10984" spans="1:15" x14ac:dyDescent="0.35">
      <c r="A10984">
        <v>-82.521570499999996</v>
      </c>
      <c r="B10984">
        <v>48.144024000000002</v>
      </c>
      <c r="C10984" t="s">
        <v>1181</v>
      </c>
      <c r="D10984">
        <v>2020</v>
      </c>
      <c r="E10984" t="s">
        <v>16</v>
      </c>
      <c r="H10984" t="s">
        <v>1490</v>
      </c>
      <c r="I10984" t="s">
        <v>1491</v>
      </c>
      <c r="J10984" t="s">
        <v>1212</v>
      </c>
      <c r="K10984" t="s">
        <v>20</v>
      </c>
      <c r="L10984">
        <v>500</v>
      </c>
      <c r="M10984">
        <v>48.144024000000002</v>
      </c>
      <c r="N10984">
        <v>-82.521570499999996</v>
      </c>
      <c r="O10984">
        <v>2593</v>
      </c>
    </row>
    <row r="10985" spans="1:15" x14ac:dyDescent="0.35">
      <c r="A10985">
        <v>-82.523386900000006</v>
      </c>
      <c r="B10985">
        <v>48.069324000000002</v>
      </c>
      <c r="C10985" t="s">
        <v>1181</v>
      </c>
      <c r="D10985">
        <v>2020</v>
      </c>
      <c r="E10985" t="s">
        <v>16</v>
      </c>
      <c r="H10985" t="s">
        <v>1480</v>
      </c>
      <c r="I10985" t="s">
        <v>1481</v>
      </c>
      <c r="J10985" t="s">
        <v>1212</v>
      </c>
      <c r="K10985" t="s">
        <v>20</v>
      </c>
      <c r="L10985">
        <v>700</v>
      </c>
      <c r="M10985">
        <v>48.069324000000002</v>
      </c>
      <c r="N10985">
        <v>-82.523386900000006</v>
      </c>
      <c r="O10985">
        <v>2594</v>
      </c>
    </row>
    <row r="10986" spans="1:15" x14ac:dyDescent="0.35">
      <c r="A10986">
        <v>-83.081972300000004</v>
      </c>
      <c r="B10986">
        <v>47.605260700000002</v>
      </c>
      <c r="C10986" t="s">
        <v>1181</v>
      </c>
      <c r="D10986">
        <v>2020</v>
      </c>
      <c r="E10986" t="s">
        <v>16</v>
      </c>
      <c r="H10986" t="s">
        <v>1478</v>
      </c>
      <c r="I10986" t="s">
        <v>1479</v>
      </c>
      <c r="J10986" t="s">
        <v>1226</v>
      </c>
      <c r="K10986" t="s">
        <v>20</v>
      </c>
      <c r="L10986">
        <v>1050</v>
      </c>
      <c r="M10986">
        <v>47.605260700000002</v>
      </c>
      <c r="N10986">
        <v>-83.081972300000004</v>
      </c>
      <c r="O10986">
        <v>2595</v>
      </c>
    </row>
    <row r="10987" spans="1:15" x14ac:dyDescent="0.35">
      <c r="A10987">
        <v>-84.052182299999998</v>
      </c>
      <c r="B10987">
        <v>47.925308700000002</v>
      </c>
      <c r="C10987" t="s">
        <v>1181</v>
      </c>
      <c r="D10987">
        <v>2020</v>
      </c>
      <c r="E10987" t="s">
        <v>16</v>
      </c>
      <c r="H10987" t="s">
        <v>1492</v>
      </c>
      <c r="I10987" t="s">
        <v>1493</v>
      </c>
      <c r="J10987" t="s">
        <v>1237</v>
      </c>
      <c r="K10987" t="s">
        <v>20</v>
      </c>
      <c r="L10987">
        <v>750</v>
      </c>
      <c r="M10987">
        <v>47.925308700000002</v>
      </c>
      <c r="N10987">
        <v>-84.052182299999998</v>
      </c>
      <c r="O10987">
        <v>2596</v>
      </c>
    </row>
    <row r="10988" spans="1:15" x14ac:dyDescent="0.35">
      <c r="A10988">
        <v>-83.138702199999997</v>
      </c>
      <c r="B10988">
        <v>47.593418800000002</v>
      </c>
      <c r="C10988" t="s">
        <v>1181</v>
      </c>
      <c r="D10988">
        <v>2020</v>
      </c>
      <c r="E10988" t="s">
        <v>16</v>
      </c>
      <c r="H10988" t="s">
        <v>1482</v>
      </c>
      <c r="I10988" t="s">
        <v>1483</v>
      </c>
      <c r="J10988" t="s">
        <v>1246</v>
      </c>
      <c r="K10988" t="s">
        <v>20</v>
      </c>
      <c r="L10988">
        <v>400</v>
      </c>
      <c r="M10988">
        <v>47.593418800000002</v>
      </c>
      <c r="N10988">
        <v>-83.138702199999997</v>
      </c>
      <c r="O10988">
        <v>2597</v>
      </c>
    </row>
    <row r="10989" spans="1:15" x14ac:dyDescent="0.35">
      <c r="A10989">
        <v>-83.138555600000004</v>
      </c>
      <c r="B10989">
        <v>47.589822099999999</v>
      </c>
      <c r="C10989" t="s">
        <v>1181</v>
      </c>
      <c r="D10989">
        <v>2020</v>
      </c>
      <c r="E10989" t="s">
        <v>16</v>
      </c>
      <c r="H10989" t="s">
        <v>1488</v>
      </c>
      <c r="I10989" t="s">
        <v>1489</v>
      </c>
      <c r="J10989" t="s">
        <v>1246</v>
      </c>
      <c r="K10989" t="s">
        <v>20</v>
      </c>
      <c r="L10989">
        <v>700</v>
      </c>
      <c r="M10989">
        <v>47.589822099999999</v>
      </c>
      <c r="N10989">
        <v>-83.138555600000004</v>
      </c>
      <c r="O10989">
        <v>2598</v>
      </c>
    </row>
    <row r="10990" spans="1:15" x14ac:dyDescent="0.35">
      <c r="A10990">
        <v>-82.523147600000001</v>
      </c>
      <c r="B10990">
        <v>48.061229500000003</v>
      </c>
      <c r="C10990" t="s">
        <v>1181</v>
      </c>
      <c r="D10990">
        <v>2020</v>
      </c>
      <c r="E10990" t="s">
        <v>16</v>
      </c>
      <c r="H10990" t="s">
        <v>1484</v>
      </c>
      <c r="I10990" t="s">
        <v>1485</v>
      </c>
      <c r="J10990" t="s">
        <v>1212</v>
      </c>
      <c r="K10990" t="s">
        <v>20</v>
      </c>
      <c r="L10990">
        <v>750</v>
      </c>
      <c r="M10990">
        <v>48.061229500000003</v>
      </c>
      <c r="N10990">
        <v>-82.523147600000001</v>
      </c>
      <c r="O10990">
        <v>2599</v>
      </c>
    </row>
    <row r="10991" spans="1:15" x14ac:dyDescent="0.35">
      <c r="A10991">
        <v>-83.353664499999994</v>
      </c>
      <c r="B10991">
        <v>47.877336</v>
      </c>
      <c r="C10991" t="s">
        <v>1181</v>
      </c>
      <c r="D10991">
        <v>2020</v>
      </c>
      <c r="E10991" t="s">
        <v>16</v>
      </c>
      <c r="H10991" t="s">
        <v>1475</v>
      </c>
      <c r="I10991" t="s">
        <v>1476</v>
      </c>
      <c r="J10991" t="s">
        <v>1477</v>
      </c>
      <c r="K10991" t="s">
        <v>20</v>
      </c>
      <c r="L10991">
        <v>750</v>
      </c>
      <c r="M10991">
        <v>47.877336</v>
      </c>
      <c r="N10991">
        <v>-83.353664499999994</v>
      </c>
      <c r="O10991">
        <v>2600</v>
      </c>
    </row>
    <row r="10992" spans="1:15" x14ac:dyDescent="0.35">
      <c r="A10992">
        <v>-82.526436799999999</v>
      </c>
      <c r="B10992">
        <v>48.1268654</v>
      </c>
      <c r="C10992" t="s">
        <v>1181</v>
      </c>
      <c r="D10992">
        <v>2020</v>
      </c>
      <c r="E10992" t="s">
        <v>16</v>
      </c>
      <c r="H10992" t="s">
        <v>1459</v>
      </c>
      <c r="I10992" t="s">
        <v>1460</v>
      </c>
      <c r="J10992" t="s">
        <v>1212</v>
      </c>
      <c r="K10992" t="s">
        <v>20</v>
      </c>
      <c r="L10992">
        <v>250</v>
      </c>
      <c r="M10992">
        <v>48.1268654</v>
      </c>
      <c r="N10992">
        <v>-82.526436799999999</v>
      </c>
      <c r="O10992">
        <v>2601</v>
      </c>
    </row>
    <row r="10993" spans="1:15" x14ac:dyDescent="0.35">
      <c r="A10993">
        <v>-83.105682200000004</v>
      </c>
      <c r="B10993">
        <v>47.609237100000001</v>
      </c>
      <c r="C10993" t="s">
        <v>1181</v>
      </c>
      <c r="D10993">
        <v>2020</v>
      </c>
      <c r="E10993" t="s">
        <v>16</v>
      </c>
      <c r="H10993" t="s">
        <v>1464</v>
      </c>
      <c r="I10993" t="s">
        <v>1465</v>
      </c>
      <c r="J10993" t="s">
        <v>1226</v>
      </c>
      <c r="K10993" t="s">
        <v>20</v>
      </c>
      <c r="L10993">
        <v>750</v>
      </c>
      <c r="M10993">
        <v>47.609237100000001</v>
      </c>
      <c r="N10993">
        <v>-83.105682200000004</v>
      </c>
      <c r="O10993">
        <v>2602</v>
      </c>
    </row>
    <row r="10994" spans="1:15" x14ac:dyDescent="0.35">
      <c r="A10994">
        <v>-82.529635900000002</v>
      </c>
      <c r="B10994">
        <v>48.098932099999999</v>
      </c>
      <c r="C10994" t="s">
        <v>1181</v>
      </c>
      <c r="D10994">
        <v>2020</v>
      </c>
      <c r="E10994" t="s">
        <v>16</v>
      </c>
      <c r="H10994" t="s">
        <v>1457</v>
      </c>
      <c r="I10994" t="s">
        <v>1458</v>
      </c>
      <c r="J10994" t="s">
        <v>1212</v>
      </c>
      <c r="K10994" t="s">
        <v>20</v>
      </c>
      <c r="L10994">
        <v>700</v>
      </c>
      <c r="M10994">
        <v>48.098932099999999</v>
      </c>
      <c r="N10994">
        <v>-82.529635900000002</v>
      </c>
      <c r="O10994">
        <v>2603</v>
      </c>
    </row>
    <row r="10995" spans="1:15" x14ac:dyDescent="0.35">
      <c r="A10995">
        <v>-82.980012599999995</v>
      </c>
      <c r="B10995">
        <v>47.547675599999998</v>
      </c>
      <c r="C10995" t="s">
        <v>1181</v>
      </c>
      <c r="D10995">
        <v>2020</v>
      </c>
      <c r="E10995" t="s">
        <v>16</v>
      </c>
      <c r="H10995" t="s">
        <v>1494</v>
      </c>
      <c r="I10995" t="s">
        <v>1495</v>
      </c>
      <c r="J10995" t="s">
        <v>1208</v>
      </c>
      <c r="K10995" t="s">
        <v>20</v>
      </c>
      <c r="L10995">
        <v>550</v>
      </c>
      <c r="M10995">
        <v>47.547675599999998</v>
      </c>
      <c r="N10995">
        <v>-82.980012599999995</v>
      </c>
      <c r="O10995">
        <v>2604</v>
      </c>
    </row>
    <row r="10996" spans="1:15" x14ac:dyDescent="0.35">
      <c r="A10996">
        <v>-80.319252599999999</v>
      </c>
      <c r="B10996">
        <v>43.071732400000002</v>
      </c>
      <c r="C10996" t="s">
        <v>1546</v>
      </c>
      <c r="D10996">
        <v>2020</v>
      </c>
      <c r="E10996" t="s">
        <v>245</v>
      </c>
      <c r="H10996" t="s">
        <v>1559</v>
      </c>
      <c r="I10996" t="s">
        <v>1560</v>
      </c>
      <c r="J10996" t="s">
        <v>1561</v>
      </c>
      <c r="K10996" t="s">
        <v>20</v>
      </c>
      <c r="L10996">
        <v>500</v>
      </c>
      <c r="M10996">
        <v>43.071732400000002</v>
      </c>
      <c r="N10996">
        <v>-80.319252599999999</v>
      </c>
      <c r="O10996">
        <v>3076</v>
      </c>
    </row>
    <row r="10997" spans="1:15" x14ac:dyDescent="0.35">
      <c r="A10997">
        <v>-80.311745900000005</v>
      </c>
      <c r="B10997">
        <v>43.579781500000003</v>
      </c>
      <c r="C10997" t="s">
        <v>1546</v>
      </c>
      <c r="D10997">
        <v>2020</v>
      </c>
      <c r="E10997" t="s">
        <v>245</v>
      </c>
      <c r="H10997" t="s">
        <v>1562</v>
      </c>
      <c r="I10997" t="s">
        <v>1563</v>
      </c>
      <c r="J10997" t="s">
        <v>1564</v>
      </c>
      <c r="K10997" t="s">
        <v>20</v>
      </c>
      <c r="L10997">
        <v>400</v>
      </c>
      <c r="M10997">
        <v>43.579781500000003</v>
      </c>
      <c r="N10997">
        <v>-80.311745900000005</v>
      </c>
      <c r="O10997">
        <v>3077</v>
      </c>
    </row>
    <row r="10998" spans="1:15" x14ac:dyDescent="0.35">
      <c r="A10998">
        <v>-91.586151700000002</v>
      </c>
      <c r="B10998">
        <v>49.400369300000001</v>
      </c>
      <c r="C10998" t="s">
        <v>1498</v>
      </c>
      <c r="D10998">
        <v>2020</v>
      </c>
      <c r="E10998" t="s">
        <v>16</v>
      </c>
      <c r="H10998" t="s">
        <v>1499</v>
      </c>
      <c r="I10998" t="s">
        <v>1500</v>
      </c>
      <c r="J10998" t="s">
        <v>1501</v>
      </c>
      <c r="K10998" t="s">
        <v>20</v>
      </c>
      <c r="L10998">
        <v>100</v>
      </c>
      <c r="M10998">
        <v>49.400369300000001</v>
      </c>
      <c r="N10998">
        <v>-91.586151700000002</v>
      </c>
      <c r="O10998">
        <v>3807</v>
      </c>
    </row>
    <row r="10999" spans="1:15" x14ac:dyDescent="0.35">
      <c r="A10999">
        <v>-91.558170899999993</v>
      </c>
      <c r="B10999">
        <v>49.372137500000001</v>
      </c>
      <c r="C10999" t="s">
        <v>1498</v>
      </c>
      <c r="D10999">
        <v>2020</v>
      </c>
      <c r="E10999" t="s">
        <v>59</v>
      </c>
      <c r="H10999" t="s">
        <v>1542</v>
      </c>
      <c r="I10999" t="s">
        <v>1543</v>
      </c>
      <c r="J10999" t="s">
        <v>1501</v>
      </c>
      <c r="K10999" t="s">
        <v>20</v>
      </c>
      <c r="L10999">
        <v>120</v>
      </c>
      <c r="M10999">
        <v>49.372137500000001</v>
      </c>
      <c r="N10999">
        <v>-91.558170899999993</v>
      </c>
      <c r="O10999">
        <v>3818</v>
      </c>
    </row>
    <row r="11000" spans="1:15" x14ac:dyDescent="0.35">
      <c r="A11000">
        <v>-92.701256799999996</v>
      </c>
      <c r="B11000">
        <v>50.068829100000002</v>
      </c>
      <c r="C11000" t="s">
        <v>1498</v>
      </c>
      <c r="D11000">
        <v>2020</v>
      </c>
      <c r="E11000" t="s">
        <v>59</v>
      </c>
      <c r="H11000" t="s">
        <v>1515</v>
      </c>
      <c r="I11000" t="s">
        <v>1516</v>
      </c>
      <c r="K11000" t="s">
        <v>20</v>
      </c>
      <c r="L11000">
        <v>3500</v>
      </c>
      <c r="M11000">
        <v>50.068829100000002</v>
      </c>
      <c r="N11000">
        <v>-92.701256799999996</v>
      </c>
      <c r="O11000">
        <v>3819</v>
      </c>
    </row>
    <row r="11001" spans="1:15" x14ac:dyDescent="0.35">
      <c r="A11001">
        <v>-92.132601699999995</v>
      </c>
      <c r="B11001">
        <v>49.0499826</v>
      </c>
      <c r="C11001" t="s">
        <v>1736</v>
      </c>
      <c r="D11001">
        <v>2020</v>
      </c>
      <c r="E11001" t="s">
        <v>16</v>
      </c>
      <c r="H11001" t="s">
        <v>1737</v>
      </c>
      <c r="I11001" t="s">
        <v>1738</v>
      </c>
      <c r="K11001" t="s">
        <v>20</v>
      </c>
      <c r="L11001">
        <v>4000</v>
      </c>
      <c r="M11001">
        <v>49.0499826</v>
      </c>
      <c r="N11001">
        <v>-92.132601699999995</v>
      </c>
      <c r="O11001">
        <v>3851</v>
      </c>
    </row>
    <row r="11002" spans="1:15" x14ac:dyDescent="0.35">
      <c r="A11002">
        <v>-93.968620400000006</v>
      </c>
      <c r="B11002">
        <v>50.066968000000003</v>
      </c>
      <c r="C11002" t="s">
        <v>1745</v>
      </c>
      <c r="D11002">
        <v>2020</v>
      </c>
      <c r="E11002" t="s">
        <v>16</v>
      </c>
      <c r="H11002" t="s">
        <v>1762</v>
      </c>
      <c r="I11002" t="s">
        <v>1763</v>
      </c>
      <c r="K11002" t="s">
        <v>20</v>
      </c>
      <c r="L11002">
        <v>1000</v>
      </c>
      <c r="M11002">
        <v>50.066968000000003</v>
      </c>
      <c r="N11002">
        <v>-93.968620400000006</v>
      </c>
      <c r="O11002">
        <v>4046</v>
      </c>
    </row>
    <row r="11003" spans="1:15" x14ac:dyDescent="0.35">
      <c r="A11003">
        <v>-94.153521999999995</v>
      </c>
      <c r="B11003">
        <v>49.653593100000002</v>
      </c>
      <c r="C11003" t="s">
        <v>1745</v>
      </c>
      <c r="D11003">
        <v>2020</v>
      </c>
      <c r="E11003" t="s">
        <v>16</v>
      </c>
      <c r="H11003" t="s">
        <v>1775</v>
      </c>
      <c r="I11003" t="s">
        <v>1776</v>
      </c>
      <c r="J11003" t="s">
        <v>1777</v>
      </c>
      <c r="K11003" t="s">
        <v>20</v>
      </c>
      <c r="L11003">
        <v>500</v>
      </c>
      <c r="M11003">
        <v>49.653593100000002</v>
      </c>
      <c r="N11003">
        <v>-94.153521999999995</v>
      </c>
      <c r="O11003">
        <v>4047</v>
      </c>
    </row>
    <row r="11004" spans="1:15" x14ac:dyDescent="0.35">
      <c r="A11004">
        <v>-93.948023000000006</v>
      </c>
      <c r="B11004">
        <v>49.832622800000003</v>
      </c>
      <c r="C11004" t="s">
        <v>1745</v>
      </c>
      <c r="D11004">
        <v>2020</v>
      </c>
      <c r="E11004" t="s">
        <v>16</v>
      </c>
      <c r="H11004" t="s">
        <v>1764</v>
      </c>
      <c r="I11004" t="s">
        <v>1765</v>
      </c>
      <c r="J11004" t="s">
        <v>1766</v>
      </c>
      <c r="K11004" t="s">
        <v>20</v>
      </c>
      <c r="L11004">
        <v>1000</v>
      </c>
      <c r="M11004">
        <v>49.832622800000003</v>
      </c>
      <c r="N11004">
        <v>-93.948023000000006</v>
      </c>
      <c r="O11004">
        <v>4048</v>
      </c>
    </row>
    <row r="11005" spans="1:15" x14ac:dyDescent="0.35">
      <c r="A11005">
        <v>-93.851409500000003</v>
      </c>
      <c r="B11005">
        <v>49.651114300000003</v>
      </c>
      <c r="C11005" t="s">
        <v>1745</v>
      </c>
      <c r="D11005">
        <v>2020</v>
      </c>
      <c r="E11005" t="s">
        <v>16</v>
      </c>
      <c r="H11005" t="s">
        <v>1773</v>
      </c>
      <c r="I11005" t="s">
        <v>1774</v>
      </c>
      <c r="K11005" t="s">
        <v>20</v>
      </c>
      <c r="L11005">
        <v>600</v>
      </c>
      <c r="M11005">
        <v>49.651114300000003</v>
      </c>
      <c r="N11005">
        <v>-93.851409500000003</v>
      </c>
      <c r="O11005">
        <v>4049</v>
      </c>
    </row>
    <row r="11006" spans="1:15" x14ac:dyDescent="0.35">
      <c r="A11006">
        <v>-93.948023000000006</v>
      </c>
      <c r="B11006">
        <v>49.832622800000003</v>
      </c>
      <c r="C11006" t="s">
        <v>1745</v>
      </c>
      <c r="D11006">
        <v>2020</v>
      </c>
      <c r="E11006" t="s">
        <v>320</v>
      </c>
      <c r="H11006" t="s">
        <v>1764</v>
      </c>
      <c r="I11006" t="s">
        <v>1765</v>
      </c>
      <c r="J11006" t="s">
        <v>1766</v>
      </c>
      <c r="K11006" t="s">
        <v>20</v>
      </c>
      <c r="L11006">
        <v>1500</v>
      </c>
      <c r="M11006">
        <v>49.832622800000003</v>
      </c>
      <c r="N11006">
        <v>-93.948023000000006</v>
      </c>
      <c r="O11006">
        <v>4056</v>
      </c>
    </row>
    <row r="11007" spans="1:15" x14ac:dyDescent="0.35">
      <c r="A11007">
        <v>-82.319662399999999</v>
      </c>
      <c r="B11007">
        <v>49.585004699999999</v>
      </c>
      <c r="C11007" t="s">
        <v>1551</v>
      </c>
      <c r="D11007">
        <v>2020</v>
      </c>
      <c r="E11007" t="s">
        <v>16</v>
      </c>
      <c r="H11007" t="s">
        <v>1647</v>
      </c>
      <c r="I11007" t="s">
        <v>1648</v>
      </c>
      <c r="J11007" t="s">
        <v>1649</v>
      </c>
      <c r="K11007" t="s">
        <v>20</v>
      </c>
      <c r="L11007">
        <v>500</v>
      </c>
      <c r="M11007">
        <v>49.585004699999999</v>
      </c>
      <c r="N11007">
        <v>-82.319662399999999</v>
      </c>
      <c r="O11007">
        <v>4198</v>
      </c>
    </row>
    <row r="11008" spans="1:15" x14ac:dyDescent="0.35">
      <c r="A11008">
        <v>-82.319714700000006</v>
      </c>
      <c r="B11008">
        <v>49.495426100000003</v>
      </c>
      <c r="C11008" t="s">
        <v>1551</v>
      </c>
      <c r="D11008">
        <v>2020</v>
      </c>
      <c r="E11008" t="s">
        <v>16</v>
      </c>
      <c r="H11008" t="s">
        <v>1619</v>
      </c>
      <c r="I11008" t="s">
        <v>1620</v>
      </c>
      <c r="J11008" t="s">
        <v>1615</v>
      </c>
      <c r="K11008" t="s">
        <v>20</v>
      </c>
      <c r="L11008">
        <v>500</v>
      </c>
      <c r="M11008">
        <v>49.495426100000003</v>
      </c>
      <c r="N11008">
        <v>-82.319714700000006</v>
      </c>
      <c r="O11008">
        <v>4199</v>
      </c>
    </row>
    <row r="11009" spans="1:15" x14ac:dyDescent="0.35">
      <c r="A11009">
        <v>-82.330179599999994</v>
      </c>
      <c r="B11009">
        <v>49.513822300000001</v>
      </c>
      <c r="C11009" t="s">
        <v>1551</v>
      </c>
      <c r="D11009">
        <v>2020</v>
      </c>
      <c r="E11009" t="s">
        <v>16</v>
      </c>
      <c r="H11009" t="s">
        <v>1633</v>
      </c>
      <c r="I11009" t="s">
        <v>1634</v>
      </c>
      <c r="J11009" t="s">
        <v>1615</v>
      </c>
      <c r="K11009" t="s">
        <v>20</v>
      </c>
      <c r="L11009">
        <v>500</v>
      </c>
      <c r="M11009">
        <v>49.513822300000001</v>
      </c>
      <c r="N11009">
        <v>-82.330179599999994</v>
      </c>
      <c r="O11009">
        <v>4200</v>
      </c>
    </row>
    <row r="11010" spans="1:15" x14ac:dyDescent="0.35">
      <c r="A11010">
        <v>-82.333280799999997</v>
      </c>
      <c r="B11010">
        <v>49.8304106</v>
      </c>
      <c r="C11010" t="s">
        <v>1551</v>
      </c>
      <c r="D11010">
        <v>2020</v>
      </c>
      <c r="E11010" t="s">
        <v>16</v>
      </c>
      <c r="H11010" t="s">
        <v>1624</v>
      </c>
      <c r="I11010" t="s">
        <v>1625</v>
      </c>
      <c r="J11010" t="s">
        <v>1626</v>
      </c>
      <c r="K11010" t="s">
        <v>20</v>
      </c>
      <c r="L11010">
        <v>750</v>
      </c>
      <c r="M11010">
        <v>49.8304106</v>
      </c>
      <c r="N11010">
        <v>-82.333280799999997</v>
      </c>
      <c r="O11010">
        <v>4201</v>
      </c>
    </row>
    <row r="11011" spans="1:15" x14ac:dyDescent="0.35">
      <c r="A11011">
        <v>-82.329066600000004</v>
      </c>
      <c r="B11011">
        <v>49.523729899999999</v>
      </c>
      <c r="C11011" t="s">
        <v>1551</v>
      </c>
      <c r="D11011">
        <v>2020</v>
      </c>
      <c r="E11011" t="s">
        <v>16</v>
      </c>
      <c r="H11011" t="s">
        <v>1613</v>
      </c>
      <c r="I11011" t="s">
        <v>1614</v>
      </c>
      <c r="J11011" t="s">
        <v>1615</v>
      </c>
      <c r="K11011" t="s">
        <v>20</v>
      </c>
      <c r="L11011">
        <v>500</v>
      </c>
      <c r="M11011">
        <v>49.523729899999999</v>
      </c>
      <c r="N11011">
        <v>-82.329066600000004</v>
      </c>
      <c r="O11011">
        <v>4202</v>
      </c>
    </row>
    <row r="11012" spans="1:15" x14ac:dyDescent="0.35">
      <c r="A11012">
        <v>-82.329066600000004</v>
      </c>
      <c r="B11012">
        <v>49.523729899999999</v>
      </c>
      <c r="C11012" t="s">
        <v>1551</v>
      </c>
      <c r="D11012">
        <v>2020</v>
      </c>
      <c r="E11012" t="s">
        <v>16</v>
      </c>
      <c r="H11012" t="s">
        <v>1613</v>
      </c>
      <c r="I11012" t="s">
        <v>1614</v>
      </c>
      <c r="J11012" t="s">
        <v>1615</v>
      </c>
      <c r="K11012" t="s">
        <v>20</v>
      </c>
      <c r="L11012">
        <v>500</v>
      </c>
      <c r="M11012">
        <v>49.523729899999999</v>
      </c>
      <c r="N11012">
        <v>-82.329066600000004</v>
      </c>
      <c r="O11012">
        <v>4203</v>
      </c>
    </row>
    <row r="11013" spans="1:15" x14ac:dyDescent="0.35">
      <c r="A11013">
        <v>-82.330179599999994</v>
      </c>
      <c r="B11013">
        <v>49.513822300000001</v>
      </c>
      <c r="C11013" t="s">
        <v>1551</v>
      </c>
      <c r="D11013">
        <v>2020</v>
      </c>
      <c r="E11013" t="s">
        <v>16</v>
      </c>
      <c r="H11013" t="s">
        <v>1633</v>
      </c>
      <c r="I11013" t="s">
        <v>1634</v>
      </c>
      <c r="J11013" t="s">
        <v>1615</v>
      </c>
      <c r="K11013" t="s">
        <v>20</v>
      </c>
      <c r="L11013">
        <v>750</v>
      </c>
      <c r="M11013">
        <v>49.513822300000001</v>
      </c>
      <c r="N11013">
        <v>-82.330179599999994</v>
      </c>
      <c r="O11013">
        <v>4204</v>
      </c>
    </row>
    <row r="11014" spans="1:15" x14ac:dyDescent="0.35">
      <c r="A11014">
        <v>-82.319662399999999</v>
      </c>
      <c r="B11014">
        <v>49.585004699999999</v>
      </c>
      <c r="C11014" t="s">
        <v>1551</v>
      </c>
      <c r="D11014">
        <v>2020</v>
      </c>
      <c r="E11014" t="s">
        <v>16</v>
      </c>
      <c r="H11014" t="s">
        <v>1647</v>
      </c>
      <c r="I11014" t="s">
        <v>1648</v>
      </c>
      <c r="J11014" t="s">
        <v>1649</v>
      </c>
      <c r="K11014" t="s">
        <v>20</v>
      </c>
      <c r="L11014">
        <v>1000</v>
      </c>
      <c r="M11014">
        <v>49.585004699999999</v>
      </c>
      <c r="N11014">
        <v>-82.319662399999999</v>
      </c>
      <c r="O11014">
        <v>4205</v>
      </c>
    </row>
    <row r="11015" spans="1:15" x14ac:dyDescent="0.35">
      <c r="A11015">
        <v>-82.319714700000006</v>
      </c>
      <c r="B11015">
        <v>49.495426100000003</v>
      </c>
      <c r="C11015" t="s">
        <v>1551</v>
      </c>
      <c r="D11015">
        <v>2020</v>
      </c>
      <c r="E11015" t="s">
        <v>16</v>
      </c>
      <c r="H11015" t="s">
        <v>1619</v>
      </c>
      <c r="I11015" t="s">
        <v>1620</v>
      </c>
      <c r="J11015" t="s">
        <v>1615</v>
      </c>
      <c r="K11015" t="s">
        <v>20</v>
      </c>
      <c r="L11015">
        <v>750</v>
      </c>
      <c r="M11015">
        <v>49.495426100000003</v>
      </c>
      <c r="N11015">
        <v>-82.319714700000006</v>
      </c>
      <c r="O11015">
        <v>4206</v>
      </c>
    </row>
    <row r="11016" spans="1:15" x14ac:dyDescent="0.35">
      <c r="A11016">
        <v>-82.330229299999999</v>
      </c>
      <c r="B11016">
        <v>49.820551500000001</v>
      </c>
      <c r="C11016" t="s">
        <v>1551</v>
      </c>
      <c r="D11016">
        <v>2020</v>
      </c>
      <c r="E11016" t="s">
        <v>16</v>
      </c>
      <c r="H11016" t="s">
        <v>1645</v>
      </c>
      <c r="I11016" t="s">
        <v>1646</v>
      </c>
      <c r="J11016" t="s">
        <v>1626</v>
      </c>
      <c r="K11016" t="s">
        <v>20</v>
      </c>
      <c r="L11016">
        <v>750</v>
      </c>
      <c r="M11016">
        <v>49.820551500000001</v>
      </c>
      <c r="N11016">
        <v>-82.330229299999999</v>
      </c>
      <c r="O11016">
        <v>4207</v>
      </c>
    </row>
    <row r="11017" spans="1:15" x14ac:dyDescent="0.35">
      <c r="A11017">
        <v>-82.525135399999996</v>
      </c>
      <c r="B11017">
        <v>48.849321400000001</v>
      </c>
      <c r="C11017" t="s">
        <v>1551</v>
      </c>
      <c r="D11017">
        <v>2020</v>
      </c>
      <c r="E11017" t="s">
        <v>320</v>
      </c>
      <c r="H11017" t="s">
        <v>1621</v>
      </c>
      <c r="I11017" t="s">
        <v>1622</v>
      </c>
      <c r="J11017" t="s">
        <v>1623</v>
      </c>
      <c r="K11017" t="s">
        <v>20</v>
      </c>
      <c r="L11017">
        <v>1000</v>
      </c>
      <c r="M11017">
        <v>48.849321400000001</v>
      </c>
      <c r="N11017">
        <v>-82.525135399999996</v>
      </c>
      <c r="O11017">
        <v>4220</v>
      </c>
    </row>
    <row r="11018" spans="1:15" x14ac:dyDescent="0.35">
      <c r="A11018">
        <v>-84.602620799999997</v>
      </c>
      <c r="B11018">
        <v>49.613667700000001</v>
      </c>
      <c r="C11018" t="s">
        <v>1551</v>
      </c>
      <c r="D11018">
        <v>2020</v>
      </c>
      <c r="E11018" t="s">
        <v>59</v>
      </c>
      <c r="H11018" t="s">
        <v>1638</v>
      </c>
      <c r="I11018" t="s">
        <v>1639</v>
      </c>
      <c r="J11018" t="s">
        <v>1555</v>
      </c>
      <c r="K11018" t="s">
        <v>20</v>
      </c>
      <c r="L11018">
        <v>2500</v>
      </c>
      <c r="M11018">
        <v>49.613667700000001</v>
      </c>
      <c r="N11018">
        <v>-84.602620799999997</v>
      </c>
      <c r="O11018">
        <v>4226</v>
      </c>
    </row>
    <row r="11019" spans="1:15" x14ac:dyDescent="0.35">
      <c r="A11019">
        <v>-82.314089199999998</v>
      </c>
      <c r="B11019">
        <v>49.789253899999999</v>
      </c>
      <c r="C11019" t="s">
        <v>1551</v>
      </c>
      <c r="D11019">
        <v>2020</v>
      </c>
      <c r="E11019" t="s">
        <v>59</v>
      </c>
      <c r="H11019" t="s">
        <v>1679</v>
      </c>
      <c r="I11019" t="s">
        <v>1680</v>
      </c>
      <c r="J11019" t="s">
        <v>1626</v>
      </c>
      <c r="K11019" t="s">
        <v>20</v>
      </c>
      <c r="L11019">
        <v>2000</v>
      </c>
      <c r="M11019">
        <v>49.789253899999999</v>
      </c>
      <c r="N11019">
        <v>-82.314089199999998</v>
      </c>
      <c r="O11019">
        <v>4227</v>
      </c>
    </row>
    <row r="11020" spans="1:15" x14ac:dyDescent="0.35">
      <c r="A11020">
        <v>-75.557915899999998</v>
      </c>
      <c r="B11020">
        <v>45.264833500000002</v>
      </c>
      <c r="C11020" t="s">
        <v>1834</v>
      </c>
      <c r="D11020">
        <v>2020</v>
      </c>
      <c r="E11020" t="s">
        <v>245</v>
      </c>
      <c r="H11020" t="s">
        <v>2118</v>
      </c>
      <c r="I11020" t="s">
        <v>2119</v>
      </c>
      <c r="J11020" t="s">
        <v>2117</v>
      </c>
      <c r="K11020" t="s">
        <v>20</v>
      </c>
      <c r="L11020">
        <v>500</v>
      </c>
      <c r="M11020">
        <v>45.264833500000002</v>
      </c>
      <c r="N11020">
        <v>-75.557915899999998</v>
      </c>
      <c r="O11020">
        <v>4737</v>
      </c>
    </row>
    <row r="11021" spans="1:15" x14ac:dyDescent="0.35">
      <c r="A11021">
        <v>-75.514617700000002</v>
      </c>
      <c r="B11021">
        <v>45.2919871</v>
      </c>
      <c r="C11021" t="s">
        <v>1834</v>
      </c>
      <c r="D11021">
        <v>2020</v>
      </c>
      <c r="E11021" t="s">
        <v>245</v>
      </c>
      <c r="H11021" t="s">
        <v>2115</v>
      </c>
      <c r="I11021" t="s">
        <v>2116</v>
      </c>
      <c r="J11021" t="s">
        <v>2117</v>
      </c>
      <c r="K11021" t="s">
        <v>20</v>
      </c>
      <c r="L11021">
        <v>500</v>
      </c>
      <c r="M11021">
        <v>45.2919871</v>
      </c>
      <c r="N11021">
        <v>-75.514617700000002</v>
      </c>
      <c r="O11021">
        <v>4738</v>
      </c>
    </row>
    <row r="11022" spans="1:15" x14ac:dyDescent="0.35">
      <c r="A11022">
        <v>-75.914934299999999</v>
      </c>
      <c r="B11022">
        <v>45.271532200000003</v>
      </c>
      <c r="C11022" t="s">
        <v>1834</v>
      </c>
      <c r="D11022">
        <v>2020</v>
      </c>
      <c r="E11022" t="s">
        <v>245</v>
      </c>
      <c r="H11022" t="s">
        <v>2112</v>
      </c>
      <c r="I11022" t="s">
        <v>2113</v>
      </c>
      <c r="J11022" t="s">
        <v>2114</v>
      </c>
      <c r="K11022" t="s">
        <v>20</v>
      </c>
      <c r="L11022">
        <v>500</v>
      </c>
      <c r="M11022">
        <v>45.271532200000003</v>
      </c>
      <c r="N11022">
        <v>-75.914934299999999</v>
      </c>
      <c r="O11022">
        <v>4739</v>
      </c>
    </row>
    <row r="11023" spans="1:15" x14ac:dyDescent="0.35">
      <c r="A11023">
        <v>-75.113820399999994</v>
      </c>
      <c r="B11023">
        <v>45.009588700000002</v>
      </c>
      <c r="C11023" t="s">
        <v>1834</v>
      </c>
      <c r="D11023">
        <v>2020</v>
      </c>
      <c r="E11023" t="s">
        <v>320</v>
      </c>
      <c r="H11023" t="s">
        <v>2134</v>
      </c>
      <c r="I11023" t="s">
        <v>2135</v>
      </c>
      <c r="J11023" t="s">
        <v>2136</v>
      </c>
      <c r="K11023" t="s">
        <v>20</v>
      </c>
      <c r="L11023">
        <v>2000</v>
      </c>
      <c r="M11023">
        <v>45.009588700000002</v>
      </c>
      <c r="N11023">
        <v>-75.113820399999994</v>
      </c>
      <c r="O11023">
        <v>4744</v>
      </c>
    </row>
    <row r="11024" spans="1:15" x14ac:dyDescent="0.35">
      <c r="A11024">
        <v>-75.113820399999994</v>
      </c>
      <c r="B11024">
        <v>45.009588700000002</v>
      </c>
      <c r="C11024" t="s">
        <v>1834</v>
      </c>
      <c r="D11024">
        <v>2020</v>
      </c>
      <c r="E11024" t="s">
        <v>320</v>
      </c>
      <c r="H11024" t="s">
        <v>2134</v>
      </c>
      <c r="I11024" t="s">
        <v>2135</v>
      </c>
      <c r="J11024" t="s">
        <v>2136</v>
      </c>
      <c r="K11024" t="s">
        <v>20</v>
      </c>
      <c r="L11024">
        <v>1897</v>
      </c>
      <c r="M11024">
        <v>45.009588700000002</v>
      </c>
      <c r="N11024">
        <v>-75.113820399999994</v>
      </c>
      <c r="O11024">
        <v>4745</v>
      </c>
    </row>
    <row r="11025" spans="1:15" x14ac:dyDescent="0.35">
      <c r="A11025">
        <v>-80.836950700000003</v>
      </c>
      <c r="B11025">
        <v>47.918572599999997</v>
      </c>
      <c r="C11025" t="s">
        <v>1780</v>
      </c>
      <c r="D11025">
        <v>2020</v>
      </c>
      <c r="E11025" t="s">
        <v>59</v>
      </c>
      <c r="H11025" t="s">
        <v>2217</v>
      </c>
      <c r="I11025" t="s">
        <v>2218</v>
      </c>
      <c r="J11025" t="s">
        <v>2155</v>
      </c>
      <c r="K11025" t="s">
        <v>20</v>
      </c>
      <c r="L11025">
        <v>4000</v>
      </c>
      <c r="M11025">
        <v>47.918572599999997</v>
      </c>
      <c r="N11025">
        <v>-80.836950700000003</v>
      </c>
      <c r="O11025">
        <v>5114</v>
      </c>
    </row>
    <row r="11026" spans="1:15" x14ac:dyDescent="0.35">
      <c r="A11026">
        <v>-80.357950500000001</v>
      </c>
      <c r="B11026">
        <v>47.868884000000001</v>
      </c>
      <c r="C11026" t="s">
        <v>1780</v>
      </c>
      <c r="D11026">
        <v>2020</v>
      </c>
      <c r="E11026" t="s">
        <v>59</v>
      </c>
      <c r="H11026" t="s">
        <v>1912</v>
      </c>
      <c r="I11026" t="s">
        <v>1913</v>
      </c>
      <c r="J11026" t="s">
        <v>1914</v>
      </c>
      <c r="K11026" t="s">
        <v>20</v>
      </c>
      <c r="L11026">
        <v>500</v>
      </c>
      <c r="M11026">
        <v>47.868884000000001</v>
      </c>
      <c r="N11026">
        <v>-80.357950500000001</v>
      </c>
      <c r="O11026">
        <v>5207</v>
      </c>
    </row>
    <row r="11027" spans="1:15" x14ac:dyDescent="0.35">
      <c r="A11027">
        <v>-80.750103999999993</v>
      </c>
      <c r="B11027">
        <v>48.072845800000003</v>
      </c>
      <c r="C11027" t="s">
        <v>1780</v>
      </c>
      <c r="D11027">
        <v>2020</v>
      </c>
      <c r="E11027" t="s">
        <v>59</v>
      </c>
      <c r="H11027" t="s">
        <v>2219</v>
      </c>
      <c r="I11027" t="s">
        <v>2220</v>
      </c>
      <c r="J11027" t="s">
        <v>1797</v>
      </c>
      <c r="K11027" t="s">
        <v>20</v>
      </c>
      <c r="L11027">
        <v>800</v>
      </c>
      <c r="M11027">
        <v>48.072845800000003</v>
      </c>
      <c r="N11027">
        <v>-80.750103999999993</v>
      </c>
      <c r="O11027">
        <v>5210</v>
      </c>
    </row>
    <row r="11028" spans="1:15" x14ac:dyDescent="0.35">
      <c r="A11028">
        <v>-80.737631500000006</v>
      </c>
      <c r="B11028">
        <v>47.871151599999997</v>
      </c>
      <c r="C11028" t="s">
        <v>1780</v>
      </c>
      <c r="D11028">
        <v>2020</v>
      </c>
      <c r="E11028" t="s">
        <v>59</v>
      </c>
      <c r="H11028" t="s">
        <v>1926</v>
      </c>
      <c r="I11028" t="s">
        <v>1927</v>
      </c>
      <c r="J11028" t="s">
        <v>1791</v>
      </c>
      <c r="K11028" t="s">
        <v>20</v>
      </c>
      <c r="L11028">
        <v>1000</v>
      </c>
      <c r="M11028">
        <v>47.871151599999997</v>
      </c>
      <c r="N11028">
        <v>-80.737631500000006</v>
      </c>
      <c r="O11028">
        <v>5212</v>
      </c>
    </row>
    <row r="11029" spans="1:15" x14ac:dyDescent="0.35">
      <c r="A11029">
        <v>-80.357995000000003</v>
      </c>
      <c r="B11029">
        <v>47.865285299999996</v>
      </c>
      <c r="C11029" t="s">
        <v>1780</v>
      </c>
      <c r="D11029">
        <v>2020</v>
      </c>
      <c r="E11029" t="s">
        <v>59</v>
      </c>
      <c r="H11029" t="s">
        <v>1921</v>
      </c>
      <c r="I11029" t="s">
        <v>1922</v>
      </c>
      <c r="J11029" t="s">
        <v>1914</v>
      </c>
      <c r="K11029" t="s">
        <v>20</v>
      </c>
      <c r="L11029">
        <v>600</v>
      </c>
      <c r="M11029">
        <v>47.865285299999996</v>
      </c>
      <c r="N11029">
        <v>-80.357995000000003</v>
      </c>
      <c r="O11029">
        <v>5214</v>
      </c>
    </row>
    <row r="11030" spans="1:15" x14ac:dyDescent="0.35">
      <c r="A11030">
        <v>-80.524942199999998</v>
      </c>
      <c r="B11030">
        <v>48.1783012</v>
      </c>
      <c r="C11030" t="s">
        <v>1780</v>
      </c>
      <c r="D11030">
        <v>2020</v>
      </c>
      <c r="E11030" t="s">
        <v>59</v>
      </c>
      <c r="H11030" t="s">
        <v>1923</v>
      </c>
      <c r="I11030" t="s">
        <v>1924</v>
      </c>
      <c r="J11030" t="s">
        <v>1925</v>
      </c>
      <c r="K11030" t="s">
        <v>20</v>
      </c>
      <c r="L11030">
        <v>6000</v>
      </c>
      <c r="M11030">
        <v>48.1783012</v>
      </c>
      <c r="N11030">
        <v>-80.524942199999998</v>
      </c>
      <c r="O11030">
        <v>5216</v>
      </c>
    </row>
    <row r="11031" spans="1:15" x14ac:dyDescent="0.35">
      <c r="A11031">
        <v>-80.021162500000003</v>
      </c>
      <c r="B11031">
        <v>47.717146399999997</v>
      </c>
      <c r="C11031" t="s">
        <v>1780</v>
      </c>
      <c r="D11031">
        <v>2020</v>
      </c>
      <c r="E11031" t="s">
        <v>59</v>
      </c>
      <c r="H11031" t="s">
        <v>1915</v>
      </c>
      <c r="I11031" t="s">
        <v>1916</v>
      </c>
      <c r="J11031" t="s">
        <v>1917</v>
      </c>
      <c r="K11031" t="s">
        <v>20</v>
      </c>
      <c r="L11031">
        <v>4000</v>
      </c>
      <c r="M11031">
        <v>47.717146399999997</v>
      </c>
      <c r="N11031">
        <v>-80.021162500000003</v>
      </c>
      <c r="O11031">
        <v>5218</v>
      </c>
    </row>
    <row r="11032" spans="1:15" x14ac:dyDescent="0.35">
      <c r="A11032">
        <v>-80.952849799999996</v>
      </c>
      <c r="B11032">
        <v>47.622897899999998</v>
      </c>
      <c r="C11032" t="s">
        <v>1780</v>
      </c>
      <c r="D11032">
        <v>2020</v>
      </c>
      <c r="E11032" t="s">
        <v>1784</v>
      </c>
      <c r="H11032" t="s">
        <v>1987</v>
      </c>
      <c r="I11032" t="s">
        <v>1988</v>
      </c>
      <c r="J11032" t="s">
        <v>1989</v>
      </c>
      <c r="K11032" t="s">
        <v>20</v>
      </c>
      <c r="L11032">
        <v>1200</v>
      </c>
      <c r="M11032">
        <v>47.622897899999998</v>
      </c>
      <c r="N11032">
        <v>-80.952849799999996</v>
      </c>
      <c r="O11032">
        <v>5251</v>
      </c>
    </row>
    <row r="11033" spans="1:15" x14ac:dyDescent="0.35">
      <c r="A11033">
        <v>-80.166877400000004</v>
      </c>
      <c r="B11033">
        <v>47.826799999999999</v>
      </c>
      <c r="C11033" t="s">
        <v>1780</v>
      </c>
      <c r="D11033">
        <v>2020</v>
      </c>
      <c r="E11033" t="s">
        <v>16</v>
      </c>
      <c r="H11033" t="s">
        <v>654</v>
      </c>
      <c r="I11033" t="s">
        <v>1839</v>
      </c>
      <c r="J11033" t="s">
        <v>1840</v>
      </c>
      <c r="K11033" t="s">
        <v>492</v>
      </c>
      <c r="L11033">
        <v>300</v>
      </c>
      <c r="M11033">
        <v>47.826799999999999</v>
      </c>
      <c r="N11033">
        <v>-80.166877400000004</v>
      </c>
      <c r="O11033">
        <v>5252</v>
      </c>
    </row>
    <row r="11034" spans="1:15" x14ac:dyDescent="0.35">
      <c r="A11034">
        <v>-80.730397699999997</v>
      </c>
      <c r="B11034">
        <v>47.902672500000001</v>
      </c>
      <c r="C11034" t="s">
        <v>1780</v>
      </c>
      <c r="D11034">
        <v>2020</v>
      </c>
      <c r="E11034" t="s">
        <v>16</v>
      </c>
      <c r="H11034" t="s">
        <v>1824</v>
      </c>
      <c r="I11034" t="s">
        <v>1825</v>
      </c>
      <c r="J11034" t="s">
        <v>1791</v>
      </c>
      <c r="K11034" t="s">
        <v>20</v>
      </c>
      <c r="L11034">
        <v>700</v>
      </c>
      <c r="M11034">
        <v>47.902672500000001</v>
      </c>
      <c r="N11034">
        <v>-80.730397699999997</v>
      </c>
      <c r="O11034">
        <v>5253</v>
      </c>
    </row>
    <row r="11035" spans="1:15" x14ac:dyDescent="0.35">
      <c r="A11035">
        <v>-80.617173199999996</v>
      </c>
      <c r="B11035">
        <v>47.530826099999999</v>
      </c>
      <c r="C11035" t="s">
        <v>1780</v>
      </c>
      <c r="D11035">
        <v>2020</v>
      </c>
      <c r="E11035" t="s">
        <v>16</v>
      </c>
      <c r="H11035" t="s">
        <v>1876</v>
      </c>
      <c r="I11035" t="s">
        <v>1877</v>
      </c>
      <c r="J11035" t="s">
        <v>1820</v>
      </c>
      <c r="K11035" t="s">
        <v>492</v>
      </c>
      <c r="L11035">
        <v>2000</v>
      </c>
      <c r="M11035">
        <v>47.530826099999999</v>
      </c>
      <c r="N11035">
        <v>-80.617173199999996</v>
      </c>
      <c r="O11035">
        <v>5254</v>
      </c>
    </row>
    <row r="11036" spans="1:15" x14ac:dyDescent="0.35">
      <c r="A11036">
        <v>-80.568478400000004</v>
      </c>
      <c r="B11036">
        <v>47.550583899999999</v>
      </c>
      <c r="C11036" t="s">
        <v>1780</v>
      </c>
      <c r="D11036">
        <v>2020</v>
      </c>
      <c r="E11036" t="s">
        <v>16</v>
      </c>
      <c r="H11036" t="s">
        <v>1873</v>
      </c>
      <c r="I11036" t="s">
        <v>1874</v>
      </c>
      <c r="J11036" t="s">
        <v>1820</v>
      </c>
      <c r="K11036" t="s">
        <v>492</v>
      </c>
      <c r="L11036">
        <v>900</v>
      </c>
      <c r="M11036">
        <v>47.550583899999999</v>
      </c>
      <c r="N11036">
        <v>-80.568478400000004</v>
      </c>
      <c r="O11036">
        <v>5255</v>
      </c>
    </row>
    <row r="11037" spans="1:15" x14ac:dyDescent="0.35">
      <c r="A11037">
        <v>-80.588353299999994</v>
      </c>
      <c r="B11037">
        <v>47.710962299999998</v>
      </c>
      <c r="C11037" t="s">
        <v>1780</v>
      </c>
      <c r="D11037">
        <v>2020</v>
      </c>
      <c r="E11037" t="s">
        <v>16</v>
      </c>
      <c r="H11037" t="s">
        <v>1807</v>
      </c>
      <c r="I11037" t="s">
        <v>1808</v>
      </c>
      <c r="J11037" t="s">
        <v>1809</v>
      </c>
      <c r="K11037" t="s">
        <v>492</v>
      </c>
      <c r="L11037">
        <v>2000</v>
      </c>
      <c r="M11037">
        <v>47.710962299999998</v>
      </c>
      <c r="N11037">
        <v>-80.588353299999994</v>
      </c>
      <c r="O11037">
        <v>5256</v>
      </c>
    </row>
    <row r="11038" spans="1:15" x14ac:dyDescent="0.35">
      <c r="A11038">
        <v>-80.356918500000006</v>
      </c>
      <c r="B11038">
        <v>48.0605227</v>
      </c>
      <c r="C11038" t="s">
        <v>1780</v>
      </c>
      <c r="D11038">
        <v>2020</v>
      </c>
      <c r="E11038" t="s">
        <v>16</v>
      </c>
      <c r="H11038" t="s">
        <v>1821</v>
      </c>
      <c r="I11038" t="s">
        <v>1822</v>
      </c>
      <c r="J11038" t="s">
        <v>1823</v>
      </c>
      <c r="K11038" t="s">
        <v>20</v>
      </c>
      <c r="L11038">
        <v>400</v>
      </c>
      <c r="M11038">
        <v>48.0605227</v>
      </c>
      <c r="N11038">
        <v>-80.356918500000006</v>
      </c>
      <c r="O11038">
        <v>5257</v>
      </c>
    </row>
    <row r="11039" spans="1:15" x14ac:dyDescent="0.35">
      <c r="A11039">
        <v>-80.6929643</v>
      </c>
      <c r="B11039">
        <v>47.894511700000002</v>
      </c>
      <c r="C11039" t="s">
        <v>1780</v>
      </c>
      <c r="D11039">
        <v>2020</v>
      </c>
      <c r="E11039" t="s">
        <v>16</v>
      </c>
      <c r="H11039" t="s">
        <v>1789</v>
      </c>
      <c r="I11039" t="s">
        <v>1790</v>
      </c>
      <c r="J11039" t="s">
        <v>1791</v>
      </c>
      <c r="K11039" t="s">
        <v>492</v>
      </c>
      <c r="L11039">
        <v>2500</v>
      </c>
      <c r="M11039">
        <v>47.894511700000002</v>
      </c>
      <c r="N11039">
        <v>-80.6929643</v>
      </c>
      <c r="O11039">
        <v>5258</v>
      </c>
    </row>
    <row r="11040" spans="1:15" x14ac:dyDescent="0.35">
      <c r="A11040">
        <v>-80.686908599999995</v>
      </c>
      <c r="B11040">
        <v>47.867552400000001</v>
      </c>
      <c r="C11040" t="s">
        <v>1780</v>
      </c>
      <c r="D11040">
        <v>2020</v>
      </c>
      <c r="E11040" t="s">
        <v>16</v>
      </c>
      <c r="H11040" t="s">
        <v>1855</v>
      </c>
      <c r="I11040" t="s">
        <v>1856</v>
      </c>
      <c r="J11040" t="s">
        <v>1791</v>
      </c>
      <c r="K11040" t="s">
        <v>20</v>
      </c>
      <c r="L11040">
        <v>700</v>
      </c>
      <c r="M11040">
        <v>47.867552400000001</v>
      </c>
      <c r="N11040">
        <v>-80.686908599999995</v>
      </c>
      <c r="O11040">
        <v>5259</v>
      </c>
    </row>
    <row r="11041" spans="1:15" x14ac:dyDescent="0.35">
      <c r="A11041">
        <v>-80.704933400000002</v>
      </c>
      <c r="B11041">
        <v>47.989964299999997</v>
      </c>
      <c r="C11041" t="s">
        <v>1780</v>
      </c>
      <c r="D11041">
        <v>2020</v>
      </c>
      <c r="E11041" t="s">
        <v>16</v>
      </c>
      <c r="H11041" t="s">
        <v>1798</v>
      </c>
      <c r="I11041" t="s">
        <v>1799</v>
      </c>
      <c r="J11041" t="s">
        <v>1800</v>
      </c>
      <c r="K11041" t="s">
        <v>492</v>
      </c>
      <c r="L11041">
        <v>400</v>
      </c>
      <c r="M11041">
        <v>47.989964299999997</v>
      </c>
      <c r="N11041">
        <v>-80.704933400000002</v>
      </c>
      <c r="O11041">
        <v>5260</v>
      </c>
    </row>
    <row r="11042" spans="1:15" x14ac:dyDescent="0.35">
      <c r="A11042">
        <v>-80.690904000000003</v>
      </c>
      <c r="B11042">
        <v>47.870262500000003</v>
      </c>
      <c r="C11042" t="s">
        <v>1780</v>
      </c>
      <c r="D11042">
        <v>2020</v>
      </c>
      <c r="E11042" t="s">
        <v>16</v>
      </c>
      <c r="H11042" t="s">
        <v>1816</v>
      </c>
      <c r="I11042" t="s">
        <v>1817</v>
      </c>
      <c r="J11042" t="s">
        <v>1791</v>
      </c>
      <c r="K11042" t="s">
        <v>20</v>
      </c>
      <c r="L11042">
        <v>1600</v>
      </c>
      <c r="M11042">
        <v>47.870262500000003</v>
      </c>
      <c r="N11042">
        <v>-80.690904000000003</v>
      </c>
      <c r="O11042">
        <v>5261</v>
      </c>
    </row>
    <row r="11043" spans="1:15" x14ac:dyDescent="0.35">
      <c r="A11043">
        <v>-80.607959300000005</v>
      </c>
      <c r="B11043">
        <v>47.560439899999999</v>
      </c>
      <c r="C11043" t="s">
        <v>1780</v>
      </c>
      <c r="D11043">
        <v>2020</v>
      </c>
      <c r="E11043" t="s">
        <v>16</v>
      </c>
      <c r="H11043" t="s">
        <v>1882</v>
      </c>
      <c r="I11043" t="s">
        <v>1883</v>
      </c>
      <c r="J11043" t="s">
        <v>1820</v>
      </c>
      <c r="K11043" t="s">
        <v>492</v>
      </c>
      <c r="L11043">
        <v>700</v>
      </c>
      <c r="M11043">
        <v>47.560439899999999</v>
      </c>
      <c r="N11043">
        <v>-80.607959300000005</v>
      </c>
      <c r="O11043">
        <v>5262</v>
      </c>
    </row>
    <row r="11044" spans="1:15" x14ac:dyDescent="0.35">
      <c r="A11044">
        <v>-80.619582800000003</v>
      </c>
      <c r="B11044">
        <v>47.5650263</v>
      </c>
      <c r="C11044" t="s">
        <v>1780</v>
      </c>
      <c r="D11044">
        <v>2020</v>
      </c>
      <c r="E11044" t="s">
        <v>16</v>
      </c>
      <c r="H11044" t="s">
        <v>1818</v>
      </c>
      <c r="I11044" t="s">
        <v>1819</v>
      </c>
      <c r="J11044" t="s">
        <v>1820</v>
      </c>
      <c r="K11044" t="s">
        <v>492</v>
      </c>
      <c r="L11044">
        <v>3000</v>
      </c>
      <c r="M11044">
        <v>47.5650263</v>
      </c>
      <c r="N11044">
        <v>-80.619582800000003</v>
      </c>
      <c r="O11044">
        <v>5263</v>
      </c>
    </row>
    <row r="11045" spans="1:15" x14ac:dyDescent="0.35">
      <c r="A11045">
        <v>-80.528965900000003</v>
      </c>
      <c r="B11045">
        <v>47.8850081</v>
      </c>
      <c r="C11045" t="s">
        <v>1780</v>
      </c>
      <c r="D11045">
        <v>2020</v>
      </c>
      <c r="E11045" t="s">
        <v>16</v>
      </c>
      <c r="H11045" t="s">
        <v>1781</v>
      </c>
      <c r="I11045" t="s">
        <v>1782</v>
      </c>
      <c r="J11045" t="s">
        <v>1783</v>
      </c>
      <c r="K11045" t="s">
        <v>483</v>
      </c>
      <c r="L11045">
        <v>750</v>
      </c>
      <c r="M11045">
        <v>47.8850081</v>
      </c>
      <c r="N11045">
        <v>-80.528965900000003</v>
      </c>
      <c r="O11045">
        <v>5264</v>
      </c>
    </row>
    <row r="11046" spans="1:15" x14ac:dyDescent="0.35">
      <c r="A11046">
        <v>-80.750069199999999</v>
      </c>
      <c r="B11046">
        <v>48.080043400000001</v>
      </c>
      <c r="C11046" t="s">
        <v>1780</v>
      </c>
      <c r="D11046">
        <v>2020</v>
      </c>
      <c r="E11046" t="s">
        <v>16</v>
      </c>
      <c r="H11046" t="s">
        <v>1795</v>
      </c>
      <c r="I11046" t="s">
        <v>1796</v>
      </c>
      <c r="J11046" t="s">
        <v>1797</v>
      </c>
      <c r="K11046" t="s">
        <v>492</v>
      </c>
      <c r="L11046">
        <v>500</v>
      </c>
      <c r="M11046">
        <v>48.080043400000001</v>
      </c>
      <c r="N11046">
        <v>-80.750069199999999</v>
      </c>
      <c r="O11046">
        <v>5265</v>
      </c>
    </row>
    <row r="11047" spans="1:15" x14ac:dyDescent="0.35">
      <c r="A11047">
        <v>-80.528965900000003</v>
      </c>
      <c r="B11047">
        <v>47.8850081</v>
      </c>
      <c r="C11047" t="s">
        <v>1780</v>
      </c>
      <c r="D11047">
        <v>2020</v>
      </c>
      <c r="E11047" t="s">
        <v>16</v>
      </c>
      <c r="H11047" t="s">
        <v>1781</v>
      </c>
      <c r="I11047" t="s">
        <v>1782</v>
      </c>
      <c r="J11047" t="s">
        <v>1783</v>
      </c>
      <c r="K11047" t="s">
        <v>20</v>
      </c>
      <c r="L11047">
        <v>800</v>
      </c>
      <c r="M11047">
        <v>47.8850081</v>
      </c>
      <c r="N11047">
        <v>-80.528965900000003</v>
      </c>
      <c r="O11047">
        <v>5266</v>
      </c>
    </row>
    <row r="11048" spans="1:15" x14ac:dyDescent="0.35">
      <c r="A11048">
        <v>-80.6242728</v>
      </c>
      <c r="B11048">
        <v>47.563575100000001</v>
      </c>
      <c r="C11048" t="s">
        <v>1780</v>
      </c>
      <c r="D11048">
        <v>2020</v>
      </c>
      <c r="E11048" t="s">
        <v>16</v>
      </c>
      <c r="H11048" t="s">
        <v>1832</v>
      </c>
      <c r="I11048" t="s">
        <v>1833</v>
      </c>
      <c r="J11048" t="s">
        <v>1820</v>
      </c>
      <c r="K11048" t="s">
        <v>492</v>
      </c>
      <c r="L11048">
        <v>3000</v>
      </c>
      <c r="M11048">
        <v>47.563575100000001</v>
      </c>
      <c r="N11048">
        <v>-80.6242728</v>
      </c>
      <c r="O11048">
        <v>5267</v>
      </c>
    </row>
    <row r="11049" spans="1:15" x14ac:dyDescent="0.35">
      <c r="A11049">
        <v>-80.685511599999998</v>
      </c>
      <c r="B11049">
        <v>47.877445799999997</v>
      </c>
      <c r="C11049" t="s">
        <v>1780</v>
      </c>
      <c r="D11049">
        <v>2020</v>
      </c>
      <c r="E11049" t="s">
        <v>16</v>
      </c>
      <c r="H11049" t="s">
        <v>1830</v>
      </c>
      <c r="I11049" t="s">
        <v>1831</v>
      </c>
      <c r="J11049" t="s">
        <v>1791</v>
      </c>
      <c r="K11049" t="s">
        <v>20</v>
      </c>
      <c r="L11049">
        <v>800</v>
      </c>
      <c r="M11049">
        <v>47.877445799999997</v>
      </c>
      <c r="N11049">
        <v>-80.685511599999998</v>
      </c>
      <c r="O11049">
        <v>5268</v>
      </c>
    </row>
    <row r="11050" spans="1:15" x14ac:dyDescent="0.35">
      <c r="A11050">
        <v>-79.866814399999996</v>
      </c>
      <c r="B11050">
        <v>48.224991099999997</v>
      </c>
      <c r="C11050" t="s">
        <v>1780</v>
      </c>
      <c r="D11050">
        <v>2020</v>
      </c>
      <c r="E11050" t="s">
        <v>16</v>
      </c>
      <c r="H11050" t="s">
        <v>1826</v>
      </c>
      <c r="I11050" t="s">
        <v>1827</v>
      </c>
      <c r="J11050" t="s">
        <v>1788</v>
      </c>
      <c r="K11050" t="s">
        <v>492</v>
      </c>
      <c r="L11050">
        <v>500</v>
      </c>
      <c r="M11050">
        <v>48.224991099999997</v>
      </c>
      <c r="N11050">
        <v>-79.866814399999996</v>
      </c>
      <c r="O11050">
        <v>5269</v>
      </c>
    </row>
    <row r="11051" spans="1:15" x14ac:dyDescent="0.35">
      <c r="A11051">
        <v>-80.351676100000006</v>
      </c>
      <c r="B11051">
        <v>48.070822200000002</v>
      </c>
      <c r="C11051" t="s">
        <v>1780</v>
      </c>
      <c r="D11051">
        <v>2020</v>
      </c>
      <c r="E11051" t="s">
        <v>16</v>
      </c>
      <c r="H11051" t="s">
        <v>1828</v>
      </c>
      <c r="I11051" t="s">
        <v>1829</v>
      </c>
      <c r="J11051" t="s">
        <v>1823</v>
      </c>
      <c r="K11051" t="s">
        <v>20</v>
      </c>
      <c r="L11051">
        <v>1100</v>
      </c>
      <c r="M11051">
        <v>48.070822200000002</v>
      </c>
      <c r="N11051">
        <v>-80.351676100000006</v>
      </c>
      <c r="O11051">
        <v>5270</v>
      </c>
    </row>
    <row r="11052" spans="1:15" x14ac:dyDescent="0.35">
      <c r="A11052">
        <v>-80.162766199999993</v>
      </c>
      <c r="B11052">
        <v>48.032280800000002</v>
      </c>
      <c r="C11052" t="s">
        <v>1780</v>
      </c>
      <c r="D11052">
        <v>2020</v>
      </c>
      <c r="E11052" t="s">
        <v>16</v>
      </c>
      <c r="H11052" t="s">
        <v>1792</v>
      </c>
      <c r="I11052" t="s">
        <v>1793</v>
      </c>
      <c r="J11052" t="s">
        <v>1794</v>
      </c>
      <c r="K11052" t="s">
        <v>20</v>
      </c>
      <c r="L11052">
        <v>300</v>
      </c>
      <c r="M11052">
        <v>48.032280800000002</v>
      </c>
      <c r="N11052">
        <v>-80.162766199999993</v>
      </c>
      <c r="O11052">
        <v>5271</v>
      </c>
    </row>
    <row r="11053" spans="1:15" x14ac:dyDescent="0.35">
      <c r="A11053">
        <v>-80.718655499999997</v>
      </c>
      <c r="B11053">
        <v>47.5494573</v>
      </c>
      <c r="C11053" t="s">
        <v>1780</v>
      </c>
      <c r="D11053">
        <v>2020</v>
      </c>
      <c r="E11053" t="s">
        <v>16</v>
      </c>
      <c r="H11053" t="s">
        <v>1861</v>
      </c>
      <c r="I11053" t="s">
        <v>1862</v>
      </c>
      <c r="J11053" t="s">
        <v>1863</v>
      </c>
      <c r="K11053" t="s">
        <v>20</v>
      </c>
      <c r="L11053">
        <v>400</v>
      </c>
      <c r="M11053">
        <v>47.5494573</v>
      </c>
      <c r="N11053">
        <v>-80.718655499999997</v>
      </c>
      <c r="O11053">
        <v>5272</v>
      </c>
    </row>
    <row r="11054" spans="1:15" x14ac:dyDescent="0.35">
      <c r="A11054">
        <v>-79.908312699999996</v>
      </c>
      <c r="B11054">
        <v>48.405753699999998</v>
      </c>
      <c r="C11054" t="s">
        <v>1780</v>
      </c>
      <c r="D11054">
        <v>2020</v>
      </c>
      <c r="E11054" t="s">
        <v>16</v>
      </c>
      <c r="H11054" t="s">
        <v>1813</v>
      </c>
      <c r="I11054" t="s">
        <v>1814</v>
      </c>
      <c r="J11054" t="s">
        <v>1815</v>
      </c>
      <c r="K11054" t="s">
        <v>20</v>
      </c>
      <c r="L11054">
        <v>200</v>
      </c>
      <c r="M11054">
        <v>48.405753699999998</v>
      </c>
      <c r="N11054">
        <v>-79.908312699999996</v>
      </c>
      <c r="O11054">
        <v>5273</v>
      </c>
    </row>
    <row r="11055" spans="1:15" x14ac:dyDescent="0.35">
      <c r="A11055">
        <v>-80.571284599999998</v>
      </c>
      <c r="B11055">
        <v>48.267552799999997</v>
      </c>
      <c r="C11055" t="s">
        <v>1780</v>
      </c>
      <c r="D11055">
        <v>2020</v>
      </c>
      <c r="E11055" t="s">
        <v>16</v>
      </c>
      <c r="H11055" t="s">
        <v>1801</v>
      </c>
      <c r="I11055" t="s">
        <v>1802</v>
      </c>
      <c r="J11055" t="s">
        <v>1803</v>
      </c>
      <c r="K11055" t="s">
        <v>20</v>
      </c>
      <c r="L11055">
        <v>1000</v>
      </c>
      <c r="M11055">
        <v>48.267552799999997</v>
      </c>
      <c r="N11055">
        <v>-80.571284599999998</v>
      </c>
      <c r="O11055">
        <v>5274</v>
      </c>
    </row>
    <row r="11056" spans="1:15" x14ac:dyDescent="0.35">
      <c r="A11056">
        <v>-80.162766199999993</v>
      </c>
      <c r="B11056">
        <v>48.032280800000002</v>
      </c>
      <c r="C11056" t="s">
        <v>1780</v>
      </c>
      <c r="D11056">
        <v>2020</v>
      </c>
      <c r="E11056" t="s">
        <v>16</v>
      </c>
      <c r="H11056" t="s">
        <v>1792</v>
      </c>
      <c r="I11056" t="s">
        <v>1793</v>
      </c>
      <c r="J11056" t="s">
        <v>1794</v>
      </c>
      <c r="K11056" t="s">
        <v>483</v>
      </c>
      <c r="L11056">
        <v>100</v>
      </c>
      <c r="M11056">
        <v>48.032280800000002</v>
      </c>
      <c r="N11056">
        <v>-80.162766199999993</v>
      </c>
      <c r="O11056">
        <v>5275</v>
      </c>
    </row>
    <row r="11057" spans="1:15" x14ac:dyDescent="0.35">
      <c r="A11057">
        <v>-80.528965900000003</v>
      </c>
      <c r="B11057">
        <v>47.8850081</v>
      </c>
      <c r="C11057" t="s">
        <v>1780</v>
      </c>
      <c r="D11057">
        <v>2020</v>
      </c>
      <c r="E11057" t="s">
        <v>16</v>
      </c>
      <c r="H11057" t="s">
        <v>1781</v>
      </c>
      <c r="I11057" t="s">
        <v>1782</v>
      </c>
      <c r="J11057" t="s">
        <v>1783</v>
      </c>
      <c r="K11057" t="s">
        <v>20</v>
      </c>
      <c r="L11057">
        <v>800</v>
      </c>
      <c r="M11057">
        <v>47.8850081</v>
      </c>
      <c r="N11057">
        <v>-80.528965900000003</v>
      </c>
      <c r="O11057">
        <v>5276</v>
      </c>
    </row>
    <row r="11058" spans="1:15" x14ac:dyDescent="0.35">
      <c r="A11058">
        <v>-80.483463700000001</v>
      </c>
      <c r="B11058">
        <v>47.617582200000001</v>
      </c>
      <c r="C11058" t="s">
        <v>1780</v>
      </c>
      <c r="D11058">
        <v>2020</v>
      </c>
      <c r="E11058" t="s">
        <v>16</v>
      </c>
      <c r="H11058" t="s">
        <v>1804</v>
      </c>
      <c r="I11058" t="s">
        <v>1805</v>
      </c>
      <c r="J11058" t="s">
        <v>1806</v>
      </c>
      <c r="K11058" t="s">
        <v>20</v>
      </c>
      <c r="L11058">
        <v>900</v>
      </c>
      <c r="M11058">
        <v>47.617582200000001</v>
      </c>
      <c r="N11058">
        <v>-80.483463700000001</v>
      </c>
      <c r="O11058">
        <v>5277</v>
      </c>
    </row>
    <row r="11059" spans="1:15" x14ac:dyDescent="0.35">
      <c r="A11059">
        <v>-80.606390000000005</v>
      </c>
      <c r="B11059">
        <v>47.551485</v>
      </c>
      <c r="C11059" t="s">
        <v>1780</v>
      </c>
      <c r="D11059">
        <v>2020</v>
      </c>
      <c r="E11059" t="s">
        <v>320</v>
      </c>
      <c r="H11059" t="s">
        <v>2179</v>
      </c>
      <c r="I11059" t="s">
        <v>2180</v>
      </c>
      <c r="J11059" t="s">
        <v>1820</v>
      </c>
      <c r="K11059" t="s">
        <v>20</v>
      </c>
      <c r="L11059">
        <v>500</v>
      </c>
      <c r="M11059">
        <v>47.551485</v>
      </c>
      <c r="N11059">
        <v>-80.606390000000005</v>
      </c>
      <c r="O11059">
        <v>5316</v>
      </c>
    </row>
    <row r="11060" spans="1:15" x14ac:dyDescent="0.35">
      <c r="A11060">
        <v>-80.707382199999998</v>
      </c>
      <c r="B11060">
        <v>47.871888300000002</v>
      </c>
      <c r="C11060" t="s">
        <v>1780</v>
      </c>
      <c r="D11060">
        <v>2020</v>
      </c>
      <c r="E11060" t="s">
        <v>320</v>
      </c>
      <c r="H11060" t="s">
        <v>2175</v>
      </c>
      <c r="I11060" t="s">
        <v>2176</v>
      </c>
      <c r="J11060" t="s">
        <v>1791</v>
      </c>
      <c r="K11060" t="s">
        <v>20</v>
      </c>
      <c r="L11060">
        <v>800</v>
      </c>
      <c r="M11060">
        <v>47.871888300000002</v>
      </c>
      <c r="N11060">
        <v>-80.707382199999998</v>
      </c>
      <c r="O11060">
        <v>5317</v>
      </c>
    </row>
    <row r="11061" spans="1:15" x14ac:dyDescent="0.35">
      <c r="A11061">
        <v>-80.541326999999995</v>
      </c>
      <c r="B11061">
        <v>48.1737343</v>
      </c>
      <c r="C11061" t="s">
        <v>1780</v>
      </c>
      <c r="D11061">
        <v>2020</v>
      </c>
      <c r="E11061" t="s">
        <v>320</v>
      </c>
      <c r="H11061" t="s">
        <v>2181</v>
      </c>
      <c r="I11061" t="s">
        <v>2182</v>
      </c>
      <c r="J11061" t="s">
        <v>2183</v>
      </c>
      <c r="K11061" t="s">
        <v>20</v>
      </c>
      <c r="L11061">
        <v>1000</v>
      </c>
      <c r="M11061">
        <v>48.1737343</v>
      </c>
      <c r="N11061">
        <v>-80.541326999999995</v>
      </c>
      <c r="O11061">
        <v>5318</v>
      </c>
    </row>
    <row r="11062" spans="1:15" x14ac:dyDescent="0.35">
      <c r="A11062">
        <v>-80.158333299999995</v>
      </c>
      <c r="B11062">
        <v>44.165555599999998</v>
      </c>
      <c r="C11062" t="s">
        <v>2281</v>
      </c>
      <c r="D11062">
        <v>2020</v>
      </c>
      <c r="E11062" t="s">
        <v>16</v>
      </c>
      <c r="H11062" t="s">
        <v>2343</v>
      </c>
      <c r="I11062" t="s">
        <v>2344</v>
      </c>
      <c r="J11062" t="s">
        <v>2345</v>
      </c>
      <c r="K11062" t="s">
        <v>20</v>
      </c>
      <c r="L11062">
        <v>6171</v>
      </c>
      <c r="M11062">
        <v>44.165555599999998</v>
      </c>
      <c r="N11062">
        <v>-80.158333299999995</v>
      </c>
      <c r="O11062">
        <v>6110</v>
      </c>
    </row>
    <row r="11063" spans="1:15" x14ac:dyDescent="0.35">
      <c r="A11063">
        <v>-79.748888899999997</v>
      </c>
      <c r="B11063">
        <v>44.475000000000001</v>
      </c>
      <c r="C11063" t="s">
        <v>2281</v>
      </c>
      <c r="D11063">
        <v>2020</v>
      </c>
      <c r="E11063" t="s">
        <v>16</v>
      </c>
      <c r="H11063" t="s">
        <v>2346</v>
      </c>
      <c r="I11063" t="s">
        <v>2347</v>
      </c>
      <c r="J11063" t="s">
        <v>2305</v>
      </c>
      <c r="K11063" t="s">
        <v>20</v>
      </c>
      <c r="L11063">
        <v>1604</v>
      </c>
      <c r="M11063">
        <v>44.475000000000001</v>
      </c>
      <c r="N11063">
        <v>-79.748888899999997</v>
      </c>
      <c r="O11063">
        <v>6111</v>
      </c>
    </row>
    <row r="11064" spans="1:15" x14ac:dyDescent="0.35">
      <c r="A11064">
        <v>-80.372575800000007</v>
      </c>
      <c r="B11064">
        <v>44.340853099999997</v>
      </c>
      <c r="C11064" t="s">
        <v>2281</v>
      </c>
      <c r="D11064">
        <v>2020</v>
      </c>
      <c r="E11064" t="s">
        <v>16</v>
      </c>
      <c r="H11064" t="s">
        <v>2323</v>
      </c>
      <c r="I11064" t="s">
        <v>2324</v>
      </c>
      <c r="J11064" t="s">
        <v>2325</v>
      </c>
      <c r="K11064" t="s">
        <v>20</v>
      </c>
      <c r="L11064">
        <v>1604</v>
      </c>
      <c r="M11064">
        <v>44.340853099999997</v>
      </c>
      <c r="N11064">
        <v>-80.372575800000007</v>
      </c>
      <c r="O11064">
        <v>6112</v>
      </c>
    </row>
    <row r="11065" spans="1:15" x14ac:dyDescent="0.35">
      <c r="A11065">
        <v>-81.400973300000004</v>
      </c>
      <c r="B11065">
        <v>44.438907100000002</v>
      </c>
      <c r="C11065" t="s">
        <v>2281</v>
      </c>
      <c r="D11065">
        <v>2020</v>
      </c>
      <c r="E11065" t="s">
        <v>16</v>
      </c>
      <c r="H11065" t="s">
        <v>2348</v>
      </c>
      <c r="I11065" t="s">
        <v>2349</v>
      </c>
      <c r="J11065" t="s">
        <v>2350</v>
      </c>
      <c r="K11065" t="s">
        <v>20</v>
      </c>
      <c r="L11065">
        <v>238</v>
      </c>
      <c r="M11065">
        <v>44.438907100000002</v>
      </c>
      <c r="N11065">
        <v>-81.400973300000004</v>
      </c>
      <c r="O11065">
        <v>6113</v>
      </c>
    </row>
    <row r="11066" spans="1:15" x14ac:dyDescent="0.35">
      <c r="A11066">
        <v>-80.813412200000002</v>
      </c>
      <c r="B11066">
        <v>44.180370699999997</v>
      </c>
      <c r="C11066" t="s">
        <v>2281</v>
      </c>
      <c r="D11066">
        <v>2020</v>
      </c>
      <c r="E11066" t="s">
        <v>16</v>
      </c>
      <c r="H11066" t="s">
        <v>2326</v>
      </c>
      <c r="I11066" t="s">
        <v>2327</v>
      </c>
      <c r="J11066" t="s">
        <v>2285</v>
      </c>
      <c r="K11066" t="s">
        <v>20</v>
      </c>
      <c r="L11066">
        <v>1001</v>
      </c>
      <c r="M11066">
        <v>44.180370699999997</v>
      </c>
      <c r="N11066">
        <v>-80.813412200000002</v>
      </c>
      <c r="O11066">
        <v>6114</v>
      </c>
    </row>
    <row r="11067" spans="1:15" x14ac:dyDescent="0.35">
      <c r="A11067">
        <v>-79.748888899999997</v>
      </c>
      <c r="B11067">
        <v>44.475000000000001</v>
      </c>
      <c r="C11067" t="s">
        <v>2281</v>
      </c>
      <c r="D11067">
        <v>2020</v>
      </c>
      <c r="E11067" t="s">
        <v>16</v>
      </c>
      <c r="H11067" t="s">
        <v>2346</v>
      </c>
      <c r="I11067" t="s">
        <v>2347</v>
      </c>
      <c r="J11067" t="s">
        <v>2305</v>
      </c>
      <c r="K11067" t="s">
        <v>20</v>
      </c>
      <c r="L11067">
        <v>1604</v>
      </c>
      <c r="M11067">
        <v>44.475000000000001</v>
      </c>
      <c r="N11067">
        <v>-79.748888899999997</v>
      </c>
      <c r="O11067">
        <v>6115</v>
      </c>
    </row>
    <row r="11068" spans="1:15" x14ac:dyDescent="0.35">
      <c r="A11068">
        <v>-81.400973300000004</v>
      </c>
      <c r="B11068">
        <v>44.438907100000002</v>
      </c>
      <c r="C11068" t="s">
        <v>2281</v>
      </c>
      <c r="D11068">
        <v>2020</v>
      </c>
      <c r="E11068" t="s">
        <v>16</v>
      </c>
      <c r="H11068" t="s">
        <v>2348</v>
      </c>
      <c r="I11068" t="s">
        <v>2349</v>
      </c>
      <c r="J11068" t="s">
        <v>2350</v>
      </c>
      <c r="K11068" t="s">
        <v>20</v>
      </c>
      <c r="L11068">
        <v>126</v>
      </c>
      <c r="M11068">
        <v>44.438907100000002</v>
      </c>
      <c r="N11068">
        <v>-81.400973300000004</v>
      </c>
      <c r="O11068">
        <v>6116</v>
      </c>
    </row>
    <row r="11069" spans="1:15" x14ac:dyDescent="0.35">
      <c r="A11069">
        <v>-80.158333299999995</v>
      </c>
      <c r="B11069">
        <v>44.165555599999998</v>
      </c>
      <c r="C11069" t="s">
        <v>2281</v>
      </c>
      <c r="D11069">
        <v>2020</v>
      </c>
      <c r="E11069" t="s">
        <v>16</v>
      </c>
      <c r="H11069" t="s">
        <v>2343</v>
      </c>
      <c r="I11069" t="s">
        <v>2344</v>
      </c>
      <c r="J11069" t="s">
        <v>2345</v>
      </c>
      <c r="K11069" t="s">
        <v>20</v>
      </c>
      <c r="L11069">
        <v>1497</v>
      </c>
      <c r="M11069">
        <v>44.165555599999998</v>
      </c>
      <c r="N11069">
        <v>-80.158333299999995</v>
      </c>
      <c r="O11069">
        <v>6117</v>
      </c>
    </row>
    <row r="11070" spans="1:15" x14ac:dyDescent="0.35">
      <c r="A11070">
        <v>-80.158333299999995</v>
      </c>
      <c r="B11070">
        <v>44.165555599999998</v>
      </c>
      <c r="C11070" t="s">
        <v>2281</v>
      </c>
      <c r="D11070">
        <v>2020</v>
      </c>
      <c r="E11070" t="s">
        <v>16</v>
      </c>
      <c r="H11070" t="s">
        <v>2343</v>
      </c>
      <c r="I11070" t="s">
        <v>2344</v>
      </c>
      <c r="J11070" t="s">
        <v>2345</v>
      </c>
      <c r="K11070" t="s">
        <v>20</v>
      </c>
      <c r="L11070">
        <v>501</v>
      </c>
      <c r="M11070">
        <v>44.165555599999998</v>
      </c>
      <c r="N11070">
        <v>-80.158333299999995</v>
      </c>
      <c r="O11070">
        <v>6118</v>
      </c>
    </row>
    <row r="11071" spans="1:15" x14ac:dyDescent="0.35">
      <c r="A11071">
        <v>-80.158333299999995</v>
      </c>
      <c r="B11071">
        <v>44.165555599999998</v>
      </c>
      <c r="C11071" t="s">
        <v>2281</v>
      </c>
      <c r="D11071">
        <v>2020</v>
      </c>
      <c r="E11071" t="s">
        <v>16</v>
      </c>
      <c r="H11071" t="s">
        <v>2343</v>
      </c>
      <c r="I11071" t="s">
        <v>2344</v>
      </c>
      <c r="J11071" t="s">
        <v>2345</v>
      </c>
      <c r="K11071" t="s">
        <v>20</v>
      </c>
      <c r="L11071">
        <v>1511</v>
      </c>
      <c r="M11071">
        <v>44.165555599999998</v>
      </c>
      <c r="N11071">
        <v>-80.158333299999995</v>
      </c>
      <c r="O11071">
        <v>6119</v>
      </c>
    </row>
    <row r="11072" spans="1:15" x14ac:dyDescent="0.35">
      <c r="A11072">
        <v>-88.571674299999998</v>
      </c>
      <c r="B11072">
        <v>48.873972100000003</v>
      </c>
      <c r="C11072" t="s">
        <v>2391</v>
      </c>
      <c r="D11072">
        <v>2020</v>
      </c>
      <c r="E11072" t="s">
        <v>16</v>
      </c>
      <c r="H11072" t="s">
        <v>2481</v>
      </c>
      <c r="I11072" t="s">
        <v>2482</v>
      </c>
      <c r="J11072" t="s">
        <v>2461</v>
      </c>
      <c r="K11072" t="s">
        <v>20</v>
      </c>
      <c r="L11072">
        <v>2879</v>
      </c>
      <c r="M11072">
        <v>48.873972100000003</v>
      </c>
      <c r="N11072">
        <v>-88.571674299999998</v>
      </c>
      <c r="O11072">
        <v>6646</v>
      </c>
    </row>
    <row r="11073" spans="1:15" x14ac:dyDescent="0.35">
      <c r="A11073">
        <v>-86.500057200000001</v>
      </c>
      <c r="B11073">
        <v>49.503294599999997</v>
      </c>
      <c r="C11073" t="s">
        <v>2391</v>
      </c>
      <c r="D11073">
        <v>2020</v>
      </c>
      <c r="E11073" t="s">
        <v>16</v>
      </c>
      <c r="H11073" t="s">
        <v>2489</v>
      </c>
      <c r="I11073" t="s">
        <v>2490</v>
      </c>
      <c r="K11073" t="s">
        <v>20</v>
      </c>
      <c r="L11073">
        <v>2500</v>
      </c>
      <c r="M11073">
        <v>49.503294599999997</v>
      </c>
      <c r="N11073">
        <v>-86.500057200000001</v>
      </c>
      <c r="O11073">
        <v>6647</v>
      </c>
    </row>
    <row r="11074" spans="1:15" x14ac:dyDescent="0.35">
      <c r="A11074">
        <v>-86.987848799999995</v>
      </c>
      <c r="B11074">
        <v>48.829143299999998</v>
      </c>
      <c r="C11074" t="s">
        <v>2391</v>
      </c>
      <c r="D11074">
        <v>2020</v>
      </c>
      <c r="E11074" t="s">
        <v>16</v>
      </c>
      <c r="H11074" t="s">
        <v>2496</v>
      </c>
      <c r="I11074" t="s">
        <v>2497</v>
      </c>
      <c r="J11074" t="s">
        <v>2498</v>
      </c>
      <c r="K11074" t="s">
        <v>20</v>
      </c>
      <c r="L11074">
        <v>1000</v>
      </c>
      <c r="M11074">
        <v>48.829143299999998</v>
      </c>
      <c r="N11074">
        <v>-86.987848799999995</v>
      </c>
      <c r="O11074">
        <v>6648</v>
      </c>
    </row>
    <row r="11075" spans="1:15" x14ac:dyDescent="0.35">
      <c r="A11075">
        <v>-86.978946399999998</v>
      </c>
      <c r="B11075">
        <v>48.820711600000003</v>
      </c>
      <c r="C11075" t="s">
        <v>2391</v>
      </c>
      <c r="D11075">
        <v>2020</v>
      </c>
      <c r="E11075" t="s">
        <v>16</v>
      </c>
      <c r="H11075" t="s">
        <v>2505</v>
      </c>
      <c r="I11075" t="s">
        <v>2506</v>
      </c>
      <c r="J11075" t="s">
        <v>2498</v>
      </c>
      <c r="K11075" t="s">
        <v>20</v>
      </c>
      <c r="L11075">
        <v>1000</v>
      </c>
      <c r="M11075">
        <v>48.820711600000003</v>
      </c>
      <c r="N11075">
        <v>-86.978946399999998</v>
      </c>
      <c r="O11075">
        <v>6649</v>
      </c>
    </row>
    <row r="11076" spans="1:15" x14ac:dyDescent="0.35">
      <c r="A11076">
        <v>-87.046383199999994</v>
      </c>
      <c r="B11076">
        <v>50.294063100000002</v>
      </c>
      <c r="C11076" t="s">
        <v>2391</v>
      </c>
      <c r="D11076">
        <v>2020</v>
      </c>
      <c r="E11076" t="s">
        <v>16</v>
      </c>
      <c r="H11076" t="s">
        <v>2403</v>
      </c>
      <c r="I11076" t="s">
        <v>2404</v>
      </c>
      <c r="J11076" t="s">
        <v>2405</v>
      </c>
      <c r="K11076" t="s">
        <v>20</v>
      </c>
      <c r="L11076">
        <v>3000</v>
      </c>
      <c r="M11076">
        <v>50.294063100000002</v>
      </c>
      <c r="N11076">
        <v>-87.046383199999994</v>
      </c>
      <c r="O11076">
        <v>6650</v>
      </c>
    </row>
    <row r="11077" spans="1:15" x14ac:dyDescent="0.35">
      <c r="A11077">
        <v>-86.491733199999999</v>
      </c>
      <c r="B11077">
        <v>49.506856300000003</v>
      </c>
      <c r="C11077" t="s">
        <v>2391</v>
      </c>
      <c r="D11077">
        <v>2020</v>
      </c>
      <c r="E11077" t="s">
        <v>16</v>
      </c>
      <c r="H11077" t="s">
        <v>2487</v>
      </c>
      <c r="I11077" t="s">
        <v>2488</v>
      </c>
      <c r="K11077" t="s">
        <v>20</v>
      </c>
      <c r="L11077">
        <v>3000</v>
      </c>
      <c r="M11077">
        <v>49.506856300000003</v>
      </c>
      <c r="N11077">
        <v>-86.491733199999999</v>
      </c>
      <c r="O11077">
        <v>6651</v>
      </c>
    </row>
    <row r="11078" spans="1:15" x14ac:dyDescent="0.35">
      <c r="A11078">
        <v>-86.445161999999996</v>
      </c>
      <c r="B11078">
        <v>50.1014141</v>
      </c>
      <c r="C11078" t="s">
        <v>2391</v>
      </c>
      <c r="D11078">
        <v>2020</v>
      </c>
      <c r="E11078" t="s">
        <v>16</v>
      </c>
      <c r="H11078" t="s">
        <v>2491</v>
      </c>
      <c r="I11078" t="s">
        <v>2492</v>
      </c>
      <c r="J11078" t="s">
        <v>2493</v>
      </c>
      <c r="K11078" t="s">
        <v>20</v>
      </c>
      <c r="L11078">
        <v>2500</v>
      </c>
      <c r="M11078">
        <v>50.1014141</v>
      </c>
      <c r="N11078">
        <v>-86.445161999999996</v>
      </c>
      <c r="O11078">
        <v>6652</v>
      </c>
    </row>
    <row r="11079" spans="1:15" x14ac:dyDescent="0.35">
      <c r="A11079">
        <v>-88.599399000000005</v>
      </c>
      <c r="B11079">
        <v>49.063141100000003</v>
      </c>
      <c r="C11079" t="s">
        <v>2391</v>
      </c>
      <c r="D11079">
        <v>2020</v>
      </c>
      <c r="E11079" t="s">
        <v>16</v>
      </c>
      <c r="H11079" t="s">
        <v>2474</v>
      </c>
      <c r="I11079" t="s">
        <v>2475</v>
      </c>
      <c r="J11079" t="s">
        <v>2476</v>
      </c>
      <c r="K11079" t="s">
        <v>20</v>
      </c>
      <c r="L11079">
        <v>5213</v>
      </c>
      <c r="M11079">
        <v>49.063141100000003</v>
      </c>
      <c r="N11079">
        <v>-88.599399000000005</v>
      </c>
      <c r="O11079">
        <v>6653</v>
      </c>
    </row>
    <row r="11080" spans="1:15" x14ac:dyDescent="0.35">
      <c r="A11080">
        <v>-88.439287100000001</v>
      </c>
      <c r="B11080">
        <v>49.036822100000002</v>
      </c>
      <c r="C11080" t="s">
        <v>2391</v>
      </c>
      <c r="D11080">
        <v>2020</v>
      </c>
      <c r="E11080" t="s">
        <v>16</v>
      </c>
      <c r="H11080" t="s">
        <v>2483</v>
      </c>
      <c r="I11080" t="s">
        <v>2484</v>
      </c>
      <c r="J11080" t="s">
        <v>2430</v>
      </c>
      <c r="K11080" t="s">
        <v>20</v>
      </c>
      <c r="L11080">
        <v>3150</v>
      </c>
      <c r="M11080">
        <v>49.036822100000002</v>
      </c>
      <c r="N11080">
        <v>-88.439287100000001</v>
      </c>
      <c r="O11080">
        <v>6654</v>
      </c>
    </row>
    <row r="11081" spans="1:15" x14ac:dyDescent="0.35">
      <c r="A11081">
        <v>-88.468611199999998</v>
      </c>
      <c r="B11081">
        <v>49.001097999999999</v>
      </c>
      <c r="C11081" t="s">
        <v>2391</v>
      </c>
      <c r="D11081">
        <v>2020</v>
      </c>
      <c r="E11081" t="s">
        <v>16</v>
      </c>
      <c r="H11081" t="s">
        <v>2479</v>
      </c>
      <c r="I11081" t="s">
        <v>2480</v>
      </c>
      <c r="J11081" t="s">
        <v>2430</v>
      </c>
      <c r="K11081" t="s">
        <v>20</v>
      </c>
      <c r="L11081">
        <v>3150</v>
      </c>
      <c r="M11081">
        <v>49.001097999999999</v>
      </c>
      <c r="N11081">
        <v>-88.468611199999998</v>
      </c>
      <c r="O11081">
        <v>6655</v>
      </c>
    </row>
    <row r="11082" spans="1:15" x14ac:dyDescent="0.35">
      <c r="A11082">
        <v>-88.482523599999993</v>
      </c>
      <c r="B11082">
        <v>48.953870199999997</v>
      </c>
      <c r="C11082" t="s">
        <v>2391</v>
      </c>
      <c r="D11082">
        <v>2020</v>
      </c>
      <c r="E11082" t="s">
        <v>16</v>
      </c>
      <c r="H11082" t="s">
        <v>2466</v>
      </c>
      <c r="I11082" t="s">
        <v>2467</v>
      </c>
      <c r="J11082" t="s">
        <v>2430</v>
      </c>
      <c r="K11082" t="s">
        <v>20</v>
      </c>
      <c r="L11082">
        <v>2844</v>
      </c>
      <c r="M11082">
        <v>48.953870199999997</v>
      </c>
      <c r="N11082">
        <v>-88.482523599999993</v>
      </c>
      <c r="O11082">
        <v>6656</v>
      </c>
    </row>
    <row r="11083" spans="1:15" x14ac:dyDescent="0.35">
      <c r="A11083">
        <v>-88.601919600000002</v>
      </c>
      <c r="B11083">
        <v>48.8772442</v>
      </c>
      <c r="C11083" t="s">
        <v>2391</v>
      </c>
      <c r="D11083">
        <v>2020</v>
      </c>
      <c r="E11083" t="s">
        <v>16</v>
      </c>
      <c r="H11083" t="s">
        <v>2459</v>
      </c>
      <c r="I11083" t="s">
        <v>2460</v>
      </c>
      <c r="J11083" t="s">
        <v>2461</v>
      </c>
      <c r="K11083" t="s">
        <v>20</v>
      </c>
      <c r="L11083">
        <v>2520</v>
      </c>
      <c r="M11083">
        <v>48.8772442</v>
      </c>
      <c r="N11083">
        <v>-88.601919600000002</v>
      </c>
      <c r="O11083">
        <v>6657</v>
      </c>
    </row>
    <row r="11084" spans="1:15" x14ac:dyDescent="0.35">
      <c r="A11084">
        <v>-88.599058299999996</v>
      </c>
      <c r="B11084">
        <v>48.873055700000002</v>
      </c>
      <c r="C11084" t="s">
        <v>2391</v>
      </c>
      <c r="D11084">
        <v>2020</v>
      </c>
      <c r="E11084" t="s">
        <v>16</v>
      </c>
      <c r="H11084" t="s">
        <v>2468</v>
      </c>
      <c r="I11084" t="s">
        <v>2469</v>
      </c>
      <c r="J11084" t="s">
        <v>2461</v>
      </c>
      <c r="K11084" t="s">
        <v>20</v>
      </c>
      <c r="L11084">
        <v>2519</v>
      </c>
      <c r="M11084">
        <v>48.873055700000002</v>
      </c>
      <c r="N11084">
        <v>-88.599058299999996</v>
      </c>
      <c r="O11084">
        <v>6658</v>
      </c>
    </row>
    <row r="11085" spans="1:15" x14ac:dyDescent="0.35">
      <c r="A11085">
        <v>-88.420131400000002</v>
      </c>
      <c r="B11085">
        <v>49.032021700000001</v>
      </c>
      <c r="C11085" t="s">
        <v>2391</v>
      </c>
      <c r="D11085">
        <v>2020</v>
      </c>
      <c r="E11085" t="s">
        <v>16</v>
      </c>
      <c r="H11085" t="s">
        <v>2494</v>
      </c>
      <c r="I11085" t="s">
        <v>2495</v>
      </c>
      <c r="J11085" t="s">
        <v>2437</v>
      </c>
      <c r="K11085" t="s">
        <v>20</v>
      </c>
      <c r="L11085">
        <v>3000</v>
      </c>
      <c r="M11085">
        <v>49.032021700000001</v>
      </c>
      <c r="N11085">
        <v>-88.420131400000002</v>
      </c>
      <c r="O11085">
        <v>6659</v>
      </c>
    </row>
    <row r="11086" spans="1:15" x14ac:dyDescent="0.35">
      <c r="A11086">
        <v>-86.467422999999997</v>
      </c>
      <c r="B11086">
        <v>50.090490600000003</v>
      </c>
      <c r="C11086" t="s">
        <v>2391</v>
      </c>
      <c r="D11086">
        <v>2020</v>
      </c>
      <c r="E11086" t="s">
        <v>16</v>
      </c>
      <c r="H11086" t="s">
        <v>2477</v>
      </c>
      <c r="I11086" t="s">
        <v>2478</v>
      </c>
      <c r="J11086" t="s">
        <v>2402</v>
      </c>
      <c r="K11086" t="s">
        <v>20</v>
      </c>
      <c r="L11086">
        <v>2500</v>
      </c>
      <c r="M11086">
        <v>50.090490600000003</v>
      </c>
      <c r="N11086">
        <v>-86.467422999999997</v>
      </c>
      <c r="O11086">
        <v>6660</v>
      </c>
    </row>
    <row r="11087" spans="1:15" x14ac:dyDescent="0.35">
      <c r="A11087">
        <v>-86.467422999999997</v>
      </c>
      <c r="B11087">
        <v>50.090490600000003</v>
      </c>
      <c r="C11087" t="s">
        <v>2391</v>
      </c>
      <c r="D11087">
        <v>2020</v>
      </c>
      <c r="E11087" t="s">
        <v>16</v>
      </c>
      <c r="H11087" t="s">
        <v>2477</v>
      </c>
      <c r="I11087" t="s">
        <v>2478</v>
      </c>
      <c r="J11087" t="s">
        <v>2402</v>
      </c>
      <c r="K11087" t="s">
        <v>492</v>
      </c>
      <c r="L11087">
        <v>4800</v>
      </c>
      <c r="M11087">
        <v>50.090490600000003</v>
      </c>
      <c r="N11087">
        <v>-86.467422999999997</v>
      </c>
      <c r="O11087">
        <v>6661</v>
      </c>
    </row>
    <row r="11088" spans="1:15" x14ac:dyDescent="0.35">
      <c r="A11088">
        <v>-86.491733199999999</v>
      </c>
      <c r="B11088">
        <v>49.506856300000003</v>
      </c>
      <c r="C11088" t="s">
        <v>2391</v>
      </c>
      <c r="D11088">
        <v>2020</v>
      </c>
      <c r="E11088" t="s">
        <v>16</v>
      </c>
      <c r="H11088" t="s">
        <v>2487</v>
      </c>
      <c r="I11088" t="s">
        <v>2488</v>
      </c>
      <c r="K11088" t="s">
        <v>492</v>
      </c>
      <c r="L11088">
        <v>3500</v>
      </c>
      <c r="M11088">
        <v>49.506856300000003</v>
      </c>
      <c r="N11088">
        <v>-86.491733199999999</v>
      </c>
      <c r="O11088">
        <v>6662</v>
      </c>
    </row>
    <row r="11089" spans="1:15" x14ac:dyDescent="0.35">
      <c r="A11089">
        <v>-86.445161999999996</v>
      </c>
      <c r="B11089">
        <v>50.1014141</v>
      </c>
      <c r="C11089" t="s">
        <v>2391</v>
      </c>
      <c r="D11089">
        <v>2020</v>
      </c>
      <c r="E11089" t="s">
        <v>16</v>
      </c>
      <c r="H11089" t="s">
        <v>2491</v>
      </c>
      <c r="I11089" t="s">
        <v>2492</v>
      </c>
      <c r="J11089" t="s">
        <v>2493</v>
      </c>
      <c r="K11089" t="s">
        <v>492</v>
      </c>
      <c r="L11089">
        <v>4600</v>
      </c>
      <c r="M11089">
        <v>50.1014141</v>
      </c>
      <c r="N11089">
        <v>-86.445161999999996</v>
      </c>
      <c r="O11089">
        <v>6663</v>
      </c>
    </row>
    <row r="11090" spans="1:15" x14ac:dyDescent="0.35">
      <c r="A11090">
        <v>-86.772344200000006</v>
      </c>
      <c r="B11090">
        <v>50.176114200000001</v>
      </c>
      <c r="C11090" t="s">
        <v>2391</v>
      </c>
      <c r="D11090">
        <v>2020</v>
      </c>
      <c r="E11090" t="s">
        <v>16</v>
      </c>
      <c r="H11090" t="s">
        <v>2502</v>
      </c>
      <c r="I11090" t="s">
        <v>2503</v>
      </c>
      <c r="J11090" t="s">
        <v>2504</v>
      </c>
      <c r="K11090" t="s">
        <v>492</v>
      </c>
      <c r="L11090">
        <v>12000</v>
      </c>
      <c r="M11090">
        <v>50.176114200000001</v>
      </c>
      <c r="N11090">
        <v>-86.772344200000006</v>
      </c>
      <c r="O11090">
        <v>6664</v>
      </c>
    </row>
    <row r="11091" spans="1:15" x14ac:dyDescent="0.35">
      <c r="A11091">
        <v>-86.500057200000001</v>
      </c>
      <c r="B11091">
        <v>49.503294599999997</v>
      </c>
      <c r="C11091" t="s">
        <v>2391</v>
      </c>
      <c r="D11091">
        <v>2020</v>
      </c>
      <c r="E11091" t="s">
        <v>16</v>
      </c>
      <c r="H11091" t="s">
        <v>2489</v>
      </c>
      <c r="I11091" t="s">
        <v>2490</v>
      </c>
      <c r="K11091" t="s">
        <v>492</v>
      </c>
      <c r="L11091">
        <v>3500</v>
      </c>
      <c r="M11091">
        <v>49.503294599999997</v>
      </c>
      <c r="N11091">
        <v>-86.500057200000001</v>
      </c>
      <c r="O11091">
        <v>6665</v>
      </c>
    </row>
    <row r="11092" spans="1:15" x14ac:dyDescent="0.35">
      <c r="A11092">
        <v>-87.046383199999994</v>
      </c>
      <c r="B11092">
        <v>50.294063100000002</v>
      </c>
      <c r="C11092" t="s">
        <v>2391</v>
      </c>
      <c r="D11092">
        <v>2020</v>
      </c>
      <c r="E11092" t="s">
        <v>320</v>
      </c>
      <c r="H11092" t="s">
        <v>2403</v>
      </c>
      <c r="I11092" t="s">
        <v>2404</v>
      </c>
      <c r="J11092" t="s">
        <v>2405</v>
      </c>
      <c r="K11092" t="s">
        <v>20</v>
      </c>
      <c r="L11092">
        <v>1000</v>
      </c>
      <c r="M11092">
        <v>50.294063100000002</v>
      </c>
      <c r="N11092">
        <v>-87.046383199999994</v>
      </c>
      <c r="O11092">
        <v>6696</v>
      </c>
    </row>
    <row r="11093" spans="1:15" x14ac:dyDescent="0.35">
      <c r="A11093">
        <v>-86.822254299999997</v>
      </c>
      <c r="B11093">
        <v>49.899521999999997</v>
      </c>
      <c r="C11093" t="s">
        <v>2391</v>
      </c>
      <c r="D11093">
        <v>2020</v>
      </c>
      <c r="E11093" t="s">
        <v>320</v>
      </c>
      <c r="H11093" t="s">
        <v>2406</v>
      </c>
      <c r="I11093" t="s">
        <v>2407</v>
      </c>
      <c r="K11093" t="s">
        <v>20</v>
      </c>
      <c r="L11093">
        <v>1245</v>
      </c>
      <c r="M11093">
        <v>49.899521999999997</v>
      </c>
      <c r="N11093">
        <v>-86.822254299999997</v>
      </c>
      <c r="O11093">
        <v>6697</v>
      </c>
    </row>
    <row r="11094" spans="1:15" x14ac:dyDescent="0.35">
      <c r="A11094">
        <v>-86.383747700000001</v>
      </c>
      <c r="B11094">
        <v>50.379228400000002</v>
      </c>
      <c r="C11094" t="s">
        <v>2391</v>
      </c>
      <c r="D11094">
        <v>2020</v>
      </c>
      <c r="E11094" t="s">
        <v>59</v>
      </c>
      <c r="H11094" t="s">
        <v>2422</v>
      </c>
      <c r="I11094" t="s">
        <v>2423</v>
      </c>
      <c r="K11094" t="s">
        <v>20</v>
      </c>
      <c r="L11094">
        <v>3500</v>
      </c>
      <c r="M11094">
        <v>50.379228400000002</v>
      </c>
      <c r="N11094">
        <v>-86.383747700000001</v>
      </c>
      <c r="O11094">
        <v>6708</v>
      </c>
    </row>
    <row r="11095" spans="1:15" x14ac:dyDescent="0.35">
      <c r="A11095">
        <v>-88.150159200000004</v>
      </c>
      <c r="B11095">
        <v>49.249486300000001</v>
      </c>
      <c r="C11095" t="s">
        <v>2391</v>
      </c>
      <c r="D11095">
        <v>2020</v>
      </c>
      <c r="E11095" t="s">
        <v>59</v>
      </c>
      <c r="H11095" t="s">
        <v>2623</v>
      </c>
      <c r="I11095" t="s">
        <v>2624</v>
      </c>
      <c r="K11095" t="s">
        <v>20</v>
      </c>
      <c r="L11095">
        <v>2995</v>
      </c>
      <c r="M11095">
        <v>49.249486300000001</v>
      </c>
      <c r="N11095">
        <v>-88.150159200000004</v>
      </c>
      <c r="O11095">
        <v>6709</v>
      </c>
    </row>
    <row r="11096" spans="1:15" x14ac:dyDescent="0.35">
      <c r="A11096">
        <v>-79.629692199999994</v>
      </c>
      <c r="B11096">
        <v>47.218091000000001</v>
      </c>
      <c r="C11096" t="s">
        <v>2639</v>
      </c>
      <c r="D11096">
        <v>2020</v>
      </c>
      <c r="E11096" t="s">
        <v>16</v>
      </c>
      <c r="H11096" t="s">
        <v>2901</v>
      </c>
      <c r="I11096" t="s">
        <v>2902</v>
      </c>
      <c r="J11096" t="s">
        <v>2688</v>
      </c>
      <c r="K11096" t="s">
        <v>20</v>
      </c>
      <c r="L11096">
        <v>800</v>
      </c>
      <c r="M11096">
        <v>47.218091000000001</v>
      </c>
      <c r="N11096">
        <v>-79.629692199999994</v>
      </c>
      <c r="O11096">
        <v>7134</v>
      </c>
    </row>
    <row r="11097" spans="1:15" x14ac:dyDescent="0.35">
      <c r="A11097">
        <v>-79.7822678</v>
      </c>
      <c r="B11097">
        <v>47.2676461</v>
      </c>
      <c r="C11097" t="s">
        <v>2639</v>
      </c>
      <c r="D11097">
        <v>2020</v>
      </c>
      <c r="E11097" t="s">
        <v>16</v>
      </c>
      <c r="H11097" t="s">
        <v>2907</v>
      </c>
      <c r="I11097" t="s">
        <v>2908</v>
      </c>
      <c r="J11097" t="s">
        <v>2659</v>
      </c>
      <c r="K11097" t="s">
        <v>20</v>
      </c>
      <c r="L11097">
        <v>500</v>
      </c>
      <c r="M11097">
        <v>47.2676461</v>
      </c>
      <c r="N11097">
        <v>-79.7822678</v>
      </c>
      <c r="O11097">
        <v>7135</v>
      </c>
    </row>
    <row r="11098" spans="1:15" x14ac:dyDescent="0.35">
      <c r="A11098">
        <v>-79.712256400000001</v>
      </c>
      <c r="B11098">
        <v>47.282285700000003</v>
      </c>
      <c r="C11098" t="s">
        <v>2639</v>
      </c>
      <c r="D11098">
        <v>2020</v>
      </c>
      <c r="E11098" t="s">
        <v>16</v>
      </c>
      <c r="H11098" t="s">
        <v>2819</v>
      </c>
      <c r="I11098" t="s">
        <v>2820</v>
      </c>
      <c r="J11098" t="s">
        <v>2659</v>
      </c>
      <c r="K11098" t="s">
        <v>20</v>
      </c>
      <c r="L11098">
        <v>1000</v>
      </c>
      <c r="M11098">
        <v>47.282285700000003</v>
      </c>
      <c r="N11098">
        <v>-79.712256400000001</v>
      </c>
      <c r="O11098">
        <v>7136</v>
      </c>
    </row>
    <row r="11099" spans="1:15" x14ac:dyDescent="0.35">
      <c r="A11099">
        <v>-79.761426999999998</v>
      </c>
      <c r="B11099">
        <v>47.158402199999998</v>
      </c>
      <c r="C11099" t="s">
        <v>2639</v>
      </c>
      <c r="D11099">
        <v>2020</v>
      </c>
      <c r="E11099" t="s">
        <v>16</v>
      </c>
      <c r="H11099" t="s">
        <v>2905</v>
      </c>
      <c r="I11099" t="s">
        <v>2906</v>
      </c>
      <c r="J11099" t="s">
        <v>2670</v>
      </c>
      <c r="K11099" t="s">
        <v>20</v>
      </c>
      <c r="L11099">
        <v>500</v>
      </c>
      <c r="M11099">
        <v>47.158402199999998</v>
      </c>
      <c r="N11099">
        <v>-79.761426999999998</v>
      </c>
      <c r="O11099">
        <v>7137</v>
      </c>
    </row>
    <row r="11100" spans="1:15" x14ac:dyDescent="0.35">
      <c r="A11100">
        <v>-80.024216899999999</v>
      </c>
      <c r="B11100">
        <v>47.357570199999998</v>
      </c>
      <c r="C11100" t="s">
        <v>2639</v>
      </c>
      <c r="D11100">
        <v>2020</v>
      </c>
      <c r="E11100" t="s">
        <v>16</v>
      </c>
      <c r="H11100" t="s">
        <v>2903</v>
      </c>
      <c r="I11100" t="s">
        <v>2904</v>
      </c>
      <c r="J11100" t="s">
        <v>2703</v>
      </c>
      <c r="K11100" t="s">
        <v>20</v>
      </c>
      <c r="L11100">
        <v>800</v>
      </c>
      <c r="M11100">
        <v>47.357570199999998</v>
      </c>
      <c r="N11100">
        <v>-80.024216899999999</v>
      </c>
      <c r="O11100">
        <v>7138</v>
      </c>
    </row>
    <row r="11101" spans="1:15" x14ac:dyDescent="0.35">
      <c r="A11101">
        <v>-79.777297000000004</v>
      </c>
      <c r="B11101">
        <v>47.023724899999998</v>
      </c>
      <c r="C11101" t="s">
        <v>2639</v>
      </c>
      <c r="D11101">
        <v>2020</v>
      </c>
      <c r="E11101" t="s">
        <v>16</v>
      </c>
      <c r="H11101" t="s">
        <v>2812</v>
      </c>
      <c r="I11101" t="s">
        <v>2813</v>
      </c>
      <c r="J11101" t="s">
        <v>2727</v>
      </c>
      <c r="K11101" t="s">
        <v>20</v>
      </c>
      <c r="L11101">
        <v>1000</v>
      </c>
      <c r="M11101">
        <v>47.023724899999998</v>
      </c>
      <c r="N11101">
        <v>-79.777297000000004</v>
      </c>
      <c r="O11101">
        <v>7139</v>
      </c>
    </row>
    <row r="11102" spans="1:15" x14ac:dyDescent="0.35">
      <c r="A11102">
        <v>-79.3533963</v>
      </c>
      <c r="B11102">
        <v>46.728635199999999</v>
      </c>
      <c r="C11102" t="s">
        <v>2639</v>
      </c>
      <c r="D11102">
        <v>2020</v>
      </c>
      <c r="E11102" t="s">
        <v>16</v>
      </c>
      <c r="H11102" t="s">
        <v>2986</v>
      </c>
      <c r="I11102" t="s">
        <v>2987</v>
      </c>
      <c r="J11102" t="s">
        <v>2709</v>
      </c>
      <c r="K11102" t="s">
        <v>20</v>
      </c>
      <c r="L11102">
        <v>1200</v>
      </c>
      <c r="M11102">
        <v>46.728635199999999</v>
      </c>
      <c r="N11102">
        <v>-79.3533963</v>
      </c>
      <c r="O11102">
        <v>7140</v>
      </c>
    </row>
    <row r="11103" spans="1:15" x14ac:dyDescent="0.35">
      <c r="A11103">
        <v>-80.125625700000001</v>
      </c>
      <c r="B11103">
        <v>46.967521599999998</v>
      </c>
      <c r="C11103" t="s">
        <v>2639</v>
      </c>
      <c r="D11103">
        <v>2020</v>
      </c>
      <c r="E11103" t="s">
        <v>16</v>
      </c>
      <c r="H11103" t="s">
        <v>1310</v>
      </c>
      <c r="I11103" t="s">
        <v>2909</v>
      </c>
      <c r="J11103" t="s">
        <v>2910</v>
      </c>
      <c r="K11103" t="s">
        <v>20</v>
      </c>
      <c r="L11103">
        <v>500</v>
      </c>
      <c r="M11103">
        <v>46.967521599999998</v>
      </c>
      <c r="N11103">
        <v>-80.125625700000001</v>
      </c>
      <c r="O11103">
        <v>7141</v>
      </c>
    </row>
    <row r="11104" spans="1:15" x14ac:dyDescent="0.35">
      <c r="A11104">
        <v>-79.294822600000003</v>
      </c>
      <c r="B11104">
        <v>46.343485999999999</v>
      </c>
      <c r="C11104" t="s">
        <v>2639</v>
      </c>
      <c r="D11104">
        <v>2020</v>
      </c>
      <c r="E11104" t="s">
        <v>320</v>
      </c>
      <c r="H11104" t="s">
        <v>2696</v>
      </c>
      <c r="I11104" t="s">
        <v>2697</v>
      </c>
      <c r="J11104" t="s">
        <v>2698</v>
      </c>
      <c r="K11104" t="s">
        <v>20</v>
      </c>
      <c r="L11104">
        <v>3000</v>
      </c>
      <c r="M11104">
        <v>46.343485999999999</v>
      </c>
      <c r="N11104">
        <v>-79.294822600000003</v>
      </c>
      <c r="O11104">
        <v>7169</v>
      </c>
    </row>
    <row r="11105" spans="1:15" x14ac:dyDescent="0.35">
      <c r="A11105">
        <v>-79.910940800000006</v>
      </c>
      <c r="B11105">
        <v>47.181653300000001</v>
      </c>
      <c r="C11105" t="s">
        <v>2639</v>
      </c>
      <c r="D11105">
        <v>2020</v>
      </c>
      <c r="E11105" t="s">
        <v>59</v>
      </c>
      <c r="H11105" t="s">
        <v>2739</v>
      </c>
      <c r="I11105" t="s">
        <v>2740</v>
      </c>
      <c r="J11105" t="s">
        <v>2741</v>
      </c>
      <c r="K11105" t="s">
        <v>20</v>
      </c>
      <c r="L11105">
        <v>1500</v>
      </c>
      <c r="M11105">
        <v>47.181653300000001</v>
      </c>
      <c r="N11105">
        <v>-79.910940800000006</v>
      </c>
      <c r="O11105">
        <v>7183</v>
      </c>
    </row>
    <row r="11106" spans="1:15" x14ac:dyDescent="0.35">
      <c r="A11106">
        <v>-78.920577899999998</v>
      </c>
      <c r="B11106">
        <v>45.340893399999999</v>
      </c>
      <c r="C11106" t="s">
        <v>2999</v>
      </c>
      <c r="D11106">
        <v>2020</v>
      </c>
      <c r="E11106" t="s">
        <v>59</v>
      </c>
      <c r="H11106" t="s">
        <v>3109</v>
      </c>
      <c r="I11106" t="s">
        <v>3110</v>
      </c>
      <c r="J11106" t="s">
        <v>3006</v>
      </c>
      <c r="K11106" t="s">
        <v>20</v>
      </c>
      <c r="L11106">
        <v>400</v>
      </c>
      <c r="M11106">
        <v>45.340893399999999</v>
      </c>
      <c r="N11106">
        <v>-78.920577899999998</v>
      </c>
      <c r="O11106">
        <v>8140</v>
      </c>
    </row>
    <row r="11107" spans="1:15" x14ac:dyDescent="0.35">
      <c r="A11107">
        <v>-79.124334599999997</v>
      </c>
      <c r="B11107">
        <v>45.778281800000002</v>
      </c>
      <c r="C11107" t="s">
        <v>2999</v>
      </c>
      <c r="D11107">
        <v>2020</v>
      </c>
      <c r="E11107" t="s">
        <v>16</v>
      </c>
      <c r="H11107" t="s">
        <v>3153</v>
      </c>
      <c r="I11107" t="s">
        <v>3312</v>
      </c>
      <c r="J11107" t="s">
        <v>3313</v>
      </c>
      <c r="K11107" t="s">
        <v>20</v>
      </c>
      <c r="L11107">
        <v>1500</v>
      </c>
      <c r="M11107">
        <v>45.778281800000002</v>
      </c>
      <c r="N11107">
        <v>-79.124334599999997</v>
      </c>
      <c r="O11107">
        <v>8508</v>
      </c>
    </row>
    <row r="11108" spans="1:15" x14ac:dyDescent="0.35">
      <c r="A11108">
        <v>-79.083707500000003</v>
      </c>
      <c r="B11108">
        <v>45.687596599999999</v>
      </c>
      <c r="C11108" t="s">
        <v>2999</v>
      </c>
      <c r="D11108">
        <v>2020</v>
      </c>
      <c r="E11108" t="s">
        <v>16</v>
      </c>
      <c r="H11108" t="s">
        <v>3261</v>
      </c>
      <c r="I11108" t="s">
        <v>3262</v>
      </c>
      <c r="J11108" t="s">
        <v>3025</v>
      </c>
      <c r="K11108" t="s">
        <v>20</v>
      </c>
      <c r="L11108">
        <v>1000</v>
      </c>
      <c r="M11108">
        <v>45.687596599999999</v>
      </c>
      <c r="N11108">
        <v>-79.083707500000003</v>
      </c>
      <c r="O11108">
        <v>8509</v>
      </c>
    </row>
    <row r="11109" spans="1:15" x14ac:dyDescent="0.35">
      <c r="A11109">
        <v>-79.127116799999996</v>
      </c>
      <c r="B11109">
        <v>45.772026799999999</v>
      </c>
      <c r="C11109" t="s">
        <v>2999</v>
      </c>
      <c r="D11109">
        <v>2020</v>
      </c>
      <c r="E11109" t="s">
        <v>16</v>
      </c>
      <c r="H11109" t="s">
        <v>3314</v>
      </c>
      <c r="I11109" t="s">
        <v>3315</v>
      </c>
      <c r="J11109" t="s">
        <v>3313</v>
      </c>
      <c r="K11109" t="s">
        <v>20</v>
      </c>
      <c r="L11109">
        <v>2000</v>
      </c>
      <c r="M11109">
        <v>45.772026799999999</v>
      </c>
      <c r="N11109">
        <v>-79.127116799999996</v>
      </c>
      <c r="O11109">
        <v>8510</v>
      </c>
    </row>
    <row r="11110" spans="1:15" x14ac:dyDescent="0.35">
      <c r="A11110">
        <v>-79.214030800000003</v>
      </c>
      <c r="B11110">
        <v>45.934866300000003</v>
      </c>
      <c r="C11110" t="s">
        <v>2999</v>
      </c>
      <c r="D11110">
        <v>2020</v>
      </c>
      <c r="E11110" t="s">
        <v>16</v>
      </c>
      <c r="H11110" t="s">
        <v>3270</v>
      </c>
      <c r="I11110" t="s">
        <v>3271</v>
      </c>
      <c r="J11110" t="s">
        <v>3060</v>
      </c>
      <c r="K11110" t="s">
        <v>20</v>
      </c>
      <c r="L11110">
        <v>1200</v>
      </c>
      <c r="M11110">
        <v>45.934866300000003</v>
      </c>
      <c r="N11110">
        <v>-79.214030800000003</v>
      </c>
      <c r="O11110">
        <v>8511</v>
      </c>
    </row>
    <row r="11111" spans="1:15" x14ac:dyDescent="0.35">
      <c r="A11111">
        <v>-78.785672500000004</v>
      </c>
      <c r="B11111">
        <v>45.363560200000002</v>
      </c>
      <c r="C11111" t="s">
        <v>2999</v>
      </c>
      <c r="D11111">
        <v>2020</v>
      </c>
      <c r="E11111" t="s">
        <v>16</v>
      </c>
      <c r="H11111" t="s">
        <v>3266</v>
      </c>
      <c r="I11111" t="s">
        <v>3267</v>
      </c>
      <c r="J11111" t="s">
        <v>3006</v>
      </c>
      <c r="K11111" t="s">
        <v>20</v>
      </c>
      <c r="L11111">
        <v>1050</v>
      </c>
      <c r="M11111">
        <v>45.363560200000002</v>
      </c>
      <c r="N11111">
        <v>-78.785672500000004</v>
      </c>
      <c r="O11111">
        <v>8512</v>
      </c>
    </row>
    <row r="11112" spans="1:15" x14ac:dyDescent="0.35">
      <c r="A11112">
        <v>-78.700115699999998</v>
      </c>
      <c r="B11112">
        <v>45.332163199999997</v>
      </c>
      <c r="C11112" t="s">
        <v>2999</v>
      </c>
      <c r="D11112">
        <v>2020</v>
      </c>
      <c r="E11112" t="s">
        <v>16</v>
      </c>
      <c r="H11112" t="s">
        <v>3268</v>
      </c>
      <c r="I11112" t="s">
        <v>3269</v>
      </c>
      <c r="J11112" t="s">
        <v>3029</v>
      </c>
      <c r="K11112" t="s">
        <v>20</v>
      </c>
      <c r="L11112">
        <v>400</v>
      </c>
      <c r="M11112">
        <v>45.332163199999997</v>
      </c>
      <c r="N11112">
        <v>-78.700115699999998</v>
      </c>
      <c r="O11112">
        <v>8513</v>
      </c>
    </row>
    <row r="11113" spans="1:15" x14ac:dyDescent="0.35">
      <c r="A11113">
        <v>-77.161130400000005</v>
      </c>
      <c r="B11113">
        <v>45.356464799999998</v>
      </c>
      <c r="C11113" t="s">
        <v>3353</v>
      </c>
      <c r="D11113">
        <v>2020</v>
      </c>
      <c r="E11113" t="s">
        <v>16</v>
      </c>
      <c r="H11113" t="s">
        <v>3410</v>
      </c>
      <c r="I11113" t="s">
        <v>3411</v>
      </c>
      <c r="J11113" t="s">
        <v>3412</v>
      </c>
      <c r="K11113" t="s">
        <v>20</v>
      </c>
      <c r="L11113">
        <v>500</v>
      </c>
      <c r="M11113">
        <v>45.356464799999998</v>
      </c>
      <c r="N11113">
        <v>-77.161130400000005</v>
      </c>
      <c r="O11113">
        <v>9694</v>
      </c>
    </row>
    <row r="11114" spans="1:15" x14ac:dyDescent="0.35">
      <c r="A11114">
        <v>-77.023484800000006</v>
      </c>
      <c r="B11114">
        <v>45.345790800000003</v>
      </c>
      <c r="C11114" t="s">
        <v>3353</v>
      </c>
      <c r="D11114">
        <v>2020</v>
      </c>
      <c r="E11114" t="s">
        <v>16</v>
      </c>
      <c r="H11114" t="s">
        <v>3413</v>
      </c>
      <c r="I11114" t="s">
        <v>3414</v>
      </c>
      <c r="J11114" t="s">
        <v>3384</v>
      </c>
      <c r="K11114" t="s">
        <v>20</v>
      </c>
      <c r="L11114">
        <v>500</v>
      </c>
      <c r="M11114">
        <v>45.345790800000003</v>
      </c>
      <c r="N11114">
        <v>-77.023484800000006</v>
      </c>
      <c r="O11114">
        <v>9695</v>
      </c>
    </row>
    <row r="11115" spans="1:15" x14ac:dyDescent="0.35">
      <c r="A11115">
        <v>-77.476940900000002</v>
      </c>
      <c r="B11115">
        <v>45.7955994</v>
      </c>
      <c r="C11115" t="s">
        <v>3353</v>
      </c>
      <c r="D11115">
        <v>2020</v>
      </c>
      <c r="E11115" t="s">
        <v>16</v>
      </c>
      <c r="H11115" t="s">
        <v>3415</v>
      </c>
      <c r="I11115" t="s">
        <v>3416</v>
      </c>
      <c r="J11115" t="s">
        <v>3417</v>
      </c>
      <c r="K11115" t="s">
        <v>20</v>
      </c>
      <c r="L11115">
        <v>550</v>
      </c>
      <c r="M11115">
        <v>45.7955994</v>
      </c>
      <c r="N11115">
        <v>-77.476940900000002</v>
      </c>
      <c r="O11115">
        <v>9696</v>
      </c>
    </row>
    <row r="11116" spans="1:15" x14ac:dyDescent="0.35">
      <c r="A11116">
        <v>-77.164368100000004</v>
      </c>
      <c r="B11116">
        <v>45.374406399999998</v>
      </c>
      <c r="C11116" t="s">
        <v>3353</v>
      </c>
      <c r="D11116">
        <v>2020</v>
      </c>
      <c r="E11116" t="s">
        <v>16</v>
      </c>
      <c r="H11116" t="s">
        <v>3405</v>
      </c>
      <c r="I11116" t="s">
        <v>3406</v>
      </c>
      <c r="J11116" t="s">
        <v>3407</v>
      </c>
      <c r="K11116" t="s">
        <v>20</v>
      </c>
      <c r="L11116">
        <v>500</v>
      </c>
      <c r="M11116">
        <v>45.374406399999998</v>
      </c>
      <c r="N11116">
        <v>-77.164368100000004</v>
      </c>
      <c r="O11116">
        <v>9697</v>
      </c>
    </row>
    <row r="11117" spans="1:15" x14ac:dyDescent="0.35">
      <c r="A11117">
        <v>-78.456953799999994</v>
      </c>
      <c r="B11117">
        <v>44.132827900000002</v>
      </c>
      <c r="C11117" t="s">
        <v>4305</v>
      </c>
      <c r="D11117">
        <v>2020</v>
      </c>
      <c r="E11117" t="s">
        <v>16</v>
      </c>
      <c r="H11117" t="s">
        <v>4417</v>
      </c>
      <c r="I11117" t="s">
        <v>4418</v>
      </c>
      <c r="J11117" t="s">
        <v>4416</v>
      </c>
      <c r="K11117" t="s">
        <v>20</v>
      </c>
      <c r="L11117">
        <v>200</v>
      </c>
      <c r="M11117">
        <v>44.132827900000002</v>
      </c>
      <c r="N11117">
        <v>-78.456953799999994</v>
      </c>
      <c r="O11117">
        <v>9997</v>
      </c>
    </row>
    <row r="11118" spans="1:15" x14ac:dyDescent="0.35">
      <c r="A11118">
        <v>-78.456953799999994</v>
      </c>
      <c r="B11118">
        <v>44.132827900000002</v>
      </c>
      <c r="C11118" t="s">
        <v>4305</v>
      </c>
      <c r="D11118">
        <v>2020</v>
      </c>
      <c r="E11118" t="s">
        <v>16</v>
      </c>
      <c r="H11118" t="s">
        <v>4417</v>
      </c>
      <c r="I11118" t="s">
        <v>4418</v>
      </c>
      <c r="J11118" t="s">
        <v>4416</v>
      </c>
      <c r="K11118" t="s">
        <v>20</v>
      </c>
      <c r="L11118">
        <v>1066</v>
      </c>
      <c r="M11118">
        <v>44.132827900000002</v>
      </c>
      <c r="N11118">
        <v>-78.456953799999994</v>
      </c>
      <c r="O11118">
        <v>9998</v>
      </c>
    </row>
    <row r="11119" spans="1:15" x14ac:dyDescent="0.35">
      <c r="A11119">
        <v>-78.457788899999997</v>
      </c>
      <c r="B11119">
        <v>44.1317211</v>
      </c>
      <c r="C11119" t="s">
        <v>4305</v>
      </c>
      <c r="D11119">
        <v>2020</v>
      </c>
      <c r="E11119" t="s">
        <v>16</v>
      </c>
      <c r="H11119" t="s">
        <v>4414</v>
      </c>
      <c r="I11119" t="s">
        <v>4415</v>
      </c>
      <c r="J11119" t="s">
        <v>4416</v>
      </c>
      <c r="K11119" t="s">
        <v>20</v>
      </c>
      <c r="L11119">
        <v>1299</v>
      </c>
      <c r="M11119">
        <v>44.1317211</v>
      </c>
      <c r="N11119">
        <v>-78.457788899999997</v>
      </c>
      <c r="O11119">
        <v>9999</v>
      </c>
    </row>
    <row r="11120" spans="1:15" x14ac:dyDescent="0.35">
      <c r="A11120">
        <v>-83.890755999999996</v>
      </c>
      <c r="B11120">
        <v>46.787550500000002</v>
      </c>
      <c r="C11120" t="s">
        <v>3680</v>
      </c>
      <c r="D11120">
        <v>2020</v>
      </c>
      <c r="E11120" t="s">
        <v>320</v>
      </c>
      <c r="H11120" t="s">
        <v>4207</v>
      </c>
      <c r="I11120" t="s">
        <v>4208</v>
      </c>
      <c r="J11120" t="s">
        <v>3950</v>
      </c>
      <c r="K11120" t="s">
        <v>20</v>
      </c>
      <c r="L11120">
        <v>215</v>
      </c>
      <c r="M11120">
        <v>46.787550500000002</v>
      </c>
      <c r="N11120">
        <v>-83.890755999999996</v>
      </c>
      <c r="O11120">
        <v>10162</v>
      </c>
    </row>
    <row r="11121" spans="1:15" x14ac:dyDescent="0.35">
      <c r="A11121">
        <v>-84.275084000000007</v>
      </c>
      <c r="B11121">
        <v>46.588433199999997</v>
      </c>
      <c r="C11121" t="s">
        <v>3680</v>
      </c>
      <c r="D11121">
        <v>2020</v>
      </c>
      <c r="E11121" t="s">
        <v>320</v>
      </c>
      <c r="H11121" t="s">
        <v>4512</v>
      </c>
      <c r="I11121" t="s">
        <v>4513</v>
      </c>
      <c r="J11121" t="s">
        <v>4514</v>
      </c>
      <c r="K11121" t="s">
        <v>20</v>
      </c>
      <c r="L11121">
        <v>100</v>
      </c>
      <c r="M11121">
        <v>46.588433199999997</v>
      </c>
      <c r="N11121">
        <v>-84.275084000000007</v>
      </c>
      <c r="O11121">
        <v>10163</v>
      </c>
    </row>
    <row r="11122" spans="1:15" x14ac:dyDescent="0.35">
      <c r="A11122">
        <v>-83.890755999999996</v>
      </c>
      <c r="B11122">
        <v>46.787550500000002</v>
      </c>
      <c r="C11122" t="s">
        <v>3680</v>
      </c>
      <c r="D11122">
        <v>2020</v>
      </c>
      <c r="E11122" t="s">
        <v>320</v>
      </c>
      <c r="H11122" t="s">
        <v>4207</v>
      </c>
      <c r="I11122" t="s">
        <v>4208</v>
      </c>
      <c r="J11122" t="s">
        <v>3950</v>
      </c>
      <c r="K11122" t="s">
        <v>20</v>
      </c>
      <c r="L11122">
        <v>700</v>
      </c>
      <c r="M11122">
        <v>46.787550500000002</v>
      </c>
      <c r="N11122">
        <v>-83.890755999999996</v>
      </c>
      <c r="O11122">
        <v>10164</v>
      </c>
    </row>
    <row r="11123" spans="1:15" x14ac:dyDescent="0.35">
      <c r="A11123">
        <v>-82.740262999999999</v>
      </c>
      <c r="B11123">
        <v>46.600343600000002</v>
      </c>
      <c r="C11123" t="s">
        <v>3680</v>
      </c>
      <c r="D11123">
        <v>2020</v>
      </c>
      <c r="E11123" t="s">
        <v>59</v>
      </c>
      <c r="H11123" t="s">
        <v>3906</v>
      </c>
      <c r="I11123" t="s">
        <v>3907</v>
      </c>
      <c r="J11123" t="s">
        <v>3694</v>
      </c>
      <c r="K11123" t="s">
        <v>20</v>
      </c>
      <c r="L11123">
        <v>600</v>
      </c>
      <c r="M11123">
        <v>46.600343600000002</v>
      </c>
      <c r="N11123">
        <v>-82.740262999999999</v>
      </c>
      <c r="O11123">
        <v>10171</v>
      </c>
    </row>
    <row r="11124" spans="1:15" x14ac:dyDescent="0.35">
      <c r="A11124">
        <v>-89.967218700000004</v>
      </c>
      <c r="B11124">
        <v>51.636130600000001</v>
      </c>
      <c r="C11124" t="s">
        <v>4485</v>
      </c>
      <c r="D11124">
        <v>2020</v>
      </c>
      <c r="E11124" t="s">
        <v>16</v>
      </c>
      <c r="H11124" t="s">
        <v>4489</v>
      </c>
      <c r="I11124" t="s">
        <v>4490</v>
      </c>
      <c r="K11124" t="s">
        <v>20</v>
      </c>
      <c r="L11124">
        <v>500</v>
      </c>
      <c r="M11124">
        <v>51.636130600000001</v>
      </c>
      <c r="N11124">
        <v>-89.967218700000004</v>
      </c>
      <c r="O11124">
        <v>10759</v>
      </c>
    </row>
    <row r="11125" spans="1:15" x14ac:dyDescent="0.35">
      <c r="A11125">
        <v>-92.0248828</v>
      </c>
      <c r="B11125">
        <v>50.071417199999999</v>
      </c>
      <c r="C11125" t="s">
        <v>4485</v>
      </c>
      <c r="D11125">
        <v>2020</v>
      </c>
      <c r="E11125" t="s">
        <v>16</v>
      </c>
      <c r="H11125" t="s">
        <v>4486</v>
      </c>
      <c r="I11125" t="s">
        <v>4487</v>
      </c>
      <c r="J11125" t="s">
        <v>4488</v>
      </c>
      <c r="K11125" t="s">
        <v>20</v>
      </c>
      <c r="L11125">
        <v>3500</v>
      </c>
      <c r="M11125">
        <v>50.071417199999999</v>
      </c>
      <c r="N11125">
        <v>-92.0248828</v>
      </c>
      <c r="O11125">
        <v>10760</v>
      </c>
    </row>
    <row r="11126" spans="1:15" x14ac:dyDescent="0.35">
      <c r="A11126">
        <v>-91.346034399999994</v>
      </c>
      <c r="B11126">
        <v>50.312227900000003</v>
      </c>
      <c r="C11126" t="s">
        <v>4485</v>
      </c>
      <c r="D11126">
        <v>2020</v>
      </c>
      <c r="E11126" t="s">
        <v>320</v>
      </c>
      <c r="H11126" t="s">
        <v>4499</v>
      </c>
      <c r="I11126" t="s">
        <v>4500</v>
      </c>
      <c r="K11126" t="s">
        <v>20</v>
      </c>
      <c r="L11126">
        <v>2500</v>
      </c>
      <c r="M11126">
        <v>50.312227900000003</v>
      </c>
      <c r="N11126">
        <v>-91.346034399999994</v>
      </c>
      <c r="O11126">
        <v>10763</v>
      </c>
    </row>
    <row r="11127" spans="1:15" x14ac:dyDescent="0.35">
      <c r="A11127">
        <v>-92.074010999999999</v>
      </c>
      <c r="B11127">
        <v>50.0601269</v>
      </c>
      <c r="C11127" t="s">
        <v>4485</v>
      </c>
      <c r="D11127">
        <v>2020</v>
      </c>
      <c r="E11127" t="s">
        <v>59</v>
      </c>
      <c r="H11127" t="s">
        <v>4501</v>
      </c>
      <c r="I11127" t="s">
        <v>4502</v>
      </c>
      <c r="J11127" t="s">
        <v>4488</v>
      </c>
      <c r="K11127" t="s">
        <v>20</v>
      </c>
      <c r="L11127">
        <v>2000</v>
      </c>
      <c r="M11127">
        <v>50.0601269</v>
      </c>
      <c r="N11127">
        <v>-92.074010999999999</v>
      </c>
      <c r="O11127">
        <v>10764</v>
      </c>
    </row>
    <row r="11128" spans="1:15" x14ac:dyDescent="0.35">
      <c r="A11128">
        <v>-82.956516199999996</v>
      </c>
      <c r="B11128">
        <v>46.761384399999997</v>
      </c>
      <c r="C11128" t="s">
        <v>3680</v>
      </c>
      <c r="D11128">
        <v>2020</v>
      </c>
      <c r="E11128" t="s">
        <v>16</v>
      </c>
      <c r="H11128" t="s">
        <v>4293</v>
      </c>
      <c r="I11128" t="s">
        <v>4294</v>
      </c>
      <c r="J11128" t="s">
        <v>4167</v>
      </c>
      <c r="K11128" t="s">
        <v>20</v>
      </c>
      <c r="L11128">
        <v>200</v>
      </c>
      <c r="M11128">
        <v>46.761384399999997</v>
      </c>
      <c r="N11128">
        <v>-82.956516199999996</v>
      </c>
      <c r="O11128">
        <v>10837</v>
      </c>
    </row>
    <row r="11129" spans="1:15" x14ac:dyDescent="0.35">
      <c r="A11129">
        <v>-84.160217900000006</v>
      </c>
      <c r="B11129">
        <v>46.674622200000002</v>
      </c>
      <c r="C11129" t="s">
        <v>3680</v>
      </c>
      <c r="D11129">
        <v>2020</v>
      </c>
      <c r="E11129" t="s">
        <v>16</v>
      </c>
      <c r="H11129" t="s">
        <v>3953</v>
      </c>
      <c r="I11129" t="s">
        <v>3954</v>
      </c>
      <c r="J11129" t="s">
        <v>3735</v>
      </c>
      <c r="K11129" t="s">
        <v>20</v>
      </c>
      <c r="L11129">
        <v>500</v>
      </c>
      <c r="M11129">
        <v>46.674622200000002</v>
      </c>
      <c r="N11129">
        <v>-84.160217900000006</v>
      </c>
      <c r="O11129">
        <v>10838</v>
      </c>
    </row>
    <row r="11130" spans="1:15" x14ac:dyDescent="0.35">
      <c r="A11130">
        <v>-83.012428</v>
      </c>
      <c r="B11130">
        <v>46.827166300000002</v>
      </c>
      <c r="C11130" t="s">
        <v>3680</v>
      </c>
      <c r="D11130">
        <v>2020</v>
      </c>
      <c r="E11130" t="s">
        <v>16</v>
      </c>
      <c r="H11130" t="s">
        <v>4238</v>
      </c>
      <c r="I11130" t="s">
        <v>4239</v>
      </c>
      <c r="J11130" t="s">
        <v>3959</v>
      </c>
      <c r="K11130" t="s">
        <v>20</v>
      </c>
      <c r="L11130">
        <v>350</v>
      </c>
      <c r="M11130">
        <v>46.827166300000002</v>
      </c>
      <c r="N11130">
        <v>-83.012428</v>
      </c>
      <c r="O11130">
        <v>10839</v>
      </c>
    </row>
    <row r="11131" spans="1:15" x14ac:dyDescent="0.35">
      <c r="A11131">
        <v>-82.963623499999997</v>
      </c>
      <c r="B11131">
        <v>46.760708600000001</v>
      </c>
      <c r="C11131" t="s">
        <v>3680</v>
      </c>
      <c r="D11131">
        <v>2020</v>
      </c>
      <c r="E11131" t="s">
        <v>16</v>
      </c>
      <c r="H11131" t="s">
        <v>4153</v>
      </c>
      <c r="I11131" t="s">
        <v>4154</v>
      </c>
      <c r="J11131" t="s">
        <v>4155</v>
      </c>
      <c r="K11131" t="s">
        <v>20</v>
      </c>
      <c r="L11131">
        <v>300</v>
      </c>
      <c r="M11131">
        <v>46.760708600000001</v>
      </c>
      <c r="N11131">
        <v>-82.963623499999997</v>
      </c>
      <c r="O11131">
        <v>10840</v>
      </c>
    </row>
    <row r="11132" spans="1:15" x14ac:dyDescent="0.35">
      <c r="A11132">
        <v>-82.968858100000006</v>
      </c>
      <c r="B11132">
        <v>46.818925100000001</v>
      </c>
      <c r="C11132" t="s">
        <v>3680</v>
      </c>
      <c r="D11132">
        <v>2020</v>
      </c>
      <c r="E11132" t="s">
        <v>16</v>
      </c>
      <c r="H11132" t="s">
        <v>4227</v>
      </c>
      <c r="I11132" t="s">
        <v>4228</v>
      </c>
      <c r="J11132" t="s">
        <v>3959</v>
      </c>
      <c r="K11132" t="s">
        <v>20</v>
      </c>
      <c r="L11132">
        <v>250</v>
      </c>
      <c r="M11132">
        <v>46.818925100000001</v>
      </c>
      <c r="N11132">
        <v>-82.968858100000006</v>
      </c>
      <c r="O11132">
        <v>10841</v>
      </c>
    </row>
    <row r="11133" spans="1:15" x14ac:dyDescent="0.35">
      <c r="A11133">
        <v>-83.889688500000005</v>
      </c>
      <c r="B11133">
        <v>46.999161100000002</v>
      </c>
      <c r="C11133" t="s">
        <v>3680</v>
      </c>
      <c r="D11133">
        <v>2020</v>
      </c>
      <c r="E11133" t="s">
        <v>16</v>
      </c>
      <c r="H11133" t="s">
        <v>4117</v>
      </c>
      <c r="I11133" t="s">
        <v>4118</v>
      </c>
      <c r="J11133" t="s">
        <v>3823</v>
      </c>
      <c r="K11133" t="s">
        <v>20</v>
      </c>
      <c r="L11133">
        <v>3000</v>
      </c>
      <c r="M11133">
        <v>46.999161100000002</v>
      </c>
      <c r="N11133">
        <v>-83.889688500000005</v>
      </c>
      <c r="O11133">
        <v>10842</v>
      </c>
    </row>
    <row r="11134" spans="1:15" x14ac:dyDescent="0.35">
      <c r="A11134">
        <v>-83.007119700000004</v>
      </c>
      <c r="B11134">
        <v>46.825459700000003</v>
      </c>
      <c r="C11134" t="s">
        <v>3680</v>
      </c>
      <c r="D11134">
        <v>2020</v>
      </c>
      <c r="E11134" t="s">
        <v>16</v>
      </c>
      <c r="H11134" t="s">
        <v>3957</v>
      </c>
      <c r="I11134" t="s">
        <v>3958</v>
      </c>
      <c r="J11134" t="s">
        <v>3959</v>
      </c>
      <c r="K11134" t="s">
        <v>20</v>
      </c>
      <c r="L11134">
        <v>250</v>
      </c>
      <c r="M11134">
        <v>46.825459700000003</v>
      </c>
      <c r="N11134">
        <v>-83.007119700000004</v>
      </c>
      <c r="O11134">
        <v>10843</v>
      </c>
    </row>
    <row r="11135" spans="1:15" x14ac:dyDescent="0.35">
      <c r="A11135">
        <v>-84.204571999999999</v>
      </c>
      <c r="B11135">
        <v>47.026768300000001</v>
      </c>
      <c r="C11135" t="s">
        <v>3680</v>
      </c>
      <c r="D11135">
        <v>2020</v>
      </c>
      <c r="E11135" t="s">
        <v>16</v>
      </c>
      <c r="H11135" t="s">
        <v>4124</v>
      </c>
      <c r="I11135" t="s">
        <v>4125</v>
      </c>
      <c r="J11135" t="s">
        <v>4126</v>
      </c>
      <c r="K11135" t="s">
        <v>20</v>
      </c>
      <c r="L11135">
        <v>300</v>
      </c>
      <c r="M11135">
        <v>47.026768300000001</v>
      </c>
      <c r="N11135">
        <v>-84.204571999999999</v>
      </c>
      <c r="O11135">
        <v>10844</v>
      </c>
    </row>
    <row r="11136" spans="1:15" x14ac:dyDescent="0.35">
      <c r="A11136">
        <v>-83.018945900000006</v>
      </c>
      <c r="B11136">
        <v>46.826151500000002</v>
      </c>
      <c r="C11136" t="s">
        <v>3680</v>
      </c>
      <c r="D11136">
        <v>2020</v>
      </c>
      <c r="E11136" t="s">
        <v>16</v>
      </c>
      <c r="H11136" t="s">
        <v>4310</v>
      </c>
      <c r="I11136" t="s">
        <v>4311</v>
      </c>
      <c r="J11136" t="s">
        <v>3959</v>
      </c>
      <c r="K11136" t="s">
        <v>20</v>
      </c>
      <c r="L11136">
        <v>250</v>
      </c>
      <c r="M11136">
        <v>46.826151500000002</v>
      </c>
      <c r="N11136">
        <v>-83.018945900000006</v>
      </c>
      <c r="O11136">
        <v>10845</v>
      </c>
    </row>
    <row r="11137" spans="1:15" x14ac:dyDescent="0.35">
      <c r="A11137">
        <v>-83.938783700000002</v>
      </c>
      <c r="B11137">
        <v>47.126604999999998</v>
      </c>
      <c r="C11137" t="s">
        <v>3680</v>
      </c>
      <c r="D11137">
        <v>2020</v>
      </c>
      <c r="E11137" t="s">
        <v>16</v>
      </c>
      <c r="H11137" t="s">
        <v>4431</v>
      </c>
      <c r="I11137" t="s">
        <v>4432</v>
      </c>
      <c r="J11137" t="s">
        <v>4215</v>
      </c>
      <c r="K11137" t="s">
        <v>20</v>
      </c>
      <c r="L11137">
        <v>700</v>
      </c>
      <c r="M11137">
        <v>47.126604999999998</v>
      </c>
      <c r="N11137">
        <v>-83.938783700000002</v>
      </c>
      <c r="O11137">
        <v>10846</v>
      </c>
    </row>
    <row r="11138" spans="1:15" x14ac:dyDescent="0.35">
      <c r="A11138">
        <v>-83.015250399999999</v>
      </c>
      <c r="B11138">
        <v>46.832516300000002</v>
      </c>
      <c r="C11138" t="s">
        <v>3680</v>
      </c>
      <c r="D11138">
        <v>2020</v>
      </c>
      <c r="E11138" t="s">
        <v>16</v>
      </c>
      <c r="H11138" t="s">
        <v>4291</v>
      </c>
      <c r="I11138" t="s">
        <v>4292</v>
      </c>
      <c r="J11138" t="s">
        <v>3959</v>
      </c>
      <c r="K11138" t="s">
        <v>20</v>
      </c>
      <c r="L11138">
        <v>250</v>
      </c>
      <c r="M11138">
        <v>46.832516300000002</v>
      </c>
      <c r="N11138">
        <v>-83.015250399999999</v>
      </c>
      <c r="O11138">
        <v>10847</v>
      </c>
    </row>
    <row r="11139" spans="1:15" x14ac:dyDescent="0.35">
      <c r="A11139">
        <v>-83.828324699999996</v>
      </c>
      <c r="B11139">
        <v>47.082590500000002</v>
      </c>
      <c r="C11139" t="s">
        <v>3680</v>
      </c>
      <c r="D11139">
        <v>2020</v>
      </c>
      <c r="E11139" t="s">
        <v>16</v>
      </c>
      <c r="H11139" t="s">
        <v>4119</v>
      </c>
      <c r="I11139" t="s">
        <v>4120</v>
      </c>
      <c r="J11139" t="s">
        <v>3748</v>
      </c>
      <c r="K11139" t="s">
        <v>20</v>
      </c>
      <c r="L11139">
        <v>500</v>
      </c>
      <c r="M11139">
        <v>47.082590500000002</v>
      </c>
      <c r="N11139">
        <v>-83.828324699999996</v>
      </c>
      <c r="O11139">
        <v>10848</v>
      </c>
    </row>
    <row r="11140" spans="1:15" x14ac:dyDescent="0.35">
      <c r="A11140">
        <v>-83.149015500000004</v>
      </c>
      <c r="B11140">
        <v>46.627271200000003</v>
      </c>
      <c r="C11140" t="s">
        <v>3680</v>
      </c>
      <c r="D11140">
        <v>2020</v>
      </c>
      <c r="E11140" t="s">
        <v>16</v>
      </c>
      <c r="H11140" t="s">
        <v>4111</v>
      </c>
      <c r="I11140" t="s">
        <v>4112</v>
      </c>
      <c r="J11140" t="s">
        <v>4012</v>
      </c>
      <c r="K11140" t="s">
        <v>20</v>
      </c>
      <c r="L11140">
        <v>200</v>
      </c>
      <c r="M11140">
        <v>46.627271200000003</v>
      </c>
      <c r="N11140">
        <v>-83.149015500000004</v>
      </c>
      <c r="O11140">
        <v>10849</v>
      </c>
    </row>
    <row r="11141" spans="1:15" x14ac:dyDescent="0.35">
      <c r="A11141">
        <v>-82.9951607</v>
      </c>
      <c r="B11141">
        <v>46.821169099999999</v>
      </c>
      <c r="C11141" t="s">
        <v>3680</v>
      </c>
      <c r="D11141">
        <v>2020</v>
      </c>
      <c r="E11141" t="s">
        <v>16</v>
      </c>
      <c r="H11141" t="s">
        <v>4221</v>
      </c>
      <c r="I11141" t="s">
        <v>4222</v>
      </c>
      <c r="J11141" t="s">
        <v>3959</v>
      </c>
      <c r="K11141" t="s">
        <v>20</v>
      </c>
      <c r="L11141">
        <v>350</v>
      </c>
      <c r="M11141">
        <v>46.821169099999999</v>
      </c>
      <c r="N11141">
        <v>-82.9951607</v>
      </c>
      <c r="O11141">
        <v>10851</v>
      </c>
    </row>
    <row r="11142" spans="1:15" x14ac:dyDescent="0.35">
      <c r="A11142">
        <v>-82.744615100000004</v>
      </c>
      <c r="B11142">
        <v>46.544749199999998</v>
      </c>
      <c r="C11142" t="s">
        <v>3680</v>
      </c>
      <c r="D11142">
        <v>2020</v>
      </c>
      <c r="E11142" t="s">
        <v>16</v>
      </c>
      <c r="H11142" t="s">
        <v>3708</v>
      </c>
      <c r="I11142" t="s">
        <v>3709</v>
      </c>
      <c r="J11142" t="s">
        <v>3694</v>
      </c>
      <c r="K11142" t="s">
        <v>20</v>
      </c>
      <c r="L11142">
        <v>300</v>
      </c>
      <c r="M11142">
        <v>46.544749199999998</v>
      </c>
      <c r="N11142">
        <v>-82.744615100000004</v>
      </c>
      <c r="O11142">
        <v>10852</v>
      </c>
    </row>
    <row r="11143" spans="1:15" x14ac:dyDescent="0.35">
      <c r="A11143">
        <v>-82.639007300000003</v>
      </c>
      <c r="B11143">
        <v>46.468194099999998</v>
      </c>
      <c r="C11143" t="s">
        <v>3680</v>
      </c>
      <c r="D11143">
        <v>2020</v>
      </c>
      <c r="E11143" t="s">
        <v>16</v>
      </c>
      <c r="H11143" t="s">
        <v>3705</v>
      </c>
      <c r="I11143" t="s">
        <v>3706</v>
      </c>
      <c r="J11143" t="s">
        <v>3707</v>
      </c>
      <c r="K11143" t="s">
        <v>20</v>
      </c>
      <c r="L11143">
        <v>250</v>
      </c>
      <c r="M11143">
        <v>46.468194099999998</v>
      </c>
      <c r="N11143">
        <v>-82.639007300000003</v>
      </c>
      <c r="O11143">
        <v>10853</v>
      </c>
    </row>
    <row r="11144" spans="1:15" x14ac:dyDescent="0.35">
      <c r="A11144">
        <v>-82.557577300000005</v>
      </c>
      <c r="B11144">
        <v>46.330283600000001</v>
      </c>
      <c r="C11144" t="s">
        <v>3680</v>
      </c>
      <c r="D11144">
        <v>2020</v>
      </c>
      <c r="E11144" t="s">
        <v>16</v>
      </c>
      <c r="H11144" t="s">
        <v>3681</v>
      </c>
      <c r="I11144" t="s">
        <v>3682</v>
      </c>
      <c r="J11144" t="s">
        <v>3683</v>
      </c>
      <c r="K11144" t="s">
        <v>20</v>
      </c>
      <c r="L11144">
        <v>800</v>
      </c>
      <c r="M11144">
        <v>46.330283600000001</v>
      </c>
      <c r="N11144">
        <v>-82.557577300000005</v>
      </c>
      <c r="O11144">
        <v>10854</v>
      </c>
    </row>
    <row r="11145" spans="1:15" x14ac:dyDescent="0.35">
      <c r="A11145">
        <v>-82.556457199999997</v>
      </c>
      <c r="B11145">
        <v>46.336598899999998</v>
      </c>
      <c r="C11145" t="s">
        <v>3680</v>
      </c>
      <c r="D11145">
        <v>2020</v>
      </c>
      <c r="E11145" t="s">
        <v>16</v>
      </c>
      <c r="H11145" t="s">
        <v>4168</v>
      </c>
      <c r="I11145" t="s">
        <v>4169</v>
      </c>
      <c r="J11145" t="s">
        <v>3683</v>
      </c>
      <c r="K11145" t="s">
        <v>20</v>
      </c>
      <c r="L11145">
        <v>250</v>
      </c>
      <c r="M11145">
        <v>46.336598899999998</v>
      </c>
      <c r="N11145">
        <v>-82.556457199999997</v>
      </c>
      <c r="O11145">
        <v>10855</v>
      </c>
    </row>
    <row r="11146" spans="1:15" x14ac:dyDescent="0.35">
      <c r="A11146">
        <v>-82.792226099999993</v>
      </c>
      <c r="B11146">
        <v>46.552742299999998</v>
      </c>
      <c r="C11146" t="s">
        <v>3680</v>
      </c>
      <c r="D11146">
        <v>2020</v>
      </c>
      <c r="E11146" t="s">
        <v>16</v>
      </c>
      <c r="H11146" t="s">
        <v>3692</v>
      </c>
      <c r="I11146" t="s">
        <v>3693</v>
      </c>
      <c r="J11146" t="s">
        <v>3694</v>
      </c>
      <c r="K11146" t="s">
        <v>20</v>
      </c>
      <c r="L11146">
        <v>150</v>
      </c>
      <c r="M11146">
        <v>46.552742299999998</v>
      </c>
      <c r="N11146">
        <v>-82.792226099999993</v>
      </c>
      <c r="O11146">
        <v>10856</v>
      </c>
    </row>
    <row r="11147" spans="1:15" x14ac:dyDescent="0.35">
      <c r="A11147">
        <v>-82.851216399999998</v>
      </c>
      <c r="B11147">
        <v>46.863368299999998</v>
      </c>
      <c r="C11147" t="s">
        <v>3680</v>
      </c>
      <c r="D11147">
        <v>2020</v>
      </c>
      <c r="E11147" t="s">
        <v>16</v>
      </c>
      <c r="H11147" t="s">
        <v>3684</v>
      </c>
      <c r="I11147" t="s">
        <v>3685</v>
      </c>
      <c r="J11147" t="s">
        <v>3686</v>
      </c>
      <c r="K11147" t="s">
        <v>20</v>
      </c>
      <c r="L11147">
        <v>600</v>
      </c>
      <c r="M11147">
        <v>46.863368299999998</v>
      </c>
      <c r="N11147">
        <v>-82.851216399999998</v>
      </c>
      <c r="O11147">
        <v>10857</v>
      </c>
    </row>
    <row r="11148" spans="1:15" x14ac:dyDescent="0.35">
      <c r="A11148">
        <v>-82.713227000000003</v>
      </c>
      <c r="B11148">
        <v>46.529654600000001</v>
      </c>
      <c r="C11148" t="s">
        <v>3680</v>
      </c>
      <c r="D11148">
        <v>2020</v>
      </c>
      <c r="E11148" t="s">
        <v>16</v>
      </c>
      <c r="H11148" t="s">
        <v>3695</v>
      </c>
      <c r="I11148" t="s">
        <v>3696</v>
      </c>
      <c r="J11148" t="s">
        <v>3689</v>
      </c>
      <c r="K11148" t="s">
        <v>20</v>
      </c>
      <c r="L11148">
        <v>200</v>
      </c>
      <c r="M11148">
        <v>46.529654600000001</v>
      </c>
      <c r="N11148">
        <v>-82.713227000000003</v>
      </c>
      <c r="O11148">
        <v>10858</v>
      </c>
    </row>
    <row r="11149" spans="1:15" x14ac:dyDescent="0.35">
      <c r="A11149">
        <v>-82.907186499999995</v>
      </c>
      <c r="B11149">
        <v>46.909965300000003</v>
      </c>
      <c r="C11149" t="s">
        <v>3680</v>
      </c>
      <c r="D11149">
        <v>2020</v>
      </c>
      <c r="E11149" t="s">
        <v>16</v>
      </c>
      <c r="H11149" t="s">
        <v>3702</v>
      </c>
      <c r="I11149" t="s">
        <v>3703</v>
      </c>
      <c r="J11149" t="s">
        <v>3704</v>
      </c>
      <c r="K11149" t="s">
        <v>20</v>
      </c>
      <c r="L11149">
        <v>500</v>
      </c>
      <c r="M11149">
        <v>46.909965300000003</v>
      </c>
      <c r="N11149">
        <v>-82.907186499999995</v>
      </c>
      <c r="O11149">
        <v>10859</v>
      </c>
    </row>
    <row r="11150" spans="1:15" x14ac:dyDescent="0.35">
      <c r="A11150">
        <v>-82.9031655</v>
      </c>
      <c r="B11150">
        <v>46.554277999999996</v>
      </c>
      <c r="C11150" t="s">
        <v>3680</v>
      </c>
      <c r="D11150">
        <v>2020</v>
      </c>
      <c r="E11150" t="s">
        <v>16</v>
      </c>
      <c r="H11150" t="s">
        <v>4164</v>
      </c>
      <c r="I11150" t="s">
        <v>4165</v>
      </c>
      <c r="J11150" t="s">
        <v>3698</v>
      </c>
      <c r="K11150" t="s">
        <v>20</v>
      </c>
      <c r="L11150">
        <v>290</v>
      </c>
      <c r="M11150">
        <v>46.554277999999996</v>
      </c>
      <c r="N11150">
        <v>-82.9031655</v>
      </c>
      <c r="O11150">
        <v>10860</v>
      </c>
    </row>
    <row r="11151" spans="1:15" x14ac:dyDescent="0.35">
      <c r="A11151">
        <v>-82.8974154</v>
      </c>
      <c r="B11151">
        <v>46.904728300000002</v>
      </c>
      <c r="C11151" t="s">
        <v>3680</v>
      </c>
      <c r="D11151">
        <v>2020</v>
      </c>
      <c r="E11151" t="s">
        <v>16</v>
      </c>
      <c r="H11151" t="s">
        <v>4248</v>
      </c>
      <c r="I11151" t="s">
        <v>4249</v>
      </c>
      <c r="J11151" t="s">
        <v>3704</v>
      </c>
      <c r="K11151" t="s">
        <v>20</v>
      </c>
      <c r="L11151">
        <v>450</v>
      </c>
      <c r="M11151">
        <v>46.904728300000002</v>
      </c>
      <c r="N11151">
        <v>-82.8974154</v>
      </c>
      <c r="O11151">
        <v>10861</v>
      </c>
    </row>
    <row r="11152" spans="1:15" x14ac:dyDescent="0.35">
      <c r="A11152">
        <v>-83.213190600000004</v>
      </c>
      <c r="B11152">
        <v>46.638964700000002</v>
      </c>
      <c r="C11152" t="s">
        <v>3680</v>
      </c>
      <c r="D11152">
        <v>2020</v>
      </c>
      <c r="E11152" t="s">
        <v>16</v>
      </c>
      <c r="H11152" t="s">
        <v>4896</v>
      </c>
      <c r="I11152" t="s">
        <v>4897</v>
      </c>
      <c r="J11152" t="s">
        <v>3719</v>
      </c>
      <c r="K11152" t="s">
        <v>20</v>
      </c>
      <c r="L11152">
        <v>400</v>
      </c>
      <c r="M11152">
        <v>46.638964700000002</v>
      </c>
      <c r="N11152">
        <v>-83.213190600000004</v>
      </c>
      <c r="O11152">
        <v>10862</v>
      </c>
    </row>
    <row r="11153" spans="1:15" x14ac:dyDescent="0.35">
      <c r="A11153">
        <v>-83.251693000000003</v>
      </c>
      <c r="B11153">
        <v>46.748009500000002</v>
      </c>
      <c r="C11153" t="s">
        <v>3680</v>
      </c>
      <c r="D11153">
        <v>2020</v>
      </c>
      <c r="E11153" t="s">
        <v>16</v>
      </c>
      <c r="H11153" t="s">
        <v>4127</v>
      </c>
      <c r="I11153" t="s">
        <v>4128</v>
      </c>
      <c r="J11153" t="s">
        <v>4108</v>
      </c>
      <c r="K11153" t="s">
        <v>20</v>
      </c>
      <c r="L11153">
        <v>600</v>
      </c>
      <c r="M11153">
        <v>46.748009500000002</v>
      </c>
      <c r="N11153">
        <v>-83.251693000000003</v>
      </c>
      <c r="O11153">
        <v>10863</v>
      </c>
    </row>
    <row r="11154" spans="1:15" x14ac:dyDescent="0.35">
      <c r="A11154">
        <v>-83.378756100000004</v>
      </c>
      <c r="B11154">
        <v>46.635389500000002</v>
      </c>
      <c r="C11154" t="s">
        <v>3680</v>
      </c>
      <c r="D11154">
        <v>2020</v>
      </c>
      <c r="E11154" t="s">
        <v>16</v>
      </c>
      <c r="H11154" t="s">
        <v>4299</v>
      </c>
      <c r="I11154" t="s">
        <v>4300</v>
      </c>
      <c r="J11154" t="s">
        <v>3840</v>
      </c>
      <c r="K11154" t="s">
        <v>20</v>
      </c>
      <c r="L11154">
        <v>150</v>
      </c>
      <c r="M11154">
        <v>46.635389500000002</v>
      </c>
      <c r="N11154">
        <v>-83.378756100000004</v>
      </c>
      <c r="O11154">
        <v>10864</v>
      </c>
    </row>
    <row r="11155" spans="1:15" x14ac:dyDescent="0.35">
      <c r="A11155">
        <v>-82.727621099999993</v>
      </c>
      <c r="B11155">
        <v>46.5312378</v>
      </c>
      <c r="C11155" t="s">
        <v>3680</v>
      </c>
      <c r="D11155">
        <v>2020</v>
      </c>
      <c r="E11155" t="s">
        <v>16</v>
      </c>
      <c r="H11155" t="s">
        <v>3690</v>
      </c>
      <c r="I11155" t="s">
        <v>3691</v>
      </c>
      <c r="J11155" t="s">
        <v>3689</v>
      </c>
      <c r="K11155" t="s">
        <v>20</v>
      </c>
      <c r="L11155">
        <v>200</v>
      </c>
      <c r="M11155">
        <v>46.5312378</v>
      </c>
      <c r="N11155">
        <v>-82.727621099999993</v>
      </c>
      <c r="O11155">
        <v>10865</v>
      </c>
    </row>
    <row r="11156" spans="1:15" x14ac:dyDescent="0.35">
      <c r="A11156">
        <v>-82.580465099999998</v>
      </c>
      <c r="B11156">
        <v>46.272368999999998</v>
      </c>
      <c r="C11156" t="s">
        <v>3680</v>
      </c>
      <c r="D11156">
        <v>2020</v>
      </c>
      <c r="E11156" t="s">
        <v>16</v>
      </c>
      <c r="H11156" t="s">
        <v>4349</v>
      </c>
      <c r="I11156" t="s">
        <v>4350</v>
      </c>
      <c r="J11156" t="s">
        <v>4351</v>
      </c>
      <c r="K11156" t="s">
        <v>20</v>
      </c>
      <c r="L11156">
        <v>300</v>
      </c>
      <c r="M11156">
        <v>46.272368999999998</v>
      </c>
      <c r="N11156">
        <v>-82.580465099999998</v>
      </c>
      <c r="O11156">
        <v>10866</v>
      </c>
    </row>
    <row r="11157" spans="1:15" x14ac:dyDescent="0.35">
      <c r="A11157">
        <v>-82.957001399999996</v>
      </c>
      <c r="B11157">
        <v>46.817328699999997</v>
      </c>
      <c r="C11157" t="s">
        <v>3680</v>
      </c>
      <c r="D11157">
        <v>2020</v>
      </c>
      <c r="E11157" t="s">
        <v>16</v>
      </c>
      <c r="H11157" t="s">
        <v>3955</v>
      </c>
      <c r="I11157" t="s">
        <v>3956</v>
      </c>
      <c r="J11157" t="s">
        <v>3686</v>
      </c>
      <c r="K11157" t="s">
        <v>20</v>
      </c>
      <c r="L11157">
        <v>250</v>
      </c>
      <c r="M11157">
        <v>46.817328699999997</v>
      </c>
      <c r="N11157">
        <v>-82.957001399999996</v>
      </c>
      <c r="O11157">
        <v>10867</v>
      </c>
    </row>
    <row r="11158" spans="1:15" x14ac:dyDescent="0.35">
      <c r="A11158">
        <v>-83.065676600000003</v>
      </c>
      <c r="B11158">
        <v>46.676823300000002</v>
      </c>
      <c r="C11158" t="s">
        <v>3680</v>
      </c>
      <c r="D11158">
        <v>2020</v>
      </c>
      <c r="E11158" t="s">
        <v>16</v>
      </c>
      <c r="H11158" t="s">
        <v>4259</v>
      </c>
      <c r="I11158" t="s">
        <v>4260</v>
      </c>
      <c r="J11158" t="s">
        <v>3701</v>
      </c>
      <c r="K11158" t="s">
        <v>20</v>
      </c>
      <c r="L11158">
        <v>150</v>
      </c>
      <c r="M11158">
        <v>46.676823300000002</v>
      </c>
      <c r="N11158">
        <v>-83.065676600000003</v>
      </c>
      <c r="O11158">
        <v>10868</v>
      </c>
    </row>
    <row r="11159" spans="1:15" x14ac:dyDescent="0.35">
      <c r="A11159">
        <v>-83.046834000000004</v>
      </c>
      <c r="B11159">
        <v>46.635585900000002</v>
      </c>
      <c r="C11159" t="s">
        <v>3680</v>
      </c>
      <c r="D11159">
        <v>2020</v>
      </c>
      <c r="E11159" t="s">
        <v>16</v>
      </c>
      <c r="H11159" t="s">
        <v>4898</v>
      </c>
      <c r="I11159" t="s">
        <v>4899</v>
      </c>
      <c r="J11159" t="s">
        <v>3701</v>
      </c>
      <c r="K11159" t="s">
        <v>20</v>
      </c>
      <c r="L11159">
        <v>150</v>
      </c>
      <c r="M11159">
        <v>46.635585900000002</v>
      </c>
      <c r="N11159">
        <v>-83.046834000000004</v>
      </c>
      <c r="O11159">
        <v>10869</v>
      </c>
    </row>
    <row r="11160" spans="1:15" x14ac:dyDescent="0.35">
      <c r="A11160">
        <v>-83.332263699999999</v>
      </c>
      <c r="B11160">
        <v>46.642898199999998</v>
      </c>
      <c r="C11160" t="s">
        <v>3680</v>
      </c>
      <c r="D11160">
        <v>2020</v>
      </c>
      <c r="E11160" t="s">
        <v>16</v>
      </c>
      <c r="H11160" t="s">
        <v>3970</v>
      </c>
      <c r="I11160" t="s">
        <v>3971</v>
      </c>
      <c r="J11160" t="s">
        <v>3719</v>
      </c>
      <c r="K11160" t="s">
        <v>20</v>
      </c>
      <c r="L11160">
        <v>150</v>
      </c>
      <c r="M11160">
        <v>46.642898199999998</v>
      </c>
      <c r="N11160">
        <v>-83.332263699999999</v>
      </c>
      <c r="O11160">
        <v>10870</v>
      </c>
    </row>
    <row r="11161" spans="1:15" x14ac:dyDescent="0.35">
      <c r="A11161">
        <v>-83.119252900000006</v>
      </c>
      <c r="B11161">
        <v>46.642544100000002</v>
      </c>
      <c r="C11161" t="s">
        <v>3680</v>
      </c>
      <c r="D11161">
        <v>2020</v>
      </c>
      <c r="E11161" t="s">
        <v>16</v>
      </c>
      <c r="H11161" t="s">
        <v>4343</v>
      </c>
      <c r="I11161" t="s">
        <v>4344</v>
      </c>
      <c r="J11161" t="s">
        <v>4012</v>
      </c>
      <c r="K11161" t="s">
        <v>20</v>
      </c>
      <c r="L11161">
        <v>200</v>
      </c>
      <c r="M11161">
        <v>46.642544100000002</v>
      </c>
      <c r="N11161">
        <v>-83.119252900000006</v>
      </c>
      <c r="O11161">
        <v>10871</v>
      </c>
    </row>
    <row r="11162" spans="1:15" x14ac:dyDescent="0.35">
      <c r="A11162">
        <v>-83.307128199999994</v>
      </c>
      <c r="B11162">
        <v>46.420209499999999</v>
      </c>
      <c r="C11162" t="s">
        <v>3680</v>
      </c>
      <c r="D11162">
        <v>2020</v>
      </c>
      <c r="E11162" t="s">
        <v>16</v>
      </c>
      <c r="H11162" t="s">
        <v>4146</v>
      </c>
      <c r="I11162" t="s">
        <v>4147</v>
      </c>
      <c r="J11162" t="s">
        <v>4148</v>
      </c>
      <c r="K11162" t="s">
        <v>20</v>
      </c>
      <c r="L11162">
        <v>250</v>
      </c>
      <c r="M11162">
        <v>46.420209499999999</v>
      </c>
      <c r="N11162">
        <v>-83.307128199999994</v>
      </c>
      <c r="O11162">
        <v>10872</v>
      </c>
    </row>
    <row r="11163" spans="1:15" x14ac:dyDescent="0.35">
      <c r="A11163">
        <v>-83.469368799999998</v>
      </c>
      <c r="B11163">
        <v>46.525720499999998</v>
      </c>
      <c r="C11163" t="s">
        <v>3680</v>
      </c>
      <c r="D11163">
        <v>2020</v>
      </c>
      <c r="E11163" t="s">
        <v>16</v>
      </c>
      <c r="H11163" t="s">
        <v>4144</v>
      </c>
      <c r="I11163" t="s">
        <v>4145</v>
      </c>
      <c r="J11163" t="s">
        <v>4089</v>
      </c>
      <c r="K11163" t="s">
        <v>20</v>
      </c>
      <c r="L11163">
        <v>150</v>
      </c>
      <c r="M11163">
        <v>46.525720499999998</v>
      </c>
      <c r="N11163">
        <v>-83.469368799999998</v>
      </c>
      <c r="O11163">
        <v>10873</v>
      </c>
    </row>
    <row r="11164" spans="1:15" x14ac:dyDescent="0.35">
      <c r="A11164">
        <v>-83.877142599999999</v>
      </c>
      <c r="B11164">
        <v>47.007550000000002</v>
      </c>
      <c r="C11164" t="s">
        <v>3680</v>
      </c>
      <c r="D11164">
        <v>2020</v>
      </c>
      <c r="E11164" t="s">
        <v>16</v>
      </c>
      <c r="H11164" t="s">
        <v>4109</v>
      </c>
      <c r="I11164" t="s">
        <v>4110</v>
      </c>
      <c r="J11164" t="s">
        <v>3823</v>
      </c>
      <c r="K11164" t="s">
        <v>20</v>
      </c>
      <c r="L11164">
        <v>1800</v>
      </c>
      <c r="M11164">
        <v>47.007550000000002</v>
      </c>
      <c r="N11164">
        <v>-83.877142599999999</v>
      </c>
      <c r="O11164">
        <v>10874</v>
      </c>
    </row>
    <row r="11165" spans="1:15" x14ac:dyDescent="0.35">
      <c r="A11165">
        <v>-83.495037400000001</v>
      </c>
      <c r="B11165">
        <v>46.593563000000003</v>
      </c>
      <c r="C11165" t="s">
        <v>3680</v>
      </c>
      <c r="D11165">
        <v>2020</v>
      </c>
      <c r="E11165" t="s">
        <v>16</v>
      </c>
      <c r="H11165" t="s">
        <v>4142</v>
      </c>
      <c r="I11165" t="s">
        <v>4143</v>
      </c>
      <c r="J11165" t="s">
        <v>3967</v>
      </c>
      <c r="K11165" t="s">
        <v>20</v>
      </c>
      <c r="L11165">
        <v>200</v>
      </c>
      <c r="M11165">
        <v>46.593563000000003</v>
      </c>
      <c r="N11165">
        <v>-83.495037400000001</v>
      </c>
      <c r="O11165">
        <v>10875</v>
      </c>
    </row>
    <row r="11166" spans="1:15" x14ac:dyDescent="0.35">
      <c r="A11166">
        <v>-83.514305899999997</v>
      </c>
      <c r="B11166">
        <v>46.569830899999999</v>
      </c>
      <c r="C11166" t="s">
        <v>3680</v>
      </c>
      <c r="D11166">
        <v>2020</v>
      </c>
      <c r="E11166" t="s">
        <v>16</v>
      </c>
      <c r="H11166" t="s">
        <v>3965</v>
      </c>
      <c r="I11166" t="s">
        <v>3966</v>
      </c>
      <c r="J11166" t="s">
        <v>3967</v>
      </c>
      <c r="K11166" t="s">
        <v>20</v>
      </c>
      <c r="L11166">
        <v>150</v>
      </c>
      <c r="M11166">
        <v>46.569830899999999</v>
      </c>
      <c r="N11166">
        <v>-83.514305899999997</v>
      </c>
      <c r="O11166">
        <v>10876</v>
      </c>
    </row>
    <row r="11167" spans="1:15" x14ac:dyDescent="0.35">
      <c r="A11167">
        <v>-83.917960500000007</v>
      </c>
      <c r="B11167">
        <v>47.011043000000001</v>
      </c>
      <c r="C11167" t="s">
        <v>3680</v>
      </c>
      <c r="D11167">
        <v>2020</v>
      </c>
      <c r="E11167" t="s">
        <v>16</v>
      </c>
      <c r="H11167" t="s">
        <v>4129</v>
      </c>
      <c r="I11167" t="s">
        <v>4130</v>
      </c>
      <c r="J11167" t="s">
        <v>3823</v>
      </c>
      <c r="K11167" t="s">
        <v>20</v>
      </c>
      <c r="L11167">
        <v>1600</v>
      </c>
      <c r="M11167">
        <v>47.011043000000001</v>
      </c>
      <c r="N11167">
        <v>-83.917960500000007</v>
      </c>
      <c r="O11167">
        <v>10877</v>
      </c>
    </row>
    <row r="11168" spans="1:15" x14ac:dyDescent="0.35">
      <c r="A11168">
        <v>-82.002679000000001</v>
      </c>
      <c r="B11168">
        <v>46.450439699999997</v>
      </c>
      <c r="C11168" t="s">
        <v>4537</v>
      </c>
      <c r="D11168">
        <v>2020</v>
      </c>
      <c r="E11168" t="s">
        <v>16</v>
      </c>
      <c r="H11168" t="s">
        <v>4972</v>
      </c>
      <c r="I11168" t="s">
        <v>4973</v>
      </c>
      <c r="J11168" t="s">
        <v>4598</v>
      </c>
      <c r="K11168" t="s">
        <v>20</v>
      </c>
      <c r="L11168">
        <v>670</v>
      </c>
      <c r="M11168">
        <v>46.450439699999997</v>
      </c>
      <c r="N11168">
        <v>-82.002679000000001</v>
      </c>
      <c r="O11168">
        <v>11168</v>
      </c>
    </row>
    <row r="11169" spans="1:15" x14ac:dyDescent="0.35">
      <c r="A11169">
        <v>-81.996781299999995</v>
      </c>
      <c r="B11169">
        <v>46.452344799999999</v>
      </c>
      <c r="C11169" t="s">
        <v>4537</v>
      </c>
      <c r="D11169">
        <v>2020</v>
      </c>
      <c r="E11169" t="s">
        <v>16</v>
      </c>
      <c r="H11169" t="s">
        <v>4979</v>
      </c>
      <c r="I11169" t="s">
        <v>4980</v>
      </c>
      <c r="J11169" t="s">
        <v>4971</v>
      </c>
      <c r="K11169" t="s">
        <v>20</v>
      </c>
      <c r="L11169">
        <v>670</v>
      </c>
      <c r="M11169">
        <v>46.452344799999999</v>
      </c>
      <c r="N11169">
        <v>-81.996781299999995</v>
      </c>
      <c r="O11169">
        <v>11169</v>
      </c>
    </row>
    <row r="11170" spans="1:15" x14ac:dyDescent="0.35">
      <c r="A11170">
        <v>-81.993630800000005</v>
      </c>
      <c r="B11170">
        <v>46.444772399999998</v>
      </c>
      <c r="C11170" t="s">
        <v>4537</v>
      </c>
      <c r="D11170">
        <v>2020</v>
      </c>
      <c r="E11170" t="s">
        <v>16</v>
      </c>
      <c r="H11170" t="s">
        <v>4981</v>
      </c>
      <c r="I11170" t="s">
        <v>4982</v>
      </c>
      <c r="J11170" t="s">
        <v>4598</v>
      </c>
      <c r="K11170" t="s">
        <v>20</v>
      </c>
      <c r="L11170">
        <v>660</v>
      </c>
      <c r="M11170">
        <v>46.444772399999998</v>
      </c>
      <c r="N11170">
        <v>-81.993630800000005</v>
      </c>
      <c r="O11170">
        <v>11170</v>
      </c>
    </row>
    <row r="11171" spans="1:15" x14ac:dyDescent="0.35">
      <c r="A11171">
        <v>-81.637146400000006</v>
      </c>
      <c r="B11171">
        <v>46.948383300000003</v>
      </c>
      <c r="C11171" t="s">
        <v>4537</v>
      </c>
      <c r="D11171">
        <v>2020</v>
      </c>
      <c r="E11171" t="s">
        <v>16</v>
      </c>
      <c r="H11171" t="s">
        <v>4694</v>
      </c>
      <c r="I11171" t="s">
        <v>4695</v>
      </c>
      <c r="J11171" t="s">
        <v>4696</v>
      </c>
      <c r="K11171" t="s">
        <v>20</v>
      </c>
      <c r="L11171">
        <v>400</v>
      </c>
      <c r="M11171">
        <v>46.948383300000003</v>
      </c>
      <c r="N11171">
        <v>-81.637146400000006</v>
      </c>
      <c r="O11171">
        <v>11171</v>
      </c>
    </row>
    <row r="11172" spans="1:15" x14ac:dyDescent="0.35">
      <c r="A11172">
        <v>-81.569292000000004</v>
      </c>
      <c r="B11172">
        <v>46.6457385</v>
      </c>
      <c r="C11172" t="s">
        <v>4537</v>
      </c>
      <c r="D11172">
        <v>2020</v>
      </c>
      <c r="E11172" t="s">
        <v>16</v>
      </c>
      <c r="H11172" t="s">
        <v>4862</v>
      </c>
      <c r="I11172" t="s">
        <v>4863</v>
      </c>
      <c r="J11172" t="s">
        <v>4592</v>
      </c>
      <c r="K11172" t="s">
        <v>20</v>
      </c>
      <c r="L11172">
        <v>400</v>
      </c>
      <c r="M11172">
        <v>46.6457385</v>
      </c>
      <c r="N11172">
        <v>-81.569292000000004</v>
      </c>
      <c r="O11172">
        <v>11172</v>
      </c>
    </row>
    <row r="11173" spans="1:15" x14ac:dyDescent="0.35">
      <c r="A11173">
        <v>-80.956755599999994</v>
      </c>
      <c r="B11173">
        <v>46.396725199999999</v>
      </c>
      <c r="C11173" t="s">
        <v>4537</v>
      </c>
      <c r="D11173">
        <v>2020</v>
      </c>
      <c r="E11173" t="s">
        <v>16</v>
      </c>
      <c r="H11173" t="s">
        <v>4646</v>
      </c>
      <c r="I11173" t="s">
        <v>4647</v>
      </c>
      <c r="J11173" t="s">
        <v>4648</v>
      </c>
      <c r="K11173" t="s">
        <v>20</v>
      </c>
      <c r="L11173">
        <v>1051</v>
      </c>
      <c r="M11173">
        <v>46.396725199999999</v>
      </c>
      <c r="N11173">
        <v>-80.956755599999994</v>
      </c>
      <c r="O11173">
        <v>11173</v>
      </c>
    </row>
    <row r="11174" spans="1:15" x14ac:dyDescent="0.35">
      <c r="A11174">
        <v>-81.596703500000004</v>
      </c>
      <c r="B11174">
        <v>46.619230399999999</v>
      </c>
      <c r="C11174" t="s">
        <v>4537</v>
      </c>
      <c r="D11174">
        <v>2020</v>
      </c>
      <c r="E11174" t="s">
        <v>16</v>
      </c>
      <c r="H11174" t="s">
        <v>4697</v>
      </c>
      <c r="I11174" t="s">
        <v>4698</v>
      </c>
      <c r="J11174" t="s">
        <v>4643</v>
      </c>
      <c r="K11174" t="s">
        <v>20</v>
      </c>
      <c r="L11174">
        <v>400</v>
      </c>
      <c r="M11174">
        <v>46.619230399999999</v>
      </c>
      <c r="N11174">
        <v>-81.596703500000004</v>
      </c>
      <c r="O11174">
        <v>11174</v>
      </c>
    </row>
    <row r="11175" spans="1:15" x14ac:dyDescent="0.35">
      <c r="A11175">
        <v>-81.994978399999994</v>
      </c>
      <c r="B11175">
        <v>46.371485800000002</v>
      </c>
      <c r="C11175" t="s">
        <v>4537</v>
      </c>
      <c r="D11175">
        <v>2020</v>
      </c>
      <c r="E11175" t="s">
        <v>16</v>
      </c>
      <c r="H11175" t="s">
        <v>4737</v>
      </c>
      <c r="I11175" t="s">
        <v>4738</v>
      </c>
      <c r="J11175" t="s">
        <v>4598</v>
      </c>
      <c r="K11175" t="s">
        <v>20</v>
      </c>
      <c r="L11175">
        <v>670</v>
      </c>
      <c r="M11175">
        <v>46.371485800000002</v>
      </c>
      <c r="N11175">
        <v>-81.994978399999994</v>
      </c>
      <c r="O11175">
        <v>11175</v>
      </c>
    </row>
    <row r="11176" spans="1:15" x14ac:dyDescent="0.35">
      <c r="A11176">
        <v>-81.278654000000003</v>
      </c>
      <c r="B11176">
        <v>46.667694300000001</v>
      </c>
      <c r="C11176" t="s">
        <v>4537</v>
      </c>
      <c r="D11176">
        <v>2020</v>
      </c>
      <c r="E11176" t="s">
        <v>16</v>
      </c>
      <c r="H11176" t="s">
        <v>4820</v>
      </c>
      <c r="I11176" t="s">
        <v>4821</v>
      </c>
      <c r="J11176" t="s">
        <v>4583</v>
      </c>
      <c r="K11176" t="s">
        <v>20</v>
      </c>
      <c r="L11176">
        <v>400</v>
      </c>
      <c r="M11176">
        <v>46.667694300000001</v>
      </c>
      <c r="N11176">
        <v>-81.278654000000003</v>
      </c>
      <c r="O11176">
        <v>11176</v>
      </c>
    </row>
    <row r="11177" spans="1:15" x14ac:dyDescent="0.35">
      <c r="A11177">
        <v>-81.270447599999997</v>
      </c>
      <c r="B11177">
        <v>46.673563600000001</v>
      </c>
      <c r="C11177" t="s">
        <v>4537</v>
      </c>
      <c r="D11177">
        <v>2020</v>
      </c>
      <c r="E11177" t="s">
        <v>16</v>
      </c>
      <c r="H11177" t="s">
        <v>4824</v>
      </c>
      <c r="I11177" t="s">
        <v>4825</v>
      </c>
      <c r="J11177" t="s">
        <v>4583</v>
      </c>
      <c r="K11177" t="s">
        <v>20</v>
      </c>
      <c r="L11177">
        <v>500</v>
      </c>
      <c r="M11177">
        <v>46.673563600000001</v>
      </c>
      <c r="N11177">
        <v>-81.270447599999997</v>
      </c>
      <c r="O11177">
        <v>11177</v>
      </c>
    </row>
    <row r="11178" spans="1:15" x14ac:dyDescent="0.35">
      <c r="A11178">
        <v>-81.250149800000003</v>
      </c>
      <c r="B11178">
        <v>46.666410399999997</v>
      </c>
      <c r="C11178" t="s">
        <v>4537</v>
      </c>
      <c r="D11178">
        <v>2020</v>
      </c>
      <c r="E11178" t="s">
        <v>16</v>
      </c>
      <c r="H11178" t="s">
        <v>4822</v>
      </c>
      <c r="I11178" t="s">
        <v>4823</v>
      </c>
      <c r="J11178" t="s">
        <v>4583</v>
      </c>
      <c r="K11178" t="s">
        <v>20</v>
      </c>
      <c r="L11178">
        <v>250</v>
      </c>
      <c r="M11178">
        <v>46.666410399999997</v>
      </c>
      <c r="N11178">
        <v>-81.250149800000003</v>
      </c>
      <c r="O11178">
        <v>11178</v>
      </c>
    </row>
    <row r="11179" spans="1:15" x14ac:dyDescent="0.35">
      <c r="A11179">
        <v>-81.735953499999994</v>
      </c>
      <c r="B11179">
        <v>46.610895599999999</v>
      </c>
      <c r="C11179" t="s">
        <v>4537</v>
      </c>
      <c r="D11179">
        <v>2020</v>
      </c>
      <c r="E11179" t="s">
        <v>16</v>
      </c>
      <c r="H11179" t="s">
        <v>4859</v>
      </c>
      <c r="I11179" t="s">
        <v>4860</v>
      </c>
      <c r="J11179" t="s">
        <v>4861</v>
      </c>
      <c r="K11179" t="s">
        <v>20</v>
      </c>
      <c r="L11179">
        <v>250</v>
      </c>
      <c r="M11179">
        <v>46.610895599999999</v>
      </c>
      <c r="N11179">
        <v>-81.735953499999994</v>
      </c>
      <c r="O11179">
        <v>11179</v>
      </c>
    </row>
    <row r="11180" spans="1:15" x14ac:dyDescent="0.35">
      <c r="A11180">
        <v>-81.302621099999996</v>
      </c>
      <c r="B11180">
        <v>46.6287558</v>
      </c>
      <c r="C11180" t="s">
        <v>4537</v>
      </c>
      <c r="D11180">
        <v>2020</v>
      </c>
      <c r="E11180" t="s">
        <v>16</v>
      </c>
      <c r="H11180" t="s">
        <v>4568</v>
      </c>
      <c r="I11180" t="s">
        <v>4837</v>
      </c>
      <c r="J11180" t="s">
        <v>4838</v>
      </c>
      <c r="K11180" t="s">
        <v>20</v>
      </c>
      <c r="L11180">
        <v>400</v>
      </c>
      <c r="M11180">
        <v>46.6287558</v>
      </c>
      <c r="N11180">
        <v>-81.302621099999996</v>
      </c>
      <c r="O11180">
        <v>11180</v>
      </c>
    </row>
    <row r="11181" spans="1:15" x14ac:dyDescent="0.35">
      <c r="A11181">
        <v>-81.518502799999993</v>
      </c>
      <c r="B11181">
        <v>46.827764999999999</v>
      </c>
      <c r="C11181" t="s">
        <v>4537</v>
      </c>
      <c r="D11181">
        <v>2020</v>
      </c>
      <c r="E11181" t="s">
        <v>16</v>
      </c>
      <c r="H11181" t="s">
        <v>4831</v>
      </c>
      <c r="I11181" t="s">
        <v>4832</v>
      </c>
      <c r="J11181" t="s">
        <v>4833</v>
      </c>
      <c r="K11181" t="s">
        <v>20</v>
      </c>
      <c r="L11181">
        <v>400</v>
      </c>
      <c r="M11181">
        <v>46.827764999999999</v>
      </c>
      <c r="N11181">
        <v>-81.518502799999993</v>
      </c>
      <c r="O11181">
        <v>11181</v>
      </c>
    </row>
    <row r="11182" spans="1:15" x14ac:dyDescent="0.35">
      <c r="A11182">
        <v>-81.656235899999999</v>
      </c>
      <c r="B11182">
        <v>46.742006600000003</v>
      </c>
      <c r="C11182" t="s">
        <v>4537</v>
      </c>
      <c r="D11182">
        <v>2020</v>
      </c>
      <c r="E11182" t="s">
        <v>16</v>
      </c>
      <c r="H11182" t="s">
        <v>4818</v>
      </c>
      <c r="I11182" t="s">
        <v>4819</v>
      </c>
      <c r="J11182" t="s">
        <v>4628</v>
      </c>
      <c r="K11182" t="s">
        <v>20</v>
      </c>
      <c r="L11182">
        <v>314</v>
      </c>
      <c r="M11182">
        <v>46.742006600000003</v>
      </c>
      <c r="N11182">
        <v>-81.656235899999999</v>
      </c>
      <c r="O11182">
        <v>11182</v>
      </c>
    </row>
    <row r="11183" spans="1:15" x14ac:dyDescent="0.35">
      <c r="A11183">
        <v>-81.748713199999997</v>
      </c>
      <c r="B11183">
        <v>46.986133799999998</v>
      </c>
      <c r="C11183" t="s">
        <v>4537</v>
      </c>
      <c r="D11183">
        <v>2020</v>
      </c>
      <c r="E11183" t="s">
        <v>16</v>
      </c>
      <c r="H11183" t="s">
        <v>4826</v>
      </c>
      <c r="I11183" t="s">
        <v>4827</v>
      </c>
      <c r="J11183" t="s">
        <v>4828</v>
      </c>
      <c r="K11183" t="s">
        <v>20</v>
      </c>
      <c r="L11183">
        <v>800</v>
      </c>
      <c r="M11183">
        <v>46.986133799999998</v>
      </c>
      <c r="N11183">
        <v>-81.748713199999997</v>
      </c>
      <c r="O11183">
        <v>11183</v>
      </c>
    </row>
    <row r="11184" spans="1:15" x14ac:dyDescent="0.35">
      <c r="A11184">
        <v>-80.956755599999994</v>
      </c>
      <c r="B11184">
        <v>46.396725199999999</v>
      </c>
      <c r="C11184" t="s">
        <v>4537</v>
      </c>
      <c r="D11184">
        <v>2020</v>
      </c>
      <c r="E11184" t="s">
        <v>16</v>
      </c>
      <c r="H11184" t="s">
        <v>4646</v>
      </c>
      <c r="I11184" t="s">
        <v>4647</v>
      </c>
      <c r="J11184" t="s">
        <v>4648</v>
      </c>
      <c r="K11184" t="s">
        <v>20</v>
      </c>
      <c r="L11184">
        <v>250</v>
      </c>
      <c r="M11184">
        <v>46.396725199999999</v>
      </c>
      <c r="N11184">
        <v>-80.956755599999994</v>
      </c>
      <c r="O11184">
        <v>11184</v>
      </c>
    </row>
    <row r="11185" spans="1:15" x14ac:dyDescent="0.35">
      <c r="A11185">
        <v>-81.754708600000001</v>
      </c>
      <c r="B11185">
        <v>46.982314899999999</v>
      </c>
      <c r="C11185" t="s">
        <v>4537</v>
      </c>
      <c r="D11185">
        <v>2020</v>
      </c>
      <c r="E11185" t="s">
        <v>16</v>
      </c>
      <c r="H11185" t="s">
        <v>4841</v>
      </c>
      <c r="I11185" t="s">
        <v>4842</v>
      </c>
      <c r="J11185" t="s">
        <v>4828</v>
      </c>
      <c r="K11185" t="s">
        <v>20</v>
      </c>
      <c r="L11185">
        <v>800</v>
      </c>
      <c r="M11185">
        <v>46.982314899999999</v>
      </c>
      <c r="N11185">
        <v>-81.754708600000001</v>
      </c>
      <c r="O11185">
        <v>11185</v>
      </c>
    </row>
    <row r="11186" spans="1:15" x14ac:dyDescent="0.35">
      <c r="A11186">
        <v>-81.5692035</v>
      </c>
      <c r="B11186">
        <v>46.624860300000002</v>
      </c>
      <c r="C11186" t="s">
        <v>4537</v>
      </c>
      <c r="D11186">
        <v>2020</v>
      </c>
      <c r="E11186" t="s">
        <v>16</v>
      </c>
      <c r="H11186" t="s">
        <v>4708</v>
      </c>
      <c r="I11186" t="s">
        <v>4709</v>
      </c>
      <c r="J11186" t="s">
        <v>4643</v>
      </c>
      <c r="K11186" t="s">
        <v>20</v>
      </c>
      <c r="L11186">
        <v>300</v>
      </c>
      <c r="M11186">
        <v>46.624860300000002</v>
      </c>
      <c r="N11186">
        <v>-81.5692035</v>
      </c>
      <c r="O11186">
        <v>11186</v>
      </c>
    </row>
    <row r="11187" spans="1:15" x14ac:dyDescent="0.35">
      <c r="A11187">
        <v>-80.990096199999996</v>
      </c>
      <c r="B11187">
        <v>46.759224000000003</v>
      </c>
      <c r="C11187" t="s">
        <v>4537</v>
      </c>
      <c r="D11187">
        <v>2020</v>
      </c>
      <c r="E11187" t="s">
        <v>16</v>
      </c>
      <c r="H11187" t="s">
        <v>4857</v>
      </c>
      <c r="I11187" t="s">
        <v>4858</v>
      </c>
      <c r="J11187" t="s">
        <v>4622</v>
      </c>
      <c r="K11187" t="s">
        <v>20</v>
      </c>
      <c r="L11187">
        <v>2000</v>
      </c>
      <c r="M11187">
        <v>46.759224000000003</v>
      </c>
      <c r="N11187">
        <v>-80.990096199999996</v>
      </c>
      <c r="O11187">
        <v>11187</v>
      </c>
    </row>
    <row r="11188" spans="1:15" x14ac:dyDescent="0.35">
      <c r="A11188">
        <v>-81.671787300000005</v>
      </c>
      <c r="B11188">
        <v>46.327835</v>
      </c>
      <c r="C11188" t="s">
        <v>4537</v>
      </c>
      <c r="D11188">
        <v>2020</v>
      </c>
      <c r="E11188" t="s">
        <v>320</v>
      </c>
      <c r="H11188" t="s">
        <v>5010</v>
      </c>
      <c r="I11188" t="s">
        <v>5011</v>
      </c>
      <c r="J11188" t="s">
        <v>4579</v>
      </c>
      <c r="K11188" t="s">
        <v>20</v>
      </c>
      <c r="L11188">
        <v>500</v>
      </c>
      <c r="M11188">
        <v>46.327835</v>
      </c>
      <c r="N11188">
        <v>-81.671787300000005</v>
      </c>
      <c r="O11188">
        <v>11851</v>
      </c>
    </row>
    <row r="11189" spans="1:15" x14ac:dyDescent="0.35">
      <c r="A11189">
        <v>-81.5027501</v>
      </c>
      <c r="B11189">
        <v>46.487388500000002</v>
      </c>
      <c r="C11189" t="s">
        <v>4537</v>
      </c>
      <c r="D11189">
        <v>2020</v>
      </c>
      <c r="E11189" t="s">
        <v>59</v>
      </c>
      <c r="H11189" t="s">
        <v>4720</v>
      </c>
      <c r="I11189" t="s">
        <v>4721</v>
      </c>
      <c r="J11189" t="s">
        <v>4722</v>
      </c>
      <c r="K11189" t="s">
        <v>20</v>
      </c>
      <c r="L11189">
        <v>800</v>
      </c>
      <c r="M11189">
        <v>46.487388500000002</v>
      </c>
      <c r="N11189">
        <v>-81.5027501</v>
      </c>
      <c r="O11189">
        <v>11856</v>
      </c>
    </row>
    <row r="11190" spans="1:15" x14ac:dyDescent="0.35">
      <c r="A11190">
        <v>-81.379442499999996</v>
      </c>
      <c r="B11190">
        <v>47.300473699999998</v>
      </c>
      <c r="C11190" t="s">
        <v>5347</v>
      </c>
      <c r="D11190">
        <v>2020</v>
      </c>
      <c r="E11190" t="s">
        <v>1784</v>
      </c>
      <c r="H11190" t="s">
        <v>5715</v>
      </c>
      <c r="I11190" t="s">
        <v>5716</v>
      </c>
      <c r="J11190" t="s">
        <v>5374</v>
      </c>
      <c r="K11190" t="s">
        <v>20</v>
      </c>
      <c r="L11190">
        <v>2250</v>
      </c>
      <c r="M11190">
        <v>47.300473699999998</v>
      </c>
      <c r="N11190">
        <v>-81.379442499999996</v>
      </c>
      <c r="O11190">
        <v>12405</v>
      </c>
    </row>
    <row r="11191" spans="1:15" x14ac:dyDescent="0.35">
      <c r="A11191">
        <v>-81.212932600000002</v>
      </c>
      <c r="B11191">
        <v>47.670724700000001</v>
      </c>
      <c r="C11191" t="s">
        <v>5347</v>
      </c>
      <c r="D11191">
        <v>2020</v>
      </c>
      <c r="E11191" t="s">
        <v>16</v>
      </c>
      <c r="H11191" t="s">
        <v>5358</v>
      </c>
      <c r="I11191" t="s">
        <v>5359</v>
      </c>
      <c r="J11191" t="s">
        <v>5360</v>
      </c>
      <c r="K11191" t="s">
        <v>20</v>
      </c>
      <c r="L11191">
        <v>1000</v>
      </c>
      <c r="M11191">
        <v>47.670724700000001</v>
      </c>
      <c r="N11191">
        <v>-81.212932600000002</v>
      </c>
      <c r="O11191">
        <v>12406</v>
      </c>
    </row>
    <row r="11192" spans="1:15" x14ac:dyDescent="0.35">
      <c r="A11192">
        <v>-81.390670299999996</v>
      </c>
      <c r="B11192">
        <v>47.207752800000002</v>
      </c>
      <c r="C11192" t="s">
        <v>5347</v>
      </c>
      <c r="D11192">
        <v>2020</v>
      </c>
      <c r="E11192" t="s">
        <v>16</v>
      </c>
      <c r="H11192" t="s">
        <v>5369</v>
      </c>
      <c r="I11192" t="s">
        <v>5370</v>
      </c>
      <c r="J11192" t="s">
        <v>5371</v>
      </c>
      <c r="K11192" t="s">
        <v>20</v>
      </c>
      <c r="L11192">
        <v>500</v>
      </c>
      <c r="M11192">
        <v>47.207752800000002</v>
      </c>
      <c r="N11192">
        <v>-81.390670299999996</v>
      </c>
      <c r="O11192">
        <v>12407</v>
      </c>
    </row>
    <row r="11193" spans="1:15" x14ac:dyDescent="0.35">
      <c r="A11193">
        <v>-81.377739599999998</v>
      </c>
      <c r="B11193">
        <v>47.246489500000003</v>
      </c>
      <c r="C11193" t="s">
        <v>5347</v>
      </c>
      <c r="D11193">
        <v>2020</v>
      </c>
      <c r="E11193" t="s">
        <v>16</v>
      </c>
      <c r="H11193" t="s">
        <v>5372</v>
      </c>
      <c r="I11193" t="s">
        <v>5373</v>
      </c>
      <c r="J11193" t="s">
        <v>5374</v>
      </c>
      <c r="K11193" t="s">
        <v>20</v>
      </c>
      <c r="L11193">
        <v>1000</v>
      </c>
      <c r="M11193">
        <v>47.246489500000003</v>
      </c>
      <c r="N11193">
        <v>-81.377739599999998</v>
      </c>
      <c r="O11193">
        <v>12408</v>
      </c>
    </row>
    <row r="11194" spans="1:15" x14ac:dyDescent="0.35">
      <c r="A11194">
        <v>-81.223186600000005</v>
      </c>
      <c r="B11194">
        <v>47.159488000000003</v>
      </c>
      <c r="C11194" t="s">
        <v>5347</v>
      </c>
      <c r="D11194">
        <v>2020</v>
      </c>
      <c r="E11194" t="s">
        <v>16</v>
      </c>
      <c r="H11194" t="s">
        <v>5375</v>
      </c>
      <c r="I11194" t="s">
        <v>5376</v>
      </c>
      <c r="J11194" t="s">
        <v>5377</v>
      </c>
      <c r="K11194" t="s">
        <v>20</v>
      </c>
      <c r="L11194">
        <v>1000</v>
      </c>
      <c r="M11194">
        <v>47.159488000000003</v>
      </c>
      <c r="N11194">
        <v>-81.223186600000005</v>
      </c>
      <c r="O11194">
        <v>12409</v>
      </c>
    </row>
    <row r="11195" spans="1:15" x14ac:dyDescent="0.35">
      <c r="A11195">
        <v>-81.055235300000007</v>
      </c>
      <c r="B11195">
        <v>47.173311900000002</v>
      </c>
      <c r="C11195" t="s">
        <v>5347</v>
      </c>
      <c r="D11195">
        <v>2020</v>
      </c>
      <c r="E11195" t="s">
        <v>16</v>
      </c>
      <c r="H11195" t="s">
        <v>5366</v>
      </c>
      <c r="I11195" t="s">
        <v>5367</v>
      </c>
      <c r="J11195" t="s">
        <v>5368</v>
      </c>
      <c r="K11195" t="s">
        <v>20</v>
      </c>
      <c r="L11195">
        <v>1000</v>
      </c>
      <c r="M11195">
        <v>47.173311900000002</v>
      </c>
      <c r="N11195">
        <v>-81.055235300000007</v>
      </c>
      <c r="O11195">
        <v>12410</v>
      </c>
    </row>
    <row r="11196" spans="1:15" x14ac:dyDescent="0.35">
      <c r="A11196">
        <v>-81.9063917</v>
      </c>
      <c r="B11196">
        <v>47.867993599999998</v>
      </c>
      <c r="C11196" t="s">
        <v>5347</v>
      </c>
      <c r="D11196">
        <v>2020</v>
      </c>
      <c r="E11196" t="s">
        <v>16</v>
      </c>
      <c r="H11196" t="s">
        <v>5361</v>
      </c>
      <c r="I11196" t="s">
        <v>5362</v>
      </c>
      <c r="J11196" t="s">
        <v>5363</v>
      </c>
      <c r="K11196" t="s">
        <v>20</v>
      </c>
      <c r="L11196">
        <v>105</v>
      </c>
      <c r="M11196">
        <v>47.867993599999998</v>
      </c>
      <c r="N11196">
        <v>-81.9063917</v>
      </c>
      <c r="O11196">
        <v>12411</v>
      </c>
    </row>
    <row r="11197" spans="1:15" x14ac:dyDescent="0.35">
      <c r="A11197">
        <v>-80.653694900000005</v>
      </c>
      <c r="B11197">
        <v>48.291500999999997</v>
      </c>
      <c r="C11197" t="s">
        <v>5347</v>
      </c>
      <c r="D11197">
        <v>2020</v>
      </c>
      <c r="E11197" t="s">
        <v>16</v>
      </c>
      <c r="H11197" t="s">
        <v>5378</v>
      </c>
      <c r="I11197" t="s">
        <v>5379</v>
      </c>
      <c r="J11197" t="s">
        <v>1869</v>
      </c>
      <c r="K11197" t="s">
        <v>20</v>
      </c>
      <c r="L11197">
        <v>350</v>
      </c>
      <c r="M11197">
        <v>48.291500999999997</v>
      </c>
      <c r="N11197">
        <v>-80.653694900000005</v>
      </c>
      <c r="O11197">
        <v>12412</v>
      </c>
    </row>
    <row r="11198" spans="1:15" x14ac:dyDescent="0.35">
      <c r="A11198">
        <v>-81.352473900000007</v>
      </c>
      <c r="B11198">
        <v>47.818844400000003</v>
      </c>
      <c r="C11198" t="s">
        <v>5347</v>
      </c>
      <c r="D11198">
        <v>2020</v>
      </c>
      <c r="E11198" t="s">
        <v>16</v>
      </c>
      <c r="H11198" t="s">
        <v>5364</v>
      </c>
      <c r="I11198" t="s">
        <v>5365</v>
      </c>
      <c r="J11198" t="s">
        <v>5350</v>
      </c>
      <c r="K11198" t="s">
        <v>20</v>
      </c>
      <c r="L11198">
        <v>250</v>
      </c>
      <c r="M11198">
        <v>47.818844400000003</v>
      </c>
      <c r="N11198">
        <v>-81.352473900000007</v>
      </c>
      <c r="O11198">
        <v>12413</v>
      </c>
    </row>
    <row r="11199" spans="1:15" x14ac:dyDescent="0.35">
      <c r="A11199">
        <v>-90.437117099999995</v>
      </c>
      <c r="B11199">
        <v>48.126172400000002</v>
      </c>
      <c r="C11199" t="s">
        <v>5061</v>
      </c>
      <c r="D11199">
        <v>2020</v>
      </c>
      <c r="E11199" t="s">
        <v>16</v>
      </c>
      <c r="H11199" t="s">
        <v>5320</v>
      </c>
      <c r="I11199" t="s">
        <v>5321</v>
      </c>
      <c r="K11199" t="s">
        <v>492</v>
      </c>
      <c r="L11199">
        <v>4000</v>
      </c>
      <c r="M11199">
        <v>48.126172400000002</v>
      </c>
      <c r="N11199">
        <v>-90.437117099999995</v>
      </c>
      <c r="O11199">
        <v>12453</v>
      </c>
    </row>
    <row r="11200" spans="1:15" x14ac:dyDescent="0.35">
      <c r="A11200">
        <v>-89.869607700000003</v>
      </c>
      <c r="B11200">
        <v>48.239781499999999</v>
      </c>
      <c r="C11200" t="s">
        <v>5061</v>
      </c>
      <c r="D11200">
        <v>2020</v>
      </c>
      <c r="E11200" t="s">
        <v>16</v>
      </c>
      <c r="H11200" t="s">
        <v>5204</v>
      </c>
      <c r="I11200" t="s">
        <v>5205</v>
      </c>
      <c r="J11200" t="s">
        <v>5146</v>
      </c>
      <c r="K11200" t="s">
        <v>492</v>
      </c>
      <c r="L11200">
        <v>5000</v>
      </c>
      <c r="M11200">
        <v>48.239781499999999</v>
      </c>
      <c r="N11200">
        <v>-89.869607700000003</v>
      </c>
      <c r="O11200">
        <v>12454</v>
      </c>
    </row>
    <row r="11201" spans="1:15" x14ac:dyDescent="0.35">
      <c r="A11201">
        <v>-90.073653800000002</v>
      </c>
      <c r="B11201">
        <v>48.189688199999999</v>
      </c>
      <c r="C11201" t="s">
        <v>5061</v>
      </c>
      <c r="D11201">
        <v>2020</v>
      </c>
      <c r="E11201" t="s">
        <v>16</v>
      </c>
      <c r="H11201" t="s">
        <v>5327</v>
      </c>
      <c r="I11201" t="s">
        <v>5328</v>
      </c>
      <c r="J11201" t="s">
        <v>5161</v>
      </c>
      <c r="K11201" t="s">
        <v>492</v>
      </c>
      <c r="L11201">
        <v>10000</v>
      </c>
      <c r="M11201">
        <v>48.189688199999999</v>
      </c>
      <c r="N11201">
        <v>-90.073653800000002</v>
      </c>
      <c r="O11201">
        <v>12455</v>
      </c>
    </row>
    <row r="11202" spans="1:15" x14ac:dyDescent="0.35">
      <c r="A11202">
        <v>-90.121590400000002</v>
      </c>
      <c r="B11202">
        <v>48.174702699999997</v>
      </c>
      <c r="C11202" t="s">
        <v>5061</v>
      </c>
      <c r="D11202">
        <v>2020</v>
      </c>
      <c r="E11202" t="s">
        <v>16</v>
      </c>
      <c r="H11202" t="s">
        <v>5315</v>
      </c>
      <c r="I11202" t="s">
        <v>5316</v>
      </c>
      <c r="J11202" t="s">
        <v>5161</v>
      </c>
      <c r="K11202" t="s">
        <v>492</v>
      </c>
      <c r="L11202">
        <v>4000</v>
      </c>
      <c r="M11202">
        <v>48.174702699999997</v>
      </c>
      <c r="N11202">
        <v>-90.121590400000002</v>
      </c>
      <c r="O11202">
        <v>12456</v>
      </c>
    </row>
    <row r="11203" spans="1:15" x14ac:dyDescent="0.35">
      <c r="A11203">
        <v>-89.873104600000005</v>
      </c>
      <c r="B11203">
        <v>48.242330600000003</v>
      </c>
      <c r="C11203" t="s">
        <v>5061</v>
      </c>
      <c r="D11203">
        <v>2020</v>
      </c>
      <c r="E11203" t="s">
        <v>16</v>
      </c>
      <c r="H11203" t="s">
        <v>5193</v>
      </c>
      <c r="I11203" t="s">
        <v>5194</v>
      </c>
      <c r="J11203" t="s">
        <v>5146</v>
      </c>
      <c r="K11203" t="s">
        <v>20</v>
      </c>
      <c r="L11203">
        <v>1200</v>
      </c>
      <c r="M11203">
        <v>48.242330600000003</v>
      </c>
      <c r="N11203">
        <v>-89.873104600000005</v>
      </c>
      <c r="O11203">
        <v>12457</v>
      </c>
    </row>
    <row r="11204" spans="1:15" x14ac:dyDescent="0.35">
      <c r="A11204">
        <v>-90.297113600000003</v>
      </c>
      <c r="B11204">
        <v>48.178112400000003</v>
      </c>
      <c r="C11204" t="s">
        <v>5061</v>
      </c>
      <c r="D11204">
        <v>2020</v>
      </c>
      <c r="E11204" t="s">
        <v>16</v>
      </c>
      <c r="H11204" t="s">
        <v>5199</v>
      </c>
      <c r="I11204" t="s">
        <v>5200</v>
      </c>
      <c r="K11204" t="s">
        <v>492</v>
      </c>
      <c r="L11204">
        <v>4000</v>
      </c>
      <c r="M11204">
        <v>48.178112400000003</v>
      </c>
      <c r="N11204">
        <v>-90.297113600000003</v>
      </c>
      <c r="O11204">
        <v>12458</v>
      </c>
    </row>
    <row r="11205" spans="1:15" x14ac:dyDescent="0.35">
      <c r="A11205">
        <v>-89.585145900000001</v>
      </c>
      <c r="B11205">
        <v>48.293394900000003</v>
      </c>
      <c r="C11205" t="s">
        <v>5061</v>
      </c>
      <c r="D11205">
        <v>2020</v>
      </c>
      <c r="E11205" t="s">
        <v>16</v>
      </c>
      <c r="H11205" t="s">
        <v>5206</v>
      </c>
      <c r="I11205" t="s">
        <v>5207</v>
      </c>
      <c r="J11205" t="s">
        <v>5183</v>
      </c>
      <c r="K11205" t="s">
        <v>20</v>
      </c>
      <c r="L11205">
        <v>800</v>
      </c>
      <c r="M11205">
        <v>48.293394900000003</v>
      </c>
      <c r="N11205">
        <v>-89.585145900000001</v>
      </c>
      <c r="O11205">
        <v>12459</v>
      </c>
    </row>
    <row r="11206" spans="1:15" x14ac:dyDescent="0.35">
      <c r="A11206">
        <v>-90.287808400000003</v>
      </c>
      <c r="B11206">
        <v>48.241825900000002</v>
      </c>
      <c r="C11206" t="s">
        <v>5061</v>
      </c>
      <c r="D11206">
        <v>2020</v>
      </c>
      <c r="E11206" t="s">
        <v>16</v>
      </c>
      <c r="H11206" t="s">
        <v>5195</v>
      </c>
      <c r="I11206" t="s">
        <v>5196</v>
      </c>
      <c r="K11206" t="s">
        <v>492</v>
      </c>
      <c r="L11206">
        <v>6000</v>
      </c>
      <c r="M11206">
        <v>48.241825900000002</v>
      </c>
      <c r="N11206">
        <v>-90.287808400000003</v>
      </c>
      <c r="O11206">
        <v>12460</v>
      </c>
    </row>
    <row r="11207" spans="1:15" x14ac:dyDescent="0.35">
      <c r="A11207">
        <v>-88.941031600000002</v>
      </c>
      <c r="B11207">
        <v>48.6090467</v>
      </c>
      <c r="C11207" t="s">
        <v>5061</v>
      </c>
      <c r="D11207">
        <v>2020</v>
      </c>
      <c r="E11207" t="s">
        <v>16</v>
      </c>
      <c r="H11207" t="s">
        <v>5313</v>
      </c>
      <c r="I11207" t="s">
        <v>5314</v>
      </c>
      <c r="K11207" t="s">
        <v>492</v>
      </c>
      <c r="L11207">
        <v>6000</v>
      </c>
      <c r="M11207">
        <v>48.6090467</v>
      </c>
      <c r="N11207">
        <v>-88.941031600000002</v>
      </c>
      <c r="O11207">
        <v>12461</v>
      </c>
    </row>
    <row r="11208" spans="1:15" x14ac:dyDescent="0.35">
      <c r="A11208">
        <v>-90.254786800000005</v>
      </c>
      <c r="B11208">
        <v>48.123974699999998</v>
      </c>
      <c r="C11208" t="s">
        <v>5061</v>
      </c>
      <c r="D11208">
        <v>2020</v>
      </c>
      <c r="E11208" t="s">
        <v>16</v>
      </c>
      <c r="H11208" t="s">
        <v>5341</v>
      </c>
      <c r="I11208" t="s">
        <v>5342</v>
      </c>
      <c r="K11208" t="s">
        <v>20</v>
      </c>
      <c r="L11208">
        <v>3000</v>
      </c>
      <c r="M11208">
        <v>48.123974699999998</v>
      </c>
      <c r="N11208">
        <v>-90.254786800000005</v>
      </c>
      <c r="O11208">
        <v>12462</v>
      </c>
    </row>
    <row r="11209" spans="1:15" x14ac:dyDescent="0.35">
      <c r="A11209">
        <v>-90.288569499999994</v>
      </c>
      <c r="B11209">
        <v>48.237921900000003</v>
      </c>
      <c r="C11209" t="s">
        <v>5061</v>
      </c>
      <c r="D11209">
        <v>2020</v>
      </c>
      <c r="E11209" t="s">
        <v>16</v>
      </c>
      <c r="H11209" t="s">
        <v>5197</v>
      </c>
      <c r="I11209" t="s">
        <v>5198</v>
      </c>
      <c r="K11209" t="s">
        <v>492</v>
      </c>
      <c r="L11209">
        <v>6000</v>
      </c>
      <c r="M11209">
        <v>48.237921900000003</v>
      </c>
      <c r="N11209">
        <v>-90.288569499999994</v>
      </c>
      <c r="O11209">
        <v>12463</v>
      </c>
    </row>
    <row r="11210" spans="1:15" x14ac:dyDescent="0.35">
      <c r="A11210">
        <v>-90.239327399999993</v>
      </c>
      <c r="B11210">
        <v>48.124054000000001</v>
      </c>
      <c r="C11210" t="s">
        <v>5061</v>
      </c>
      <c r="D11210">
        <v>2020</v>
      </c>
      <c r="E11210" t="s">
        <v>16</v>
      </c>
      <c r="H11210" t="s">
        <v>5331</v>
      </c>
      <c r="I11210" t="s">
        <v>5332</v>
      </c>
      <c r="K11210" t="s">
        <v>20</v>
      </c>
      <c r="L11210">
        <v>2000</v>
      </c>
      <c r="M11210">
        <v>48.124054000000001</v>
      </c>
      <c r="N11210">
        <v>-90.239327399999993</v>
      </c>
      <c r="O11210">
        <v>12464</v>
      </c>
    </row>
    <row r="11211" spans="1:15" x14ac:dyDescent="0.35">
      <c r="A11211">
        <v>-89.754094899999998</v>
      </c>
      <c r="B11211">
        <v>48.508882300000003</v>
      </c>
      <c r="C11211" t="s">
        <v>5061</v>
      </c>
      <c r="D11211">
        <v>2020</v>
      </c>
      <c r="E11211" t="s">
        <v>16</v>
      </c>
      <c r="H11211" t="s">
        <v>5062</v>
      </c>
      <c r="I11211" t="s">
        <v>5063</v>
      </c>
      <c r="J11211" t="s">
        <v>5064</v>
      </c>
      <c r="K11211" t="s">
        <v>492</v>
      </c>
      <c r="L11211">
        <v>7000</v>
      </c>
      <c r="M11211">
        <v>48.508882300000003</v>
      </c>
      <c r="N11211">
        <v>-89.754094899999998</v>
      </c>
      <c r="O11211">
        <v>12465</v>
      </c>
    </row>
    <row r="11212" spans="1:15" x14ac:dyDescent="0.35">
      <c r="A11212">
        <v>-90.275728299999997</v>
      </c>
      <c r="B11212">
        <v>48.249780100000002</v>
      </c>
      <c r="C11212" t="s">
        <v>5061</v>
      </c>
      <c r="D11212">
        <v>2020</v>
      </c>
      <c r="E11212" t="s">
        <v>16</v>
      </c>
      <c r="H11212" t="s">
        <v>5325</v>
      </c>
      <c r="I11212" t="s">
        <v>5326</v>
      </c>
      <c r="K11212" t="s">
        <v>20</v>
      </c>
      <c r="L11212">
        <v>500</v>
      </c>
      <c r="M11212">
        <v>48.249780100000002</v>
      </c>
      <c r="N11212">
        <v>-90.275728299999997</v>
      </c>
      <c r="O11212">
        <v>12466</v>
      </c>
    </row>
    <row r="11213" spans="1:15" x14ac:dyDescent="0.35">
      <c r="A11213">
        <v>-89.5726722</v>
      </c>
      <c r="B11213">
        <v>48.2818428</v>
      </c>
      <c r="C11213" t="s">
        <v>5061</v>
      </c>
      <c r="D11213">
        <v>2020</v>
      </c>
      <c r="E11213" t="s">
        <v>16</v>
      </c>
      <c r="H11213" t="s">
        <v>5181</v>
      </c>
      <c r="I11213" t="s">
        <v>5182</v>
      </c>
      <c r="J11213" t="s">
        <v>5183</v>
      </c>
      <c r="K11213" t="s">
        <v>483</v>
      </c>
      <c r="L11213">
        <v>299</v>
      </c>
      <c r="M11213">
        <v>48.2818428</v>
      </c>
      <c r="N11213">
        <v>-89.5726722</v>
      </c>
      <c r="O11213">
        <v>12467</v>
      </c>
    </row>
    <row r="11214" spans="1:15" x14ac:dyDescent="0.35">
      <c r="A11214">
        <v>-89.5726722</v>
      </c>
      <c r="B11214">
        <v>48.2818428</v>
      </c>
      <c r="C11214" t="s">
        <v>5061</v>
      </c>
      <c r="D11214">
        <v>2020</v>
      </c>
      <c r="E11214" t="s">
        <v>16</v>
      </c>
      <c r="H11214" t="s">
        <v>5181</v>
      </c>
      <c r="I11214" t="s">
        <v>5182</v>
      </c>
      <c r="J11214" t="s">
        <v>5183</v>
      </c>
      <c r="K11214" t="s">
        <v>20</v>
      </c>
      <c r="L11214">
        <v>2500</v>
      </c>
      <c r="M11214">
        <v>48.2818428</v>
      </c>
      <c r="N11214">
        <v>-89.5726722</v>
      </c>
      <c r="O11214">
        <v>12468</v>
      </c>
    </row>
    <row r="11215" spans="1:15" x14ac:dyDescent="0.35">
      <c r="A11215">
        <v>-88.671226500000003</v>
      </c>
      <c r="B11215">
        <v>48.621458500000003</v>
      </c>
      <c r="C11215" t="s">
        <v>5061</v>
      </c>
      <c r="D11215">
        <v>2020</v>
      </c>
      <c r="E11215" t="s">
        <v>16</v>
      </c>
      <c r="H11215" t="s">
        <v>2647</v>
      </c>
      <c r="I11215" t="s">
        <v>5065</v>
      </c>
      <c r="J11215" t="s">
        <v>5066</v>
      </c>
      <c r="K11215" t="s">
        <v>20</v>
      </c>
      <c r="L11215">
        <v>999</v>
      </c>
      <c r="M11215">
        <v>48.621458500000003</v>
      </c>
      <c r="N11215">
        <v>-88.671226500000003</v>
      </c>
      <c r="O11215">
        <v>12469</v>
      </c>
    </row>
    <row r="11216" spans="1:15" x14ac:dyDescent="0.35">
      <c r="A11216">
        <v>-89.450705099999993</v>
      </c>
      <c r="B11216">
        <v>48.700290000000003</v>
      </c>
      <c r="C11216" t="s">
        <v>5061</v>
      </c>
      <c r="D11216">
        <v>2020</v>
      </c>
      <c r="E11216" t="s">
        <v>16</v>
      </c>
      <c r="H11216" t="s">
        <v>5168</v>
      </c>
      <c r="I11216" t="s">
        <v>5169</v>
      </c>
      <c r="J11216" t="s">
        <v>5170</v>
      </c>
      <c r="K11216" t="s">
        <v>20</v>
      </c>
      <c r="L11216">
        <v>1000</v>
      </c>
      <c r="M11216">
        <v>48.700290000000003</v>
      </c>
      <c r="N11216">
        <v>-89.450705099999993</v>
      </c>
      <c r="O11216">
        <v>12470</v>
      </c>
    </row>
    <row r="11217" spans="1:15" x14ac:dyDescent="0.35">
      <c r="A11217">
        <v>-89.088048499999999</v>
      </c>
      <c r="B11217">
        <v>48.737586100000001</v>
      </c>
      <c r="C11217" t="s">
        <v>5061</v>
      </c>
      <c r="D11217">
        <v>2020</v>
      </c>
      <c r="E11217" t="s">
        <v>16</v>
      </c>
      <c r="H11217" t="s">
        <v>5179</v>
      </c>
      <c r="I11217" t="s">
        <v>5180</v>
      </c>
      <c r="K11217" t="s">
        <v>20</v>
      </c>
      <c r="L11217">
        <v>1000</v>
      </c>
      <c r="M11217">
        <v>48.737586100000001</v>
      </c>
      <c r="N11217">
        <v>-89.088048499999999</v>
      </c>
      <c r="O11217">
        <v>12471</v>
      </c>
    </row>
    <row r="11218" spans="1:15" x14ac:dyDescent="0.35">
      <c r="A11218">
        <v>-89.905288400000003</v>
      </c>
      <c r="B11218">
        <v>48.2285757</v>
      </c>
      <c r="C11218" t="s">
        <v>5061</v>
      </c>
      <c r="D11218">
        <v>2020</v>
      </c>
      <c r="E11218" t="s">
        <v>320</v>
      </c>
      <c r="H11218" t="s">
        <v>5141</v>
      </c>
      <c r="I11218" t="s">
        <v>5142</v>
      </c>
      <c r="J11218" t="s">
        <v>5143</v>
      </c>
      <c r="K11218" t="s">
        <v>20</v>
      </c>
      <c r="L11218">
        <v>500</v>
      </c>
      <c r="M11218">
        <v>48.2285757</v>
      </c>
      <c r="N11218">
        <v>-89.905288400000003</v>
      </c>
      <c r="O11218">
        <v>12503</v>
      </c>
    </row>
    <row r="11219" spans="1:15" x14ac:dyDescent="0.35">
      <c r="A11219">
        <v>-89.895887500000001</v>
      </c>
      <c r="B11219">
        <v>48.229931800000003</v>
      </c>
      <c r="C11219" t="s">
        <v>5061</v>
      </c>
      <c r="D11219">
        <v>2020</v>
      </c>
      <c r="E11219" t="s">
        <v>320</v>
      </c>
      <c r="H11219" t="s">
        <v>5147</v>
      </c>
      <c r="I11219" t="s">
        <v>5148</v>
      </c>
      <c r="J11219" t="s">
        <v>5146</v>
      </c>
      <c r="K11219" t="s">
        <v>20</v>
      </c>
      <c r="L11219">
        <v>200</v>
      </c>
      <c r="M11219">
        <v>48.229931800000003</v>
      </c>
      <c r="N11219">
        <v>-89.895887500000001</v>
      </c>
      <c r="O11219">
        <v>12504</v>
      </c>
    </row>
    <row r="11220" spans="1:15" x14ac:dyDescent="0.35">
      <c r="A11220">
        <v>-89.8922192</v>
      </c>
      <c r="B11220">
        <v>48.228999299999998</v>
      </c>
      <c r="C11220" t="s">
        <v>5061</v>
      </c>
      <c r="D11220">
        <v>2020</v>
      </c>
      <c r="E11220" t="s">
        <v>320</v>
      </c>
      <c r="H11220" t="s">
        <v>5144</v>
      </c>
      <c r="I11220" t="s">
        <v>5145</v>
      </c>
      <c r="J11220" t="s">
        <v>5146</v>
      </c>
      <c r="K11220" t="s">
        <v>20</v>
      </c>
      <c r="L11220">
        <v>500</v>
      </c>
      <c r="M11220">
        <v>48.228999299999998</v>
      </c>
      <c r="N11220">
        <v>-89.8922192</v>
      </c>
      <c r="O11220">
        <v>12505</v>
      </c>
    </row>
    <row r="11221" spans="1:15" x14ac:dyDescent="0.35">
      <c r="A11221">
        <v>-89.100620899999996</v>
      </c>
      <c r="B11221">
        <v>50.203132500000002</v>
      </c>
      <c r="C11221" t="s">
        <v>5061</v>
      </c>
      <c r="D11221">
        <v>2020</v>
      </c>
      <c r="E11221" t="s">
        <v>59</v>
      </c>
      <c r="H11221" t="s">
        <v>5151</v>
      </c>
      <c r="I11221" t="s">
        <v>5152</v>
      </c>
      <c r="K11221" t="s">
        <v>20</v>
      </c>
      <c r="L11221">
        <v>2500</v>
      </c>
      <c r="M11221">
        <v>50.203132500000002</v>
      </c>
      <c r="N11221">
        <v>-89.100620899999996</v>
      </c>
      <c r="O11221">
        <v>12506</v>
      </c>
    </row>
    <row r="11222" spans="1:15" x14ac:dyDescent="0.35">
      <c r="A11222">
        <v>-90.281986099999997</v>
      </c>
      <c r="B11222">
        <v>48.236927000000001</v>
      </c>
      <c r="C11222" t="s">
        <v>5061</v>
      </c>
      <c r="D11222">
        <v>2020</v>
      </c>
      <c r="E11222" t="s">
        <v>59</v>
      </c>
      <c r="H11222" t="s">
        <v>5149</v>
      </c>
      <c r="I11222" t="s">
        <v>5150</v>
      </c>
      <c r="K11222" t="s">
        <v>20</v>
      </c>
      <c r="L11222">
        <v>1000</v>
      </c>
      <c r="M11222">
        <v>48.236927000000001</v>
      </c>
      <c r="N11222">
        <v>-90.281986099999997</v>
      </c>
      <c r="O11222">
        <v>12507</v>
      </c>
    </row>
    <row r="11223" spans="1:15" x14ac:dyDescent="0.35">
      <c r="A11223">
        <v>-84.290741600000004</v>
      </c>
      <c r="B11223">
        <v>48.482066000000003</v>
      </c>
      <c r="C11223" t="s">
        <v>5725</v>
      </c>
      <c r="D11223">
        <v>2020</v>
      </c>
      <c r="E11223" t="s">
        <v>16</v>
      </c>
      <c r="H11223" t="s">
        <v>5774</v>
      </c>
      <c r="I11223" t="s">
        <v>5775</v>
      </c>
      <c r="J11223" t="s">
        <v>5776</v>
      </c>
      <c r="K11223" t="s">
        <v>20</v>
      </c>
      <c r="L11223">
        <v>1000</v>
      </c>
      <c r="M11223">
        <v>48.482066000000003</v>
      </c>
      <c r="N11223">
        <v>-84.290741600000004</v>
      </c>
      <c r="O11223">
        <v>13572</v>
      </c>
    </row>
    <row r="11224" spans="1:15" x14ac:dyDescent="0.35">
      <c r="A11224">
        <v>-84.343654099999995</v>
      </c>
      <c r="B11224">
        <v>48.351022700000001</v>
      </c>
      <c r="C11224" t="s">
        <v>5725</v>
      </c>
      <c r="D11224">
        <v>2020</v>
      </c>
      <c r="E11224" t="s">
        <v>16</v>
      </c>
      <c r="H11224" t="s">
        <v>5777</v>
      </c>
      <c r="I11224" t="s">
        <v>5778</v>
      </c>
      <c r="J11224" t="s">
        <v>5779</v>
      </c>
      <c r="K11224" t="s">
        <v>20</v>
      </c>
      <c r="L11224">
        <v>1500</v>
      </c>
      <c r="M11224">
        <v>48.351022700000001</v>
      </c>
      <c r="N11224">
        <v>-84.343654099999995</v>
      </c>
      <c r="O11224">
        <v>13573</v>
      </c>
    </row>
    <row r="11225" spans="1:15" x14ac:dyDescent="0.35">
      <c r="A11225">
        <v>-84.764633399999994</v>
      </c>
      <c r="B11225">
        <v>48.518081199999997</v>
      </c>
      <c r="C11225" t="s">
        <v>5725</v>
      </c>
      <c r="D11225">
        <v>2020</v>
      </c>
      <c r="E11225" t="s">
        <v>16</v>
      </c>
      <c r="H11225" t="s">
        <v>5780</v>
      </c>
      <c r="I11225" t="s">
        <v>5781</v>
      </c>
      <c r="J11225" t="s">
        <v>5782</v>
      </c>
      <c r="K11225" t="s">
        <v>20</v>
      </c>
      <c r="L11225">
        <v>2000</v>
      </c>
      <c r="M11225">
        <v>48.518081199999997</v>
      </c>
      <c r="N11225">
        <v>-84.764633399999994</v>
      </c>
      <c r="O11225">
        <v>13574</v>
      </c>
    </row>
    <row r="11226" spans="1:15" x14ac:dyDescent="0.35">
      <c r="A11226">
        <v>-85.185103999999995</v>
      </c>
      <c r="B11226">
        <v>48.487955900000003</v>
      </c>
      <c r="C11226" t="s">
        <v>5725</v>
      </c>
      <c r="D11226">
        <v>2020</v>
      </c>
      <c r="E11226" t="s">
        <v>16</v>
      </c>
      <c r="H11226" t="s">
        <v>5744</v>
      </c>
      <c r="I11226" t="s">
        <v>5745</v>
      </c>
      <c r="J11226" t="s">
        <v>5746</v>
      </c>
      <c r="K11226" t="s">
        <v>20</v>
      </c>
      <c r="L11226">
        <v>1000</v>
      </c>
      <c r="M11226">
        <v>48.487955900000003</v>
      </c>
      <c r="N11226">
        <v>-85.185103999999995</v>
      </c>
      <c r="O11226">
        <v>13575</v>
      </c>
    </row>
    <row r="11227" spans="1:15" x14ac:dyDescent="0.35">
      <c r="A11227">
        <v>-85.002726600000003</v>
      </c>
      <c r="B11227">
        <v>48.4102581</v>
      </c>
      <c r="C11227" t="s">
        <v>5725</v>
      </c>
      <c r="D11227">
        <v>2020</v>
      </c>
      <c r="E11227" t="s">
        <v>16</v>
      </c>
      <c r="H11227" t="s">
        <v>5732</v>
      </c>
      <c r="I11227" t="s">
        <v>5733</v>
      </c>
      <c r="J11227" t="s">
        <v>5734</v>
      </c>
      <c r="K11227" t="s">
        <v>20</v>
      </c>
      <c r="L11227">
        <v>300</v>
      </c>
      <c r="M11227">
        <v>48.4102581</v>
      </c>
      <c r="N11227">
        <v>-85.002726600000003</v>
      </c>
      <c r="O11227">
        <v>13576</v>
      </c>
    </row>
    <row r="11228" spans="1:15" x14ac:dyDescent="0.35">
      <c r="A11228">
        <v>-84.458505200000005</v>
      </c>
      <c r="B11228">
        <v>48.143980800000001</v>
      </c>
      <c r="C11228" t="s">
        <v>5725</v>
      </c>
      <c r="D11228">
        <v>2020</v>
      </c>
      <c r="E11228" t="s">
        <v>16</v>
      </c>
      <c r="H11228" t="s">
        <v>5753</v>
      </c>
      <c r="I11228" t="s">
        <v>5754</v>
      </c>
      <c r="J11228" t="s">
        <v>5755</v>
      </c>
      <c r="K11228" t="s">
        <v>20</v>
      </c>
      <c r="L11228">
        <v>1305</v>
      </c>
      <c r="M11228">
        <v>48.143980800000001</v>
      </c>
      <c r="N11228">
        <v>-84.458505200000005</v>
      </c>
      <c r="O11228">
        <v>13577</v>
      </c>
    </row>
    <row r="11229" spans="1:15" x14ac:dyDescent="0.35">
      <c r="A11229">
        <v>-85.557712499999994</v>
      </c>
      <c r="B11229">
        <v>48.487921299999996</v>
      </c>
      <c r="C11229" t="s">
        <v>5725</v>
      </c>
      <c r="D11229">
        <v>2020</v>
      </c>
      <c r="E11229" t="s">
        <v>16</v>
      </c>
      <c r="H11229" t="s">
        <v>5756</v>
      </c>
      <c r="I11229" t="s">
        <v>5757</v>
      </c>
      <c r="K11229" t="s">
        <v>20</v>
      </c>
      <c r="L11229">
        <v>1500</v>
      </c>
      <c r="M11229">
        <v>48.487921299999996</v>
      </c>
      <c r="N11229">
        <v>-85.557712499999994</v>
      </c>
      <c r="O11229">
        <v>13578</v>
      </c>
    </row>
    <row r="11230" spans="1:15" x14ac:dyDescent="0.35">
      <c r="A11230">
        <v>-85.121048299999998</v>
      </c>
      <c r="B11230">
        <v>48.456175000000002</v>
      </c>
      <c r="C11230" t="s">
        <v>5725</v>
      </c>
      <c r="D11230">
        <v>2020</v>
      </c>
      <c r="E11230" t="s">
        <v>16</v>
      </c>
      <c r="H11230" t="s">
        <v>6052</v>
      </c>
      <c r="I11230" t="s">
        <v>6053</v>
      </c>
      <c r="J11230" t="s">
        <v>5746</v>
      </c>
      <c r="K11230" t="s">
        <v>20</v>
      </c>
      <c r="L11230">
        <v>750</v>
      </c>
      <c r="M11230">
        <v>48.456175000000002</v>
      </c>
      <c r="N11230">
        <v>-85.121048299999998</v>
      </c>
      <c r="O11230">
        <v>13579</v>
      </c>
    </row>
    <row r="11231" spans="1:15" x14ac:dyDescent="0.35">
      <c r="A11231">
        <v>-85.152169900000004</v>
      </c>
      <c r="B11231">
        <v>48.483967900000003</v>
      </c>
      <c r="C11231" t="s">
        <v>5725</v>
      </c>
      <c r="D11231">
        <v>2020</v>
      </c>
      <c r="E11231" t="s">
        <v>16</v>
      </c>
      <c r="H11231" t="s">
        <v>6050</v>
      </c>
      <c r="I11231" t="s">
        <v>6051</v>
      </c>
      <c r="J11231" t="s">
        <v>5746</v>
      </c>
      <c r="K11231" t="s">
        <v>20</v>
      </c>
      <c r="L11231">
        <v>250</v>
      </c>
      <c r="M11231">
        <v>48.483967900000003</v>
      </c>
      <c r="N11231">
        <v>-85.152169900000004</v>
      </c>
      <c r="O11231">
        <v>13580</v>
      </c>
    </row>
    <row r="11232" spans="1:15" x14ac:dyDescent="0.35">
      <c r="A11232">
        <v>-84.756691500000002</v>
      </c>
      <c r="B11232">
        <v>48.143364099999999</v>
      </c>
      <c r="C11232" t="s">
        <v>5725</v>
      </c>
      <c r="D11232">
        <v>2020</v>
      </c>
      <c r="E11232" t="s">
        <v>16</v>
      </c>
      <c r="H11232" t="s">
        <v>5738</v>
      </c>
      <c r="I11232" t="s">
        <v>5739</v>
      </c>
      <c r="J11232" t="s">
        <v>5740</v>
      </c>
      <c r="K11232" t="s">
        <v>20</v>
      </c>
      <c r="L11232">
        <v>600</v>
      </c>
      <c r="M11232">
        <v>48.143364099999999</v>
      </c>
      <c r="N11232">
        <v>-84.756691500000002</v>
      </c>
      <c r="O11232">
        <v>13581</v>
      </c>
    </row>
    <row r="11233" spans="1:15" x14ac:dyDescent="0.35">
      <c r="A11233">
        <v>-84.884079700000001</v>
      </c>
      <c r="B11233">
        <v>48.033022500000001</v>
      </c>
      <c r="C11233" t="s">
        <v>5725</v>
      </c>
      <c r="D11233">
        <v>2020</v>
      </c>
      <c r="E11233" t="s">
        <v>16</v>
      </c>
      <c r="H11233" t="s">
        <v>5729</v>
      </c>
      <c r="I11233" t="s">
        <v>5730</v>
      </c>
      <c r="J11233" t="s">
        <v>5731</v>
      </c>
      <c r="K11233" t="s">
        <v>20</v>
      </c>
      <c r="L11233">
        <v>1000</v>
      </c>
      <c r="M11233">
        <v>48.033022500000001</v>
      </c>
      <c r="N11233">
        <v>-84.884079700000001</v>
      </c>
      <c r="O11233">
        <v>13582</v>
      </c>
    </row>
    <row r="11234" spans="1:15" x14ac:dyDescent="0.35">
      <c r="A11234">
        <v>-84.314470200000002</v>
      </c>
      <c r="B11234">
        <v>48.037180499999998</v>
      </c>
      <c r="C11234" t="s">
        <v>5725</v>
      </c>
      <c r="D11234">
        <v>2020</v>
      </c>
      <c r="E11234" t="s">
        <v>16</v>
      </c>
      <c r="H11234" t="s">
        <v>5760</v>
      </c>
      <c r="I11234" t="s">
        <v>5761</v>
      </c>
      <c r="J11234" t="s">
        <v>5762</v>
      </c>
      <c r="K11234" t="s">
        <v>20</v>
      </c>
      <c r="L11234">
        <v>400</v>
      </c>
      <c r="M11234">
        <v>48.037180499999998</v>
      </c>
      <c r="N11234">
        <v>-84.314470200000002</v>
      </c>
      <c r="O11234">
        <v>13583</v>
      </c>
    </row>
    <row r="11235" spans="1:15" x14ac:dyDescent="0.35">
      <c r="A11235">
        <v>-85.406203500000004</v>
      </c>
      <c r="B11235">
        <v>48.6347855</v>
      </c>
      <c r="C11235" t="s">
        <v>5725</v>
      </c>
      <c r="D11235">
        <v>2020</v>
      </c>
      <c r="E11235" t="s">
        <v>320</v>
      </c>
      <c r="H11235" t="s">
        <v>5935</v>
      </c>
      <c r="I11235" t="s">
        <v>5936</v>
      </c>
      <c r="J11235" t="s">
        <v>5737</v>
      </c>
      <c r="K11235" t="s">
        <v>20</v>
      </c>
      <c r="L11235">
        <v>300</v>
      </c>
      <c r="M11235">
        <v>48.6347855</v>
      </c>
      <c r="N11235">
        <v>-85.406203500000004</v>
      </c>
      <c r="O11235">
        <v>13616</v>
      </c>
    </row>
    <row r="11236" spans="1:15" x14ac:dyDescent="0.35">
      <c r="A11236">
        <v>-85.398057199999997</v>
      </c>
      <c r="B11236">
        <v>48.6359627</v>
      </c>
      <c r="C11236" t="s">
        <v>5725</v>
      </c>
      <c r="D11236">
        <v>2020</v>
      </c>
      <c r="E11236" t="s">
        <v>320</v>
      </c>
      <c r="H11236" t="s">
        <v>6081</v>
      </c>
      <c r="I11236" t="s">
        <v>6082</v>
      </c>
      <c r="J11236" t="s">
        <v>5737</v>
      </c>
      <c r="K11236" t="s">
        <v>20</v>
      </c>
      <c r="L11236">
        <v>600</v>
      </c>
      <c r="M11236">
        <v>48.6359627</v>
      </c>
      <c r="N11236">
        <v>-85.398057199999997</v>
      </c>
      <c r="O11236">
        <v>13674</v>
      </c>
    </row>
    <row r="11237" spans="1:15" x14ac:dyDescent="0.35">
      <c r="A11237">
        <v>-84.7807739</v>
      </c>
      <c r="B11237">
        <v>48.124409900000003</v>
      </c>
      <c r="C11237" t="s">
        <v>5725</v>
      </c>
      <c r="D11237">
        <v>2020</v>
      </c>
      <c r="E11237" t="s">
        <v>59</v>
      </c>
      <c r="H11237" t="s">
        <v>5958</v>
      </c>
      <c r="I11237" t="s">
        <v>5959</v>
      </c>
      <c r="J11237" t="s">
        <v>5740</v>
      </c>
      <c r="K11237" t="s">
        <v>20</v>
      </c>
      <c r="L11237">
        <v>500</v>
      </c>
      <c r="M11237">
        <v>48.124409900000003</v>
      </c>
      <c r="N11237">
        <v>-84.7807739</v>
      </c>
      <c r="O11237">
        <v>13677</v>
      </c>
    </row>
    <row r="11238" spans="1:15" x14ac:dyDescent="0.35">
      <c r="A11238">
        <v>-84.629349399999995</v>
      </c>
      <c r="B11238">
        <v>48.039659800000003</v>
      </c>
      <c r="C11238" t="s">
        <v>5725</v>
      </c>
      <c r="D11238">
        <v>2020</v>
      </c>
      <c r="E11238" t="s">
        <v>59</v>
      </c>
      <c r="H11238" t="s">
        <v>3314</v>
      </c>
      <c r="I11238" t="s">
        <v>6045</v>
      </c>
      <c r="J11238" t="s">
        <v>5765</v>
      </c>
      <c r="K11238" t="s">
        <v>20</v>
      </c>
      <c r="L11238">
        <v>1400</v>
      </c>
      <c r="M11238">
        <v>48.039659800000003</v>
      </c>
      <c r="N11238">
        <v>-84.629349399999995</v>
      </c>
      <c r="O11238">
        <v>13678</v>
      </c>
    </row>
    <row r="11239" spans="1:15" x14ac:dyDescent="0.35">
      <c r="A11239">
        <v>-84.537550600000003</v>
      </c>
      <c r="B11239">
        <v>48.429357600000003</v>
      </c>
      <c r="C11239" t="s">
        <v>5725</v>
      </c>
      <c r="D11239">
        <v>2020</v>
      </c>
      <c r="E11239" t="s">
        <v>59</v>
      </c>
      <c r="H11239" t="s">
        <v>5955</v>
      </c>
      <c r="I11239" t="s">
        <v>5956</v>
      </c>
      <c r="J11239" t="s">
        <v>5957</v>
      </c>
      <c r="K11239" t="s">
        <v>20</v>
      </c>
      <c r="L11239">
        <v>500</v>
      </c>
      <c r="M11239">
        <v>48.429357600000003</v>
      </c>
      <c r="N11239">
        <v>-84.537550600000003</v>
      </c>
      <c r="O11239">
        <v>13681</v>
      </c>
    </row>
    <row r="11240" spans="1:15" x14ac:dyDescent="0.35">
      <c r="A11240">
        <v>-84.492040099999997</v>
      </c>
      <c r="B11240">
        <v>48.097315000000002</v>
      </c>
      <c r="C11240" t="s">
        <v>5725</v>
      </c>
      <c r="D11240">
        <v>2020</v>
      </c>
      <c r="E11240" t="s">
        <v>59</v>
      </c>
      <c r="H11240" t="s">
        <v>6079</v>
      </c>
      <c r="I11240" t="s">
        <v>6080</v>
      </c>
      <c r="J11240" t="s">
        <v>5941</v>
      </c>
      <c r="K11240" t="s">
        <v>20</v>
      </c>
      <c r="L11240">
        <v>700</v>
      </c>
      <c r="M11240">
        <v>48.097315000000002</v>
      </c>
      <c r="N11240">
        <v>-84.492040099999997</v>
      </c>
      <c r="O11240">
        <v>13780</v>
      </c>
    </row>
    <row r="11241" spans="1:15" x14ac:dyDescent="0.35">
      <c r="A11241">
        <v>-81.908276999999998</v>
      </c>
      <c r="B11241">
        <v>47.975050000000003</v>
      </c>
      <c r="C11241" t="s">
        <v>5347</v>
      </c>
      <c r="D11241">
        <v>2020</v>
      </c>
      <c r="E11241" t="s">
        <v>320</v>
      </c>
      <c r="H11241" t="s">
        <v>5683</v>
      </c>
      <c r="I11241" t="s">
        <v>5684</v>
      </c>
      <c r="J11241" t="s">
        <v>5575</v>
      </c>
      <c r="K11241" t="s">
        <v>20</v>
      </c>
      <c r="L11241">
        <v>3000</v>
      </c>
      <c r="M11241">
        <v>47.975050000000003</v>
      </c>
      <c r="N11241">
        <v>-81.908276999999998</v>
      </c>
      <c r="O11241">
        <v>13817</v>
      </c>
    </row>
    <row r="11242" spans="1:15" x14ac:dyDescent="0.35">
      <c r="A11242">
        <v>-81.895959199999993</v>
      </c>
      <c r="B11242">
        <v>47.793163100000001</v>
      </c>
      <c r="C11242" t="s">
        <v>5347</v>
      </c>
      <c r="D11242">
        <v>2020</v>
      </c>
      <c r="E11242" t="s">
        <v>320</v>
      </c>
      <c r="H11242" t="s">
        <v>5512</v>
      </c>
      <c r="I11242" t="s">
        <v>5513</v>
      </c>
      <c r="J11242" t="s">
        <v>5471</v>
      </c>
      <c r="K11242" t="s">
        <v>20</v>
      </c>
      <c r="L11242">
        <v>500</v>
      </c>
      <c r="M11242">
        <v>47.793163100000001</v>
      </c>
      <c r="N11242">
        <v>-81.895959199999993</v>
      </c>
      <c r="O11242">
        <v>13818</v>
      </c>
    </row>
    <row r="11243" spans="1:15" x14ac:dyDescent="0.35">
      <c r="A11243">
        <v>-81.258988200000005</v>
      </c>
      <c r="B11243">
        <v>48.089015799999999</v>
      </c>
      <c r="C11243" t="s">
        <v>5347</v>
      </c>
      <c r="D11243">
        <v>2020</v>
      </c>
      <c r="E11243" t="s">
        <v>320</v>
      </c>
      <c r="H11243" t="s">
        <v>5681</v>
      </c>
      <c r="I11243" t="s">
        <v>5682</v>
      </c>
      <c r="J11243" t="s">
        <v>5590</v>
      </c>
      <c r="K11243" t="s">
        <v>20</v>
      </c>
      <c r="L11243">
        <v>970</v>
      </c>
      <c r="M11243">
        <v>48.089015799999999</v>
      </c>
      <c r="N11243">
        <v>-81.258988200000005</v>
      </c>
      <c r="O11243">
        <v>13819</v>
      </c>
    </row>
    <row r="11244" spans="1:15" x14ac:dyDescent="0.35">
      <c r="A11244">
        <v>-81.741156200000006</v>
      </c>
      <c r="B11244">
        <v>48.559250300000002</v>
      </c>
      <c r="C11244" t="s">
        <v>5347</v>
      </c>
      <c r="D11244">
        <v>2020</v>
      </c>
      <c r="E11244" t="s">
        <v>59</v>
      </c>
      <c r="H11244" t="s">
        <v>5544</v>
      </c>
      <c r="I11244" t="s">
        <v>5545</v>
      </c>
      <c r="J11244" t="s">
        <v>5546</v>
      </c>
      <c r="K11244" t="s">
        <v>20</v>
      </c>
      <c r="L11244">
        <v>1425</v>
      </c>
      <c r="M11244">
        <v>48.559250300000002</v>
      </c>
      <c r="N11244">
        <v>-81.741156200000006</v>
      </c>
      <c r="O11244">
        <v>13830</v>
      </c>
    </row>
    <row r="11245" spans="1:15" x14ac:dyDescent="0.35">
      <c r="A11245">
        <v>-82.027304799999996</v>
      </c>
      <c r="B11245">
        <v>48.236482600000002</v>
      </c>
      <c r="C11245" t="s">
        <v>5347</v>
      </c>
      <c r="D11245">
        <v>2020</v>
      </c>
      <c r="E11245" t="s">
        <v>59</v>
      </c>
      <c r="H11245" t="s">
        <v>5721</v>
      </c>
      <c r="I11245" t="s">
        <v>5722</v>
      </c>
      <c r="J11245" t="s">
        <v>5601</v>
      </c>
      <c r="K11245" t="s">
        <v>20</v>
      </c>
      <c r="L11245">
        <v>400</v>
      </c>
      <c r="M11245">
        <v>48.236482600000002</v>
      </c>
      <c r="N11245">
        <v>-82.027304799999996</v>
      </c>
      <c r="O11245">
        <v>13831</v>
      </c>
    </row>
    <row r="11246" spans="1:15" x14ac:dyDescent="0.35">
      <c r="A11246">
        <v>-79.764027200000001</v>
      </c>
      <c r="B11246">
        <v>43.718871999999998</v>
      </c>
      <c r="C11246" t="s">
        <v>484</v>
      </c>
      <c r="D11246">
        <v>2019</v>
      </c>
      <c r="E11246" t="s">
        <v>16</v>
      </c>
      <c r="H11246" t="s">
        <v>830</v>
      </c>
      <c r="I11246" t="s">
        <v>831</v>
      </c>
      <c r="J11246" t="s">
        <v>496</v>
      </c>
      <c r="K11246" t="s">
        <v>20</v>
      </c>
      <c r="L11246">
        <v>150</v>
      </c>
      <c r="M11246">
        <v>43.718871999999998</v>
      </c>
      <c r="N11246">
        <v>-79.764027200000001</v>
      </c>
      <c r="O11246">
        <v>535</v>
      </c>
    </row>
    <row r="11247" spans="1:15" x14ac:dyDescent="0.35">
      <c r="A11247">
        <v>-79.801054800000003</v>
      </c>
      <c r="B11247">
        <v>43.723483399999999</v>
      </c>
      <c r="C11247" t="s">
        <v>484</v>
      </c>
      <c r="D11247">
        <v>2019</v>
      </c>
      <c r="E11247" t="s">
        <v>16</v>
      </c>
      <c r="H11247" t="s">
        <v>834</v>
      </c>
      <c r="I11247" t="s">
        <v>835</v>
      </c>
      <c r="J11247" t="s">
        <v>496</v>
      </c>
      <c r="K11247" t="s">
        <v>20</v>
      </c>
      <c r="L11247">
        <v>100</v>
      </c>
      <c r="M11247">
        <v>43.723483399999999</v>
      </c>
      <c r="N11247">
        <v>-79.801054800000003</v>
      </c>
      <c r="O11247">
        <v>536</v>
      </c>
    </row>
    <row r="11248" spans="1:15" x14ac:dyDescent="0.35">
      <c r="A11248">
        <v>-79.936290700000001</v>
      </c>
      <c r="B11248">
        <v>43.811673499999998</v>
      </c>
      <c r="C11248" t="s">
        <v>484</v>
      </c>
      <c r="D11248">
        <v>2019</v>
      </c>
      <c r="E11248" t="s">
        <v>320</v>
      </c>
      <c r="H11248" t="s">
        <v>506</v>
      </c>
      <c r="I11248" t="s">
        <v>507</v>
      </c>
      <c r="J11248" t="s">
        <v>508</v>
      </c>
      <c r="K11248" t="s">
        <v>483</v>
      </c>
      <c r="L11248">
        <v>125</v>
      </c>
      <c r="M11248">
        <v>43.811673499999998</v>
      </c>
      <c r="N11248">
        <v>-79.936290700000001</v>
      </c>
      <c r="O11248">
        <v>549</v>
      </c>
    </row>
    <row r="11249" spans="1:15" x14ac:dyDescent="0.35">
      <c r="A11249">
        <v>-79.734860100000006</v>
      </c>
      <c r="B11249">
        <v>43.748377499999997</v>
      </c>
      <c r="C11249" t="s">
        <v>484</v>
      </c>
      <c r="D11249">
        <v>2019</v>
      </c>
      <c r="E11249" t="s">
        <v>320</v>
      </c>
      <c r="H11249" t="s">
        <v>494</v>
      </c>
      <c r="I11249" t="s">
        <v>495</v>
      </c>
      <c r="J11249" t="s">
        <v>496</v>
      </c>
      <c r="K11249" t="s">
        <v>20</v>
      </c>
      <c r="L11249">
        <v>669</v>
      </c>
      <c r="M11249">
        <v>43.748377499999997</v>
      </c>
      <c r="N11249">
        <v>-79.734860100000006</v>
      </c>
      <c r="O11249">
        <v>550</v>
      </c>
    </row>
    <row r="11250" spans="1:15" x14ac:dyDescent="0.35">
      <c r="A11250">
        <v>-78.747732200000002</v>
      </c>
      <c r="B11250">
        <v>45.514940699999997</v>
      </c>
      <c r="C11250" t="s">
        <v>15</v>
      </c>
      <c r="D11250">
        <v>2019</v>
      </c>
      <c r="E11250" t="s">
        <v>16</v>
      </c>
      <c r="H11250" t="s">
        <v>17</v>
      </c>
      <c r="I11250" t="s">
        <v>18</v>
      </c>
      <c r="J11250" t="s">
        <v>19</v>
      </c>
      <c r="K11250" t="s">
        <v>20</v>
      </c>
      <c r="L11250">
        <v>250</v>
      </c>
      <c r="M11250">
        <v>45.514940699999997</v>
      </c>
      <c r="N11250">
        <v>-78.747732200000002</v>
      </c>
      <c r="O11250">
        <v>682</v>
      </c>
    </row>
    <row r="11251" spans="1:15" x14ac:dyDescent="0.35">
      <c r="A11251">
        <v>-77.6759366</v>
      </c>
      <c r="B11251">
        <v>45.063802899999999</v>
      </c>
      <c r="C11251" t="s">
        <v>171</v>
      </c>
      <c r="D11251">
        <v>2019</v>
      </c>
      <c r="E11251" t="s">
        <v>16</v>
      </c>
      <c r="H11251" t="s">
        <v>758</v>
      </c>
      <c r="I11251" t="s">
        <v>759</v>
      </c>
      <c r="J11251" t="s">
        <v>323</v>
      </c>
      <c r="K11251" t="s">
        <v>20</v>
      </c>
      <c r="L11251">
        <v>500</v>
      </c>
      <c r="M11251">
        <v>45.063802899999999</v>
      </c>
      <c r="N11251">
        <v>-77.6759366</v>
      </c>
      <c r="O11251">
        <v>1053</v>
      </c>
    </row>
    <row r="11252" spans="1:15" x14ac:dyDescent="0.35">
      <c r="A11252">
        <v>-77.886217900000005</v>
      </c>
      <c r="B11252">
        <v>45.027171600000003</v>
      </c>
      <c r="C11252" t="s">
        <v>171</v>
      </c>
      <c r="D11252">
        <v>2019</v>
      </c>
      <c r="E11252" t="s">
        <v>16</v>
      </c>
      <c r="H11252" t="s">
        <v>735</v>
      </c>
      <c r="I11252" t="s">
        <v>736</v>
      </c>
      <c r="J11252" t="s">
        <v>267</v>
      </c>
      <c r="K11252" t="s">
        <v>20</v>
      </c>
      <c r="L11252">
        <v>450</v>
      </c>
      <c r="M11252">
        <v>45.027171600000003</v>
      </c>
      <c r="N11252">
        <v>-77.886217900000005</v>
      </c>
      <c r="O11252">
        <v>1054</v>
      </c>
    </row>
    <row r="11253" spans="1:15" x14ac:dyDescent="0.35">
      <c r="A11253">
        <v>-78.148814000000002</v>
      </c>
      <c r="B11253">
        <v>45.522157800000002</v>
      </c>
      <c r="C11253" t="s">
        <v>171</v>
      </c>
      <c r="D11253">
        <v>2019</v>
      </c>
      <c r="E11253" t="s">
        <v>16</v>
      </c>
      <c r="H11253" t="s">
        <v>754</v>
      </c>
      <c r="I11253" t="s">
        <v>755</v>
      </c>
      <c r="J11253" t="s">
        <v>55</v>
      </c>
      <c r="K11253" t="s">
        <v>20</v>
      </c>
      <c r="L11253">
        <v>1384</v>
      </c>
      <c r="M11253">
        <v>45.522157800000002</v>
      </c>
      <c r="N11253">
        <v>-78.148814000000002</v>
      </c>
      <c r="O11253">
        <v>1055</v>
      </c>
    </row>
    <row r="11254" spans="1:15" x14ac:dyDescent="0.35">
      <c r="A11254">
        <v>-78.168331100000003</v>
      </c>
      <c r="B11254">
        <v>44.913483100000001</v>
      </c>
      <c r="C11254" t="s">
        <v>171</v>
      </c>
      <c r="D11254">
        <v>2019</v>
      </c>
      <c r="E11254" t="s">
        <v>16</v>
      </c>
      <c r="H11254" t="s">
        <v>731</v>
      </c>
      <c r="I11254" t="s">
        <v>732</v>
      </c>
      <c r="J11254" t="s">
        <v>538</v>
      </c>
      <c r="K11254" t="s">
        <v>20</v>
      </c>
      <c r="L11254">
        <v>300</v>
      </c>
      <c r="M11254">
        <v>44.913483100000001</v>
      </c>
      <c r="N11254">
        <v>-78.168331100000003</v>
      </c>
      <c r="O11254">
        <v>1056</v>
      </c>
    </row>
    <row r="11255" spans="1:15" x14ac:dyDescent="0.35">
      <c r="A11255">
        <v>-78.898324599999995</v>
      </c>
      <c r="B11255">
        <v>44.940807900000003</v>
      </c>
      <c r="C11255" t="s">
        <v>171</v>
      </c>
      <c r="D11255">
        <v>2019</v>
      </c>
      <c r="E11255" t="s">
        <v>16</v>
      </c>
      <c r="H11255" t="s">
        <v>894</v>
      </c>
      <c r="I11255" t="s">
        <v>895</v>
      </c>
      <c r="J11255" t="s">
        <v>883</v>
      </c>
      <c r="K11255" t="s">
        <v>20</v>
      </c>
      <c r="L11255">
        <v>1900</v>
      </c>
      <c r="M11255">
        <v>44.940807900000003</v>
      </c>
      <c r="N11255">
        <v>-78.898324599999995</v>
      </c>
      <c r="O11255">
        <v>1057</v>
      </c>
    </row>
    <row r="11256" spans="1:15" x14ac:dyDescent="0.35">
      <c r="A11256">
        <v>-78.139523400000002</v>
      </c>
      <c r="B11256">
        <v>45.055619900000003</v>
      </c>
      <c r="C11256" t="s">
        <v>171</v>
      </c>
      <c r="D11256">
        <v>2019</v>
      </c>
      <c r="E11256" t="s">
        <v>16</v>
      </c>
      <c r="H11256" t="s">
        <v>739</v>
      </c>
      <c r="I11256" t="s">
        <v>740</v>
      </c>
      <c r="J11256" t="s">
        <v>228</v>
      </c>
      <c r="K11256" t="s">
        <v>20</v>
      </c>
      <c r="L11256">
        <v>1100</v>
      </c>
      <c r="M11256">
        <v>45.055619900000003</v>
      </c>
      <c r="N11256">
        <v>-78.139523400000002</v>
      </c>
      <c r="O11256">
        <v>1058</v>
      </c>
    </row>
    <row r="11257" spans="1:15" x14ac:dyDescent="0.35">
      <c r="A11257">
        <v>-77.984751099999997</v>
      </c>
      <c r="B11257">
        <v>45.431829399999998</v>
      </c>
      <c r="C11257" t="s">
        <v>171</v>
      </c>
      <c r="D11257">
        <v>2019</v>
      </c>
      <c r="E11257" t="s">
        <v>16</v>
      </c>
      <c r="H11257" t="s">
        <v>741</v>
      </c>
      <c r="I11257" t="s">
        <v>742</v>
      </c>
      <c r="J11257" t="s">
        <v>566</v>
      </c>
      <c r="K11257" t="s">
        <v>20</v>
      </c>
      <c r="L11257">
        <v>2000</v>
      </c>
      <c r="M11257">
        <v>45.431829399999998</v>
      </c>
      <c r="N11257">
        <v>-77.984751099999997</v>
      </c>
      <c r="O11257">
        <v>1059</v>
      </c>
    </row>
    <row r="11258" spans="1:15" x14ac:dyDescent="0.35">
      <c r="A11258">
        <v>-77.606352799999996</v>
      </c>
      <c r="B11258">
        <v>45.069914199999999</v>
      </c>
      <c r="C11258" t="s">
        <v>171</v>
      </c>
      <c r="D11258">
        <v>2019</v>
      </c>
      <c r="E11258" t="s">
        <v>16</v>
      </c>
      <c r="H11258" t="s">
        <v>747</v>
      </c>
      <c r="I11258" t="s">
        <v>748</v>
      </c>
      <c r="J11258" t="s">
        <v>296</v>
      </c>
      <c r="K11258" t="s">
        <v>20</v>
      </c>
      <c r="L11258">
        <v>250</v>
      </c>
      <c r="M11258">
        <v>45.069914199999999</v>
      </c>
      <c r="N11258">
        <v>-77.606352799999996</v>
      </c>
      <c r="O11258">
        <v>1060</v>
      </c>
    </row>
    <row r="11259" spans="1:15" x14ac:dyDescent="0.35">
      <c r="A11259">
        <v>-78.736520900000002</v>
      </c>
      <c r="B11259">
        <v>45.187065099999998</v>
      </c>
      <c r="C11259" t="s">
        <v>171</v>
      </c>
      <c r="D11259">
        <v>2019</v>
      </c>
      <c r="E11259" t="s">
        <v>16</v>
      </c>
      <c r="H11259" t="s">
        <v>886</v>
      </c>
      <c r="I11259" t="s">
        <v>887</v>
      </c>
      <c r="J11259" t="s">
        <v>190</v>
      </c>
      <c r="K11259" t="s">
        <v>20</v>
      </c>
      <c r="L11259">
        <v>500</v>
      </c>
      <c r="M11259">
        <v>45.187065099999998</v>
      </c>
      <c r="N11259">
        <v>-78.736520900000002</v>
      </c>
      <c r="O11259">
        <v>1061</v>
      </c>
    </row>
    <row r="11260" spans="1:15" x14ac:dyDescent="0.35">
      <c r="A11260">
        <v>-78.868278500000002</v>
      </c>
      <c r="B11260">
        <v>45.169798100000001</v>
      </c>
      <c r="C11260" t="s">
        <v>171</v>
      </c>
      <c r="D11260">
        <v>2019</v>
      </c>
      <c r="E11260" t="s">
        <v>16</v>
      </c>
      <c r="H11260" t="s">
        <v>867</v>
      </c>
      <c r="I11260" t="s">
        <v>868</v>
      </c>
      <c r="J11260" t="s">
        <v>442</v>
      </c>
      <c r="K11260" t="s">
        <v>20</v>
      </c>
      <c r="L11260">
        <v>400</v>
      </c>
      <c r="M11260">
        <v>45.169798100000001</v>
      </c>
      <c r="N11260">
        <v>-78.868278500000002</v>
      </c>
      <c r="O11260">
        <v>1062</v>
      </c>
    </row>
    <row r="11261" spans="1:15" x14ac:dyDescent="0.35">
      <c r="A11261">
        <v>-77.751593700000001</v>
      </c>
      <c r="B11261">
        <v>44.760434600000004</v>
      </c>
      <c r="C11261" t="s">
        <v>171</v>
      </c>
      <c r="D11261">
        <v>2019</v>
      </c>
      <c r="E11261" t="s">
        <v>16</v>
      </c>
      <c r="H11261" t="s">
        <v>892</v>
      </c>
      <c r="I11261" t="s">
        <v>893</v>
      </c>
      <c r="J11261" t="s">
        <v>633</v>
      </c>
      <c r="K11261" t="s">
        <v>20</v>
      </c>
      <c r="L11261">
        <v>600</v>
      </c>
      <c r="M11261">
        <v>44.760434600000004</v>
      </c>
      <c r="N11261">
        <v>-77.751593700000001</v>
      </c>
      <c r="O11261">
        <v>1063</v>
      </c>
    </row>
    <row r="11262" spans="1:15" x14ac:dyDescent="0.35">
      <c r="A11262">
        <v>-77.907701599999996</v>
      </c>
      <c r="B11262">
        <v>45.623431799999999</v>
      </c>
      <c r="C11262" t="s">
        <v>171</v>
      </c>
      <c r="D11262">
        <v>2019</v>
      </c>
      <c r="E11262" t="s">
        <v>16</v>
      </c>
      <c r="H11262" t="s">
        <v>745</v>
      </c>
      <c r="I11262" t="s">
        <v>746</v>
      </c>
      <c r="J11262" t="s">
        <v>463</v>
      </c>
      <c r="K11262" t="s">
        <v>20</v>
      </c>
      <c r="L11262">
        <v>429</v>
      </c>
      <c r="M11262">
        <v>45.623431799999999</v>
      </c>
      <c r="N11262">
        <v>-77.907701599999996</v>
      </c>
      <c r="O11262">
        <v>1064</v>
      </c>
    </row>
    <row r="11263" spans="1:15" x14ac:dyDescent="0.35">
      <c r="A11263">
        <v>-76.861424200000002</v>
      </c>
      <c r="B11263">
        <v>45.093494100000001</v>
      </c>
      <c r="C11263" t="s">
        <v>171</v>
      </c>
      <c r="D11263">
        <v>2019</v>
      </c>
      <c r="E11263" t="s">
        <v>16</v>
      </c>
      <c r="H11263" t="s">
        <v>733</v>
      </c>
      <c r="I11263" t="s">
        <v>734</v>
      </c>
      <c r="J11263" t="s">
        <v>175</v>
      </c>
      <c r="K11263" t="s">
        <v>20</v>
      </c>
      <c r="L11263">
        <v>700</v>
      </c>
      <c r="M11263">
        <v>45.093494100000001</v>
      </c>
      <c r="N11263">
        <v>-76.861424200000002</v>
      </c>
      <c r="O11263">
        <v>1065</v>
      </c>
    </row>
    <row r="11264" spans="1:15" x14ac:dyDescent="0.35">
      <c r="A11264">
        <v>-78.396321999999998</v>
      </c>
      <c r="B11264">
        <v>44.780986200000001</v>
      </c>
      <c r="C11264" t="s">
        <v>171</v>
      </c>
      <c r="D11264">
        <v>2019</v>
      </c>
      <c r="E11264" t="s">
        <v>16</v>
      </c>
      <c r="H11264" t="s">
        <v>727</v>
      </c>
      <c r="I11264" t="s">
        <v>728</v>
      </c>
      <c r="J11264" t="s">
        <v>683</v>
      </c>
      <c r="K11264" t="s">
        <v>20</v>
      </c>
      <c r="L11264">
        <v>800</v>
      </c>
      <c r="M11264">
        <v>44.780986200000001</v>
      </c>
      <c r="N11264">
        <v>-78.396321999999998</v>
      </c>
      <c r="O11264">
        <v>1066</v>
      </c>
    </row>
    <row r="11265" spans="1:15" x14ac:dyDescent="0.35">
      <c r="A11265">
        <v>-77.976678000000007</v>
      </c>
      <c r="B11265">
        <v>45.516767399999999</v>
      </c>
      <c r="C11265" t="s">
        <v>171</v>
      </c>
      <c r="D11265">
        <v>2019</v>
      </c>
      <c r="E11265" t="s">
        <v>16</v>
      </c>
      <c r="H11265" t="s">
        <v>749</v>
      </c>
      <c r="I11265" t="s">
        <v>750</v>
      </c>
      <c r="J11265" t="s">
        <v>240</v>
      </c>
      <c r="K11265" t="s">
        <v>20</v>
      </c>
      <c r="L11265">
        <v>525</v>
      </c>
      <c r="M11265">
        <v>45.516767399999999</v>
      </c>
      <c r="N11265">
        <v>-77.976678000000007</v>
      </c>
      <c r="O11265">
        <v>1068</v>
      </c>
    </row>
    <row r="11266" spans="1:15" x14ac:dyDescent="0.35">
      <c r="A11266">
        <v>-78.869454700000006</v>
      </c>
      <c r="B11266">
        <v>44.902246499999997</v>
      </c>
      <c r="C11266" t="s">
        <v>171</v>
      </c>
      <c r="D11266">
        <v>2019</v>
      </c>
      <c r="E11266" t="s">
        <v>16</v>
      </c>
      <c r="H11266" t="s">
        <v>881</v>
      </c>
      <c r="I11266" t="s">
        <v>882</v>
      </c>
      <c r="J11266" t="s">
        <v>883</v>
      </c>
      <c r="K11266" t="s">
        <v>20</v>
      </c>
      <c r="L11266">
        <v>900</v>
      </c>
      <c r="M11266">
        <v>44.902246499999997</v>
      </c>
      <c r="N11266">
        <v>-78.869454700000006</v>
      </c>
      <c r="O11266">
        <v>1069</v>
      </c>
    </row>
    <row r="11267" spans="1:15" x14ac:dyDescent="0.35">
      <c r="A11267">
        <v>-78.382591099999999</v>
      </c>
      <c r="B11267">
        <v>44.921601000000003</v>
      </c>
      <c r="C11267" t="s">
        <v>171</v>
      </c>
      <c r="D11267">
        <v>2019</v>
      </c>
      <c r="E11267" t="s">
        <v>16</v>
      </c>
      <c r="H11267" t="s">
        <v>751</v>
      </c>
      <c r="I11267" t="s">
        <v>752</v>
      </c>
      <c r="J11267" t="s">
        <v>753</v>
      </c>
      <c r="K11267" t="s">
        <v>20</v>
      </c>
      <c r="L11267">
        <v>600</v>
      </c>
      <c r="M11267">
        <v>44.921601000000003</v>
      </c>
      <c r="N11267">
        <v>-78.382591099999999</v>
      </c>
      <c r="O11267">
        <v>1070</v>
      </c>
    </row>
    <row r="11268" spans="1:15" x14ac:dyDescent="0.35">
      <c r="A11268">
        <v>-77.743329700000004</v>
      </c>
      <c r="B11268">
        <v>44.763892300000002</v>
      </c>
      <c r="C11268" t="s">
        <v>171</v>
      </c>
      <c r="D11268">
        <v>2019</v>
      </c>
      <c r="E11268" t="s">
        <v>16</v>
      </c>
      <c r="H11268" t="s">
        <v>1113</v>
      </c>
      <c r="I11268" t="s">
        <v>1114</v>
      </c>
      <c r="J11268" t="s">
        <v>633</v>
      </c>
      <c r="K11268" t="s">
        <v>20</v>
      </c>
      <c r="L11268">
        <v>900</v>
      </c>
      <c r="M11268">
        <v>44.763892300000002</v>
      </c>
      <c r="N11268">
        <v>-77.743329700000004</v>
      </c>
      <c r="O11268">
        <v>1071</v>
      </c>
    </row>
    <row r="11269" spans="1:15" x14ac:dyDescent="0.35">
      <c r="A11269">
        <v>-77.990909400000007</v>
      </c>
      <c r="B11269">
        <v>45.475458199999998</v>
      </c>
      <c r="C11269" t="s">
        <v>171</v>
      </c>
      <c r="D11269">
        <v>2019</v>
      </c>
      <c r="E11269" t="s">
        <v>16</v>
      </c>
      <c r="H11269" t="s">
        <v>729</v>
      </c>
      <c r="I11269" t="s">
        <v>730</v>
      </c>
      <c r="J11269" t="s">
        <v>566</v>
      </c>
      <c r="K11269" t="s">
        <v>20</v>
      </c>
      <c r="L11269">
        <v>1500</v>
      </c>
      <c r="M11269">
        <v>45.475458199999998</v>
      </c>
      <c r="N11269">
        <v>-77.990909400000007</v>
      </c>
      <c r="O11269">
        <v>1072</v>
      </c>
    </row>
    <row r="11270" spans="1:15" x14ac:dyDescent="0.35">
      <c r="A11270">
        <v>-77.993647699999997</v>
      </c>
      <c r="B11270">
        <v>44.688020999999999</v>
      </c>
      <c r="C11270" t="s">
        <v>171</v>
      </c>
      <c r="D11270">
        <v>2019</v>
      </c>
      <c r="E11270" t="s">
        <v>59</v>
      </c>
      <c r="H11270" t="s">
        <v>690</v>
      </c>
      <c r="I11270" t="s">
        <v>691</v>
      </c>
      <c r="J11270" t="s">
        <v>692</v>
      </c>
      <c r="K11270" t="s">
        <v>20</v>
      </c>
      <c r="L11270">
        <v>300</v>
      </c>
      <c r="M11270">
        <v>44.688020999999999</v>
      </c>
      <c r="N11270">
        <v>-77.993647699999997</v>
      </c>
      <c r="O11270">
        <v>1205</v>
      </c>
    </row>
    <row r="11271" spans="1:15" x14ac:dyDescent="0.35">
      <c r="A11271">
        <v>-77.813842399999999</v>
      </c>
      <c r="B11271">
        <v>45.0508357</v>
      </c>
      <c r="C11271" t="s">
        <v>171</v>
      </c>
      <c r="D11271">
        <v>2019</v>
      </c>
      <c r="E11271" t="s">
        <v>320</v>
      </c>
      <c r="H11271" t="s">
        <v>321</v>
      </c>
      <c r="I11271" t="s">
        <v>322</v>
      </c>
      <c r="J11271" t="s">
        <v>323</v>
      </c>
      <c r="K11271" t="s">
        <v>20</v>
      </c>
      <c r="L11271">
        <v>1200</v>
      </c>
      <c r="M11271">
        <v>45.0508357</v>
      </c>
      <c r="N11271">
        <v>-77.813842399999999</v>
      </c>
      <c r="O11271">
        <v>1907</v>
      </c>
    </row>
    <row r="11272" spans="1:15" x14ac:dyDescent="0.35">
      <c r="A11272">
        <v>-78.195052200000006</v>
      </c>
      <c r="B11272">
        <v>44.780756400000001</v>
      </c>
      <c r="C11272" t="s">
        <v>171</v>
      </c>
      <c r="D11272">
        <v>2019</v>
      </c>
      <c r="E11272" t="s">
        <v>320</v>
      </c>
      <c r="H11272" t="s">
        <v>654</v>
      </c>
      <c r="I11272" t="s">
        <v>655</v>
      </c>
      <c r="J11272" t="s">
        <v>285</v>
      </c>
      <c r="K11272" t="s">
        <v>20</v>
      </c>
      <c r="L11272">
        <v>800</v>
      </c>
      <c r="M11272">
        <v>44.780756400000001</v>
      </c>
      <c r="N11272">
        <v>-78.195052200000006</v>
      </c>
      <c r="O11272">
        <v>1908</v>
      </c>
    </row>
    <row r="11273" spans="1:15" x14ac:dyDescent="0.35">
      <c r="A11273">
        <v>-78.222462300000004</v>
      </c>
      <c r="B11273">
        <v>44.657194199999999</v>
      </c>
      <c r="C11273" t="s">
        <v>171</v>
      </c>
      <c r="D11273">
        <v>2019</v>
      </c>
      <c r="E11273" t="s">
        <v>320</v>
      </c>
      <c r="H11273" t="s">
        <v>654</v>
      </c>
      <c r="I11273" t="s">
        <v>656</v>
      </c>
      <c r="J11273" t="s">
        <v>253</v>
      </c>
      <c r="K11273" t="s">
        <v>20</v>
      </c>
      <c r="L11273">
        <v>500</v>
      </c>
      <c r="M11273">
        <v>44.657194199999999</v>
      </c>
      <c r="N11273">
        <v>-78.222462300000004</v>
      </c>
      <c r="O11273">
        <v>1909</v>
      </c>
    </row>
    <row r="11274" spans="1:15" x14ac:dyDescent="0.35">
      <c r="A11274">
        <v>-78.083978000000002</v>
      </c>
      <c r="B11274">
        <v>44.702351700000001</v>
      </c>
      <c r="C11274" t="s">
        <v>171</v>
      </c>
      <c r="D11274">
        <v>2019</v>
      </c>
      <c r="E11274" t="s">
        <v>320</v>
      </c>
      <c r="H11274" t="s">
        <v>657</v>
      </c>
      <c r="I11274" t="s">
        <v>658</v>
      </c>
      <c r="J11274" t="s">
        <v>253</v>
      </c>
      <c r="K11274" t="s">
        <v>20</v>
      </c>
      <c r="L11274">
        <v>900</v>
      </c>
      <c r="M11274">
        <v>44.702351700000001</v>
      </c>
      <c r="N11274">
        <v>-78.083978000000002</v>
      </c>
      <c r="O11274">
        <v>1910</v>
      </c>
    </row>
    <row r="11275" spans="1:15" x14ac:dyDescent="0.35">
      <c r="A11275">
        <v>-78.756306199999997</v>
      </c>
      <c r="B11275">
        <v>45.201858399999999</v>
      </c>
      <c r="C11275" t="s">
        <v>171</v>
      </c>
      <c r="D11275">
        <v>2019</v>
      </c>
      <c r="E11275" t="s">
        <v>59</v>
      </c>
      <c r="H11275" t="s">
        <v>686</v>
      </c>
      <c r="I11275" t="s">
        <v>687</v>
      </c>
      <c r="J11275" t="s">
        <v>190</v>
      </c>
      <c r="K11275" t="s">
        <v>20</v>
      </c>
      <c r="L11275">
        <v>500</v>
      </c>
      <c r="M11275">
        <v>45.201858399999999</v>
      </c>
      <c r="N11275">
        <v>-78.756306199999997</v>
      </c>
      <c r="O11275">
        <v>1937</v>
      </c>
    </row>
    <row r="11276" spans="1:15" x14ac:dyDescent="0.35">
      <c r="A11276">
        <v>-78.498489899999996</v>
      </c>
      <c r="B11276">
        <v>45.157791400000001</v>
      </c>
      <c r="C11276" t="s">
        <v>171</v>
      </c>
      <c r="D11276">
        <v>2019</v>
      </c>
      <c r="E11276" t="s">
        <v>59</v>
      </c>
      <c r="H11276" t="s">
        <v>684</v>
      </c>
      <c r="I11276" t="s">
        <v>685</v>
      </c>
      <c r="J11276" t="s">
        <v>446</v>
      </c>
      <c r="K11276" t="s">
        <v>20</v>
      </c>
      <c r="L11276">
        <v>500</v>
      </c>
      <c r="M11276">
        <v>45.157791400000001</v>
      </c>
      <c r="N11276">
        <v>-78.498489899999996</v>
      </c>
      <c r="O11276">
        <v>1938</v>
      </c>
    </row>
    <row r="11277" spans="1:15" x14ac:dyDescent="0.35">
      <c r="A11277">
        <v>-78.173250100000004</v>
      </c>
      <c r="B11277">
        <v>44.7613135</v>
      </c>
      <c r="C11277" t="s">
        <v>171</v>
      </c>
      <c r="D11277">
        <v>2019</v>
      </c>
      <c r="E11277" t="s">
        <v>59</v>
      </c>
      <c r="H11277" t="s">
        <v>679</v>
      </c>
      <c r="I11277" t="s">
        <v>680</v>
      </c>
      <c r="J11277" t="s">
        <v>285</v>
      </c>
      <c r="K11277" t="s">
        <v>20</v>
      </c>
      <c r="L11277">
        <v>300</v>
      </c>
      <c r="M11277">
        <v>44.7613135</v>
      </c>
      <c r="N11277">
        <v>-78.173250100000004</v>
      </c>
      <c r="O11277">
        <v>1939</v>
      </c>
    </row>
    <row r="11278" spans="1:15" x14ac:dyDescent="0.35">
      <c r="A11278">
        <v>-78.260405399999996</v>
      </c>
      <c r="B11278">
        <v>44.788645899999999</v>
      </c>
      <c r="C11278" t="s">
        <v>171</v>
      </c>
      <c r="D11278">
        <v>2019</v>
      </c>
      <c r="E11278" t="s">
        <v>59</v>
      </c>
      <c r="H11278" t="s">
        <v>688</v>
      </c>
      <c r="I11278" t="s">
        <v>689</v>
      </c>
      <c r="J11278" t="s">
        <v>285</v>
      </c>
      <c r="K11278" t="s">
        <v>20</v>
      </c>
      <c r="L11278">
        <v>300</v>
      </c>
      <c r="M11278">
        <v>44.788645899999999</v>
      </c>
      <c r="N11278">
        <v>-78.260405399999996</v>
      </c>
      <c r="O11278">
        <v>1940</v>
      </c>
    </row>
    <row r="11279" spans="1:15" x14ac:dyDescent="0.35">
      <c r="A11279">
        <v>-81.207869299999999</v>
      </c>
      <c r="B11279">
        <v>49.058929200000001</v>
      </c>
      <c r="C11279" t="s">
        <v>1306</v>
      </c>
      <c r="D11279">
        <v>2019</v>
      </c>
      <c r="E11279" t="s">
        <v>320</v>
      </c>
      <c r="H11279" t="s">
        <v>1321</v>
      </c>
      <c r="I11279" t="s">
        <v>1322</v>
      </c>
      <c r="J11279" t="s">
        <v>1323</v>
      </c>
      <c r="K11279" t="s">
        <v>20</v>
      </c>
      <c r="L11279">
        <v>450</v>
      </c>
      <c r="M11279">
        <v>49.058929200000001</v>
      </c>
      <c r="N11279">
        <v>-81.207869299999999</v>
      </c>
      <c r="O11279">
        <v>2105</v>
      </c>
    </row>
    <row r="11280" spans="1:15" x14ac:dyDescent="0.35">
      <c r="A11280">
        <v>-80.366442800000002</v>
      </c>
      <c r="B11280">
        <v>48.919743500000003</v>
      </c>
      <c r="C11280" t="s">
        <v>1306</v>
      </c>
      <c r="D11280">
        <v>2019</v>
      </c>
      <c r="E11280" t="s">
        <v>320</v>
      </c>
      <c r="H11280" t="s">
        <v>1394</v>
      </c>
      <c r="I11280" t="s">
        <v>1395</v>
      </c>
      <c r="J11280" t="s">
        <v>1396</v>
      </c>
      <c r="K11280" t="s">
        <v>20</v>
      </c>
      <c r="L11280">
        <v>1000</v>
      </c>
      <c r="M11280">
        <v>48.919743500000003</v>
      </c>
      <c r="N11280">
        <v>-80.366442800000002</v>
      </c>
      <c r="O11280">
        <v>2106</v>
      </c>
    </row>
    <row r="11281" spans="1:15" x14ac:dyDescent="0.35">
      <c r="A11281">
        <v>-80.630088599999993</v>
      </c>
      <c r="B11281">
        <v>48.893002899999999</v>
      </c>
      <c r="C11281" t="s">
        <v>1306</v>
      </c>
      <c r="D11281">
        <v>2019</v>
      </c>
      <c r="E11281" t="s">
        <v>320</v>
      </c>
      <c r="H11281" t="s">
        <v>1399</v>
      </c>
      <c r="I11281" t="s">
        <v>1400</v>
      </c>
      <c r="J11281" t="s">
        <v>1370</v>
      </c>
      <c r="K11281" t="s">
        <v>20</v>
      </c>
      <c r="L11281">
        <v>450</v>
      </c>
      <c r="M11281">
        <v>48.893002899999999</v>
      </c>
      <c r="N11281">
        <v>-80.630088599999993</v>
      </c>
      <c r="O11281">
        <v>2107</v>
      </c>
    </row>
    <row r="11282" spans="1:15" x14ac:dyDescent="0.35">
      <c r="A11282">
        <v>-80.802528100000004</v>
      </c>
      <c r="B11282">
        <v>48.755788899999999</v>
      </c>
      <c r="C11282" t="s">
        <v>1306</v>
      </c>
      <c r="D11282">
        <v>2019</v>
      </c>
      <c r="E11282" t="s">
        <v>320</v>
      </c>
      <c r="H11282" t="s">
        <v>1392</v>
      </c>
      <c r="I11282" t="s">
        <v>1393</v>
      </c>
      <c r="J11282" t="s">
        <v>1341</v>
      </c>
      <c r="K11282" t="s">
        <v>20</v>
      </c>
      <c r="L11282">
        <v>500</v>
      </c>
      <c r="M11282">
        <v>48.755788899999999</v>
      </c>
      <c r="N11282">
        <v>-80.802528100000004</v>
      </c>
      <c r="O11282">
        <v>2108</v>
      </c>
    </row>
    <row r="11283" spans="1:15" x14ac:dyDescent="0.35">
      <c r="A11283">
        <v>-80.131365799999998</v>
      </c>
      <c r="B11283">
        <v>49.951754800000003</v>
      </c>
      <c r="C11283" t="s">
        <v>1306</v>
      </c>
      <c r="D11283">
        <v>2019</v>
      </c>
      <c r="E11283" t="s">
        <v>320</v>
      </c>
      <c r="H11283" t="s">
        <v>1397</v>
      </c>
      <c r="I11283" t="s">
        <v>1398</v>
      </c>
      <c r="K11283" t="s">
        <v>20</v>
      </c>
      <c r="L11283">
        <v>450</v>
      </c>
      <c r="M11283">
        <v>49.951754800000003</v>
      </c>
      <c r="N11283">
        <v>-80.131365799999998</v>
      </c>
      <c r="O11283">
        <v>2109</v>
      </c>
    </row>
    <row r="11284" spans="1:15" x14ac:dyDescent="0.35">
      <c r="A11284">
        <v>-81.134930600000004</v>
      </c>
      <c r="B11284">
        <v>48.914206900000003</v>
      </c>
      <c r="C11284" t="s">
        <v>1306</v>
      </c>
      <c r="D11284">
        <v>2019</v>
      </c>
      <c r="E11284" t="s">
        <v>59</v>
      </c>
      <c r="H11284" t="s">
        <v>1411</v>
      </c>
      <c r="I11284" t="s">
        <v>1412</v>
      </c>
      <c r="J11284" t="s">
        <v>1413</v>
      </c>
      <c r="K11284" t="s">
        <v>20</v>
      </c>
      <c r="L11284">
        <v>553</v>
      </c>
      <c r="M11284">
        <v>48.914206900000003</v>
      </c>
      <c r="N11284">
        <v>-81.134930600000004</v>
      </c>
      <c r="O11284">
        <v>2112</v>
      </c>
    </row>
    <row r="11285" spans="1:15" x14ac:dyDescent="0.35">
      <c r="A11285">
        <v>-81.788870099999997</v>
      </c>
      <c r="B11285">
        <v>49.356867399999999</v>
      </c>
      <c r="C11285" t="s">
        <v>1306</v>
      </c>
      <c r="D11285">
        <v>2019</v>
      </c>
      <c r="E11285" t="s">
        <v>59</v>
      </c>
      <c r="H11285" t="s">
        <v>1408</v>
      </c>
      <c r="I11285" t="s">
        <v>1409</v>
      </c>
      <c r="J11285" t="s">
        <v>1410</v>
      </c>
      <c r="K11285" t="s">
        <v>20</v>
      </c>
      <c r="L11285">
        <v>1063</v>
      </c>
      <c r="M11285">
        <v>49.356867399999999</v>
      </c>
      <c r="N11285">
        <v>-81.788870099999997</v>
      </c>
      <c r="O11285">
        <v>2113</v>
      </c>
    </row>
    <row r="11286" spans="1:15" x14ac:dyDescent="0.35">
      <c r="A11286">
        <v>-83.241809000000003</v>
      </c>
      <c r="B11286">
        <v>47.760197300000002</v>
      </c>
      <c r="C11286" t="s">
        <v>1181</v>
      </c>
      <c r="D11286">
        <v>2019</v>
      </c>
      <c r="E11286" t="s">
        <v>16</v>
      </c>
      <c r="H11286" t="s">
        <v>1254</v>
      </c>
      <c r="I11286" t="s">
        <v>1255</v>
      </c>
      <c r="J11286" t="s">
        <v>1240</v>
      </c>
      <c r="K11286" t="s">
        <v>20</v>
      </c>
      <c r="L11286">
        <v>1000</v>
      </c>
      <c r="M11286">
        <v>47.760197300000002</v>
      </c>
      <c r="N11286">
        <v>-83.241809000000003</v>
      </c>
      <c r="O11286">
        <v>2565</v>
      </c>
    </row>
    <row r="11287" spans="1:15" x14ac:dyDescent="0.35">
      <c r="A11287">
        <v>-83.4803031</v>
      </c>
      <c r="B11287">
        <v>47.672024700000001</v>
      </c>
      <c r="C11287" t="s">
        <v>1181</v>
      </c>
      <c r="D11287">
        <v>2019</v>
      </c>
      <c r="E11287" t="s">
        <v>16</v>
      </c>
      <c r="H11287" t="s">
        <v>1250</v>
      </c>
      <c r="I11287" t="s">
        <v>1251</v>
      </c>
      <c r="J11287" t="s">
        <v>1200</v>
      </c>
      <c r="K11287" t="s">
        <v>20</v>
      </c>
      <c r="L11287">
        <v>350</v>
      </c>
      <c r="M11287">
        <v>47.672024700000001</v>
      </c>
      <c r="N11287">
        <v>-83.4803031</v>
      </c>
      <c r="O11287">
        <v>2566</v>
      </c>
    </row>
    <row r="11288" spans="1:15" x14ac:dyDescent="0.35">
      <c r="A11288">
        <v>-84.057125299999996</v>
      </c>
      <c r="B11288">
        <v>47.923140699999998</v>
      </c>
      <c r="C11288" t="s">
        <v>1181</v>
      </c>
      <c r="D11288">
        <v>2019</v>
      </c>
      <c r="E11288" t="s">
        <v>16</v>
      </c>
      <c r="H11288" t="s">
        <v>1252</v>
      </c>
      <c r="I11288" t="s">
        <v>1253</v>
      </c>
      <c r="J11288" t="s">
        <v>1237</v>
      </c>
      <c r="K11288" t="s">
        <v>20</v>
      </c>
      <c r="L11288">
        <v>500</v>
      </c>
      <c r="M11288">
        <v>47.923140699999998</v>
      </c>
      <c r="N11288">
        <v>-84.057125299999996</v>
      </c>
      <c r="O11288">
        <v>2567</v>
      </c>
    </row>
    <row r="11289" spans="1:15" x14ac:dyDescent="0.35">
      <c r="A11289">
        <v>-83.144694400000006</v>
      </c>
      <c r="B11289">
        <v>47.804767099999999</v>
      </c>
      <c r="C11289" t="s">
        <v>1181</v>
      </c>
      <c r="D11289">
        <v>2019</v>
      </c>
      <c r="E11289" t="s">
        <v>16</v>
      </c>
      <c r="H11289" t="s">
        <v>1238</v>
      </c>
      <c r="I11289" t="s">
        <v>1239</v>
      </c>
      <c r="J11289" t="s">
        <v>1240</v>
      </c>
      <c r="K11289" t="s">
        <v>20</v>
      </c>
      <c r="L11289">
        <v>800</v>
      </c>
      <c r="M11289">
        <v>47.804767099999999</v>
      </c>
      <c r="N11289">
        <v>-83.144694400000006</v>
      </c>
      <c r="O11289">
        <v>2568</v>
      </c>
    </row>
    <row r="11290" spans="1:15" x14ac:dyDescent="0.35">
      <c r="A11290">
        <v>-82.98939</v>
      </c>
      <c r="B11290">
        <v>47.4863225</v>
      </c>
      <c r="C11290" t="s">
        <v>1181</v>
      </c>
      <c r="D11290">
        <v>2019</v>
      </c>
      <c r="E11290" t="s">
        <v>16</v>
      </c>
      <c r="H11290" t="s">
        <v>1241</v>
      </c>
      <c r="I11290" t="s">
        <v>1242</v>
      </c>
      <c r="J11290" t="s">
        <v>1243</v>
      </c>
      <c r="K11290" t="s">
        <v>20</v>
      </c>
      <c r="L11290">
        <v>1500</v>
      </c>
      <c r="M11290">
        <v>47.4863225</v>
      </c>
      <c r="N11290">
        <v>-82.98939</v>
      </c>
      <c r="O11290">
        <v>2569</v>
      </c>
    </row>
    <row r="11291" spans="1:15" x14ac:dyDescent="0.35">
      <c r="A11291">
        <v>-83.140128599999997</v>
      </c>
      <c r="B11291">
        <v>47.641758899999999</v>
      </c>
      <c r="C11291" t="s">
        <v>1181</v>
      </c>
      <c r="D11291">
        <v>2019</v>
      </c>
      <c r="E11291" t="s">
        <v>16</v>
      </c>
      <c r="H11291" t="s">
        <v>1244</v>
      </c>
      <c r="I11291" t="s">
        <v>1245</v>
      </c>
      <c r="J11291" t="s">
        <v>1246</v>
      </c>
      <c r="K11291" t="s">
        <v>20</v>
      </c>
      <c r="L11291">
        <v>1998</v>
      </c>
      <c r="M11291">
        <v>47.641758899999999</v>
      </c>
      <c r="N11291">
        <v>-83.140128599999997</v>
      </c>
      <c r="O11291">
        <v>2570</v>
      </c>
    </row>
    <row r="11292" spans="1:15" x14ac:dyDescent="0.35">
      <c r="A11292">
        <v>-82.525844599999999</v>
      </c>
      <c r="B11292">
        <v>48.059134899999997</v>
      </c>
      <c r="C11292" t="s">
        <v>1181</v>
      </c>
      <c r="D11292">
        <v>2019</v>
      </c>
      <c r="E11292" t="s">
        <v>16</v>
      </c>
      <c r="H11292" t="s">
        <v>1247</v>
      </c>
      <c r="I11292" t="s">
        <v>1248</v>
      </c>
      <c r="J11292" t="s">
        <v>1249</v>
      </c>
      <c r="K11292" t="s">
        <v>20</v>
      </c>
      <c r="L11292">
        <v>400</v>
      </c>
      <c r="M11292">
        <v>48.059134899999997</v>
      </c>
      <c r="N11292">
        <v>-82.525844599999999</v>
      </c>
      <c r="O11292">
        <v>2571</v>
      </c>
    </row>
    <row r="11293" spans="1:15" x14ac:dyDescent="0.35">
      <c r="A11293">
        <v>-84.050180400000002</v>
      </c>
      <c r="B11293">
        <v>47.932023999999998</v>
      </c>
      <c r="C11293" t="s">
        <v>1181</v>
      </c>
      <c r="D11293">
        <v>2019</v>
      </c>
      <c r="E11293" t="s">
        <v>16</v>
      </c>
      <c r="H11293" t="s">
        <v>1235</v>
      </c>
      <c r="I11293" t="s">
        <v>1236</v>
      </c>
      <c r="J11293" t="s">
        <v>1237</v>
      </c>
      <c r="K11293" t="s">
        <v>20</v>
      </c>
      <c r="L11293">
        <v>1000</v>
      </c>
      <c r="M11293">
        <v>47.932023999999998</v>
      </c>
      <c r="N11293">
        <v>-84.050180400000002</v>
      </c>
      <c r="O11293">
        <v>2572</v>
      </c>
    </row>
    <row r="11294" spans="1:15" x14ac:dyDescent="0.35">
      <c r="A11294">
        <v>-83.009487199999995</v>
      </c>
      <c r="B11294">
        <v>47.4841719</v>
      </c>
      <c r="C11294" t="s">
        <v>1181</v>
      </c>
      <c r="D11294">
        <v>2019</v>
      </c>
      <c r="E11294" t="s">
        <v>59</v>
      </c>
      <c r="H11294" t="s">
        <v>1285</v>
      </c>
      <c r="I11294" t="s">
        <v>1286</v>
      </c>
      <c r="J11294" t="s">
        <v>1243</v>
      </c>
      <c r="K11294" t="s">
        <v>20</v>
      </c>
      <c r="L11294">
        <v>850</v>
      </c>
      <c r="M11294">
        <v>47.4841719</v>
      </c>
      <c r="N11294">
        <v>-83.009487199999995</v>
      </c>
      <c r="O11294">
        <v>2580</v>
      </c>
    </row>
    <row r="11295" spans="1:15" x14ac:dyDescent="0.35">
      <c r="A11295">
        <v>-83.199265600000004</v>
      </c>
      <c r="B11295">
        <v>47.831898500000001</v>
      </c>
      <c r="C11295" t="s">
        <v>1181</v>
      </c>
      <c r="D11295">
        <v>2019</v>
      </c>
      <c r="E11295" t="s">
        <v>59</v>
      </c>
      <c r="H11295" t="s">
        <v>1283</v>
      </c>
      <c r="I11295" t="s">
        <v>1284</v>
      </c>
      <c r="J11295" t="s">
        <v>1240</v>
      </c>
      <c r="K11295" t="s">
        <v>20</v>
      </c>
      <c r="L11295">
        <v>850</v>
      </c>
      <c r="M11295">
        <v>47.831898500000001</v>
      </c>
      <c r="N11295">
        <v>-83.199265600000004</v>
      </c>
      <c r="O11295">
        <v>2581</v>
      </c>
    </row>
    <row r="11296" spans="1:15" x14ac:dyDescent="0.35">
      <c r="A11296">
        <v>-82.415999099999993</v>
      </c>
      <c r="B11296">
        <v>48.374871200000001</v>
      </c>
      <c r="C11296" t="s">
        <v>1181</v>
      </c>
      <c r="D11296">
        <v>2019</v>
      </c>
      <c r="E11296" t="s">
        <v>59</v>
      </c>
      <c r="H11296" t="s">
        <v>1280</v>
      </c>
      <c r="I11296" t="s">
        <v>1281</v>
      </c>
      <c r="J11296" t="s">
        <v>1282</v>
      </c>
      <c r="K11296" t="s">
        <v>20</v>
      </c>
      <c r="L11296">
        <v>2805</v>
      </c>
      <c r="M11296">
        <v>48.374871200000001</v>
      </c>
      <c r="N11296">
        <v>-82.415999099999993</v>
      </c>
      <c r="O11296">
        <v>2582</v>
      </c>
    </row>
    <row r="11297" spans="1:15" x14ac:dyDescent="0.35">
      <c r="A11297">
        <v>-83.196814099999997</v>
      </c>
      <c r="B11297">
        <v>47.678705399999998</v>
      </c>
      <c r="C11297" t="s">
        <v>1181</v>
      </c>
      <c r="D11297">
        <v>2019</v>
      </c>
      <c r="E11297" t="s">
        <v>59</v>
      </c>
      <c r="H11297" t="s">
        <v>1277</v>
      </c>
      <c r="I11297" t="s">
        <v>1278</v>
      </c>
      <c r="J11297" t="s">
        <v>1279</v>
      </c>
      <c r="K11297" t="s">
        <v>20</v>
      </c>
      <c r="L11297">
        <v>1358</v>
      </c>
      <c r="M11297">
        <v>47.678705399999998</v>
      </c>
      <c r="N11297">
        <v>-83.196814099999997</v>
      </c>
      <c r="O11297">
        <v>2583</v>
      </c>
    </row>
    <row r="11298" spans="1:15" x14ac:dyDescent="0.35">
      <c r="A11298">
        <v>-80.557276400000006</v>
      </c>
      <c r="B11298">
        <v>48.795590099999998</v>
      </c>
      <c r="C11298" t="s">
        <v>1306</v>
      </c>
      <c r="D11298">
        <v>2019</v>
      </c>
      <c r="E11298" t="s">
        <v>16</v>
      </c>
      <c r="H11298" t="s">
        <v>1332</v>
      </c>
      <c r="I11298" t="s">
        <v>1333</v>
      </c>
      <c r="J11298" t="s">
        <v>1334</v>
      </c>
      <c r="K11298" t="s">
        <v>20</v>
      </c>
      <c r="L11298">
        <v>1700</v>
      </c>
      <c r="M11298">
        <v>48.795590099999998</v>
      </c>
      <c r="N11298">
        <v>-80.557276400000006</v>
      </c>
      <c r="O11298">
        <v>2879</v>
      </c>
    </row>
    <row r="11299" spans="1:15" x14ac:dyDescent="0.35">
      <c r="A11299">
        <v>-81.163928400000003</v>
      </c>
      <c r="B11299">
        <v>49.016720599999999</v>
      </c>
      <c r="C11299" t="s">
        <v>1306</v>
      </c>
      <c r="D11299">
        <v>2019</v>
      </c>
      <c r="E11299" t="s">
        <v>16</v>
      </c>
      <c r="H11299" t="s">
        <v>1318</v>
      </c>
      <c r="I11299" t="s">
        <v>1319</v>
      </c>
      <c r="J11299" t="s">
        <v>1320</v>
      </c>
      <c r="K11299" t="s">
        <v>20</v>
      </c>
      <c r="L11299">
        <v>350</v>
      </c>
      <c r="M11299">
        <v>49.016720599999999</v>
      </c>
      <c r="N11299">
        <v>-81.163928400000003</v>
      </c>
      <c r="O11299">
        <v>2880</v>
      </c>
    </row>
    <row r="11300" spans="1:15" x14ac:dyDescent="0.35">
      <c r="A11300">
        <v>-81.132092</v>
      </c>
      <c r="B11300">
        <v>48.872829199999998</v>
      </c>
      <c r="C11300" t="s">
        <v>1306</v>
      </c>
      <c r="D11300">
        <v>2019</v>
      </c>
      <c r="E11300" t="s">
        <v>16</v>
      </c>
      <c r="H11300" t="s">
        <v>1327</v>
      </c>
      <c r="I11300" t="s">
        <v>1328</v>
      </c>
      <c r="J11300" t="s">
        <v>1326</v>
      </c>
      <c r="K11300" t="s">
        <v>20</v>
      </c>
      <c r="L11300">
        <v>50</v>
      </c>
      <c r="M11300">
        <v>48.872829199999998</v>
      </c>
      <c r="N11300">
        <v>-81.132092</v>
      </c>
      <c r="O11300">
        <v>2881</v>
      </c>
    </row>
    <row r="11301" spans="1:15" x14ac:dyDescent="0.35">
      <c r="A11301">
        <v>-81.123506000000006</v>
      </c>
      <c r="B11301">
        <v>48.883746700000003</v>
      </c>
      <c r="C11301" t="s">
        <v>1306</v>
      </c>
      <c r="D11301">
        <v>2019</v>
      </c>
      <c r="E11301" t="s">
        <v>16</v>
      </c>
      <c r="H11301" t="s">
        <v>1324</v>
      </c>
      <c r="I11301" t="s">
        <v>1325</v>
      </c>
      <c r="J11301" t="s">
        <v>1326</v>
      </c>
      <c r="K11301" t="s">
        <v>20</v>
      </c>
      <c r="L11301">
        <v>50</v>
      </c>
      <c r="M11301">
        <v>48.883746700000003</v>
      </c>
      <c r="N11301">
        <v>-81.123506000000006</v>
      </c>
      <c r="O11301">
        <v>2882</v>
      </c>
    </row>
    <row r="11302" spans="1:15" x14ac:dyDescent="0.35">
      <c r="A11302">
        <v>-81.207869299999999</v>
      </c>
      <c r="B11302">
        <v>49.058929200000001</v>
      </c>
      <c r="C11302" t="s">
        <v>1306</v>
      </c>
      <c r="D11302">
        <v>2019</v>
      </c>
      <c r="E11302" t="s">
        <v>16</v>
      </c>
      <c r="H11302" t="s">
        <v>1321</v>
      </c>
      <c r="I11302" t="s">
        <v>1322</v>
      </c>
      <c r="J11302" t="s">
        <v>1323</v>
      </c>
      <c r="K11302" t="s">
        <v>20</v>
      </c>
      <c r="L11302">
        <v>75</v>
      </c>
      <c r="M11302">
        <v>49.058929200000001</v>
      </c>
      <c r="N11302">
        <v>-81.207869299999999</v>
      </c>
      <c r="O11302">
        <v>2883</v>
      </c>
    </row>
    <row r="11303" spans="1:15" x14ac:dyDescent="0.35">
      <c r="A11303">
        <v>-81.163928400000003</v>
      </c>
      <c r="B11303">
        <v>49.016720599999999</v>
      </c>
      <c r="C11303" t="s">
        <v>1306</v>
      </c>
      <c r="D11303">
        <v>2019</v>
      </c>
      <c r="E11303" t="s">
        <v>16</v>
      </c>
      <c r="H11303" t="s">
        <v>1318</v>
      </c>
      <c r="I11303" t="s">
        <v>1319</v>
      </c>
      <c r="J11303" t="s">
        <v>1320</v>
      </c>
      <c r="K11303" t="s">
        <v>20</v>
      </c>
      <c r="L11303">
        <v>100</v>
      </c>
      <c r="M11303">
        <v>49.016720599999999</v>
      </c>
      <c r="N11303">
        <v>-81.163928400000003</v>
      </c>
      <c r="O11303">
        <v>2884</v>
      </c>
    </row>
    <row r="11304" spans="1:15" x14ac:dyDescent="0.35">
      <c r="A11304">
        <v>-80.4613102</v>
      </c>
      <c r="B11304">
        <v>49.110034400000004</v>
      </c>
      <c r="C11304" t="s">
        <v>1306</v>
      </c>
      <c r="D11304">
        <v>2019</v>
      </c>
      <c r="E11304" t="s">
        <v>16</v>
      </c>
      <c r="H11304" t="s">
        <v>1329</v>
      </c>
      <c r="I11304" t="s">
        <v>1330</v>
      </c>
      <c r="J11304" t="s">
        <v>1331</v>
      </c>
      <c r="K11304" t="s">
        <v>20</v>
      </c>
      <c r="L11304">
        <v>1100</v>
      </c>
      <c r="M11304">
        <v>49.110034400000004</v>
      </c>
      <c r="N11304">
        <v>-80.4613102</v>
      </c>
      <c r="O11304">
        <v>2885</v>
      </c>
    </row>
    <row r="11305" spans="1:15" x14ac:dyDescent="0.35">
      <c r="A11305">
        <v>-81.132092</v>
      </c>
      <c r="B11305">
        <v>48.872829199999998</v>
      </c>
      <c r="C11305" t="s">
        <v>1306</v>
      </c>
      <c r="D11305">
        <v>2019</v>
      </c>
      <c r="E11305" t="s">
        <v>16</v>
      </c>
      <c r="H11305" t="s">
        <v>1327</v>
      </c>
      <c r="I11305" t="s">
        <v>1328</v>
      </c>
      <c r="J11305" t="s">
        <v>1326</v>
      </c>
      <c r="K11305" t="s">
        <v>20</v>
      </c>
      <c r="L11305">
        <v>250</v>
      </c>
      <c r="M11305">
        <v>48.872829199999998</v>
      </c>
      <c r="N11305">
        <v>-81.132092</v>
      </c>
      <c r="O11305">
        <v>2886</v>
      </c>
    </row>
    <row r="11306" spans="1:15" x14ac:dyDescent="0.35">
      <c r="A11306">
        <v>-81.123506000000006</v>
      </c>
      <c r="B11306">
        <v>48.883746700000003</v>
      </c>
      <c r="C11306" t="s">
        <v>1306</v>
      </c>
      <c r="D11306">
        <v>2019</v>
      </c>
      <c r="E11306" t="s">
        <v>16</v>
      </c>
      <c r="H11306" t="s">
        <v>1324</v>
      </c>
      <c r="I11306" t="s">
        <v>1325</v>
      </c>
      <c r="J11306" t="s">
        <v>1326</v>
      </c>
      <c r="K11306" t="s">
        <v>20</v>
      </c>
      <c r="L11306">
        <v>250</v>
      </c>
      <c r="M11306">
        <v>48.883746700000003</v>
      </c>
      <c r="N11306">
        <v>-81.123506000000006</v>
      </c>
      <c r="O11306">
        <v>2887</v>
      </c>
    </row>
    <row r="11307" spans="1:15" x14ac:dyDescent="0.35">
      <c r="A11307">
        <v>-81.296716799999999</v>
      </c>
      <c r="B11307">
        <v>49.267428600000002</v>
      </c>
      <c r="C11307" t="s">
        <v>1306</v>
      </c>
      <c r="D11307">
        <v>2019</v>
      </c>
      <c r="E11307" t="s">
        <v>16</v>
      </c>
      <c r="H11307" t="s">
        <v>1315</v>
      </c>
      <c r="I11307" t="s">
        <v>1316</v>
      </c>
      <c r="J11307" t="s">
        <v>1317</v>
      </c>
      <c r="K11307" t="s">
        <v>20</v>
      </c>
      <c r="L11307">
        <v>400</v>
      </c>
      <c r="M11307">
        <v>49.267428600000002</v>
      </c>
      <c r="N11307">
        <v>-81.296716799999999</v>
      </c>
      <c r="O11307">
        <v>2888</v>
      </c>
    </row>
    <row r="11308" spans="1:15" x14ac:dyDescent="0.35">
      <c r="A11308">
        <v>-80.287051700000006</v>
      </c>
      <c r="B11308">
        <v>48.839216399999998</v>
      </c>
      <c r="C11308" t="s">
        <v>1306</v>
      </c>
      <c r="D11308">
        <v>2019</v>
      </c>
      <c r="E11308" t="s">
        <v>16</v>
      </c>
      <c r="H11308" t="s">
        <v>1307</v>
      </c>
      <c r="I11308" t="s">
        <v>1308</v>
      </c>
      <c r="J11308" t="s">
        <v>1309</v>
      </c>
      <c r="K11308" t="s">
        <v>20</v>
      </c>
      <c r="L11308">
        <v>750</v>
      </c>
      <c r="M11308">
        <v>48.839216399999998</v>
      </c>
      <c r="N11308">
        <v>-80.287051700000006</v>
      </c>
      <c r="O11308">
        <v>2889</v>
      </c>
    </row>
    <row r="11309" spans="1:15" x14ac:dyDescent="0.35">
      <c r="A11309">
        <v>-81.117030200000002</v>
      </c>
      <c r="B11309">
        <v>48.846757400000001</v>
      </c>
      <c r="C11309" t="s">
        <v>1306</v>
      </c>
      <c r="D11309">
        <v>2019</v>
      </c>
      <c r="E11309" t="s">
        <v>263</v>
      </c>
      <c r="H11309" t="s">
        <v>1345</v>
      </c>
      <c r="I11309" t="s">
        <v>1346</v>
      </c>
      <c r="J11309" t="s">
        <v>1326</v>
      </c>
      <c r="K11309" t="s">
        <v>20</v>
      </c>
      <c r="L11309">
        <v>400</v>
      </c>
      <c r="M11309">
        <v>48.846757400000001</v>
      </c>
      <c r="N11309">
        <v>-81.117030200000002</v>
      </c>
      <c r="O11309">
        <v>2894</v>
      </c>
    </row>
    <row r="11310" spans="1:15" x14ac:dyDescent="0.35">
      <c r="A11310">
        <v>-80.324175600000004</v>
      </c>
      <c r="B11310">
        <v>49.520396499999997</v>
      </c>
      <c r="C11310" t="s">
        <v>1306</v>
      </c>
      <c r="D11310">
        <v>2019</v>
      </c>
      <c r="E11310" t="s">
        <v>263</v>
      </c>
      <c r="H11310" t="s">
        <v>1352</v>
      </c>
      <c r="I11310" t="s">
        <v>1353</v>
      </c>
      <c r="J11310" t="s">
        <v>1354</v>
      </c>
      <c r="K11310" t="s">
        <v>20</v>
      </c>
      <c r="L11310">
        <v>4000</v>
      </c>
      <c r="M11310">
        <v>49.520396499999997</v>
      </c>
      <c r="N11310">
        <v>-80.324175600000004</v>
      </c>
      <c r="O11310">
        <v>2895</v>
      </c>
    </row>
    <row r="11311" spans="1:15" x14ac:dyDescent="0.35">
      <c r="A11311">
        <v>-80.274942899999999</v>
      </c>
      <c r="B11311">
        <v>48.8283457</v>
      </c>
      <c r="C11311" t="s">
        <v>1306</v>
      </c>
      <c r="D11311">
        <v>2019</v>
      </c>
      <c r="E11311" t="s">
        <v>263</v>
      </c>
      <c r="H11311" t="s">
        <v>1347</v>
      </c>
      <c r="I11311" t="s">
        <v>1348</v>
      </c>
      <c r="J11311" t="s">
        <v>1309</v>
      </c>
      <c r="K11311" t="s">
        <v>20</v>
      </c>
      <c r="L11311">
        <v>3000</v>
      </c>
      <c r="M11311">
        <v>48.8283457</v>
      </c>
      <c r="N11311">
        <v>-80.274942899999999</v>
      </c>
      <c r="O11311">
        <v>2896</v>
      </c>
    </row>
    <row r="11312" spans="1:15" x14ac:dyDescent="0.35">
      <c r="A11312">
        <v>-80.729676999999995</v>
      </c>
      <c r="B11312">
        <v>49.251287400000002</v>
      </c>
      <c r="C11312" t="s">
        <v>1306</v>
      </c>
      <c r="D11312">
        <v>2019</v>
      </c>
      <c r="E11312" t="s">
        <v>263</v>
      </c>
      <c r="H11312" t="s">
        <v>1357</v>
      </c>
      <c r="I11312" t="s">
        <v>1358</v>
      </c>
      <c r="J11312" t="s">
        <v>1359</v>
      </c>
      <c r="K11312" t="s">
        <v>20</v>
      </c>
      <c r="L11312">
        <v>1000</v>
      </c>
      <c r="M11312">
        <v>49.251287400000002</v>
      </c>
      <c r="N11312">
        <v>-80.729676999999995</v>
      </c>
      <c r="O11312">
        <v>2897</v>
      </c>
    </row>
    <row r="11313" spans="1:15" x14ac:dyDescent="0.35">
      <c r="A11313">
        <v>-81.137574000000001</v>
      </c>
      <c r="B11313">
        <v>48.882718300000001</v>
      </c>
      <c r="C11313" t="s">
        <v>1306</v>
      </c>
      <c r="D11313">
        <v>2019</v>
      </c>
      <c r="E11313" t="s">
        <v>263</v>
      </c>
      <c r="H11313" t="s">
        <v>1355</v>
      </c>
      <c r="I11313" t="s">
        <v>1356</v>
      </c>
      <c r="J11313" t="s">
        <v>1326</v>
      </c>
      <c r="K11313" t="s">
        <v>20</v>
      </c>
      <c r="L11313">
        <v>200</v>
      </c>
      <c r="M11313">
        <v>48.882718300000001</v>
      </c>
      <c r="N11313">
        <v>-81.137574000000001</v>
      </c>
      <c r="O11313">
        <v>2898</v>
      </c>
    </row>
    <row r="11314" spans="1:15" x14ac:dyDescent="0.35">
      <c r="A11314">
        <v>-79.907549500000002</v>
      </c>
      <c r="B11314">
        <v>49.2428575</v>
      </c>
      <c r="C11314" t="s">
        <v>1306</v>
      </c>
      <c r="D11314">
        <v>2019</v>
      </c>
      <c r="E11314" t="s">
        <v>263</v>
      </c>
      <c r="H11314" t="s">
        <v>1349</v>
      </c>
      <c r="I11314" t="s">
        <v>1350</v>
      </c>
      <c r="J11314" t="s">
        <v>1351</v>
      </c>
      <c r="K11314" t="s">
        <v>20</v>
      </c>
      <c r="L11314">
        <v>1100</v>
      </c>
      <c r="M11314">
        <v>49.2428575</v>
      </c>
      <c r="N11314">
        <v>-79.907549500000002</v>
      </c>
      <c r="O11314">
        <v>2899</v>
      </c>
    </row>
    <row r="11315" spans="1:15" x14ac:dyDescent="0.35">
      <c r="A11315">
        <v>-80.4552537</v>
      </c>
      <c r="B11315">
        <v>49.412248300000002</v>
      </c>
      <c r="C11315" t="s">
        <v>1306</v>
      </c>
      <c r="D11315">
        <v>2019</v>
      </c>
      <c r="E11315" t="s">
        <v>263</v>
      </c>
      <c r="H11315" t="s">
        <v>1360</v>
      </c>
      <c r="I11315" t="s">
        <v>1361</v>
      </c>
      <c r="J11315" t="s">
        <v>1362</v>
      </c>
      <c r="K11315" t="s">
        <v>20</v>
      </c>
      <c r="L11315">
        <v>2000</v>
      </c>
      <c r="M11315">
        <v>49.412248300000002</v>
      </c>
      <c r="N11315">
        <v>-80.4552537</v>
      </c>
      <c r="O11315">
        <v>2900</v>
      </c>
    </row>
    <row r="11316" spans="1:15" x14ac:dyDescent="0.35">
      <c r="A11316">
        <v>-91.586151700000002</v>
      </c>
      <c r="B11316">
        <v>49.400369300000001</v>
      </c>
      <c r="C11316" t="s">
        <v>1498</v>
      </c>
      <c r="D11316">
        <v>2019</v>
      </c>
      <c r="E11316" t="s">
        <v>16</v>
      </c>
      <c r="H11316" t="s">
        <v>1499</v>
      </c>
      <c r="I11316" t="s">
        <v>1500</v>
      </c>
      <c r="J11316" t="s">
        <v>1501</v>
      </c>
      <c r="K11316" t="s">
        <v>20</v>
      </c>
      <c r="L11316">
        <v>108</v>
      </c>
      <c r="M11316">
        <v>49.400369300000001</v>
      </c>
      <c r="N11316">
        <v>-91.586151700000002</v>
      </c>
      <c r="O11316">
        <v>2987</v>
      </c>
    </row>
    <row r="11317" spans="1:15" x14ac:dyDescent="0.35">
      <c r="A11317">
        <v>-92.305334799999997</v>
      </c>
      <c r="B11317">
        <v>49.421320799999997</v>
      </c>
      <c r="C11317" t="s">
        <v>1498</v>
      </c>
      <c r="D11317">
        <v>2019</v>
      </c>
      <c r="E11317" t="s">
        <v>59</v>
      </c>
      <c r="H11317" t="s">
        <v>1544</v>
      </c>
      <c r="I11317" t="s">
        <v>1545</v>
      </c>
      <c r="K11317" t="s">
        <v>20</v>
      </c>
      <c r="L11317">
        <v>2500</v>
      </c>
      <c r="M11317">
        <v>49.421320799999997</v>
      </c>
      <c r="N11317">
        <v>-92.305334799999997</v>
      </c>
      <c r="O11317">
        <v>2998</v>
      </c>
    </row>
    <row r="11318" spans="1:15" x14ac:dyDescent="0.35">
      <c r="A11318">
        <v>-91.558170899999993</v>
      </c>
      <c r="B11318">
        <v>49.372137500000001</v>
      </c>
      <c r="C11318" t="s">
        <v>1498</v>
      </c>
      <c r="D11318">
        <v>2019</v>
      </c>
      <c r="E11318" t="s">
        <v>59</v>
      </c>
      <c r="H11318" t="s">
        <v>1542</v>
      </c>
      <c r="I11318" t="s">
        <v>1543</v>
      </c>
      <c r="J11318" t="s">
        <v>1501</v>
      </c>
      <c r="K11318" t="s">
        <v>20</v>
      </c>
      <c r="L11318">
        <v>105</v>
      </c>
      <c r="M11318">
        <v>49.372137500000001</v>
      </c>
      <c r="N11318">
        <v>-91.558170899999993</v>
      </c>
      <c r="O11318">
        <v>2999</v>
      </c>
    </row>
    <row r="11319" spans="1:15" x14ac:dyDescent="0.35">
      <c r="A11319">
        <v>-80.311745900000005</v>
      </c>
      <c r="B11319">
        <v>43.579781500000003</v>
      </c>
      <c r="C11319" t="s">
        <v>1546</v>
      </c>
      <c r="D11319">
        <v>2019</v>
      </c>
      <c r="E11319" t="s">
        <v>245</v>
      </c>
      <c r="H11319" t="s">
        <v>1562</v>
      </c>
      <c r="I11319" t="s">
        <v>1563</v>
      </c>
      <c r="J11319" t="s">
        <v>1564</v>
      </c>
      <c r="K11319" t="s">
        <v>20</v>
      </c>
      <c r="L11319">
        <v>655</v>
      </c>
      <c r="M11319">
        <v>43.579781500000003</v>
      </c>
      <c r="N11319">
        <v>-80.311745900000005</v>
      </c>
      <c r="O11319">
        <v>3405</v>
      </c>
    </row>
    <row r="11320" spans="1:15" x14ac:dyDescent="0.35">
      <c r="A11320">
        <v>-80.319252599999999</v>
      </c>
      <c r="B11320">
        <v>43.071732400000002</v>
      </c>
      <c r="C11320" t="s">
        <v>1546</v>
      </c>
      <c r="D11320">
        <v>2019</v>
      </c>
      <c r="E11320" t="s">
        <v>245</v>
      </c>
      <c r="H11320" t="s">
        <v>1559</v>
      </c>
      <c r="I11320" t="s">
        <v>1560</v>
      </c>
      <c r="J11320" t="s">
        <v>1561</v>
      </c>
      <c r="K11320" t="s">
        <v>20</v>
      </c>
      <c r="L11320">
        <v>655</v>
      </c>
      <c r="M11320">
        <v>43.071732400000002</v>
      </c>
      <c r="N11320">
        <v>-80.319252599999999</v>
      </c>
      <c r="O11320">
        <v>3406</v>
      </c>
    </row>
    <row r="11321" spans="1:15" x14ac:dyDescent="0.35">
      <c r="A11321">
        <v>-92.132601699999995</v>
      </c>
      <c r="B11321">
        <v>49.0499826</v>
      </c>
      <c r="C11321" t="s">
        <v>1736</v>
      </c>
      <c r="D11321">
        <v>2019</v>
      </c>
      <c r="E11321" t="s">
        <v>16</v>
      </c>
      <c r="H11321" t="s">
        <v>1737</v>
      </c>
      <c r="I11321" t="s">
        <v>1738</v>
      </c>
      <c r="K11321" t="s">
        <v>20</v>
      </c>
      <c r="L11321">
        <v>4000</v>
      </c>
      <c r="M11321">
        <v>49.0499826</v>
      </c>
      <c r="N11321">
        <v>-92.132601699999995</v>
      </c>
      <c r="O11321">
        <v>3848</v>
      </c>
    </row>
    <row r="11322" spans="1:15" x14ac:dyDescent="0.35">
      <c r="A11322">
        <v>-94.153521999999995</v>
      </c>
      <c r="B11322">
        <v>49.653593100000002</v>
      </c>
      <c r="C11322" t="s">
        <v>1745</v>
      </c>
      <c r="D11322">
        <v>2019</v>
      </c>
      <c r="E11322" t="s">
        <v>16</v>
      </c>
      <c r="H11322" t="s">
        <v>1775</v>
      </c>
      <c r="I11322" t="s">
        <v>1776</v>
      </c>
      <c r="J11322" t="s">
        <v>1777</v>
      </c>
      <c r="K11322" t="s">
        <v>20</v>
      </c>
      <c r="L11322">
        <v>1000</v>
      </c>
      <c r="M11322">
        <v>49.653593100000002</v>
      </c>
      <c r="N11322">
        <v>-94.153521999999995</v>
      </c>
      <c r="O11322">
        <v>4039</v>
      </c>
    </row>
    <row r="11323" spans="1:15" x14ac:dyDescent="0.35">
      <c r="A11323">
        <v>-82.319662399999999</v>
      </c>
      <c r="B11323">
        <v>49.585004699999999</v>
      </c>
      <c r="C11323" t="s">
        <v>1551</v>
      </c>
      <c r="D11323">
        <v>2019</v>
      </c>
      <c r="E11323" t="s">
        <v>16</v>
      </c>
      <c r="H11323" t="s">
        <v>1647</v>
      </c>
      <c r="I11323" t="s">
        <v>1648</v>
      </c>
      <c r="J11323" t="s">
        <v>1649</v>
      </c>
      <c r="K11323" t="s">
        <v>20</v>
      </c>
      <c r="L11323">
        <v>1000</v>
      </c>
      <c r="M11323">
        <v>49.585004699999999</v>
      </c>
      <c r="N11323">
        <v>-82.319662399999999</v>
      </c>
      <c r="O11323">
        <v>4158</v>
      </c>
    </row>
    <row r="11324" spans="1:15" x14ac:dyDescent="0.35">
      <c r="A11324">
        <v>-82.333280799999997</v>
      </c>
      <c r="B11324">
        <v>49.8304106</v>
      </c>
      <c r="C11324" t="s">
        <v>1551</v>
      </c>
      <c r="D11324">
        <v>2019</v>
      </c>
      <c r="E11324" t="s">
        <v>16</v>
      </c>
      <c r="H11324" t="s">
        <v>1624</v>
      </c>
      <c r="I11324" t="s">
        <v>1625</v>
      </c>
      <c r="J11324" t="s">
        <v>1626</v>
      </c>
      <c r="K11324" t="s">
        <v>20</v>
      </c>
      <c r="L11324">
        <v>980</v>
      </c>
      <c r="M11324">
        <v>49.8304106</v>
      </c>
      <c r="N11324">
        <v>-82.333280799999997</v>
      </c>
      <c r="O11324">
        <v>4159</v>
      </c>
    </row>
    <row r="11325" spans="1:15" x14ac:dyDescent="0.35">
      <c r="A11325">
        <v>-82.329066600000004</v>
      </c>
      <c r="B11325">
        <v>49.523729899999999</v>
      </c>
      <c r="C11325" t="s">
        <v>1551</v>
      </c>
      <c r="D11325">
        <v>2019</v>
      </c>
      <c r="E11325" t="s">
        <v>16</v>
      </c>
      <c r="H11325" t="s">
        <v>1613</v>
      </c>
      <c r="I11325" t="s">
        <v>1614</v>
      </c>
      <c r="J11325" t="s">
        <v>1615</v>
      </c>
      <c r="K11325" t="s">
        <v>20</v>
      </c>
      <c r="L11325">
        <v>500</v>
      </c>
      <c r="M11325">
        <v>49.523729899999999</v>
      </c>
      <c r="N11325">
        <v>-82.329066600000004</v>
      </c>
      <c r="O11325">
        <v>4160</v>
      </c>
    </row>
    <row r="11326" spans="1:15" x14ac:dyDescent="0.35">
      <c r="A11326">
        <v>-82.330229299999999</v>
      </c>
      <c r="B11326">
        <v>49.820551500000001</v>
      </c>
      <c r="C11326" t="s">
        <v>1551</v>
      </c>
      <c r="D11326">
        <v>2019</v>
      </c>
      <c r="E11326" t="s">
        <v>16</v>
      </c>
      <c r="H11326" t="s">
        <v>1645</v>
      </c>
      <c r="I11326" t="s">
        <v>1646</v>
      </c>
      <c r="J11326" t="s">
        <v>1626</v>
      </c>
      <c r="K11326" t="s">
        <v>20</v>
      </c>
      <c r="L11326">
        <v>950</v>
      </c>
      <c r="M11326">
        <v>49.820551500000001</v>
      </c>
      <c r="N11326">
        <v>-82.330229299999999</v>
      </c>
      <c r="O11326">
        <v>4161</v>
      </c>
    </row>
    <row r="11327" spans="1:15" x14ac:dyDescent="0.35">
      <c r="A11327">
        <v>-84.659103700000003</v>
      </c>
      <c r="B11327">
        <v>49.590625099999997</v>
      </c>
      <c r="C11327" t="s">
        <v>1551</v>
      </c>
      <c r="D11327">
        <v>2019</v>
      </c>
      <c r="E11327" t="s">
        <v>16</v>
      </c>
      <c r="H11327" t="s">
        <v>1690</v>
      </c>
      <c r="I11327" t="s">
        <v>1691</v>
      </c>
      <c r="J11327" t="s">
        <v>1555</v>
      </c>
      <c r="K11327" t="s">
        <v>20</v>
      </c>
      <c r="L11327">
        <v>1500</v>
      </c>
      <c r="M11327">
        <v>49.590625099999997</v>
      </c>
      <c r="N11327">
        <v>-84.659103700000003</v>
      </c>
      <c r="O11327">
        <v>4162</v>
      </c>
    </row>
    <row r="11328" spans="1:15" x14ac:dyDescent="0.35">
      <c r="A11328">
        <v>-82.330179599999994</v>
      </c>
      <c r="B11328">
        <v>49.513822300000001</v>
      </c>
      <c r="C11328" t="s">
        <v>1551</v>
      </c>
      <c r="D11328">
        <v>2019</v>
      </c>
      <c r="E11328" t="s">
        <v>16</v>
      </c>
      <c r="H11328" t="s">
        <v>1633</v>
      </c>
      <c r="I11328" t="s">
        <v>1634</v>
      </c>
      <c r="J11328" t="s">
        <v>1615</v>
      </c>
      <c r="K11328" t="s">
        <v>483</v>
      </c>
      <c r="L11328">
        <v>67</v>
      </c>
      <c r="M11328">
        <v>49.513822300000001</v>
      </c>
      <c r="N11328">
        <v>-82.330179599999994</v>
      </c>
      <c r="O11328">
        <v>4163</v>
      </c>
    </row>
    <row r="11329" spans="1:15" x14ac:dyDescent="0.35">
      <c r="A11329">
        <v>-82.319714700000006</v>
      </c>
      <c r="B11329">
        <v>49.495426100000003</v>
      </c>
      <c r="C11329" t="s">
        <v>1551</v>
      </c>
      <c r="D11329">
        <v>2019</v>
      </c>
      <c r="E11329" t="s">
        <v>16</v>
      </c>
      <c r="H11329" t="s">
        <v>1619</v>
      </c>
      <c r="I11329" t="s">
        <v>1620</v>
      </c>
      <c r="J11329" t="s">
        <v>1615</v>
      </c>
      <c r="K11329" t="s">
        <v>483</v>
      </c>
      <c r="L11329">
        <v>66</v>
      </c>
      <c r="M11329">
        <v>49.495426100000003</v>
      </c>
      <c r="N11329">
        <v>-82.319714700000006</v>
      </c>
      <c r="O11329">
        <v>4164</v>
      </c>
    </row>
    <row r="11330" spans="1:15" x14ac:dyDescent="0.35">
      <c r="A11330">
        <v>-82.329066600000004</v>
      </c>
      <c r="B11330">
        <v>49.523729899999999</v>
      </c>
      <c r="C11330" t="s">
        <v>1551</v>
      </c>
      <c r="D11330">
        <v>2019</v>
      </c>
      <c r="E11330" t="s">
        <v>16</v>
      </c>
      <c r="H11330" t="s">
        <v>1613</v>
      </c>
      <c r="I11330" t="s">
        <v>1614</v>
      </c>
      <c r="J11330" t="s">
        <v>1615</v>
      </c>
      <c r="K11330" t="s">
        <v>483</v>
      </c>
      <c r="L11330">
        <v>67</v>
      </c>
      <c r="M11330">
        <v>49.523729899999999</v>
      </c>
      <c r="N11330">
        <v>-82.329066600000004</v>
      </c>
      <c r="O11330">
        <v>4165</v>
      </c>
    </row>
    <row r="11331" spans="1:15" x14ac:dyDescent="0.35">
      <c r="A11331">
        <v>-82.319714700000006</v>
      </c>
      <c r="B11331">
        <v>49.495426100000003</v>
      </c>
      <c r="C11331" t="s">
        <v>1551</v>
      </c>
      <c r="D11331">
        <v>2019</v>
      </c>
      <c r="E11331" t="s">
        <v>16</v>
      </c>
      <c r="H11331" t="s">
        <v>1619</v>
      </c>
      <c r="I11331" t="s">
        <v>1620</v>
      </c>
      <c r="J11331" t="s">
        <v>1615</v>
      </c>
      <c r="K11331" t="s">
        <v>20</v>
      </c>
      <c r="L11331">
        <v>998</v>
      </c>
      <c r="M11331">
        <v>49.495426100000003</v>
      </c>
      <c r="N11331">
        <v>-82.319714700000006</v>
      </c>
      <c r="O11331">
        <v>4166</v>
      </c>
    </row>
    <row r="11332" spans="1:15" x14ac:dyDescent="0.35">
      <c r="A11332">
        <v>-82.330179599999994</v>
      </c>
      <c r="B11332">
        <v>49.513822300000001</v>
      </c>
      <c r="C11332" t="s">
        <v>1551</v>
      </c>
      <c r="D11332">
        <v>2019</v>
      </c>
      <c r="E11332" t="s">
        <v>16</v>
      </c>
      <c r="H11332" t="s">
        <v>1633</v>
      </c>
      <c r="I11332" t="s">
        <v>1634</v>
      </c>
      <c r="J11332" t="s">
        <v>1615</v>
      </c>
      <c r="K11332" t="s">
        <v>20</v>
      </c>
      <c r="L11332">
        <v>998</v>
      </c>
      <c r="M11332">
        <v>49.513822300000001</v>
      </c>
      <c r="N11332">
        <v>-82.330179599999994</v>
      </c>
      <c r="O11332">
        <v>4167</v>
      </c>
    </row>
    <row r="11333" spans="1:15" x14ac:dyDescent="0.35">
      <c r="A11333">
        <v>-82.525135399999996</v>
      </c>
      <c r="B11333">
        <v>48.849321400000001</v>
      </c>
      <c r="C11333" t="s">
        <v>1551</v>
      </c>
      <c r="D11333">
        <v>2019</v>
      </c>
      <c r="E11333" t="s">
        <v>320</v>
      </c>
      <c r="H11333" t="s">
        <v>1621</v>
      </c>
      <c r="I11333" t="s">
        <v>1622</v>
      </c>
      <c r="J11333" t="s">
        <v>1623</v>
      </c>
      <c r="K11333" t="s">
        <v>20</v>
      </c>
      <c r="L11333">
        <v>1000</v>
      </c>
      <c r="M11333">
        <v>48.849321400000001</v>
      </c>
      <c r="N11333">
        <v>-82.525135399999996</v>
      </c>
      <c r="O11333">
        <v>4187</v>
      </c>
    </row>
    <row r="11334" spans="1:15" x14ac:dyDescent="0.35">
      <c r="A11334">
        <v>-84.602620799999997</v>
      </c>
      <c r="B11334">
        <v>49.613667700000001</v>
      </c>
      <c r="C11334" t="s">
        <v>1551</v>
      </c>
      <c r="D11334">
        <v>2019</v>
      </c>
      <c r="E11334" t="s">
        <v>59</v>
      </c>
      <c r="H11334" t="s">
        <v>1638</v>
      </c>
      <c r="I11334" t="s">
        <v>1639</v>
      </c>
      <c r="J11334" t="s">
        <v>1555</v>
      </c>
      <c r="K11334" t="s">
        <v>20</v>
      </c>
      <c r="L11334">
        <v>2500</v>
      </c>
      <c r="M11334">
        <v>49.613667700000001</v>
      </c>
      <c r="N11334">
        <v>-84.602620799999997</v>
      </c>
      <c r="O11334">
        <v>4191</v>
      </c>
    </row>
    <row r="11335" spans="1:15" x14ac:dyDescent="0.35">
      <c r="A11335">
        <v>-75.914934299999999</v>
      </c>
      <c r="B11335">
        <v>45.271532200000003</v>
      </c>
      <c r="C11335" t="s">
        <v>1834</v>
      </c>
      <c r="D11335">
        <v>2019</v>
      </c>
      <c r="E11335" t="s">
        <v>245</v>
      </c>
      <c r="H11335" t="s">
        <v>2112</v>
      </c>
      <c r="I11335" t="s">
        <v>2113</v>
      </c>
      <c r="J11335" t="s">
        <v>2114</v>
      </c>
      <c r="K11335" t="s">
        <v>20</v>
      </c>
      <c r="L11335">
        <v>500</v>
      </c>
      <c r="M11335">
        <v>45.271532200000003</v>
      </c>
      <c r="N11335">
        <v>-75.914934299999999</v>
      </c>
      <c r="O11335">
        <v>4712</v>
      </c>
    </row>
    <row r="11336" spans="1:15" x14ac:dyDescent="0.35">
      <c r="A11336">
        <v>-75.514617700000002</v>
      </c>
      <c r="B11336">
        <v>45.2919871</v>
      </c>
      <c r="C11336" t="s">
        <v>1834</v>
      </c>
      <c r="D11336">
        <v>2019</v>
      </c>
      <c r="E11336" t="s">
        <v>245</v>
      </c>
      <c r="H11336" t="s">
        <v>2115</v>
      </c>
      <c r="I11336" t="s">
        <v>2116</v>
      </c>
      <c r="J11336" t="s">
        <v>2117</v>
      </c>
      <c r="K11336" t="s">
        <v>20</v>
      </c>
      <c r="L11336">
        <v>500</v>
      </c>
      <c r="M11336">
        <v>45.2919871</v>
      </c>
      <c r="N11336">
        <v>-75.514617700000002</v>
      </c>
      <c r="O11336">
        <v>4713</v>
      </c>
    </row>
    <row r="11337" spans="1:15" x14ac:dyDescent="0.35">
      <c r="A11337">
        <v>-75.557915899999998</v>
      </c>
      <c r="B11337">
        <v>45.264833500000002</v>
      </c>
      <c r="C11337" t="s">
        <v>1834</v>
      </c>
      <c r="D11337">
        <v>2019</v>
      </c>
      <c r="E11337" t="s">
        <v>245</v>
      </c>
      <c r="H11337" t="s">
        <v>2118</v>
      </c>
      <c r="I11337" t="s">
        <v>2119</v>
      </c>
      <c r="J11337" t="s">
        <v>2117</v>
      </c>
      <c r="K11337" t="s">
        <v>20</v>
      </c>
      <c r="L11337">
        <v>500</v>
      </c>
      <c r="M11337">
        <v>45.264833500000002</v>
      </c>
      <c r="N11337">
        <v>-75.557915899999998</v>
      </c>
      <c r="O11337">
        <v>4714</v>
      </c>
    </row>
    <row r="11338" spans="1:15" x14ac:dyDescent="0.35">
      <c r="A11338">
        <v>-75.113820399999994</v>
      </c>
      <c r="B11338">
        <v>45.009588700000002</v>
      </c>
      <c r="C11338" t="s">
        <v>1834</v>
      </c>
      <c r="D11338">
        <v>2019</v>
      </c>
      <c r="E11338" t="s">
        <v>320</v>
      </c>
      <c r="H11338" t="s">
        <v>2134</v>
      </c>
      <c r="I11338" t="s">
        <v>2135</v>
      </c>
      <c r="J11338" t="s">
        <v>2136</v>
      </c>
      <c r="K11338" t="s">
        <v>20</v>
      </c>
      <c r="L11338">
        <v>1189</v>
      </c>
      <c r="M11338">
        <v>45.009588700000002</v>
      </c>
      <c r="N11338">
        <v>-75.113820399999994</v>
      </c>
      <c r="O11338">
        <v>4719</v>
      </c>
    </row>
    <row r="11339" spans="1:15" x14ac:dyDescent="0.35">
      <c r="A11339">
        <v>-75.113820399999994</v>
      </c>
      <c r="B11339">
        <v>45.009588700000002</v>
      </c>
      <c r="C11339" t="s">
        <v>1834</v>
      </c>
      <c r="D11339">
        <v>2019</v>
      </c>
      <c r="E11339" t="s">
        <v>320</v>
      </c>
      <c r="H11339" t="s">
        <v>2134</v>
      </c>
      <c r="I11339" t="s">
        <v>2135</v>
      </c>
      <c r="J11339" t="s">
        <v>2136</v>
      </c>
      <c r="K11339" t="s">
        <v>20</v>
      </c>
      <c r="L11339">
        <v>809</v>
      </c>
      <c r="M11339">
        <v>45.009588700000002</v>
      </c>
      <c r="N11339">
        <v>-75.113820399999994</v>
      </c>
      <c r="O11339">
        <v>4720</v>
      </c>
    </row>
    <row r="11340" spans="1:15" x14ac:dyDescent="0.35">
      <c r="A11340">
        <v>-75.113820399999994</v>
      </c>
      <c r="B11340">
        <v>45.009588700000002</v>
      </c>
      <c r="C11340" t="s">
        <v>1834</v>
      </c>
      <c r="D11340">
        <v>2019</v>
      </c>
      <c r="E11340" t="s">
        <v>320</v>
      </c>
      <c r="H11340" t="s">
        <v>2134</v>
      </c>
      <c r="I11340" t="s">
        <v>2135</v>
      </c>
      <c r="J11340" t="s">
        <v>2136</v>
      </c>
      <c r="K11340" t="s">
        <v>20</v>
      </c>
      <c r="L11340">
        <v>2000</v>
      </c>
      <c r="M11340">
        <v>45.009588700000002</v>
      </c>
      <c r="N11340">
        <v>-75.113820399999994</v>
      </c>
      <c r="O11340">
        <v>4721</v>
      </c>
    </row>
    <row r="11341" spans="1:15" x14ac:dyDescent="0.35">
      <c r="A11341">
        <v>-80.524942199999998</v>
      </c>
      <c r="B11341">
        <v>48.1783012</v>
      </c>
      <c r="C11341" t="s">
        <v>1780</v>
      </c>
      <c r="D11341">
        <v>2019</v>
      </c>
      <c r="E11341" t="s">
        <v>59</v>
      </c>
      <c r="H11341" t="s">
        <v>1923</v>
      </c>
      <c r="I11341" t="s">
        <v>1924</v>
      </c>
      <c r="J11341" t="s">
        <v>1925</v>
      </c>
      <c r="K11341" t="s">
        <v>20</v>
      </c>
      <c r="L11341">
        <v>5100</v>
      </c>
      <c r="M11341">
        <v>48.1783012</v>
      </c>
      <c r="N11341">
        <v>-80.524942199999998</v>
      </c>
      <c r="O11341">
        <v>5206</v>
      </c>
    </row>
    <row r="11342" spans="1:15" x14ac:dyDescent="0.35">
      <c r="A11342">
        <v>-80.737631500000006</v>
      </c>
      <c r="B11342">
        <v>47.871151599999997</v>
      </c>
      <c r="C11342" t="s">
        <v>1780</v>
      </c>
      <c r="D11342">
        <v>2019</v>
      </c>
      <c r="E11342" t="s">
        <v>59</v>
      </c>
      <c r="H11342" t="s">
        <v>1926</v>
      </c>
      <c r="I11342" t="s">
        <v>1927</v>
      </c>
      <c r="J11342" t="s">
        <v>1791</v>
      </c>
      <c r="K11342" t="s">
        <v>20</v>
      </c>
      <c r="L11342">
        <v>800</v>
      </c>
      <c r="M11342">
        <v>47.871151599999997</v>
      </c>
      <c r="N11342">
        <v>-80.737631500000006</v>
      </c>
      <c r="O11342">
        <v>5208</v>
      </c>
    </row>
    <row r="11343" spans="1:15" x14ac:dyDescent="0.35">
      <c r="A11343">
        <v>-80.021162500000003</v>
      </c>
      <c r="B11343">
        <v>47.717146399999997</v>
      </c>
      <c r="C11343" t="s">
        <v>1780</v>
      </c>
      <c r="D11343">
        <v>2019</v>
      </c>
      <c r="E11343" t="s">
        <v>59</v>
      </c>
      <c r="H11343" t="s">
        <v>1915</v>
      </c>
      <c r="I11343" t="s">
        <v>1916</v>
      </c>
      <c r="J11343" t="s">
        <v>1917</v>
      </c>
      <c r="K11343" t="s">
        <v>20</v>
      </c>
      <c r="L11343">
        <v>3400</v>
      </c>
      <c r="M11343">
        <v>47.717146399999997</v>
      </c>
      <c r="N11343">
        <v>-80.021162500000003</v>
      </c>
      <c r="O11343">
        <v>5220</v>
      </c>
    </row>
    <row r="11344" spans="1:15" x14ac:dyDescent="0.35">
      <c r="A11344">
        <v>-80.719370799999993</v>
      </c>
      <c r="B11344">
        <v>47.915322600000003</v>
      </c>
      <c r="C11344" t="s">
        <v>1780</v>
      </c>
      <c r="D11344">
        <v>2019</v>
      </c>
      <c r="E11344" t="s">
        <v>16</v>
      </c>
      <c r="H11344" t="s">
        <v>2230</v>
      </c>
      <c r="I11344" t="s">
        <v>2231</v>
      </c>
      <c r="J11344" t="s">
        <v>1791</v>
      </c>
      <c r="K11344" t="s">
        <v>20</v>
      </c>
      <c r="L11344">
        <v>400</v>
      </c>
      <c r="M11344">
        <v>47.915322600000003</v>
      </c>
      <c r="N11344">
        <v>-80.719370799999993</v>
      </c>
      <c r="O11344">
        <v>5234</v>
      </c>
    </row>
    <row r="11345" spans="1:15" x14ac:dyDescent="0.35">
      <c r="A11345">
        <v>-80.612796500000002</v>
      </c>
      <c r="B11345">
        <v>47.603215200000001</v>
      </c>
      <c r="C11345" t="s">
        <v>1780</v>
      </c>
      <c r="D11345">
        <v>2019</v>
      </c>
      <c r="E11345" t="s">
        <v>16</v>
      </c>
      <c r="H11345" t="s">
        <v>2232</v>
      </c>
      <c r="I11345" t="s">
        <v>2233</v>
      </c>
      <c r="J11345" t="s">
        <v>2050</v>
      </c>
      <c r="K11345" t="s">
        <v>20</v>
      </c>
      <c r="L11345">
        <v>400</v>
      </c>
      <c r="M11345">
        <v>47.603215200000001</v>
      </c>
      <c r="N11345">
        <v>-80.612796500000002</v>
      </c>
      <c r="O11345">
        <v>5237</v>
      </c>
    </row>
    <row r="11346" spans="1:15" x14ac:dyDescent="0.35">
      <c r="A11346">
        <v>-80.717089400000006</v>
      </c>
      <c r="B11346">
        <v>47.972900000000003</v>
      </c>
      <c r="C11346" t="s">
        <v>1780</v>
      </c>
      <c r="D11346">
        <v>2019</v>
      </c>
      <c r="E11346" t="s">
        <v>16</v>
      </c>
      <c r="H11346" t="s">
        <v>2137</v>
      </c>
      <c r="I11346" t="s">
        <v>2138</v>
      </c>
      <c r="J11346" t="s">
        <v>1800</v>
      </c>
      <c r="K11346" t="s">
        <v>20</v>
      </c>
      <c r="L11346">
        <v>1100</v>
      </c>
      <c r="M11346">
        <v>47.972900000000003</v>
      </c>
      <c r="N11346">
        <v>-80.717089400000006</v>
      </c>
      <c r="O11346">
        <v>5331</v>
      </c>
    </row>
    <row r="11347" spans="1:15" x14ac:dyDescent="0.35">
      <c r="A11347">
        <v>-80.588353299999994</v>
      </c>
      <c r="B11347">
        <v>47.710962299999998</v>
      </c>
      <c r="C11347" t="s">
        <v>1780</v>
      </c>
      <c r="D11347">
        <v>2019</v>
      </c>
      <c r="E11347" t="s">
        <v>16</v>
      </c>
      <c r="H11347" t="s">
        <v>1807</v>
      </c>
      <c r="I11347" t="s">
        <v>1808</v>
      </c>
      <c r="J11347" t="s">
        <v>1809</v>
      </c>
      <c r="K11347" t="s">
        <v>20</v>
      </c>
      <c r="L11347">
        <v>2000</v>
      </c>
      <c r="M11347">
        <v>47.710962299999998</v>
      </c>
      <c r="N11347">
        <v>-80.588353299999994</v>
      </c>
      <c r="O11347">
        <v>5332</v>
      </c>
    </row>
    <row r="11348" spans="1:15" x14ac:dyDescent="0.35">
      <c r="A11348">
        <v>-80.356918500000006</v>
      </c>
      <c r="B11348">
        <v>48.0605227</v>
      </c>
      <c r="C11348" t="s">
        <v>1780</v>
      </c>
      <c r="D11348">
        <v>2019</v>
      </c>
      <c r="E11348" t="s">
        <v>16</v>
      </c>
      <c r="H11348" t="s">
        <v>1821</v>
      </c>
      <c r="I11348" t="s">
        <v>1822</v>
      </c>
      <c r="J11348" t="s">
        <v>1823</v>
      </c>
      <c r="K11348" t="s">
        <v>20</v>
      </c>
      <c r="L11348">
        <v>500</v>
      </c>
      <c r="M11348">
        <v>48.0605227</v>
      </c>
      <c r="N11348">
        <v>-80.356918500000006</v>
      </c>
      <c r="O11348">
        <v>5333</v>
      </c>
    </row>
    <row r="11349" spans="1:15" x14ac:dyDescent="0.35">
      <c r="A11349">
        <v>-80.491136400000002</v>
      </c>
      <c r="B11349">
        <v>48.485260699999998</v>
      </c>
      <c r="C11349" t="s">
        <v>1780</v>
      </c>
      <c r="D11349">
        <v>2019</v>
      </c>
      <c r="E11349" t="s">
        <v>16</v>
      </c>
      <c r="H11349" t="s">
        <v>1845</v>
      </c>
      <c r="I11349" t="s">
        <v>1846</v>
      </c>
      <c r="J11349" t="s">
        <v>1847</v>
      </c>
      <c r="K11349" t="s">
        <v>20</v>
      </c>
      <c r="L11349">
        <v>300</v>
      </c>
      <c r="M11349">
        <v>48.485260699999998</v>
      </c>
      <c r="N11349">
        <v>-80.491136400000002</v>
      </c>
      <c r="O11349">
        <v>5334</v>
      </c>
    </row>
    <row r="11350" spans="1:15" x14ac:dyDescent="0.35">
      <c r="A11350">
        <v>-80.704933400000002</v>
      </c>
      <c r="B11350">
        <v>47.989964299999997</v>
      </c>
      <c r="C11350" t="s">
        <v>1780</v>
      </c>
      <c r="D11350">
        <v>2019</v>
      </c>
      <c r="E11350" t="s">
        <v>16</v>
      </c>
      <c r="H11350" t="s">
        <v>1798</v>
      </c>
      <c r="I11350" t="s">
        <v>1799</v>
      </c>
      <c r="J11350" t="s">
        <v>1800</v>
      </c>
      <c r="K11350" t="s">
        <v>20</v>
      </c>
      <c r="L11350">
        <v>400</v>
      </c>
      <c r="M11350">
        <v>47.989964299999997</v>
      </c>
      <c r="N11350">
        <v>-80.704933400000002</v>
      </c>
      <c r="O11350">
        <v>5335</v>
      </c>
    </row>
    <row r="11351" spans="1:15" x14ac:dyDescent="0.35">
      <c r="A11351">
        <v>-80.351676100000006</v>
      </c>
      <c r="B11351">
        <v>48.070822200000002</v>
      </c>
      <c r="C11351" t="s">
        <v>1780</v>
      </c>
      <c r="D11351">
        <v>2019</v>
      </c>
      <c r="E11351" t="s">
        <v>16</v>
      </c>
      <c r="H11351" t="s">
        <v>1828</v>
      </c>
      <c r="I11351" t="s">
        <v>1829</v>
      </c>
      <c r="J11351" t="s">
        <v>1823</v>
      </c>
      <c r="K11351" t="s">
        <v>20</v>
      </c>
      <c r="L11351">
        <v>1400</v>
      </c>
      <c r="M11351">
        <v>48.070822200000002</v>
      </c>
      <c r="N11351">
        <v>-80.351676100000006</v>
      </c>
      <c r="O11351">
        <v>5336</v>
      </c>
    </row>
    <row r="11352" spans="1:15" x14ac:dyDescent="0.35">
      <c r="A11352">
        <v>-80.730397699999997</v>
      </c>
      <c r="B11352">
        <v>47.902672500000001</v>
      </c>
      <c r="C11352" t="s">
        <v>1780</v>
      </c>
      <c r="D11352">
        <v>2019</v>
      </c>
      <c r="E11352" t="s">
        <v>16</v>
      </c>
      <c r="H11352" t="s">
        <v>1824</v>
      </c>
      <c r="I11352" t="s">
        <v>1825</v>
      </c>
      <c r="J11352" t="s">
        <v>1791</v>
      </c>
      <c r="K11352" t="s">
        <v>20</v>
      </c>
      <c r="L11352">
        <v>900</v>
      </c>
      <c r="M11352">
        <v>47.902672500000001</v>
      </c>
      <c r="N11352">
        <v>-80.730397699999997</v>
      </c>
      <c r="O11352">
        <v>5337</v>
      </c>
    </row>
    <row r="11353" spans="1:15" x14ac:dyDescent="0.35">
      <c r="A11353">
        <v>-80.607959300000005</v>
      </c>
      <c r="B11353">
        <v>47.560439899999999</v>
      </c>
      <c r="C11353" t="s">
        <v>1780</v>
      </c>
      <c r="D11353">
        <v>2019</v>
      </c>
      <c r="E11353" t="s">
        <v>16</v>
      </c>
      <c r="H11353" t="s">
        <v>1882</v>
      </c>
      <c r="I11353" t="s">
        <v>1883</v>
      </c>
      <c r="J11353" t="s">
        <v>1820</v>
      </c>
      <c r="K11353" t="s">
        <v>20</v>
      </c>
      <c r="L11353">
        <v>700</v>
      </c>
      <c r="M11353">
        <v>47.560439899999999</v>
      </c>
      <c r="N11353">
        <v>-80.607959300000005</v>
      </c>
      <c r="O11353">
        <v>5338</v>
      </c>
    </row>
    <row r="11354" spans="1:15" x14ac:dyDescent="0.35">
      <c r="A11354">
        <v>-80.619582800000003</v>
      </c>
      <c r="B11354">
        <v>47.5650263</v>
      </c>
      <c r="C11354" t="s">
        <v>1780</v>
      </c>
      <c r="D11354">
        <v>2019</v>
      </c>
      <c r="E11354" t="s">
        <v>16</v>
      </c>
      <c r="H11354" t="s">
        <v>1818</v>
      </c>
      <c r="I11354" t="s">
        <v>1819</v>
      </c>
      <c r="J11354" t="s">
        <v>1820</v>
      </c>
      <c r="K11354" t="s">
        <v>20</v>
      </c>
      <c r="L11354">
        <v>3000</v>
      </c>
      <c r="M11354">
        <v>47.5650263</v>
      </c>
      <c r="N11354">
        <v>-80.619582800000003</v>
      </c>
      <c r="O11354">
        <v>5339</v>
      </c>
    </row>
    <row r="11355" spans="1:15" x14ac:dyDescent="0.35">
      <c r="A11355">
        <v>-80.6242728</v>
      </c>
      <c r="B11355">
        <v>47.563575100000001</v>
      </c>
      <c r="C11355" t="s">
        <v>1780</v>
      </c>
      <c r="D11355">
        <v>2019</v>
      </c>
      <c r="E11355" t="s">
        <v>16</v>
      </c>
      <c r="H11355" t="s">
        <v>1832</v>
      </c>
      <c r="I11355" t="s">
        <v>1833</v>
      </c>
      <c r="J11355" t="s">
        <v>1820</v>
      </c>
      <c r="K11355" t="s">
        <v>492</v>
      </c>
      <c r="L11355">
        <v>3000</v>
      </c>
      <c r="M11355">
        <v>47.563575100000001</v>
      </c>
      <c r="N11355">
        <v>-80.6242728</v>
      </c>
      <c r="O11355">
        <v>5340</v>
      </c>
    </row>
    <row r="11356" spans="1:15" x14ac:dyDescent="0.35">
      <c r="A11356">
        <v>-79.866814399999996</v>
      </c>
      <c r="B11356">
        <v>48.224991099999997</v>
      </c>
      <c r="C11356" t="s">
        <v>1780</v>
      </c>
      <c r="D11356">
        <v>2019</v>
      </c>
      <c r="E11356" t="s">
        <v>16</v>
      </c>
      <c r="H11356" t="s">
        <v>1826</v>
      </c>
      <c r="I11356" t="s">
        <v>1827</v>
      </c>
      <c r="J11356" t="s">
        <v>1788</v>
      </c>
      <c r="K11356" t="s">
        <v>20</v>
      </c>
      <c r="L11356">
        <v>500</v>
      </c>
      <c r="M11356">
        <v>48.224991099999997</v>
      </c>
      <c r="N11356">
        <v>-79.866814399999996</v>
      </c>
      <c r="O11356">
        <v>5341</v>
      </c>
    </row>
    <row r="11357" spans="1:15" x14ac:dyDescent="0.35">
      <c r="A11357">
        <v>-80.718655499999997</v>
      </c>
      <c r="B11357">
        <v>47.5494573</v>
      </c>
      <c r="C11357" t="s">
        <v>1780</v>
      </c>
      <c r="D11357">
        <v>2019</v>
      </c>
      <c r="E11357" t="s">
        <v>16</v>
      </c>
      <c r="H11357" t="s">
        <v>1861</v>
      </c>
      <c r="I11357" t="s">
        <v>1862</v>
      </c>
      <c r="J11357" t="s">
        <v>1863</v>
      </c>
      <c r="K11357" t="s">
        <v>20</v>
      </c>
      <c r="L11357">
        <v>400</v>
      </c>
      <c r="M11357">
        <v>47.5494573</v>
      </c>
      <c r="N11357">
        <v>-80.718655499999997</v>
      </c>
      <c r="O11357">
        <v>5342</v>
      </c>
    </row>
    <row r="11358" spans="1:15" x14ac:dyDescent="0.35">
      <c r="A11358">
        <v>-80.528965900000003</v>
      </c>
      <c r="B11358">
        <v>47.8850081</v>
      </c>
      <c r="C11358" t="s">
        <v>1780</v>
      </c>
      <c r="D11358">
        <v>2019</v>
      </c>
      <c r="E11358" t="s">
        <v>16</v>
      </c>
      <c r="H11358" t="s">
        <v>1781</v>
      </c>
      <c r="I11358" t="s">
        <v>1782</v>
      </c>
      <c r="J11358" t="s">
        <v>1783</v>
      </c>
      <c r="K11358" t="s">
        <v>20</v>
      </c>
      <c r="L11358">
        <v>800</v>
      </c>
      <c r="M11358">
        <v>47.8850081</v>
      </c>
      <c r="N11358">
        <v>-80.528965900000003</v>
      </c>
      <c r="O11358">
        <v>5343</v>
      </c>
    </row>
    <row r="11359" spans="1:15" x14ac:dyDescent="0.35">
      <c r="A11359">
        <v>-80.483463700000001</v>
      </c>
      <c r="B11359">
        <v>47.617582200000001</v>
      </c>
      <c r="C11359" t="s">
        <v>1780</v>
      </c>
      <c r="D11359">
        <v>2019</v>
      </c>
      <c r="E11359" t="s">
        <v>16</v>
      </c>
      <c r="H11359" t="s">
        <v>1804</v>
      </c>
      <c r="I11359" t="s">
        <v>1805</v>
      </c>
      <c r="J11359" t="s">
        <v>1806</v>
      </c>
      <c r="K11359" t="s">
        <v>20</v>
      </c>
      <c r="L11359">
        <v>900</v>
      </c>
      <c r="M11359">
        <v>47.617582200000001</v>
      </c>
      <c r="N11359">
        <v>-80.483463700000001</v>
      </c>
      <c r="O11359">
        <v>5344</v>
      </c>
    </row>
    <row r="11360" spans="1:15" x14ac:dyDescent="0.35">
      <c r="A11360">
        <v>-80.595142100000004</v>
      </c>
      <c r="B11360">
        <v>48.318021299999998</v>
      </c>
      <c r="C11360" t="s">
        <v>1780</v>
      </c>
      <c r="D11360">
        <v>2019</v>
      </c>
      <c r="E11360" t="s">
        <v>16</v>
      </c>
      <c r="H11360" t="s">
        <v>1867</v>
      </c>
      <c r="I11360" t="s">
        <v>1868</v>
      </c>
      <c r="J11360" t="s">
        <v>1869</v>
      </c>
      <c r="K11360" t="s">
        <v>20</v>
      </c>
      <c r="L11360">
        <v>400</v>
      </c>
      <c r="M11360">
        <v>48.318021299999998</v>
      </c>
      <c r="N11360">
        <v>-80.595142100000004</v>
      </c>
      <c r="O11360">
        <v>5345</v>
      </c>
    </row>
    <row r="11361" spans="1:15" x14ac:dyDescent="0.35">
      <c r="A11361">
        <v>-80.571284599999998</v>
      </c>
      <c r="B11361">
        <v>48.267552799999997</v>
      </c>
      <c r="C11361" t="s">
        <v>1780</v>
      </c>
      <c r="D11361">
        <v>2019</v>
      </c>
      <c r="E11361" t="s">
        <v>16</v>
      </c>
      <c r="H11361" t="s">
        <v>1801</v>
      </c>
      <c r="I11361" t="s">
        <v>1802</v>
      </c>
      <c r="J11361" t="s">
        <v>1803</v>
      </c>
      <c r="K11361" t="s">
        <v>20</v>
      </c>
      <c r="L11361">
        <v>1000</v>
      </c>
      <c r="M11361">
        <v>48.267552799999997</v>
      </c>
      <c r="N11361">
        <v>-80.571284599999998</v>
      </c>
      <c r="O11361">
        <v>5346</v>
      </c>
    </row>
    <row r="11362" spans="1:15" x14ac:dyDescent="0.35">
      <c r="A11362">
        <v>-80.7269565</v>
      </c>
      <c r="B11362">
        <v>47.880251000000001</v>
      </c>
      <c r="C11362" t="s">
        <v>1780</v>
      </c>
      <c r="D11362">
        <v>2019</v>
      </c>
      <c r="E11362" t="s">
        <v>16</v>
      </c>
      <c r="H11362" t="s">
        <v>2236</v>
      </c>
      <c r="I11362" t="s">
        <v>2237</v>
      </c>
      <c r="J11362" t="s">
        <v>1791</v>
      </c>
      <c r="K11362" t="s">
        <v>20</v>
      </c>
      <c r="L11362">
        <v>300</v>
      </c>
      <c r="M11362">
        <v>47.880251000000001</v>
      </c>
      <c r="N11362">
        <v>-80.7269565</v>
      </c>
      <c r="O11362">
        <v>5350</v>
      </c>
    </row>
    <row r="11363" spans="1:15" x14ac:dyDescent="0.35">
      <c r="A11363">
        <v>-80.162766199999993</v>
      </c>
      <c r="B11363">
        <v>48.032280800000002</v>
      </c>
      <c r="C11363" t="s">
        <v>1780</v>
      </c>
      <c r="D11363">
        <v>2019</v>
      </c>
      <c r="E11363" t="s">
        <v>16</v>
      </c>
      <c r="H11363" t="s">
        <v>1792</v>
      </c>
      <c r="I11363" t="s">
        <v>1793</v>
      </c>
      <c r="J11363" t="s">
        <v>1794</v>
      </c>
      <c r="K11363" t="s">
        <v>20</v>
      </c>
      <c r="L11363">
        <v>300</v>
      </c>
      <c r="M11363">
        <v>48.032280800000002</v>
      </c>
      <c r="N11363">
        <v>-80.162766199999993</v>
      </c>
      <c r="O11363">
        <v>5352</v>
      </c>
    </row>
    <row r="11364" spans="1:15" x14ac:dyDescent="0.35">
      <c r="A11364">
        <v>-80.510035900000005</v>
      </c>
      <c r="B11364">
        <v>47.6221976</v>
      </c>
      <c r="C11364" t="s">
        <v>1780</v>
      </c>
      <c r="D11364">
        <v>2019</v>
      </c>
      <c r="E11364" t="s">
        <v>16</v>
      </c>
      <c r="H11364" t="s">
        <v>2234</v>
      </c>
      <c r="I11364" t="s">
        <v>2235</v>
      </c>
      <c r="J11364" t="s">
        <v>1806</v>
      </c>
      <c r="K11364" t="s">
        <v>20</v>
      </c>
      <c r="L11364">
        <v>3100</v>
      </c>
      <c r="M11364">
        <v>47.6221976</v>
      </c>
      <c r="N11364">
        <v>-80.510035900000005</v>
      </c>
      <c r="O11364">
        <v>5355</v>
      </c>
    </row>
    <row r="11365" spans="1:15" x14ac:dyDescent="0.35">
      <c r="A11365">
        <v>-81.400973300000004</v>
      </c>
      <c r="B11365">
        <v>44.438907100000002</v>
      </c>
      <c r="C11365" t="s">
        <v>2281</v>
      </c>
      <c r="D11365">
        <v>2019</v>
      </c>
      <c r="E11365" t="s">
        <v>16</v>
      </c>
      <c r="H11365" t="s">
        <v>2348</v>
      </c>
      <c r="I11365" t="s">
        <v>2349</v>
      </c>
      <c r="J11365" t="s">
        <v>2350</v>
      </c>
      <c r="K11365" t="s">
        <v>20</v>
      </c>
      <c r="L11365">
        <v>750</v>
      </c>
      <c r="M11365">
        <v>44.438907100000002</v>
      </c>
      <c r="N11365">
        <v>-81.400973300000004</v>
      </c>
      <c r="O11365">
        <v>5437</v>
      </c>
    </row>
    <row r="11366" spans="1:15" x14ac:dyDescent="0.35">
      <c r="A11366">
        <v>-79.687777800000006</v>
      </c>
      <c r="B11366">
        <v>44.580277799999998</v>
      </c>
      <c r="C11366" t="s">
        <v>2281</v>
      </c>
      <c r="D11366">
        <v>2019</v>
      </c>
      <c r="E11366" t="s">
        <v>16</v>
      </c>
      <c r="H11366" t="s">
        <v>2340</v>
      </c>
      <c r="I11366" t="s">
        <v>2341</v>
      </c>
      <c r="J11366" t="s">
        <v>2342</v>
      </c>
      <c r="K11366" t="s">
        <v>20</v>
      </c>
      <c r="L11366">
        <v>2000</v>
      </c>
      <c r="M11366">
        <v>44.580277799999998</v>
      </c>
      <c r="N11366">
        <v>-79.687777800000006</v>
      </c>
      <c r="O11366">
        <v>5438</v>
      </c>
    </row>
    <row r="11367" spans="1:15" x14ac:dyDescent="0.35">
      <c r="A11367">
        <v>-80.158333299999995</v>
      </c>
      <c r="B11367">
        <v>44.165555599999998</v>
      </c>
      <c r="C11367" t="s">
        <v>2281</v>
      </c>
      <c r="D11367">
        <v>2019</v>
      </c>
      <c r="E11367" t="s">
        <v>16</v>
      </c>
      <c r="H11367" t="s">
        <v>2343</v>
      </c>
      <c r="I11367" t="s">
        <v>2344</v>
      </c>
      <c r="J11367" t="s">
        <v>2345</v>
      </c>
      <c r="K11367" t="s">
        <v>20</v>
      </c>
      <c r="L11367">
        <v>5000</v>
      </c>
      <c r="M11367">
        <v>44.165555599999998</v>
      </c>
      <c r="N11367">
        <v>-80.158333299999995</v>
      </c>
      <c r="O11367">
        <v>5439</v>
      </c>
    </row>
    <row r="11368" spans="1:15" x14ac:dyDescent="0.35">
      <c r="A11368">
        <v>-79.748888899999997</v>
      </c>
      <c r="B11368">
        <v>44.475000000000001</v>
      </c>
      <c r="C11368" t="s">
        <v>2281</v>
      </c>
      <c r="D11368">
        <v>2019</v>
      </c>
      <c r="E11368" t="s">
        <v>16</v>
      </c>
      <c r="H11368" t="s">
        <v>2346</v>
      </c>
      <c r="I11368" t="s">
        <v>2347</v>
      </c>
      <c r="J11368" t="s">
        <v>2305</v>
      </c>
      <c r="K11368" t="s">
        <v>20</v>
      </c>
      <c r="L11368">
        <v>3000</v>
      </c>
      <c r="M11368">
        <v>44.475000000000001</v>
      </c>
      <c r="N11368">
        <v>-79.748888899999997</v>
      </c>
      <c r="O11368">
        <v>5440</v>
      </c>
    </row>
    <row r="11369" spans="1:15" x14ac:dyDescent="0.35">
      <c r="A11369">
        <v>-80.813412200000002</v>
      </c>
      <c r="B11369">
        <v>44.180370699999997</v>
      </c>
      <c r="C11369" t="s">
        <v>2281</v>
      </c>
      <c r="D11369">
        <v>2019</v>
      </c>
      <c r="E11369" t="s">
        <v>16</v>
      </c>
      <c r="H11369" t="s">
        <v>2326</v>
      </c>
      <c r="I11369" t="s">
        <v>2327</v>
      </c>
      <c r="J11369" t="s">
        <v>2285</v>
      </c>
      <c r="K11369" t="s">
        <v>20</v>
      </c>
      <c r="L11369">
        <v>698</v>
      </c>
      <c r="M11369">
        <v>44.180370699999997</v>
      </c>
      <c r="N11369">
        <v>-80.813412200000002</v>
      </c>
      <c r="O11369">
        <v>5441</v>
      </c>
    </row>
    <row r="11370" spans="1:15" x14ac:dyDescent="0.35">
      <c r="A11370">
        <v>-80.372575800000007</v>
      </c>
      <c r="B11370">
        <v>44.340853099999997</v>
      </c>
      <c r="C11370" t="s">
        <v>2281</v>
      </c>
      <c r="D11370">
        <v>2019</v>
      </c>
      <c r="E11370" t="s">
        <v>16</v>
      </c>
      <c r="H11370" t="s">
        <v>2323</v>
      </c>
      <c r="I11370" t="s">
        <v>2324</v>
      </c>
      <c r="J11370" t="s">
        <v>2325</v>
      </c>
      <c r="K11370" t="s">
        <v>20</v>
      </c>
      <c r="L11370">
        <v>1211</v>
      </c>
      <c r="M11370">
        <v>44.340853099999997</v>
      </c>
      <c r="N11370">
        <v>-80.372575800000007</v>
      </c>
      <c r="O11370">
        <v>5442</v>
      </c>
    </row>
    <row r="11371" spans="1:15" x14ac:dyDescent="0.35">
      <c r="A11371">
        <v>-81.400973300000004</v>
      </c>
      <c r="B11371">
        <v>44.438907100000002</v>
      </c>
      <c r="C11371" t="s">
        <v>2281</v>
      </c>
      <c r="D11371">
        <v>2019</v>
      </c>
      <c r="E11371" t="s">
        <v>16</v>
      </c>
      <c r="H11371" t="s">
        <v>2348</v>
      </c>
      <c r="I11371" t="s">
        <v>2349</v>
      </c>
      <c r="J11371" t="s">
        <v>2350</v>
      </c>
      <c r="K11371" t="s">
        <v>20</v>
      </c>
      <c r="L11371">
        <v>250</v>
      </c>
      <c r="M11371">
        <v>44.438907100000002</v>
      </c>
      <c r="N11371">
        <v>-81.400973300000004</v>
      </c>
      <c r="O11371">
        <v>5443</v>
      </c>
    </row>
    <row r="11372" spans="1:15" x14ac:dyDescent="0.35">
      <c r="A11372">
        <v>-81.400973300000004</v>
      </c>
      <c r="B11372">
        <v>44.438907100000002</v>
      </c>
      <c r="C11372" t="s">
        <v>2281</v>
      </c>
      <c r="D11372">
        <v>2019</v>
      </c>
      <c r="E11372" t="s">
        <v>245</v>
      </c>
      <c r="H11372" t="s">
        <v>2348</v>
      </c>
      <c r="I11372" t="s">
        <v>2349</v>
      </c>
      <c r="J11372" t="s">
        <v>2350</v>
      </c>
      <c r="K11372" t="s">
        <v>20</v>
      </c>
      <c r="L11372">
        <v>501</v>
      </c>
      <c r="M11372">
        <v>44.438907100000002</v>
      </c>
      <c r="N11372">
        <v>-81.400973300000004</v>
      </c>
      <c r="O11372">
        <v>5451</v>
      </c>
    </row>
    <row r="11373" spans="1:15" x14ac:dyDescent="0.35">
      <c r="A11373">
        <v>-80.095886899999996</v>
      </c>
      <c r="B11373">
        <v>47.482011700000001</v>
      </c>
      <c r="C11373" t="s">
        <v>1780</v>
      </c>
      <c r="D11373">
        <v>2019</v>
      </c>
      <c r="E11373" t="s">
        <v>263</v>
      </c>
      <c r="H11373" t="s">
        <v>2256</v>
      </c>
      <c r="I11373" t="s">
        <v>2257</v>
      </c>
      <c r="J11373" t="s">
        <v>2258</v>
      </c>
      <c r="K11373" t="s">
        <v>20</v>
      </c>
      <c r="L11373">
        <v>400</v>
      </c>
      <c r="M11373">
        <v>47.482011700000001</v>
      </c>
      <c r="N11373">
        <v>-80.095886899999996</v>
      </c>
      <c r="O11373">
        <v>5595</v>
      </c>
    </row>
    <row r="11374" spans="1:15" x14ac:dyDescent="0.35">
      <c r="A11374">
        <v>-80.606390000000005</v>
      </c>
      <c r="B11374">
        <v>47.551485</v>
      </c>
      <c r="C11374" t="s">
        <v>1780</v>
      </c>
      <c r="D11374">
        <v>2019</v>
      </c>
      <c r="E11374" t="s">
        <v>320</v>
      </c>
      <c r="H11374" t="s">
        <v>2179</v>
      </c>
      <c r="I11374" t="s">
        <v>2180</v>
      </c>
      <c r="J11374" t="s">
        <v>1820</v>
      </c>
      <c r="K11374" t="s">
        <v>20</v>
      </c>
      <c r="L11374">
        <v>499</v>
      </c>
      <c r="M11374">
        <v>47.551485</v>
      </c>
      <c r="N11374">
        <v>-80.606390000000005</v>
      </c>
      <c r="O11374">
        <v>5603</v>
      </c>
    </row>
    <row r="11375" spans="1:15" x14ac:dyDescent="0.35">
      <c r="A11375">
        <v>-80.707382199999998</v>
      </c>
      <c r="B11375">
        <v>47.871888300000002</v>
      </c>
      <c r="C11375" t="s">
        <v>1780</v>
      </c>
      <c r="D11375">
        <v>2019</v>
      </c>
      <c r="E11375" t="s">
        <v>320</v>
      </c>
      <c r="H11375" t="s">
        <v>2175</v>
      </c>
      <c r="I11375" t="s">
        <v>2176</v>
      </c>
      <c r="J11375" t="s">
        <v>1791</v>
      </c>
      <c r="K11375" t="s">
        <v>20</v>
      </c>
      <c r="L11375">
        <v>800</v>
      </c>
      <c r="M11375">
        <v>47.871888300000002</v>
      </c>
      <c r="N11375">
        <v>-80.707382199999998</v>
      </c>
      <c r="O11375">
        <v>5604</v>
      </c>
    </row>
    <row r="11376" spans="1:15" x14ac:dyDescent="0.35">
      <c r="A11376">
        <v>-81.048409100000001</v>
      </c>
      <c r="B11376">
        <v>47.942168799999997</v>
      </c>
      <c r="C11376" t="s">
        <v>1780</v>
      </c>
      <c r="D11376">
        <v>2019</v>
      </c>
      <c r="E11376" t="s">
        <v>320</v>
      </c>
      <c r="H11376" t="s">
        <v>2259</v>
      </c>
      <c r="I11376" t="s">
        <v>2260</v>
      </c>
      <c r="J11376" t="s">
        <v>1920</v>
      </c>
      <c r="K11376" t="s">
        <v>20</v>
      </c>
      <c r="L11376">
        <v>500</v>
      </c>
      <c r="M11376">
        <v>47.942168799999997</v>
      </c>
      <c r="N11376">
        <v>-81.048409100000001</v>
      </c>
      <c r="O11376">
        <v>5605</v>
      </c>
    </row>
    <row r="11377" spans="1:15" x14ac:dyDescent="0.35">
      <c r="A11377">
        <v>-80.357995000000003</v>
      </c>
      <c r="B11377">
        <v>47.865285299999996</v>
      </c>
      <c r="C11377" t="s">
        <v>1780</v>
      </c>
      <c r="D11377">
        <v>2019</v>
      </c>
      <c r="E11377" t="s">
        <v>59</v>
      </c>
      <c r="H11377" t="s">
        <v>1921</v>
      </c>
      <c r="I11377" t="s">
        <v>1922</v>
      </c>
      <c r="J11377" t="s">
        <v>1914</v>
      </c>
      <c r="K11377" t="s">
        <v>20</v>
      </c>
      <c r="L11377">
        <v>500</v>
      </c>
      <c r="M11377">
        <v>47.865285299999996</v>
      </c>
      <c r="N11377">
        <v>-80.357995000000003</v>
      </c>
      <c r="O11377">
        <v>5621</v>
      </c>
    </row>
    <row r="11378" spans="1:15" x14ac:dyDescent="0.35">
      <c r="A11378">
        <v>-80.357950500000001</v>
      </c>
      <c r="B11378">
        <v>47.868884000000001</v>
      </c>
      <c r="C11378" t="s">
        <v>1780</v>
      </c>
      <c r="D11378">
        <v>2019</v>
      </c>
      <c r="E11378" t="s">
        <v>59</v>
      </c>
      <c r="H11378" t="s">
        <v>1912</v>
      </c>
      <c r="I11378" t="s">
        <v>1913</v>
      </c>
      <c r="J11378" t="s">
        <v>1914</v>
      </c>
      <c r="K11378" t="s">
        <v>20</v>
      </c>
      <c r="L11378">
        <v>400</v>
      </c>
      <c r="M11378">
        <v>47.868884000000001</v>
      </c>
      <c r="N11378">
        <v>-80.357950500000001</v>
      </c>
      <c r="O11378">
        <v>5622</v>
      </c>
    </row>
    <row r="11379" spans="1:15" x14ac:dyDescent="0.35">
      <c r="A11379">
        <v>-81.040777000000006</v>
      </c>
      <c r="B11379">
        <v>48.009517199999998</v>
      </c>
      <c r="C11379" t="s">
        <v>1780</v>
      </c>
      <c r="D11379">
        <v>2019</v>
      </c>
      <c r="E11379" t="s">
        <v>59</v>
      </c>
      <c r="H11379" t="s">
        <v>1918</v>
      </c>
      <c r="I11379" t="s">
        <v>1919</v>
      </c>
      <c r="J11379" t="s">
        <v>1920</v>
      </c>
      <c r="K11379" t="s">
        <v>20</v>
      </c>
      <c r="L11379">
        <v>3060</v>
      </c>
      <c r="M11379">
        <v>48.009517199999998</v>
      </c>
      <c r="N11379">
        <v>-81.040777000000006</v>
      </c>
      <c r="O11379">
        <v>5623</v>
      </c>
    </row>
    <row r="11380" spans="1:15" x14ac:dyDescent="0.35">
      <c r="A11380">
        <v>-86.467422999999997</v>
      </c>
      <c r="B11380">
        <v>50.090490600000003</v>
      </c>
      <c r="C11380" t="s">
        <v>2391</v>
      </c>
      <c r="D11380">
        <v>2019</v>
      </c>
      <c r="E11380" t="s">
        <v>16</v>
      </c>
      <c r="H11380" t="s">
        <v>2477</v>
      </c>
      <c r="I11380" t="s">
        <v>2478</v>
      </c>
      <c r="J11380" t="s">
        <v>2402</v>
      </c>
      <c r="K11380" t="s">
        <v>20</v>
      </c>
      <c r="L11380">
        <v>2499</v>
      </c>
      <c r="M11380">
        <v>50.090490600000003</v>
      </c>
      <c r="N11380">
        <v>-86.467422999999997</v>
      </c>
      <c r="O11380">
        <v>6340</v>
      </c>
    </row>
    <row r="11381" spans="1:15" x14ac:dyDescent="0.35">
      <c r="A11381">
        <v>-86.772344200000006</v>
      </c>
      <c r="B11381">
        <v>50.176114200000001</v>
      </c>
      <c r="C11381" t="s">
        <v>2391</v>
      </c>
      <c r="D11381">
        <v>2019</v>
      </c>
      <c r="E11381" t="s">
        <v>16</v>
      </c>
      <c r="H11381" t="s">
        <v>2502</v>
      </c>
      <c r="I11381" t="s">
        <v>2503</v>
      </c>
      <c r="J11381" t="s">
        <v>2504</v>
      </c>
      <c r="K11381" t="s">
        <v>20</v>
      </c>
      <c r="L11381">
        <v>2998</v>
      </c>
      <c r="M11381">
        <v>50.176114200000001</v>
      </c>
      <c r="N11381">
        <v>-86.772344200000006</v>
      </c>
      <c r="O11381">
        <v>6341</v>
      </c>
    </row>
    <row r="11382" spans="1:15" x14ac:dyDescent="0.35">
      <c r="A11382">
        <v>-88.584568899999994</v>
      </c>
      <c r="B11382">
        <v>49.031589500000003</v>
      </c>
      <c r="C11382" t="s">
        <v>2391</v>
      </c>
      <c r="D11382">
        <v>2019</v>
      </c>
      <c r="E11382" t="s">
        <v>16</v>
      </c>
      <c r="H11382" t="s">
        <v>2499</v>
      </c>
      <c r="I11382" t="s">
        <v>2500</v>
      </c>
      <c r="J11382" t="s">
        <v>2501</v>
      </c>
      <c r="K11382" t="s">
        <v>20</v>
      </c>
      <c r="L11382">
        <v>2436</v>
      </c>
      <c r="M11382">
        <v>49.031589500000003</v>
      </c>
      <c r="N11382">
        <v>-88.584568899999994</v>
      </c>
      <c r="O11382">
        <v>6342</v>
      </c>
    </row>
    <row r="11383" spans="1:15" x14ac:dyDescent="0.35">
      <c r="A11383">
        <v>-88.482523599999993</v>
      </c>
      <c r="B11383">
        <v>48.953870199999997</v>
      </c>
      <c r="C11383" t="s">
        <v>2391</v>
      </c>
      <c r="D11383">
        <v>2019</v>
      </c>
      <c r="E11383" t="s">
        <v>16</v>
      </c>
      <c r="H11383" t="s">
        <v>2466</v>
      </c>
      <c r="I11383" t="s">
        <v>2467</v>
      </c>
      <c r="J11383" t="s">
        <v>2430</v>
      </c>
      <c r="K11383" t="s">
        <v>20</v>
      </c>
      <c r="L11383">
        <v>2436</v>
      </c>
      <c r="M11383">
        <v>48.953870199999997</v>
      </c>
      <c r="N11383">
        <v>-88.482523599999993</v>
      </c>
      <c r="O11383">
        <v>6343</v>
      </c>
    </row>
    <row r="11384" spans="1:15" x14ac:dyDescent="0.35">
      <c r="A11384">
        <v>-87.046383199999994</v>
      </c>
      <c r="B11384">
        <v>50.294063100000002</v>
      </c>
      <c r="C11384" t="s">
        <v>2391</v>
      </c>
      <c r="D11384">
        <v>2019</v>
      </c>
      <c r="E11384" t="s">
        <v>16</v>
      </c>
      <c r="H11384" t="s">
        <v>2403</v>
      </c>
      <c r="I11384" t="s">
        <v>2404</v>
      </c>
      <c r="J11384" t="s">
        <v>2405</v>
      </c>
      <c r="K11384" t="s">
        <v>20</v>
      </c>
      <c r="L11384">
        <v>902</v>
      </c>
      <c r="M11384">
        <v>50.294063100000002</v>
      </c>
      <c r="N11384">
        <v>-87.046383199999994</v>
      </c>
      <c r="O11384">
        <v>6344</v>
      </c>
    </row>
    <row r="11385" spans="1:15" x14ac:dyDescent="0.35">
      <c r="A11385">
        <v>-88.478005499999995</v>
      </c>
      <c r="B11385">
        <v>49.006789099999999</v>
      </c>
      <c r="C11385" t="s">
        <v>2391</v>
      </c>
      <c r="D11385">
        <v>2019</v>
      </c>
      <c r="E11385" t="s">
        <v>16</v>
      </c>
      <c r="H11385" t="s">
        <v>2464</v>
      </c>
      <c r="I11385" t="s">
        <v>2465</v>
      </c>
      <c r="J11385" t="s">
        <v>2430</v>
      </c>
      <c r="K11385" t="s">
        <v>20</v>
      </c>
      <c r="L11385">
        <v>3511</v>
      </c>
      <c r="M11385">
        <v>49.006789099999999</v>
      </c>
      <c r="N11385">
        <v>-88.478005499999995</v>
      </c>
      <c r="O11385">
        <v>6345</v>
      </c>
    </row>
    <row r="11386" spans="1:15" x14ac:dyDescent="0.35">
      <c r="A11386">
        <v>-88.472121400000006</v>
      </c>
      <c r="B11386">
        <v>49.036677699999998</v>
      </c>
      <c r="C11386" t="s">
        <v>2391</v>
      </c>
      <c r="D11386">
        <v>2019</v>
      </c>
      <c r="E11386" t="s">
        <v>16</v>
      </c>
      <c r="H11386" t="s">
        <v>2485</v>
      </c>
      <c r="I11386" t="s">
        <v>2486</v>
      </c>
      <c r="J11386" t="s">
        <v>2430</v>
      </c>
      <c r="K11386" t="s">
        <v>20</v>
      </c>
      <c r="L11386">
        <v>2107</v>
      </c>
      <c r="M11386">
        <v>49.036677699999998</v>
      </c>
      <c r="N11386">
        <v>-88.472121400000006</v>
      </c>
      <c r="O11386">
        <v>6346</v>
      </c>
    </row>
    <row r="11387" spans="1:15" x14ac:dyDescent="0.35">
      <c r="A11387">
        <v>-88.428499599999995</v>
      </c>
      <c r="B11387">
        <v>48.9419574</v>
      </c>
      <c r="C11387" t="s">
        <v>2391</v>
      </c>
      <c r="D11387">
        <v>2019</v>
      </c>
      <c r="E11387" t="s">
        <v>16</v>
      </c>
      <c r="H11387" t="s">
        <v>2472</v>
      </c>
      <c r="I11387" t="s">
        <v>2473</v>
      </c>
      <c r="J11387" t="s">
        <v>2437</v>
      </c>
      <c r="K11387" t="s">
        <v>20</v>
      </c>
      <c r="L11387">
        <v>2331</v>
      </c>
      <c r="M11387">
        <v>48.9419574</v>
      </c>
      <c r="N11387">
        <v>-88.428499599999995</v>
      </c>
      <c r="O11387">
        <v>6347</v>
      </c>
    </row>
    <row r="11388" spans="1:15" x14ac:dyDescent="0.35">
      <c r="A11388">
        <v>-88.470099399999995</v>
      </c>
      <c r="B11388">
        <v>48.949441200000003</v>
      </c>
      <c r="C11388" t="s">
        <v>2391</v>
      </c>
      <c r="D11388">
        <v>2019</v>
      </c>
      <c r="E11388" t="s">
        <v>16</v>
      </c>
      <c r="H11388" t="s">
        <v>2470</v>
      </c>
      <c r="I11388" t="s">
        <v>2471</v>
      </c>
      <c r="J11388" t="s">
        <v>2430</v>
      </c>
      <c r="K11388" t="s">
        <v>20</v>
      </c>
      <c r="L11388">
        <v>2557</v>
      </c>
      <c r="M11388">
        <v>48.949441200000003</v>
      </c>
      <c r="N11388">
        <v>-88.470099399999995</v>
      </c>
      <c r="O11388">
        <v>6348</v>
      </c>
    </row>
    <row r="11389" spans="1:15" x14ac:dyDescent="0.35">
      <c r="A11389">
        <v>-86.500057200000001</v>
      </c>
      <c r="B11389">
        <v>49.503294599999997</v>
      </c>
      <c r="C11389" t="s">
        <v>2391</v>
      </c>
      <c r="D11389">
        <v>2019</v>
      </c>
      <c r="E11389" t="s">
        <v>16</v>
      </c>
      <c r="H11389" t="s">
        <v>2489</v>
      </c>
      <c r="I11389" t="s">
        <v>2490</v>
      </c>
      <c r="K11389" t="s">
        <v>20</v>
      </c>
      <c r="L11389">
        <v>2500</v>
      </c>
      <c r="M11389">
        <v>49.503294599999997</v>
      </c>
      <c r="N11389">
        <v>-86.500057200000001</v>
      </c>
      <c r="O11389">
        <v>6349</v>
      </c>
    </row>
    <row r="11390" spans="1:15" x14ac:dyDescent="0.35">
      <c r="A11390">
        <v>-88.535289899999995</v>
      </c>
      <c r="B11390">
        <v>48.968473299999999</v>
      </c>
      <c r="C11390" t="s">
        <v>2391</v>
      </c>
      <c r="D11390">
        <v>2019</v>
      </c>
      <c r="E11390" t="s">
        <v>16</v>
      </c>
      <c r="H11390" t="s">
        <v>2462</v>
      </c>
      <c r="I11390" t="s">
        <v>2463</v>
      </c>
      <c r="J11390" t="s">
        <v>2430</v>
      </c>
      <c r="K11390" t="s">
        <v>20</v>
      </c>
      <c r="L11390">
        <v>6000</v>
      </c>
      <c r="M11390">
        <v>48.968473299999999</v>
      </c>
      <c r="N11390">
        <v>-88.535289899999995</v>
      </c>
      <c r="O11390">
        <v>6350</v>
      </c>
    </row>
    <row r="11391" spans="1:15" x14ac:dyDescent="0.35">
      <c r="A11391">
        <v>-87.046383199999994</v>
      </c>
      <c r="B11391">
        <v>50.294063100000002</v>
      </c>
      <c r="C11391" t="s">
        <v>2391</v>
      </c>
      <c r="D11391">
        <v>2019</v>
      </c>
      <c r="E11391" t="s">
        <v>16</v>
      </c>
      <c r="H11391" t="s">
        <v>2403</v>
      </c>
      <c r="I11391" t="s">
        <v>2404</v>
      </c>
      <c r="J11391" t="s">
        <v>2405</v>
      </c>
      <c r="K11391" t="s">
        <v>20</v>
      </c>
      <c r="L11391">
        <v>2000</v>
      </c>
      <c r="M11391">
        <v>50.294063100000002</v>
      </c>
      <c r="N11391">
        <v>-87.046383199999994</v>
      </c>
      <c r="O11391">
        <v>6351</v>
      </c>
    </row>
    <row r="11392" spans="1:15" x14ac:dyDescent="0.35">
      <c r="A11392">
        <v>-86.445161999999996</v>
      </c>
      <c r="B11392">
        <v>50.1014141</v>
      </c>
      <c r="C11392" t="s">
        <v>2391</v>
      </c>
      <c r="D11392">
        <v>2019</v>
      </c>
      <c r="E11392" t="s">
        <v>16</v>
      </c>
      <c r="H11392" t="s">
        <v>2491</v>
      </c>
      <c r="I11392" t="s">
        <v>2492</v>
      </c>
      <c r="J11392" t="s">
        <v>2493</v>
      </c>
      <c r="K11392" t="s">
        <v>20</v>
      </c>
      <c r="L11392">
        <v>2500</v>
      </c>
      <c r="M11392">
        <v>50.1014141</v>
      </c>
      <c r="N11392">
        <v>-86.445161999999996</v>
      </c>
      <c r="O11392">
        <v>6352</v>
      </c>
    </row>
    <row r="11393" spans="1:15" x14ac:dyDescent="0.35">
      <c r="A11393">
        <v>-87.046383199999994</v>
      </c>
      <c r="B11393">
        <v>50.294063100000002</v>
      </c>
      <c r="C11393" t="s">
        <v>2391</v>
      </c>
      <c r="D11393">
        <v>2019</v>
      </c>
      <c r="E11393" t="s">
        <v>16</v>
      </c>
      <c r="H11393" t="s">
        <v>2403</v>
      </c>
      <c r="I11393" t="s">
        <v>2404</v>
      </c>
      <c r="J11393" t="s">
        <v>2405</v>
      </c>
      <c r="K11393" t="s">
        <v>20</v>
      </c>
      <c r="L11393">
        <v>1000</v>
      </c>
      <c r="M11393">
        <v>50.294063100000002</v>
      </c>
      <c r="N11393">
        <v>-87.046383199999994</v>
      </c>
      <c r="O11393">
        <v>6353</v>
      </c>
    </row>
    <row r="11394" spans="1:15" x14ac:dyDescent="0.35">
      <c r="A11394">
        <v>-86.491733199999999</v>
      </c>
      <c r="B11394">
        <v>49.506856300000003</v>
      </c>
      <c r="C11394" t="s">
        <v>2391</v>
      </c>
      <c r="D11394">
        <v>2019</v>
      </c>
      <c r="E11394" t="s">
        <v>16</v>
      </c>
      <c r="H11394" t="s">
        <v>2487</v>
      </c>
      <c r="I11394" t="s">
        <v>2488</v>
      </c>
      <c r="K11394" t="s">
        <v>20</v>
      </c>
      <c r="L11394">
        <v>2955</v>
      </c>
      <c r="M11394">
        <v>49.506856300000003</v>
      </c>
      <c r="N11394">
        <v>-86.491733199999999</v>
      </c>
      <c r="O11394">
        <v>6354</v>
      </c>
    </row>
    <row r="11395" spans="1:15" x14ac:dyDescent="0.35">
      <c r="A11395">
        <v>-87.046383199999994</v>
      </c>
      <c r="B11395">
        <v>50.294063100000002</v>
      </c>
      <c r="C11395" t="s">
        <v>2391</v>
      </c>
      <c r="D11395">
        <v>2019</v>
      </c>
      <c r="E11395" t="s">
        <v>320</v>
      </c>
      <c r="H11395" t="s">
        <v>2403</v>
      </c>
      <c r="I11395" t="s">
        <v>2404</v>
      </c>
      <c r="J11395" t="s">
        <v>2405</v>
      </c>
      <c r="K11395" t="s">
        <v>20</v>
      </c>
      <c r="L11395">
        <v>904</v>
      </c>
      <c r="M11395">
        <v>50.294063100000002</v>
      </c>
      <c r="N11395">
        <v>-87.046383199999994</v>
      </c>
      <c r="O11395">
        <v>6395</v>
      </c>
    </row>
    <row r="11396" spans="1:15" x14ac:dyDescent="0.35">
      <c r="A11396">
        <v>-87.046383199999994</v>
      </c>
      <c r="B11396">
        <v>50.294063100000002</v>
      </c>
      <c r="C11396" t="s">
        <v>2391</v>
      </c>
      <c r="D11396">
        <v>2019</v>
      </c>
      <c r="E11396" t="s">
        <v>320</v>
      </c>
      <c r="H11396" t="s">
        <v>2403</v>
      </c>
      <c r="I11396" t="s">
        <v>2404</v>
      </c>
      <c r="J11396" t="s">
        <v>2405</v>
      </c>
      <c r="K11396" t="s">
        <v>20</v>
      </c>
      <c r="L11396">
        <v>1000</v>
      </c>
      <c r="M11396">
        <v>50.294063100000002</v>
      </c>
      <c r="N11396">
        <v>-87.046383199999994</v>
      </c>
      <c r="O11396">
        <v>6396</v>
      </c>
    </row>
    <row r="11397" spans="1:15" x14ac:dyDescent="0.35">
      <c r="A11397">
        <v>-86.967256199999994</v>
      </c>
      <c r="B11397">
        <v>49.786738200000002</v>
      </c>
      <c r="C11397" t="s">
        <v>2391</v>
      </c>
      <c r="D11397">
        <v>2019</v>
      </c>
      <c r="E11397" t="s">
        <v>320</v>
      </c>
      <c r="H11397" t="s">
        <v>2603</v>
      </c>
      <c r="I11397" t="s">
        <v>2604</v>
      </c>
      <c r="J11397" t="s">
        <v>2415</v>
      </c>
      <c r="K11397" t="s">
        <v>20</v>
      </c>
      <c r="L11397">
        <v>1000</v>
      </c>
      <c r="M11397">
        <v>49.786738200000002</v>
      </c>
      <c r="N11397">
        <v>-86.967256199999994</v>
      </c>
      <c r="O11397">
        <v>6397</v>
      </c>
    </row>
    <row r="11398" spans="1:15" x14ac:dyDescent="0.35">
      <c r="A11398">
        <v>-86.822254299999997</v>
      </c>
      <c r="B11398">
        <v>49.899521999999997</v>
      </c>
      <c r="C11398" t="s">
        <v>2391</v>
      </c>
      <c r="D11398">
        <v>2019</v>
      </c>
      <c r="E11398" t="s">
        <v>320</v>
      </c>
      <c r="H11398" t="s">
        <v>2406</v>
      </c>
      <c r="I11398" t="s">
        <v>2407</v>
      </c>
      <c r="K11398" t="s">
        <v>20</v>
      </c>
      <c r="L11398">
        <v>1250</v>
      </c>
      <c r="M11398">
        <v>49.899521999999997</v>
      </c>
      <c r="N11398">
        <v>-86.822254299999997</v>
      </c>
      <c r="O11398">
        <v>6398</v>
      </c>
    </row>
    <row r="11399" spans="1:15" x14ac:dyDescent="0.35">
      <c r="A11399">
        <v>-86.383747700000001</v>
      </c>
      <c r="B11399">
        <v>50.379228400000002</v>
      </c>
      <c r="C11399" t="s">
        <v>2391</v>
      </c>
      <c r="D11399">
        <v>2019</v>
      </c>
      <c r="E11399" t="s">
        <v>59</v>
      </c>
      <c r="H11399" t="s">
        <v>2422</v>
      </c>
      <c r="I11399" t="s">
        <v>2423</v>
      </c>
      <c r="K11399" t="s">
        <v>20</v>
      </c>
      <c r="L11399">
        <v>3500</v>
      </c>
      <c r="M11399">
        <v>50.379228400000002</v>
      </c>
      <c r="N11399">
        <v>-86.383747700000001</v>
      </c>
      <c r="O11399">
        <v>6626</v>
      </c>
    </row>
    <row r="11400" spans="1:15" x14ac:dyDescent="0.35">
      <c r="A11400">
        <v>-80.266450800000001</v>
      </c>
      <c r="B11400">
        <v>46.841729600000001</v>
      </c>
      <c r="C11400" t="s">
        <v>2639</v>
      </c>
      <c r="D11400">
        <v>2019</v>
      </c>
      <c r="E11400" t="s">
        <v>59</v>
      </c>
      <c r="H11400" t="s">
        <v>2968</v>
      </c>
      <c r="I11400" t="s">
        <v>2969</v>
      </c>
      <c r="J11400" t="s">
        <v>2970</v>
      </c>
      <c r="K11400" t="s">
        <v>20</v>
      </c>
      <c r="L11400">
        <v>300</v>
      </c>
      <c r="M11400">
        <v>46.841729600000001</v>
      </c>
      <c r="N11400">
        <v>-80.266450800000001</v>
      </c>
      <c r="O11400">
        <v>7108</v>
      </c>
    </row>
    <row r="11401" spans="1:15" x14ac:dyDescent="0.35">
      <c r="A11401">
        <v>-79.066678100000004</v>
      </c>
      <c r="B11401">
        <v>46.497561699999999</v>
      </c>
      <c r="C11401" t="s">
        <v>2639</v>
      </c>
      <c r="D11401">
        <v>2019</v>
      </c>
      <c r="E11401" t="s">
        <v>16</v>
      </c>
      <c r="H11401" t="s">
        <v>2810</v>
      </c>
      <c r="I11401" t="s">
        <v>2811</v>
      </c>
      <c r="J11401" t="s">
        <v>2802</v>
      </c>
      <c r="K11401" t="s">
        <v>20</v>
      </c>
      <c r="L11401">
        <v>400</v>
      </c>
      <c r="M11401">
        <v>46.497561699999999</v>
      </c>
      <c r="N11401">
        <v>-79.066678100000004</v>
      </c>
      <c r="O11401">
        <v>7638</v>
      </c>
    </row>
    <row r="11402" spans="1:15" x14ac:dyDescent="0.35">
      <c r="A11402">
        <v>-79.336997299999993</v>
      </c>
      <c r="B11402">
        <v>46.753470700000001</v>
      </c>
      <c r="C11402" t="s">
        <v>2639</v>
      </c>
      <c r="D11402">
        <v>2019</v>
      </c>
      <c r="E11402" t="s">
        <v>16</v>
      </c>
      <c r="H11402" t="s">
        <v>2988</v>
      </c>
      <c r="I11402" t="s">
        <v>2989</v>
      </c>
      <c r="J11402" t="s">
        <v>2709</v>
      </c>
      <c r="K11402" t="s">
        <v>20</v>
      </c>
      <c r="L11402">
        <v>595</v>
      </c>
      <c r="M11402">
        <v>46.753470700000001</v>
      </c>
      <c r="N11402">
        <v>-79.336997299999993</v>
      </c>
      <c r="O11402">
        <v>7639</v>
      </c>
    </row>
    <row r="11403" spans="1:15" x14ac:dyDescent="0.35">
      <c r="A11403">
        <v>-79.162098400000005</v>
      </c>
      <c r="B11403">
        <v>46.503428499999998</v>
      </c>
      <c r="C11403" t="s">
        <v>2639</v>
      </c>
      <c r="D11403">
        <v>2019</v>
      </c>
      <c r="E11403" t="s">
        <v>16</v>
      </c>
      <c r="H11403" t="s">
        <v>2827</v>
      </c>
      <c r="I11403" t="s">
        <v>2828</v>
      </c>
      <c r="J11403" t="s">
        <v>2806</v>
      </c>
      <c r="K11403" t="s">
        <v>20</v>
      </c>
      <c r="L11403">
        <v>300</v>
      </c>
      <c r="M11403">
        <v>46.503428499999998</v>
      </c>
      <c r="N11403">
        <v>-79.162098400000005</v>
      </c>
      <c r="O11403">
        <v>7640</v>
      </c>
    </row>
    <row r="11404" spans="1:15" x14ac:dyDescent="0.35">
      <c r="A11404">
        <v>-80.043469799999997</v>
      </c>
      <c r="B11404">
        <v>47.151340699999999</v>
      </c>
      <c r="C11404" t="s">
        <v>2639</v>
      </c>
      <c r="D11404">
        <v>2019</v>
      </c>
      <c r="E11404" t="s">
        <v>16</v>
      </c>
      <c r="H11404" t="s">
        <v>2816</v>
      </c>
      <c r="I11404" t="s">
        <v>2817</v>
      </c>
      <c r="J11404" t="s">
        <v>2818</v>
      </c>
      <c r="K11404" t="s">
        <v>20</v>
      </c>
      <c r="L11404">
        <v>870</v>
      </c>
      <c r="M11404">
        <v>47.151340699999999</v>
      </c>
      <c r="N11404">
        <v>-80.043469799999997</v>
      </c>
      <c r="O11404">
        <v>7641</v>
      </c>
    </row>
    <row r="11405" spans="1:15" x14ac:dyDescent="0.35">
      <c r="A11405">
        <v>-79.464754900000003</v>
      </c>
      <c r="B11405">
        <v>46.389778399999997</v>
      </c>
      <c r="C11405" t="s">
        <v>2639</v>
      </c>
      <c r="D11405">
        <v>2019</v>
      </c>
      <c r="E11405" t="s">
        <v>16</v>
      </c>
      <c r="H11405" t="s">
        <v>2824</v>
      </c>
      <c r="I11405" t="s">
        <v>2825</v>
      </c>
      <c r="J11405" t="s">
        <v>2698</v>
      </c>
      <c r="K11405" t="s">
        <v>20</v>
      </c>
      <c r="L11405">
        <v>295</v>
      </c>
      <c r="M11405">
        <v>46.389778399999997</v>
      </c>
      <c r="N11405">
        <v>-79.464754900000003</v>
      </c>
      <c r="O11405">
        <v>7642</v>
      </c>
    </row>
    <row r="11406" spans="1:15" x14ac:dyDescent="0.35">
      <c r="A11406">
        <v>-79.176627800000006</v>
      </c>
      <c r="B11406">
        <v>46.4859559</v>
      </c>
      <c r="C11406" t="s">
        <v>2639</v>
      </c>
      <c r="D11406">
        <v>2019</v>
      </c>
      <c r="E11406" t="s">
        <v>16</v>
      </c>
      <c r="H11406" t="s">
        <v>2832</v>
      </c>
      <c r="I11406" t="s">
        <v>2833</v>
      </c>
      <c r="J11406" t="s">
        <v>2806</v>
      </c>
      <c r="K11406" t="s">
        <v>20</v>
      </c>
      <c r="L11406">
        <v>800</v>
      </c>
      <c r="M11406">
        <v>46.4859559</v>
      </c>
      <c r="N11406">
        <v>-79.176627800000006</v>
      </c>
      <c r="O11406">
        <v>7643</v>
      </c>
    </row>
    <row r="11407" spans="1:15" x14ac:dyDescent="0.35">
      <c r="A11407">
        <v>-79.117933699999995</v>
      </c>
      <c r="B11407">
        <v>46.423510800000003</v>
      </c>
      <c r="C11407" t="s">
        <v>2639</v>
      </c>
      <c r="D11407">
        <v>2019</v>
      </c>
      <c r="E11407" t="s">
        <v>16</v>
      </c>
      <c r="H11407" t="s">
        <v>2829</v>
      </c>
      <c r="I11407" t="s">
        <v>2830</v>
      </c>
      <c r="J11407" t="s">
        <v>2831</v>
      </c>
      <c r="K11407" t="s">
        <v>20</v>
      </c>
      <c r="L11407">
        <v>400</v>
      </c>
      <c r="M11407">
        <v>46.423510800000003</v>
      </c>
      <c r="N11407">
        <v>-79.117933699999995</v>
      </c>
      <c r="O11407">
        <v>7644</v>
      </c>
    </row>
    <row r="11408" spans="1:15" x14ac:dyDescent="0.35">
      <c r="A11408">
        <v>-79.336997299999993</v>
      </c>
      <c r="B11408">
        <v>46.753470700000001</v>
      </c>
      <c r="C11408" t="s">
        <v>2639</v>
      </c>
      <c r="D11408">
        <v>2019</v>
      </c>
      <c r="E11408" t="s">
        <v>16</v>
      </c>
      <c r="H11408" t="s">
        <v>2988</v>
      </c>
      <c r="I11408" t="s">
        <v>2989</v>
      </c>
      <c r="J11408" t="s">
        <v>2709</v>
      </c>
      <c r="K11408" t="s">
        <v>20</v>
      </c>
      <c r="L11408">
        <v>300</v>
      </c>
      <c r="M11408">
        <v>46.753470700000001</v>
      </c>
      <c r="N11408">
        <v>-79.336997299999993</v>
      </c>
      <c r="O11408">
        <v>7645</v>
      </c>
    </row>
    <row r="11409" spans="1:15" x14ac:dyDescent="0.35">
      <c r="A11409">
        <v>-79.777297000000004</v>
      </c>
      <c r="B11409">
        <v>47.023724899999998</v>
      </c>
      <c r="C11409" t="s">
        <v>2639</v>
      </c>
      <c r="D11409">
        <v>2019</v>
      </c>
      <c r="E11409" t="s">
        <v>16</v>
      </c>
      <c r="H11409" t="s">
        <v>2812</v>
      </c>
      <c r="I11409" t="s">
        <v>2813</v>
      </c>
      <c r="J11409" t="s">
        <v>2727</v>
      </c>
      <c r="K11409" t="s">
        <v>20</v>
      </c>
      <c r="L11409">
        <v>1248</v>
      </c>
      <c r="M11409">
        <v>47.023724899999998</v>
      </c>
      <c r="N11409">
        <v>-79.777297000000004</v>
      </c>
      <c r="O11409">
        <v>7646</v>
      </c>
    </row>
    <row r="11410" spans="1:15" x14ac:dyDescent="0.35">
      <c r="A11410">
        <v>-79.669650599999997</v>
      </c>
      <c r="B11410">
        <v>47.171906499999999</v>
      </c>
      <c r="C11410" t="s">
        <v>2639</v>
      </c>
      <c r="D11410">
        <v>2019</v>
      </c>
      <c r="E11410" t="s">
        <v>16</v>
      </c>
      <c r="H11410" t="s">
        <v>2814</v>
      </c>
      <c r="I11410" t="s">
        <v>2815</v>
      </c>
      <c r="J11410" t="s">
        <v>2670</v>
      </c>
      <c r="K11410" t="s">
        <v>20</v>
      </c>
      <c r="L11410">
        <v>1500</v>
      </c>
      <c r="M11410">
        <v>47.171906499999999</v>
      </c>
      <c r="N11410">
        <v>-79.669650599999997</v>
      </c>
      <c r="O11410">
        <v>7647</v>
      </c>
    </row>
    <row r="11411" spans="1:15" x14ac:dyDescent="0.35">
      <c r="A11411">
        <v>-79.712256400000001</v>
      </c>
      <c r="B11411">
        <v>47.282285700000003</v>
      </c>
      <c r="C11411" t="s">
        <v>2639</v>
      </c>
      <c r="D11411">
        <v>2019</v>
      </c>
      <c r="E11411" t="s">
        <v>16</v>
      </c>
      <c r="H11411" t="s">
        <v>2819</v>
      </c>
      <c r="I11411" t="s">
        <v>2820</v>
      </c>
      <c r="J11411" t="s">
        <v>2659</v>
      </c>
      <c r="K11411" t="s">
        <v>20</v>
      </c>
      <c r="L11411">
        <v>500</v>
      </c>
      <c r="M11411">
        <v>47.282285700000003</v>
      </c>
      <c r="N11411">
        <v>-79.712256400000001</v>
      </c>
      <c r="O11411">
        <v>7648</v>
      </c>
    </row>
    <row r="11412" spans="1:15" x14ac:dyDescent="0.35">
      <c r="A11412">
        <v>-79.040027899999998</v>
      </c>
      <c r="B11412">
        <v>46.147922100000002</v>
      </c>
      <c r="C11412" t="s">
        <v>2639</v>
      </c>
      <c r="D11412">
        <v>2019</v>
      </c>
      <c r="E11412" t="s">
        <v>16</v>
      </c>
      <c r="H11412" t="s">
        <v>739</v>
      </c>
      <c r="I11412" t="s">
        <v>2826</v>
      </c>
      <c r="J11412" t="s">
        <v>2788</v>
      </c>
      <c r="K11412" t="s">
        <v>20</v>
      </c>
      <c r="L11412">
        <v>750</v>
      </c>
      <c r="M11412">
        <v>46.147922100000002</v>
      </c>
      <c r="N11412">
        <v>-79.040027899999998</v>
      </c>
      <c r="O11412">
        <v>7649</v>
      </c>
    </row>
    <row r="11413" spans="1:15" x14ac:dyDescent="0.35">
      <c r="A11413">
        <v>-79.329659599999999</v>
      </c>
      <c r="B11413">
        <v>45.988836800000001</v>
      </c>
      <c r="C11413" t="s">
        <v>2639</v>
      </c>
      <c r="D11413">
        <v>2019</v>
      </c>
      <c r="E11413" t="s">
        <v>16</v>
      </c>
      <c r="H11413" t="s">
        <v>2821</v>
      </c>
      <c r="I11413" t="s">
        <v>2822</v>
      </c>
      <c r="J11413" t="s">
        <v>2823</v>
      </c>
      <c r="K11413" t="s">
        <v>20</v>
      </c>
      <c r="L11413">
        <v>400</v>
      </c>
      <c r="M11413">
        <v>45.988836800000001</v>
      </c>
      <c r="N11413">
        <v>-79.329659599999999</v>
      </c>
      <c r="O11413">
        <v>7650</v>
      </c>
    </row>
    <row r="11414" spans="1:15" x14ac:dyDescent="0.35">
      <c r="A11414">
        <v>-79.220230799999996</v>
      </c>
      <c r="B11414">
        <v>45.917528500000003</v>
      </c>
      <c r="C11414" t="s">
        <v>2999</v>
      </c>
      <c r="D11414">
        <v>2019</v>
      </c>
      <c r="E11414" t="s">
        <v>16</v>
      </c>
      <c r="H11414" t="s">
        <v>3157</v>
      </c>
      <c r="I11414" t="s">
        <v>3158</v>
      </c>
      <c r="J11414" t="s">
        <v>3098</v>
      </c>
      <c r="K11414" t="s">
        <v>20</v>
      </c>
      <c r="L11414">
        <v>500</v>
      </c>
      <c r="M11414">
        <v>45.917528500000003</v>
      </c>
      <c r="N11414">
        <v>-79.220230799999996</v>
      </c>
      <c r="O11414">
        <v>8448</v>
      </c>
    </row>
    <row r="11415" spans="1:15" x14ac:dyDescent="0.35">
      <c r="A11415">
        <v>-79.142441000000005</v>
      </c>
      <c r="B11415">
        <v>45.761931599999997</v>
      </c>
      <c r="C11415" t="s">
        <v>2999</v>
      </c>
      <c r="D11415">
        <v>2019</v>
      </c>
      <c r="E11415" t="s">
        <v>16</v>
      </c>
      <c r="H11415" t="s">
        <v>3302</v>
      </c>
      <c r="I11415" t="s">
        <v>3303</v>
      </c>
      <c r="J11415" t="s">
        <v>3023</v>
      </c>
      <c r="K11415" t="s">
        <v>20</v>
      </c>
      <c r="L11415">
        <v>1500</v>
      </c>
      <c r="M11415">
        <v>45.761931599999997</v>
      </c>
      <c r="N11415">
        <v>-79.142441000000005</v>
      </c>
      <c r="O11415">
        <v>8449</v>
      </c>
    </row>
    <row r="11416" spans="1:15" x14ac:dyDescent="0.35">
      <c r="A11416">
        <v>-79.249721800000003</v>
      </c>
      <c r="B11416">
        <v>45.7184442</v>
      </c>
      <c r="C11416" t="s">
        <v>2999</v>
      </c>
      <c r="D11416">
        <v>2019</v>
      </c>
      <c r="E11416" t="s">
        <v>16</v>
      </c>
      <c r="H11416" t="s">
        <v>3309</v>
      </c>
      <c r="I11416" t="s">
        <v>3310</v>
      </c>
      <c r="J11416" t="s">
        <v>3052</v>
      </c>
      <c r="K11416" t="s">
        <v>20</v>
      </c>
      <c r="L11416">
        <v>1500</v>
      </c>
      <c r="M11416">
        <v>45.7184442</v>
      </c>
      <c r="N11416">
        <v>-79.249721800000003</v>
      </c>
      <c r="O11416">
        <v>8450</v>
      </c>
    </row>
    <row r="11417" spans="1:15" x14ac:dyDescent="0.35">
      <c r="A11417">
        <v>-78.890907999999996</v>
      </c>
      <c r="B11417">
        <v>45.440595500000001</v>
      </c>
      <c r="C11417" t="s">
        <v>2999</v>
      </c>
      <c r="D11417">
        <v>2019</v>
      </c>
      <c r="E11417" t="s">
        <v>16</v>
      </c>
      <c r="H11417" t="s">
        <v>3159</v>
      </c>
      <c r="I11417" t="s">
        <v>3160</v>
      </c>
      <c r="J11417" t="s">
        <v>81</v>
      </c>
      <c r="K11417" t="s">
        <v>20</v>
      </c>
      <c r="L11417">
        <v>800</v>
      </c>
      <c r="M11417">
        <v>45.440595500000001</v>
      </c>
      <c r="N11417">
        <v>-78.890907999999996</v>
      </c>
      <c r="O11417">
        <v>8451</v>
      </c>
    </row>
    <row r="11418" spans="1:15" x14ac:dyDescent="0.35">
      <c r="A11418">
        <v>-79.219920299999998</v>
      </c>
      <c r="B11418">
        <v>45.886921100000002</v>
      </c>
      <c r="C11418" t="s">
        <v>2999</v>
      </c>
      <c r="D11418">
        <v>2019</v>
      </c>
      <c r="E11418" t="s">
        <v>16</v>
      </c>
      <c r="H11418" t="s">
        <v>3155</v>
      </c>
      <c r="I11418" t="s">
        <v>3156</v>
      </c>
      <c r="J11418" t="s">
        <v>3098</v>
      </c>
      <c r="K11418" t="s">
        <v>20</v>
      </c>
      <c r="L11418">
        <v>800</v>
      </c>
      <c r="M11418">
        <v>45.886921100000002</v>
      </c>
      <c r="N11418">
        <v>-79.219920299999998</v>
      </c>
      <c r="O11418">
        <v>8452</v>
      </c>
    </row>
    <row r="11419" spans="1:15" x14ac:dyDescent="0.35">
      <c r="A11419">
        <v>-79.3264037</v>
      </c>
      <c r="B11419">
        <v>45.946135300000002</v>
      </c>
      <c r="C11419" t="s">
        <v>2999</v>
      </c>
      <c r="D11419">
        <v>2019</v>
      </c>
      <c r="E11419" t="s">
        <v>16</v>
      </c>
      <c r="H11419" t="s">
        <v>3307</v>
      </c>
      <c r="I11419" t="s">
        <v>3308</v>
      </c>
      <c r="J11419" t="s">
        <v>3098</v>
      </c>
      <c r="K11419" t="s">
        <v>20</v>
      </c>
      <c r="L11419">
        <v>500</v>
      </c>
      <c r="M11419">
        <v>45.946135300000002</v>
      </c>
      <c r="N11419">
        <v>-79.3264037</v>
      </c>
      <c r="O11419">
        <v>8453</v>
      </c>
    </row>
    <row r="11420" spans="1:15" x14ac:dyDescent="0.35">
      <c r="A11420">
        <v>-79.135704200000006</v>
      </c>
      <c r="B11420">
        <v>45.707360100000002</v>
      </c>
      <c r="C11420" t="s">
        <v>2999</v>
      </c>
      <c r="D11420">
        <v>2019</v>
      </c>
      <c r="E11420" t="s">
        <v>16</v>
      </c>
      <c r="H11420" t="s">
        <v>3153</v>
      </c>
      <c r="I11420" t="s">
        <v>3154</v>
      </c>
      <c r="J11420" t="s">
        <v>3052</v>
      </c>
      <c r="K11420" t="s">
        <v>20</v>
      </c>
      <c r="L11420">
        <v>1000</v>
      </c>
      <c r="M11420">
        <v>45.707360100000002</v>
      </c>
      <c r="N11420">
        <v>-79.135704200000006</v>
      </c>
      <c r="O11420">
        <v>8454</v>
      </c>
    </row>
    <row r="11421" spans="1:15" x14ac:dyDescent="0.35">
      <c r="A11421">
        <v>-79.142273799999998</v>
      </c>
      <c r="B11421">
        <v>45.702966500000002</v>
      </c>
      <c r="C11421" t="s">
        <v>2999</v>
      </c>
      <c r="D11421">
        <v>2019</v>
      </c>
      <c r="E11421" t="s">
        <v>16</v>
      </c>
      <c r="H11421" t="s">
        <v>871</v>
      </c>
      <c r="I11421" t="s">
        <v>3311</v>
      </c>
      <c r="J11421" t="s">
        <v>3052</v>
      </c>
      <c r="K11421" t="s">
        <v>20</v>
      </c>
      <c r="L11421">
        <v>700</v>
      </c>
      <c r="M11421">
        <v>45.702966500000002</v>
      </c>
      <c r="N11421">
        <v>-79.142273799999998</v>
      </c>
      <c r="O11421">
        <v>8455</v>
      </c>
    </row>
    <row r="11422" spans="1:15" x14ac:dyDescent="0.35">
      <c r="A11422">
        <v>-79.145775499999999</v>
      </c>
      <c r="B11422">
        <v>45.907343500000003</v>
      </c>
      <c r="C11422" t="s">
        <v>2999</v>
      </c>
      <c r="D11422">
        <v>2019</v>
      </c>
      <c r="E11422" t="s">
        <v>59</v>
      </c>
      <c r="H11422" t="s">
        <v>684</v>
      </c>
      <c r="I11422" t="s">
        <v>3250</v>
      </c>
      <c r="J11422" t="s">
        <v>3060</v>
      </c>
      <c r="K11422" t="s">
        <v>20</v>
      </c>
      <c r="L11422">
        <v>400</v>
      </c>
      <c r="M11422">
        <v>45.907343500000003</v>
      </c>
      <c r="N11422">
        <v>-79.145775499999999</v>
      </c>
      <c r="O11422">
        <v>8496</v>
      </c>
    </row>
    <row r="11423" spans="1:15" x14ac:dyDescent="0.35">
      <c r="A11423">
        <v>-77.877366199999997</v>
      </c>
      <c r="B11423">
        <v>45.515687999999997</v>
      </c>
      <c r="C11423" t="s">
        <v>3353</v>
      </c>
      <c r="D11423">
        <v>2019</v>
      </c>
      <c r="E11423" t="s">
        <v>16</v>
      </c>
      <c r="H11423" t="s">
        <v>3408</v>
      </c>
      <c r="I11423" t="s">
        <v>3409</v>
      </c>
      <c r="J11423" t="s">
        <v>3381</v>
      </c>
      <c r="K11423" t="s">
        <v>20</v>
      </c>
      <c r="L11423">
        <v>1000</v>
      </c>
      <c r="M11423">
        <v>45.515687999999997</v>
      </c>
      <c r="N11423">
        <v>-77.877366199999997</v>
      </c>
      <c r="O11423">
        <v>9367</v>
      </c>
    </row>
    <row r="11424" spans="1:15" x14ac:dyDescent="0.35">
      <c r="A11424">
        <v>-77.885473200000007</v>
      </c>
      <c r="B11424">
        <v>45.515839399999997</v>
      </c>
      <c r="C11424" t="s">
        <v>3353</v>
      </c>
      <c r="D11424">
        <v>2019</v>
      </c>
      <c r="E11424" t="s">
        <v>16</v>
      </c>
      <c r="H11424" t="s">
        <v>3270</v>
      </c>
      <c r="I11424" t="s">
        <v>3393</v>
      </c>
      <c r="J11424" t="s">
        <v>3381</v>
      </c>
      <c r="K11424" t="s">
        <v>20</v>
      </c>
      <c r="L11424">
        <v>1600</v>
      </c>
      <c r="M11424">
        <v>45.515839399999997</v>
      </c>
      <c r="N11424">
        <v>-77.885473200000007</v>
      </c>
      <c r="O11424">
        <v>9368</v>
      </c>
    </row>
    <row r="11425" spans="1:15" x14ac:dyDescent="0.35">
      <c r="A11425">
        <v>-77.476940900000002</v>
      </c>
      <c r="B11425">
        <v>45.7955994</v>
      </c>
      <c r="C11425" t="s">
        <v>3353</v>
      </c>
      <c r="D11425">
        <v>2019</v>
      </c>
      <c r="E11425" t="s">
        <v>16</v>
      </c>
      <c r="H11425" t="s">
        <v>3415</v>
      </c>
      <c r="I11425" t="s">
        <v>3416</v>
      </c>
      <c r="J11425" t="s">
        <v>3417</v>
      </c>
      <c r="K11425" t="s">
        <v>20</v>
      </c>
      <c r="L11425">
        <v>600</v>
      </c>
      <c r="M11425">
        <v>45.7955994</v>
      </c>
      <c r="N11425">
        <v>-77.476940900000002</v>
      </c>
      <c r="O11425">
        <v>9369</v>
      </c>
    </row>
    <row r="11426" spans="1:15" x14ac:dyDescent="0.35">
      <c r="A11426">
        <v>-77.161130400000005</v>
      </c>
      <c r="B11426">
        <v>45.356464799999998</v>
      </c>
      <c r="C11426" t="s">
        <v>3353</v>
      </c>
      <c r="D11426">
        <v>2019</v>
      </c>
      <c r="E11426" t="s">
        <v>16</v>
      </c>
      <c r="H11426" t="s">
        <v>3410</v>
      </c>
      <c r="I11426" t="s">
        <v>3411</v>
      </c>
      <c r="J11426" t="s">
        <v>3412</v>
      </c>
      <c r="K11426" t="s">
        <v>20</v>
      </c>
      <c r="L11426">
        <v>500</v>
      </c>
      <c r="M11426">
        <v>45.356464799999998</v>
      </c>
      <c r="N11426">
        <v>-77.161130400000005</v>
      </c>
      <c r="O11426">
        <v>9370</v>
      </c>
    </row>
    <row r="11427" spans="1:15" x14ac:dyDescent="0.35">
      <c r="A11427">
        <v>-76.869257700000006</v>
      </c>
      <c r="B11427">
        <v>45.255397500000001</v>
      </c>
      <c r="C11427" t="s">
        <v>3353</v>
      </c>
      <c r="D11427">
        <v>2019</v>
      </c>
      <c r="E11427" t="s">
        <v>16</v>
      </c>
      <c r="H11427" t="s">
        <v>3382</v>
      </c>
      <c r="I11427" t="s">
        <v>3383</v>
      </c>
      <c r="J11427" t="s">
        <v>3384</v>
      </c>
      <c r="K11427" t="s">
        <v>20</v>
      </c>
      <c r="L11427">
        <v>300</v>
      </c>
      <c r="M11427">
        <v>45.255397500000001</v>
      </c>
      <c r="N11427">
        <v>-76.869257700000006</v>
      </c>
      <c r="O11427">
        <v>9371</v>
      </c>
    </row>
    <row r="11428" spans="1:15" x14ac:dyDescent="0.35">
      <c r="A11428">
        <v>-77.023484800000006</v>
      </c>
      <c r="B11428">
        <v>45.345790800000003</v>
      </c>
      <c r="C11428" t="s">
        <v>3353</v>
      </c>
      <c r="D11428">
        <v>2019</v>
      </c>
      <c r="E11428" t="s">
        <v>16</v>
      </c>
      <c r="H11428" t="s">
        <v>3413</v>
      </c>
      <c r="I11428" t="s">
        <v>3414</v>
      </c>
      <c r="J11428" t="s">
        <v>3384</v>
      </c>
      <c r="K11428" t="s">
        <v>20</v>
      </c>
      <c r="L11428">
        <v>500</v>
      </c>
      <c r="M11428">
        <v>45.345790800000003</v>
      </c>
      <c r="N11428">
        <v>-77.023484800000006</v>
      </c>
      <c r="O11428">
        <v>9372</v>
      </c>
    </row>
    <row r="11429" spans="1:15" x14ac:dyDescent="0.35">
      <c r="A11429">
        <v>-92.590009100000003</v>
      </c>
      <c r="B11429">
        <v>50.782135400000001</v>
      </c>
      <c r="C11429" t="s">
        <v>4422</v>
      </c>
      <c r="D11429">
        <v>2019</v>
      </c>
      <c r="E11429" t="s">
        <v>59</v>
      </c>
      <c r="H11429" t="s">
        <v>4423</v>
      </c>
      <c r="I11429" t="s">
        <v>4424</v>
      </c>
      <c r="K11429" t="s">
        <v>20</v>
      </c>
      <c r="L11429">
        <v>5000</v>
      </c>
      <c r="M11429">
        <v>50.782135400000001</v>
      </c>
      <c r="N11429">
        <v>-92.590009100000003</v>
      </c>
      <c r="O11429">
        <v>9570</v>
      </c>
    </row>
    <row r="11430" spans="1:15" x14ac:dyDescent="0.35">
      <c r="A11430">
        <v>-78.456953799999994</v>
      </c>
      <c r="B11430">
        <v>44.132827900000002</v>
      </c>
      <c r="C11430" t="s">
        <v>4305</v>
      </c>
      <c r="D11430">
        <v>2019</v>
      </c>
      <c r="E11430" t="s">
        <v>16</v>
      </c>
      <c r="H11430" t="s">
        <v>4417</v>
      </c>
      <c r="I11430" t="s">
        <v>4418</v>
      </c>
      <c r="J11430" t="s">
        <v>4416</v>
      </c>
      <c r="K11430" t="s">
        <v>20</v>
      </c>
      <c r="L11430">
        <v>500</v>
      </c>
      <c r="M11430">
        <v>44.132827900000002</v>
      </c>
      <c r="N11430">
        <v>-78.456953799999994</v>
      </c>
      <c r="O11430">
        <v>9984</v>
      </c>
    </row>
    <row r="11431" spans="1:15" x14ac:dyDescent="0.35">
      <c r="A11431">
        <v>-78.457788899999997</v>
      </c>
      <c r="B11431">
        <v>44.1317211</v>
      </c>
      <c r="C11431" t="s">
        <v>4305</v>
      </c>
      <c r="D11431">
        <v>2019</v>
      </c>
      <c r="E11431" t="s">
        <v>16</v>
      </c>
      <c r="H11431" t="s">
        <v>4414</v>
      </c>
      <c r="I11431" t="s">
        <v>4415</v>
      </c>
      <c r="J11431" t="s">
        <v>4416</v>
      </c>
      <c r="K11431" t="s">
        <v>20</v>
      </c>
      <c r="L11431">
        <v>501</v>
      </c>
      <c r="M11431">
        <v>44.1317211</v>
      </c>
      <c r="N11431">
        <v>-78.457788899999997</v>
      </c>
      <c r="O11431">
        <v>9985</v>
      </c>
    </row>
    <row r="11432" spans="1:15" x14ac:dyDescent="0.35">
      <c r="A11432">
        <v>-78.456953799999994</v>
      </c>
      <c r="B11432">
        <v>44.132827900000002</v>
      </c>
      <c r="C11432" t="s">
        <v>4305</v>
      </c>
      <c r="D11432">
        <v>2019</v>
      </c>
      <c r="E11432" t="s">
        <v>16</v>
      </c>
      <c r="H11432" t="s">
        <v>4417</v>
      </c>
      <c r="I11432" t="s">
        <v>4418</v>
      </c>
      <c r="J11432" t="s">
        <v>4416</v>
      </c>
      <c r="K11432" t="s">
        <v>20</v>
      </c>
      <c r="L11432">
        <v>500</v>
      </c>
      <c r="M11432">
        <v>44.132827900000002</v>
      </c>
      <c r="N11432">
        <v>-78.456953799999994</v>
      </c>
      <c r="O11432">
        <v>9986</v>
      </c>
    </row>
    <row r="11433" spans="1:15" x14ac:dyDescent="0.35">
      <c r="A11433">
        <v>-78.456953799999994</v>
      </c>
      <c r="B11433">
        <v>44.132827900000002</v>
      </c>
      <c r="C11433" t="s">
        <v>4305</v>
      </c>
      <c r="D11433">
        <v>2019</v>
      </c>
      <c r="E11433" t="s">
        <v>16</v>
      </c>
      <c r="H11433" t="s">
        <v>4417</v>
      </c>
      <c r="I11433" t="s">
        <v>4418</v>
      </c>
      <c r="J11433" t="s">
        <v>4416</v>
      </c>
      <c r="K11433" t="s">
        <v>20</v>
      </c>
      <c r="L11433">
        <v>551</v>
      </c>
      <c r="M11433">
        <v>44.132827900000002</v>
      </c>
      <c r="N11433">
        <v>-78.456953799999994</v>
      </c>
      <c r="O11433">
        <v>9987</v>
      </c>
    </row>
    <row r="11434" spans="1:15" x14ac:dyDescent="0.35">
      <c r="A11434">
        <v>-78.457788899999997</v>
      </c>
      <c r="B11434">
        <v>44.1317211</v>
      </c>
      <c r="C11434" t="s">
        <v>4305</v>
      </c>
      <c r="D11434">
        <v>2019</v>
      </c>
      <c r="E11434" t="s">
        <v>16</v>
      </c>
      <c r="H11434" t="s">
        <v>4414</v>
      </c>
      <c r="I11434" t="s">
        <v>4415</v>
      </c>
      <c r="J11434" t="s">
        <v>4416</v>
      </c>
      <c r="K11434" t="s">
        <v>20</v>
      </c>
      <c r="L11434">
        <v>561</v>
      </c>
      <c r="M11434">
        <v>44.1317211</v>
      </c>
      <c r="N11434">
        <v>-78.457788899999997</v>
      </c>
      <c r="O11434">
        <v>9988</v>
      </c>
    </row>
    <row r="11435" spans="1:15" x14ac:dyDescent="0.35">
      <c r="A11435">
        <v>-78.457788899999997</v>
      </c>
      <c r="B11435">
        <v>44.1317211</v>
      </c>
      <c r="C11435" t="s">
        <v>4305</v>
      </c>
      <c r="D11435">
        <v>2019</v>
      </c>
      <c r="E11435" t="s">
        <v>16</v>
      </c>
      <c r="H11435" t="s">
        <v>4414</v>
      </c>
      <c r="I11435" t="s">
        <v>4415</v>
      </c>
      <c r="J11435" t="s">
        <v>4416</v>
      </c>
      <c r="K11435" t="s">
        <v>20</v>
      </c>
      <c r="L11435">
        <v>500</v>
      </c>
      <c r="M11435">
        <v>44.1317211</v>
      </c>
      <c r="N11435">
        <v>-78.457788899999997</v>
      </c>
      <c r="O11435">
        <v>9989</v>
      </c>
    </row>
    <row r="11436" spans="1:15" x14ac:dyDescent="0.35">
      <c r="A11436">
        <v>-83.800408500000003</v>
      </c>
      <c r="B11436">
        <v>46.725089699999998</v>
      </c>
      <c r="C11436" t="s">
        <v>3680</v>
      </c>
      <c r="D11436">
        <v>2019</v>
      </c>
      <c r="E11436" t="s">
        <v>16</v>
      </c>
      <c r="H11436" t="s">
        <v>4218</v>
      </c>
      <c r="I11436" t="s">
        <v>4219</v>
      </c>
      <c r="J11436" t="s">
        <v>4220</v>
      </c>
      <c r="K11436" t="s">
        <v>20</v>
      </c>
      <c r="L11436">
        <v>450</v>
      </c>
      <c r="M11436">
        <v>46.725089699999998</v>
      </c>
      <c r="N11436">
        <v>-83.800408500000003</v>
      </c>
      <c r="O11436">
        <v>10258</v>
      </c>
    </row>
    <row r="11437" spans="1:15" x14ac:dyDescent="0.35">
      <c r="A11437">
        <v>-84.590248900000006</v>
      </c>
      <c r="B11437">
        <v>47.204665499999997</v>
      </c>
      <c r="C11437" t="s">
        <v>3680</v>
      </c>
      <c r="D11437">
        <v>2019</v>
      </c>
      <c r="E11437" t="s">
        <v>16</v>
      </c>
      <c r="H11437" t="s">
        <v>3972</v>
      </c>
      <c r="I11437" t="s">
        <v>3973</v>
      </c>
      <c r="J11437" t="s">
        <v>3787</v>
      </c>
      <c r="K11437" t="s">
        <v>20</v>
      </c>
      <c r="L11437">
        <v>500</v>
      </c>
      <c r="M11437">
        <v>47.204665499999997</v>
      </c>
      <c r="N11437">
        <v>-84.590248900000006</v>
      </c>
      <c r="O11437">
        <v>10259</v>
      </c>
    </row>
    <row r="11438" spans="1:15" x14ac:dyDescent="0.35">
      <c r="A11438">
        <v>-83.301173700000007</v>
      </c>
      <c r="B11438">
        <v>46.741624999999999</v>
      </c>
      <c r="C11438" t="s">
        <v>3680</v>
      </c>
      <c r="D11438">
        <v>2019</v>
      </c>
      <c r="E11438" t="s">
        <v>16</v>
      </c>
      <c r="H11438" t="s">
        <v>4131</v>
      </c>
      <c r="I11438" t="s">
        <v>4132</v>
      </c>
      <c r="J11438" t="s">
        <v>4108</v>
      </c>
      <c r="K11438" t="s">
        <v>20</v>
      </c>
      <c r="L11438">
        <v>300</v>
      </c>
      <c r="M11438">
        <v>46.741624999999999</v>
      </c>
      <c r="N11438">
        <v>-83.301173700000007</v>
      </c>
      <c r="O11438">
        <v>10260</v>
      </c>
    </row>
    <row r="11439" spans="1:15" x14ac:dyDescent="0.35">
      <c r="A11439">
        <v>-83.139124899999999</v>
      </c>
      <c r="B11439">
        <v>46.722271300000003</v>
      </c>
      <c r="C11439" t="s">
        <v>3680</v>
      </c>
      <c r="D11439">
        <v>2019</v>
      </c>
      <c r="E11439" t="s">
        <v>16</v>
      </c>
      <c r="H11439" t="s">
        <v>4160</v>
      </c>
      <c r="I11439" t="s">
        <v>4161</v>
      </c>
      <c r="J11439" t="s">
        <v>4004</v>
      </c>
      <c r="K11439" t="s">
        <v>20</v>
      </c>
      <c r="L11439">
        <v>300</v>
      </c>
      <c r="M11439">
        <v>46.722271300000003</v>
      </c>
      <c r="N11439">
        <v>-83.139124899999999</v>
      </c>
      <c r="O11439">
        <v>10261</v>
      </c>
    </row>
    <row r="11440" spans="1:15" x14ac:dyDescent="0.35">
      <c r="A11440">
        <v>-82.958250699999994</v>
      </c>
      <c r="B11440">
        <v>46.555183100000001</v>
      </c>
      <c r="C11440" t="s">
        <v>3680</v>
      </c>
      <c r="D11440">
        <v>2019</v>
      </c>
      <c r="E11440" t="s">
        <v>16</v>
      </c>
      <c r="H11440" t="s">
        <v>4250</v>
      </c>
      <c r="I11440" t="s">
        <v>4251</v>
      </c>
      <c r="J11440" t="s">
        <v>3803</v>
      </c>
      <c r="K11440" t="s">
        <v>20</v>
      </c>
      <c r="L11440">
        <v>250</v>
      </c>
      <c r="M11440">
        <v>46.555183100000001</v>
      </c>
      <c r="N11440">
        <v>-82.958250699999994</v>
      </c>
      <c r="O11440">
        <v>10262</v>
      </c>
    </row>
    <row r="11441" spans="1:15" x14ac:dyDescent="0.35">
      <c r="A11441">
        <v>-82.901436500000003</v>
      </c>
      <c r="B11441">
        <v>46.914470899999998</v>
      </c>
      <c r="C11441" t="s">
        <v>3680</v>
      </c>
      <c r="D11441">
        <v>2019</v>
      </c>
      <c r="E11441" t="s">
        <v>16</v>
      </c>
      <c r="H11441" t="s">
        <v>3712</v>
      </c>
      <c r="I11441" t="s">
        <v>3713</v>
      </c>
      <c r="J11441" t="s">
        <v>3704</v>
      </c>
      <c r="K11441" t="s">
        <v>20</v>
      </c>
      <c r="L11441">
        <v>375</v>
      </c>
      <c r="M11441">
        <v>46.914470899999998</v>
      </c>
      <c r="N11441">
        <v>-82.901436500000003</v>
      </c>
      <c r="O11441">
        <v>10263</v>
      </c>
    </row>
    <row r="11442" spans="1:15" x14ac:dyDescent="0.35">
      <c r="A11442">
        <v>-83.015250399999999</v>
      </c>
      <c r="B11442">
        <v>46.832516300000002</v>
      </c>
      <c r="C11442" t="s">
        <v>3680</v>
      </c>
      <c r="D11442">
        <v>2019</v>
      </c>
      <c r="E11442" t="s">
        <v>16</v>
      </c>
      <c r="H11442" t="s">
        <v>4291</v>
      </c>
      <c r="I11442" t="s">
        <v>4292</v>
      </c>
      <c r="J11442" t="s">
        <v>3959</v>
      </c>
      <c r="K11442" t="s">
        <v>20</v>
      </c>
      <c r="L11442">
        <v>300</v>
      </c>
      <c r="M11442">
        <v>46.832516300000002</v>
      </c>
      <c r="N11442">
        <v>-83.015250399999999</v>
      </c>
      <c r="O11442">
        <v>10264</v>
      </c>
    </row>
    <row r="11443" spans="1:15" x14ac:dyDescent="0.35">
      <c r="A11443">
        <v>-84.160217900000006</v>
      </c>
      <c r="B11443">
        <v>46.674622200000002</v>
      </c>
      <c r="C11443" t="s">
        <v>3680</v>
      </c>
      <c r="D11443">
        <v>2019</v>
      </c>
      <c r="E11443" t="s">
        <v>16</v>
      </c>
      <c r="H11443" t="s">
        <v>3953</v>
      </c>
      <c r="I11443" t="s">
        <v>3954</v>
      </c>
      <c r="J11443" t="s">
        <v>3735</v>
      </c>
      <c r="K11443" t="s">
        <v>20</v>
      </c>
      <c r="L11443">
        <v>500</v>
      </c>
      <c r="M11443">
        <v>46.674622200000002</v>
      </c>
      <c r="N11443">
        <v>-84.160217900000006</v>
      </c>
      <c r="O11443">
        <v>10265</v>
      </c>
    </row>
    <row r="11444" spans="1:15" x14ac:dyDescent="0.35">
      <c r="A11444">
        <v>-84.530359099999998</v>
      </c>
      <c r="B11444">
        <v>47.186290999999997</v>
      </c>
      <c r="C11444" t="s">
        <v>3680</v>
      </c>
      <c r="D11444">
        <v>2019</v>
      </c>
      <c r="E11444" t="s">
        <v>16</v>
      </c>
      <c r="H11444" t="s">
        <v>4113</v>
      </c>
      <c r="I11444" t="s">
        <v>4114</v>
      </c>
      <c r="J11444" t="s">
        <v>3787</v>
      </c>
      <c r="K11444" t="s">
        <v>20</v>
      </c>
      <c r="L11444">
        <v>300</v>
      </c>
      <c r="M11444">
        <v>47.186290999999997</v>
      </c>
      <c r="N11444">
        <v>-84.530359099999998</v>
      </c>
      <c r="O11444">
        <v>10266</v>
      </c>
    </row>
    <row r="11445" spans="1:15" x14ac:dyDescent="0.35">
      <c r="A11445">
        <v>-83.018945900000006</v>
      </c>
      <c r="B11445">
        <v>46.826151500000002</v>
      </c>
      <c r="C11445" t="s">
        <v>3680</v>
      </c>
      <c r="D11445">
        <v>2019</v>
      </c>
      <c r="E11445" t="s">
        <v>16</v>
      </c>
      <c r="H11445" t="s">
        <v>4310</v>
      </c>
      <c r="I11445" t="s">
        <v>4311</v>
      </c>
      <c r="J11445" t="s">
        <v>3959</v>
      </c>
      <c r="K11445" t="s">
        <v>20</v>
      </c>
      <c r="L11445">
        <v>200</v>
      </c>
      <c r="M11445">
        <v>46.826151500000002</v>
      </c>
      <c r="N11445">
        <v>-83.018945900000006</v>
      </c>
      <c r="O11445">
        <v>10267</v>
      </c>
    </row>
    <row r="11446" spans="1:15" x14ac:dyDescent="0.35">
      <c r="A11446">
        <v>-82.968858100000006</v>
      </c>
      <c r="B11446">
        <v>46.818925100000001</v>
      </c>
      <c r="C11446" t="s">
        <v>3680</v>
      </c>
      <c r="D11446">
        <v>2019</v>
      </c>
      <c r="E11446" t="s">
        <v>16</v>
      </c>
      <c r="H11446" t="s">
        <v>4227</v>
      </c>
      <c r="I11446" t="s">
        <v>4228</v>
      </c>
      <c r="J11446" t="s">
        <v>3959</v>
      </c>
      <c r="K11446" t="s">
        <v>20</v>
      </c>
      <c r="L11446">
        <v>200</v>
      </c>
      <c r="M11446">
        <v>46.818925100000001</v>
      </c>
      <c r="N11446">
        <v>-82.968858100000006</v>
      </c>
      <c r="O11446">
        <v>10268</v>
      </c>
    </row>
    <row r="11447" spans="1:15" x14ac:dyDescent="0.35">
      <c r="A11447">
        <v>-82.556096800000006</v>
      </c>
      <c r="B11447">
        <v>46.232202399999998</v>
      </c>
      <c r="C11447" t="s">
        <v>3680</v>
      </c>
      <c r="D11447">
        <v>2019</v>
      </c>
      <c r="E11447" t="s">
        <v>16</v>
      </c>
      <c r="H11447" t="s">
        <v>3960</v>
      </c>
      <c r="I11447" t="s">
        <v>3961</v>
      </c>
      <c r="J11447" t="s">
        <v>3962</v>
      </c>
      <c r="K11447" t="s">
        <v>20</v>
      </c>
      <c r="L11447">
        <v>332</v>
      </c>
      <c r="M11447">
        <v>46.232202399999998</v>
      </c>
      <c r="N11447">
        <v>-82.556096800000006</v>
      </c>
      <c r="O11447">
        <v>10269</v>
      </c>
    </row>
    <row r="11448" spans="1:15" x14ac:dyDescent="0.35">
      <c r="A11448">
        <v>-83.007119700000004</v>
      </c>
      <c r="B11448">
        <v>46.825459700000003</v>
      </c>
      <c r="C11448" t="s">
        <v>3680</v>
      </c>
      <c r="D11448">
        <v>2019</v>
      </c>
      <c r="E11448" t="s">
        <v>16</v>
      </c>
      <c r="H11448" t="s">
        <v>3957</v>
      </c>
      <c r="I11448" t="s">
        <v>3958</v>
      </c>
      <c r="J11448" t="s">
        <v>3959</v>
      </c>
      <c r="K11448" t="s">
        <v>20</v>
      </c>
      <c r="L11448">
        <v>200</v>
      </c>
      <c r="M11448">
        <v>46.825459700000003</v>
      </c>
      <c r="N11448">
        <v>-83.007119700000004</v>
      </c>
      <c r="O11448">
        <v>10270</v>
      </c>
    </row>
    <row r="11449" spans="1:15" x14ac:dyDescent="0.35">
      <c r="A11449">
        <v>-82.9951607</v>
      </c>
      <c r="B11449">
        <v>46.821169099999999</v>
      </c>
      <c r="C11449" t="s">
        <v>3680</v>
      </c>
      <c r="D11449">
        <v>2019</v>
      </c>
      <c r="E11449" t="s">
        <v>16</v>
      </c>
      <c r="H11449" t="s">
        <v>4221</v>
      </c>
      <c r="I11449" t="s">
        <v>4222</v>
      </c>
      <c r="J11449" t="s">
        <v>3959</v>
      </c>
      <c r="K11449" t="s">
        <v>20</v>
      </c>
      <c r="L11449">
        <v>378</v>
      </c>
      <c r="M11449">
        <v>46.821169099999999</v>
      </c>
      <c r="N11449">
        <v>-82.9951607</v>
      </c>
      <c r="O11449">
        <v>10271</v>
      </c>
    </row>
    <row r="11450" spans="1:15" x14ac:dyDescent="0.35">
      <c r="A11450">
        <v>-84.586046300000007</v>
      </c>
      <c r="B11450">
        <v>47.209976400000002</v>
      </c>
      <c r="C11450" t="s">
        <v>3680</v>
      </c>
      <c r="D11450">
        <v>2019</v>
      </c>
      <c r="E11450" t="s">
        <v>16</v>
      </c>
      <c r="H11450" t="s">
        <v>4115</v>
      </c>
      <c r="I11450" t="s">
        <v>4116</v>
      </c>
      <c r="J11450" t="s">
        <v>3787</v>
      </c>
      <c r="K11450" t="s">
        <v>20</v>
      </c>
      <c r="L11450">
        <v>300</v>
      </c>
      <c r="M11450">
        <v>47.209976400000002</v>
      </c>
      <c r="N11450">
        <v>-84.586046300000007</v>
      </c>
      <c r="O11450">
        <v>10272</v>
      </c>
    </row>
    <row r="11451" spans="1:15" x14ac:dyDescent="0.35">
      <c r="A11451">
        <v>-83.937100999999998</v>
      </c>
      <c r="B11451">
        <v>47.096049299999997</v>
      </c>
      <c r="C11451" t="s">
        <v>3680</v>
      </c>
      <c r="D11451">
        <v>2019</v>
      </c>
      <c r="E11451" t="s">
        <v>16</v>
      </c>
      <c r="H11451" t="s">
        <v>4213</v>
      </c>
      <c r="I11451" t="s">
        <v>4214</v>
      </c>
      <c r="J11451" t="s">
        <v>4215</v>
      </c>
      <c r="K11451" t="s">
        <v>20</v>
      </c>
      <c r="L11451">
        <v>375</v>
      </c>
      <c r="M11451">
        <v>47.096049299999997</v>
      </c>
      <c r="N11451">
        <v>-83.937100999999998</v>
      </c>
      <c r="O11451">
        <v>10273</v>
      </c>
    </row>
    <row r="11452" spans="1:15" x14ac:dyDescent="0.35">
      <c r="A11452">
        <v>-82.957001399999996</v>
      </c>
      <c r="B11452">
        <v>46.817328699999997</v>
      </c>
      <c r="C11452" t="s">
        <v>3680</v>
      </c>
      <c r="D11452">
        <v>2019</v>
      </c>
      <c r="E11452" t="s">
        <v>16</v>
      </c>
      <c r="H11452" t="s">
        <v>3955</v>
      </c>
      <c r="I11452" t="s">
        <v>3956</v>
      </c>
      <c r="J11452" t="s">
        <v>3686</v>
      </c>
      <c r="K11452" t="s">
        <v>20</v>
      </c>
      <c r="L11452">
        <v>200</v>
      </c>
      <c r="M11452">
        <v>46.817328699999997</v>
      </c>
      <c r="N11452">
        <v>-82.957001399999996</v>
      </c>
      <c r="O11452">
        <v>10274</v>
      </c>
    </row>
    <row r="11453" spans="1:15" x14ac:dyDescent="0.35">
      <c r="A11453">
        <v>-83.716136500000005</v>
      </c>
      <c r="B11453">
        <v>47.026812300000003</v>
      </c>
      <c r="C11453" t="s">
        <v>3680</v>
      </c>
      <c r="D11453">
        <v>2019</v>
      </c>
      <c r="E11453" t="s">
        <v>16</v>
      </c>
      <c r="H11453" t="s">
        <v>4330</v>
      </c>
      <c r="I11453" t="s">
        <v>4331</v>
      </c>
      <c r="J11453" t="s">
        <v>3776</v>
      </c>
      <c r="K11453" t="s">
        <v>20</v>
      </c>
      <c r="L11453">
        <v>1300</v>
      </c>
      <c r="M11453">
        <v>47.026812300000003</v>
      </c>
      <c r="N11453">
        <v>-83.716136500000005</v>
      </c>
      <c r="O11453">
        <v>10275</v>
      </c>
    </row>
    <row r="11454" spans="1:15" x14ac:dyDescent="0.35">
      <c r="A11454">
        <v>-83.961091800000005</v>
      </c>
      <c r="B11454">
        <v>46.982036000000001</v>
      </c>
      <c r="C11454" t="s">
        <v>3680</v>
      </c>
      <c r="D11454">
        <v>2019</v>
      </c>
      <c r="E11454" t="s">
        <v>16</v>
      </c>
      <c r="H11454" t="s">
        <v>4229</v>
      </c>
      <c r="I11454" t="s">
        <v>4230</v>
      </c>
      <c r="J11454" t="s">
        <v>3823</v>
      </c>
      <c r="K11454" t="s">
        <v>20</v>
      </c>
      <c r="L11454">
        <v>450</v>
      </c>
      <c r="M11454">
        <v>46.982036000000001</v>
      </c>
      <c r="N11454">
        <v>-83.961091800000005</v>
      </c>
      <c r="O11454">
        <v>10276</v>
      </c>
    </row>
    <row r="11455" spans="1:15" x14ac:dyDescent="0.35">
      <c r="A11455">
        <v>-84.4892124</v>
      </c>
      <c r="B11455">
        <v>47.107101200000002</v>
      </c>
      <c r="C11455" t="s">
        <v>3680</v>
      </c>
      <c r="D11455">
        <v>2019</v>
      </c>
      <c r="E11455" t="s">
        <v>16</v>
      </c>
      <c r="H11455" t="s">
        <v>4216</v>
      </c>
      <c r="I11455" t="s">
        <v>4217</v>
      </c>
      <c r="J11455" t="s">
        <v>3941</v>
      </c>
      <c r="K11455" t="s">
        <v>20</v>
      </c>
      <c r="L11455">
        <v>500</v>
      </c>
      <c r="M11455">
        <v>47.107101200000002</v>
      </c>
      <c r="N11455">
        <v>-84.4892124</v>
      </c>
      <c r="O11455">
        <v>10277</v>
      </c>
    </row>
    <row r="11456" spans="1:15" x14ac:dyDescent="0.35">
      <c r="A11456">
        <v>-83.012428</v>
      </c>
      <c r="B11456">
        <v>46.827166300000002</v>
      </c>
      <c r="C11456" t="s">
        <v>3680</v>
      </c>
      <c r="D11456">
        <v>2019</v>
      </c>
      <c r="E11456" t="s">
        <v>16</v>
      </c>
      <c r="H11456" t="s">
        <v>4238</v>
      </c>
      <c r="I11456" t="s">
        <v>4239</v>
      </c>
      <c r="J11456" t="s">
        <v>3959</v>
      </c>
      <c r="K11456" t="s">
        <v>20</v>
      </c>
      <c r="L11456">
        <v>450</v>
      </c>
      <c r="M11456">
        <v>46.827166300000002</v>
      </c>
      <c r="N11456">
        <v>-83.012428</v>
      </c>
      <c r="O11456">
        <v>10278</v>
      </c>
    </row>
    <row r="11457" spans="1:15" x14ac:dyDescent="0.35">
      <c r="A11457">
        <v>-83.037777800000001</v>
      </c>
      <c r="B11457">
        <v>46.646111099999999</v>
      </c>
      <c r="C11457" t="s">
        <v>3680</v>
      </c>
      <c r="D11457">
        <v>2019</v>
      </c>
      <c r="E11457" t="s">
        <v>16</v>
      </c>
      <c r="H11457" t="s">
        <v>4529</v>
      </c>
      <c r="I11457" t="s">
        <v>4530</v>
      </c>
      <c r="J11457" t="s">
        <v>3701</v>
      </c>
      <c r="K11457" t="s">
        <v>20</v>
      </c>
      <c r="L11457">
        <v>150</v>
      </c>
      <c r="M11457">
        <v>46.646111099999999</v>
      </c>
      <c r="N11457">
        <v>-83.037777800000001</v>
      </c>
      <c r="O11457">
        <v>10279</v>
      </c>
    </row>
    <row r="11458" spans="1:15" x14ac:dyDescent="0.35">
      <c r="A11458">
        <v>-83.320188900000005</v>
      </c>
      <c r="B11458">
        <v>46.970731800000003</v>
      </c>
      <c r="C11458" t="s">
        <v>3680</v>
      </c>
      <c r="D11458">
        <v>2019</v>
      </c>
      <c r="E11458" t="s">
        <v>16</v>
      </c>
      <c r="H11458" t="s">
        <v>4531</v>
      </c>
      <c r="I11458" t="s">
        <v>4532</v>
      </c>
      <c r="J11458" t="s">
        <v>3780</v>
      </c>
      <c r="K11458" t="s">
        <v>20</v>
      </c>
      <c r="L11458">
        <v>400</v>
      </c>
      <c r="M11458">
        <v>46.970731800000003</v>
      </c>
      <c r="N11458">
        <v>-83.320188900000005</v>
      </c>
      <c r="O11458">
        <v>10280</v>
      </c>
    </row>
    <row r="11459" spans="1:15" x14ac:dyDescent="0.35">
      <c r="A11459">
        <v>-82.636207799999994</v>
      </c>
      <c r="B11459">
        <v>46.422605300000001</v>
      </c>
      <c r="C11459" t="s">
        <v>3680</v>
      </c>
      <c r="D11459">
        <v>2019</v>
      </c>
      <c r="E11459" t="s">
        <v>16</v>
      </c>
      <c r="H11459" t="s">
        <v>4236</v>
      </c>
      <c r="I11459" t="s">
        <v>4237</v>
      </c>
      <c r="J11459" t="s">
        <v>4039</v>
      </c>
      <c r="K11459" t="s">
        <v>20</v>
      </c>
      <c r="L11459">
        <v>200</v>
      </c>
      <c r="M11459">
        <v>46.422605300000001</v>
      </c>
      <c r="N11459">
        <v>-82.636207799999994</v>
      </c>
      <c r="O11459">
        <v>10281</v>
      </c>
    </row>
    <row r="11460" spans="1:15" x14ac:dyDescent="0.35">
      <c r="A11460">
        <v>-82.581783900000005</v>
      </c>
      <c r="B11460">
        <v>46.358751599999998</v>
      </c>
      <c r="C11460" t="s">
        <v>3680</v>
      </c>
      <c r="D11460">
        <v>2019</v>
      </c>
      <c r="E11460" t="s">
        <v>16</v>
      </c>
      <c r="H11460" t="s">
        <v>4240</v>
      </c>
      <c r="I11460" t="s">
        <v>4241</v>
      </c>
      <c r="J11460" t="s">
        <v>4022</v>
      </c>
      <c r="K11460" t="s">
        <v>20</v>
      </c>
      <c r="L11460">
        <v>300</v>
      </c>
      <c r="M11460">
        <v>46.358751599999998</v>
      </c>
      <c r="N11460">
        <v>-82.581783900000005</v>
      </c>
      <c r="O11460">
        <v>10282</v>
      </c>
    </row>
    <row r="11461" spans="1:15" x14ac:dyDescent="0.35">
      <c r="A11461">
        <v>-82.819391600000003</v>
      </c>
      <c r="B11461">
        <v>46.232815000000002</v>
      </c>
      <c r="C11461" t="s">
        <v>3680</v>
      </c>
      <c r="D11461">
        <v>2019</v>
      </c>
      <c r="E11461" t="s">
        <v>16</v>
      </c>
      <c r="H11461" t="s">
        <v>4080</v>
      </c>
      <c r="I11461" t="s">
        <v>4258</v>
      </c>
      <c r="J11461" t="s">
        <v>4045</v>
      </c>
      <c r="K11461" t="s">
        <v>20</v>
      </c>
      <c r="L11461">
        <v>200</v>
      </c>
      <c r="M11461">
        <v>46.232815000000002</v>
      </c>
      <c r="N11461">
        <v>-82.819391600000003</v>
      </c>
      <c r="O11461">
        <v>10283</v>
      </c>
    </row>
    <row r="11462" spans="1:15" x14ac:dyDescent="0.35">
      <c r="A11462">
        <v>-82.925215399999999</v>
      </c>
      <c r="B11462">
        <v>46.814467399999998</v>
      </c>
      <c r="C11462" t="s">
        <v>3680</v>
      </c>
      <c r="D11462">
        <v>2019</v>
      </c>
      <c r="E11462" t="s">
        <v>16</v>
      </c>
      <c r="H11462" t="s">
        <v>739</v>
      </c>
      <c r="I11462" t="s">
        <v>4340</v>
      </c>
      <c r="J11462" t="s">
        <v>3686</v>
      </c>
      <c r="K11462" t="s">
        <v>20</v>
      </c>
      <c r="L11462">
        <v>500</v>
      </c>
      <c r="M11462">
        <v>46.814467399999998</v>
      </c>
      <c r="N11462">
        <v>-82.925215399999999</v>
      </c>
      <c r="O11462">
        <v>10284</v>
      </c>
    </row>
    <row r="11463" spans="1:15" x14ac:dyDescent="0.35">
      <c r="A11463">
        <v>-82.6574442</v>
      </c>
      <c r="B11463">
        <v>46.4962777</v>
      </c>
      <c r="C11463" t="s">
        <v>3680</v>
      </c>
      <c r="D11463">
        <v>2019</v>
      </c>
      <c r="E11463" t="s">
        <v>16</v>
      </c>
      <c r="H11463" t="s">
        <v>3951</v>
      </c>
      <c r="I11463" t="s">
        <v>3952</v>
      </c>
      <c r="J11463" t="s">
        <v>3707</v>
      </c>
      <c r="K11463" t="s">
        <v>20</v>
      </c>
      <c r="L11463">
        <v>350</v>
      </c>
      <c r="M11463">
        <v>46.4962777</v>
      </c>
      <c r="N11463">
        <v>-82.6574442</v>
      </c>
      <c r="O11463">
        <v>10285</v>
      </c>
    </row>
    <row r="11464" spans="1:15" x14ac:dyDescent="0.35">
      <c r="A11464">
        <v>-83.052363</v>
      </c>
      <c r="B11464">
        <v>46.670177600000002</v>
      </c>
      <c r="C11464" t="s">
        <v>3680</v>
      </c>
      <c r="D11464">
        <v>2019</v>
      </c>
      <c r="E11464" t="s">
        <v>16</v>
      </c>
      <c r="H11464" t="s">
        <v>4312</v>
      </c>
      <c r="I11464" t="s">
        <v>4313</v>
      </c>
      <c r="J11464" t="s">
        <v>3701</v>
      </c>
      <c r="K11464" t="s">
        <v>20</v>
      </c>
      <c r="L11464">
        <v>250</v>
      </c>
      <c r="M11464">
        <v>46.670177600000002</v>
      </c>
      <c r="N11464">
        <v>-83.052363</v>
      </c>
      <c r="O11464">
        <v>10286</v>
      </c>
    </row>
    <row r="11465" spans="1:15" x14ac:dyDescent="0.35">
      <c r="A11465">
        <v>-83.090200600000003</v>
      </c>
      <c r="B11465">
        <v>46.939166</v>
      </c>
      <c r="C11465" t="s">
        <v>3680</v>
      </c>
      <c r="D11465">
        <v>2019</v>
      </c>
      <c r="E11465" t="s">
        <v>16</v>
      </c>
      <c r="H11465" t="s">
        <v>4244</v>
      </c>
      <c r="I11465" t="s">
        <v>4245</v>
      </c>
      <c r="J11465" t="s">
        <v>3915</v>
      </c>
      <c r="K11465" t="s">
        <v>20</v>
      </c>
      <c r="L11465">
        <v>300</v>
      </c>
      <c r="M11465">
        <v>46.939166</v>
      </c>
      <c r="N11465">
        <v>-83.090200600000003</v>
      </c>
      <c r="O11465">
        <v>10287</v>
      </c>
    </row>
    <row r="11466" spans="1:15" x14ac:dyDescent="0.35">
      <c r="A11466">
        <v>-82.776432799999995</v>
      </c>
      <c r="B11466">
        <v>46.548488999999996</v>
      </c>
      <c r="C11466" t="s">
        <v>3680</v>
      </c>
      <c r="D11466">
        <v>2019</v>
      </c>
      <c r="E11466" t="s">
        <v>16</v>
      </c>
      <c r="H11466" t="s">
        <v>3963</v>
      </c>
      <c r="I11466" t="s">
        <v>3964</v>
      </c>
      <c r="J11466" t="s">
        <v>3694</v>
      </c>
      <c r="K11466" t="s">
        <v>20</v>
      </c>
      <c r="L11466">
        <v>200</v>
      </c>
      <c r="M11466">
        <v>46.548488999999996</v>
      </c>
      <c r="N11466">
        <v>-82.776432799999995</v>
      </c>
      <c r="O11466">
        <v>10288</v>
      </c>
    </row>
    <row r="11467" spans="1:15" x14ac:dyDescent="0.35">
      <c r="A11467">
        <v>-82.747582399999999</v>
      </c>
      <c r="B11467">
        <v>46.568103000000001</v>
      </c>
      <c r="C11467" t="s">
        <v>3680</v>
      </c>
      <c r="D11467">
        <v>2019</v>
      </c>
      <c r="E11467" t="s">
        <v>16</v>
      </c>
      <c r="H11467" t="s">
        <v>4225</v>
      </c>
      <c r="I11467" t="s">
        <v>4226</v>
      </c>
      <c r="J11467" t="s">
        <v>3694</v>
      </c>
      <c r="K11467" t="s">
        <v>20</v>
      </c>
      <c r="L11467">
        <v>200</v>
      </c>
      <c r="M11467">
        <v>46.568103000000001</v>
      </c>
      <c r="N11467">
        <v>-82.747582399999999</v>
      </c>
      <c r="O11467">
        <v>10289</v>
      </c>
    </row>
    <row r="11468" spans="1:15" x14ac:dyDescent="0.35">
      <c r="A11468">
        <v>-82.684934600000005</v>
      </c>
      <c r="B11468">
        <v>46.496055900000002</v>
      </c>
      <c r="C11468" t="s">
        <v>3680</v>
      </c>
      <c r="D11468">
        <v>2019</v>
      </c>
      <c r="E11468" t="s">
        <v>16</v>
      </c>
      <c r="H11468" t="s">
        <v>4297</v>
      </c>
      <c r="I11468" t="s">
        <v>4298</v>
      </c>
      <c r="J11468" t="s">
        <v>3707</v>
      </c>
      <c r="K11468" t="s">
        <v>20</v>
      </c>
      <c r="L11468">
        <v>250</v>
      </c>
      <c r="M11468">
        <v>46.496055900000002</v>
      </c>
      <c r="N11468">
        <v>-82.684934600000005</v>
      </c>
      <c r="O11468">
        <v>10290</v>
      </c>
    </row>
    <row r="11469" spans="1:15" x14ac:dyDescent="0.35">
      <c r="A11469">
        <v>-82.768305499999997</v>
      </c>
      <c r="B11469">
        <v>46.551356900000002</v>
      </c>
      <c r="C11469" t="s">
        <v>3680</v>
      </c>
      <c r="D11469">
        <v>2019</v>
      </c>
      <c r="E11469" t="s">
        <v>16</v>
      </c>
      <c r="H11469" t="s">
        <v>3710</v>
      </c>
      <c r="I11469" t="s">
        <v>3711</v>
      </c>
      <c r="J11469" t="s">
        <v>3694</v>
      </c>
      <c r="K11469" t="s">
        <v>20</v>
      </c>
      <c r="L11469">
        <v>200</v>
      </c>
      <c r="M11469">
        <v>46.551356900000002</v>
      </c>
      <c r="N11469">
        <v>-82.768305499999997</v>
      </c>
      <c r="O11469">
        <v>10291</v>
      </c>
    </row>
    <row r="11470" spans="1:15" x14ac:dyDescent="0.35">
      <c r="A11470">
        <v>-82.464087699999993</v>
      </c>
      <c r="B11470">
        <v>46.478219099999997</v>
      </c>
      <c r="C11470" t="s">
        <v>3680</v>
      </c>
      <c r="D11470">
        <v>2019</v>
      </c>
      <c r="E11470" t="s">
        <v>16</v>
      </c>
      <c r="H11470" t="s">
        <v>4254</v>
      </c>
      <c r="I11470" t="s">
        <v>4255</v>
      </c>
      <c r="J11470" t="s">
        <v>3847</v>
      </c>
      <c r="K11470" t="s">
        <v>20</v>
      </c>
      <c r="L11470">
        <v>250</v>
      </c>
      <c r="M11470">
        <v>46.478219099999997</v>
      </c>
      <c r="N11470">
        <v>-82.464087699999993</v>
      </c>
      <c r="O11470">
        <v>10292</v>
      </c>
    </row>
    <row r="11471" spans="1:15" x14ac:dyDescent="0.35">
      <c r="A11471">
        <v>-82.767113800000004</v>
      </c>
      <c r="B11471">
        <v>46.606951299999999</v>
      </c>
      <c r="C11471" t="s">
        <v>3680</v>
      </c>
      <c r="D11471">
        <v>2019</v>
      </c>
      <c r="E11471" t="s">
        <v>16</v>
      </c>
      <c r="H11471" t="s">
        <v>4265</v>
      </c>
      <c r="I11471" t="s">
        <v>4266</v>
      </c>
      <c r="J11471" t="s">
        <v>3694</v>
      </c>
      <c r="K11471" t="s">
        <v>20</v>
      </c>
      <c r="L11471">
        <v>250</v>
      </c>
      <c r="M11471">
        <v>46.606951299999999</v>
      </c>
      <c r="N11471">
        <v>-82.767113800000004</v>
      </c>
      <c r="O11471">
        <v>10293</v>
      </c>
    </row>
    <row r="11472" spans="1:15" x14ac:dyDescent="0.35">
      <c r="A11472">
        <v>-83.038895299999993</v>
      </c>
      <c r="B11472">
        <v>46.652906600000001</v>
      </c>
      <c r="C11472" t="s">
        <v>3680</v>
      </c>
      <c r="D11472">
        <v>2019</v>
      </c>
      <c r="E11472" t="s">
        <v>16</v>
      </c>
      <c r="H11472" t="s">
        <v>3699</v>
      </c>
      <c r="I11472" t="s">
        <v>3700</v>
      </c>
      <c r="J11472" t="s">
        <v>3701</v>
      </c>
      <c r="K11472" t="s">
        <v>20</v>
      </c>
      <c r="L11472">
        <v>150</v>
      </c>
      <c r="M11472">
        <v>46.652906600000001</v>
      </c>
      <c r="N11472">
        <v>-83.038895299999993</v>
      </c>
      <c r="O11472">
        <v>10294</v>
      </c>
    </row>
    <row r="11473" spans="1:15" x14ac:dyDescent="0.35">
      <c r="A11473">
        <v>-82.631627199999997</v>
      </c>
      <c r="B11473">
        <v>46.678442799999999</v>
      </c>
      <c r="C11473" t="s">
        <v>3680</v>
      </c>
      <c r="D11473">
        <v>2019</v>
      </c>
      <c r="E11473" t="s">
        <v>16</v>
      </c>
      <c r="H11473" t="s">
        <v>4256</v>
      </c>
      <c r="I11473" t="s">
        <v>4257</v>
      </c>
      <c r="J11473" t="s">
        <v>3737</v>
      </c>
      <c r="K11473" t="s">
        <v>20</v>
      </c>
      <c r="L11473">
        <v>300</v>
      </c>
      <c r="M11473">
        <v>46.678442799999999</v>
      </c>
      <c r="N11473">
        <v>-82.631627199999997</v>
      </c>
      <c r="O11473">
        <v>10295</v>
      </c>
    </row>
    <row r="11474" spans="1:15" x14ac:dyDescent="0.35">
      <c r="A11474">
        <v>-83.890755999999996</v>
      </c>
      <c r="B11474">
        <v>46.787550500000002</v>
      </c>
      <c r="C11474" t="s">
        <v>3680</v>
      </c>
      <c r="D11474">
        <v>2019</v>
      </c>
      <c r="E11474" t="s">
        <v>320</v>
      </c>
      <c r="H11474" t="s">
        <v>4207</v>
      </c>
      <c r="I11474" t="s">
        <v>4208</v>
      </c>
      <c r="J11474" t="s">
        <v>3950</v>
      </c>
      <c r="K11474" t="s">
        <v>20</v>
      </c>
      <c r="L11474">
        <v>500</v>
      </c>
      <c r="M11474">
        <v>46.787550500000002</v>
      </c>
      <c r="N11474">
        <v>-83.890755999999996</v>
      </c>
      <c r="O11474">
        <v>10654</v>
      </c>
    </row>
    <row r="11475" spans="1:15" x14ac:dyDescent="0.35">
      <c r="A11475">
        <v>-84.275084000000007</v>
      </c>
      <c r="B11475">
        <v>46.588433199999997</v>
      </c>
      <c r="C11475" t="s">
        <v>3680</v>
      </c>
      <c r="D11475">
        <v>2019</v>
      </c>
      <c r="E11475" t="s">
        <v>320</v>
      </c>
      <c r="H11475" t="s">
        <v>4512</v>
      </c>
      <c r="I11475" t="s">
        <v>4513</v>
      </c>
      <c r="J11475" t="s">
        <v>4514</v>
      </c>
      <c r="K11475" t="s">
        <v>20</v>
      </c>
      <c r="L11475">
        <v>100</v>
      </c>
      <c r="M11475">
        <v>46.588433199999997</v>
      </c>
      <c r="N11475">
        <v>-84.275084000000007</v>
      </c>
      <c r="O11475">
        <v>10657</v>
      </c>
    </row>
    <row r="11476" spans="1:15" x14ac:dyDescent="0.35">
      <c r="A11476">
        <v>-89.967218700000004</v>
      </c>
      <c r="B11476">
        <v>51.636130600000001</v>
      </c>
      <c r="C11476" t="s">
        <v>4485</v>
      </c>
      <c r="D11476">
        <v>2019</v>
      </c>
      <c r="E11476" t="s">
        <v>16</v>
      </c>
      <c r="H11476" t="s">
        <v>4489</v>
      </c>
      <c r="I11476" t="s">
        <v>4490</v>
      </c>
      <c r="K11476" t="s">
        <v>20</v>
      </c>
      <c r="L11476">
        <v>500</v>
      </c>
      <c r="M11476">
        <v>51.636130600000001</v>
      </c>
      <c r="N11476">
        <v>-89.967218700000004</v>
      </c>
      <c r="O11476">
        <v>10659</v>
      </c>
    </row>
    <row r="11477" spans="1:15" x14ac:dyDescent="0.35">
      <c r="A11477">
        <v>-83.890755999999996</v>
      </c>
      <c r="B11477">
        <v>46.787550500000002</v>
      </c>
      <c r="C11477" t="s">
        <v>3680</v>
      </c>
      <c r="D11477">
        <v>2019</v>
      </c>
      <c r="E11477" t="s">
        <v>320</v>
      </c>
      <c r="H11477" t="s">
        <v>4207</v>
      </c>
      <c r="I11477" t="s">
        <v>4208</v>
      </c>
      <c r="J11477" t="s">
        <v>3950</v>
      </c>
      <c r="K11477" t="s">
        <v>20</v>
      </c>
      <c r="L11477">
        <v>1000</v>
      </c>
      <c r="M11477">
        <v>46.787550500000002</v>
      </c>
      <c r="N11477">
        <v>-83.890755999999996</v>
      </c>
      <c r="O11477">
        <v>10660</v>
      </c>
    </row>
    <row r="11478" spans="1:15" x14ac:dyDescent="0.35">
      <c r="A11478">
        <v>-91.346034399999994</v>
      </c>
      <c r="B11478">
        <v>50.312227900000003</v>
      </c>
      <c r="C11478" t="s">
        <v>4485</v>
      </c>
      <c r="D11478">
        <v>2019</v>
      </c>
      <c r="E11478" t="s">
        <v>320</v>
      </c>
      <c r="H11478" t="s">
        <v>4499</v>
      </c>
      <c r="I11478" t="s">
        <v>4500</v>
      </c>
      <c r="K11478" t="s">
        <v>20</v>
      </c>
      <c r="L11478">
        <v>2499</v>
      </c>
      <c r="M11478">
        <v>50.312227900000003</v>
      </c>
      <c r="N11478">
        <v>-91.346034399999994</v>
      </c>
      <c r="O11478">
        <v>10757</v>
      </c>
    </row>
    <row r="11479" spans="1:15" x14ac:dyDescent="0.35">
      <c r="A11479">
        <v>-92.074010999999999</v>
      </c>
      <c r="B11479">
        <v>50.0601269</v>
      </c>
      <c r="C11479" t="s">
        <v>4485</v>
      </c>
      <c r="D11479">
        <v>2019</v>
      </c>
      <c r="E11479" t="s">
        <v>59</v>
      </c>
      <c r="H11479" t="s">
        <v>4501</v>
      </c>
      <c r="I11479" t="s">
        <v>4502</v>
      </c>
      <c r="J11479" t="s">
        <v>4488</v>
      </c>
      <c r="K11479" t="s">
        <v>20</v>
      </c>
      <c r="L11479">
        <v>2000</v>
      </c>
      <c r="M11479">
        <v>50.0601269</v>
      </c>
      <c r="N11479">
        <v>-92.074010999999999</v>
      </c>
      <c r="O11479">
        <v>10758</v>
      </c>
    </row>
    <row r="11480" spans="1:15" x14ac:dyDescent="0.35">
      <c r="A11480">
        <v>-84.275084000000007</v>
      </c>
      <c r="B11480">
        <v>46.588433199999997</v>
      </c>
      <c r="C11480" t="s">
        <v>3680</v>
      </c>
      <c r="D11480">
        <v>2019</v>
      </c>
      <c r="E11480" t="s">
        <v>59</v>
      </c>
      <c r="H11480" t="s">
        <v>4512</v>
      </c>
      <c r="I11480" t="s">
        <v>4513</v>
      </c>
      <c r="J11480" t="s">
        <v>4514</v>
      </c>
      <c r="K11480" t="s">
        <v>20</v>
      </c>
      <c r="L11480">
        <v>100</v>
      </c>
      <c r="M11480">
        <v>46.588433199999997</v>
      </c>
      <c r="N11480">
        <v>-84.275084000000007</v>
      </c>
      <c r="O11480">
        <v>10817</v>
      </c>
    </row>
    <row r="11481" spans="1:15" x14ac:dyDescent="0.35">
      <c r="A11481">
        <v>-83.053043500000001</v>
      </c>
      <c r="B11481">
        <v>46.619452600000002</v>
      </c>
      <c r="C11481" t="s">
        <v>3680</v>
      </c>
      <c r="D11481">
        <v>2019</v>
      </c>
      <c r="E11481" t="s">
        <v>59</v>
      </c>
      <c r="H11481" t="s">
        <v>4080</v>
      </c>
      <c r="I11481" t="s">
        <v>4081</v>
      </c>
      <c r="J11481" t="s">
        <v>3701</v>
      </c>
      <c r="K11481" t="s">
        <v>20</v>
      </c>
      <c r="L11481">
        <v>500</v>
      </c>
      <c r="M11481">
        <v>46.619452600000002</v>
      </c>
      <c r="N11481">
        <v>-83.053043500000001</v>
      </c>
      <c r="O11481">
        <v>10818</v>
      </c>
    </row>
    <row r="11482" spans="1:15" x14ac:dyDescent="0.35">
      <c r="A11482">
        <v>-83.097244500000002</v>
      </c>
      <c r="B11482">
        <v>46.9849344</v>
      </c>
      <c r="C11482" t="s">
        <v>3680</v>
      </c>
      <c r="D11482">
        <v>2019</v>
      </c>
      <c r="E11482" t="s">
        <v>59</v>
      </c>
      <c r="H11482" t="s">
        <v>4075</v>
      </c>
      <c r="I11482" t="s">
        <v>4076</v>
      </c>
      <c r="J11482" t="s">
        <v>4077</v>
      </c>
      <c r="K11482" t="s">
        <v>20</v>
      </c>
      <c r="L11482">
        <v>1000</v>
      </c>
      <c r="M11482">
        <v>46.9849344</v>
      </c>
      <c r="N11482">
        <v>-83.097244500000002</v>
      </c>
      <c r="O11482">
        <v>10819</v>
      </c>
    </row>
    <row r="11483" spans="1:15" x14ac:dyDescent="0.35">
      <c r="A11483">
        <v>-82.757451399999994</v>
      </c>
      <c r="B11483">
        <v>46.485784600000002</v>
      </c>
      <c r="C11483" t="s">
        <v>3680</v>
      </c>
      <c r="D11483">
        <v>2019</v>
      </c>
      <c r="E11483" t="s">
        <v>59</v>
      </c>
      <c r="H11483" t="s">
        <v>654</v>
      </c>
      <c r="I11483" t="s">
        <v>4082</v>
      </c>
      <c r="J11483" t="s">
        <v>3689</v>
      </c>
      <c r="K11483" t="s">
        <v>20</v>
      </c>
      <c r="L11483">
        <v>900</v>
      </c>
      <c r="M11483">
        <v>46.485784600000002</v>
      </c>
      <c r="N11483">
        <v>-82.757451399999994</v>
      </c>
      <c r="O11483">
        <v>10820</v>
      </c>
    </row>
    <row r="11484" spans="1:15" x14ac:dyDescent="0.35">
      <c r="A11484">
        <v>-82.575294499999998</v>
      </c>
      <c r="B11484">
        <v>46.313840800000001</v>
      </c>
      <c r="C11484" t="s">
        <v>3680</v>
      </c>
      <c r="D11484">
        <v>2019</v>
      </c>
      <c r="E11484" t="s">
        <v>59</v>
      </c>
      <c r="H11484" t="s">
        <v>4078</v>
      </c>
      <c r="I11484" t="s">
        <v>4079</v>
      </c>
      <c r="J11484" t="s">
        <v>4022</v>
      </c>
      <c r="K11484" t="s">
        <v>20</v>
      </c>
      <c r="L11484">
        <v>1500</v>
      </c>
      <c r="M11484">
        <v>46.313840800000001</v>
      </c>
      <c r="N11484">
        <v>-82.575294499999998</v>
      </c>
      <c r="O11484">
        <v>10821</v>
      </c>
    </row>
    <row r="11485" spans="1:15" x14ac:dyDescent="0.35">
      <c r="A11485">
        <v>-81.671787300000005</v>
      </c>
      <c r="B11485">
        <v>46.327835</v>
      </c>
      <c r="C11485" t="s">
        <v>4537</v>
      </c>
      <c r="D11485">
        <v>2019</v>
      </c>
      <c r="E11485" t="s">
        <v>320</v>
      </c>
      <c r="H11485" t="s">
        <v>5010</v>
      </c>
      <c r="I11485" t="s">
        <v>5011</v>
      </c>
      <c r="J11485" t="s">
        <v>4579</v>
      </c>
      <c r="K11485" t="s">
        <v>20</v>
      </c>
      <c r="L11485">
        <v>400</v>
      </c>
      <c r="M11485">
        <v>46.327835</v>
      </c>
      <c r="N11485">
        <v>-81.671787300000005</v>
      </c>
      <c r="O11485">
        <v>11143</v>
      </c>
    </row>
    <row r="11486" spans="1:15" x14ac:dyDescent="0.35">
      <c r="A11486">
        <v>-81.996587099999999</v>
      </c>
      <c r="B11486">
        <v>46.345551800000003</v>
      </c>
      <c r="C11486" t="s">
        <v>4537</v>
      </c>
      <c r="D11486">
        <v>2019</v>
      </c>
      <c r="E11486" t="s">
        <v>59</v>
      </c>
      <c r="H11486" t="s">
        <v>5012</v>
      </c>
      <c r="I11486" t="s">
        <v>5013</v>
      </c>
      <c r="J11486" t="s">
        <v>4553</v>
      </c>
      <c r="K11486" t="s">
        <v>20</v>
      </c>
      <c r="L11486">
        <v>500</v>
      </c>
      <c r="M11486">
        <v>46.345551800000003</v>
      </c>
      <c r="N11486">
        <v>-81.996587099999999</v>
      </c>
      <c r="O11486">
        <v>11146</v>
      </c>
    </row>
    <row r="11487" spans="1:15" x14ac:dyDescent="0.35">
      <c r="A11487">
        <v>-82.132494100000002</v>
      </c>
      <c r="B11487">
        <v>46.820365799999998</v>
      </c>
      <c r="C11487" t="s">
        <v>4537</v>
      </c>
      <c r="D11487">
        <v>2019</v>
      </c>
      <c r="E11487" t="s">
        <v>59</v>
      </c>
      <c r="H11487" t="s">
        <v>4659</v>
      </c>
      <c r="I11487" t="s">
        <v>4660</v>
      </c>
      <c r="J11487" t="s">
        <v>4661</v>
      </c>
      <c r="K11487" t="s">
        <v>20</v>
      </c>
      <c r="L11487">
        <v>913</v>
      </c>
      <c r="M11487">
        <v>46.820365799999998</v>
      </c>
      <c r="N11487">
        <v>-82.132494100000002</v>
      </c>
      <c r="O11487">
        <v>11147</v>
      </c>
    </row>
    <row r="11488" spans="1:15" x14ac:dyDescent="0.35">
      <c r="A11488">
        <v>-82.083513800000006</v>
      </c>
      <c r="B11488">
        <v>46.894633399999996</v>
      </c>
      <c r="C11488" t="s">
        <v>4537</v>
      </c>
      <c r="D11488">
        <v>2019</v>
      </c>
      <c r="E11488" t="s">
        <v>59</v>
      </c>
      <c r="H11488" t="s">
        <v>4649</v>
      </c>
      <c r="I11488" t="s">
        <v>4650</v>
      </c>
      <c r="J11488" t="s">
        <v>4651</v>
      </c>
      <c r="K11488" t="s">
        <v>20</v>
      </c>
      <c r="L11488">
        <v>913</v>
      </c>
      <c r="M11488">
        <v>46.894633399999996</v>
      </c>
      <c r="N11488">
        <v>-82.083513800000006</v>
      </c>
      <c r="O11488">
        <v>11148</v>
      </c>
    </row>
    <row r="11489" spans="1:15" x14ac:dyDescent="0.35">
      <c r="A11489">
        <v>-81.600882400000003</v>
      </c>
      <c r="B11489">
        <v>46.760498300000002</v>
      </c>
      <c r="C11489" t="s">
        <v>4537</v>
      </c>
      <c r="D11489">
        <v>2019</v>
      </c>
      <c r="E11489" t="s">
        <v>59</v>
      </c>
      <c r="H11489" t="s">
        <v>4657</v>
      </c>
      <c r="I11489" t="s">
        <v>4658</v>
      </c>
      <c r="J11489" t="s">
        <v>4628</v>
      </c>
      <c r="K11489" t="s">
        <v>20</v>
      </c>
      <c r="L11489">
        <v>500</v>
      </c>
      <c r="M11489">
        <v>46.760498300000002</v>
      </c>
      <c r="N11489">
        <v>-81.600882400000003</v>
      </c>
      <c r="O11489">
        <v>11149</v>
      </c>
    </row>
    <row r="11490" spans="1:15" x14ac:dyDescent="0.35">
      <c r="A11490">
        <v>-81.2118495</v>
      </c>
      <c r="B11490">
        <v>46.685250400000001</v>
      </c>
      <c r="C11490" t="s">
        <v>4537</v>
      </c>
      <c r="D11490">
        <v>2019</v>
      </c>
      <c r="E11490" t="s">
        <v>16</v>
      </c>
      <c r="H11490" t="s">
        <v>1830</v>
      </c>
      <c r="I11490" t="s">
        <v>5054</v>
      </c>
      <c r="J11490" t="s">
        <v>4583</v>
      </c>
      <c r="K11490" t="s">
        <v>20</v>
      </c>
      <c r="L11490">
        <v>1500</v>
      </c>
      <c r="M11490">
        <v>46.685250400000001</v>
      </c>
      <c r="N11490">
        <v>-81.2118495</v>
      </c>
      <c r="O11490">
        <v>11756</v>
      </c>
    </row>
    <row r="11491" spans="1:15" x14ac:dyDescent="0.35">
      <c r="A11491">
        <v>-80.956755599999994</v>
      </c>
      <c r="B11491">
        <v>46.396725199999999</v>
      </c>
      <c r="C11491" t="s">
        <v>4537</v>
      </c>
      <c r="D11491">
        <v>2019</v>
      </c>
      <c r="E11491" t="s">
        <v>16</v>
      </c>
      <c r="H11491" t="s">
        <v>4646</v>
      </c>
      <c r="I11491" t="s">
        <v>4647</v>
      </c>
      <c r="J11491" t="s">
        <v>4648</v>
      </c>
      <c r="K11491" t="s">
        <v>20</v>
      </c>
      <c r="L11491">
        <v>1150</v>
      </c>
      <c r="M11491">
        <v>46.396725199999999</v>
      </c>
      <c r="N11491">
        <v>-80.956755599999994</v>
      </c>
      <c r="O11491">
        <v>11757</v>
      </c>
    </row>
    <row r="11492" spans="1:15" x14ac:dyDescent="0.35">
      <c r="A11492">
        <v>-82.042905899999994</v>
      </c>
      <c r="B11492">
        <v>46.112836399999999</v>
      </c>
      <c r="C11492" t="s">
        <v>4537</v>
      </c>
      <c r="D11492">
        <v>2019</v>
      </c>
      <c r="E11492" t="s">
        <v>16</v>
      </c>
      <c r="H11492" t="s">
        <v>4847</v>
      </c>
      <c r="I11492" t="s">
        <v>4848</v>
      </c>
      <c r="J11492" t="s">
        <v>4680</v>
      </c>
      <c r="K11492" t="s">
        <v>20</v>
      </c>
      <c r="L11492">
        <v>250</v>
      </c>
      <c r="M11492">
        <v>46.112836399999999</v>
      </c>
      <c r="N11492">
        <v>-82.042905899999994</v>
      </c>
      <c r="O11492">
        <v>11758</v>
      </c>
    </row>
    <row r="11493" spans="1:15" x14ac:dyDescent="0.35">
      <c r="A11493">
        <v>-82.2817553</v>
      </c>
      <c r="B11493">
        <v>46.5025537</v>
      </c>
      <c r="C11493" t="s">
        <v>4537</v>
      </c>
      <c r="D11493">
        <v>2019</v>
      </c>
      <c r="E11493" t="s">
        <v>16</v>
      </c>
      <c r="H11493" t="s">
        <v>4735</v>
      </c>
      <c r="I11493" t="s">
        <v>4736</v>
      </c>
      <c r="J11493" t="s">
        <v>4565</v>
      </c>
      <c r="K11493" t="s">
        <v>20</v>
      </c>
      <c r="L11493">
        <v>500</v>
      </c>
      <c r="M11493">
        <v>46.5025537</v>
      </c>
      <c r="N11493">
        <v>-82.2817553</v>
      </c>
      <c r="O11493">
        <v>11759</v>
      </c>
    </row>
    <row r="11494" spans="1:15" x14ac:dyDescent="0.35">
      <c r="A11494">
        <v>-82.054603</v>
      </c>
      <c r="B11494">
        <v>46.658221699999999</v>
      </c>
      <c r="C11494" t="s">
        <v>4537</v>
      </c>
      <c r="D11494">
        <v>2019</v>
      </c>
      <c r="E11494" t="s">
        <v>16</v>
      </c>
      <c r="H11494" t="s">
        <v>4702</v>
      </c>
      <c r="I11494" t="s">
        <v>4703</v>
      </c>
      <c r="J11494" t="s">
        <v>4704</v>
      </c>
      <c r="K11494" t="s">
        <v>20</v>
      </c>
      <c r="L11494">
        <v>500</v>
      </c>
      <c r="M11494">
        <v>46.658221699999999</v>
      </c>
      <c r="N11494">
        <v>-82.054603</v>
      </c>
      <c r="O11494">
        <v>11760</v>
      </c>
    </row>
    <row r="11495" spans="1:15" x14ac:dyDescent="0.35">
      <c r="A11495">
        <v>-81.637146400000006</v>
      </c>
      <c r="B11495">
        <v>46.948383300000003</v>
      </c>
      <c r="C11495" t="s">
        <v>4537</v>
      </c>
      <c r="D11495">
        <v>2019</v>
      </c>
      <c r="E11495" t="s">
        <v>16</v>
      </c>
      <c r="H11495" t="s">
        <v>4694</v>
      </c>
      <c r="I11495" t="s">
        <v>4695</v>
      </c>
      <c r="J11495" t="s">
        <v>4696</v>
      </c>
      <c r="K11495" t="s">
        <v>20</v>
      </c>
      <c r="L11495">
        <v>250</v>
      </c>
      <c r="M11495">
        <v>46.948383300000003</v>
      </c>
      <c r="N11495">
        <v>-81.637146400000006</v>
      </c>
      <c r="O11495">
        <v>11761</v>
      </c>
    </row>
    <row r="11496" spans="1:15" x14ac:dyDescent="0.35">
      <c r="A11496">
        <v>-81.748713199999997</v>
      </c>
      <c r="B11496">
        <v>46.986133799999998</v>
      </c>
      <c r="C11496" t="s">
        <v>4537</v>
      </c>
      <c r="D11496">
        <v>2019</v>
      </c>
      <c r="E11496" t="s">
        <v>16</v>
      </c>
      <c r="H11496" t="s">
        <v>4826</v>
      </c>
      <c r="I11496" t="s">
        <v>4827</v>
      </c>
      <c r="J11496" t="s">
        <v>4828</v>
      </c>
      <c r="K11496" t="s">
        <v>20</v>
      </c>
      <c r="L11496">
        <v>500</v>
      </c>
      <c r="M11496">
        <v>46.986133799999998</v>
      </c>
      <c r="N11496">
        <v>-81.748713199999997</v>
      </c>
      <c r="O11496">
        <v>11762</v>
      </c>
    </row>
    <row r="11497" spans="1:15" x14ac:dyDescent="0.35">
      <c r="A11497">
        <v>-82.304302199999995</v>
      </c>
      <c r="B11497">
        <v>46.337838099999999</v>
      </c>
      <c r="C11497" t="s">
        <v>4537</v>
      </c>
      <c r="D11497">
        <v>2019</v>
      </c>
      <c r="E11497" t="s">
        <v>16</v>
      </c>
      <c r="H11497" t="s">
        <v>4739</v>
      </c>
      <c r="I11497" t="s">
        <v>4740</v>
      </c>
      <c r="J11497" t="s">
        <v>4678</v>
      </c>
      <c r="K11497" t="s">
        <v>20</v>
      </c>
      <c r="L11497">
        <v>500</v>
      </c>
      <c r="M11497">
        <v>46.337838099999999</v>
      </c>
      <c r="N11497">
        <v>-82.304302199999995</v>
      </c>
      <c r="O11497">
        <v>11763</v>
      </c>
    </row>
    <row r="11498" spans="1:15" x14ac:dyDescent="0.35">
      <c r="A11498">
        <v>-80.956755599999994</v>
      </c>
      <c r="B11498">
        <v>46.396725199999999</v>
      </c>
      <c r="C11498" t="s">
        <v>4537</v>
      </c>
      <c r="D11498">
        <v>2019</v>
      </c>
      <c r="E11498" t="s">
        <v>16</v>
      </c>
      <c r="H11498" t="s">
        <v>4646</v>
      </c>
      <c r="I11498" t="s">
        <v>4647</v>
      </c>
      <c r="J11498" t="s">
        <v>4648</v>
      </c>
      <c r="K11498" t="s">
        <v>483</v>
      </c>
      <c r="L11498">
        <v>39</v>
      </c>
      <c r="M11498">
        <v>46.396725199999999</v>
      </c>
      <c r="N11498">
        <v>-80.956755599999994</v>
      </c>
      <c r="O11498">
        <v>11764</v>
      </c>
    </row>
    <row r="11499" spans="1:15" x14ac:dyDescent="0.35">
      <c r="A11499">
        <v>-82.286514999999994</v>
      </c>
      <c r="B11499">
        <v>46.681946799999999</v>
      </c>
      <c r="C11499" t="s">
        <v>4537</v>
      </c>
      <c r="D11499">
        <v>2019</v>
      </c>
      <c r="E11499" t="s">
        <v>16</v>
      </c>
      <c r="H11499" t="s">
        <v>4727</v>
      </c>
      <c r="I11499" t="s">
        <v>4728</v>
      </c>
      <c r="J11499" t="s">
        <v>4729</v>
      </c>
      <c r="K11499" t="s">
        <v>20</v>
      </c>
      <c r="L11499">
        <v>1000</v>
      </c>
      <c r="M11499">
        <v>46.681946799999999</v>
      </c>
      <c r="N11499">
        <v>-82.286514999999994</v>
      </c>
      <c r="O11499">
        <v>11765</v>
      </c>
    </row>
    <row r="11500" spans="1:15" x14ac:dyDescent="0.35">
      <c r="A11500">
        <v>-80.956755599999994</v>
      </c>
      <c r="B11500">
        <v>46.396725199999999</v>
      </c>
      <c r="C11500" t="s">
        <v>4537</v>
      </c>
      <c r="D11500">
        <v>2019</v>
      </c>
      <c r="E11500" t="s">
        <v>16</v>
      </c>
      <c r="H11500" t="s">
        <v>4646</v>
      </c>
      <c r="I11500" t="s">
        <v>4647</v>
      </c>
      <c r="J11500" t="s">
        <v>4648</v>
      </c>
      <c r="K11500" t="s">
        <v>483</v>
      </c>
      <c r="L11500">
        <v>131</v>
      </c>
      <c r="M11500">
        <v>46.396725199999999</v>
      </c>
      <c r="N11500">
        <v>-80.956755599999994</v>
      </c>
      <c r="O11500">
        <v>11766</v>
      </c>
    </row>
    <row r="11501" spans="1:15" x14ac:dyDescent="0.35">
      <c r="A11501">
        <v>-81.5692035</v>
      </c>
      <c r="B11501">
        <v>46.624860300000002</v>
      </c>
      <c r="C11501" t="s">
        <v>4537</v>
      </c>
      <c r="D11501">
        <v>2019</v>
      </c>
      <c r="E11501" t="s">
        <v>16</v>
      </c>
      <c r="H11501" t="s">
        <v>4708</v>
      </c>
      <c r="I11501" t="s">
        <v>4709</v>
      </c>
      <c r="J11501" t="s">
        <v>4643</v>
      </c>
      <c r="K11501" t="s">
        <v>20</v>
      </c>
      <c r="L11501">
        <v>250</v>
      </c>
      <c r="M11501">
        <v>46.624860300000002</v>
      </c>
      <c r="N11501">
        <v>-81.5692035</v>
      </c>
      <c r="O11501">
        <v>11767</v>
      </c>
    </row>
    <row r="11502" spans="1:15" x14ac:dyDescent="0.35">
      <c r="A11502">
        <v>-81.434395499999994</v>
      </c>
      <c r="B11502">
        <v>46.575414500000001</v>
      </c>
      <c r="C11502" t="s">
        <v>4537</v>
      </c>
      <c r="D11502">
        <v>2019</v>
      </c>
      <c r="E11502" t="s">
        <v>16</v>
      </c>
      <c r="H11502" t="s">
        <v>4705</v>
      </c>
      <c r="I11502" t="s">
        <v>4706</v>
      </c>
      <c r="J11502" t="s">
        <v>4707</v>
      </c>
      <c r="K11502" t="s">
        <v>20</v>
      </c>
      <c r="L11502">
        <v>250</v>
      </c>
      <c r="M11502">
        <v>46.575414500000001</v>
      </c>
      <c r="N11502">
        <v>-81.434395499999994</v>
      </c>
      <c r="O11502">
        <v>11768</v>
      </c>
    </row>
    <row r="11503" spans="1:15" x14ac:dyDescent="0.35">
      <c r="A11503">
        <v>-82.045333900000003</v>
      </c>
      <c r="B11503">
        <v>46.652007099999999</v>
      </c>
      <c r="C11503" t="s">
        <v>4537</v>
      </c>
      <c r="D11503">
        <v>2019</v>
      </c>
      <c r="E11503" t="s">
        <v>16</v>
      </c>
      <c r="H11503" t="s">
        <v>4741</v>
      </c>
      <c r="I11503" t="s">
        <v>4742</v>
      </c>
      <c r="J11503" t="s">
        <v>4704</v>
      </c>
      <c r="K11503" t="s">
        <v>20</v>
      </c>
      <c r="L11503">
        <v>250</v>
      </c>
      <c r="M11503">
        <v>46.652007099999999</v>
      </c>
      <c r="N11503">
        <v>-82.045333900000003</v>
      </c>
      <c r="O11503">
        <v>11769</v>
      </c>
    </row>
    <row r="11504" spans="1:15" x14ac:dyDescent="0.35">
      <c r="A11504">
        <v>-82.2702618</v>
      </c>
      <c r="B11504">
        <v>46.520980399999999</v>
      </c>
      <c r="C11504" t="s">
        <v>4537</v>
      </c>
      <c r="D11504">
        <v>2019</v>
      </c>
      <c r="E11504" t="s">
        <v>16</v>
      </c>
      <c r="H11504" t="s">
        <v>4718</v>
      </c>
      <c r="I11504" t="s">
        <v>4719</v>
      </c>
      <c r="J11504" t="s">
        <v>4565</v>
      </c>
      <c r="K11504" t="s">
        <v>20</v>
      </c>
      <c r="L11504">
        <v>750</v>
      </c>
      <c r="M11504">
        <v>46.520980399999999</v>
      </c>
      <c r="N11504">
        <v>-82.2702618</v>
      </c>
      <c r="O11504">
        <v>11770</v>
      </c>
    </row>
    <row r="11505" spans="1:15" x14ac:dyDescent="0.35">
      <c r="A11505">
        <v>-82.412196199999997</v>
      </c>
      <c r="B11505">
        <v>46.4010228</v>
      </c>
      <c r="C11505" t="s">
        <v>4537</v>
      </c>
      <c r="D11505">
        <v>2019</v>
      </c>
      <c r="E11505" t="s">
        <v>16</v>
      </c>
      <c r="H11505" t="s">
        <v>4730</v>
      </c>
      <c r="I11505" t="s">
        <v>4731</v>
      </c>
      <c r="J11505" t="s">
        <v>4618</v>
      </c>
      <c r="K11505" t="s">
        <v>20</v>
      </c>
      <c r="L11505">
        <v>500</v>
      </c>
      <c r="M11505">
        <v>46.4010228</v>
      </c>
      <c r="N11505">
        <v>-82.412196199999997</v>
      </c>
      <c r="O11505">
        <v>11771</v>
      </c>
    </row>
    <row r="11506" spans="1:15" x14ac:dyDescent="0.35">
      <c r="A11506">
        <v>-81.450806900000003</v>
      </c>
      <c r="B11506">
        <v>46.562336600000002</v>
      </c>
      <c r="C11506" t="s">
        <v>4537</v>
      </c>
      <c r="D11506">
        <v>2019</v>
      </c>
      <c r="E11506" t="s">
        <v>16</v>
      </c>
      <c r="H11506" t="s">
        <v>4710</v>
      </c>
      <c r="I11506" t="s">
        <v>4711</v>
      </c>
      <c r="J11506" t="s">
        <v>4611</v>
      </c>
      <c r="K11506" t="s">
        <v>20</v>
      </c>
      <c r="L11506">
        <v>1500</v>
      </c>
      <c r="M11506">
        <v>46.562336600000002</v>
      </c>
      <c r="N11506">
        <v>-81.450806900000003</v>
      </c>
      <c r="O11506">
        <v>11772</v>
      </c>
    </row>
    <row r="11507" spans="1:15" x14ac:dyDescent="0.35">
      <c r="A11507">
        <v>-82.215650299999993</v>
      </c>
      <c r="B11507">
        <v>46.899870200000002</v>
      </c>
      <c r="C11507" t="s">
        <v>4537</v>
      </c>
      <c r="D11507">
        <v>2019</v>
      </c>
      <c r="E11507" t="s">
        <v>16</v>
      </c>
      <c r="H11507" t="s">
        <v>5285</v>
      </c>
      <c r="I11507" t="s">
        <v>5286</v>
      </c>
      <c r="J11507" t="s">
        <v>5017</v>
      </c>
      <c r="K11507" t="s">
        <v>20</v>
      </c>
      <c r="L11507">
        <v>125</v>
      </c>
      <c r="M11507">
        <v>46.899870200000002</v>
      </c>
      <c r="N11507">
        <v>-82.215650299999993</v>
      </c>
      <c r="O11507">
        <v>11773</v>
      </c>
    </row>
    <row r="11508" spans="1:15" x14ac:dyDescent="0.35">
      <c r="A11508">
        <v>-81.898673200000005</v>
      </c>
      <c r="B11508">
        <v>46.713549899999997</v>
      </c>
      <c r="C11508" t="s">
        <v>4537</v>
      </c>
      <c r="D11508">
        <v>2019</v>
      </c>
      <c r="E11508" t="s">
        <v>16</v>
      </c>
      <c r="H11508" t="s">
        <v>4699</v>
      </c>
      <c r="I11508" t="s">
        <v>4700</v>
      </c>
      <c r="J11508" t="s">
        <v>4701</v>
      </c>
      <c r="K11508" t="s">
        <v>20</v>
      </c>
      <c r="L11508">
        <v>250</v>
      </c>
      <c r="M11508">
        <v>46.713549899999997</v>
      </c>
      <c r="N11508">
        <v>-81.898673200000005</v>
      </c>
      <c r="O11508">
        <v>11774</v>
      </c>
    </row>
    <row r="11509" spans="1:15" x14ac:dyDescent="0.35">
      <c r="A11509">
        <v>-81.754708600000001</v>
      </c>
      <c r="B11509">
        <v>46.982314899999999</v>
      </c>
      <c r="C11509" t="s">
        <v>4537</v>
      </c>
      <c r="D11509">
        <v>2019</v>
      </c>
      <c r="E11509" t="s">
        <v>16</v>
      </c>
      <c r="H11509" t="s">
        <v>4841</v>
      </c>
      <c r="I11509" t="s">
        <v>4842</v>
      </c>
      <c r="J11509" t="s">
        <v>4828</v>
      </c>
      <c r="K11509" t="s">
        <v>20</v>
      </c>
      <c r="L11509">
        <v>750</v>
      </c>
      <c r="M11509">
        <v>46.982314899999999</v>
      </c>
      <c r="N11509">
        <v>-81.754708600000001</v>
      </c>
      <c r="O11509">
        <v>11775</v>
      </c>
    </row>
    <row r="11510" spans="1:15" x14ac:dyDescent="0.35">
      <c r="A11510">
        <v>-82.005202299999993</v>
      </c>
      <c r="B11510">
        <v>46.106073199999997</v>
      </c>
      <c r="C11510" t="s">
        <v>4537</v>
      </c>
      <c r="D11510">
        <v>2019</v>
      </c>
      <c r="E11510" t="s">
        <v>16</v>
      </c>
      <c r="H11510" t="s">
        <v>4845</v>
      </c>
      <c r="I11510" t="s">
        <v>4846</v>
      </c>
      <c r="J11510" t="s">
        <v>4680</v>
      </c>
      <c r="K11510" t="s">
        <v>20</v>
      </c>
      <c r="L11510">
        <v>250</v>
      </c>
      <c r="M11510">
        <v>46.106073199999997</v>
      </c>
      <c r="N11510">
        <v>-82.005202299999993</v>
      </c>
      <c r="O11510">
        <v>11776</v>
      </c>
    </row>
    <row r="11511" spans="1:15" x14ac:dyDescent="0.35">
      <c r="A11511">
        <v>-82.289923700000003</v>
      </c>
      <c r="B11511">
        <v>46.3353283</v>
      </c>
      <c r="C11511" t="s">
        <v>4537</v>
      </c>
      <c r="D11511">
        <v>2019</v>
      </c>
      <c r="E11511" t="s">
        <v>16</v>
      </c>
      <c r="H11511" t="s">
        <v>4725</v>
      </c>
      <c r="I11511" t="s">
        <v>4726</v>
      </c>
      <c r="J11511" t="s">
        <v>4678</v>
      </c>
      <c r="K11511" t="s">
        <v>20</v>
      </c>
      <c r="L11511">
        <v>500</v>
      </c>
      <c r="M11511">
        <v>46.3353283</v>
      </c>
      <c r="N11511">
        <v>-82.289923700000003</v>
      </c>
      <c r="O11511">
        <v>11777</v>
      </c>
    </row>
    <row r="11512" spans="1:15" x14ac:dyDescent="0.35">
      <c r="A11512">
        <v>-82.357828400000002</v>
      </c>
      <c r="B11512">
        <v>46.657723799999999</v>
      </c>
      <c r="C11512" t="s">
        <v>4537</v>
      </c>
      <c r="D11512">
        <v>2019</v>
      </c>
      <c r="E11512" t="s">
        <v>16</v>
      </c>
      <c r="H11512" t="s">
        <v>4732</v>
      </c>
      <c r="I11512" t="s">
        <v>4733</v>
      </c>
      <c r="J11512" t="s">
        <v>4734</v>
      </c>
      <c r="K11512" t="s">
        <v>20</v>
      </c>
      <c r="L11512">
        <v>250</v>
      </c>
      <c r="M11512">
        <v>46.657723799999999</v>
      </c>
      <c r="N11512">
        <v>-82.357828400000002</v>
      </c>
      <c r="O11512">
        <v>11778</v>
      </c>
    </row>
    <row r="11513" spans="1:15" x14ac:dyDescent="0.35">
      <c r="A11513">
        <v>-81.954580399999998</v>
      </c>
      <c r="B11513">
        <v>46.878863600000003</v>
      </c>
      <c r="C11513" t="s">
        <v>4537</v>
      </c>
      <c r="D11513">
        <v>2019</v>
      </c>
      <c r="E11513" t="s">
        <v>16</v>
      </c>
      <c r="H11513" t="s">
        <v>5275</v>
      </c>
      <c r="I11513" t="s">
        <v>5276</v>
      </c>
      <c r="J11513" t="s">
        <v>4836</v>
      </c>
      <c r="K11513" t="s">
        <v>20</v>
      </c>
      <c r="L11513">
        <v>250</v>
      </c>
      <c r="M11513">
        <v>46.878863600000003</v>
      </c>
      <c r="N11513">
        <v>-81.954580399999998</v>
      </c>
      <c r="O11513">
        <v>11779</v>
      </c>
    </row>
    <row r="11514" spans="1:15" x14ac:dyDescent="0.35">
      <c r="A11514">
        <v>-81.476064899999997</v>
      </c>
      <c r="B11514">
        <v>46.190956</v>
      </c>
      <c r="C11514" t="s">
        <v>4537</v>
      </c>
      <c r="D11514">
        <v>2019</v>
      </c>
      <c r="E11514" t="s">
        <v>16</v>
      </c>
      <c r="H11514" t="s">
        <v>4715</v>
      </c>
      <c r="I11514" t="s">
        <v>4716</v>
      </c>
      <c r="J11514" t="s">
        <v>4717</v>
      </c>
      <c r="K11514" t="s">
        <v>20</v>
      </c>
      <c r="L11514">
        <v>250</v>
      </c>
      <c r="M11514">
        <v>46.190956</v>
      </c>
      <c r="N11514">
        <v>-81.476064899999997</v>
      </c>
      <c r="O11514">
        <v>11780</v>
      </c>
    </row>
    <row r="11515" spans="1:15" x14ac:dyDescent="0.35">
      <c r="A11515">
        <v>-81.994978399999994</v>
      </c>
      <c r="B11515">
        <v>46.371485800000002</v>
      </c>
      <c r="C11515" t="s">
        <v>4537</v>
      </c>
      <c r="D11515">
        <v>2019</v>
      </c>
      <c r="E11515" t="s">
        <v>16</v>
      </c>
      <c r="H11515" t="s">
        <v>4737</v>
      </c>
      <c r="I11515" t="s">
        <v>4738</v>
      </c>
      <c r="J11515" t="s">
        <v>4598</v>
      </c>
      <c r="K11515" t="s">
        <v>20</v>
      </c>
      <c r="L11515">
        <v>500</v>
      </c>
      <c r="M11515">
        <v>46.371485800000002</v>
      </c>
      <c r="N11515">
        <v>-81.994978399999994</v>
      </c>
      <c r="O11515">
        <v>11781</v>
      </c>
    </row>
    <row r="11516" spans="1:15" x14ac:dyDescent="0.35">
      <c r="A11516">
        <v>-82.042910300000003</v>
      </c>
      <c r="B11516">
        <v>46.6700552</v>
      </c>
      <c r="C11516" t="s">
        <v>4537</v>
      </c>
      <c r="D11516">
        <v>2019</v>
      </c>
      <c r="E11516" t="s">
        <v>16</v>
      </c>
      <c r="H11516" t="s">
        <v>4849</v>
      </c>
      <c r="I11516" t="s">
        <v>4850</v>
      </c>
      <c r="J11516" t="s">
        <v>4704</v>
      </c>
      <c r="K11516" t="s">
        <v>20</v>
      </c>
      <c r="L11516">
        <v>375</v>
      </c>
      <c r="M11516">
        <v>46.6700552</v>
      </c>
      <c r="N11516">
        <v>-82.042910300000003</v>
      </c>
      <c r="O11516">
        <v>11782</v>
      </c>
    </row>
    <row r="11517" spans="1:15" x14ac:dyDescent="0.35">
      <c r="A11517">
        <v>-82.065349100000006</v>
      </c>
      <c r="B11517">
        <v>46.872306199999997</v>
      </c>
      <c r="C11517" t="s">
        <v>4537</v>
      </c>
      <c r="D11517">
        <v>2019</v>
      </c>
      <c r="E11517" t="s">
        <v>16</v>
      </c>
      <c r="H11517" t="s">
        <v>4834</v>
      </c>
      <c r="I11517" t="s">
        <v>4835</v>
      </c>
      <c r="J11517" t="s">
        <v>4836</v>
      </c>
      <c r="K11517" t="s">
        <v>20</v>
      </c>
      <c r="L11517">
        <v>1000</v>
      </c>
      <c r="M11517">
        <v>46.872306199999997</v>
      </c>
      <c r="N11517">
        <v>-82.065349100000006</v>
      </c>
      <c r="O11517">
        <v>11783</v>
      </c>
    </row>
    <row r="11518" spans="1:15" x14ac:dyDescent="0.35">
      <c r="A11518">
        <v>-82.200761900000003</v>
      </c>
      <c r="B11518">
        <v>46.883563899999999</v>
      </c>
      <c r="C11518" t="s">
        <v>4537</v>
      </c>
      <c r="D11518">
        <v>2019</v>
      </c>
      <c r="E11518" t="s">
        <v>16</v>
      </c>
      <c r="H11518" t="s">
        <v>4743</v>
      </c>
      <c r="I11518" t="s">
        <v>4744</v>
      </c>
      <c r="J11518" t="s">
        <v>4745</v>
      </c>
      <c r="K11518" t="s">
        <v>20</v>
      </c>
      <c r="L11518">
        <v>250</v>
      </c>
      <c r="M11518">
        <v>46.883563899999999</v>
      </c>
      <c r="N11518">
        <v>-82.200761900000003</v>
      </c>
      <c r="O11518">
        <v>11784</v>
      </c>
    </row>
    <row r="11519" spans="1:15" x14ac:dyDescent="0.35">
      <c r="A11519">
        <v>-82.057444799999999</v>
      </c>
      <c r="B11519">
        <v>46.669894800000002</v>
      </c>
      <c r="C11519" t="s">
        <v>4537</v>
      </c>
      <c r="D11519">
        <v>2019</v>
      </c>
      <c r="E11519" t="s">
        <v>16</v>
      </c>
      <c r="H11519" t="s">
        <v>4723</v>
      </c>
      <c r="I11519" t="s">
        <v>4724</v>
      </c>
      <c r="J11519" t="s">
        <v>4704</v>
      </c>
      <c r="K11519" t="s">
        <v>20</v>
      </c>
      <c r="L11519">
        <v>250</v>
      </c>
      <c r="M11519">
        <v>46.669894800000002</v>
      </c>
      <c r="N11519">
        <v>-82.057444799999999</v>
      </c>
      <c r="O11519">
        <v>11785</v>
      </c>
    </row>
    <row r="11520" spans="1:15" x14ac:dyDescent="0.35">
      <c r="A11520">
        <v>-89.800188800000001</v>
      </c>
      <c r="B11520">
        <v>48.142425199999998</v>
      </c>
      <c r="C11520" t="s">
        <v>5061</v>
      </c>
      <c r="D11520">
        <v>2019</v>
      </c>
      <c r="E11520" t="s">
        <v>16</v>
      </c>
      <c r="H11520" t="s">
        <v>5339</v>
      </c>
      <c r="I11520" t="s">
        <v>5340</v>
      </c>
      <c r="J11520" t="s">
        <v>5178</v>
      </c>
      <c r="K11520" t="s">
        <v>492</v>
      </c>
      <c r="L11520">
        <v>2000</v>
      </c>
      <c r="M11520">
        <v>48.142425199999998</v>
      </c>
      <c r="N11520">
        <v>-89.800188800000001</v>
      </c>
      <c r="O11520">
        <v>12279</v>
      </c>
    </row>
    <row r="11521" spans="1:15" x14ac:dyDescent="0.35">
      <c r="A11521">
        <v>-89.8793924</v>
      </c>
      <c r="B11521">
        <v>48.186384599999997</v>
      </c>
      <c r="C11521" t="s">
        <v>5061</v>
      </c>
      <c r="D11521">
        <v>2019</v>
      </c>
      <c r="E11521" t="s">
        <v>16</v>
      </c>
      <c r="H11521" t="s">
        <v>5317</v>
      </c>
      <c r="I11521" t="s">
        <v>5318</v>
      </c>
      <c r="J11521" t="s">
        <v>5319</v>
      </c>
      <c r="K11521" t="s">
        <v>492</v>
      </c>
      <c r="L11521">
        <v>5000</v>
      </c>
      <c r="M11521">
        <v>48.186384599999997</v>
      </c>
      <c r="N11521">
        <v>-89.8793924</v>
      </c>
      <c r="O11521">
        <v>12280</v>
      </c>
    </row>
    <row r="11522" spans="1:15" x14ac:dyDescent="0.35">
      <c r="A11522">
        <v>-89.5726722</v>
      </c>
      <c r="B11522">
        <v>48.2818428</v>
      </c>
      <c r="C11522" t="s">
        <v>5061</v>
      </c>
      <c r="D11522">
        <v>2019</v>
      </c>
      <c r="E11522" t="s">
        <v>16</v>
      </c>
      <c r="H11522" t="s">
        <v>5181</v>
      </c>
      <c r="I11522" t="s">
        <v>5182</v>
      </c>
      <c r="J11522" t="s">
        <v>5183</v>
      </c>
      <c r="K11522" t="s">
        <v>483</v>
      </c>
      <c r="L11522">
        <v>212</v>
      </c>
      <c r="M11522">
        <v>48.2818428</v>
      </c>
      <c r="N11522">
        <v>-89.5726722</v>
      </c>
      <c r="O11522">
        <v>12281</v>
      </c>
    </row>
    <row r="11523" spans="1:15" x14ac:dyDescent="0.35">
      <c r="A11523">
        <v>-89.949053699999993</v>
      </c>
      <c r="B11523">
        <v>48.147004299999999</v>
      </c>
      <c r="C11523" t="s">
        <v>5061</v>
      </c>
      <c r="D11523">
        <v>2019</v>
      </c>
      <c r="E11523" t="s">
        <v>16</v>
      </c>
      <c r="H11523" t="s">
        <v>5333</v>
      </c>
      <c r="I11523" t="s">
        <v>5334</v>
      </c>
      <c r="J11523" t="s">
        <v>5192</v>
      </c>
      <c r="K11523" t="s">
        <v>492</v>
      </c>
      <c r="L11523">
        <v>3000</v>
      </c>
      <c r="M11523">
        <v>48.147004299999999</v>
      </c>
      <c r="N11523">
        <v>-89.949053699999993</v>
      </c>
      <c r="O11523">
        <v>12282</v>
      </c>
    </row>
    <row r="11524" spans="1:15" x14ac:dyDescent="0.35">
      <c r="A11524">
        <v>-88.671226500000003</v>
      </c>
      <c r="B11524">
        <v>48.621458500000003</v>
      </c>
      <c r="C11524" t="s">
        <v>5061</v>
      </c>
      <c r="D11524">
        <v>2019</v>
      </c>
      <c r="E11524" t="s">
        <v>16</v>
      </c>
      <c r="H11524" t="s">
        <v>2647</v>
      </c>
      <c r="I11524" t="s">
        <v>5065</v>
      </c>
      <c r="J11524" t="s">
        <v>5066</v>
      </c>
      <c r="K11524" t="s">
        <v>20</v>
      </c>
      <c r="L11524">
        <v>1000</v>
      </c>
      <c r="M11524">
        <v>48.621458500000003</v>
      </c>
      <c r="N11524">
        <v>-88.671226500000003</v>
      </c>
      <c r="O11524">
        <v>12283</v>
      </c>
    </row>
    <row r="11525" spans="1:15" x14ac:dyDescent="0.35">
      <c r="A11525">
        <v>-90.137942600000002</v>
      </c>
      <c r="B11525">
        <v>48.271166200000003</v>
      </c>
      <c r="C11525" t="s">
        <v>5061</v>
      </c>
      <c r="D11525">
        <v>2019</v>
      </c>
      <c r="E11525" t="s">
        <v>16</v>
      </c>
      <c r="H11525" t="s">
        <v>5171</v>
      </c>
      <c r="I11525" t="s">
        <v>5172</v>
      </c>
      <c r="J11525" t="s">
        <v>5173</v>
      </c>
      <c r="K11525" t="s">
        <v>492</v>
      </c>
      <c r="L11525">
        <v>5000</v>
      </c>
      <c r="M11525">
        <v>48.271166200000003</v>
      </c>
      <c r="N11525">
        <v>-90.137942600000002</v>
      </c>
      <c r="O11525">
        <v>12284</v>
      </c>
    </row>
    <row r="11526" spans="1:15" x14ac:dyDescent="0.35">
      <c r="A11526">
        <v>-89.5726722</v>
      </c>
      <c r="B11526">
        <v>48.2818428</v>
      </c>
      <c r="C11526" t="s">
        <v>5061</v>
      </c>
      <c r="D11526">
        <v>2019</v>
      </c>
      <c r="E11526" t="s">
        <v>16</v>
      </c>
      <c r="H11526" t="s">
        <v>5181</v>
      </c>
      <c r="I11526" t="s">
        <v>5182</v>
      </c>
      <c r="J11526" t="s">
        <v>5183</v>
      </c>
      <c r="K11526" t="s">
        <v>20</v>
      </c>
      <c r="L11526">
        <v>2500</v>
      </c>
      <c r="M11526">
        <v>48.2818428</v>
      </c>
      <c r="N11526">
        <v>-89.5726722</v>
      </c>
      <c r="O11526">
        <v>12285</v>
      </c>
    </row>
    <row r="11527" spans="1:15" x14ac:dyDescent="0.35">
      <c r="A11527">
        <v>-89.727648700000003</v>
      </c>
      <c r="B11527">
        <v>48.104507300000002</v>
      </c>
      <c r="C11527" t="s">
        <v>5061</v>
      </c>
      <c r="D11527">
        <v>2019</v>
      </c>
      <c r="E11527" t="s">
        <v>16</v>
      </c>
      <c r="H11527" t="s">
        <v>5184</v>
      </c>
      <c r="I11527" t="s">
        <v>5185</v>
      </c>
      <c r="J11527" t="s">
        <v>5178</v>
      </c>
      <c r="K11527" t="s">
        <v>492</v>
      </c>
      <c r="L11527">
        <v>5000</v>
      </c>
      <c r="M11527">
        <v>48.104507300000002</v>
      </c>
      <c r="N11527">
        <v>-89.727648700000003</v>
      </c>
      <c r="O11527">
        <v>12286</v>
      </c>
    </row>
    <row r="11528" spans="1:15" x14ac:dyDescent="0.35">
      <c r="A11528">
        <v>-90.091274900000002</v>
      </c>
      <c r="B11528">
        <v>48.187436300000002</v>
      </c>
      <c r="C11528" t="s">
        <v>5061</v>
      </c>
      <c r="D11528">
        <v>2019</v>
      </c>
      <c r="E11528" t="s">
        <v>16</v>
      </c>
      <c r="H11528" t="s">
        <v>758</v>
      </c>
      <c r="I11528" t="s">
        <v>5201</v>
      </c>
      <c r="J11528" t="s">
        <v>5161</v>
      </c>
      <c r="K11528" t="s">
        <v>492</v>
      </c>
      <c r="L11528">
        <v>3000</v>
      </c>
      <c r="M11528">
        <v>48.187436300000002</v>
      </c>
      <c r="N11528">
        <v>-90.091274900000002</v>
      </c>
      <c r="O11528">
        <v>12287</v>
      </c>
    </row>
    <row r="11529" spans="1:15" x14ac:dyDescent="0.35">
      <c r="A11529">
        <v>-89.825885999999997</v>
      </c>
      <c r="B11529">
        <v>48.179687100000002</v>
      </c>
      <c r="C11529" t="s">
        <v>5061</v>
      </c>
      <c r="D11529">
        <v>2019</v>
      </c>
      <c r="E11529" t="s">
        <v>16</v>
      </c>
      <c r="H11529" t="s">
        <v>5329</v>
      </c>
      <c r="I11529" t="s">
        <v>5330</v>
      </c>
      <c r="J11529" t="s">
        <v>5319</v>
      </c>
      <c r="K11529" t="s">
        <v>492</v>
      </c>
      <c r="L11529">
        <v>3000</v>
      </c>
      <c r="M11529">
        <v>48.179687100000002</v>
      </c>
      <c r="N11529">
        <v>-89.825885999999997</v>
      </c>
      <c r="O11529">
        <v>12288</v>
      </c>
    </row>
    <row r="11530" spans="1:15" x14ac:dyDescent="0.35">
      <c r="A11530">
        <v>-89.952103199999996</v>
      </c>
      <c r="B11530">
        <v>48.1556183</v>
      </c>
      <c r="C11530" t="s">
        <v>5061</v>
      </c>
      <c r="D11530">
        <v>2019</v>
      </c>
      <c r="E11530" t="s">
        <v>16</v>
      </c>
      <c r="H11530" t="s">
        <v>5202</v>
      </c>
      <c r="I11530" t="s">
        <v>5203</v>
      </c>
      <c r="J11530" t="s">
        <v>5136</v>
      </c>
      <c r="K11530" t="s">
        <v>492</v>
      </c>
      <c r="L11530">
        <v>2000</v>
      </c>
      <c r="M11530">
        <v>48.1556183</v>
      </c>
      <c r="N11530">
        <v>-89.952103199999996</v>
      </c>
      <c r="O11530">
        <v>12289</v>
      </c>
    </row>
    <row r="11531" spans="1:15" x14ac:dyDescent="0.35">
      <c r="A11531">
        <v>-89.849598799999995</v>
      </c>
      <c r="B11531">
        <v>48.158945299999999</v>
      </c>
      <c r="C11531" t="s">
        <v>5061</v>
      </c>
      <c r="D11531">
        <v>2019</v>
      </c>
      <c r="E11531" t="s">
        <v>16</v>
      </c>
      <c r="H11531" t="s">
        <v>5343</v>
      </c>
      <c r="I11531" t="s">
        <v>5344</v>
      </c>
      <c r="J11531" t="s">
        <v>5178</v>
      </c>
      <c r="K11531" t="s">
        <v>492</v>
      </c>
      <c r="L11531">
        <v>2000</v>
      </c>
      <c r="M11531">
        <v>48.158945299999999</v>
      </c>
      <c r="N11531">
        <v>-89.849598799999995</v>
      </c>
      <c r="O11531">
        <v>12290</v>
      </c>
    </row>
    <row r="11532" spans="1:15" x14ac:dyDescent="0.35">
      <c r="A11532">
        <v>-89.845164699999998</v>
      </c>
      <c r="B11532">
        <v>48.153674299999999</v>
      </c>
      <c r="C11532" t="s">
        <v>5061</v>
      </c>
      <c r="D11532">
        <v>2019</v>
      </c>
      <c r="E11532" t="s">
        <v>16</v>
      </c>
      <c r="H11532" t="s">
        <v>5188</v>
      </c>
      <c r="I11532" t="s">
        <v>5189</v>
      </c>
      <c r="J11532" t="s">
        <v>5178</v>
      </c>
      <c r="K11532" t="s">
        <v>492</v>
      </c>
      <c r="L11532">
        <v>6000</v>
      </c>
      <c r="M11532">
        <v>48.153674299999999</v>
      </c>
      <c r="N11532">
        <v>-89.845164699999998</v>
      </c>
      <c r="O11532">
        <v>12291</v>
      </c>
    </row>
    <row r="11533" spans="1:15" x14ac:dyDescent="0.35">
      <c r="A11533">
        <v>-89.870443699999996</v>
      </c>
      <c r="B11533">
        <v>48.3770077</v>
      </c>
      <c r="C11533" t="s">
        <v>5061</v>
      </c>
      <c r="D11533">
        <v>2019</v>
      </c>
      <c r="E11533" t="s">
        <v>16</v>
      </c>
      <c r="H11533" t="s">
        <v>5311</v>
      </c>
      <c r="I11533" t="s">
        <v>5312</v>
      </c>
      <c r="J11533" t="s">
        <v>5087</v>
      </c>
      <c r="K11533" t="s">
        <v>492</v>
      </c>
      <c r="L11533">
        <v>3000</v>
      </c>
      <c r="M11533">
        <v>48.3770077</v>
      </c>
      <c r="N11533">
        <v>-89.870443699999996</v>
      </c>
      <c r="O11533">
        <v>12293</v>
      </c>
    </row>
    <row r="11534" spans="1:15" x14ac:dyDescent="0.35">
      <c r="A11534">
        <v>-89.7962524</v>
      </c>
      <c r="B11534">
        <v>48.139263800000002</v>
      </c>
      <c r="C11534" t="s">
        <v>5061</v>
      </c>
      <c r="D11534">
        <v>2019</v>
      </c>
      <c r="E11534" t="s">
        <v>16</v>
      </c>
      <c r="H11534" t="s">
        <v>5535</v>
      </c>
      <c r="I11534" t="s">
        <v>5536</v>
      </c>
      <c r="J11534" t="s">
        <v>5178</v>
      </c>
      <c r="K11534" t="s">
        <v>492</v>
      </c>
      <c r="L11534">
        <v>2000</v>
      </c>
      <c r="M11534">
        <v>48.139263800000002</v>
      </c>
      <c r="N11534">
        <v>-89.7962524</v>
      </c>
      <c r="O11534">
        <v>12294</v>
      </c>
    </row>
    <row r="11535" spans="1:15" x14ac:dyDescent="0.35">
      <c r="A11535">
        <v>-89.977938499999993</v>
      </c>
      <c r="B11535">
        <v>48.358670400000001</v>
      </c>
      <c r="C11535" t="s">
        <v>5061</v>
      </c>
      <c r="D11535">
        <v>2019</v>
      </c>
      <c r="E11535" t="s">
        <v>16</v>
      </c>
      <c r="H11535" t="s">
        <v>5322</v>
      </c>
      <c r="I11535" t="s">
        <v>5323</v>
      </c>
      <c r="J11535" t="s">
        <v>5324</v>
      </c>
      <c r="K11535" t="s">
        <v>492</v>
      </c>
      <c r="L11535">
        <v>10000</v>
      </c>
      <c r="M11535">
        <v>48.358670400000001</v>
      </c>
      <c r="N11535">
        <v>-89.977938499999993</v>
      </c>
      <c r="O11535">
        <v>12295</v>
      </c>
    </row>
    <row r="11536" spans="1:15" x14ac:dyDescent="0.35">
      <c r="A11536">
        <v>-90.239891200000002</v>
      </c>
      <c r="B11536">
        <v>48.255061400000002</v>
      </c>
      <c r="C11536" t="s">
        <v>5061</v>
      </c>
      <c r="D11536">
        <v>2019</v>
      </c>
      <c r="E11536" t="s">
        <v>16</v>
      </c>
      <c r="H11536" t="s">
        <v>5186</v>
      </c>
      <c r="I11536" t="s">
        <v>5187</v>
      </c>
      <c r="K11536" t="s">
        <v>492</v>
      </c>
      <c r="L11536">
        <v>3000</v>
      </c>
      <c r="M11536">
        <v>48.255061400000002</v>
      </c>
      <c r="N11536">
        <v>-90.239891200000002</v>
      </c>
      <c r="O11536">
        <v>12296</v>
      </c>
    </row>
    <row r="11537" spans="1:15" x14ac:dyDescent="0.35">
      <c r="A11537">
        <v>-89.954893900000002</v>
      </c>
      <c r="B11537">
        <v>48.142175000000002</v>
      </c>
      <c r="C11537" t="s">
        <v>5061</v>
      </c>
      <c r="D11537">
        <v>2019</v>
      </c>
      <c r="E11537" t="s">
        <v>16</v>
      </c>
      <c r="H11537" t="s">
        <v>5208</v>
      </c>
      <c r="I11537" t="s">
        <v>5209</v>
      </c>
      <c r="J11537" t="s">
        <v>5192</v>
      </c>
      <c r="K11537" t="s">
        <v>492</v>
      </c>
      <c r="L11537">
        <v>5000</v>
      </c>
      <c r="M11537">
        <v>48.142175000000002</v>
      </c>
      <c r="N11537">
        <v>-89.954893900000002</v>
      </c>
      <c r="O11537">
        <v>12297</v>
      </c>
    </row>
    <row r="11538" spans="1:15" x14ac:dyDescent="0.35">
      <c r="A11538">
        <v>-90.366848200000007</v>
      </c>
      <c r="B11538">
        <v>48.621168599999997</v>
      </c>
      <c r="C11538" t="s">
        <v>5061</v>
      </c>
      <c r="D11538">
        <v>2019</v>
      </c>
      <c r="E11538" t="s">
        <v>16</v>
      </c>
      <c r="H11538" t="s">
        <v>5345</v>
      </c>
      <c r="I11538" t="s">
        <v>5346</v>
      </c>
      <c r="J11538" t="s">
        <v>5111</v>
      </c>
      <c r="K11538" t="s">
        <v>492</v>
      </c>
      <c r="L11538">
        <v>6000</v>
      </c>
      <c r="M11538">
        <v>48.621168599999997</v>
      </c>
      <c r="N11538">
        <v>-90.366848200000007</v>
      </c>
      <c r="O11538">
        <v>12298</v>
      </c>
    </row>
    <row r="11539" spans="1:15" x14ac:dyDescent="0.35">
      <c r="A11539">
        <v>-89.944668800000002</v>
      </c>
      <c r="B11539">
        <v>48.151435999999997</v>
      </c>
      <c r="C11539" t="s">
        <v>5061</v>
      </c>
      <c r="D11539">
        <v>2019</v>
      </c>
      <c r="E11539" t="s">
        <v>16</v>
      </c>
      <c r="H11539" t="s">
        <v>5190</v>
      </c>
      <c r="I11539" t="s">
        <v>5191</v>
      </c>
      <c r="J11539" t="s">
        <v>5192</v>
      </c>
      <c r="K11539" t="s">
        <v>492</v>
      </c>
      <c r="L11539">
        <v>3000</v>
      </c>
      <c r="M11539">
        <v>48.151435999999997</v>
      </c>
      <c r="N11539">
        <v>-89.944668800000002</v>
      </c>
      <c r="O11539">
        <v>12299</v>
      </c>
    </row>
    <row r="11540" spans="1:15" x14ac:dyDescent="0.35">
      <c r="A11540">
        <v>-89.945029300000002</v>
      </c>
      <c r="B11540">
        <v>48.157725499999998</v>
      </c>
      <c r="C11540" t="s">
        <v>5061</v>
      </c>
      <c r="D11540">
        <v>2019</v>
      </c>
      <c r="E11540" t="s">
        <v>16</v>
      </c>
      <c r="H11540" t="s">
        <v>5335</v>
      </c>
      <c r="I11540" t="s">
        <v>5336</v>
      </c>
      <c r="J11540" t="s">
        <v>5136</v>
      </c>
      <c r="K11540" t="s">
        <v>492</v>
      </c>
      <c r="L11540">
        <v>10000</v>
      </c>
      <c r="M11540">
        <v>48.157725499999998</v>
      </c>
      <c r="N11540">
        <v>-89.945029300000002</v>
      </c>
      <c r="O11540">
        <v>12300</v>
      </c>
    </row>
    <row r="11541" spans="1:15" x14ac:dyDescent="0.35">
      <c r="A11541">
        <v>-81.377652699999999</v>
      </c>
      <c r="B11541">
        <v>47.7908714</v>
      </c>
      <c r="C11541" t="s">
        <v>5347</v>
      </c>
      <c r="D11541">
        <v>2019</v>
      </c>
      <c r="E11541" t="s">
        <v>1784</v>
      </c>
      <c r="H11541" t="s">
        <v>5348</v>
      </c>
      <c r="I11541" t="s">
        <v>5349</v>
      </c>
      <c r="J11541" t="s">
        <v>5350</v>
      </c>
      <c r="K11541" t="s">
        <v>20</v>
      </c>
      <c r="L11541">
        <v>1090</v>
      </c>
      <c r="M11541">
        <v>47.7908714</v>
      </c>
      <c r="N11541">
        <v>-81.377652699999999</v>
      </c>
      <c r="O11541">
        <v>12323</v>
      </c>
    </row>
    <row r="11542" spans="1:15" x14ac:dyDescent="0.35">
      <c r="A11542">
        <v>-81.3832436</v>
      </c>
      <c r="B11542">
        <v>47.277065499999999</v>
      </c>
      <c r="C11542" t="s">
        <v>5347</v>
      </c>
      <c r="D11542">
        <v>2019</v>
      </c>
      <c r="E11542" t="s">
        <v>16</v>
      </c>
      <c r="H11542" t="s">
        <v>5567</v>
      </c>
      <c r="I11542" t="s">
        <v>5568</v>
      </c>
      <c r="J11542" t="s">
        <v>5374</v>
      </c>
      <c r="K11542" t="s">
        <v>20</v>
      </c>
      <c r="L11542">
        <v>1000</v>
      </c>
      <c r="M11542">
        <v>47.277065499999999</v>
      </c>
      <c r="N11542">
        <v>-81.3832436</v>
      </c>
      <c r="O11542">
        <v>12329</v>
      </c>
    </row>
    <row r="11543" spans="1:15" x14ac:dyDescent="0.35">
      <c r="A11543">
        <v>-81.393533599999998</v>
      </c>
      <c r="B11543">
        <v>47.291639400000001</v>
      </c>
      <c r="C11543" t="s">
        <v>5347</v>
      </c>
      <c r="D11543">
        <v>2019</v>
      </c>
      <c r="E11543" t="s">
        <v>16</v>
      </c>
      <c r="H11543" t="s">
        <v>5569</v>
      </c>
      <c r="I11543" t="s">
        <v>5570</v>
      </c>
      <c r="J11543" t="s">
        <v>5374</v>
      </c>
      <c r="K11543" t="s">
        <v>20</v>
      </c>
      <c r="L11543">
        <v>500</v>
      </c>
      <c r="M11543">
        <v>47.291639400000001</v>
      </c>
      <c r="N11543">
        <v>-81.393533599999998</v>
      </c>
      <c r="O11543">
        <v>12332</v>
      </c>
    </row>
    <row r="11544" spans="1:15" x14ac:dyDescent="0.35">
      <c r="A11544">
        <v>-81.933551600000001</v>
      </c>
      <c r="B11544">
        <v>47.964950100000003</v>
      </c>
      <c r="C11544" t="s">
        <v>5347</v>
      </c>
      <c r="D11544">
        <v>2019</v>
      </c>
      <c r="E11544" t="s">
        <v>16</v>
      </c>
      <c r="H11544" t="s">
        <v>5573</v>
      </c>
      <c r="I11544" t="s">
        <v>5574</v>
      </c>
      <c r="J11544" t="s">
        <v>5575</v>
      </c>
      <c r="K11544" t="s">
        <v>20</v>
      </c>
      <c r="L11544">
        <v>1500</v>
      </c>
      <c r="M11544">
        <v>47.964950100000003</v>
      </c>
      <c r="N11544">
        <v>-81.933551600000001</v>
      </c>
      <c r="O11544">
        <v>12335</v>
      </c>
    </row>
    <row r="11545" spans="1:15" x14ac:dyDescent="0.35">
      <c r="A11545">
        <v>-81.013597799999999</v>
      </c>
      <c r="B11545">
        <v>47.176275599999997</v>
      </c>
      <c r="C11545" t="s">
        <v>5347</v>
      </c>
      <c r="D11545">
        <v>2019</v>
      </c>
      <c r="E11545" t="s">
        <v>16</v>
      </c>
      <c r="H11545" t="s">
        <v>5578</v>
      </c>
      <c r="I11545" t="s">
        <v>5579</v>
      </c>
      <c r="J11545" t="s">
        <v>5368</v>
      </c>
      <c r="K11545" t="s">
        <v>20</v>
      </c>
      <c r="L11545">
        <v>1500</v>
      </c>
      <c r="M11545">
        <v>47.176275599999997</v>
      </c>
      <c r="N11545">
        <v>-81.013597799999999</v>
      </c>
      <c r="O11545">
        <v>12338</v>
      </c>
    </row>
    <row r="11546" spans="1:15" x14ac:dyDescent="0.35">
      <c r="A11546">
        <v>-81.860490299999995</v>
      </c>
      <c r="B11546">
        <v>47.517428799999998</v>
      </c>
      <c r="C11546" t="s">
        <v>5347</v>
      </c>
      <c r="D11546">
        <v>2019</v>
      </c>
      <c r="E11546" t="s">
        <v>16</v>
      </c>
      <c r="H11546" t="s">
        <v>5580</v>
      </c>
      <c r="I11546" t="s">
        <v>5581</v>
      </c>
      <c r="J11546" t="s">
        <v>5582</v>
      </c>
      <c r="K11546" t="s">
        <v>20</v>
      </c>
      <c r="L11546">
        <v>500</v>
      </c>
      <c r="M11546">
        <v>47.517428799999998</v>
      </c>
      <c r="N11546">
        <v>-81.860490299999995</v>
      </c>
      <c r="O11546">
        <v>12341</v>
      </c>
    </row>
    <row r="11547" spans="1:15" x14ac:dyDescent="0.35">
      <c r="A11547">
        <v>-81.386758400000005</v>
      </c>
      <c r="B11547">
        <v>47.578491100000001</v>
      </c>
      <c r="C11547" t="s">
        <v>5347</v>
      </c>
      <c r="D11547">
        <v>2019</v>
      </c>
      <c r="E11547" t="s">
        <v>16</v>
      </c>
      <c r="H11547" t="s">
        <v>5583</v>
      </c>
      <c r="I11547" t="s">
        <v>5584</v>
      </c>
      <c r="J11547" t="s">
        <v>5585</v>
      </c>
      <c r="K11547" t="s">
        <v>20</v>
      </c>
      <c r="L11547">
        <v>500</v>
      </c>
      <c r="M11547">
        <v>47.578491100000001</v>
      </c>
      <c r="N11547">
        <v>-81.386758400000005</v>
      </c>
      <c r="O11547">
        <v>12342</v>
      </c>
    </row>
    <row r="11548" spans="1:15" x14ac:dyDescent="0.35">
      <c r="A11548">
        <v>-81.408090400000006</v>
      </c>
      <c r="B11548">
        <v>47.240986300000003</v>
      </c>
      <c r="C11548" t="s">
        <v>5347</v>
      </c>
      <c r="D11548">
        <v>2019</v>
      </c>
      <c r="E11548" t="s">
        <v>16</v>
      </c>
      <c r="H11548" t="s">
        <v>5586</v>
      </c>
      <c r="I11548" t="s">
        <v>5587</v>
      </c>
      <c r="J11548" t="s">
        <v>5374</v>
      </c>
      <c r="K11548" t="s">
        <v>20</v>
      </c>
      <c r="L11548">
        <v>500</v>
      </c>
      <c r="M11548">
        <v>47.240986300000003</v>
      </c>
      <c r="N11548">
        <v>-81.408090400000006</v>
      </c>
      <c r="O11548">
        <v>12343</v>
      </c>
    </row>
    <row r="11549" spans="1:15" x14ac:dyDescent="0.35">
      <c r="A11549">
        <v>-81.286822999999998</v>
      </c>
      <c r="B11549">
        <v>48.024171299999999</v>
      </c>
      <c r="C11549" t="s">
        <v>5347</v>
      </c>
      <c r="D11549">
        <v>2019</v>
      </c>
      <c r="E11549" t="s">
        <v>16</v>
      </c>
      <c r="H11549" t="s">
        <v>5588</v>
      </c>
      <c r="I11549" t="s">
        <v>5589</v>
      </c>
      <c r="J11549" t="s">
        <v>5590</v>
      </c>
      <c r="K11549" t="s">
        <v>20</v>
      </c>
      <c r="L11549">
        <v>1300</v>
      </c>
      <c r="M11549">
        <v>48.024171299999999</v>
      </c>
      <c r="N11549">
        <v>-81.286822999999998</v>
      </c>
      <c r="O11549">
        <v>12344</v>
      </c>
    </row>
    <row r="11550" spans="1:15" x14ac:dyDescent="0.35">
      <c r="A11550">
        <v>-81.913203600000003</v>
      </c>
      <c r="B11550">
        <v>47.875137700000003</v>
      </c>
      <c r="C11550" t="s">
        <v>5347</v>
      </c>
      <c r="D11550">
        <v>2019</v>
      </c>
      <c r="E11550" t="s">
        <v>16</v>
      </c>
      <c r="H11550" t="s">
        <v>5591</v>
      </c>
      <c r="I11550" t="s">
        <v>5592</v>
      </c>
      <c r="J11550" t="s">
        <v>5363</v>
      </c>
      <c r="K11550" t="s">
        <v>20</v>
      </c>
      <c r="L11550">
        <v>1000</v>
      </c>
      <c r="M11550">
        <v>47.875137700000003</v>
      </c>
      <c r="N11550">
        <v>-81.913203600000003</v>
      </c>
      <c r="O11550">
        <v>12345</v>
      </c>
    </row>
    <row r="11551" spans="1:15" x14ac:dyDescent="0.35">
      <c r="A11551">
        <v>-81.374936899999994</v>
      </c>
      <c r="B11551">
        <v>47.784581799999998</v>
      </c>
      <c r="C11551" t="s">
        <v>5347</v>
      </c>
      <c r="D11551">
        <v>2019</v>
      </c>
      <c r="E11551" t="s">
        <v>16</v>
      </c>
      <c r="H11551" t="s">
        <v>5593</v>
      </c>
      <c r="I11551" t="s">
        <v>5594</v>
      </c>
      <c r="J11551" t="s">
        <v>5350</v>
      </c>
      <c r="K11551" t="s">
        <v>20</v>
      </c>
      <c r="L11551">
        <v>1000</v>
      </c>
      <c r="M11551">
        <v>47.784581799999998</v>
      </c>
      <c r="N11551">
        <v>-81.374936899999994</v>
      </c>
      <c r="O11551">
        <v>12346</v>
      </c>
    </row>
    <row r="11552" spans="1:15" x14ac:dyDescent="0.35">
      <c r="A11552">
        <v>-81.263711700000002</v>
      </c>
      <c r="B11552">
        <v>47.188819799999997</v>
      </c>
      <c r="C11552" t="s">
        <v>5347</v>
      </c>
      <c r="D11552">
        <v>2019</v>
      </c>
      <c r="E11552" t="s">
        <v>16</v>
      </c>
      <c r="H11552" t="s">
        <v>5595</v>
      </c>
      <c r="I11552" t="s">
        <v>5596</v>
      </c>
      <c r="J11552" t="s">
        <v>5377</v>
      </c>
      <c r="K11552" t="s">
        <v>20</v>
      </c>
      <c r="L11552">
        <v>500</v>
      </c>
      <c r="M11552">
        <v>47.188819799999997</v>
      </c>
      <c r="N11552">
        <v>-81.263711700000002</v>
      </c>
      <c r="O11552">
        <v>12347</v>
      </c>
    </row>
    <row r="11553" spans="1:15" x14ac:dyDescent="0.35">
      <c r="A11553">
        <v>-81.444515199999998</v>
      </c>
      <c r="B11553">
        <v>47.378717399999999</v>
      </c>
      <c r="C11553" t="s">
        <v>5347</v>
      </c>
      <c r="D11553">
        <v>2019</v>
      </c>
      <c r="E11553" t="s">
        <v>16</v>
      </c>
      <c r="H11553" t="s">
        <v>5597</v>
      </c>
      <c r="I11553" t="s">
        <v>5598</v>
      </c>
      <c r="J11553" t="s">
        <v>5522</v>
      </c>
      <c r="K11553" t="s">
        <v>20</v>
      </c>
      <c r="L11553">
        <v>500</v>
      </c>
      <c r="M11553">
        <v>47.378717399999999</v>
      </c>
      <c r="N11553">
        <v>-81.444515199999998</v>
      </c>
      <c r="O11553">
        <v>12348</v>
      </c>
    </row>
    <row r="11554" spans="1:15" x14ac:dyDescent="0.35">
      <c r="A11554">
        <v>-81.417452600000004</v>
      </c>
      <c r="B11554">
        <v>47.294629100000002</v>
      </c>
      <c r="C11554" t="s">
        <v>5347</v>
      </c>
      <c r="D11554">
        <v>2019</v>
      </c>
      <c r="E11554" t="s">
        <v>16</v>
      </c>
      <c r="H11554" t="s">
        <v>5576</v>
      </c>
      <c r="I11554" t="s">
        <v>5577</v>
      </c>
      <c r="J11554" t="s">
        <v>5374</v>
      </c>
      <c r="K11554" t="s">
        <v>20</v>
      </c>
      <c r="L11554">
        <v>500</v>
      </c>
      <c r="M11554">
        <v>47.294629100000002</v>
      </c>
      <c r="N11554">
        <v>-81.417452600000004</v>
      </c>
      <c r="O11554">
        <v>12349</v>
      </c>
    </row>
    <row r="11555" spans="1:15" x14ac:dyDescent="0.35">
      <c r="A11555">
        <v>-82.048124400000006</v>
      </c>
      <c r="B11555">
        <v>48.221095300000002</v>
      </c>
      <c r="C11555" t="s">
        <v>5347</v>
      </c>
      <c r="D11555">
        <v>2019</v>
      </c>
      <c r="E11555" t="s">
        <v>16</v>
      </c>
      <c r="H11555" t="s">
        <v>5599</v>
      </c>
      <c r="I11555" t="s">
        <v>5600</v>
      </c>
      <c r="J11555" t="s">
        <v>5601</v>
      </c>
      <c r="K11555" t="s">
        <v>20</v>
      </c>
      <c r="L11555">
        <v>800</v>
      </c>
      <c r="M11555">
        <v>48.221095300000002</v>
      </c>
      <c r="N11555">
        <v>-82.048124400000006</v>
      </c>
      <c r="O11555">
        <v>12350</v>
      </c>
    </row>
    <row r="11556" spans="1:15" x14ac:dyDescent="0.35">
      <c r="A11556">
        <v>-81.416117799999995</v>
      </c>
      <c r="B11556">
        <v>47.423621300000001</v>
      </c>
      <c r="C11556" t="s">
        <v>5347</v>
      </c>
      <c r="D11556">
        <v>2019</v>
      </c>
      <c r="E11556" t="s">
        <v>16</v>
      </c>
      <c r="H11556" t="s">
        <v>5602</v>
      </c>
      <c r="I11556" t="s">
        <v>5603</v>
      </c>
      <c r="J11556" t="s">
        <v>5479</v>
      </c>
      <c r="K11556" t="s">
        <v>20</v>
      </c>
      <c r="L11556">
        <v>1500</v>
      </c>
      <c r="M11556">
        <v>47.423621300000001</v>
      </c>
      <c r="N11556">
        <v>-81.416117799999995</v>
      </c>
      <c r="O11556">
        <v>12351</v>
      </c>
    </row>
    <row r="11557" spans="1:15" x14ac:dyDescent="0.35">
      <c r="A11557">
        <v>-81.379207199999996</v>
      </c>
      <c r="B11557">
        <v>47.267180799999998</v>
      </c>
      <c r="C11557" t="s">
        <v>5347</v>
      </c>
      <c r="D11557">
        <v>2019</v>
      </c>
      <c r="E11557" t="s">
        <v>16</v>
      </c>
      <c r="H11557" t="s">
        <v>5604</v>
      </c>
      <c r="I11557" t="s">
        <v>5605</v>
      </c>
      <c r="J11557" t="s">
        <v>5374</v>
      </c>
      <c r="K11557" t="s">
        <v>20</v>
      </c>
      <c r="L11557">
        <v>750</v>
      </c>
      <c r="M11557">
        <v>47.267180799999998</v>
      </c>
      <c r="N11557">
        <v>-81.379207199999996</v>
      </c>
      <c r="O11557">
        <v>12352</v>
      </c>
    </row>
    <row r="11558" spans="1:15" x14ac:dyDescent="0.35">
      <c r="A11558">
        <v>-81.387437300000002</v>
      </c>
      <c r="B11558">
        <v>47.308545299999999</v>
      </c>
      <c r="C11558" t="s">
        <v>5347</v>
      </c>
      <c r="D11558">
        <v>2019</v>
      </c>
      <c r="E11558" t="s">
        <v>16</v>
      </c>
      <c r="H11558" t="s">
        <v>5571</v>
      </c>
      <c r="I11558" t="s">
        <v>5572</v>
      </c>
      <c r="J11558" t="s">
        <v>5374</v>
      </c>
      <c r="K11558" t="s">
        <v>20</v>
      </c>
      <c r="L11558">
        <v>500</v>
      </c>
      <c r="M11558">
        <v>47.308545299999999</v>
      </c>
      <c r="N11558">
        <v>-81.387437300000002</v>
      </c>
      <c r="O11558">
        <v>12353</v>
      </c>
    </row>
    <row r="11559" spans="1:15" x14ac:dyDescent="0.35">
      <c r="A11559">
        <v>-81.258988200000005</v>
      </c>
      <c r="B11559">
        <v>48.089015799999999</v>
      </c>
      <c r="C11559" t="s">
        <v>5347</v>
      </c>
      <c r="D11559">
        <v>2019</v>
      </c>
      <c r="E11559" t="s">
        <v>320</v>
      </c>
      <c r="H11559" t="s">
        <v>5681</v>
      </c>
      <c r="I11559" t="s">
        <v>5682</v>
      </c>
      <c r="J11559" t="s">
        <v>5590</v>
      </c>
      <c r="K11559" t="s">
        <v>20</v>
      </c>
      <c r="L11559">
        <v>1000</v>
      </c>
      <c r="M11559">
        <v>48.089015799999999</v>
      </c>
      <c r="N11559">
        <v>-81.258988200000005</v>
      </c>
      <c r="O11559">
        <v>12386</v>
      </c>
    </row>
    <row r="11560" spans="1:15" x14ac:dyDescent="0.35">
      <c r="A11560">
        <v>-81.908276999999998</v>
      </c>
      <c r="B11560">
        <v>47.975050000000003</v>
      </c>
      <c r="C11560" t="s">
        <v>5347</v>
      </c>
      <c r="D11560">
        <v>2019</v>
      </c>
      <c r="E11560" t="s">
        <v>320</v>
      </c>
      <c r="H11560" t="s">
        <v>5683</v>
      </c>
      <c r="I11560" t="s">
        <v>5684</v>
      </c>
      <c r="J11560" t="s">
        <v>5575</v>
      </c>
      <c r="K11560" t="s">
        <v>20</v>
      </c>
      <c r="L11560">
        <v>3000</v>
      </c>
      <c r="M11560">
        <v>47.975050000000003</v>
      </c>
      <c r="N11560">
        <v>-81.908276999999998</v>
      </c>
      <c r="O11560">
        <v>12387</v>
      </c>
    </row>
    <row r="11561" spans="1:15" x14ac:dyDescent="0.35">
      <c r="A11561">
        <v>-81.381876599999998</v>
      </c>
      <c r="B11561">
        <v>47.2707713</v>
      </c>
      <c r="C11561" t="s">
        <v>5347</v>
      </c>
      <c r="D11561">
        <v>2019</v>
      </c>
      <c r="E11561" t="s">
        <v>320</v>
      </c>
      <c r="H11561" t="s">
        <v>5685</v>
      </c>
      <c r="I11561" t="s">
        <v>5686</v>
      </c>
      <c r="J11561" t="s">
        <v>5374</v>
      </c>
      <c r="K11561" t="s">
        <v>20</v>
      </c>
      <c r="L11561">
        <v>1000</v>
      </c>
      <c r="M11561">
        <v>47.2707713</v>
      </c>
      <c r="N11561">
        <v>-81.381876599999998</v>
      </c>
      <c r="O11561">
        <v>12388</v>
      </c>
    </row>
    <row r="11562" spans="1:15" x14ac:dyDescent="0.35">
      <c r="A11562">
        <v>-81.636692400000001</v>
      </c>
      <c r="B11562">
        <v>47.791527199999997</v>
      </c>
      <c r="C11562" t="s">
        <v>5347</v>
      </c>
      <c r="D11562">
        <v>2019</v>
      </c>
      <c r="E11562" t="s">
        <v>320</v>
      </c>
      <c r="H11562" t="s">
        <v>5687</v>
      </c>
      <c r="I11562" t="s">
        <v>5688</v>
      </c>
      <c r="J11562" t="s">
        <v>5504</v>
      </c>
      <c r="K11562" t="s">
        <v>20</v>
      </c>
      <c r="L11562">
        <v>2000</v>
      </c>
      <c r="M11562">
        <v>47.791527199999997</v>
      </c>
      <c r="N11562">
        <v>-81.636692400000001</v>
      </c>
      <c r="O11562">
        <v>12389</v>
      </c>
    </row>
    <row r="11563" spans="1:15" x14ac:dyDescent="0.35">
      <c r="A11563">
        <v>-81.289006200000003</v>
      </c>
      <c r="B11563">
        <v>47.945269099999997</v>
      </c>
      <c r="C11563" t="s">
        <v>5347</v>
      </c>
      <c r="D11563">
        <v>2019</v>
      </c>
      <c r="E11563" t="s">
        <v>59</v>
      </c>
      <c r="H11563" t="s">
        <v>5693</v>
      </c>
      <c r="I11563" t="s">
        <v>5694</v>
      </c>
      <c r="J11563" t="s">
        <v>5508</v>
      </c>
      <c r="K11563" t="s">
        <v>20</v>
      </c>
      <c r="L11563">
        <v>1699</v>
      </c>
      <c r="M11563">
        <v>47.945269099999997</v>
      </c>
      <c r="N11563">
        <v>-81.289006200000003</v>
      </c>
      <c r="O11563">
        <v>12397</v>
      </c>
    </row>
    <row r="11564" spans="1:15" x14ac:dyDescent="0.35">
      <c r="A11564">
        <v>-81.241576699999996</v>
      </c>
      <c r="B11564">
        <v>48.098950899999998</v>
      </c>
      <c r="C11564" t="s">
        <v>5347</v>
      </c>
      <c r="D11564">
        <v>2019</v>
      </c>
      <c r="E11564" t="s">
        <v>59</v>
      </c>
      <c r="H11564" t="s">
        <v>5695</v>
      </c>
      <c r="I11564" t="s">
        <v>5696</v>
      </c>
      <c r="J11564" t="s">
        <v>5590</v>
      </c>
      <c r="K11564" t="s">
        <v>20</v>
      </c>
      <c r="L11564">
        <v>255</v>
      </c>
      <c r="M11564">
        <v>48.098950899999998</v>
      </c>
      <c r="N11564">
        <v>-81.241576699999996</v>
      </c>
      <c r="O11564">
        <v>12398</v>
      </c>
    </row>
    <row r="11565" spans="1:15" x14ac:dyDescent="0.35">
      <c r="A11565">
        <v>-89.895887500000001</v>
      </c>
      <c r="B11565">
        <v>48.229931800000003</v>
      </c>
      <c r="C11565" t="s">
        <v>5061</v>
      </c>
      <c r="D11565">
        <v>2019</v>
      </c>
      <c r="E11565" t="s">
        <v>320</v>
      </c>
      <c r="H11565" t="s">
        <v>5147</v>
      </c>
      <c r="I11565" t="s">
        <v>5148</v>
      </c>
      <c r="J11565" t="s">
        <v>5146</v>
      </c>
      <c r="K11565" t="s">
        <v>20</v>
      </c>
      <c r="L11565">
        <v>200</v>
      </c>
      <c r="M11565">
        <v>48.229931800000003</v>
      </c>
      <c r="N11565">
        <v>-89.895887500000001</v>
      </c>
      <c r="O11565">
        <v>12439</v>
      </c>
    </row>
    <row r="11566" spans="1:15" x14ac:dyDescent="0.35">
      <c r="A11566">
        <v>-89.905288400000003</v>
      </c>
      <c r="B11566">
        <v>48.2285757</v>
      </c>
      <c r="C11566" t="s">
        <v>5061</v>
      </c>
      <c r="D11566">
        <v>2019</v>
      </c>
      <c r="E11566" t="s">
        <v>320</v>
      </c>
      <c r="H11566" t="s">
        <v>5141</v>
      </c>
      <c r="I11566" t="s">
        <v>5142</v>
      </c>
      <c r="J11566" t="s">
        <v>5143</v>
      </c>
      <c r="K11566" t="s">
        <v>20</v>
      </c>
      <c r="L11566">
        <v>500</v>
      </c>
      <c r="M11566">
        <v>48.2285757</v>
      </c>
      <c r="N11566">
        <v>-89.905288400000003</v>
      </c>
      <c r="O11566">
        <v>12440</v>
      </c>
    </row>
    <row r="11567" spans="1:15" x14ac:dyDescent="0.35">
      <c r="A11567">
        <v>-89.8922192</v>
      </c>
      <c r="B11567">
        <v>48.228999299999998</v>
      </c>
      <c r="C11567" t="s">
        <v>5061</v>
      </c>
      <c r="D11567">
        <v>2019</v>
      </c>
      <c r="E11567" t="s">
        <v>320</v>
      </c>
      <c r="H11567" t="s">
        <v>5144</v>
      </c>
      <c r="I11567" t="s">
        <v>5145</v>
      </c>
      <c r="J11567" t="s">
        <v>5146</v>
      </c>
      <c r="K11567" t="s">
        <v>20</v>
      </c>
      <c r="L11567">
        <v>500</v>
      </c>
      <c r="M11567">
        <v>48.228999299999998</v>
      </c>
      <c r="N11567">
        <v>-89.8922192</v>
      </c>
      <c r="O11567">
        <v>12441</v>
      </c>
    </row>
    <row r="11568" spans="1:15" x14ac:dyDescent="0.35">
      <c r="A11568">
        <v>-89.5957559</v>
      </c>
      <c r="B11568">
        <v>49.4665514</v>
      </c>
      <c r="C11568" t="s">
        <v>5061</v>
      </c>
      <c r="D11568">
        <v>2019</v>
      </c>
      <c r="E11568" t="s">
        <v>59</v>
      </c>
      <c r="H11568" t="s">
        <v>5267</v>
      </c>
      <c r="I11568" t="s">
        <v>5268</v>
      </c>
      <c r="K11568" t="s">
        <v>20</v>
      </c>
      <c r="L11568">
        <v>1500</v>
      </c>
      <c r="M11568">
        <v>49.4665514</v>
      </c>
      <c r="N11568">
        <v>-89.5957559</v>
      </c>
      <c r="O11568">
        <v>12445</v>
      </c>
    </row>
    <row r="11569" spans="1:15" x14ac:dyDescent="0.35">
      <c r="A11569">
        <v>-89.714872200000002</v>
      </c>
      <c r="B11569">
        <v>48.101444700000002</v>
      </c>
      <c r="C11569" t="s">
        <v>5061</v>
      </c>
      <c r="D11569">
        <v>2019</v>
      </c>
      <c r="E11569" t="s">
        <v>59</v>
      </c>
      <c r="H11569" t="s">
        <v>5176</v>
      </c>
      <c r="I11569" t="s">
        <v>5177</v>
      </c>
      <c r="J11569" t="s">
        <v>5178</v>
      </c>
      <c r="K11569" t="s">
        <v>20</v>
      </c>
      <c r="L11569">
        <v>1000</v>
      </c>
      <c r="M11569">
        <v>48.101444700000002</v>
      </c>
      <c r="N11569">
        <v>-89.714872200000002</v>
      </c>
      <c r="O11569">
        <v>12446</v>
      </c>
    </row>
    <row r="11570" spans="1:15" x14ac:dyDescent="0.35">
      <c r="A11570">
        <v>-89.100620899999996</v>
      </c>
      <c r="B11570">
        <v>50.203132500000002</v>
      </c>
      <c r="C11570" t="s">
        <v>5061</v>
      </c>
      <c r="D11570">
        <v>2019</v>
      </c>
      <c r="E11570" t="s">
        <v>59</v>
      </c>
      <c r="H11570" t="s">
        <v>5151</v>
      </c>
      <c r="I11570" t="s">
        <v>5152</v>
      </c>
      <c r="K11570" t="s">
        <v>20</v>
      </c>
      <c r="L11570">
        <v>2500</v>
      </c>
      <c r="M11570">
        <v>50.203132500000002</v>
      </c>
      <c r="N11570">
        <v>-89.100620899999996</v>
      </c>
      <c r="O11570">
        <v>12447</v>
      </c>
    </row>
    <row r="11571" spans="1:15" x14ac:dyDescent="0.35">
      <c r="A11571">
        <v>-90.128797500000005</v>
      </c>
      <c r="B11571">
        <v>48.190179999999998</v>
      </c>
      <c r="C11571" t="s">
        <v>5061</v>
      </c>
      <c r="D11571">
        <v>2019</v>
      </c>
      <c r="E11571" t="s">
        <v>59</v>
      </c>
      <c r="H11571" t="s">
        <v>5265</v>
      </c>
      <c r="I11571" t="s">
        <v>5266</v>
      </c>
      <c r="J11571" t="s">
        <v>5161</v>
      </c>
      <c r="K11571" t="s">
        <v>20</v>
      </c>
      <c r="L11571">
        <v>1000</v>
      </c>
      <c r="M11571">
        <v>48.190179999999998</v>
      </c>
      <c r="N11571">
        <v>-90.128797500000005</v>
      </c>
      <c r="O11571">
        <v>12448</v>
      </c>
    </row>
    <row r="11572" spans="1:15" x14ac:dyDescent="0.35">
      <c r="A11572">
        <v>-85.602241399999997</v>
      </c>
      <c r="B11572">
        <v>49.181502100000003</v>
      </c>
      <c r="C11572" t="s">
        <v>5725</v>
      </c>
      <c r="D11572">
        <v>2019</v>
      </c>
      <c r="E11572" t="s">
        <v>16</v>
      </c>
      <c r="H11572" t="s">
        <v>5751</v>
      </c>
      <c r="I11572" t="s">
        <v>5752</v>
      </c>
      <c r="J11572" t="s">
        <v>5743</v>
      </c>
      <c r="K11572" t="s">
        <v>20</v>
      </c>
      <c r="L11572">
        <v>800</v>
      </c>
      <c r="M11572">
        <v>49.181502100000003</v>
      </c>
      <c r="N11572">
        <v>-85.602241399999997</v>
      </c>
      <c r="O11572">
        <v>13513</v>
      </c>
    </row>
    <row r="11573" spans="1:15" x14ac:dyDescent="0.35">
      <c r="A11573">
        <v>-85.8532364</v>
      </c>
      <c r="B11573">
        <v>49.373388599999998</v>
      </c>
      <c r="C11573" t="s">
        <v>5725</v>
      </c>
      <c r="D11573">
        <v>2019</v>
      </c>
      <c r="E11573" t="s">
        <v>16</v>
      </c>
      <c r="H11573" t="s">
        <v>5772</v>
      </c>
      <c r="I11573" t="s">
        <v>5773</v>
      </c>
      <c r="K11573" t="s">
        <v>20</v>
      </c>
      <c r="L11573">
        <v>300</v>
      </c>
      <c r="M11573">
        <v>49.373388599999998</v>
      </c>
      <c r="N11573">
        <v>-85.8532364</v>
      </c>
      <c r="O11573">
        <v>13514</v>
      </c>
    </row>
    <row r="11574" spans="1:15" x14ac:dyDescent="0.35">
      <c r="A11574">
        <v>-85.596964</v>
      </c>
      <c r="B11574">
        <v>49.187981600000001</v>
      </c>
      <c r="C11574" t="s">
        <v>5725</v>
      </c>
      <c r="D11574">
        <v>2019</v>
      </c>
      <c r="E11574" t="s">
        <v>16</v>
      </c>
      <c r="H11574" t="s">
        <v>5747</v>
      </c>
      <c r="I11574" t="s">
        <v>5748</v>
      </c>
      <c r="J11574" t="s">
        <v>5743</v>
      </c>
      <c r="K11574" t="s">
        <v>20</v>
      </c>
      <c r="L11574">
        <v>400</v>
      </c>
      <c r="M11574">
        <v>49.187981600000001</v>
      </c>
      <c r="N11574">
        <v>-85.596964</v>
      </c>
      <c r="O11574">
        <v>13515</v>
      </c>
    </row>
    <row r="11575" spans="1:15" x14ac:dyDescent="0.35">
      <c r="A11575">
        <v>-85.590033399999996</v>
      </c>
      <c r="B11575">
        <v>49.190496400000001</v>
      </c>
      <c r="C11575" t="s">
        <v>5725</v>
      </c>
      <c r="D11575">
        <v>2019</v>
      </c>
      <c r="E11575" t="s">
        <v>16</v>
      </c>
      <c r="H11575" t="s">
        <v>5741</v>
      </c>
      <c r="I11575" t="s">
        <v>5742</v>
      </c>
      <c r="J11575" t="s">
        <v>5743</v>
      </c>
      <c r="K11575" t="s">
        <v>20</v>
      </c>
      <c r="L11575">
        <v>1000</v>
      </c>
      <c r="M11575">
        <v>49.190496400000001</v>
      </c>
      <c r="N11575">
        <v>-85.590033399999996</v>
      </c>
      <c r="O11575">
        <v>13516</v>
      </c>
    </row>
    <row r="11576" spans="1:15" x14ac:dyDescent="0.35">
      <c r="A11576">
        <v>-84.290741600000004</v>
      </c>
      <c r="B11576">
        <v>48.482066000000003</v>
      </c>
      <c r="C11576" t="s">
        <v>5725</v>
      </c>
      <c r="D11576">
        <v>2019</v>
      </c>
      <c r="E11576" t="s">
        <v>16</v>
      </c>
      <c r="H11576" t="s">
        <v>5774</v>
      </c>
      <c r="I11576" t="s">
        <v>5775</v>
      </c>
      <c r="J11576" t="s">
        <v>5776</v>
      </c>
      <c r="K11576" t="s">
        <v>20</v>
      </c>
      <c r="L11576">
        <v>2200</v>
      </c>
      <c r="M11576">
        <v>48.482066000000003</v>
      </c>
      <c r="N11576">
        <v>-84.290741600000004</v>
      </c>
      <c r="O11576">
        <v>13517</v>
      </c>
    </row>
    <row r="11577" spans="1:15" x14ac:dyDescent="0.35">
      <c r="A11577">
        <v>-85.403138600000005</v>
      </c>
      <c r="B11577">
        <v>48.632714900000003</v>
      </c>
      <c r="C11577" t="s">
        <v>5725</v>
      </c>
      <c r="D11577">
        <v>2019</v>
      </c>
      <c r="E11577" t="s">
        <v>16</v>
      </c>
      <c r="H11577" t="s">
        <v>5735</v>
      </c>
      <c r="I11577" t="s">
        <v>5736</v>
      </c>
      <c r="J11577" t="s">
        <v>5737</v>
      </c>
      <c r="K11577" t="s">
        <v>20</v>
      </c>
      <c r="L11577">
        <v>200</v>
      </c>
      <c r="M11577">
        <v>48.632714900000003</v>
      </c>
      <c r="N11577">
        <v>-85.403138600000005</v>
      </c>
      <c r="O11577">
        <v>13518</v>
      </c>
    </row>
    <row r="11578" spans="1:15" x14ac:dyDescent="0.35">
      <c r="A11578">
        <v>-84.556382799999994</v>
      </c>
      <c r="B11578">
        <v>48.502412800000002</v>
      </c>
      <c r="C11578" t="s">
        <v>5725</v>
      </c>
      <c r="D11578">
        <v>2019</v>
      </c>
      <c r="E11578" t="s">
        <v>16</v>
      </c>
      <c r="H11578" t="s">
        <v>758</v>
      </c>
      <c r="I11578" t="s">
        <v>6018</v>
      </c>
      <c r="J11578" t="s">
        <v>5954</v>
      </c>
      <c r="K11578" t="s">
        <v>20</v>
      </c>
      <c r="L11578">
        <v>2300</v>
      </c>
      <c r="M11578">
        <v>48.502412800000002</v>
      </c>
      <c r="N11578">
        <v>-84.556382799999994</v>
      </c>
      <c r="O11578">
        <v>13519</v>
      </c>
    </row>
    <row r="11579" spans="1:15" x14ac:dyDescent="0.35">
      <c r="A11579">
        <v>-84.580442000000005</v>
      </c>
      <c r="B11579">
        <v>48.098707900000001</v>
      </c>
      <c r="C11579" t="s">
        <v>5725</v>
      </c>
      <c r="D11579">
        <v>2019</v>
      </c>
      <c r="E11579" t="s">
        <v>16</v>
      </c>
      <c r="H11579" t="s">
        <v>5763</v>
      </c>
      <c r="I11579" t="s">
        <v>5764</v>
      </c>
      <c r="J11579" t="s">
        <v>5765</v>
      </c>
      <c r="K11579" t="s">
        <v>20</v>
      </c>
      <c r="L11579">
        <v>800</v>
      </c>
      <c r="M11579">
        <v>48.098707900000001</v>
      </c>
      <c r="N11579">
        <v>-84.580442000000005</v>
      </c>
      <c r="O11579">
        <v>13520</v>
      </c>
    </row>
    <row r="11580" spans="1:15" x14ac:dyDescent="0.35">
      <c r="A11580">
        <v>-85.147379799999996</v>
      </c>
      <c r="B11580">
        <v>48.618535000000001</v>
      </c>
      <c r="C11580" t="s">
        <v>5725</v>
      </c>
      <c r="D11580">
        <v>2019</v>
      </c>
      <c r="E11580" t="s">
        <v>16</v>
      </c>
      <c r="H11580" t="s">
        <v>6054</v>
      </c>
      <c r="I11580" t="s">
        <v>6055</v>
      </c>
      <c r="J11580" t="s">
        <v>5949</v>
      </c>
      <c r="K11580" t="s">
        <v>20</v>
      </c>
      <c r="L11580">
        <v>500</v>
      </c>
      <c r="M11580">
        <v>48.618535000000001</v>
      </c>
      <c r="N11580">
        <v>-85.147379799999996</v>
      </c>
      <c r="O11580">
        <v>13521</v>
      </c>
    </row>
    <row r="11581" spans="1:15" x14ac:dyDescent="0.35">
      <c r="A11581">
        <v>-85.129228800000007</v>
      </c>
      <c r="B11581">
        <v>48.5654495</v>
      </c>
      <c r="C11581" t="s">
        <v>5725</v>
      </c>
      <c r="D11581">
        <v>2019</v>
      </c>
      <c r="E11581" t="s">
        <v>16</v>
      </c>
      <c r="H11581" t="s">
        <v>6083</v>
      </c>
      <c r="I11581" t="s">
        <v>6084</v>
      </c>
      <c r="J11581" t="s">
        <v>5949</v>
      </c>
      <c r="K11581" t="s">
        <v>20</v>
      </c>
      <c r="L11581">
        <v>500</v>
      </c>
      <c r="M11581">
        <v>48.5654495</v>
      </c>
      <c r="N11581">
        <v>-85.129228800000007</v>
      </c>
      <c r="O11581">
        <v>13522</v>
      </c>
    </row>
    <row r="11582" spans="1:15" x14ac:dyDescent="0.35">
      <c r="A11582">
        <v>-84.501315899999994</v>
      </c>
      <c r="B11582">
        <v>48.163842299999999</v>
      </c>
      <c r="C11582" t="s">
        <v>5725</v>
      </c>
      <c r="D11582">
        <v>2019</v>
      </c>
      <c r="E11582" t="s">
        <v>16</v>
      </c>
      <c r="H11582" t="s">
        <v>6085</v>
      </c>
      <c r="I11582" t="s">
        <v>6086</v>
      </c>
      <c r="J11582" t="s">
        <v>5755</v>
      </c>
      <c r="K11582" t="s">
        <v>20</v>
      </c>
      <c r="L11582">
        <v>1200</v>
      </c>
      <c r="M11582">
        <v>48.163842299999999</v>
      </c>
      <c r="N11582">
        <v>-84.501315899999994</v>
      </c>
      <c r="O11582">
        <v>13523</v>
      </c>
    </row>
    <row r="11583" spans="1:15" x14ac:dyDescent="0.35">
      <c r="A11583">
        <v>-84.874306200000007</v>
      </c>
      <c r="B11583">
        <v>48.0210613</v>
      </c>
      <c r="C11583" t="s">
        <v>5725</v>
      </c>
      <c r="D11583">
        <v>2019</v>
      </c>
      <c r="E11583" t="s">
        <v>16</v>
      </c>
      <c r="H11583" t="s">
        <v>5749</v>
      </c>
      <c r="I11583" t="s">
        <v>5750</v>
      </c>
      <c r="J11583" t="s">
        <v>5731</v>
      </c>
      <c r="K11583" t="s">
        <v>20</v>
      </c>
      <c r="L11583">
        <v>600</v>
      </c>
      <c r="M11583">
        <v>48.0210613</v>
      </c>
      <c r="N11583">
        <v>-84.874306200000007</v>
      </c>
      <c r="O11583">
        <v>13524</v>
      </c>
    </row>
    <row r="11584" spans="1:15" x14ac:dyDescent="0.35">
      <c r="A11584">
        <v>-84.795603499999999</v>
      </c>
      <c r="B11584">
        <v>48.980934400000002</v>
      </c>
      <c r="C11584" t="s">
        <v>5725</v>
      </c>
      <c r="D11584">
        <v>2019</v>
      </c>
      <c r="E11584" t="s">
        <v>263</v>
      </c>
      <c r="H11584" t="s">
        <v>5929</v>
      </c>
      <c r="I11584" t="s">
        <v>5930</v>
      </c>
      <c r="J11584" t="s">
        <v>5931</v>
      </c>
      <c r="K11584" t="s">
        <v>20</v>
      </c>
      <c r="L11584">
        <v>526</v>
      </c>
      <c r="M11584">
        <v>48.980934400000002</v>
      </c>
      <c r="N11584">
        <v>-84.795603499999999</v>
      </c>
      <c r="O11584">
        <v>13548</v>
      </c>
    </row>
    <row r="11585" spans="1:15" x14ac:dyDescent="0.35">
      <c r="A11585">
        <v>-84.926067399999994</v>
      </c>
      <c r="B11585">
        <v>48.699507699999998</v>
      </c>
      <c r="C11585" t="s">
        <v>5725</v>
      </c>
      <c r="D11585">
        <v>2019</v>
      </c>
      <c r="E11585" t="s">
        <v>59</v>
      </c>
      <c r="H11585" t="s">
        <v>5950</v>
      </c>
      <c r="I11585" t="s">
        <v>5951</v>
      </c>
      <c r="J11585" t="s">
        <v>5946</v>
      </c>
      <c r="K11585" t="s">
        <v>20</v>
      </c>
      <c r="L11585">
        <v>1200</v>
      </c>
      <c r="M11585">
        <v>48.699507699999998</v>
      </c>
      <c r="N11585">
        <v>-84.926067399999994</v>
      </c>
      <c r="O11585">
        <v>13555</v>
      </c>
    </row>
    <row r="11586" spans="1:15" x14ac:dyDescent="0.35">
      <c r="A11586">
        <v>-84.537550600000003</v>
      </c>
      <c r="B11586">
        <v>48.429357600000003</v>
      </c>
      <c r="C11586" t="s">
        <v>5725</v>
      </c>
      <c r="D11586">
        <v>2019</v>
      </c>
      <c r="E11586" t="s">
        <v>59</v>
      </c>
      <c r="H11586" t="s">
        <v>5955</v>
      </c>
      <c r="I11586" t="s">
        <v>5956</v>
      </c>
      <c r="J11586" t="s">
        <v>5957</v>
      </c>
      <c r="K11586" t="s">
        <v>20</v>
      </c>
      <c r="L11586">
        <v>700</v>
      </c>
      <c r="M11586">
        <v>48.429357600000003</v>
      </c>
      <c r="N11586">
        <v>-84.537550600000003</v>
      </c>
      <c r="O11586">
        <v>13556</v>
      </c>
    </row>
    <row r="11587" spans="1:15" x14ac:dyDescent="0.35">
      <c r="A11587">
        <v>-84.594929500000006</v>
      </c>
      <c r="B11587">
        <v>48.460631200000002</v>
      </c>
      <c r="C11587" t="s">
        <v>5725</v>
      </c>
      <c r="D11587">
        <v>2019</v>
      </c>
      <c r="E11587" t="s">
        <v>59</v>
      </c>
      <c r="H11587" t="s">
        <v>5952</v>
      </c>
      <c r="I11587" t="s">
        <v>5953</v>
      </c>
      <c r="J11587" t="s">
        <v>5954</v>
      </c>
      <c r="K11587" t="s">
        <v>20</v>
      </c>
      <c r="L11587">
        <v>1700</v>
      </c>
      <c r="M11587">
        <v>48.460631200000002</v>
      </c>
      <c r="N11587">
        <v>-84.594929500000006</v>
      </c>
      <c r="O11587">
        <v>13557</v>
      </c>
    </row>
    <row r="11588" spans="1:15" x14ac:dyDescent="0.35">
      <c r="A11588">
        <v>-84.900225300000002</v>
      </c>
      <c r="B11588">
        <v>48.699939100000002</v>
      </c>
      <c r="C11588" t="s">
        <v>5725</v>
      </c>
      <c r="D11588">
        <v>2019</v>
      </c>
      <c r="E11588" t="s">
        <v>59</v>
      </c>
      <c r="H11588" t="s">
        <v>5944</v>
      </c>
      <c r="I11588" t="s">
        <v>5945</v>
      </c>
      <c r="J11588" t="s">
        <v>5946</v>
      </c>
      <c r="K11588" t="s">
        <v>20</v>
      </c>
      <c r="L11588">
        <v>2000</v>
      </c>
      <c r="M11588">
        <v>48.699939100000002</v>
      </c>
      <c r="N11588">
        <v>-84.900225300000002</v>
      </c>
      <c r="O11588">
        <v>13558</v>
      </c>
    </row>
    <row r="11589" spans="1:15" x14ac:dyDescent="0.35">
      <c r="A11589">
        <v>-85.101070399999998</v>
      </c>
      <c r="B11589">
        <v>48.602301300000001</v>
      </c>
      <c r="C11589" t="s">
        <v>5725</v>
      </c>
      <c r="D11589">
        <v>2019</v>
      </c>
      <c r="E11589" t="s">
        <v>59</v>
      </c>
      <c r="H11589" t="s">
        <v>5947</v>
      </c>
      <c r="I11589" t="s">
        <v>5948</v>
      </c>
      <c r="J11589" t="s">
        <v>5949</v>
      </c>
      <c r="K11589" t="s">
        <v>20</v>
      </c>
      <c r="L11589">
        <v>1500</v>
      </c>
      <c r="M11589">
        <v>48.602301300000001</v>
      </c>
      <c r="N11589">
        <v>-85.101070399999998</v>
      </c>
      <c r="O11589">
        <v>13559</v>
      </c>
    </row>
    <row r="11590" spans="1:15" x14ac:dyDescent="0.35">
      <c r="A11590">
        <v>-84.334149999999994</v>
      </c>
      <c r="B11590">
        <v>48.202280799999997</v>
      </c>
      <c r="C11590" t="s">
        <v>5725</v>
      </c>
      <c r="D11590">
        <v>2019</v>
      </c>
      <c r="E11590" t="s">
        <v>59</v>
      </c>
      <c r="H11590" t="s">
        <v>6077</v>
      </c>
      <c r="I11590" t="s">
        <v>6078</v>
      </c>
      <c r="J11590" t="s">
        <v>6011</v>
      </c>
      <c r="K11590" t="s">
        <v>20</v>
      </c>
      <c r="L11590">
        <v>500</v>
      </c>
      <c r="M11590">
        <v>48.202280799999997</v>
      </c>
      <c r="N11590">
        <v>-84.334149999999994</v>
      </c>
      <c r="O11590">
        <v>13560</v>
      </c>
    </row>
    <row r="11591" spans="1:15" x14ac:dyDescent="0.35">
      <c r="A11591">
        <v>-84.502232000000006</v>
      </c>
      <c r="B11591">
        <v>48.0930702</v>
      </c>
      <c r="C11591" t="s">
        <v>5725</v>
      </c>
      <c r="D11591">
        <v>2019</v>
      </c>
      <c r="E11591" t="s">
        <v>59</v>
      </c>
      <c r="H11591" t="s">
        <v>4715</v>
      </c>
      <c r="I11591" t="s">
        <v>5940</v>
      </c>
      <c r="J11591" t="s">
        <v>5941</v>
      </c>
      <c r="K11591" t="s">
        <v>20</v>
      </c>
      <c r="L11591">
        <v>1800</v>
      </c>
      <c r="M11591">
        <v>48.0930702</v>
      </c>
      <c r="N11591">
        <v>-84.502232000000006</v>
      </c>
      <c r="O11591">
        <v>13561</v>
      </c>
    </row>
    <row r="11592" spans="1:15" x14ac:dyDescent="0.35">
      <c r="A11592">
        <v>-79.936290700000001</v>
      </c>
      <c r="B11592">
        <v>43.811673499999998</v>
      </c>
      <c r="C11592" t="s">
        <v>484</v>
      </c>
      <c r="D11592">
        <v>2018</v>
      </c>
      <c r="E11592" t="s">
        <v>16</v>
      </c>
      <c r="H11592" t="s">
        <v>506</v>
      </c>
      <c r="I11592" t="s">
        <v>507</v>
      </c>
      <c r="J11592" t="s">
        <v>508</v>
      </c>
      <c r="K11592" t="s">
        <v>20</v>
      </c>
      <c r="L11592">
        <v>1000</v>
      </c>
      <c r="M11592">
        <v>43.811673499999998</v>
      </c>
      <c r="N11592">
        <v>-79.936290700000001</v>
      </c>
      <c r="O11592">
        <v>300</v>
      </c>
    </row>
    <row r="11593" spans="1:15" x14ac:dyDescent="0.35">
      <c r="A11593">
        <v>-79.734860100000006</v>
      </c>
      <c r="B11593">
        <v>43.748377499999997</v>
      </c>
      <c r="C11593" t="s">
        <v>484</v>
      </c>
      <c r="D11593">
        <v>2018</v>
      </c>
      <c r="E11593" t="s">
        <v>16</v>
      </c>
      <c r="H11593" t="s">
        <v>494</v>
      </c>
      <c r="I11593" t="s">
        <v>495</v>
      </c>
      <c r="J11593" t="s">
        <v>496</v>
      </c>
      <c r="K11593" t="s">
        <v>20</v>
      </c>
      <c r="L11593">
        <v>1000</v>
      </c>
      <c r="M11593">
        <v>43.748377499999997</v>
      </c>
      <c r="N11593">
        <v>-79.734860100000006</v>
      </c>
      <c r="O11593">
        <v>511</v>
      </c>
    </row>
    <row r="11594" spans="1:15" x14ac:dyDescent="0.35">
      <c r="A11594">
        <v>-79.764027200000001</v>
      </c>
      <c r="B11594">
        <v>43.718871999999998</v>
      </c>
      <c r="C11594" t="s">
        <v>484</v>
      </c>
      <c r="D11594">
        <v>2018</v>
      </c>
      <c r="E11594" t="s">
        <v>16</v>
      </c>
      <c r="H11594" t="s">
        <v>830</v>
      </c>
      <c r="I11594" t="s">
        <v>831</v>
      </c>
      <c r="J11594" t="s">
        <v>496</v>
      </c>
      <c r="K11594" t="s">
        <v>20</v>
      </c>
      <c r="L11594">
        <v>500</v>
      </c>
      <c r="M11594">
        <v>43.718871999999998</v>
      </c>
      <c r="N11594">
        <v>-79.764027200000001</v>
      </c>
      <c r="O11594">
        <v>512</v>
      </c>
    </row>
    <row r="11595" spans="1:15" x14ac:dyDescent="0.35">
      <c r="A11595">
        <v>-79.801054800000003</v>
      </c>
      <c r="B11595">
        <v>43.723483399999999</v>
      </c>
      <c r="C11595" t="s">
        <v>484</v>
      </c>
      <c r="D11595">
        <v>2018</v>
      </c>
      <c r="E11595" t="s">
        <v>320</v>
      </c>
      <c r="H11595" t="s">
        <v>834</v>
      </c>
      <c r="I11595" t="s">
        <v>835</v>
      </c>
      <c r="J11595" t="s">
        <v>496</v>
      </c>
      <c r="K11595" t="s">
        <v>20</v>
      </c>
      <c r="L11595">
        <v>100</v>
      </c>
      <c r="M11595">
        <v>43.723483399999999</v>
      </c>
      <c r="N11595">
        <v>-79.801054800000003</v>
      </c>
      <c r="O11595">
        <v>519</v>
      </c>
    </row>
    <row r="11596" spans="1:15" x14ac:dyDescent="0.35">
      <c r="A11596">
        <v>-79.741431899999995</v>
      </c>
      <c r="B11596">
        <v>43.713004900000001</v>
      </c>
      <c r="C11596" t="s">
        <v>484</v>
      </c>
      <c r="D11596">
        <v>2018</v>
      </c>
      <c r="E11596" t="s">
        <v>320</v>
      </c>
      <c r="H11596" t="s">
        <v>836</v>
      </c>
      <c r="I11596" t="s">
        <v>837</v>
      </c>
      <c r="J11596" t="s">
        <v>496</v>
      </c>
      <c r="K11596" t="s">
        <v>20</v>
      </c>
      <c r="L11596">
        <v>250</v>
      </c>
      <c r="M11596">
        <v>43.713004900000001</v>
      </c>
      <c r="N11596">
        <v>-79.741431899999995</v>
      </c>
      <c r="O11596">
        <v>520</v>
      </c>
    </row>
    <row r="11597" spans="1:15" x14ac:dyDescent="0.35">
      <c r="A11597">
        <v>-79.764027200000001</v>
      </c>
      <c r="B11597">
        <v>43.718871999999998</v>
      </c>
      <c r="C11597" t="s">
        <v>484</v>
      </c>
      <c r="D11597">
        <v>2018</v>
      </c>
      <c r="E11597" t="s">
        <v>320</v>
      </c>
      <c r="H11597" t="s">
        <v>830</v>
      </c>
      <c r="I11597" t="s">
        <v>831</v>
      </c>
      <c r="J11597" t="s">
        <v>496</v>
      </c>
      <c r="K11597" t="s">
        <v>20</v>
      </c>
      <c r="L11597">
        <v>400</v>
      </c>
      <c r="M11597">
        <v>43.718871999999998</v>
      </c>
      <c r="N11597">
        <v>-79.764027200000001</v>
      </c>
      <c r="O11597">
        <v>521</v>
      </c>
    </row>
    <row r="11598" spans="1:15" x14ac:dyDescent="0.35">
      <c r="A11598">
        <v>-79.734860100000006</v>
      </c>
      <c r="B11598">
        <v>43.748377499999997</v>
      </c>
      <c r="C11598" t="s">
        <v>484</v>
      </c>
      <c r="D11598">
        <v>2018</v>
      </c>
      <c r="E11598" t="s">
        <v>320</v>
      </c>
      <c r="H11598" t="s">
        <v>494</v>
      </c>
      <c r="I11598" t="s">
        <v>495</v>
      </c>
      <c r="J11598" t="s">
        <v>496</v>
      </c>
      <c r="K11598" t="s">
        <v>20</v>
      </c>
      <c r="L11598">
        <v>500</v>
      </c>
      <c r="M11598">
        <v>43.748377499999997</v>
      </c>
      <c r="N11598">
        <v>-79.734860100000006</v>
      </c>
      <c r="O11598">
        <v>522</v>
      </c>
    </row>
    <row r="11599" spans="1:15" x14ac:dyDescent="0.35">
      <c r="A11599">
        <v>-79.744759799999997</v>
      </c>
      <c r="B11599">
        <v>43.714491000000002</v>
      </c>
      <c r="C11599" t="s">
        <v>484</v>
      </c>
      <c r="D11599">
        <v>2018</v>
      </c>
      <c r="E11599" t="s">
        <v>320</v>
      </c>
      <c r="H11599" t="s">
        <v>838</v>
      </c>
      <c r="I11599" t="s">
        <v>839</v>
      </c>
      <c r="J11599" t="s">
        <v>496</v>
      </c>
      <c r="K11599" t="s">
        <v>20</v>
      </c>
      <c r="L11599">
        <v>250</v>
      </c>
      <c r="M11599">
        <v>43.714491000000002</v>
      </c>
      <c r="N11599">
        <v>-79.744759799999997</v>
      </c>
      <c r="O11599">
        <v>523</v>
      </c>
    </row>
    <row r="11600" spans="1:15" x14ac:dyDescent="0.35">
      <c r="A11600">
        <v>-79.764027200000001</v>
      </c>
      <c r="B11600">
        <v>43.718871999999998</v>
      </c>
      <c r="C11600" t="s">
        <v>484</v>
      </c>
      <c r="D11600">
        <v>2018</v>
      </c>
      <c r="E11600" t="s">
        <v>320</v>
      </c>
      <c r="H11600" t="s">
        <v>830</v>
      </c>
      <c r="I11600" t="s">
        <v>831</v>
      </c>
      <c r="J11600" t="s">
        <v>496</v>
      </c>
      <c r="K11600" t="s">
        <v>20</v>
      </c>
      <c r="L11600">
        <v>500</v>
      </c>
      <c r="M11600">
        <v>43.718871999999998</v>
      </c>
      <c r="N11600">
        <v>-79.764027200000001</v>
      </c>
      <c r="O11600">
        <v>524</v>
      </c>
    </row>
    <row r="11601" spans="1:15" x14ac:dyDescent="0.35">
      <c r="A11601">
        <v>-79.734860100000006</v>
      </c>
      <c r="B11601">
        <v>43.748377499999997</v>
      </c>
      <c r="C11601" t="s">
        <v>484</v>
      </c>
      <c r="D11601">
        <v>2018</v>
      </c>
      <c r="E11601" t="s">
        <v>320</v>
      </c>
      <c r="H11601" t="s">
        <v>494</v>
      </c>
      <c r="I11601" t="s">
        <v>495</v>
      </c>
      <c r="J11601" t="s">
        <v>496</v>
      </c>
      <c r="K11601" t="s">
        <v>20</v>
      </c>
      <c r="L11601">
        <v>500</v>
      </c>
      <c r="M11601">
        <v>43.748377499999997</v>
      </c>
      <c r="N11601">
        <v>-79.734860100000006</v>
      </c>
      <c r="O11601">
        <v>525</v>
      </c>
    </row>
    <row r="11602" spans="1:15" x14ac:dyDescent="0.35">
      <c r="A11602">
        <v>-80.007295799999994</v>
      </c>
      <c r="B11602">
        <v>43.781149499999998</v>
      </c>
      <c r="C11602" t="s">
        <v>484</v>
      </c>
      <c r="D11602">
        <v>2018</v>
      </c>
      <c r="E11602" t="s">
        <v>320</v>
      </c>
      <c r="H11602" t="s">
        <v>840</v>
      </c>
      <c r="I11602" t="s">
        <v>841</v>
      </c>
      <c r="J11602" t="s">
        <v>508</v>
      </c>
      <c r="K11602" t="s">
        <v>20</v>
      </c>
      <c r="L11602">
        <v>66</v>
      </c>
      <c r="M11602">
        <v>43.781149499999998</v>
      </c>
      <c r="N11602">
        <v>-80.007295799999994</v>
      </c>
      <c r="O11602">
        <v>526</v>
      </c>
    </row>
    <row r="11603" spans="1:15" x14ac:dyDescent="0.35">
      <c r="A11603">
        <v>-79.734860100000006</v>
      </c>
      <c r="B11603">
        <v>43.748377499999997</v>
      </c>
      <c r="C11603" t="s">
        <v>484</v>
      </c>
      <c r="D11603">
        <v>2018</v>
      </c>
      <c r="E11603" t="s">
        <v>320</v>
      </c>
      <c r="H11603" t="s">
        <v>494</v>
      </c>
      <c r="I11603" t="s">
        <v>495</v>
      </c>
      <c r="J11603" t="s">
        <v>496</v>
      </c>
      <c r="K11603" t="s">
        <v>20</v>
      </c>
      <c r="L11603">
        <v>599</v>
      </c>
      <c r="M11603">
        <v>43.748377499999997</v>
      </c>
      <c r="N11603">
        <v>-79.734860100000006</v>
      </c>
      <c r="O11603">
        <v>527</v>
      </c>
    </row>
    <row r="11604" spans="1:15" x14ac:dyDescent="0.35">
      <c r="A11604">
        <v>-79.764027200000001</v>
      </c>
      <c r="B11604">
        <v>43.718871999999998</v>
      </c>
      <c r="C11604" t="s">
        <v>484</v>
      </c>
      <c r="D11604">
        <v>2018</v>
      </c>
      <c r="E11604" t="s">
        <v>320</v>
      </c>
      <c r="H11604" t="s">
        <v>830</v>
      </c>
      <c r="I11604" t="s">
        <v>831</v>
      </c>
      <c r="J11604" t="s">
        <v>496</v>
      </c>
      <c r="K11604" t="s">
        <v>20</v>
      </c>
      <c r="L11604">
        <v>400</v>
      </c>
      <c r="M11604">
        <v>43.718871999999998</v>
      </c>
      <c r="N11604">
        <v>-79.764027200000001</v>
      </c>
      <c r="O11604">
        <v>528</v>
      </c>
    </row>
    <row r="11605" spans="1:15" x14ac:dyDescent="0.35">
      <c r="A11605">
        <v>-79.764027200000001</v>
      </c>
      <c r="B11605">
        <v>43.718871999999998</v>
      </c>
      <c r="C11605" t="s">
        <v>484</v>
      </c>
      <c r="D11605">
        <v>2018</v>
      </c>
      <c r="E11605" t="s">
        <v>320</v>
      </c>
      <c r="H11605" t="s">
        <v>830</v>
      </c>
      <c r="I11605" t="s">
        <v>831</v>
      </c>
      <c r="J11605" t="s">
        <v>496</v>
      </c>
      <c r="K11605" t="s">
        <v>20</v>
      </c>
      <c r="L11605">
        <v>400</v>
      </c>
      <c r="M11605">
        <v>43.718871999999998</v>
      </c>
      <c r="N11605">
        <v>-79.764027200000001</v>
      </c>
      <c r="O11605">
        <v>529</v>
      </c>
    </row>
    <row r="11606" spans="1:15" x14ac:dyDescent="0.35">
      <c r="A11606">
        <v>-79.744759799999997</v>
      </c>
      <c r="B11606">
        <v>43.714491000000002</v>
      </c>
      <c r="C11606" t="s">
        <v>484</v>
      </c>
      <c r="D11606">
        <v>2018</v>
      </c>
      <c r="E11606" t="s">
        <v>320</v>
      </c>
      <c r="H11606" t="s">
        <v>838</v>
      </c>
      <c r="I11606" t="s">
        <v>839</v>
      </c>
      <c r="J11606" t="s">
        <v>496</v>
      </c>
      <c r="K11606" t="s">
        <v>20</v>
      </c>
      <c r="L11606">
        <v>250</v>
      </c>
      <c r="M11606">
        <v>43.714491000000002</v>
      </c>
      <c r="N11606">
        <v>-79.744759799999997</v>
      </c>
      <c r="O11606">
        <v>530</v>
      </c>
    </row>
    <row r="11607" spans="1:15" x14ac:dyDescent="0.35">
      <c r="A11607">
        <v>-79.741431899999995</v>
      </c>
      <c r="B11607">
        <v>43.713004900000001</v>
      </c>
      <c r="C11607" t="s">
        <v>484</v>
      </c>
      <c r="D11607">
        <v>2018</v>
      </c>
      <c r="E11607" t="s">
        <v>320</v>
      </c>
      <c r="H11607" t="s">
        <v>836</v>
      </c>
      <c r="I11607" t="s">
        <v>837</v>
      </c>
      <c r="J11607" t="s">
        <v>496</v>
      </c>
      <c r="K11607" t="s">
        <v>20</v>
      </c>
      <c r="L11607">
        <v>250</v>
      </c>
      <c r="M11607">
        <v>43.713004900000001</v>
      </c>
      <c r="N11607">
        <v>-79.741431899999995</v>
      </c>
      <c r="O11607">
        <v>531</v>
      </c>
    </row>
    <row r="11608" spans="1:15" x14ac:dyDescent="0.35">
      <c r="A11608">
        <v>-78.3257385</v>
      </c>
      <c r="B11608">
        <v>45.585045800000003</v>
      </c>
      <c r="C11608" t="s">
        <v>15</v>
      </c>
      <c r="D11608">
        <v>2018</v>
      </c>
      <c r="E11608" t="s">
        <v>16</v>
      </c>
      <c r="H11608" t="s">
        <v>108</v>
      </c>
      <c r="I11608" t="s">
        <v>109</v>
      </c>
      <c r="J11608" t="s">
        <v>24</v>
      </c>
      <c r="K11608" t="s">
        <v>20</v>
      </c>
      <c r="L11608">
        <v>1000</v>
      </c>
      <c r="M11608">
        <v>45.585045800000003</v>
      </c>
      <c r="N11608">
        <v>-78.3257385</v>
      </c>
      <c r="O11608">
        <v>659</v>
      </c>
    </row>
    <row r="11609" spans="1:15" x14ac:dyDescent="0.35">
      <c r="A11609">
        <v>-78.096809399999998</v>
      </c>
      <c r="B11609">
        <v>44.698177899999997</v>
      </c>
      <c r="C11609" t="s">
        <v>171</v>
      </c>
      <c r="D11609">
        <v>2018</v>
      </c>
      <c r="E11609" t="s">
        <v>59</v>
      </c>
      <c r="H11609" t="s">
        <v>704</v>
      </c>
      <c r="I11609" t="s">
        <v>705</v>
      </c>
      <c r="J11609" t="s">
        <v>253</v>
      </c>
      <c r="K11609" t="s">
        <v>20</v>
      </c>
      <c r="L11609">
        <v>850</v>
      </c>
      <c r="M11609">
        <v>44.698177899999997</v>
      </c>
      <c r="N11609">
        <v>-78.096809399999998</v>
      </c>
      <c r="O11609">
        <v>1022</v>
      </c>
    </row>
    <row r="11610" spans="1:15" x14ac:dyDescent="0.35">
      <c r="A11610">
        <v>-78.725037700000001</v>
      </c>
      <c r="B11610">
        <v>45.187736899999997</v>
      </c>
      <c r="C11610" t="s">
        <v>171</v>
      </c>
      <c r="D11610">
        <v>2018</v>
      </c>
      <c r="E11610" t="s">
        <v>59</v>
      </c>
      <c r="H11610" t="s">
        <v>390</v>
      </c>
      <c r="I11610" t="s">
        <v>391</v>
      </c>
      <c r="J11610" t="s">
        <v>190</v>
      </c>
      <c r="K11610" t="s">
        <v>20</v>
      </c>
      <c r="L11610">
        <v>300</v>
      </c>
      <c r="M11610">
        <v>45.187736899999997</v>
      </c>
      <c r="N11610">
        <v>-78.725037700000001</v>
      </c>
      <c r="O11610">
        <v>1023</v>
      </c>
    </row>
    <row r="11611" spans="1:15" x14ac:dyDescent="0.35">
      <c r="A11611">
        <v>-78.809093200000007</v>
      </c>
      <c r="B11611">
        <v>45.186680799999998</v>
      </c>
      <c r="C11611" t="s">
        <v>171</v>
      </c>
      <c r="D11611">
        <v>2018</v>
      </c>
      <c r="E11611" t="s">
        <v>59</v>
      </c>
      <c r="H11611" t="s">
        <v>381</v>
      </c>
      <c r="I11611" t="s">
        <v>382</v>
      </c>
      <c r="J11611" t="s">
        <v>190</v>
      </c>
      <c r="K11611" t="s">
        <v>20</v>
      </c>
      <c r="L11611">
        <v>200</v>
      </c>
      <c r="M11611">
        <v>45.186680799999998</v>
      </c>
      <c r="N11611">
        <v>-78.809093200000007</v>
      </c>
      <c r="O11611">
        <v>1024</v>
      </c>
    </row>
    <row r="11612" spans="1:15" x14ac:dyDescent="0.35">
      <c r="A11612">
        <v>-77.6318816</v>
      </c>
      <c r="B11612">
        <v>45.008646400000003</v>
      </c>
      <c r="C11612" t="s">
        <v>171</v>
      </c>
      <c r="D11612">
        <v>2018</v>
      </c>
      <c r="E11612" t="s">
        <v>59</v>
      </c>
      <c r="H11612" t="s">
        <v>386</v>
      </c>
      <c r="I11612" t="s">
        <v>387</v>
      </c>
      <c r="J11612" t="s">
        <v>296</v>
      </c>
      <c r="K11612" t="s">
        <v>20</v>
      </c>
      <c r="L11612">
        <v>200</v>
      </c>
      <c r="M11612">
        <v>45.008646400000003</v>
      </c>
      <c r="N11612">
        <v>-77.6318816</v>
      </c>
      <c r="O11612">
        <v>1025</v>
      </c>
    </row>
    <row r="11613" spans="1:15" x14ac:dyDescent="0.35">
      <c r="A11613">
        <v>-77.6318816</v>
      </c>
      <c r="B11613">
        <v>45.008646400000003</v>
      </c>
      <c r="C11613" t="s">
        <v>171</v>
      </c>
      <c r="D11613">
        <v>2018</v>
      </c>
      <c r="E11613" t="s">
        <v>59</v>
      </c>
      <c r="H11613" t="s">
        <v>392</v>
      </c>
      <c r="I11613" t="s">
        <v>393</v>
      </c>
      <c r="J11613" t="s">
        <v>296</v>
      </c>
      <c r="K11613" t="s">
        <v>20</v>
      </c>
      <c r="L11613">
        <v>200</v>
      </c>
      <c r="M11613">
        <v>45.008646400000003</v>
      </c>
      <c r="N11613">
        <v>-77.6318816</v>
      </c>
      <c r="O11613">
        <v>1026</v>
      </c>
    </row>
    <row r="11614" spans="1:15" x14ac:dyDescent="0.35">
      <c r="A11614">
        <v>-77.633723799999999</v>
      </c>
      <c r="B11614">
        <v>45.007415600000002</v>
      </c>
      <c r="C11614" t="s">
        <v>171</v>
      </c>
      <c r="D11614">
        <v>2018</v>
      </c>
      <c r="E11614" t="s">
        <v>59</v>
      </c>
      <c r="H11614" t="s">
        <v>394</v>
      </c>
      <c r="I11614" t="s">
        <v>395</v>
      </c>
      <c r="J11614" t="s">
        <v>296</v>
      </c>
      <c r="K11614" t="s">
        <v>20</v>
      </c>
      <c r="L11614">
        <v>1250</v>
      </c>
      <c r="M11614">
        <v>45.007415600000002</v>
      </c>
      <c r="N11614">
        <v>-77.633723799999999</v>
      </c>
      <c r="O11614">
        <v>1027</v>
      </c>
    </row>
    <row r="11615" spans="1:15" x14ac:dyDescent="0.35">
      <c r="A11615">
        <v>-76.912245799999994</v>
      </c>
      <c r="B11615">
        <v>45.169169699999998</v>
      </c>
      <c r="C11615" t="s">
        <v>171</v>
      </c>
      <c r="D11615">
        <v>2018</v>
      </c>
      <c r="E11615" t="s">
        <v>59</v>
      </c>
      <c r="H11615" t="s">
        <v>388</v>
      </c>
      <c r="I11615" t="s">
        <v>389</v>
      </c>
      <c r="J11615" t="s">
        <v>186</v>
      </c>
      <c r="K11615" t="s">
        <v>20</v>
      </c>
      <c r="L11615">
        <v>1350</v>
      </c>
      <c r="M11615">
        <v>45.169169699999998</v>
      </c>
      <c r="N11615">
        <v>-76.912245799999994</v>
      </c>
      <c r="O11615">
        <v>1028</v>
      </c>
    </row>
    <row r="11616" spans="1:15" x14ac:dyDescent="0.35">
      <c r="A11616">
        <v>-77.967387299999999</v>
      </c>
      <c r="B11616">
        <v>45.514778200000002</v>
      </c>
      <c r="C11616" t="s">
        <v>171</v>
      </c>
      <c r="D11616">
        <v>2018</v>
      </c>
      <c r="E11616" t="s">
        <v>16</v>
      </c>
      <c r="H11616" t="s">
        <v>898</v>
      </c>
      <c r="I11616" t="s">
        <v>899</v>
      </c>
      <c r="J11616" t="s">
        <v>240</v>
      </c>
      <c r="K11616" t="s">
        <v>20</v>
      </c>
      <c r="L11616">
        <v>500</v>
      </c>
      <c r="M11616">
        <v>45.514778200000002</v>
      </c>
      <c r="N11616">
        <v>-77.967387299999999</v>
      </c>
      <c r="O11616">
        <v>1272</v>
      </c>
    </row>
    <row r="11617" spans="1:15" x14ac:dyDescent="0.35">
      <c r="A11617">
        <v>-78.192070700000002</v>
      </c>
      <c r="B11617">
        <v>44.791278300000002</v>
      </c>
      <c r="C11617" t="s">
        <v>171</v>
      </c>
      <c r="D11617">
        <v>2018</v>
      </c>
      <c r="E11617" t="s">
        <v>16</v>
      </c>
      <c r="H11617" t="s">
        <v>873</v>
      </c>
      <c r="I11617" t="s">
        <v>874</v>
      </c>
      <c r="J11617" t="s">
        <v>285</v>
      </c>
      <c r="K11617" t="s">
        <v>20</v>
      </c>
      <c r="L11617">
        <v>800</v>
      </c>
      <c r="M11617">
        <v>44.791278300000002</v>
      </c>
      <c r="N11617">
        <v>-78.192070700000002</v>
      </c>
      <c r="O11617">
        <v>1273</v>
      </c>
    </row>
    <row r="11618" spans="1:15" x14ac:dyDescent="0.35">
      <c r="A11618">
        <v>-76.867892499999996</v>
      </c>
      <c r="B11618">
        <v>45.096989200000003</v>
      </c>
      <c r="C11618" t="s">
        <v>171</v>
      </c>
      <c r="D11618">
        <v>2018</v>
      </c>
      <c r="E11618" t="s">
        <v>16</v>
      </c>
      <c r="H11618" t="s">
        <v>896</v>
      </c>
      <c r="I11618" t="s">
        <v>897</v>
      </c>
      <c r="J11618" t="s">
        <v>175</v>
      </c>
      <c r="K11618" t="s">
        <v>20</v>
      </c>
      <c r="L11618">
        <v>650</v>
      </c>
      <c r="M11618">
        <v>45.096989200000003</v>
      </c>
      <c r="N11618">
        <v>-76.867892499999996</v>
      </c>
      <c r="O11618">
        <v>1274</v>
      </c>
    </row>
    <row r="11619" spans="1:15" x14ac:dyDescent="0.35">
      <c r="A11619">
        <v>-78.769879399999994</v>
      </c>
      <c r="B11619">
        <v>45.212926500000002</v>
      </c>
      <c r="C11619" t="s">
        <v>171</v>
      </c>
      <c r="D11619">
        <v>2018</v>
      </c>
      <c r="E11619" t="s">
        <v>16</v>
      </c>
      <c r="H11619" t="s">
        <v>884</v>
      </c>
      <c r="I11619" t="s">
        <v>885</v>
      </c>
      <c r="J11619" t="s">
        <v>190</v>
      </c>
      <c r="K11619" t="s">
        <v>20</v>
      </c>
      <c r="L11619">
        <v>1400</v>
      </c>
      <c r="M11619">
        <v>45.212926500000002</v>
      </c>
      <c r="N11619">
        <v>-78.769879399999994</v>
      </c>
      <c r="O11619">
        <v>1275</v>
      </c>
    </row>
    <row r="11620" spans="1:15" x14ac:dyDescent="0.35">
      <c r="A11620">
        <v>-78.382591099999999</v>
      </c>
      <c r="B11620">
        <v>44.921601000000003</v>
      </c>
      <c r="C11620" t="s">
        <v>171</v>
      </c>
      <c r="D11620">
        <v>2018</v>
      </c>
      <c r="E11620" t="s">
        <v>16</v>
      </c>
      <c r="H11620" t="s">
        <v>751</v>
      </c>
      <c r="I11620" t="s">
        <v>752</v>
      </c>
      <c r="J11620" t="s">
        <v>753</v>
      </c>
      <c r="K11620" t="s">
        <v>20</v>
      </c>
      <c r="L11620">
        <v>600</v>
      </c>
      <c r="M11620">
        <v>44.921601000000003</v>
      </c>
      <c r="N11620">
        <v>-78.382591099999999</v>
      </c>
      <c r="O11620">
        <v>1276</v>
      </c>
    </row>
    <row r="11621" spans="1:15" x14ac:dyDescent="0.35">
      <c r="A11621">
        <v>-78.749488600000006</v>
      </c>
      <c r="B11621">
        <v>45.1810203</v>
      </c>
      <c r="C11621" t="s">
        <v>171</v>
      </c>
      <c r="D11621">
        <v>2018</v>
      </c>
      <c r="E11621" t="s">
        <v>16</v>
      </c>
      <c r="H11621" t="s">
        <v>871</v>
      </c>
      <c r="I11621" t="s">
        <v>872</v>
      </c>
      <c r="J11621" t="s">
        <v>190</v>
      </c>
      <c r="K11621" t="s">
        <v>20</v>
      </c>
      <c r="L11621">
        <v>283</v>
      </c>
      <c r="M11621">
        <v>45.1810203</v>
      </c>
      <c r="N11621">
        <v>-78.749488600000006</v>
      </c>
      <c r="O11621">
        <v>1277</v>
      </c>
    </row>
    <row r="11622" spans="1:15" x14ac:dyDescent="0.35">
      <c r="A11622">
        <v>-78.1734996</v>
      </c>
      <c r="B11622">
        <v>44.885549599999997</v>
      </c>
      <c r="C11622" t="s">
        <v>171</v>
      </c>
      <c r="D11622">
        <v>2018</v>
      </c>
      <c r="E11622" t="s">
        <v>16</v>
      </c>
      <c r="H11622" t="s">
        <v>877</v>
      </c>
      <c r="I11622" t="s">
        <v>878</v>
      </c>
      <c r="J11622" t="s">
        <v>285</v>
      </c>
      <c r="K11622" t="s">
        <v>20</v>
      </c>
      <c r="L11622">
        <v>250</v>
      </c>
      <c r="M11622">
        <v>44.885549599999997</v>
      </c>
      <c r="N11622">
        <v>-78.1734996</v>
      </c>
      <c r="O11622">
        <v>1278</v>
      </c>
    </row>
    <row r="11623" spans="1:15" x14ac:dyDescent="0.35">
      <c r="A11623">
        <v>-78.008145999999996</v>
      </c>
      <c r="B11623">
        <v>45.0703757</v>
      </c>
      <c r="C11623" t="s">
        <v>171</v>
      </c>
      <c r="D11623">
        <v>2018</v>
      </c>
      <c r="E11623" t="s">
        <v>16</v>
      </c>
      <c r="H11623" t="s">
        <v>888</v>
      </c>
      <c r="I11623" t="s">
        <v>889</v>
      </c>
      <c r="J11623" t="s">
        <v>281</v>
      </c>
      <c r="K11623" t="s">
        <v>20</v>
      </c>
      <c r="L11623">
        <v>2100</v>
      </c>
      <c r="M11623">
        <v>45.0703757</v>
      </c>
      <c r="N11623">
        <v>-78.008145999999996</v>
      </c>
      <c r="O11623">
        <v>1279</v>
      </c>
    </row>
    <row r="11624" spans="1:15" x14ac:dyDescent="0.35">
      <c r="A11624">
        <v>-78.076065700000001</v>
      </c>
      <c r="B11624">
        <v>45.208063299999999</v>
      </c>
      <c r="C11624" t="s">
        <v>171</v>
      </c>
      <c r="D11624">
        <v>2018</v>
      </c>
      <c r="E11624" t="s">
        <v>16</v>
      </c>
      <c r="H11624" t="s">
        <v>863</v>
      </c>
      <c r="I11624" t="s">
        <v>864</v>
      </c>
      <c r="J11624" t="s">
        <v>271</v>
      </c>
      <c r="K11624" t="s">
        <v>20</v>
      </c>
      <c r="L11624">
        <v>750</v>
      </c>
      <c r="M11624">
        <v>45.208063299999999</v>
      </c>
      <c r="N11624">
        <v>-78.076065700000001</v>
      </c>
      <c r="O11624">
        <v>1280</v>
      </c>
    </row>
    <row r="11625" spans="1:15" x14ac:dyDescent="0.35">
      <c r="A11625">
        <v>-78.130027600000005</v>
      </c>
      <c r="B11625">
        <v>44.8430544</v>
      </c>
      <c r="C11625" t="s">
        <v>171</v>
      </c>
      <c r="D11625">
        <v>2018</v>
      </c>
      <c r="E11625" t="s">
        <v>16</v>
      </c>
      <c r="H11625" t="s">
        <v>875</v>
      </c>
      <c r="I11625" t="s">
        <v>876</v>
      </c>
      <c r="J11625" t="s">
        <v>285</v>
      </c>
      <c r="K11625" t="s">
        <v>20</v>
      </c>
      <c r="L11625">
        <v>600</v>
      </c>
      <c r="M11625">
        <v>44.8430544</v>
      </c>
      <c r="N11625">
        <v>-78.130027600000005</v>
      </c>
      <c r="O11625">
        <v>1281</v>
      </c>
    </row>
    <row r="11626" spans="1:15" x14ac:dyDescent="0.35">
      <c r="A11626">
        <v>-78.084299799999997</v>
      </c>
      <c r="B11626">
        <v>44.871602500000002</v>
      </c>
      <c r="C11626" t="s">
        <v>171</v>
      </c>
      <c r="D11626">
        <v>2018</v>
      </c>
      <c r="E11626" t="s">
        <v>16</v>
      </c>
      <c r="H11626" t="s">
        <v>879</v>
      </c>
      <c r="I11626" t="s">
        <v>880</v>
      </c>
      <c r="J11626" t="s">
        <v>348</v>
      </c>
      <c r="K11626" t="s">
        <v>20</v>
      </c>
      <c r="L11626">
        <v>1450</v>
      </c>
      <c r="M11626">
        <v>44.871602500000002</v>
      </c>
      <c r="N11626">
        <v>-78.084299799999997</v>
      </c>
      <c r="O11626">
        <v>1282</v>
      </c>
    </row>
    <row r="11627" spans="1:15" x14ac:dyDescent="0.35">
      <c r="A11627">
        <v>-77.624433999999994</v>
      </c>
      <c r="B11627">
        <v>45.020889500000003</v>
      </c>
      <c r="C11627" t="s">
        <v>171</v>
      </c>
      <c r="D11627">
        <v>2018</v>
      </c>
      <c r="E11627" t="s">
        <v>16</v>
      </c>
      <c r="H11627" t="s">
        <v>890</v>
      </c>
      <c r="I11627" t="s">
        <v>891</v>
      </c>
      <c r="J11627" t="s">
        <v>296</v>
      </c>
      <c r="K11627" t="s">
        <v>20</v>
      </c>
      <c r="L11627">
        <v>1000</v>
      </c>
      <c r="M11627">
        <v>45.020889500000003</v>
      </c>
      <c r="N11627">
        <v>-77.624433999999994</v>
      </c>
      <c r="O11627">
        <v>1283</v>
      </c>
    </row>
    <row r="11628" spans="1:15" x14ac:dyDescent="0.35">
      <c r="A11628">
        <v>-78.188293099999996</v>
      </c>
      <c r="B11628">
        <v>44.841805200000003</v>
      </c>
      <c r="C11628" t="s">
        <v>171</v>
      </c>
      <c r="D11628">
        <v>2018</v>
      </c>
      <c r="E11628" t="s">
        <v>16</v>
      </c>
      <c r="H11628" t="s">
        <v>865</v>
      </c>
      <c r="I11628" t="s">
        <v>866</v>
      </c>
      <c r="J11628" t="s">
        <v>285</v>
      </c>
      <c r="K11628" t="s">
        <v>20</v>
      </c>
      <c r="L11628">
        <v>600</v>
      </c>
      <c r="M11628">
        <v>44.841805200000003</v>
      </c>
      <c r="N11628">
        <v>-78.188293099999996</v>
      </c>
      <c r="O11628">
        <v>1284</v>
      </c>
    </row>
    <row r="11629" spans="1:15" x14ac:dyDescent="0.35">
      <c r="A11629">
        <v>-77.886217900000005</v>
      </c>
      <c r="B11629">
        <v>45.027171600000003</v>
      </c>
      <c r="C11629" t="s">
        <v>171</v>
      </c>
      <c r="D11629">
        <v>2018</v>
      </c>
      <c r="E11629" t="s">
        <v>16</v>
      </c>
      <c r="H11629" t="s">
        <v>735</v>
      </c>
      <c r="I11629" t="s">
        <v>736</v>
      </c>
      <c r="J11629" t="s">
        <v>267</v>
      </c>
      <c r="K11629" t="s">
        <v>20</v>
      </c>
      <c r="L11629">
        <v>500</v>
      </c>
      <c r="M11629">
        <v>45.027171600000003</v>
      </c>
      <c r="N11629">
        <v>-77.886217900000005</v>
      </c>
      <c r="O11629">
        <v>1285</v>
      </c>
    </row>
    <row r="11630" spans="1:15" x14ac:dyDescent="0.35">
      <c r="A11630">
        <v>-78.206991799999997</v>
      </c>
      <c r="B11630">
        <v>44.8737718</v>
      </c>
      <c r="C11630" t="s">
        <v>171</v>
      </c>
      <c r="D11630">
        <v>2018</v>
      </c>
      <c r="E11630" t="s">
        <v>16</v>
      </c>
      <c r="H11630" t="s">
        <v>869</v>
      </c>
      <c r="I11630" t="s">
        <v>870</v>
      </c>
      <c r="J11630" t="s">
        <v>285</v>
      </c>
      <c r="K11630" t="s">
        <v>20</v>
      </c>
      <c r="L11630">
        <v>2200</v>
      </c>
      <c r="M11630">
        <v>44.8737718</v>
      </c>
      <c r="N11630">
        <v>-78.206991799999997</v>
      </c>
      <c r="O11630">
        <v>1286</v>
      </c>
    </row>
    <row r="11631" spans="1:15" x14ac:dyDescent="0.35">
      <c r="A11631">
        <v>-78.195052200000006</v>
      </c>
      <c r="B11631">
        <v>44.780756400000001</v>
      </c>
      <c r="C11631" t="s">
        <v>171</v>
      </c>
      <c r="D11631">
        <v>2018</v>
      </c>
      <c r="E11631" t="s">
        <v>320</v>
      </c>
      <c r="H11631" t="s">
        <v>654</v>
      </c>
      <c r="I11631" t="s">
        <v>655</v>
      </c>
      <c r="J11631" t="s">
        <v>285</v>
      </c>
      <c r="K11631" t="s">
        <v>20</v>
      </c>
      <c r="L11631">
        <v>800</v>
      </c>
      <c r="M11631">
        <v>44.780756400000001</v>
      </c>
      <c r="N11631">
        <v>-78.195052200000006</v>
      </c>
      <c r="O11631">
        <v>1726</v>
      </c>
    </row>
    <row r="11632" spans="1:15" x14ac:dyDescent="0.35">
      <c r="A11632">
        <v>-78.222462300000004</v>
      </c>
      <c r="B11632">
        <v>44.657194199999999</v>
      </c>
      <c r="C11632" t="s">
        <v>171</v>
      </c>
      <c r="D11632">
        <v>2018</v>
      </c>
      <c r="E11632" t="s">
        <v>320</v>
      </c>
      <c r="H11632" t="s">
        <v>654</v>
      </c>
      <c r="I11632" t="s">
        <v>656</v>
      </c>
      <c r="J11632" t="s">
        <v>253</v>
      </c>
      <c r="K11632" t="s">
        <v>20</v>
      </c>
      <c r="L11632">
        <v>500</v>
      </c>
      <c r="M11632">
        <v>44.657194199999999</v>
      </c>
      <c r="N11632">
        <v>-78.222462300000004</v>
      </c>
      <c r="O11632">
        <v>1727</v>
      </c>
    </row>
    <row r="11633" spans="1:15" x14ac:dyDescent="0.35">
      <c r="A11633">
        <v>-78.083978000000002</v>
      </c>
      <c r="B11633">
        <v>44.702351700000001</v>
      </c>
      <c r="C11633" t="s">
        <v>171</v>
      </c>
      <c r="D11633">
        <v>2018</v>
      </c>
      <c r="E11633" t="s">
        <v>320</v>
      </c>
      <c r="H11633" t="s">
        <v>657</v>
      </c>
      <c r="I11633" t="s">
        <v>658</v>
      </c>
      <c r="J11633" t="s">
        <v>253</v>
      </c>
      <c r="K11633" t="s">
        <v>20</v>
      </c>
      <c r="L11633">
        <v>900</v>
      </c>
      <c r="M11633">
        <v>44.702351700000001</v>
      </c>
      <c r="N11633">
        <v>-78.083978000000002</v>
      </c>
      <c r="O11633">
        <v>1728</v>
      </c>
    </row>
    <row r="11634" spans="1:15" x14ac:dyDescent="0.35">
      <c r="A11634">
        <v>-77.813842399999999</v>
      </c>
      <c r="B11634">
        <v>45.0508357</v>
      </c>
      <c r="C11634" t="s">
        <v>171</v>
      </c>
      <c r="D11634">
        <v>2018</v>
      </c>
      <c r="E11634" t="s">
        <v>320</v>
      </c>
      <c r="H11634" t="s">
        <v>321</v>
      </c>
      <c r="I11634" t="s">
        <v>322</v>
      </c>
      <c r="J11634" t="s">
        <v>323</v>
      </c>
      <c r="K11634" t="s">
        <v>20</v>
      </c>
      <c r="L11634">
        <v>1200</v>
      </c>
      <c r="M11634">
        <v>45.0508357</v>
      </c>
      <c r="N11634">
        <v>-77.813842399999999</v>
      </c>
      <c r="O11634">
        <v>1729</v>
      </c>
    </row>
    <row r="11635" spans="1:15" x14ac:dyDescent="0.35">
      <c r="A11635">
        <v>-82.523386900000006</v>
      </c>
      <c r="B11635">
        <v>48.069324000000002</v>
      </c>
      <c r="C11635" t="s">
        <v>1181</v>
      </c>
      <c r="D11635">
        <v>2018</v>
      </c>
      <c r="E11635" t="s">
        <v>16</v>
      </c>
      <c r="H11635" t="s">
        <v>1480</v>
      </c>
      <c r="I11635" t="s">
        <v>1481</v>
      </c>
      <c r="J11635" t="s">
        <v>1212</v>
      </c>
      <c r="K11635" t="s">
        <v>20</v>
      </c>
      <c r="L11635">
        <v>700</v>
      </c>
      <c r="M11635">
        <v>48.069324000000002</v>
      </c>
      <c r="N11635">
        <v>-82.523386900000006</v>
      </c>
      <c r="O11635">
        <v>2534</v>
      </c>
    </row>
    <row r="11636" spans="1:15" x14ac:dyDescent="0.35">
      <c r="A11636">
        <v>-82.980012599999995</v>
      </c>
      <c r="B11636">
        <v>47.547675599999998</v>
      </c>
      <c r="C11636" t="s">
        <v>1181</v>
      </c>
      <c r="D11636">
        <v>2018</v>
      </c>
      <c r="E11636" t="s">
        <v>16</v>
      </c>
      <c r="H11636" t="s">
        <v>1494</v>
      </c>
      <c r="I11636" t="s">
        <v>1495</v>
      </c>
      <c r="J11636" t="s">
        <v>1208</v>
      </c>
      <c r="K11636" t="s">
        <v>20</v>
      </c>
      <c r="L11636">
        <v>550</v>
      </c>
      <c r="M11636">
        <v>47.547675599999998</v>
      </c>
      <c r="N11636">
        <v>-82.980012599999995</v>
      </c>
      <c r="O11636">
        <v>2535</v>
      </c>
    </row>
    <row r="11637" spans="1:15" x14ac:dyDescent="0.35">
      <c r="A11637">
        <v>-84.052182299999998</v>
      </c>
      <c r="B11637">
        <v>47.925308700000002</v>
      </c>
      <c r="C11637" t="s">
        <v>1181</v>
      </c>
      <c r="D11637">
        <v>2018</v>
      </c>
      <c r="E11637" t="s">
        <v>16</v>
      </c>
      <c r="H11637" t="s">
        <v>1492</v>
      </c>
      <c r="I11637" t="s">
        <v>1493</v>
      </c>
      <c r="J11637" t="s">
        <v>1237</v>
      </c>
      <c r="K11637" t="s">
        <v>20</v>
      </c>
      <c r="L11637">
        <v>750</v>
      </c>
      <c r="M11637">
        <v>47.925308700000002</v>
      </c>
      <c r="N11637">
        <v>-84.052182299999998</v>
      </c>
      <c r="O11637">
        <v>2536</v>
      </c>
    </row>
    <row r="11638" spans="1:15" x14ac:dyDescent="0.35">
      <c r="A11638">
        <v>-83.488373999999993</v>
      </c>
      <c r="B11638">
        <v>47.673649599999997</v>
      </c>
      <c r="C11638" t="s">
        <v>1181</v>
      </c>
      <c r="D11638">
        <v>2018</v>
      </c>
      <c r="E11638" t="s">
        <v>16</v>
      </c>
      <c r="H11638" t="s">
        <v>1469</v>
      </c>
      <c r="I11638" t="s">
        <v>1470</v>
      </c>
      <c r="J11638" t="s">
        <v>1200</v>
      </c>
      <c r="K11638" t="s">
        <v>20</v>
      </c>
      <c r="L11638">
        <v>450</v>
      </c>
      <c r="M11638">
        <v>47.673649599999997</v>
      </c>
      <c r="N11638">
        <v>-83.488373999999993</v>
      </c>
      <c r="O11638">
        <v>2537</v>
      </c>
    </row>
    <row r="11639" spans="1:15" x14ac:dyDescent="0.35">
      <c r="A11639">
        <v>-82.526436799999999</v>
      </c>
      <c r="B11639">
        <v>48.1268654</v>
      </c>
      <c r="C11639" t="s">
        <v>1181</v>
      </c>
      <c r="D11639">
        <v>2018</v>
      </c>
      <c r="E11639" t="s">
        <v>16</v>
      </c>
      <c r="H11639" t="s">
        <v>1459</v>
      </c>
      <c r="I11639" t="s">
        <v>1460</v>
      </c>
      <c r="J11639" t="s">
        <v>1212</v>
      </c>
      <c r="K11639" t="s">
        <v>20</v>
      </c>
      <c r="L11639">
        <v>250</v>
      </c>
      <c r="M11639">
        <v>48.1268654</v>
      </c>
      <c r="N11639">
        <v>-82.526436799999999</v>
      </c>
      <c r="O11639">
        <v>2538</v>
      </c>
    </row>
    <row r="11640" spans="1:15" x14ac:dyDescent="0.35">
      <c r="A11640">
        <v>-82.521570499999996</v>
      </c>
      <c r="B11640">
        <v>48.144024000000002</v>
      </c>
      <c r="C11640" t="s">
        <v>1181</v>
      </c>
      <c r="D11640">
        <v>2018</v>
      </c>
      <c r="E11640" t="s">
        <v>16</v>
      </c>
      <c r="H11640" t="s">
        <v>1490</v>
      </c>
      <c r="I11640" t="s">
        <v>1491</v>
      </c>
      <c r="J11640" t="s">
        <v>1212</v>
      </c>
      <c r="K11640" t="s">
        <v>20</v>
      </c>
      <c r="L11640">
        <v>500</v>
      </c>
      <c r="M11640">
        <v>48.144024000000002</v>
      </c>
      <c r="N11640">
        <v>-82.521570499999996</v>
      </c>
      <c r="O11640">
        <v>2539</v>
      </c>
    </row>
    <row r="11641" spans="1:15" x14ac:dyDescent="0.35">
      <c r="A11641">
        <v>-83.385971999999995</v>
      </c>
      <c r="B11641">
        <v>47.730266499999999</v>
      </c>
      <c r="C11641" t="s">
        <v>1181</v>
      </c>
      <c r="D11641">
        <v>2018</v>
      </c>
      <c r="E11641" t="s">
        <v>16</v>
      </c>
      <c r="H11641" t="s">
        <v>1486</v>
      </c>
      <c r="I11641" t="s">
        <v>1487</v>
      </c>
      <c r="J11641" t="s">
        <v>1200</v>
      </c>
      <c r="K11641" t="s">
        <v>20</v>
      </c>
      <c r="L11641">
        <v>500</v>
      </c>
      <c r="M11641">
        <v>47.730266499999999</v>
      </c>
      <c r="N11641">
        <v>-83.385971999999995</v>
      </c>
      <c r="O11641">
        <v>2540</v>
      </c>
    </row>
    <row r="11642" spans="1:15" x14ac:dyDescent="0.35">
      <c r="A11642">
        <v>-83.353664499999994</v>
      </c>
      <c r="B11642">
        <v>47.877336</v>
      </c>
      <c r="C11642" t="s">
        <v>1181</v>
      </c>
      <c r="D11642">
        <v>2018</v>
      </c>
      <c r="E11642" t="s">
        <v>16</v>
      </c>
      <c r="H11642" t="s">
        <v>1475</v>
      </c>
      <c r="I11642" t="s">
        <v>1476</v>
      </c>
      <c r="J11642" t="s">
        <v>1477</v>
      </c>
      <c r="K11642" t="s">
        <v>20</v>
      </c>
      <c r="L11642">
        <v>750</v>
      </c>
      <c r="M11642">
        <v>47.877336</v>
      </c>
      <c r="N11642">
        <v>-83.353664499999994</v>
      </c>
      <c r="O11642">
        <v>2541</v>
      </c>
    </row>
    <row r="11643" spans="1:15" x14ac:dyDescent="0.35">
      <c r="A11643">
        <v>-83.105682200000004</v>
      </c>
      <c r="B11643">
        <v>47.609237100000001</v>
      </c>
      <c r="C11643" t="s">
        <v>1181</v>
      </c>
      <c r="D11643">
        <v>2018</v>
      </c>
      <c r="E11643" t="s">
        <v>16</v>
      </c>
      <c r="H11643" t="s">
        <v>1464</v>
      </c>
      <c r="I11643" t="s">
        <v>1465</v>
      </c>
      <c r="J11643" t="s">
        <v>1226</v>
      </c>
      <c r="K11643" t="s">
        <v>20</v>
      </c>
      <c r="L11643">
        <v>750</v>
      </c>
      <c r="M11643">
        <v>47.609237100000001</v>
      </c>
      <c r="N11643">
        <v>-83.105682200000004</v>
      </c>
      <c r="O11643">
        <v>2542</v>
      </c>
    </row>
    <row r="11644" spans="1:15" x14ac:dyDescent="0.35">
      <c r="A11644">
        <v>-83.081972300000004</v>
      </c>
      <c r="B11644">
        <v>47.605260700000002</v>
      </c>
      <c r="C11644" t="s">
        <v>1181</v>
      </c>
      <c r="D11644">
        <v>2018</v>
      </c>
      <c r="E11644" t="s">
        <v>16</v>
      </c>
      <c r="H11644" t="s">
        <v>1478</v>
      </c>
      <c r="I11644" t="s">
        <v>1479</v>
      </c>
      <c r="J11644" t="s">
        <v>1226</v>
      </c>
      <c r="K11644" t="s">
        <v>20</v>
      </c>
      <c r="L11644">
        <v>1050</v>
      </c>
      <c r="M11644">
        <v>47.605260700000002</v>
      </c>
      <c r="N11644">
        <v>-83.081972300000004</v>
      </c>
      <c r="O11644">
        <v>2543</v>
      </c>
    </row>
    <row r="11645" spans="1:15" x14ac:dyDescent="0.35">
      <c r="A11645">
        <v>-82.523147600000001</v>
      </c>
      <c r="B11645">
        <v>48.061229500000003</v>
      </c>
      <c r="C11645" t="s">
        <v>1181</v>
      </c>
      <c r="D11645">
        <v>2018</v>
      </c>
      <c r="E11645" t="s">
        <v>16</v>
      </c>
      <c r="H11645" t="s">
        <v>1484</v>
      </c>
      <c r="I11645" t="s">
        <v>1485</v>
      </c>
      <c r="J11645" t="s">
        <v>1212</v>
      </c>
      <c r="K11645" t="s">
        <v>20</v>
      </c>
      <c r="L11645">
        <v>750</v>
      </c>
      <c r="M11645">
        <v>48.061229500000003</v>
      </c>
      <c r="N11645">
        <v>-82.523147600000001</v>
      </c>
      <c r="O11645">
        <v>2544</v>
      </c>
    </row>
    <row r="11646" spans="1:15" x14ac:dyDescent="0.35">
      <c r="A11646">
        <v>-82.525857299999998</v>
      </c>
      <c r="B11646">
        <v>48.062093400000002</v>
      </c>
      <c r="C11646" t="s">
        <v>1181</v>
      </c>
      <c r="D11646">
        <v>2018</v>
      </c>
      <c r="E11646" t="s">
        <v>16</v>
      </c>
      <c r="H11646" t="s">
        <v>1473</v>
      </c>
      <c r="I11646" t="s">
        <v>1474</v>
      </c>
      <c r="J11646" t="s">
        <v>1212</v>
      </c>
      <c r="K11646" t="s">
        <v>20</v>
      </c>
      <c r="L11646">
        <v>1000</v>
      </c>
      <c r="M11646">
        <v>48.062093400000002</v>
      </c>
      <c r="N11646">
        <v>-82.525857299999998</v>
      </c>
      <c r="O11646">
        <v>2545</v>
      </c>
    </row>
    <row r="11647" spans="1:15" x14ac:dyDescent="0.35">
      <c r="A11647">
        <v>-82.529635900000002</v>
      </c>
      <c r="B11647">
        <v>48.098932099999999</v>
      </c>
      <c r="C11647" t="s">
        <v>1181</v>
      </c>
      <c r="D11647">
        <v>2018</v>
      </c>
      <c r="E11647" t="s">
        <v>16</v>
      </c>
      <c r="H11647" t="s">
        <v>1457</v>
      </c>
      <c r="I11647" t="s">
        <v>1458</v>
      </c>
      <c r="J11647" t="s">
        <v>1212</v>
      </c>
      <c r="K11647" t="s">
        <v>20</v>
      </c>
      <c r="L11647">
        <v>700</v>
      </c>
      <c r="M11647">
        <v>48.098932099999999</v>
      </c>
      <c r="N11647">
        <v>-82.529635900000002</v>
      </c>
      <c r="O11647">
        <v>2546</v>
      </c>
    </row>
    <row r="11648" spans="1:15" x14ac:dyDescent="0.35">
      <c r="A11648">
        <v>-83.138555600000004</v>
      </c>
      <c r="B11648">
        <v>47.589822099999999</v>
      </c>
      <c r="C11648" t="s">
        <v>1181</v>
      </c>
      <c r="D11648">
        <v>2018</v>
      </c>
      <c r="E11648" t="s">
        <v>16</v>
      </c>
      <c r="H11648" t="s">
        <v>1488</v>
      </c>
      <c r="I11648" t="s">
        <v>1489</v>
      </c>
      <c r="J11648" t="s">
        <v>1246</v>
      </c>
      <c r="K11648" t="s">
        <v>20</v>
      </c>
      <c r="L11648">
        <v>700</v>
      </c>
      <c r="M11648">
        <v>47.589822099999999</v>
      </c>
      <c r="N11648">
        <v>-83.138555600000004</v>
      </c>
      <c r="O11648">
        <v>2547</v>
      </c>
    </row>
    <row r="11649" spans="1:15" x14ac:dyDescent="0.35">
      <c r="A11649">
        <v>-83.138702199999997</v>
      </c>
      <c r="B11649">
        <v>47.593418800000002</v>
      </c>
      <c r="C11649" t="s">
        <v>1181</v>
      </c>
      <c r="D11649">
        <v>2018</v>
      </c>
      <c r="E11649" t="s">
        <v>16</v>
      </c>
      <c r="H11649" t="s">
        <v>1482</v>
      </c>
      <c r="I11649" t="s">
        <v>1483</v>
      </c>
      <c r="J11649" t="s">
        <v>1246</v>
      </c>
      <c r="K11649" t="s">
        <v>20</v>
      </c>
      <c r="L11649">
        <v>400</v>
      </c>
      <c r="M11649">
        <v>47.593418800000002</v>
      </c>
      <c r="N11649">
        <v>-83.138702199999997</v>
      </c>
      <c r="O11649">
        <v>2548</v>
      </c>
    </row>
    <row r="11650" spans="1:15" x14ac:dyDescent="0.35">
      <c r="A11650">
        <v>-82.532112699999999</v>
      </c>
      <c r="B11650">
        <v>47.9348612</v>
      </c>
      <c r="C11650" t="s">
        <v>1181</v>
      </c>
      <c r="D11650">
        <v>2018</v>
      </c>
      <c r="E11650" t="s">
        <v>59</v>
      </c>
      <c r="H11650" t="s">
        <v>1215</v>
      </c>
      <c r="I11650" t="s">
        <v>1216</v>
      </c>
      <c r="J11650" t="s">
        <v>1204</v>
      </c>
      <c r="K11650" t="s">
        <v>20</v>
      </c>
      <c r="L11650">
        <v>600</v>
      </c>
      <c r="M11650">
        <v>47.9348612</v>
      </c>
      <c r="N11650">
        <v>-82.532112699999999</v>
      </c>
      <c r="O11650">
        <v>2558</v>
      </c>
    </row>
    <row r="11651" spans="1:15" x14ac:dyDescent="0.35">
      <c r="A11651">
        <v>-82.533636599999994</v>
      </c>
      <c r="B11651">
        <v>48.097979299999999</v>
      </c>
      <c r="C11651" t="s">
        <v>1181</v>
      </c>
      <c r="D11651">
        <v>2018</v>
      </c>
      <c r="E11651" t="s">
        <v>59</v>
      </c>
      <c r="H11651" t="s">
        <v>1213</v>
      </c>
      <c r="I11651" t="s">
        <v>1214</v>
      </c>
      <c r="J11651" t="s">
        <v>1212</v>
      </c>
      <c r="K11651" t="s">
        <v>20</v>
      </c>
      <c r="L11651">
        <v>500</v>
      </c>
      <c r="M11651">
        <v>48.097979299999999</v>
      </c>
      <c r="N11651">
        <v>-82.533636599999994</v>
      </c>
      <c r="O11651">
        <v>2559</v>
      </c>
    </row>
    <row r="11652" spans="1:15" x14ac:dyDescent="0.35">
      <c r="A11652">
        <v>-81.207869299999999</v>
      </c>
      <c r="B11652">
        <v>49.058929200000001</v>
      </c>
      <c r="C11652" t="s">
        <v>1306</v>
      </c>
      <c r="D11652">
        <v>2018</v>
      </c>
      <c r="E11652" t="s">
        <v>16</v>
      </c>
      <c r="H11652" t="s">
        <v>1321</v>
      </c>
      <c r="I11652" t="s">
        <v>1322</v>
      </c>
      <c r="J11652" t="s">
        <v>1323</v>
      </c>
      <c r="K11652" t="s">
        <v>20</v>
      </c>
      <c r="L11652">
        <v>75</v>
      </c>
      <c r="M11652">
        <v>49.058929200000001</v>
      </c>
      <c r="N11652">
        <v>-81.207869299999999</v>
      </c>
      <c r="O11652">
        <v>2828</v>
      </c>
    </row>
    <row r="11653" spans="1:15" x14ac:dyDescent="0.35">
      <c r="A11653">
        <v>-80.287051700000006</v>
      </c>
      <c r="B11653">
        <v>48.839216399999998</v>
      </c>
      <c r="C11653" t="s">
        <v>1306</v>
      </c>
      <c r="D11653">
        <v>2018</v>
      </c>
      <c r="E11653" t="s">
        <v>16</v>
      </c>
      <c r="H11653" t="s">
        <v>1307</v>
      </c>
      <c r="I11653" t="s">
        <v>1308</v>
      </c>
      <c r="J11653" t="s">
        <v>1309</v>
      </c>
      <c r="K11653" t="s">
        <v>20</v>
      </c>
      <c r="L11653">
        <v>750</v>
      </c>
      <c r="M11653">
        <v>48.839216399999998</v>
      </c>
      <c r="N11653">
        <v>-80.287051700000006</v>
      </c>
      <c r="O11653">
        <v>2829</v>
      </c>
    </row>
    <row r="11654" spans="1:15" x14ac:dyDescent="0.35">
      <c r="A11654">
        <v>-80.557276400000006</v>
      </c>
      <c r="B11654">
        <v>48.795590099999998</v>
      </c>
      <c r="C11654" t="s">
        <v>1306</v>
      </c>
      <c r="D11654">
        <v>2018</v>
      </c>
      <c r="E11654" t="s">
        <v>16</v>
      </c>
      <c r="H11654" t="s">
        <v>1332</v>
      </c>
      <c r="I11654" t="s">
        <v>1333</v>
      </c>
      <c r="J11654" t="s">
        <v>1334</v>
      </c>
      <c r="K11654" t="s">
        <v>20</v>
      </c>
      <c r="L11654">
        <v>1700</v>
      </c>
      <c r="M11654">
        <v>48.795590099999998</v>
      </c>
      <c r="N11654">
        <v>-80.557276400000006</v>
      </c>
      <c r="O11654">
        <v>2830</v>
      </c>
    </row>
    <row r="11655" spans="1:15" x14ac:dyDescent="0.35">
      <c r="A11655">
        <v>-81.296716799999999</v>
      </c>
      <c r="B11655">
        <v>49.267428600000002</v>
      </c>
      <c r="C11655" t="s">
        <v>1306</v>
      </c>
      <c r="D11655">
        <v>2018</v>
      </c>
      <c r="E11655" t="s">
        <v>16</v>
      </c>
      <c r="H11655" t="s">
        <v>1315</v>
      </c>
      <c r="I11655" t="s">
        <v>1316</v>
      </c>
      <c r="J11655" t="s">
        <v>1317</v>
      </c>
      <c r="K11655" t="s">
        <v>20</v>
      </c>
      <c r="L11655">
        <v>400</v>
      </c>
      <c r="M11655">
        <v>49.267428600000002</v>
      </c>
      <c r="N11655">
        <v>-81.296716799999999</v>
      </c>
      <c r="O11655">
        <v>2831</v>
      </c>
    </row>
    <row r="11656" spans="1:15" x14ac:dyDescent="0.35">
      <c r="A11656">
        <v>-81.123506000000006</v>
      </c>
      <c r="B11656">
        <v>48.883746700000003</v>
      </c>
      <c r="C11656" t="s">
        <v>1306</v>
      </c>
      <c r="D11656">
        <v>2018</v>
      </c>
      <c r="E11656" t="s">
        <v>16</v>
      </c>
      <c r="H11656" t="s">
        <v>1324</v>
      </c>
      <c r="I11656" t="s">
        <v>1325</v>
      </c>
      <c r="J11656" t="s">
        <v>1326</v>
      </c>
      <c r="K11656" t="s">
        <v>483</v>
      </c>
      <c r="L11656">
        <v>50</v>
      </c>
      <c r="M11656">
        <v>48.883746700000003</v>
      </c>
      <c r="N11656">
        <v>-81.123506000000006</v>
      </c>
      <c r="O11656">
        <v>2832</v>
      </c>
    </row>
    <row r="11657" spans="1:15" x14ac:dyDescent="0.35">
      <c r="A11657">
        <v>-80.4613102</v>
      </c>
      <c r="B11657">
        <v>49.110034400000004</v>
      </c>
      <c r="C11657" t="s">
        <v>1306</v>
      </c>
      <c r="D11657">
        <v>2018</v>
      </c>
      <c r="E11657" t="s">
        <v>16</v>
      </c>
      <c r="H11657" t="s">
        <v>1329</v>
      </c>
      <c r="I11657" t="s">
        <v>1330</v>
      </c>
      <c r="J11657" t="s">
        <v>1331</v>
      </c>
      <c r="K11657" t="s">
        <v>20</v>
      </c>
      <c r="L11657">
        <v>1000</v>
      </c>
      <c r="M11657">
        <v>49.110034400000004</v>
      </c>
      <c r="N11657">
        <v>-80.4613102</v>
      </c>
      <c r="O11657">
        <v>2833</v>
      </c>
    </row>
    <row r="11658" spans="1:15" x14ac:dyDescent="0.35">
      <c r="A11658">
        <v>-81.641241899999997</v>
      </c>
      <c r="B11658">
        <v>49.123002399999997</v>
      </c>
      <c r="C11658" t="s">
        <v>1306</v>
      </c>
      <c r="D11658">
        <v>2018</v>
      </c>
      <c r="E11658" t="s">
        <v>16</v>
      </c>
      <c r="H11658" t="s">
        <v>1310</v>
      </c>
      <c r="I11658" t="s">
        <v>1311</v>
      </c>
      <c r="J11658" t="s">
        <v>1312</v>
      </c>
      <c r="K11658" t="s">
        <v>20</v>
      </c>
      <c r="L11658">
        <v>350</v>
      </c>
      <c r="M11658">
        <v>49.123002399999997</v>
      </c>
      <c r="N11658">
        <v>-81.641241899999997</v>
      </c>
      <c r="O11658">
        <v>2834</v>
      </c>
    </row>
    <row r="11659" spans="1:15" x14ac:dyDescent="0.35">
      <c r="A11659">
        <v>-81.132092</v>
      </c>
      <c r="B11659">
        <v>48.872829199999998</v>
      </c>
      <c r="C11659" t="s">
        <v>1306</v>
      </c>
      <c r="D11659">
        <v>2018</v>
      </c>
      <c r="E11659" t="s">
        <v>16</v>
      </c>
      <c r="H11659" t="s">
        <v>1327</v>
      </c>
      <c r="I11659" t="s">
        <v>1328</v>
      </c>
      <c r="J11659" t="s">
        <v>1326</v>
      </c>
      <c r="K11659" t="s">
        <v>483</v>
      </c>
      <c r="L11659">
        <v>50</v>
      </c>
      <c r="M11659">
        <v>48.872829199999998</v>
      </c>
      <c r="N11659">
        <v>-81.132092</v>
      </c>
      <c r="O11659">
        <v>2835</v>
      </c>
    </row>
    <row r="11660" spans="1:15" x14ac:dyDescent="0.35">
      <c r="A11660">
        <v>-81.163928400000003</v>
      </c>
      <c r="B11660">
        <v>49.016720599999999</v>
      </c>
      <c r="C11660" t="s">
        <v>1306</v>
      </c>
      <c r="D11660">
        <v>2018</v>
      </c>
      <c r="E11660" t="s">
        <v>16</v>
      </c>
      <c r="H11660" t="s">
        <v>1318</v>
      </c>
      <c r="I11660" t="s">
        <v>1319</v>
      </c>
      <c r="J11660" t="s">
        <v>1320</v>
      </c>
      <c r="K11660" t="s">
        <v>483</v>
      </c>
      <c r="L11660">
        <v>100</v>
      </c>
      <c r="M11660">
        <v>49.016720599999999</v>
      </c>
      <c r="N11660">
        <v>-81.163928400000003</v>
      </c>
      <c r="O11660">
        <v>2836</v>
      </c>
    </row>
    <row r="11661" spans="1:15" x14ac:dyDescent="0.35">
      <c r="A11661">
        <v>-81.207869299999999</v>
      </c>
      <c r="B11661">
        <v>49.058929200000001</v>
      </c>
      <c r="C11661" t="s">
        <v>1306</v>
      </c>
      <c r="D11661">
        <v>2018</v>
      </c>
      <c r="E11661" t="s">
        <v>16</v>
      </c>
      <c r="H11661" t="s">
        <v>1321</v>
      </c>
      <c r="I11661" t="s">
        <v>1322</v>
      </c>
      <c r="J11661" t="s">
        <v>1323</v>
      </c>
      <c r="K11661" t="s">
        <v>483</v>
      </c>
      <c r="L11661">
        <v>75</v>
      </c>
      <c r="M11661">
        <v>49.058929200000001</v>
      </c>
      <c r="N11661">
        <v>-81.207869299999999</v>
      </c>
      <c r="O11661">
        <v>2837</v>
      </c>
    </row>
    <row r="11662" spans="1:15" x14ac:dyDescent="0.35">
      <c r="A11662">
        <v>-80.4613102</v>
      </c>
      <c r="B11662">
        <v>49.110034400000004</v>
      </c>
      <c r="C11662" t="s">
        <v>1306</v>
      </c>
      <c r="D11662">
        <v>2018</v>
      </c>
      <c r="E11662" t="s">
        <v>16</v>
      </c>
      <c r="H11662" t="s">
        <v>1329</v>
      </c>
      <c r="I11662" t="s">
        <v>1330</v>
      </c>
      <c r="J11662" t="s">
        <v>1331</v>
      </c>
      <c r="K11662" t="s">
        <v>20</v>
      </c>
      <c r="L11662">
        <v>1000</v>
      </c>
      <c r="M11662">
        <v>49.110034400000004</v>
      </c>
      <c r="N11662">
        <v>-80.4613102</v>
      </c>
      <c r="O11662">
        <v>2838</v>
      </c>
    </row>
    <row r="11663" spans="1:15" x14ac:dyDescent="0.35">
      <c r="A11663">
        <v>-81.163928400000003</v>
      </c>
      <c r="B11663">
        <v>49.016720599999999</v>
      </c>
      <c r="C11663" t="s">
        <v>1306</v>
      </c>
      <c r="D11663">
        <v>2018</v>
      </c>
      <c r="E11663" t="s">
        <v>16</v>
      </c>
      <c r="H11663" t="s">
        <v>1318</v>
      </c>
      <c r="I11663" t="s">
        <v>1319</v>
      </c>
      <c r="J11663" t="s">
        <v>1320</v>
      </c>
      <c r="K11663" t="s">
        <v>20</v>
      </c>
      <c r="L11663">
        <v>350</v>
      </c>
      <c r="M11663">
        <v>49.016720599999999</v>
      </c>
      <c r="N11663">
        <v>-81.163928400000003</v>
      </c>
      <c r="O11663">
        <v>2839</v>
      </c>
    </row>
    <row r="11664" spans="1:15" x14ac:dyDescent="0.35">
      <c r="A11664">
        <v>-81.643982899999997</v>
      </c>
      <c r="B11664">
        <v>49.122987100000003</v>
      </c>
      <c r="C11664" t="s">
        <v>1306</v>
      </c>
      <c r="D11664">
        <v>2018</v>
      </c>
      <c r="E11664" t="s">
        <v>16</v>
      </c>
      <c r="H11664" t="s">
        <v>1313</v>
      </c>
      <c r="I11664" t="s">
        <v>1314</v>
      </c>
      <c r="J11664" t="s">
        <v>1312</v>
      </c>
      <c r="K11664" t="s">
        <v>20</v>
      </c>
      <c r="L11664">
        <v>400</v>
      </c>
      <c r="M11664">
        <v>49.122987100000003</v>
      </c>
      <c r="N11664">
        <v>-81.643982899999997</v>
      </c>
      <c r="O11664">
        <v>2840</v>
      </c>
    </row>
    <row r="11665" spans="1:15" x14ac:dyDescent="0.35">
      <c r="A11665">
        <v>-81.163928400000003</v>
      </c>
      <c r="B11665">
        <v>49.016720599999999</v>
      </c>
      <c r="C11665" t="s">
        <v>1306</v>
      </c>
      <c r="D11665">
        <v>2018</v>
      </c>
      <c r="E11665" t="s">
        <v>16</v>
      </c>
      <c r="H11665" t="s">
        <v>1318</v>
      </c>
      <c r="I11665" t="s">
        <v>1319</v>
      </c>
      <c r="J11665" t="s">
        <v>1320</v>
      </c>
      <c r="K11665" t="s">
        <v>20</v>
      </c>
      <c r="L11665">
        <v>350</v>
      </c>
      <c r="M11665">
        <v>49.016720599999999</v>
      </c>
      <c r="N11665">
        <v>-81.163928400000003</v>
      </c>
      <c r="O11665">
        <v>2841</v>
      </c>
    </row>
    <row r="11666" spans="1:15" x14ac:dyDescent="0.35">
      <c r="A11666">
        <v>-80.4552537</v>
      </c>
      <c r="B11666">
        <v>49.412248300000002</v>
      </c>
      <c r="C11666" t="s">
        <v>1306</v>
      </c>
      <c r="D11666">
        <v>2018</v>
      </c>
      <c r="E11666" t="s">
        <v>263</v>
      </c>
      <c r="H11666" t="s">
        <v>1360</v>
      </c>
      <c r="I11666" t="s">
        <v>1361</v>
      </c>
      <c r="J11666" t="s">
        <v>1362</v>
      </c>
      <c r="K11666" t="s">
        <v>20</v>
      </c>
      <c r="L11666">
        <v>1700</v>
      </c>
      <c r="M11666">
        <v>49.412248300000002</v>
      </c>
      <c r="N11666">
        <v>-80.4552537</v>
      </c>
      <c r="O11666">
        <v>2846</v>
      </c>
    </row>
    <row r="11667" spans="1:15" x14ac:dyDescent="0.35">
      <c r="A11667">
        <v>-80.324175600000004</v>
      </c>
      <c r="B11667">
        <v>49.520396499999997</v>
      </c>
      <c r="C11667" t="s">
        <v>1306</v>
      </c>
      <c r="D11667">
        <v>2018</v>
      </c>
      <c r="E11667" t="s">
        <v>263</v>
      </c>
      <c r="H11667" t="s">
        <v>1352</v>
      </c>
      <c r="I11667" t="s">
        <v>1353</v>
      </c>
      <c r="J11667" t="s">
        <v>1354</v>
      </c>
      <c r="K11667" t="s">
        <v>20</v>
      </c>
      <c r="L11667">
        <v>4000</v>
      </c>
      <c r="M11667">
        <v>49.520396499999997</v>
      </c>
      <c r="N11667">
        <v>-80.324175600000004</v>
      </c>
      <c r="O11667">
        <v>2847</v>
      </c>
    </row>
    <row r="11668" spans="1:15" x14ac:dyDescent="0.35">
      <c r="A11668">
        <v>-79.907549500000002</v>
      </c>
      <c r="B11668">
        <v>49.2428575</v>
      </c>
      <c r="C11668" t="s">
        <v>1306</v>
      </c>
      <c r="D11668">
        <v>2018</v>
      </c>
      <c r="E11668" t="s">
        <v>263</v>
      </c>
      <c r="H11668" t="s">
        <v>1349</v>
      </c>
      <c r="I11668" t="s">
        <v>1350</v>
      </c>
      <c r="J11668" t="s">
        <v>1351</v>
      </c>
      <c r="K11668" t="s">
        <v>20</v>
      </c>
      <c r="L11668">
        <v>1100</v>
      </c>
      <c r="M11668">
        <v>49.2428575</v>
      </c>
      <c r="N11668">
        <v>-79.907549500000002</v>
      </c>
      <c r="O11668">
        <v>2848</v>
      </c>
    </row>
    <row r="11669" spans="1:15" x14ac:dyDescent="0.35">
      <c r="A11669">
        <v>-80.274942899999999</v>
      </c>
      <c r="B11669">
        <v>48.8283457</v>
      </c>
      <c r="C11669" t="s">
        <v>1306</v>
      </c>
      <c r="D11669">
        <v>2018</v>
      </c>
      <c r="E11669" t="s">
        <v>263</v>
      </c>
      <c r="H11669" t="s">
        <v>1347</v>
      </c>
      <c r="I11669" t="s">
        <v>1348</v>
      </c>
      <c r="J11669" t="s">
        <v>1309</v>
      </c>
      <c r="K11669" t="s">
        <v>20</v>
      </c>
      <c r="L11669">
        <v>3000</v>
      </c>
      <c r="M11669">
        <v>48.8283457</v>
      </c>
      <c r="N11669">
        <v>-80.274942899999999</v>
      </c>
      <c r="O11669">
        <v>2849</v>
      </c>
    </row>
    <row r="11670" spans="1:15" x14ac:dyDescent="0.35">
      <c r="A11670">
        <v>-80.729676999999995</v>
      </c>
      <c r="B11670">
        <v>49.251287400000002</v>
      </c>
      <c r="C11670" t="s">
        <v>1306</v>
      </c>
      <c r="D11670">
        <v>2018</v>
      </c>
      <c r="E11670" t="s">
        <v>263</v>
      </c>
      <c r="H11670" t="s">
        <v>1357</v>
      </c>
      <c r="I11670" t="s">
        <v>1358</v>
      </c>
      <c r="J11670" t="s">
        <v>1359</v>
      </c>
      <c r="K11670" t="s">
        <v>20</v>
      </c>
      <c r="L11670">
        <v>1000</v>
      </c>
      <c r="M11670">
        <v>49.251287400000002</v>
      </c>
      <c r="N11670">
        <v>-80.729676999999995</v>
      </c>
      <c r="O11670">
        <v>2850</v>
      </c>
    </row>
    <row r="11671" spans="1:15" x14ac:dyDescent="0.35">
      <c r="A11671">
        <v>-81.137574000000001</v>
      </c>
      <c r="B11671">
        <v>48.882718300000001</v>
      </c>
      <c r="C11671" t="s">
        <v>1306</v>
      </c>
      <c r="D11671">
        <v>2018</v>
      </c>
      <c r="E11671" t="s">
        <v>263</v>
      </c>
      <c r="H11671" t="s">
        <v>1355</v>
      </c>
      <c r="I11671" t="s">
        <v>1356</v>
      </c>
      <c r="J11671" t="s">
        <v>1326</v>
      </c>
      <c r="K11671" t="s">
        <v>20</v>
      </c>
      <c r="L11671">
        <v>200</v>
      </c>
      <c r="M11671">
        <v>48.882718300000001</v>
      </c>
      <c r="N11671">
        <v>-81.137574000000001</v>
      </c>
      <c r="O11671">
        <v>2851</v>
      </c>
    </row>
    <row r="11672" spans="1:15" x14ac:dyDescent="0.35">
      <c r="A11672">
        <v>-81.117030200000002</v>
      </c>
      <c r="B11672">
        <v>48.846757400000001</v>
      </c>
      <c r="C11672" t="s">
        <v>1306</v>
      </c>
      <c r="D11672">
        <v>2018</v>
      </c>
      <c r="E11672" t="s">
        <v>263</v>
      </c>
      <c r="H11672" t="s">
        <v>1345</v>
      </c>
      <c r="I11672" t="s">
        <v>1346</v>
      </c>
      <c r="J11672" t="s">
        <v>1326</v>
      </c>
      <c r="K11672" t="s">
        <v>20</v>
      </c>
      <c r="L11672">
        <v>400</v>
      </c>
      <c r="M11672">
        <v>48.846757400000001</v>
      </c>
      <c r="N11672">
        <v>-81.117030200000002</v>
      </c>
      <c r="O11672">
        <v>2852</v>
      </c>
    </row>
    <row r="11673" spans="1:15" x14ac:dyDescent="0.35">
      <c r="A11673">
        <v>-80.366442800000002</v>
      </c>
      <c r="B11673">
        <v>48.919743500000003</v>
      </c>
      <c r="C11673" t="s">
        <v>1306</v>
      </c>
      <c r="D11673">
        <v>2018</v>
      </c>
      <c r="E11673" t="s">
        <v>320</v>
      </c>
      <c r="H11673" t="s">
        <v>1394</v>
      </c>
      <c r="I11673" t="s">
        <v>1395</v>
      </c>
      <c r="J11673" t="s">
        <v>1396</v>
      </c>
      <c r="K11673" t="s">
        <v>20</v>
      </c>
      <c r="L11673">
        <v>1000</v>
      </c>
      <c r="M11673">
        <v>48.919743500000003</v>
      </c>
      <c r="N11673">
        <v>-80.366442800000002</v>
      </c>
      <c r="O11673">
        <v>2860</v>
      </c>
    </row>
    <row r="11674" spans="1:15" x14ac:dyDescent="0.35">
      <c r="A11674">
        <v>-80.630088599999993</v>
      </c>
      <c r="B11674">
        <v>48.893002899999999</v>
      </c>
      <c r="C11674" t="s">
        <v>1306</v>
      </c>
      <c r="D11674">
        <v>2018</v>
      </c>
      <c r="E11674" t="s">
        <v>320</v>
      </c>
      <c r="H11674" t="s">
        <v>1399</v>
      </c>
      <c r="I11674" t="s">
        <v>1400</v>
      </c>
      <c r="J11674" t="s">
        <v>1370</v>
      </c>
      <c r="K11674" t="s">
        <v>20</v>
      </c>
      <c r="L11674">
        <v>1000</v>
      </c>
      <c r="M11674">
        <v>48.893002899999999</v>
      </c>
      <c r="N11674">
        <v>-80.630088599999993</v>
      </c>
      <c r="O11674">
        <v>2861</v>
      </c>
    </row>
    <row r="11675" spans="1:15" x14ac:dyDescent="0.35">
      <c r="A11675">
        <v>-80.802528100000004</v>
      </c>
      <c r="B11675">
        <v>48.755788899999999</v>
      </c>
      <c r="C11675" t="s">
        <v>1306</v>
      </c>
      <c r="D11675">
        <v>2018</v>
      </c>
      <c r="E11675" t="s">
        <v>320</v>
      </c>
      <c r="H11675" t="s">
        <v>1392</v>
      </c>
      <c r="I11675" t="s">
        <v>1393</v>
      </c>
      <c r="J11675" t="s">
        <v>1341</v>
      </c>
      <c r="K11675" t="s">
        <v>20</v>
      </c>
      <c r="L11675">
        <v>1000</v>
      </c>
      <c r="M11675">
        <v>48.755788899999999</v>
      </c>
      <c r="N11675">
        <v>-80.802528100000004</v>
      </c>
      <c r="O11675">
        <v>2862</v>
      </c>
    </row>
    <row r="11676" spans="1:15" x14ac:dyDescent="0.35">
      <c r="A11676">
        <v>-81.207869299999999</v>
      </c>
      <c r="B11676">
        <v>49.058929200000001</v>
      </c>
      <c r="C11676" t="s">
        <v>1306</v>
      </c>
      <c r="D11676">
        <v>2018</v>
      </c>
      <c r="E11676" t="s">
        <v>320</v>
      </c>
      <c r="H11676" t="s">
        <v>1321</v>
      </c>
      <c r="I11676" t="s">
        <v>1322</v>
      </c>
      <c r="J11676" t="s">
        <v>1323</v>
      </c>
      <c r="K11676" t="s">
        <v>20</v>
      </c>
      <c r="L11676">
        <v>200</v>
      </c>
      <c r="M11676">
        <v>49.058929200000001</v>
      </c>
      <c r="N11676">
        <v>-81.207869299999999</v>
      </c>
      <c r="O11676">
        <v>2863</v>
      </c>
    </row>
    <row r="11677" spans="1:15" x14ac:dyDescent="0.35">
      <c r="A11677">
        <v>-80.131365799999998</v>
      </c>
      <c r="B11677">
        <v>49.951754800000003</v>
      </c>
      <c r="C11677" t="s">
        <v>1306</v>
      </c>
      <c r="D11677">
        <v>2018</v>
      </c>
      <c r="E11677" t="s">
        <v>320</v>
      </c>
      <c r="H11677" t="s">
        <v>1397</v>
      </c>
      <c r="I11677" t="s">
        <v>1398</v>
      </c>
      <c r="K11677" t="s">
        <v>20</v>
      </c>
      <c r="L11677">
        <v>250</v>
      </c>
      <c r="M11677">
        <v>49.951754800000003</v>
      </c>
      <c r="N11677">
        <v>-80.131365799999998</v>
      </c>
      <c r="O11677">
        <v>2864</v>
      </c>
    </row>
    <row r="11678" spans="1:15" x14ac:dyDescent="0.35">
      <c r="A11678">
        <v>-81.134930600000004</v>
      </c>
      <c r="B11678">
        <v>48.914206900000003</v>
      </c>
      <c r="C11678" t="s">
        <v>1306</v>
      </c>
      <c r="D11678">
        <v>2018</v>
      </c>
      <c r="E11678" t="s">
        <v>59</v>
      </c>
      <c r="H11678" t="s">
        <v>1411</v>
      </c>
      <c r="I11678" t="s">
        <v>1412</v>
      </c>
      <c r="J11678" t="s">
        <v>1413</v>
      </c>
      <c r="K11678" t="s">
        <v>20</v>
      </c>
      <c r="L11678">
        <v>500</v>
      </c>
      <c r="M11678">
        <v>48.914206900000003</v>
      </c>
      <c r="N11678">
        <v>-81.134930600000004</v>
      </c>
      <c r="O11678">
        <v>2868</v>
      </c>
    </row>
    <row r="11679" spans="1:15" x14ac:dyDescent="0.35">
      <c r="A11679">
        <v>-81.788870099999997</v>
      </c>
      <c r="B11679">
        <v>49.356867399999999</v>
      </c>
      <c r="C11679" t="s">
        <v>1306</v>
      </c>
      <c r="D11679">
        <v>2018</v>
      </c>
      <c r="E11679" t="s">
        <v>59</v>
      </c>
      <c r="H11679" t="s">
        <v>1408</v>
      </c>
      <c r="I11679" t="s">
        <v>1409</v>
      </c>
      <c r="J11679" t="s">
        <v>1410</v>
      </c>
      <c r="K11679" t="s">
        <v>20</v>
      </c>
      <c r="L11679">
        <v>1250</v>
      </c>
      <c r="M11679">
        <v>49.356867399999999</v>
      </c>
      <c r="N11679">
        <v>-81.788870099999997</v>
      </c>
      <c r="O11679">
        <v>2869</v>
      </c>
    </row>
    <row r="11680" spans="1:15" x14ac:dyDescent="0.35">
      <c r="A11680">
        <v>-91.586151700000002</v>
      </c>
      <c r="B11680">
        <v>49.400369300000001</v>
      </c>
      <c r="C11680" t="s">
        <v>1498</v>
      </c>
      <c r="D11680">
        <v>2018</v>
      </c>
      <c r="E11680" t="s">
        <v>16</v>
      </c>
      <c r="H11680" t="s">
        <v>1499</v>
      </c>
      <c r="I11680" t="s">
        <v>1500</v>
      </c>
      <c r="J11680" t="s">
        <v>1501</v>
      </c>
      <c r="K11680" t="s">
        <v>20</v>
      </c>
      <c r="L11680">
        <v>100</v>
      </c>
      <c r="M11680">
        <v>49.400369300000001</v>
      </c>
      <c r="N11680">
        <v>-91.586151700000002</v>
      </c>
      <c r="O11680">
        <v>2971</v>
      </c>
    </row>
    <row r="11681" spans="1:15" x14ac:dyDescent="0.35">
      <c r="A11681">
        <v>-92.701256799999996</v>
      </c>
      <c r="B11681">
        <v>50.068829100000002</v>
      </c>
      <c r="C11681" t="s">
        <v>1498</v>
      </c>
      <c r="D11681">
        <v>2018</v>
      </c>
      <c r="E11681" t="s">
        <v>59</v>
      </c>
      <c r="H11681" t="s">
        <v>1515</v>
      </c>
      <c r="I11681" t="s">
        <v>1516</v>
      </c>
      <c r="K11681" t="s">
        <v>20</v>
      </c>
      <c r="L11681">
        <v>3500</v>
      </c>
      <c r="M11681">
        <v>50.068829100000002</v>
      </c>
      <c r="N11681">
        <v>-92.701256799999996</v>
      </c>
      <c r="O11681">
        <v>2982</v>
      </c>
    </row>
    <row r="11682" spans="1:15" x14ac:dyDescent="0.35">
      <c r="A11682">
        <v>-91.558170899999993</v>
      </c>
      <c r="B11682">
        <v>49.372137500000001</v>
      </c>
      <c r="C11682" t="s">
        <v>1498</v>
      </c>
      <c r="D11682">
        <v>2018</v>
      </c>
      <c r="E11682" t="s">
        <v>59</v>
      </c>
      <c r="H11682" t="s">
        <v>1542</v>
      </c>
      <c r="I11682" t="s">
        <v>1543</v>
      </c>
      <c r="J11682" t="s">
        <v>1501</v>
      </c>
      <c r="K11682" t="s">
        <v>20</v>
      </c>
      <c r="L11682">
        <v>100</v>
      </c>
      <c r="M11682">
        <v>49.372137500000001</v>
      </c>
      <c r="N11682">
        <v>-91.558170899999993</v>
      </c>
      <c r="O11682">
        <v>2983</v>
      </c>
    </row>
    <row r="11683" spans="1:15" x14ac:dyDescent="0.35">
      <c r="A11683">
        <v>-82.330179599999994</v>
      </c>
      <c r="B11683">
        <v>49.513822300000001</v>
      </c>
      <c r="C11683" t="s">
        <v>1551</v>
      </c>
      <c r="D11683">
        <v>2018</v>
      </c>
      <c r="E11683" t="s">
        <v>16</v>
      </c>
      <c r="H11683" t="s">
        <v>1633</v>
      </c>
      <c r="I11683" t="s">
        <v>1634</v>
      </c>
      <c r="J11683" t="s">
        <v>1615</v>
      </c>
      <c r="K11683" t="s">
        <v>20</v>
      </c>
      <c r="L11683">
        <v>1200</v>
      </c>
      <c r="M11683">
        <v>49.513822300000001</v>
      </c>
      <c r="N11683">
        <v>-82.330179599999994</v>
      </c>
      <c r="O11683">
        <v>3498</v>
      </c>
    </row>
    <row r="11684" spans="1:15" x14ac:dyDescent="0.35">
      <c r="A11684">
        <v>-82.333280799999997</v>
      </c>
      <c r="B11684">
        <v>49.8304106</v>
      </c>
      <c r="C11684" t="s">
        <v>1551</v>
      </c>
      <c r="D11684">
        <v>2018</v>
      </c>
      <c r="E11684" t="s">
        <v>16</v>
      </c>
      <c r="H11684" t="s">
        <v>1624</v>
      </c>
      <c r="I11684" t="s">
        <v>1625</v>
      </c>
      <c r="J11684" t="s">
        <v>1626</v>
      </c>
      <c r="K11684" t="s">
        <v>20</v>
      </c>
      <c r="L11684">
        <v>1000</v>
      </c>
      <c r="M11684">
        <v>49.8304106</v>
      </c>
      <c r="N11684">
        <v>-82.333280799999997</v>
      </c>
      <c r="O11684">
        <v>3499</v>
      </c>
    </row>
    <row r="11685" spans="1:15" x14ac:dyDescent="0.35">
      <c r="A11685">
        <v>-82.319662399999999</v>
      </c>
      <c r="B11685">
        <v>49.585004699999999</v>
      </c>
      <c r="C11685" t="s">
        <v>1551</v>
      </c>
      <c r="D11685">
        <v>2018</v>
      </c>
      <c r="E11685" t="s">
        <v>16</v>
      </c>
      <c r="H11685" t="s">
        <v>1647</v>
      </c>
      <c r="I11685" t="s">
        <v>1648</v>
      </c>
      <c r="J11685" t="s">
        <v>1649</v>
      </c>
      <c r="K11685" t="s">
        <v>20</v>
      </c>
      <c r="L11685">
        <v>300</v>
      </c>
      <c r="M11685">
        <v>49.585004699999999</v>
      </c>
      <c r="N11685">
        <v>-82.319662399999999</v>
      </c>
      <c r="O11685">
        <v>3500</v>
      </c>
    </row>
    <row r="11686" spans="1:15" x14ac:dyDescent="0.35">
      <c r="A11686">
        <v>-82.319714700000006</v>
      </c>
      <c r="B11686">
        <v>49.495426100000003</v>
      </c>
      <c r="C11686" t="s">
        <v>1551</v>
      </c>
      <c r="D11686">
        <v>2018</v>
      </c>
      <c r="E11686" t="s">
        <v>16</v>
      </c>
      <c r="H11686" t="s">
        <v>1619</v>
      </c>
      <c r="I11686" t="s">
        <v>1620</v>
      </c>
      <c r="J11686" t="s">
        <v>1615</v>
      </c>
      <c r="K11686" t="s">
        <v>20</v>
      </c>
      <c r="L11686">
        <v>1000</v>
      </c>
      <c r="M11686">
        <v>49.495426100000003</v>
      </c>
      <c r="N11686">
        <v>-82.319714700000006</v>
      </c>
      <c r="O11686">
        <v>3501</v>
      </c>
    </row>
    <row r="11687" spans="1:15" x14ac:dyDescent="0.35">
      <c r="A11687">
        <v>-82.330179599999994</v>
      </c>
      <c r="B11687">
        <v>49.513822300000001</v>
      </c>
      <c r="C11687" t="s">
        <v>1551</v>
      </c>
      <c r="D11687">
        <v>2018</v>
      </c>
      <c r="E11687" t="s">
        <v>16</v>
      </c>
      <c r="H11687" t="s">
        <v>1633</v>
      </c>
      <c r="I11687" t="s">
        <v>1634</v>
      </c>
      <c r="J11687" t="s">
        <v>1615</v>
      </c>
      <c r="K11687" t="s">
        <v>483</v>
      </c>
      <c r="L11687">
        <v>30</v>
      </c>
      <c r="M11687">
        <v>49.513822300000001</v>
      </c>
      <c r="N11687">
        <v>-82.330179599999994</v>
      </c>
      <c r="O11687">
        <v>3502</v>
      </c>
    </row>
    <row r="11688" spans="1:15" x14ac:dyDescent="0.35">
      <c r="A11688">
        <v>-82.319662399999999</v>
      </c>
      <c r="B11688">
        <v>49.585004699999999</v>
      </c>
      <c r="C11688" t="s">
        <v>1551</v>
      </c>
      <c r="D11688">
        <v>2018</v>
      </c>
      <c r="E11688" t="s">
        <v>16</v>
      </c>
      <c r="H11688" t="s">
        <v>1647</v>
      </c>
      <c r="I11688" t="s">
        <v>1648</v>
      </c>
      <c r="J11688" t="s">
        <v>1649</v>
      </c>
      <c r="K11688" t="s">
        <v>20</v>
      </c>
      <c r="L11688">
        <v>1500</v>
      </c>
      <c r="M11688">
        <v>49.585004699999999</v>
      </c>
      <c r="N11688">
        <v>-82.319662399999999</v>
      </c>
      <c r="O11688">
        <v>3503</v>
      </c>
    </row>
    <row r="11689" spans="1:15" x14ac:dyDescent="0.35">
      <c r="A11689">
        <v>-82.329066600000004</v>
      </c>
      <c r="B11689">
        <v>49.523729899999999</v>
      </c>
      <c r="C11689" t="s">
        <v>1551</v>
      </c>
      <c r="D11689">
        <v>2018</v>
      </c>
      <c r="E11689" t="s">
        <v>16</v>
      </c>
      <c r="H11689" t="s">
        <v>1613</v>
      </c>
      <c r="I11689" t="s">
        <v>1614</v>
      </c>
      <c r="J11689" t="s">
        <v>1615</v>
      </c>
      <c r="K11689" t="s">
        <v>483</v>
      </c>
      <c r="L11689">
        <v>30</v>
      </c>
      <c r="M11689">
        <v>49.523729899999999</v>
      </c>
      <c r="N11689">
        <v>-82.329066600000004</v>
      </c>
      <c r="O11689">
        <v>3504</v>
      </c>
    </row>
    <row r="11690" spans="1:15" x14ac:dyDescent="0.35">
      <c r="A11690">
        <v>-82.319714700000006</v>
      </c>
      <c r="B11690">
        <v>49.495426100000003</v>
      </c>
      <c r="C11690" t="s">
        <v>1551</v>
      </c>
      <c r="D11690">
        <v>2018</v>
      </c>
      <c r="E11690" t="s">
        <v>16</v>
      </c>
      <c r="H11690" t="s">
        <v>1619</v>
      </c>
      <c r="I11690" t="s">
        <v>1620</v>
      </c>
      <c r="J11690" t="s">
        <v>1615</v>
      </c>
      <c r="K11690" t="s">
        <v>483</v>
      </c>
      <c r="L11690">
        <v>24</v>
      </c>
      <c r="M11690">
        <v>49.495426100000003</v>
      </c>
      <c r="N11690">
        <v>-82.319714700000006</v>
      </c>
      <c r="O11690">
        <v>3505</v>
      </c>
    </row>
    <row r="11691" spans="1:15" x14ac:dyDescent="0.35">
      <c r="A11691">
        <v>-82.319662399999999</v>
      </c>
      <c r="B11691">
        <v>49.585004699999999</v>
      </c>
      <c r="C11691" t="s">
        <v>1551</v>
      </c>
      <c r="D11691">
        <v>2018</v>
      </c>
      <c r="E11691" t="s">
        <v>16</v>
      </c>
      <c r="H11691" t="s">
        <v>1647</v>
      </c>
      <c r="I11691" t="s">
        <v>1648</v>
      </c>
      <c r="J11691" t="s">
        <v>1649</v>
      </c>
      <c r="K11691" t="s">
        <v>483</v>
      </c>
      <c r="L11691">
        <v>30</v>
      </c>
      <c r="M11691">
        <v>49.585004699999999</v>
      </c>
      <c r="N11691">
        <v>-82.319662399999999</v>
      </c>
      <c r="O11691">
        <v>3506</v>
      </c>
    </row>
    <row r="11692" spans="1:15" x14ac:dyDescent="0.35">
      <c r="A11692">
        <v>-82.330229299999999</v>
      </c>
      <c r="B11692">
        <v>49.820551500000001</v>
      </c>
      <c r="C11692" t="s">
        <v>1551</v>
      </c>
      <c r="D11692">
        <v>2018</v>
      </c>
      <c r="E11692" t="s">
        <v>16</v>
      </c>
      <c r="H11692" t="s">
        <v>1645</v>
      </c>
      <c r="I11692" t="s">
        <v>1646</v>
      </c>
      <c r="J11692" t="s">
        <v>1626</v>
      </c>
      <c r="K11692" t="s">
        <v>20</v>
      </c>
      <c r="L11692">
        <v>1200</v>
      </c>
      <c r="M11692">
        <v>49.820551500000001</v>
      </c>
      <c r="N11692">
        <v>-82.330229299999999</v>
      </c>
      <c r="O11692">
        <v>3507</v>
      </c>
    </row>
    <row r="11693" spans="1:15" x14ac:dyDescent="0.35">
      <c r="A11693">
        <v>-82.329066600000004</v>
      </c>
      <c r="B11693">
        <v>49.523729899999999</v>
      </c>
      <c r="C11693" t="s">
        <v>1551</v>
      </c>
      <c r="D11693">
        <v>2018</v>
      </c>
      <c r="E11693" t="s">
        <v>16</v>
      </c>
      <c r="H11693" t="s">
        <v>1613</v>
      </c>
      <c r="I11693" t="s">
        <v>1614</v>
      </c>
      <c r="J11693" t="s">
        <v>1615</v>
      </c>
      <c r="K11693" t="s">
        <v>20</v>
      </c>
      <c r="L11693">
        <v>1000</v>
      </c>
      <c r="M11693">
        <v>49.523729899999999</v>
      </c>
      <c r="N11693">
        <v>-82.329066600000004</v>
      </c>
      <c r="O11693">
        <v>3508</v>
      </c>
    </row>
    <row r="11694" spans="1:15" x14ac:dyDescent="0.35">
      <c r="A11694">
        <v>-82.329066600000004</v>
      </c>
      <c r="B11694">
        <v>49.523729899999999</v>
      </c>
      <c r="C11694" t="s">
        <v>1551</v>
      </c>
      <c r="D11694">
        <v>2018</v>
      </c>
      <c r="E11694" t="s">
        <v>16</v>
      </c>
      <c r="H11694" t="s">
        <v>1613</v>
      </c>
      <c r="I11694" t="s">
        <v>1614</v>
      </c>
      <c r="J11694" t="s">
        <v>1615</v>
      </c>
      <c r="K11694" t="s">
        <v>20</v>
      </c>
      <c r="L11694">
        <v>300</v>
      </c>
      <c r="M11694">
        <v>49.523729899999999</v>
      </c>
      <c r="N11694">
        <v>-82.329066600000004</v>
      </c>
      <c r="O11694">
        <v>3509</v>
      </c>
    </row>
    <row r="11695" spans="1:15" x14ac:dyDescent="0.35">
      <c r="A11695">
        <v>-82.330179599999994</v>
      </c>
      <c r="B11695">
        <v>49.513822300000001</v>
      </c>
      <c r="C11695" t="s">
        <v>1551</v>
      </c>
      <c r="D11695">
        <v>2018</v>
      </c>
      <c r="E11695" t="s">
        <v>16</v>
      </c>
      <c r="H11695" t="s">
        <v>1633</v>
      </c>
      <c r="I11695" t="s">
        <v>1634</v>
      </c>
      <c r="J11695" t="s">
        <v>1615</v>
      </c>
      <c r="K11695" t="s">
        <v>20</v>
      </c>
      <c r="L11695">
        <v>300</v>
      </c>
      <c r="M11695">
        <v>49.513822300000001</v>
      </c>
      <c r="N11695">
        <v>-82.330179599999994</v>
      </c>
      <c r="O11695">
        <v>3510</v>
      </c>
    </row>
    <row r="11696" spans="1:15" x14ac:dyDescent="0.35">
      <c r="A11696">
        <v>-82.319714700000006</v>
      </c>
      <c r="B11696">
        <v>49.495426100000003</v>
      </c>
      <c r="C11696" t="s">
        <v>1551</v>
      </c>
      <c r="D11696">
        <v>2018</v>
      </c>
      <c r="E11696" t="s">
        <v>16</v>
      </c>
      <c r="H11696" t="s">
        <v>1619</v>
      </c>
      <c r="I11696" t="s">
        <v>1620</v>
      </c>
      <c r="J11696" t="s">
        <v>1615</v>
      </c>
      <c r="K11696" t="s">
        <v>20</v>
      </c>
      <c r="L11696">
        <v>300</v>
      </c>
      <c r="M11696">
        <v>49.495426100000003</v>
      </c>
      <c r="N11696">
        <v>-82.319714700000006</v>
      </c>
      <c r="O11696">
        <v>3511</v>
      </c>
    </row>
    <row r="11697" spans="1:15" x14ac:dyDescent="0.35">
      <c r="A11697">
        <v>-80.319252599999999</v>
      </c>
      <c r="B11697">
        <v>43.071732400000002</v>
      </c>
      <c r="C11697" t="s">
        <v>1546</v>
      </c>
      <c r="D11697">
        <v>2018</v>
      </c>
      <c r="E11697" t="s">
        <v>245</v>
      </c>
      <c r="H11697" t="s">
        <v>1559</v>
      </c>
      <c r="I11697" t="s">
        <v>1560</v>
      </c>
      <c r="J11697" t="s">
        <v>1561</v>
      </c>
      <c r="K11697" t="s">
        <v>20</v>
      </c>
      <c r="L11697">
        <v>500</v>
      </c>
      <c r="M11697">
        <v>43.071732400000002</v>
      </c>
      <c r="N11697">
        <v>-80.319252599999999</v>
      </c>
      <c r="O11697">
        <v>3789</v>
      </c>
    </row>
    <row r="11698" spans="1:15" x14ac:dyDescent="0.35">
      <c r="A11698">
        <v>-80.311745900000005</v>
      </c>
      <c r="B11698">
        <v>43.579781500000003</v>
      </c>
      <c r="C11698" t="s">
        <v>1546</v>
      </c>
      <c r="D11698">
        <v>2018</v>
      </c>
      <c r="E11698" t="s">
        <v>245</v>
      </c>
      <c r="H11698" t="s">
        <v>1562</v>
      </c>
      <c r="I11698" t="s">
        <v>1563</v>
      </c>
      <c r="J11698" t="s">
        <v>1564</v>
      </c>
      <c r="K11698" t="s">
        <v>20</v>
      </c>
      <c r="L11698">
        <v>481</v>
      </c>
      <c r="M11698">
        <v>43.579781500000003</v>
      </c>
      <c r="N11698">
        <v>-80.311745900000005</v>
      </c>
      <c r="O11698">
        <v>3790</v>
      </c>
    </row>
    <row r="11699" spans="1:15" x14ac:dyDescent="0.35">
      <c r="A11699">
        <v>-92.132601699999995</v>
      </c>
      <c r="B11699">
        <v>49.0499826</v>
      </c>
      <c r="C11699" t="s">
        <v>1736</v>
      </c>
      <c r="D11699">
        <v>2018</v>
      </c>
      <c r="E11699" t="s">
        <v>16</v>
      </c>
      <c r="H11699" t="s">
        <v>1737</v>
      </c>
      <c r="I11699" t="s">
        <v>1738</v>
      </c>
      <c r="K11699" t="s">
        <v>20</v>
      </c>
      <c r="L11699">
        <v>4000</v>
      </c>
      <c r="M11699">
        <v>49.0499826</v>
      </c>
      <c r="N11699">
        <v>-92.132601699999995</v>
      </c>
      <c r="O11699">
        <v>3847</v>
      </c>
    </row>
    <row r="11700" spans="1:15" x14ac:dyDescent="0.35">
      <c r="A11700">
        <v>-93.968620400000006</v>
      </c>
      <c r="B11700">
        <v>50.066968000000003</v>
      </c>
      <c r="C11700" t="s">
        <v>1745</v>
      </c>
      <c r="D11700">
        <v>2018</v>
      </c>
      <c r="E11700" t="s">
        <v>16</v>
      </c>
      <c r="H11700" t="s">
        <v>1762</v>
      </c>
      <c r="I11700" t="s">
        <v>1763</v>
      </c>
      <c r="K11700" t="s">
        <v>20</v>
      </c>
      <c r="L11700">
        <v>2000</v>
      </c>
      <c r="M11700">
        <v>50.066968000000003</v>
      </c>
      <c r="N11700">
        <v>-93.968620400000006</v>
      </c>
      <c r="O11700">
        <v>4031</v>
      </c>
    </row>
    <row r="11701" spans="1:15" x14ac:dyDescent="0.35">
      <c r="A11701">
        <v>-93.948023000000006</v>
      </c>
      <c r="B11701">
        <v>49.832622800000003</v>
      </c>
      <c r="C11701" t="s">
        <v>1745</v>
      </c>
      <c r="D11701">
        <v>2018</v>
      </c>
      <c r="E11701" t="s">
        <v>16</v>
      </c>
      <c r="H11701" t="s">
        <v>1764</v>
      </c>
      <c r="I11701" t="s">
        <v>1765</v>
      </c>
      <c r="J11701" t="s">
        <v>1766</v>
      </c>
      <c r="K11701" t="s">
        <v>20</v>
      </c>
      <c r="L11701">
        <v>1500</v>
      </c>
      <c r="M11701">
        <v>49.832622800000003</v>
      </c>
      <c r="N11701">
        <v>-93.948023000000006</v>
      </c>
      <c r="O11701">
        <v>4032</v>
      </c>
    </row>
    <row r="11702" spans="1:15" x14ac:dyDescent="0.35">
      <c r="A11702">
        <v>-93.948023000000006</v>
      </c>
      <c r="B11702">
        <v>49.832622800000003</v>
      </c>
      <c r="C11702" t="s">
        <v>1745</v>
      </c>
      <c r="D11702">
        <v>2018</v>
      </c>
      <c r="E11702" t="s">
        <v>320</v>
      </c>
      <c r="H11702" t="s">
        <v>1764</v>
      </c>
      <c r="I11702" t="s">
        <v>1765</v>
      </c>
      <c r="J11702" t="s">
        <v>1766</v>
      </c>
      <c r="K11702" t="s">
        <v>20</v>
      </c>
      <c r="L11702">
        <v>2000</v>
      </c>
      <c r="M11702">
        <v>49.832622800000003</v>
      </c>
      <c r="N11702">
        <v>-93.948023000000006</v>
      </c>
      <c r="O11702">
        <v>4035</v>
      </c>
    </row>
    <row r="11703" spans="1:15" x14ac:dyDescent="0.35">
      <c r="A11703">
        <v>-82.525135399999996</v>
      </c>
      <c r="B11703">
        <v>48.849321400000001</v>
      </c>
      <c r="C11703" t="s">
        <v>1551</v>
      </c>
      <c r="D11703">
        <v>2018</v>
      </c>
      <c r="E11703" t="s">
        <v>320</v>
      </c>
      <c r="H11703" t="s">
        <v>1621</v>
      </c>
      <c r="I11703" t="s">
        <v>1622</v>
      </c>
      <c r="J11703" t="s">
        <v>1623</v>
      </c>
      <c r="K11703" t="s">
        <v>20</v>
      </c>
      <c r="L11703">
        <v>2400</v>
      </c>
      <c r="M11703">
        <v>48.849321400000001</v>
      </c>
      <c r="N11703">
        <v>-82.525135399999996</v>
      </c>
      <c r="O11703">
        <v>4143</v>
      </c>
    </row>
    <row r="11704" spans="1:15" x14ac:dyDescent="0.35">
      <c r="A11704">
        <v>-84.602620799999997</v>
      </c>
      <c r="B11704">
        <v>49.613667700000001</v>
      </c>
      <c r="C11704" t="s">
        <v>1551</v>
      </c>
      <c r="D11704">
        <v>2018</v>
      </c>
      <c r="E11704" t="s">
        <v>59</v>
      </c>
      <c r="H11704" t="s">
        <v>1638</v>
      </c>
      <c r="I11704" t="s">
        <v>1639</v>
      </c>
      <c r="J11704" t="s">
        <v>1555</v>
      </c>
      <c r="K11704" t="s">
        <v>20</v>
      </c>
      <c r="L11704">
        <v>2500</v>
      </c>
      <c r="M11704">
        <v>49.613667700000001</v>
      </c>
      <c r="N11704">
        <v>-84.602620799999997</v>
      </c>
      <c r="O11704">
        <v>4148</v>
      </c>
    </row>
    <row r="11705" spans="1:15" x14ac:dyDescent="0.35">
      <c r="A11705">
        <v>-84.2876239</v>
      </c>
      <c r="B11705">
        <v>49.746063900000003</v>
      </c>
      <c r="C11705" t="s">
        <v>1551</v>
      </c>
      <c r="D11705">
        <v>2018</v>
      </c>
      <c r="E11705" t="s">
        <v>59</v>
      </c>
      <c r="H11705" t="s">
        <v>1640</v>
      </c>
      <c r="I11705" t="s">
        <v>1641</v>
      </c>
      <c r="J11705" t="s">
        <v>1590</v>
      </c>
      <c r="K11705" t="s">
        <v>20</v>
      </c>
      <c r="L11705">
        <v>800</v>
      </c>
      <c r="M11705">
        <v>49.746063900000003</v>
      </c>
      <c r="N11705">
        <v>-84.2876239</v>
      </c>
      <c r="O11705">
        <v>4149</v>
      </c>
    </row>
    <row r="11706" spans="1:15" x14ac:dyDescent="0.35">
      <c r="A11706">
        <v>-82.314089199999998</v>
      </c>
      <c r="B11706">
        <v>49.789253899999999</v>
      </c>
      <c r="C11706" t="s">
        <v>1551</v>
      </c>
      <c r="D11706">
        <v>2018</v>
      </c>
      <c r="E11706" t="s">
        <v>59</v>
      </c>
      <c r="H11706" t="s">
        <v>1679</v>
      </c>
      <c r="I11706" t="s">
        <v>1680</v>
      </c>
      <c r="J11706" t="s">
        <v>1626</v>
      </c>
      <c r="K11706" t="s">
        <v>20</v>
      </c>
      <c r="L11706">
        <v>1200</v>
      </c>
      <c r="M11706">
        <v>49.789253899999999</v>
      </c>
      <c r="N11706">
        <v>-82.314089199999998</v>
      </c>
      <c r="O11706">
        <v>4150</v>
      </c>
    </row>
    <row r="11707" spans="1:15" x14ac:dyDescent="0.35">
      <c r="A11707">
        <v>-75.914934299999999</v>
      </c>
      <c r="B11707">
        <v>45.271532200000003</v>
      </c>
      <c r="C11707" t="s">
        <v>1834</v>
      </c>
      <c r="D11707">
        <v>2018</v>
      </c>
      <c r="E11707" t="s">
        <v>245</v>
      </c>
      <c r="H11707" t="s">
        <v>2112</v>
      </c>
      <c r="I11707" t="s">
        <v>2113</v>
      </c>
      <c r="J11707" t="s">
        <v>2114</v>
      </c>
      <c r="K11707" t="s">
        <v>20</v>
      </c>
      <c r="L11707">
        <v>750</v>
      </c>
      <c r="M11707">
        <v>45.271532200000003</v>
      </c>
      <c r="N11707">
        <v>-75.914934299999999</v>
      </c>
      <c r="O11707">
        <v>4585</v>
      </c>
    </row>
    <row r="11708" spans="1:15" x14ac:dyDescent="0.35">
      <c r="A11708">
        <v>-75.514617700000002</v>
      </c>
      <c r="B11708">
        <v>45.2919871</v>
      </c>
      <c r="C11708" t="s">
        <v>1834</v>
      </c>
      <c r="D11708">
        <v>2018</v>
      </c>
      <c r="E11708" t="s">
        <v>245</v>
      </c>
      <c r="H11708" t="s">
        <v>2115</v>
      </c>
      <c r="I11708" t="s">
        <v>2116</v>
      </c>
      <c r="J11708" t="s">
        <v>2117</v>
      </c>
      <c r="K11708" t="s">
        <v>20</v>
      </c>
      <c r="L11708">
        <v>350</v>
      </c>
      <c r="M11708">
        <v>45.2919871</v>
      </c>
      <c r="N11708">
        <v>-75.514617700000002</v>
      </c>
      <c r="O11708">
        <v>4586</v>
      </c>
    </row>
    <row r="11709" spans="1:15" x14ac:dyDescent="0.35">
      <c r="A11709">
        <v>-75.557915899999998</v>
      </c>
      <c r="B11709">
        <v>45.264833500000002</v>
      </c>
      <c r="C11709" t="s">
        <v>1834</v>
      </c>
      <c r="D11709">
        <v>2018</v>
      </c>
      <c r="E11709" t="s">
        <v>245</v>
      </c>
      <c r="H11709" t="s">
        <v>2118</v>
      </c>
      <c r="I11709" t="s">
        <v>2119</v>
      </c>
      <c r="J11709" t="s">
        <v>2117</v>
      </c>
      <c r="K11709" t="s">
        <v>20</v>
      </c>
      <c r="L11709">
        <v>350</v>
      </c>
      <c r="M11709">
        <v>45.264833500000002</v>
      </c>
      <c r="N11709">
        <v>-75.557915899999998</v>
      </c>
      <c r="O11709">
        <v>4587</v>
      </c>
    </row>
    <row r="11710" spans="1:15" x14ac:dyDescent="0.35">
      <c r="A11710">
        <v>-75.113820399999994</v>
      </c>
      <c r="B11710">
        <v>45.009588700000002</v>
      </c>
      <c r="C11710" t="s">
        <v>1834</v>
      </c>
      <c r="D11710">
        <v>2018</v>
      </c>
      <c r="E11710" t="s">
        <v>320</v>
      </c>
      <c r="H11710" t="s">
        <v>2134</v>
      </c>
      <c r="I11710" t="s">
        <v>2135</v>
      </c>
      <c r="J11710" t="s">
        <v>2136</v>
      </c>
      <c r="K11710" t="s">
        <v>20</v>
      </c>
      <c r="L11710">
        <v>2000</v>
      </c>
      <c r="M11710">
        <v>45.009588700000002</v>
      </c>
      <c r="N11710">
        <v>-75.113820399999994</v>
      </c>
      <c r="O11710">
        <v>4592</v>
      </c>
    </row>
    <row r="11711" spans="1:15" x14ac:dyDescent="0.35">
      <c r="A11711">
        <v>-75.113820399999994</v>
      </c>
      <c r="B11711">
        <v>45.009588700000002</v>
      </c>
      <c r="C11711" t="s">
        <v>1834</v>
      </c>
      <c r="D11711">
        <v>2018</v>
      </c>
      <c r="E11711" t="s">
        <v>320</v>
      </c>
      <c r="H11711" t="s">
        <v>2134</v>
      </c>
      <c r="I11711" t="s">
        <v>2135</v>
      </c>
      <c r="J11711" t="s">
        <v>2136</v>
      </c>
      <c r="K11711" t="s">
        <v>20</v>
      </c>
      <c r="L11711">
        <v>2000</v>
      </c>
      <c r="M11711">
        <v>45.009588700000002</v>
      </c>
      <c r="N11711">
        <v>-75.113820399999994</v>
      </c>
      <c r="O11711">
        <v>4593</v>
      </c>
    </row>
    <row r="11712" spans="1:15" x14ac:dyDescent="0.35">
      <c r="A11712">
        <v>-80.718655499999997</v>
      </c>
      <c r="B11712">
        <v>47.5494573</v>
      </c>
      <c r="C11712" t="s">
        <v>1780</v>
      </c>
      <c r="D11712">
        <v>2018</v>
      </c>
      <c r="E11712" t="s">
        <v>16</v>
      </c>
      <c r="H11712" t="s">
        <v>1861</v>
      </c>
      <c r="I11712" t="s">
        <v>1862</v>
      </c>
      <c r="J11712" t="s">
        <v>1863</v>
      </c>
      <c r="K11712" t="s">
        <v>20</v>
      </c>
      <c r="L11712">
        <v>600</v>
      </c>
      <c r="M11712">
        <v>47.5494573</v>
      </c>
      <c r="N11712">
        <v>-80.718655499999997</v>
      </c>
      <c r="O11712">
        <v>5105</v>
      </c>
    </row>
    <row r="11713" spans="1:15" x14ac:dyDescent="0.35">
      <c r="A11713">
        <v>-80.704933400000002</v>
      </c>
      <c r="B11713">
        <v>47.989964299999997</v>
      </c>
      <c r="C11713" t="s">
        <v>1780</v>
      </c>
      <c r="D11713">
        <v>2018</v>
      </c>
      <c r="E11713" t="s">
        <v>16</v>
      </c>
      <c r="H11713" t="s">
        <v>1798</v>
      </c>
      <c r="I11713" t="s">
        <v>1799</v>
      </c>
      <c r="J11713" t="s">
        <v>1800</v>
      </c>
      <c r="K11713" t="s">
        <v>20</v>
      </c>
      <c r="L11713">
        <v>400</v>
      </c>
      <c r="M11713">
        <v>47.989964299999997</v>
      </c>
      <c r="N11713">
        <v>-80.704933400000002</v>
      </c>
      <c r="O11713">
        <v>5106</v>
      </c>
    </row>
    <row r="11714" spans="1:15" x14ac:dyDescent="0.35">
      <c r="A11714">
        <v>-79.866814399999996</v>
      </c>
      <c r="B11714">
        <v>48.224991099999997</v>
      </c>
      <c r="C11714" t="s">
        <v>1780</v>
      </c>
      <c r="D11714">
        <v>2018</v>
      </c>
      <c r="E11714" t="s">
        <v>16</v>
      </c>
      <c r="H11714" t="s">
        <v>1826</v>
      </c>
      <c r="I11714" t="s">
        <v>1827</v>
      </c>
      <c r="J11714" t="s">
        <v>1788</v>
      </c>
      <c r="K11714" t="s">
        <v>20</v>
      </c>
      <c r="L11714">
        <v>1000</v>
      </c>
      <c r="M11714">
        <v>48.224991099999997</v>
      </c>
      <c r="N11714">
        <v>-79.866814399999996</v>
      </c>
      <c r="O11714">
        <v>5107</v>
      </c>
    </row>
    <row r="11715" spans="1:15" x14ac:dyDescent="0.35">
      <c r="A11715">
        <v>-80.483463700000001</v>
      </c>
      <c r="B11715">
        <v>47.617582200000001</v>
      </c>
      <c r="C11715" t="s">
        <v>1780</v>
      </c>
      <c r="D11715">
        <v>2018</v>
      </c>
      <c r="E11715" t="s">
        <v>16</v>
      </c>
      <c r="H11715" t="s">
        <v>1804</v>
      </c>
      <c r="I11715" t="s">
        <v>1805</v>
      </c>
      <c r="J11715" t="s">
        <v>1806</v>
      </c>
      <c r="K11715" t="s">
        <v>20</v>
      </c>
      <c r="L11715">
        <v>2000</v>
      </c>
      <c r="M11715">
        <v>47.617582200000001</v>
      </c>
      <c r="N11715">
        <v>-80.483463700000001</v>
      </c>
      <c r="O11715">
        <v>5108</v>
      </c>
    </row>
    <row r="11716" spans="1:15" x14ac:dyDescent="0.35">
      <c r="A11716">
        <v>-80.491136400000002</v>
      </c>
      <c r="B11716">
        <v>48.485260699999998</v>
      </c>
      <c r="C11716" t="s">
        <v>1780</v>
      </c>
      <c r="D11716">
        <v>2018</v>
      </c>
      <c r="E11716" t="s">
        <v>16</v>
      </c>
      <c r="H11716" t="s">
        <v>1845</v>
      </c>
      <c r="I11716" t="s">
        <v>1846</v>
      </c>
      <c r="J11716" t="s">
        <v>1847</v>
      </c>
      <c r="K11716" t="s">
        <v>20</v>
      </c>
      <c r="L11716">
        <v>1000</v>
      </c>
      <c r="M11716">
        <v>48.485260699999998</v>
      </c>
      <c r="N11716">
        <v>-80.491136400000002</v>
      </c>
      <c r="O11716">
        <v>5109</v>
      </c>
    </row>
    <row r="11717" spans="1:15" x14ac:dyDescent="0.35">
      <c r="A11717">
        <v>-80.166877400000004</v>
      </c>
      <c r="B11717">
        <v>47.826799999999999</v>
      </c>
      <c r="C11717" t="s">
        <v>1780</v>
      </c>
      <c r="D11717">
        <v>2018</v>
      </c>
      <c r="E11717" t="s">
        <v>16</v>
      </c>
      <c r="H11717" t="s">
        <v>654</v>
      </c>
      <c r="I11717" t="s">
        <v>1839</v>
      </c>
      <c r="J11717" t="s">
        <v>1840</v>
      </c>
      <c r="K11717" t="s">
        <v>20</v>
      </c>
      <c r="L11717">
        <v>350</v>
      </c>
      <c r="M11717">
        <v>47.826799999999999</v>
      </c>
      <c r="N11717">
        <v>-80.166877400000004</v>
      </c>
      <c r="O11717">
        <v>5110</v>
      </c>
    </row>
    <row r="11718" spans="1:15" x14ac:dyDescent="0.35">
      <c r="A11718">
        <v>-80.6929643</v>
      </c>
      <c r="B11718">
        <v>47.894511700000002</v>
      </c>
      <c r="C11718" t="s">
        <v>1780</v>
      </c>
      <c r="D11718">
        <v>2018</v>
      </c>
      <c r="E11718" t="s">
        <v>16</v>
      </c>
      <c r="H11718" t="s">
        <v>1789</v>
      </c>
      <c r="I11718" t="s">
        <v>1790</v>
      </c>
      <c r="J11718" t="s">
        <v>1791</v>
      </c>
      <c r="K11718" t="s">
        <v>20</v>
      </c>
      <c r="L11718">
        <v>3100</v>
      </c>
      <c r="M11718">
        <v>47.894511700000002</v>
      </c>
      <c r="N11718">
        <v>-80.6929643</v>
      </c>
      <c r="O11718">
        <v>5112</v>
      </c>
    </row>
    <row r="11719" spans="1:15" x14ac:dyDescent="0.35">
      <c r="A11719">
        <v>-80.528965900000003</v>
      </c>
      <c r="B11719">
        <v>47.8850081</v>
      </c>
      <c r="C11719" t="s">
        <v>1780</v>
      </c>
      <c r="D11719">
        <v>2018</v>
      </c>
      <c r="E11719" t="s">
        <v>16</v>
      </c>
      <c r="H11719" t="s">
        <v>1781</v>
      </c>
      <c r="I11719" t="s">
        <v>1782</v>
      </c>
      <c r="J11719" t="s">
        <v>1783</v>
      </c>
      <c r="K11719" t="s">
        <v>20</v>
      </c>
      <c r="L11719">
        <v>1600</v>
      </c>
      <c r="M11719">
        <v>47.8850081</v>
      </c>
      <c r="N11719">
        <v>-80.528965900000003</v>
      </c>
      <c r="O11719">
        <v>5115</v>
      </c>
    </row>
    <row r="11720" spans="1:15" x14ac:dyDescent="0.35">
      <c r="A11720">
        <v>-80.750069199999999</v>
      </c>
      <c r="B11720">
        <v>48.080043400000001</v>
      </c>
      <c r="C11720" t="s">
        <v>1780</v>
      </c>
      <c r="D11720">
        <v>2018</v>
      </c>
      <c r="E11720" t="s">
        <v>16</v>
      </c>
      <c r="H11720" t="s">
        <v>1795</v>
      </c>
      <c r="I11720" t="s">
        <v>1796</v>
      </c>
      <c r="J11720" t="s">
        <v>1797</v>
      </c>
      <c r="K11720" t="s">
        <v>20</v>
      </c>
      <c r="L11720">
        <v>500</v>
      </c>
      <c r="M11720">
        <v>48.080043400000001</v>
      </c>
      <c r="N11720">
        <v>-80.750069199999999</v>
      </c>
      <c r="O11720">
        <v>5116</v>
      </c>
    </row>
    <row r="11721" spans="1:15" x14ac:dyDescent="0.35">
      <c r="A11721">
        <v>-80.162766199999993</v>
      </c>
      <c r="B11721">
        <v>48.032280800000002</v>
      </c>
      <c r="C11721" t="s">
        <v>1780</v>
      </c>
      <c r="D11721">
        <v>2018</v>
      </c>
      <c r="E11721" t="s">
        <v>16</v>
      </c>
      <c r="H11721" t="s">
        <v>1792</v>
      </c>
      <c r="I11721" t="s">
        <v>1793</v>
      </c>
      <c r="J11721" t="s">
        <v>1794</v>
      </c>
      <c r="K11721" t="s">
        <v>20</v>
      </c>
      <c r="L11721">
        <v>500</v>
      </c>
      <c r="M11721">
        <v>48.032280800000002</v>
      </c>
      <c r="N11721">
        <v>-80.162766199999993</v>
      </c>
      <c r="O11721">
        <v>5117</v>
      </c>
    </row>
    <row r="11722" spans="1:15" x14ac:dyDescent="0.35">
      <c r="A11722">
        <v>-80.588353299999994</v>
      </c>
      <c r="B11722">
        <v>47.710962299999998</v>
      </c>
      <c r="C11722" t="s">
        <v>1780</v>
      </c>
      <c r="D11722">
        <v>2018</v>
      </c>
      <c r="E11722" t="s">
        <v>16</v>
      </c>
      <c r="H11722" t="s">
        <v>1807</v>
      </c>
      <c r="I11722" t="s">
        <v>1808</v>
      </c>
      <c r="J11722" t="s">
        <v>1809</v>
      </c>
      <c r="K11722" t="s">
        <v>20</v>
      </c>
      <c r="L11722">
        <v>2700</v>
      </c>
      <c r="M11722">
        <v>47.710962299999998</v>
      </c>
      <c r="N11722">
        <v>-80.588353299999994</v>
      </c>
      <c r="O11722">
        <v>5118</v>
      </c>
    </row>
    <row r="11723" spans="1:15" x14ac:dyDescent="0.35">
      <c r="A11723">
        <v>-80.571284599999998</v>
      </c>
      <c r="B11723">
        <v>48.267552799999997</v>
      </c>
      <c r="C11723" t="s">
        <v>1780</v>
      </c>
      <c r="D11723">
        <v>2018</v>
      </c>
      <c r="E11723" t="s">
        <v>16</v>
      </c>
      <c r="H11723" t="s">
        <v>1801</v>
      </c>
      <c r="I11723" t="s">
        <v>1802</v>
      </c>
      <c r="J11723" t="s">
        <v>1803</v>
      </c>
      <c r="K11723" t="s">
        <v>20</v>
      </c>
      <c r="L11723">
        <v>2300</v>
      </c>
      <c r="M11723">
        <v>48.267552799999997</v>
      </c>
      <c r="N11723">
        <v>-80.571284599999998</v>
      </c>
      <c r="O11723">
        <v>5119</v>
      </c>
    </row>
    <row r="11724" spans="1:15" x14ac:dyDescent="0.35">
      <c r="A11724">
        <v>-80.607959300000005</v>
      </c>
      <c r="B11724">
        <v>47.560439899999999</v>
      </c>
      <c r="C11724" t="s">
        <v>1780</v>
      </c>
      <c r="D11724">
        <v>2018</v>
      </c>
      <c r="E11724" t="s">
        <v>16</v>
      </c>
      <c r="H11724" t="s">
        <v>1882</v>
      </c>
      <c r="I11724" t="s">
        <v>1883</v>
      </c>
      <c r="J11724" t="s">
        <v>1820</v>
      </c>
      <c r="K11724" t="s">
        <v>20</v>
      </c>
      <c r="L11724">
        <v>1300</v>
      </c>
      <c r="M11724">
        <v>47.560439899999999</v>
      </c>
      <c r="N11724">
        <v>-80.607959300000005</v>
      </c>
      <c r="O11724">
        <v>5120</v>
      </c>
    </row>
    <row r="11725" spans="1:15" x14ac:dyDescent="0.35">
      <c r="A11725">
        <v>-80.568478400000004</v>
      </c>
      <c r="B11725">
        <v>47.550583899999999</v>
      </c>
      <c r="C11725" t="s">
        <v>1780</v>
      </c>
      <c r="D11725">
        <v>2018</v>
      </c>
      <c r="E11725" t="s">
        <v>16</v>
      </c>
      <c r="H11725" t="s">
        <v>1873</v>
      </c>
      <c r="I11725" t="s">
        <v>1874</v>
      </c>
      <c r="J11725" t="s">
        <v>1820</v>
      </c>
      <c r="K11725" t="s">
        <v>20</v>
      </c>
      <c r="L11725">
        <v>1100</v>
      </c>
      <c r="M11725">
        <v>47.550583899999999</v>
      </c>
      <c r="N11725">
        <v>-80.568478400000004</v>
      </c>
      <c r="O11725">
        <v>5121</v>
      </c>
    </row>
    <row r="11726" spans="1:15" x14ac:dyDescent="0.35">
      <c r="A11726">
        <v>-80.6242728</v>
      </c>
      <c r="B11726">
        <v>47.563575100000001</v>
      </c>
      <c r="C11726" t="s">
        <v>1780</v>
      </c>
      <c r="D11726">
        <v>2018</v>
      </c>
      <c r="E11726" t="s">
        <v>16</v>
      </c>
      <c r="H11726" t="s">
        <v>1832</v>
      </c>
      <c r="I11726" t="s">
        <v>1833</v>
      </c>
      <c r="J11726" t="s">
        <v>1820</v>
      </c>
      <c r="K11726" t="s">
        <v>492</v>
      </c>
      <c r="L11726">
        <v>20000</v>
      </c>
      <c r="M11726">
        <v>47.563575100000001</v>
      </c>
      <c r="N11726">
        <v>-80.6242728</v>
      </c>
      <c r="O11726">
        <v>5122</v>
      </c>
    </row>
    <row r="11727" spans="1:15" x14ac:dyDescent="0.35">
      <c r="A11727">
        <v>-80.351676100000006</v>
      </c>
      <c r="B11727">
        <v>48.070822200000002</v>
      </c>
      <c r="C11727" t="s">
        <v>1780</v>
      </c>
      <c r="D11727">
        <v>2018</v>
      </c>
      <c r="E11727" t="s">
        <v>16</v>
      </c>
      <c r="H11727" t="s">
        <v>1828</v>
      </c>
      <c r="I11727" t="s">
        <v>1829</v>
      </c>
      <c r="J11727" t="s">
        <v>1823</v>
      </c>
      <c r="K11727" t="s">
        <v>20</v>
      </c>
      <c r="L11727">
        <v>1600</v>
      </c>
      <c r="M11727">
        <v>48.070822200000002</v>
      </c>
      <c r="N11727">
        <v>-80.351676100000006</v>
      </c>
      <c r="O11727">
        <v>5123</v>
      </c>
    </row>
    <row r="11728" spans="1:15" x14ac:dyDescent="0.35">
      <c r="A11728">
        <v>-80.690904000000003</v>
      </c>
      <c r="B11728">
        <v>47.870262500000003</v>
      </c>
      <c r="C11728" t="s">
        <v>1780</v>
      </c>
      <c r="D11728">
        <v>2018</v>
      </c>
      <c r="E11728" t="s">
        <v>16</v>
      </c>
      <c r="H11728" t="s">
        <v>1816</v>
      </c>
      <c r="I11728" t="s">
        <v>1817</v>
      </c>
      <c r="J11728" t="s">
        <v>1791</v>
      </c>
      <c r="K11728" t="s">
        <v>20</v>
      </c>
      <c r="L11728">
        <v>2200</v>
      </c>
      <c r="M11728">
        <v>47.870262500000003</v>
      </c>
      <c r="N11728">
        <v>-80.690904000000003</v>
      </c>
      <c r="O11728">
        <v>5124</v>
      </c>
    </row>
    <row r="11729" spans="1:15" x14ac:dyDescent="0.35">
      <c r="A11729">
        <v>-80.685511599999998</v>
      </c>
      <c r="B11729">
        <v>47.877445799999997</v>
      </c>
      <c r="C11729" t="s">
        <v>1780</v>
      </c>
      <c r="D11729">
        <v>2018</v>
      </c>
      <c r="E11729" t="s">
        <v>16</v>
      </c>
      <c r="H11729" t="s">
        <v>1830</v>
      </c>
      <c r="I11729" t="s">
        <v>1831</v>
      </c>
      <c r="J11729" t="s">
        <v>1791</v>
      </c>
      <c r="K11729" t="s">
        <v>20</v>
      </c>
      <c r="L11729">
        <v>1200</v>
      </c>
      <c r="M11729">
        <v>47.877445799999997</v>
      </c>
      <c r="N11729">
        <v>-80.685511599999998</v>
      </c>
      <c r="O11729">
        <v>5125</v>
      </c>
    </row>
    <row r="11730" spans="1:15" x14ac:dyDescent="0.35">
      <c r="A11730">
        <v>-80.686908599999995</v>
      </c>
      <c r="B11730">
        <v>47.867552400000001</v>
      </c>
      <c r="C11730" t="s">
        <v>1780</v>
      </c>
      <c r="D11730">
        <v>2018</v>
      </c>
      <c r="E11730" t="s">
        <v>16</v>
      </c>
      <c r="H11730" t="s">
        <v>1855</v>
      </c>
      <c r="I11730" t="s">
        <v>1856</v>
      </c>
      <c r="J11730" t="s">
        <v>1791</v>
      </c>
      <c r="K11730" t="s">
        <v>20</v>
      </c>
      <c r="L11730">
        <v>1100</v>
      </c>
      <c r="M11730">
        <v>47.867552400000001</v>
      </c>
      <c r="N11730">
        <v>-80.686908599999995</v>
      </c>
      <c r="O11730">
        <v>5126</v>
      </c>
    </row>
    <row r="11731" spans="1:15" x14ac:dyDescent="0.35">
      <c r="A11731">
        <v>-80.619582800000003</v>
      </c>
      <c r="B11731">
        <v>47.5650263</v>
      </c>
      <c r="C11731" t="s">
        <v>1780</v>
      </c>
      <c r="D11731">
        <v>2018</v>
      </c>
      <c r="E11731" t="s">
        <v>16</v>
      </c>
      <c r="H11731" t="s">
        <v>1818</v>
      </c>
      <c r="I11731" t="s">
        <v>1819</v>
      </c>
      <c r="J11731" t="s">
        <v>1820</v>
      </c>
      <c r="K11731" t="s">
        <v>20</v>
      </c>
      <c r="L11731">
        <v>6300</v>
      </c>
      <c r="M11731">
        <v>47.5650263</v>
      </c>
      <c r="N11731">
        <v>-80.619582800000003</v>
      </c>
      <c r="O11731">
        <v>5127</v>
      </c>
    </row>
    <row r="11732" spans="1:15" x14ac:dyDescent="0.35">
      <c r="A11732">
        <v>-79.908312699999996</v>
      </c>
      <c r="B11732">
        <v>48.405753699999998</v>
      </c>
      <c r="C11732" t="s">
        <v>1780</v>
      </c>
      <c r="D11732">
        <v>2018</v>
      </c>
      <c r="E11732" t="s">
        <v>16</v>
      </c>
      <c r="H11732" t="s">
        <v>1813</v>
      </c>
      <c r="I11732" t="s">
        <v>1814</v>
      </c>
      <c r="J11732" t="s">
        <v>1815</v>
      </c>
      <c r="K11732" t="s">
        <v>20</v>
      </c>
      <c r="L11732">
        <v>500</v>
      </c>
      <c r="M11732">
        <v>48.405753699999998</v>
      </c>
      <c r="N11732">
        <v>-79.908312699999996</v>
      </c>
      <c r="O11732">
        <v>5128</v>
      </c>
    </row>
    <row r="11733" spans="1:15" x14ac:dyDescent="0.35">
      <c r="A11733">
        <v>-80.617173199999996</v>
      </c>
      <c r="B11733">
        <v>47.530826099999999</v>
      </c>
      <c r="C11733" t="s">
        <v>1780</v>
      </c>
      <c r="D11733">
        <v>2018</v>
      </c>
      <c r="E11733" t="s">
        <v>16</v>
      </c>
      <c r="H11733" t="s">
        <v>1876</v>
      </c>
      <c r="I11733" t="s">
        <v>1877</v>
      </c>
      <c r="J11733" t="s">
        <v>1820</v>
      </c>
      <c r="K11733" t="s">
        <v>20</v>
      </c>
      <c r="L11733">
        <v>2500</v>
      </c>
      <c r="M11733">
        <v>47.530826099999999</v>
      </c>
      <c r="N11733">
        <v>-80.617173199999996</v>
      </c>
      <c r="O11733">
        <v>5129</v>
      </c>
    </row>
    <row r="11734" spans="1:15" x14ac:dyDescent="0.35">
      <c r="A11734">
        <v>-80.356918500000006</v>
      </c>
      <c r="B11734">
        <v>48.0605227</v>
      </c>
      <c r="C11734" t="s">
        <v>1780</v>
      </c>
      <c r="D11734">
        <v>2018</v>
      </c>
      <c r="E11734" t="s">
        <v>16</v>
      </c>
      <c r="H11734" t="s">
        <v>1821</v>
      </c>
      <c r="I11734" t="s">
        <v>1822</v>
      </c>
      <c r="J11734" t="s">
        <v>1823</v>
      </c>
      <c r="K11734" t="s">
        <v>20</v>
      </c>
      <c r="L11734">
        <v>600</v>
      </c>
      <c r="M11734">
        <v>48.0605227</v>
      </c>
      <c r="N11734">
        <v>-80.356918500000006</v>
      </c>
      <c r="O11734">
        <v>5130</v>
      </c>
    </row>
    <row r="11735" spans="1:15" x14ac:dyDescent="0.35">
      <c r="A11735">
        <v>-80.730397699999997</v>
      </c>
      <c r="B11735">
        <v>47.902672500000001</v>
      </c>
      <c r="C11735" t="s">
        <v>1780</v>
      </c>
      <c r="D11735">
        <v>2018</v>
      </c>
      <c r="E11735" t="s">
        <v>16</v>
      </c>
      <c r="H11735" t="s">
        <v>1824</v>
      </c>
      <c r="I11735" t="s">
        <v>1825</v>
      </c>
      <c r="J11735" t="s">
        <v>1791</v>
      </c>
      <c r="K11735" t="s">
        <v>20</v>
      </c>
      <c r="L11735">
        <v>1000</v>
      </c>
      <c r="M11735">
        <v>47.902672500000001</v>
      </c>
      <c r="N11735">
        <v>-80.730397699999997</v>
      </c>
      <c r="O11735">
        <v>5131</v>
      </c>
    </row>
    <row r="11736" spans="1:15" x14ac:dyDescent="0.35">
      <c r="A11736">
        <v>-80.595142100000004</v>
      </c>
      <c r="B11736">
        <v>48.318021299999998</v>
      </c>
      <c r="C11736" t="s">
        <v>1780</v>
      </c>
      <c r="D11736">
        <v>2018</v>
      </c>
      <c r="E11736" t="s">
        <v>16</v>
      </c>
      <c r="H11736" t="s">
        <v>1867</v>
      </c>
      <c r="I11736" t="s">
        <v>1868</v>
      </c>
      <c r="J11736" t="s">
        <v>1869</v>
      </c>
      <c r="K11736" t="s">
        <v>20</v>
      </c>
      <c r="L11736">
        <v>600</v>
      </c>
      <c r="M11736">
        <v>48.318021299999998</v>
      </c>
      <c r="N11736">
        <v>-80.595142100000004</v>
      </c>
      <c r="O11736">
        <v>5132</v>
      </c>
    </row>
    <row r="11737" spans="1:15" x14ac:dyDescent="0.35">
      <c r="A11737">
        <v>-80.541326999999995</v>
      </c>
      <c r="B11737">
        <v>48.1737343</v>
      </c>
      <c r="C11737" t="s">
        <v>1780</v>
      </c>
      <c r="D11737">
        <v>2018</v>
      </c>
      <c r="E11737" t="s">
        <v>320</v>
      </c>
      <c r="H11737" t="s">
        <v>2181</v>
      </c>
      <c r="I11737" t="s">
        <v>2182</v>
      </c>
      <c r="J11737" t="s">
        <v>2183</v>
      </c>
      <c r="K11737" t="s">
        <v>20</v>
      </c>
      <c r="L11737">
        <v>1000</v>
      </c>
      <c r="M11737">
        <v>48.1737343</v>
      </c>
      <c r="N11737">
        <v>-80.541326999999995</v>
      </c>
      <c r="O11737">
        <v>5176</v>
      </c>
    </row>
    <row r="11738" spans="1:15" x14ac:dyDescent="0.35">
      <c r="A11738">
        <v>-80.606390000000005</v>
      </c>
      <c r="B11738">
        <v>47.551485</v>
      </c>
      <c r="C11738" t="s">
        <v>1780</v>
      </c>
      <c r="D11738">
        <v>2018</v>
      </c>
      <c r="E11738" t="s">
        <v>320</v>
      </c>
      <c r="H11738" t="s">
        <v>2179</v>
      </c>
      <c r="I11738" t="s">
        <v>2180</v>
      </c>
      <c r="J11738" t="s">
        <v>1820</v>
      </c>
      <c r="K11738" t="s">
        <v>20</v>
      </c>
      <c r="L11738">
        <v>499</v>
      </c>
      <c r="M11738">
        <v>47.551485</v>
      </c>
      <c r="N11738">
        <v>-80.606390000000005</v>
      </c>
      <c r="O11738">
        <v>5177</v>
      </c>
    </row>
    <row r="11739" spans="1:15" x14ac:dyDescent="0.35">
      <c r="A11739">
        <v>-80.884757800000003</v>
      </c>
      <c r="B11739">
        <v>47.889514400000003</v>
      </c>
      <c r="C11739" t="s">
        <v>1780</v>
      </c>
      <c r="D11739">
        <v>2018</v>
      </c>
      <c r="E11739" t="s">
        <v>320</v>
      </c>
      <c r="H11739" t="s">
        <v>2177</v>
      </c>
      <c r="I11739" t="s">
        <v>2178</v>
      </c>
      <c r="J11739" t="s">
        <v>2155</v>
      </c>
      <c r="K11739" t="s">
        <v>20</v>
      </c>
      <c r="L11739">
        <v>500</v>
      </c>
      <c r="M11739">
        <v>47.889514400000003</v>
      </c>
      <c r="N11739">
        <v>-80.884757800000003</v>
      </c>
      <c r="O11739">
        <v>5178</v>
      </c>
    </row>
    <row r="11740" spans="1:15" x14ac:dyDescent="0.35">
      <c r="A11740">
        <v>-80.707382199999998</v>
      </c>
      <c r="B11740">
        <v>47.871888300000002</v>
      </c>
      <c r="C11740" t="s">
        <v>1780</v>
      </c>
      <c r="D11740">
        <v>2018</v>
      </c>
      <c r="E11740" t="s">
        <v>320</v>
      </c>
      <c r="H11740" t="s">
        <v>2175</v>
      </c>
      <c r="I11740" t="s">
        <v>2176</v>
      </c>
      <c r="J11740" t="s">
        <v>1791</v>
      </c>
      <c r="K11740" t="s">
        <v>20</v>
      </c>
      <c r="L11740">
        <v>800</v>
      </c>
      <c r="M11740">
        <v>47.871888300000002</v>
      </c>
      <c r="N11740">
        <v>-80.707382199999998</v>
      </c>
      <c r="O11740">
        <v>5179</v>
      </c>
    </row>
    <row r="11741" spans="1:15" x14ac:dyDescent="0.35">
      <c r="A11741">
        <v>-80.750103999999993</v>
      </c>
      <c r="B11741">
        <v>48.072845800000003</v>
      </c>
      <c r="C11741" t="s">
        <v>1780</v>
      </c>
      <c r="D11741">
        <v>2018</v>
      </c>
      <c r="E11741" t="s">
        <v>59</v>
      </c>
      <c r="H11741" t="s">
        <v>2219</v>
      </c>
      <c r="I11741" t="s">
        <v>2220</v>
      </c>
      <c r="J11741" t="s">
        <v>1797</v>
      </c>
      <c r="K11741" t="s">
        <v>20</v>
      </c>
      <c r="L11741">
        <v>799</v>
      </c>
      <c r="M11741">
        <v>48.072845800000003</v>
      </c>
      <c r="N11741">
        <v>-80.750103999999993</v>
      </c>
      <c r="O11741">
        <v>5195</v>
      </c>
    </row>
    <row r="11742" spans="1:15" x14ac:dyDescent="0.35">
      <c r="A11742">
        <v>-80.357950500000001</v>
      </c>
      <c r="B11742">
        <v>47.868884000000001</v>
      </c>
      <c r="C11742" t="s">
        <v>1780</v>
      </c>
      <c r="D11742">
        <v>2018</v>
      </c>
      <c r="E11742" t="s">
        <v>59</v>
      </c>
      <c r="H11742" t="s">
        <v>1912</v>
      </c>
      <c r="I11742" t="s">
        <v>1913</v>
      </c>
      <c r="J11742" t="s">
        <v>1914</v>
      </c>
      <c r="K11742" t="s">
        <v>20</v>
      </c>
      <c r="L11742">
        <v>500</v>
      </c>
      <c r="M11742">
        <v>47.868884000000001</v>
      </c>
      <c r="N11742">
        <v>-80.357950500000001</v>
      </c>
      <c r="O11742">
        <v>5196</v>
      </c>
    </row>
    <row r="11743" spans="1:15" x14ac:dyDescent="0.35">
      <c r="A11743">
        <v>-80.021162500000003</v>
      </c>
      <c r="B11743">
        <v>47.717146399999997</v>
      </c>
      <c r="C11743" t="s">
        <v>1780</v>
      </c>
      <c r="D11743">
        <v>2018</v>
      </c>
      <c r="E11743" t="s">
        <v>59</v>
      </c>
      <c r="H11743" t="s">
        <v>1915</v>
      </c>
      <c r="I11743" t="s">
        <v>1916</v>
      </c>
      <c r="J11743" t="s">
        <v>1917</v>
      </c>
      <c r="K11743" t="s">
        <v>20</v>
      </c>
      <c r="L11743">
        <v>3997</v>
      </c>
      <c r="M11743">
        <v>47.717146399999997</v>
      </c>
      <c r="N11743">
        <v>-80.021162500000003</v>
      </c>
      <c r="O11743">
        <v>5197</v>
      </c>
    </row>
    <row r="11744" spans="1:15" x14ac:dyDescent="0.35">
      <c r="A11744">
        <v>-80.357995000000003</v>
      </c>
      <c r="B11744">
        <v>47.865285299999996</v>
      </c>
      <c r="C11744" t="s">
        <v>1780</v>
      </c>
      <c r="D11744">
        <v>2018</v>
      </c>
      <c r="E11744" t="s">
        <v>59</v>
      </c>
      <c r="H11744" t="s">
        <v>1921</v>
      </c>
      <c r="I11744" t="s">
        <v>1922</v>
      </c>
      <c r="J11744" t="s">
        <v>1914</v>
      </c>
      <c r="K11744" t="s">
        <v>20</v>
      </c>
      <c r="L11744">
        <v>600</v>
      </c>
      <c r="M11744">
        <v>47.865285299999996</v>
      </c>
      <c r="N11744">
        <v>-80.357995000000003</v>
      </c>
      <c r="O11744">
        <v>5198</v>
      </c>
    </row>
    <row r="11745" spans="1:15" x14ac:dyDescent="0.35">
      <c r="A11745">
        <v>-80.737631500000006</v>
      </c>
      <c r="B11745">
        <v>47.871151599999997</v>
      </c>
      <c r="C11745" t="s">
        <v>1780</v>
      </c>
      <c r="D11745">
        <v>2018</v>
      </c>
      <c r="E11745" t="s">
        <v>59</v>
      </c>
      <c r="H11745" t="s">
        <v>1926</v>
      </c>
      <c r="I11745" t="s">
        <v>1927</v>
      </c>
      <c r="J11745" t="s">
        <v>1791</v>
      </c>
      <c r="K11745" t="s">
        <v>20</v>
      </c>
      <c r="L11745">
        <v>998</v>
      </c>
      <c r="M11745">
        <v>47.871151599999997</v>
      </c>
      <c r="N11745">
        <v>-80.737631500000006</v>
      </c>
      <c r="O11745">
        <v>5199</v>
      </c>
    </row>
    <row r="11746" spans="1:15" x14ac:dyDescent="0.35">
      <c r="A11746">
        <v>-80.524942199999998</v>
      </c>
      <c r="B11746">
        <v>48.1783012</v>
      </c>
      <c r="C11746" t="s">
        <v>1780</v>
      </c>
      <c r="D11746">
        <v>2018</v>
      </c>
      <c r="E11746" t="s">
        <v>59</v>
      </c>
      <c r="H11746" t="s">
        <v>1923</v>
      </c>
      <c r="I11746" t="s">
        <v>1924</v>
      </c>
      <c r="J11746" t="s">
        <v>1925</v>
      </c>
      <c r="K11746" t="s">
        <v>20</v>
      </c>
      <c r="L11746">
        <v>6000</v>
      </c>
      <c r="M11746">
        <v>48.1783012</v>
      </c>
      <c r="N11746">
        <v>-80.524942199999998</v>
      </c>
      <c r="O11746">
        <v>5200</v>
      </c>
    </row>
    <row r="11747" spans="1:15" x14ac:dyDescent="0.35">
      <c r="A11747">
        <v>-80.836950700000003</v>
      </c>
      <c r="B11747">
        <v>47.918572599999997</v>
      </c>
      <c r="C11747" t="s">
        <v>1780</v>
      </c>
      <c r="D11747">
        <v>2018</v>
      </c>
      <c r="E11747" t="s">
        <v>59</v>
      </c>
      <c r="H11747" t="s">
        <v>2217</v>
      </c>
      <c r="I11747" t="s">
        <v>2218</v>
      </c>
      <c r="J11747" t="s">
        <v>2155</v>
      </c>
      <c r="K11747" t="s">
        <v>20</v>
      </c>
      <c r="L11747">
        <v>4000</v>
      </c>
      <c r="M11747">
        <v>47.918572599999997</v>
      </c>
      <c r="N11747">
        <v>-80.836950700000003</v>
      </c>
      <c r="O11747">
        <v>5201</v>
      </c>
    </row>
    <row r="11748" spans="1:15" x14ac:dyDescent="0.35">
      <c r="A11748">
        <v>-79.687777800000006</v>
      </c>
      <c r="B11748">
        <v>44.580277799999998</v>
      </c>
      <c r="C11748" t="s">
        <v>2281</v>
      </c>
      <c r="D11748">
        <v>2018</v>
      </c>
      <c r="E11748" t="s">
        <v>16</v>
      </c>
      <c r="H11748" t="s">
        <v>2340</v>
      </c>
      <c r="I11748" t="s">
        <v>2341</v>
      </c>
      <c r="J11748" t="s">
        <v>2342</v>
      </c>
      <c r="K11748" t="s">
        <v>20</v>
      </c>
      <c r="L11748">
        <v>506</v>
      </c>
      <c r="M11748">
        <v>44.580277799999998</v>
      </c>
      <c r="N11748">
        <v>-79.687777800000006</v>
      </c>
      <c r="O11748">
        <v>5418</v>
      </c>
    </row>
    <row r="11749" spans="1:15" x14ac:dyDescent="0.35">
      <c r="A11749">
        <v>-80.372575800000007</v>
      </c>
      <c r="B11749">
        <v>44.340853099999997</v>
      </c>
      <c r="C11749" t="s">
        <v>2281</v>
      </c>
      <c r="D11749">
        <v>2018</v>
      </c>
      <c r="E11749" t="s">
        <v>16</v>
      </c>
      <c r="H11749" t="s">
        <v>2323</v>
      </c>
      <c r="I11749" t="s">
        <v>2324</v>
      </c>
      <c r="J11749" t="s">
        <v>2325</v>
      </c>
      <c r="K11749" t="s">
        <v>20</v>
      </c>
      <c r="L11749">
        <v>1100</v>
      </c>
      <c r="M11749">
        <v>44.340853099999997</v>
      </c>
      <c r="N11749">
        <v>-80.372575800000007</v>
      </c>
      <c r="O11749">
        <v>5419</v>
      </c>
    </row>
    <row r="11750" spans="1:15" x14ac:dyDescent="0.35">
      <c r="A11750">
        <v>-80.813412200000002</v>
      </c>
      <c r="B11750">
        <v>44.180370699999997</v>
      </c>
      <c r="C11750" t="s">
        <v>2281</v>
      </c>
      <c r="D11750">
        <v>2018</v>
      </c>
      <c r="E11750" t="s">
        <v>16</v>
      </c>
      <c r="H11750" t="s">
        <v>2326</v>
      </c>
      <c r="I11750" t="s">
        <v>2327</v>
      </c>
      <c r="J11750" t="s">
        <v>2285</v>
      </c>
      <c r="K11750" t="s">
        <v>20</v>
      </c>
      <c r="L11750">
        <v>700</v>
      </c>
      <c r="M11750">
        <v>44.180370699999997</v>
      </c>
      <c r="N11750">
        <v>-80.813412200000002</v>
      </c>
      <c r="O11750">
        <v>5420</v>
      </c>
    </row>
    <row r="11751" spans="1:15" x14ac:dyDescent="0.35">
      <c r="A11751">
        <v>-80.158333299999995</v>
      </c>
      <c r="B11751">
        <v>44.165555599999998</v>
      </c>
      <c r="C11751" t="s">
        <v>2281</v>
      </c>
      <c r="D11751">
        <v>2018</v>
      </c>
      <c r="E11751" t="s">
        <v>16</v>
      </c>
      <c r="H11751" t="s">
        <v>2343</v>
      </c>
      <c r="I11751" t="s">
        <v>2344</v>
      </c>
      <c r="J11751" t="s">
        <v>2345</v>
      </c>
      <c r="K11751" t="s">
        <v>20</v>
      </c>
      <c r="L11751">
        <v>6457</v>
      </c>
      <c r="M11751">
        <v>44.165555599999998</v>
      </c>
      <c r="N11751">
        <v>-80.158333299999995</v>
      </c>
      <c r="O11751">
        <v>5421</v>
      </c>
    </row>
    <row r="11752" spans="1:15" x14ac:dyDescent="0.35">
      <c r="A11752">
        <v>-80.158333299999995</v>
      </c>
      <c r="B11752">
        <v>44.165555599999998</v>
      </c>
      <c r="C11752" t="s">
        <v>2281</v>
      </c>
      <c r="D11752">
        <v>2018</v>
      </c>
      <c r="E11752" t="s">
        <v>16</v>
      </c>
      <c r="H11752" t="s">
        <v>2343</v>
      </c>
      <c r="I11752" t="s">
        <v>2344</v>
      </c>
      <c r="J11752" t="s">
        <v>2345</v>
      </c>
      <c r="K11752" t="s">
        <v>20</v>
      </c>
      <c r="L11752">
        <v>9500</v>
      </c>
      <c r="M11752">
        <v>44.165555599999998</v>
      </c>
      <c r="N11752">
        <v>-80.158333299999995</v>
      </c>
      <c r="O11752">
        <v>5422</v>
      </c>
    </row>
    <row r="11753" spans="1:15" x14ac:dyDescent="0.35">
      <c r="A11753">
        <v>-79.748888899999997</v>
      </c>
      <c r="B11753">
        <v>44.475000000000001</v>
      </c>
      <c r="C11753" t="s">
        <v>2281</v>
      </c>
      <c r="D11753">
        <v>2018</v>
      </c>
      <c r="E11753" t="s">
        <v>16</v>
      </c>
      <c r="H11753" t="s">
        <v>2346</v>
      </c>
      <c r="I11753" t="s">
        <v>2347</v>
      </c>
      <c r="J11753" t="s">
        <v>2305</v>
      </c>
      <c r="K11753" t="s">
        <v>20</v>
      </c>
      <c r="L11753">
        <v>999</v>
      </c>
      <c r="M11753">
        <v>44.475000000000001</v>
      </c>
      <c r="N11753">
        <v>-79.748888899999997</v>
      </c>
      <c r="O11753">
        <v>5423</v>
      </c>
    </row>
    <row r="11754" spans="1:15" x14ac:dyDescent="0.35">
      <c r="A11754">
        <v>-81.400973300000004</v>
      </c>
      <c r="B11754">
        <v>44.438907100000002</v>
      </c>
      <c r="C11754" t="s">
        <v>2281</v>
      </c>
      <c r="D11754">
        <v>2018</v>
      </c>
      <c r="E11754" t="s">
        <v>16</v>
      </c>
      <c r="H11754" t="s">
        <v>2348</v>
      </c>
      <c r="I11754" t="s">
        <v>2349</v>
      </c>
      <c r="J11754" t="s">
        <v>2350</v>
      </c>
      <c r="K11754" t="s">
        <v>20</v>
      </c>
      <c r="L11754">
        <v>200</v>
      </c>
      <c r="M11754">
        <v>44.438907100000002</v>
      </c>
      <c r="N11754">
        <v>-81.400973300000004</v>
      </c>
      <c r="O11754">
        <v>5424</v>
      </c>
    </row>
    <row r="11755" spans="1:15" x14ac:dyDescent="0.35">
      <c r="A11755">
        <v>-81.400973300000004</v>
      </c>
      <c r="B11755">
        <v>44.438907100000002</v>
      </c>
      <c r="C11755" t="s">
        <v>2281</v>
      </c>
      <c r="D11755">
        <v>2018</v>
      </c>
      <c r="E11755" t="s">
        <v>245</v>
      </c>
      <c r="H11755" t="s">
        <v>2348</v>
      </c>
      <c r="I11755" t="s">
        <v>2349</v>
      </c>
      <c r="J11755" t="s">
        <v>2350</v>
      </c>
      <c r="K11755" t="s">
        <v>20</v>
      </c>
      <c r="L11755">
        <v>500</v>
      </c>
      <c r="M11755">
        <v>44.438907100000002</v>
      </c>
      <c r="N11755">
        <v>-81.400973300000004</v>
      </c>
      <c r="O11755">
        <v>5431</v>
      </c>
    </row>
    <row r="11756" spans="1:15" x14ac:dyDescent="0.35">
      <c r="A11756">
        <v>-88.601919600000002</v>
      </c>
      <c r="B11756">
        <v>48.8772442</v>
      </c>
      <c r="C11756" t="s">
        <v>2391</v>
      </c>
      <c r="D11756">
        <v>2018</v>
      </c>
      <c r="E11756" t="s">
        <v>16</v>
      </c>
      <c r="H11756" t="s">
        <v>2459</v>
      </c>
      <c r="I11756" t="s">
        <v>2460</v>
      </c>
      <c r="J11756" t="s">
        <v>2461</v>
      </c>
      <c r="K11756" t="s">
        <v>20</v>
      </c>
      <c r="L11756">
        <v>1115</v>
      </c>
      <c r="M11756">
        <v>48.8772442</v>
      </c>
      <c r="N11756">
        <v>-88.601919600000002</v>
      </c>
      <c r="O11756">
        <v>6046</v>
      </c>
    </row>
    <row r="11757" spans="1:15" x14ac:dyDescent="0.35">
      <c r="A11757">
        <v>-88.535289899999995</v>
      </c>
      <c r="B11757">
        <v>48.968473299999999</v>
      </c>
      <c r="C11757" t="s">
        <v>2391</v>
      </c>
      <c r="D11757">
        <v>2018</v>
      </c>
      <c r="E11757" t="s">
        <v>16</v>
      </c>
      <c r="H11757" t="s">
        <v>2462</v>
      </c>
      <c r="I11757" t="s">
        <v>2463</v>
      </c>
      <c r="J11757" t="s">
        <v>2430</v>
      </c>
      <c r="K11757" t="s">
        <v>20</v>
      </c>
      <c r="L11757">
        <v>3902</v>
      </c>
      <c r="M11757">
        <v>48.968473299999999</v>
      </c>
      <c r="N11757">
        <v>-88.535289899999995</v>
      </c>
      <c r="O11757">
        <v>6047</v>
      </c>
    </row>
    <row r="11758" spans="1:15" x14ac:dyDescent="0.35">
      <c r="A11758">
        <v>-88.478005499999995</v>
      </c>
      <c r="B11758">
        <v>49.006789099999999</v>
      </c>
      <c r="C11758" t="s">
        <v>2391</v>
      </c>
      <c r="D11758">
        <v>2018</v>
      </c>
      <c r="E11758" t="s">
        <v>16</v>
      </c>
      <c r="H11758" t="s">
        <v>2464</v>
      </c>
      <c r="I11758" t="s">
        <v>2465</v>
      </c>
      <c r="J11758" t="s">
        <v>2430</v>
      </c>
      <c r="K11758" t="s">
        <v>20</v>
      </c>
      <c r="L11758">
        <v>4418</v>
      </c>
      <c r="M11758">
        <v>49.006789099999999</v>
      </c>
      <c r="N11758">
        <v>-88.478005499999995</v>
      </c>
      <c r="O11758">
        <v>6048</v>
      </c>
    </row>
    <row r="11759" spans="1:15" x14ac:dyDescent="0.35">
      <c r="A11759">
        <v>-88.482523599999993</v>
      </c>
      <c r="B11759">
        <v>48.953870199999997</v>
      </c>
      <c r="C11759" t="s">
        <v>2391</v>
      </c>
      <c r="D11759">
        <v>2018</v>
      </c>
      <c r="E11759" t="s">
        <v>16</v>
      </c>
      <c r="H11759" t="s">
        <v>2466</v>
      </c>
      <c r="I11759" t="s">
        <v>2467</v>
      </c>
      <c r="J11759" t="s">
        <v>2430</v>
      </c>
      <c r="K11759" t="s">
        <v>20</v>
      </c>
      <c r="L11759">
        <v>2190</v>
      </c>
      <c r="M11759">
        <v>48.953870199999997</v>
      </c>
      <c r="N11759">
        <v>-88.482523599999993</v>
      </c>
      <c r="O11759">
        <v>6049</v>
      </c>
    </row>
    <row r="11760" spans="1:15" x14ac:dyDescent="0.35">
      <c r="A11760">
        <v>-88.599058299999996</v>
      </c>
      <c r="B11760">
        <v>48.873055700000002</v>
      </c>
      <c r="C11760" t="s">
        <v>2391</v>
      </c>
      <c r="D11760">
        <v>2018</v>
      </c>
      <c r="E11760" t="s">
        <v>16</v>
      </c>
      <c r="H11760" t="s">
        <v>2468</v>
      </c>
      <c r="I11760" t="s">
        <v>2469</v>
      </c>
      <c r="J11760" t="s">
        <v>2461</v>
      </c>
      <c r="K11760" t="s">
        <v>20</v>
      </c>
      <c r="L11760">
        <v>1115</v>
      </c>
      <c r="M11760">
        <v>48.873055700000002</v>
      </c>
      <c r="N11760">
        <v>-88.599058299999996</v>
      </c>
      <c r="O11760">
        <v>6050</v>
      </c>
    </row>
    <row r="11761" spans="1:15" x14ac:dyDescent="0.35">
      <c r="A11761">
        <v>-88.470099399999995</v>
      </c>
      <c r="B11761">
        <v>48.949441200000003</v>
      </c>
      <c r="C11761" t="s">
        <v>2391</v>
      </c>
      <c r="D11761">
        <v>2018</v>
      </c>
      <c r="E11761" t="s">
        <v>16</v>
      </c>
      <c r="H11761" t="s">
        <v>2470</v>
      </c>
      <c r="I11761" t="s">
        <v>2471</v>
      </c>
      <c r="J11761" t="s">
        <v>2430</v>
      </c>
      <c r="K11761" t="s">
        <v>20</v>
      </c>
      <c r="L11761">
        <v>2190</v>
      </c>
      <c r="M11761">
        <v>48.949441200000003</v>
      </c>
      <c r="N11761">
        <v>-88.470099399999995</v>
      </c>
      <c r="O11761">
        <v>6051</v>
      </c>
    </row>
    <row r="11762" spans="1:15" x14ac:dyDescent="0.35">
      <c r="A11762">
        <v>-88.428499599999995</v>
      </c>
      <c r="B11762">
        <v>48.9419574</v>
      </c>
      <c r="C11762" t="s">
        <v>2391</v>
      </c>
      <c r="D11762">
        <v>2018</v>
      </c>
      <c r="E11762" t="s">
        <v>16</v>
      </c>
      <c r="H11762" t="s">
        <v>2472</v>
      </c>
      <c r="I11762" t="s">
        <v>2473</v>
      </c>
      <c r="J11762" t="s">
        <v>2437</v>
      </c>
      <c r="K11762" t="s">
        <v>20</v>
      </c>
      <c r="L11762">
        <v>1893</v>
      </c>
      <c r="M11762">
        <v>48.9419574</v>
      </c>
      <c r="N11762">
        <v>-88.428499599999995</v>
      </c>
      <c r="O11762">
        <v>6052</v>
      </c>
    </row>
    <row r="11763" spans="1:15" x14ac:dyDescent="0.35">
      <c r="A11763">
        <v>-88.599399000000005</v>
      </c>
      <c r="B11763">
        <v>49.063141100000003</v>
      </c>
      <c r="C11763" t="s">
        <v>2391</v>
      </c>
      <c r="D11763">
        <v>2018</v>
      </c>
      <c r="E11763" t="s">
        <v>16</v>
      </c>
      <c r="H11763" t="s">
        <v>2474</v>
      </c>
      <c r="I11763" t="s">
        <v>2475</v>
      </c>
      <c r="J11763" t="s">
        <v>2476</v>
      </c>
      <c r="K11763" t="s">
        <v>20</v>
      </c>
      <c r="L11763">
        <v>1672</v>
      </c>
      <c r="M11763">
        <v>49.063141100000003</v>
      </c>
      <c r="N11763">
        <v>-88.599399000000005</v>
      </c>
      <c r="O11763">
        <v>6053</v>
      </c>
    </row>
    <row r="11764" spans="1:15" x14ac:dyDescent="0.35">
      <c r="A11764">
        <v>-86.467422999999997</v>
      </c>
      <c r="B11764">
        <v>50.090490600000003</v>
      </c>
      <c r="C11764" t="s">
        <v>2391</v>
      </c>
      <c r="D11764">
        <v>2018</v>
      </c>
      <c r="E11764" t="s">
        <v>16</v>
      </c>
      <c r="H11764" t="s">
        <v>2477</v>
      </c>
      <c r="I11764" t="s">
        <v>2478</v>
      </c>
      <c r="J11764" t="s">
        <v>2402</v>
      </c>
      <c r="K11764" t="s">
        <v>20</v>
      </c>
      <c r="L11764">
        <v>2500</v>
      </c>
      <c r="M11764">
        <v>50.090490600000003</v>
      </c>
      <c r="N11764">
        <v>-86.467422999999997</v>
      </c>
      <c r="O11764">
        <v>6054</v>
      </c>
    </row>
    <row r="11765" spans="1:15" x14ac:dyDescent="0.35">
      <c r="A11765">
        <v>-88.468611199999998</v>
      </c>
      <c r="B11765">
        <v>49.001097999999999</v>
      </c>
      <c r="C11765" t="s">
        <v>2391</v>
      </c>
      <c r="D11765">
        <v>2018</v>
      </c>
      <c r="E11765" t="s">
        <v>16</v>
      </c>
      <c r="H11765" t="s">
        <v>2479</v>
      </c>
      <c r="I11765" t="s">
        <v>2480</v>
      </c>
      <c r="J11765" t="s">
        <v>2430</v>
      </c>
      <c r="K11765" t="s">
        <v>20</v>
      </c>
      <c r="L11765">
        <v>1672</v>
      </c>
      <c r="M11765">
        <v>49.001097999999999</v>
      </c>
      <c r="N11765">
        <v>-88.468611199999998</v>
      </c>
      <c r="O11765">
        <v>6055</v>
      </c>
    </row>
    <row r="11766" spans="1:15" x14ac:dyDescent="0.35">
      <c r="A11766">
        <v>-88.571674299999998</v>
      </c>
      <c r="B11766">
        <v>48.873972100000003</v>
      </c>
      <c r="C11766" t="s">
        <v>2391</v>
      </c>
      <c r="D11766">
        <v>2018</v>
      </c>
      <c r="E11766" t="s">
        <v>16</v>
      </c>
      <c r="H11766" t="s">
        <v>2481</v>
      </c>
      <c r="I11766" t="s">
        <v>2482</v>
      </c>
      <c r="J11766" t="s">
        <v>2461</v>
      </c>
      <c r="K11766" t="s">
        <v>20</v>
      </c>
      <c r="L11766">
        <v>1115</v>
      </c>
      <c r="M11766">
        <v>48.873972100000003</v>
      </c>
      <c r="N11766">
        <v>-88.571674299999998</v>
      </c>
      <c r="O11766">
        <v>6056</v>
      </c>
    </row>
    <row r="11767" spans="1:15" x14ac:dyDescent="0.35">
      <c r="A11767">
        <v>-88.439287100000001</v>
      </c>
      <c r="B11767">
        <v>49.036822100000002</v>
      </c>
      <c r="C11767" t="s">
        <v>2391</v>
      </c>
      <c r="D11767">
        <v>2018</v>
      </c>
      <c r="E11767" t="s">
        <v>16</v>
      </c>
      <c r="H11767" t="s">
        <v>2483</v>
      </c>
      <c r="I11767" t="s">
        <v>2484</v>
      </c>
      <c r="J11767" t="s">
        <v>2430</v>
      </c>
      <c r="K11767" t="s">
        <v>20</v>
      </c>
      <c r="L11767">
        <v>1643</v>
      </c>
      <c r="M11767">
        <v>49.036822100000002</v>
      </c>
      <c r="N11767">
        <v>-88.439287100000001</v>
      </c>
      <c r="O11767">
        <v>6057</v>
      </c>
    </row>
    <row r="11768" spans="1:15" x14ac:dyDescent="0.35">
      <c r="A11768">
        <v>-88.472121400000006</v>
      </c>
      <c r="B11768">
        <v>49.036677699999998</v>
      </c>
      <c r="C11768" t="s">
        <v>2391</v>
      </c>
      <c r="D11768">
        <v>2018</v>
      </c>
      <c r="E11768" t="s">
        <v>16</v>
      </c>
      <c r="H11768" t="s">
        <v>2485</v>
      </c>
      <c r="I11768" t="s">
        <v>2486</v>
      </c>
      <c r="J11768" t="s">
        <v>2430</v>
      </c>
      <c r="K11768" t="s">
        <v>20</v>
      </c>
      <c r="L11768">
        <v>2524</v>
      </c>
      <c r="M11768">
        <v>49.036677699999998</v>
      </c>
      <c r="N11768">
        <v>-88.472121400000006</v>
      </c>
      <c r="O11768">
        <v>6058</v>
      </c>
    </row>
    <row r="11769" spans="1:15" x14ac:dyDescent="0.35">
      <c r="A11769">
        <v>-86.491733199999999</v>
      </c>
      <c r="B11769">
        <v>49.506856300000003</v>
      </c>
      <c r="C11769" t="s">
        <v>2391</v>
      </c>
      <c r="D11769">
        <v>2018</v>
      </c>
      <c r="E11769" t="s">
        <v>16</v>
      </c>
      <c r="H11769" t="s">
        <v>2487</v>
      </c>
      <c r="I11769" t="s">
        <v>2488</v>
      </c>
      <c r="K11769" t="s">
        <v>20</v>
      </c>
      <c r="L11769">
        <v>3000</v>
      </c>
      <c r="M11769">
        <v>49.506856300000003</v>
      </c>
      <c r="N11769">
        <v>-86.491733199999999</v>
      </c>
      <c r="O11769">
        <v>6059</v>
      </c>
    </row>
    <row r="11770" spans="1:15" x14ac:dyDescent="0.35">
      <c r="A11770">
        <v>-86.500057200000001</v>
      </c>
      <c r="B11770">
        <v>49.503294599999997</v>
      </c>
      <c r="C11770" t="s">
        <v>2391</v>
      </c>
      <c r="D11770">
        <v>2018</v>
      </c>
      <c r="E11770" t="s">
        <v>16</v>
      </c>
      <c r="H11770" t="s">
        <v>2489</v>
      </c>
      <c r="I11770" t="s">
        <v>2490</v>
      </c>
      <c r="K11770" t="s">
        <v>20</v>
      </c>
      <c r="L11770">
        <v>2500</v>
      </c>
      <c r="M11770">
        <v>49.503294599999997</v>
      </c>
      <c r="N11770">
        <v>-86.500057200000001</v>
      </c>
      <c r="O11770">
        <v>6060</v>
      </c>
    </row>
    <row r="11771" spans="1:15" x14ac:dyDescent="0.35">
      <c r="A11771">
        <v>-86.445161999999996</v>
      </c>
      <c r="B11771">
        <v>50.1014141</v>
      </c>
      <c r="C11771" t="s">
        <v>2391</v>
      </c>
      <c r="D11771">
        <v>2018</v>
      </c>
      <c r="E11771" t="s">
        <v>16</v>
      </c>
      <c r="H11771" t="s">
        <v>2491</v>
      </c>
      <c r="I11771" t="s">
        <v>2492</v>
      </c>
      <c r="J11771" t="s">
        <v>2493</v>
      </c>
      <c r="K11771" t="s">
        <v>20</v>
      </c>
      <c r="L11771">
        <v>2500</v>
      </c>
      <c r="M11771">
        <v>50.1014141</v>
      </c>
      <c r="N11771">
        <v>-86.445161999999996</v>
      </c>
      <c r="O11771">
        <v>6061</v>
      </c>
    </row>
    <row r="11772" spans="1:15" x14ac:dyDescent="0.35">
      <c r="A11772">
        <v>-87.046383199999994</v>
      </c>
      <c r="B11772">
        <v>50.294063100000002</v>
      </c>
      <c r="C11772" t="s">
        <v>2391</v>
      </c>
      <c r="D11772">
        <v>2018</v>
      </c>
      <c r="E11772" t="s">
        <v>16</v>
      </c>
      <c r="H11772" t="s">
        <v>2403</v>
      </c>
      <c r="I11772" t="s">
        <v>2404</v>
      </c>
      <c r="J11772" t="s">
        <v>2405</v>
      </c>
      <c r="K11772" t="s">
        <v>20</v>
      </c>
      <c r="L11772">
        <v>3000</v>
      </c>
      <c r="M11772">
        <v>50.294063100000002</v>
      </c>
      <c r="N11772">
        <v>-87.046383199999994</v>
      </c>
      <c r="O11772">
        <v>6062</v>
      </c>
    </row>
    <row r="11773" spans="1:15" x14ac:dyDescent="0.35">
      <c r="A11773">
        <v>-88.420131400000002</v>
      </c>
      <c r="B11773">
        <v>49.032021700000001</v>
      </c>
      <c r="C11773" t="s">
        <v>2391</v>
      </c>
      <c r="D11773">
        <v>2018</v>
      </c>
      <c r="E11773" t="s">
        <v>16</v>
      </c>
      <c r="H11773" t="s">
        <v>2494</v>
      </c>
      <c r="I11773" t="s">
        <v>2495</v>
      </c>
      <c r="J11773" t="s">
        <v>2437</v>
      </c>
      <c r="K11773" t="s">
        <v>20</v>
      </c>
      <c r="L11773">
        <v>1893</v>
      </c>
      <c r="M11773">
        <v>49.032021700000001</v>
      </c>
      <c r="N11773">
        <v>-88.420131400000002</v>
      </c>
      <c r="O11773">
        <v>6063</v>
      </c>
    </row>
    <row r="11774" spans="1:15" x14ac:dyDescent="0.35">
      <c r="A11774">
        <v>-86.987848799999995</v>
      </c>
      <c r="B11774">
        <v>48.829143299999998</v>
      </c>
      <c r="C11774" t="s">
        <v>2391</v>
      </c>
      <c r="D11774">
        <v>2018</v>
      </c>
      <c r="E11774" t="s">
        <v>16</v>
      </c>
      <c r="H11774" t="s">
        <v>2496</v>
      </c>
      <c r="I11774" t="s">
        <v>2497</v>
      </c>
      <c r="J11774" t="s">
        <v>2498</v>
      </c>
      <c r="K11774" t="s">
        <v>20</v>
      </c>
      <c r="L11774">
        <v>1115</v>
      </c>
      <c r="M11774">
        <v>48.829143299999998</v>
      </c>
      <c r="N11774">
        <v>-86.987848799999995</v>
      </c>
      <c r="O11774">
        <v>6064</v>
      </c>
    </row>
    <row r="11775" spans="1:15" x14ac:dyDescent="0.35">
      <c r="A11775">
        <v>-88.584568899999994</v>
      </c>
      <c r="B11775">
        <v>49.031589500000003</v>
      </c>
      <c r="C11775" t="s">
        <v>2391</v>
      </c>
      <c r="D11775">
        <v>2018</v>
      </c>
      <c r="E11775" t="s">
        <v>16</v>
      </c>
      <c r="H11775" t="s">
        <v>2499</v>
      </c>
      <c r="I11775" t="s">
        <v>2500</v>
      </c>
      <c r="J11775" t="s">
        <v>2501</v>
      </c>
      <c r="K11775" t="s">
        <v>20</v>
      </c>
      <c r="L11775">
        <v>2190</v>
      </c>
      <c r="M11775">
        <v>49.031589500000003</v>
      </c>
      <c r="N11775">
        <v>-88.584568899999994</v>
      </c>
      <c r="O11775">
        <v>6065</v>
      </c>
    </row>
    <row r="11776" spans="1:15" x14ac:dyDescent="0.35">
      <c r="A11776">
        <v>-86.772344200000006</v>
      </c>
      <c r="B11776">
        <v>50.176114200000001</v>
      </c>
      <c r="C11776" t="s">
        <v>2391</v>
      </c>
      <c r="D11776">
        <v>2018</v>
      </c>
      <c r="E11776" t="s">
        <v>16</v>
      </c>
      <c r="H11776" t="s">
        <v>2502</v>
      </c>
      <c r="I11776" t="s">
        <v>2503</v>
      </c>
      <c r="J11776" t="s">
        <v>2504</v>
      </c>
      <c r="K11776" t="s">
        <v>20</v>
      </c>
      <c r="L11776">
        <v>2104</v>
      </c>
      <c r="M11776">
        <v>50.176114200000001</v>
      </c>
      <c r="N11776">
        <v>-86.772344200000006</v>
      </c>
      <c r="O11776">
        <v>6066</v>
      </c>
    </row>
    <row r="11777" spans="1:15" x14ac:dyDescent="0.35">
      <c r="A11777">
        <v>-86.978946399999998</v>
      </c>
      <c r="B11777">
        <v>48.820711600000003</v>
      </c>
      <c r="C11777" t="s">
        <v>2391</v>
      </c>
      <c r="D11777">
        <v>2018</v>
      </c>
      <c r="E11777" t="s">
        <v>16</v>
      </c>
      <c r="H11777" t="s">
        <v>2505</v>
      </c>
      <c r="I11777" t="s">
        <v>2506</v>
      </c>
      <c r="J11777" t="s">
        <v>2498</v>
      </c>
      <c r="K11777" t="s">
        <v>20</v>
      </c>
      <c r="L11777">
        <v>1115</v>
      </c>
      <c r="M11777">
        <v>48.820711600000003</v>
      </c>
      <c r="N11777">
        <v>-86.978946399999998</v>
      </c>
      <c r="O11777">
        <v>6067</v>
      </c>
    </row>
    <row r="11778" spans="1:15" x14ac:dyDescent="0.35">
      <c r="A11778">
        <v>-86.772344200000006</v>
      </c>
      <c r="B11778">
        <v>50.176114200000001</v>
      </c>
      <c r="C11778" t="s">
        <v>2391</v>
      </c>
      <c r="D11778">
        <v>2018</v>
      </c>
      <c r="E11778" t="s">
        <v>16</v>
      </c>
      <c r="H11778" t="s">
        <v>2502</v>
      </c>
      <c r="I11778" t="s">
        <v>2503</v>
      </c>
      <c r="J11778" t="s">
        <v>2504</v>
      </c>
      <c r="K11778" t="s">
        <v>492</v>
      </c>
      <c r="L11778">
        <v>10000</v>
      </c>
      <c r="M11778">
        <v>50.176114200000001</v>
      </c>
      <c r="N11778">
        <v>-86.772344200000006</v>
      </c>
      <c r="O11778">
        <v>6068</v>
      </c>
    </row>
    <row r="11779" spans="1:15" x14ac:dyDescent="0.35">
      <c r="A11779">
        <v>-86.383747700000001</v>
      </c>
      <c r="B11779">
        <v>50.379228400000002</v>
      </c>
      <c r="C11779" t="s">
        <v>2391</v>
      </c>
      <c r="D11779">
        <v>2018</v>
      </c>
      <c r="E11779" t="s">
        <v>320</v>
      </c>
      <c r="H11779" t="s">
        <v>2422</v>
      </c>
      <c r="I11779" t="s">
        <v>2423</v>
      </c>
      <c r="K11779" t="s">
        <v>20</v>
      </c>
      <c r="L11779">
        <v>1045</v>
      </c>
      <c r="M11779">
        <v>50.379228400000002</v>
      </c>
      <c r="N11779">
        <v>-86.383747700000001</v>
      </c>
      <c r="O11779">
        <v>6303</v>
      </c>
    </row>
    <row r="11780" spans="1:15" x14ac:dyDescent="0.35">
      <c r="A11780">
        <v>-86.772344200000006</v>
      </c>
      <c r="B11780">
        <v>50.176114200000001</v>
      </c>
      <c r="C11780" t="s">
        <v>2391</v>
      </c>
      <c r="D11780">
        <v>2018</v>
      </c>
      <c r="E11780" t="s">
        <v>320</v>
      </c>
      <c r="H11780" t="s">
        <v>2502</v>
      </c>
      <c r="I11780" t="s">
        <v>2503</v>
      </c>
      <c r="J11780" t="s">
        <v>2504</v>
      </c>
      <c r="K11780" t="s">
        <v>20</v>
      </c>
      <c r="L11780">
        <v>2911</v>
      </c>
      <c r="M11780">
        <v>50.176114200000001</v>
      </c>
      <c r="N11780">
        <v>-86.772344200000006</v>
      </c>
      <c r="O11780">
        <v>6304</v>
      </c>
    </row>
    <row r="11781" spans="1:15" x14ac:dyDescent="0.35">
      <c r="A11781">
        <v>-87.046383199999994</v>
      </c>
      <c r="B11781">
        <v>50.294063100000002</v>
      </c>
      <c r="C11781" t="s">
        <v>2391</v>
      </c>
      <c r="D11781">
        <v>2018</v>
      </c>
      <c r="E11781" t="s">
        <v>320</v>
      </c>
      <c r="H11781" t="s">
        <v>2403</v>
      </c>
      <c r="I11781" t="s">
        <v>2404</v>
      </c>
      <c r="J11781" t="s">
        <v>2405</v>
      </c>
      <c r="K11781" t="s">
        <v>20</v>
      </c>
      <c r="L11781">
        <v>1000</v>
      </c>
      <c r="M11781">
        <v>50.294063100000002</v>
      </c>
      <c r="N11781">
        <v>-87.046383199999994</v>
      </c>
      <c r="O11781">
        <v>6305</v>
      </c>
    </row>
    <row r="11782" spans="1:15" x14ac:dyDescent="0.35">
      <c r="A11782">
        <v>-86.822254299999997</v>
      </c>
      <c r="B11782">
        <v>49.899521999999997</v>
      </c>
      <c r="C11782" t="s">
        <v>2391</v>
      </c>
      <c r="D11782">
        <v>2018</v>
      </c>
      <c r="E11782" t="s">
        <v>320</v>
      </c>
      <c r="H11782" t="s">
        <v>2406</v>
      </c>
      <c r="I11782" t="s">
        <v>2407</v>
      </c>
      <c r="K11782" t="s">
        <v>20</v>
      </c>
      <c r="L11782">
        <v>1250</v>
      </c>
      <c r="M11782">
        <v>49.899521999999997</v>
      </c>
      <c r="N11782">
        <v>-86.822254299999997</v>
      </c>
      <c r="O11782">
        <v>6306</v>
      </c>
    </row>
    <row r="11783" spans="1:15" x14ac:dyDescent="0.35">
      <c r="A11783">
        <v>-86.383747700000001</v>
      </c>
      <c r="B11783">
        <v>50.379228400000002</v>
      </c>
      <c r="C11783" t="s">
        <v>2391</v>
      </c>
      <c r="D11783">
        <v>2018</v>
      </c>
      <c r="E11783" t="s">
        <v>59</v>
      </c>
      <c r="H11783" t="s">
        <v>2422</v>
      </c>
      <c r="I11783" t="s">
        <v>2423</v>
      </c>
      <c r="K11783" t="s">
        <v>20</v>
      </c>
      <c r="L11783">
        <v>3500</v>
      </c>
      <c r="M11783">
        <v>50.379228400000002</v>
      </c>
      <c r="N11783">
        <v>-86.383747700000001</v>
      </c>
      <c r="O11783">
        <v>6318</v>
      </c>
    </row>
    <row r="11784" spans="1:15" x14ac:dyDescent="0.35">
      <c r="A11784">
        <v>-88.150159200000004</v>
      </c>
      <c r="B11784">
        <v>49.249486300000001</v>
      </c>
      <c r="C11784" t="s">
        <v>2391</v>
      </c>
      <c r="D11784">
        <v>2018</v>
      </c>
      <c r="E11784" t="s">
        <v>59</v>
      </c>
      <c r="H11784" t="s">
        <v>2623</v>
      </c>
      <c r="I11784" t="s">
        <v>2624</v>
      </c>
      <c r="K11784" t="s">
        <v>20</v>
      </c>
      <c r="L11784">
        <v>3000</v>
      </c>
      <c r="M11784">
        <v>49.249486300000001</v>
      </c>
      <c r="N11784">
        <v>-88.150159200000004</v>
      </c>
      <c r="O11784">
        <v>6319</v>
      </c>
    </row>
    <row r="11785" spans="1:15" x14ac:dyDescent="0.35">
      <c r="A11785">
        <v>-79.329659599999999</v>
      </c>
      <c r="B11785">
        <v>45.988836800000001</v>
      </c>
      <c r="C11785" t="s">
        <v>2639</v>
      </c>
      <c r="D11785">
        <v>2018</v>
      </c>
      <c r="E11785" t="s">
        <v>16</v>
      </c>
      <c r="H11785" t="s">
        <v>2821</v>
      </c>
      <c r="I11785" t="s">
        <v>2822</v>
      </c>
      <c r="J11785" t="s">
        <v>2823</v>
      </c>
      <c r="K11785" t="s">
        <v>20</v>
      </c>
      <c r="L11785">
        <v>600</v>
      </c>
      <c r="M11785">
        <v>45.988836800000001</v>
      </c>
      <c r="N11785">
        <v>-79.329659599999999</v>
      </c>
      <c r="O11785">
        <v>7032</v>
      </c>
    </row>
    <row r="11786" spans="1:15" x14ac:dyDescent="0.35">
      <c r="A11786">
        <v>-79.464754900000003</v>
      </c>
      <c r="B11786">
        <v>46.389778399999997</v>
      </c>
      <c r="C11786" t="s">
        <v>2639</v>
      </c>
      <c r="D11786">
        <v>2018</v>
      </c>
      <c r="E11786" t="s">
        <v>16</v>
      </c>
      <c r="H11786" t="s">
        <v>2824</v>
      </c>
      <c r="I11786" t="s">
        <v>2825</v>
      </c>
      <c r="J11786" t="s">
        <v>2698</v>
      </c>
      <c r="K11786" t="s">
        <v>20</v>
      </c>
      <c r="L11786">
        <v>397</v>
      </c>
      <c r="M11786">
        <v>46.389778399999997</v>
      </c>
      <c r="N11786">
        <v>-79.464754900000003</v>
      </c>
      <c r="O11786">
        <v>7033</v>
      </c>
    </row>
    <row r="11787" spans="1:15" x14ac:dyDescent="0.35">
      <c r="A11787">
        <v>-79.464754900000003</v>
      </c>
      <c r="B11787">
        <v>46.389778399999997</v>
      </c>
      <c r="C11787" t="s">
        <v>2639</v>
      </c>
      <c r="D11787">
        <v>2018</v>
      </c>
      <c r="E11787" t="s">
        <v>16</v>
      </c>
      <c r="H11787" t="s">
        <v>2824</v>
      </c>
      <c r="I11787" t="s">
        <v>2825</v>
      </c>
      <c r="J11787" t="s">
        <v>2698</v>
      </c>
      <c r="K11787" t="s">
        <v>20</v>
      </c>
      <c r="L11787">
        <v>500</v>
      </c>
      <c r="M11787">
        <v>46.389778399999997</v>
      </c>
      <c r="N11787">
        <v>-79.464754900000003</v>
      </c>
      <c r="O11787">
        <v>7034</v>
      </c>
    </row>
    <row r="11788" spans="1:15" x14ac:dyDescent="0.35">
      <c r="A11788">
        <v>-79.162098400000005</v>
      </c>
      <c r="B11788">
        <v>46.503428499999998</v>
      </c>
      <c r="C11788" t="s">
        <v>2639</v>
      </c>
      <c r="D11788">
        <v>2018</v>
      </c>
      <c r="E11788" t="s">
        <v>16</v>
      </c>
      <c r="H11788" t="s">
        <v>2827</v>
      </c>
      <c r="I11788" t="s">
        <v>2828</v>
      </c>
      <c r="J11788" t="s">
        <v>2806</v>
      </c>
      <c r="K11788" t="s">
        <v>20</v>
      </c>
      <c r="L11788">
        <v>750</v>
      </c>
      <c r="M11788">
        <v>46.503428499999998</v>
      </c>
      <c r="N11788">
        <v>-79.162098400000005</v>
      </c>
      <c r="O11788">
        <v>7035</v>
      </c>
    </row>
    <row r="11789" spans="1:15" x14ac:dyDescent="0.35">
      <c r="A11789">
        <v>-79.066678100000004</v>
      </c>
      <c r="B11789">
        <v>46.497561699999999</v>
      </c>
      <c r="C11789" t="s">
        <v>2639</v>
      </c>
      <c r="D11789">
        <v>2018</v>
      </c>
      <c r="E11789" t="s">
        <v>16</v>
      </c>
      <c r="H11789" t="s">
        <v>2810</v>
      </c>
      <c r="I11789" t="s">
        <v>2811</v>
      </c>
      <c r="J11789" t="s">
        <v>2802</v>
      </c>
      <c r="K11789" t="s">
        <v>20</v>
      </c>
      <c r="L11789">
        <v>750</v>
      </c>
      <c r="M11789">
        <v>46.497561699999999</v>
      </c>
      <c r="N11789">
        <v>-79.066678100000004</v>
      </c>
      <c r="O11789">
        <v>7036</v>
      </c>
    </row>
    <row r="11790" spans="1:15" x14ac:dyDescent="0.35">
      <c r="A11790">
        <v>-79.7822678</v>
      </c>
      <c r="B11790">
        <v>47.2676461</v>
      </c>
      <c r="C11790" t="s">
        <v>2639</v>
      </c>
      <c r="D11790">
        <v>2018</v>
      </c>
      <c r="E11790" t="s">
        <v>16</v>
      </c>
      <c r="H11790" t="s">
        <v>2907</v>
      </c>
      <c r="I11790" t="s">
        <v>2908</v>
      </c>
      <c r="J11790" t="s">
        <v>2659</v>
      </c>
      <c r="K11790" t="s">
        <v>20</v>
      </c>
      <c r="L11790">
        <v>500</v>
      </c>
      <c r="M11790">
        <v>47.2676461</v>
      </c>
      <c r="N11790">
        <v>-79.7822678</v>
      </c>
      <c r="O11790">
        <v>7037</v>
      </c>
    </row>
    <row r="11791" spans="1:15" x14ac:dyDescent="0.35">
      <c r="A11791">
        <v>-80.100695900000005</v>
      </c>
      <c r="B11791">
        <v>46.7091943</v>
      </c>
      <c r="C11791" t="s">
        <v>2639</v>
      </c>
      <c r="D11791">
        <v>2018</v>
      </c>
      <c r="E11791" t="s">
        <v>16</v>
      </c>
      <c r="H11791" t="s">
        <v>2897</v>
      </c>
      <c r="I11791" t="s">
        <v>2898</v>
      </c>
      <c r="J11791" t="s">
        <v>2768</v>
      </c>
      <c r="K11791" t="s">
        <v>20</v>
      </c>
      <c r="L11791">
        <v>400</v>
      </c>
      <c r="M11791">
        <v>46.7091943</v>
      </c>
      <c r="N11791">
        <v>-80.100695900000005</v>
      </c>
      <c r="O11791">
        <v>7038</v>
      </c>
    </row>
    <row r="11792" spans="1:15" x14ac:dyDescent="0.35">
      <c r="A11792">
        <v>-79.761426999999998</v>
      </c>
      <c r="B11792">
        <v>47.158402199999998</v>
      </c>
      <c r="C11792" t="s">
        <v>2639</v>
      </c>
      <c r="D11792">
        <v>2018</v>
      </c>
      <c r="E11792" t="s">
        <v>16</v>
      </c>
      <c r="H11792" t="s">
        <v>2905</v>
      </c>
      <c r="I11792" t="s">
        <v>2906</v>
      </c>
      <c r="J11792" t="s">
        <v>2670</v>
      </c>
      <c r="K11792" t="s">
        <v>20</v>
      </c>
      <c r="L11792">
        <v>500</v>
      </c>
      <c r="M11792">
        <v>47.158402199999998</v>
      </c>
      <c r="N11792">
        <v>-79.761426999999998</v>
      </c>
      <c r="O11792">
        <v>7039</v>
      </c>
    </row>
    <row r="11793" spans="1:15" x14ac:dyDescent="0.35">
      <c r="A11793">
        <v>-80.024216899999999</v>
      </c>
      <c r="B11793">
        <v>47.357570199999998</v>
      </c>
      <c r="C11793" t="s">
        <v>2639</v>
      </c>
      <c r="D11793">
        <v>2018</v>
      </c>
      <c r="E11793" t="s">
        <v>16</v>
      </c>
      <c r="H11793" t="s">
        <v>2903</v>
      </c>
      <c r="I11793" t="s">
        <v>2904</v>
      </c>
      <c r="J11793" t="s">
        <v>2703</v>
      </c>
      <c r="K11793" t="s">
        <v>20</v>
      </c>
      <c r="L11793">
        <v>1000</v>
      </c>
      <c r="M11793">
        <v>47.357570199999998</v>
      </c>
      <c r="N11793">
        <v>-80.024216899999999</v>
      </c>
      <c r="O11793">
        <v>7040</v>
      </c>
    </row>
    <row r="11794" spans="1:15" x14ac:dyDescent="0.35">
      <c r="A11794">
        <v>-79.117933699999995</v>
      </c>
      <c r="B11794">
        <v>46.423510800000003</v>
      </c>
      <c r="C11794" t="s">
        <v>2639</v>
      </c>
      <c r="D11794">
        <v>2018</v>
      </c>
      <c r="E11794" t="s">
        <v>16</v>
      </c>
      <c r="H11794" t="s">
        <v>2829</v>
      </c>
      <c r="I11794" t="s">
        <v>2830</v>
      </c>
      <c r="J11794" t="s">
        <v>2831</v>
      </c>
      <c r="K11794" t="s">
        <v>20</v>
      </c>
      <c r="L11794">
        <v>500</v>
      </c>
      <c r="M11794">
        <v>46.423510800000003</v>
      </c>
      <c r="N11794">
        <v>-79.117933699999995</v>
      </c>
      <c r="O11794">
        <v>7041</v>
      </c>
    </row>
    <row r="11795" spans="1:15" x14ac:dyDescent="0.35">
      <c r="A11795">
        <v>-79.3533963</v>
      </c>
      <c r="B11795">
        <v>46.728635199999999</v>
      </c>
      <c r="C11795" t="s">
        <v>2639</v>
      </c>
      <c r="D11795">
        <v>2018</v>
      </c>
      <c r="E11795" t="s">
        <v>16</v>
      </c>
      <c r="H11795" t="s">
        <v>2986</v>
      </c>
      <c r="I11795" t="s">
        <v>2987</v>
      </c>
      <c r="J11795" t="s">
        <v>2709</v>
      </c>
      <c r="K11795" t="s">
        <v>20</v>
      </c>
      <c r="L11795">
        <v>430</v>
      </c>
      <c r="M11795">
        <v>46.728635199999999</v>
      </c>
      <c r="N11795">
        <v>-79.3533963</v>
      </c>
      <c r="O11795">
        <v>7042</v>
      </c>
    </row>
    <row r="11796" spans="1:15" x14ac:dyDescent="0.35">
      <c r="A11796">
        <v>-79.336997299999993</v>
      </c>
      <c r="B11796">
        <v>46.753470700000001</v>
      </c>
      <c r="C11796" t="s">
        <v>2639</v>
      </c>
      <c r="D11796">
        <v>2018</v>
      </c>
      <c r="E11796" t="s">
        <v>16</v>
      </c>
      <c r="H11796" t="s">
        <v>2988</v>
      </c>
      <c r="I11796" t="s">
        <v>2989</v>
      </c>
      <c r="J11796" t="s">
        <v>2709</v>
      </c>
      <c r="K11796" t="s">
        <v>20</v>
      </c>
      <c r="L11796">
        <v>205</v>
      </c>
      <c r="M11796">
        <v>46.753470700000001</v>
      </c>
      <c r="N11796">
        <v>-79.336997299999993</v>
      </c>
      <c r="O11796">
        <v>7043</v>
      </c>
    </row>
    <row r="11797" spans="1:15" x14ac:dyDescent="0.35">
      <c r="A11797">
        <v>-79.629692199999994</v>
      </c>
      <c r="B11797">
        <v>47.218091000000001</v>
      </c>
      <c r="C11797" t="s">
        <v>2639</v>
      </c>
      <c r="D11797">
        <v>2018</v>
      </c>
      <c r="E11797" t="s">
        <v>16</v>
      </c>
      <c r="H11797" t="s">
        <v>2901</v>
      </c>
      <c r="I11797" t="s">
        <v>2902</v>
      </c>
      <c r="J11797" t="s">
        <v>2688</v>
      </c>
      <c r="K11797" t="s">
        <v>20</v>
      </c>
      <c r="L11797">
        <v>1000</v>
      </c>
      <c r="M11797">
        <v>47.218091000000001</v>
      </c>
      <c r="N11797">
        <v>-79.629692199999994</v>
      </c>
      <c r="O11797">
        <v>7044</v>
      </c>
    </row>
    <row r="11798" spans="1:15" x14ac:dyDescent="0.35">
      <c r="A11798">
        <v>-79.777297000000004</v>
      </c>
      <c r="B11798">
        <v>47.023724899999998</v>
      </c>
      <c r="C11798" t="s">
        <v>2639</v>
      </c>
      <c r="D11798">
        <v>2018</v>
      </c>
      <c r="E11798" t="s">
        <v>16</v>
      </c>
      <c r="H11798" t="s">
        <v>2812</v>
      </c>
      <c r="I11798" t="s">
        <v>2813</v>
      </c>
      <c r="J11798" t="s">
        <v>2727</v>
      </c>
      <c r="K11798" t="s">
        <v>20</v>
      </c>
      <c r="L11798">
        <v>1000</v>
      </c>
      <c r="M11798">
        <v>47.023724899999998</v>
      </c>
      <c r="N11798">
        <v>-79.777297000000004</v>
      </c>
      <c r="O11798">
        <v>7045</v>
      </c>
    </row>
    <row r="11799" spans="1:15" x14ac:dyDescent="0.35">
      <c r="A11799">
        <v>-80.125625700000001</v>
      </c>
      <c r="B11799">
        <v>46.967521599999998</v>
      </c>
      <c r="C11799" t="s">
        <v>2639</v>
      </c>
      <c r="D11799">
        <v>2018</v>
      </c>
      <c r="E11799" t="s">
        <v>16</v>
      </c>
      <c r="H11799" t="s">
        <v>1310</v>
      </c>
      <c r="I11799" t="s">
        <v>2909</v>
      </c>
      <c r="J11799" t="s">
        <v>2910</v>
      </c>
      <c r="K11799" t="s">
        <v>20</v>
      </c>
      <c r="L11799">
        <v>500</v>
      </c>
      <c r="M11799">
        <v>46.967521599999998</v>
      </c>
      <c r="N11799">
        <v>-80.125625700000001</v>
      </c>
      <c r="O11799">
        <v>7046</v>
      </c>
    </row>
    <row r="11800" spans="1:15" x14ac:dyDescent="0.35">
      <c r="A11800">
        <v>-79.294822600000003</v>
      </c>
      <c r="B11800">
        <v>46.343485999999999</v>
      </c>
      <c r="C11800" t="s">
        <v>2639</v>
      </c>
      <c r="D11800">
        <v>2018</v>
      </c>
      <c r="E11800" t="s">
        <v>320</v>
      </c>
      <c r="H11800" t="s">
        <v>2696</v>
      </c>
      <c r="I11800" t="s">
        <v>2697</v>
      </c>
      <c r="J11800" t="s">
        <v>2698</v>
      </c>
      <c r="K11800" t="s">
        <v>20</v>
      </c>
      <c r="L11800">
        <v>1999</v>
      </c>
      <c r="M11800">
        <v>46.343485999999999</v>
      </c>
      <c r="N11800">
        <v>-79.294822600000003</v>
      </c>
      <c r="O11800">
        <v>7094</v>
      </c>
    </row>
    <row r="11801" spans="1:15" x14ac:dyDescent="0.35">
      <c r="A11801">
        <v>-80.021084200000004</v>
      </c>
      <c r="B11801">
        <v>47.364418200000003</v>
      </c>
      <c r="C11801" t="s">
        <v>2639</v>
      </c>
      <c r="D11801">
        <v>2018</v>
      </c>
      <c r="E11801" t="s">
        <v>320</v>
      </c>
      <c r="H11801" t="s">
        <v>2701</v>
      </c>
      <c r="I11801" t="s">
        <v>2702</v>
      </c>
      <c r="J11801" t="s">
        <v>2703</v>
      </c>
      <c r="K11801" t="s">
        <v>20</v>
      </c>
      <c r="L11801">
        <v>1500</v>
      </c>
      <c r="M11801">
        <v>47.364418200000003</v>
      </c>
      <c r="N11801">
        <v>-80.021084200000004</v>
      </c>
      <c r="O11801">
        <v>7095</v>
      </c>
    </row>
    <row r="11802" spans="1:15" x14ac:dyDescent="0.35">
      <c r="A11802">
        <v>-79.795744499999998</v>
      </c>
      <c r="B11802">
        <v>46.788142000000001</v>
      </c>
      <c r="C11802" t="s">
        <v>2639</v>
      </c>
      <c r="D11802">
        <v>2018</v>
      </c>
      <c r="E11802" t="s">
        <v>59</v>
      </c>
      <c r="H11802" t="s">
        <v>2736</v>
      </c>
      <c r="I11802" t="s">
        <v>2737</v>
      </c>
      <c r="J11802" t="s">
        <v>2738</v>
      </c>
      <c r="K11802" t="s">
        <v>20</v>
      </c>
      <c r="L11802">
        <v>1600</v>
      </c>
      <c r="M11802">
        <v>46.788142000000001</v>
      </c>
      <c r="N11802">
        <v>-79.795744499999998</v>
      </c>
      <c r="O11802">
        <v>7415</v>
      </c>
    </row>
    <row r="11803" spans="1:15" x14ac:dyDescent="0.35">
      <c r="A11803">
        <v>-79.910940800000006</v>
      </c>
      <c r="B11803">
        <v>47.181653300000001</v>
      </c>
      <c r="C11803" t="s">
        <v>2639</v>
      </c>
      <c r="D11803">
        <v>2018</v>
      </c>
      <c r="E11803" t="s">
        <v>59</v>
      </c>
      <c r="H11803" t="s">
        <v>2739</v>
      </c>
      <c r="I11803" t="s">
        <v>2740</v>
      </c>
      <c r="J11803" t="s">
        <v>2741</v>
      </c>
      <c r="K11803" t="s">
        <v>20</v>
      </c>
      <c r="L11803">
        <v>1000</v>
      </c>
      <c r="M11803">
        <v>47.181653300000001</v>
      </c>
      <c r="N11803">
        <v>-79.910940800000006</v>
      </c>
      <c r="O11803">
        <v>7510</v>
      </c>
    </row>
    <row r="11804" spans="1:15" x14ac:dyDescent="0.35">
      <c r="A11804">
        <v>-78.920577899999998</v>
      </c>
      <c r="B11804">
        <v>45.340893399999999</v>
      </c>
      <c r="C11804" t="s">
        <v>2999</v>
      </c>
      <c r="D11804">
        <v>2018</v>
      </c>
      <c r="E11804" t="s">
        <v>59</v>
      </c>
      <c r="H11804" t="s">
        <v>3109</v>
      </c>
      <c r="I11804" t="s">
        <v>3110</v>
      </c>
      <c r="J11804" t="s">
        <v>3006</v>
      </c>
      <c r="K11804" t="s">
        <v>20</v>
      </c>
      <c r="L11804">
        <v>400</v>
      </c>
      <c r="M11804">
        <v>45.340893399999999</v>
      </c>
      <c r="N11804">
        <v>-78.920577899999998</v>
      </c>
      <c r="O11804">
        <v>8436</v>
      </c>
    </row>
    <row r="11805" spans="1:15" x14ac:dyDescent="0.35">
      <c r="A11805">
        <v>-78.700115699999998</v>
      </c>
      <c r="B11805">
        <v>45.332163199999997</v>
      </c>
      <c r="C11805" t="s">
        <v>2999</v>
      </c>
      <c r="D11805">
        <v>2018</v>
      </c>
      <c r="E11805" t="s">
        <v>16</v>
      </c>
      <c r="H11805" t="s">
        <v>3268</v>
      </c>
      <c r="I11805" t="s">
        <v>3269</v>
      </c>
      <c r="J11805" t="s">
        <v>3029</v>
      </c>
      <c r="K11805" t="s">
        <v>20</v>
      </c>
      <c r="L11805">
        <v>400</v>
      </c>
      <c r="M11805">
        <v>45.332163199999997</v>
      </c>
      <c r="N11805">
        <v>-78.700115699999998</v>
      </c>
      <c r="O11805">
        <v>8798</v>
      </c>
    </row>
    <row r="11806" spans="1:15" x14ac:dyDescent="0.35">
      <c r="A11806">
        <v>-79.083707500000003</v>
      </c>
      <c r="B11806">
        <v>45.687596599999999</v>
      </c>
      <c r="C11806" t="s">
        <v>2999</v>
      </c>
      <c r="D11806">
        <v>2018</v>
      </c>
      <c r="E11806" t="s">
        <v>16</v>
      </c>
      <c r="H11806" t="s">
        <v>3261</v>
      </c>
      <c r="I11806" t="s">
        <v>3262</v>
      </c>
      <c r="J11806" t="s">
        <v>3025</v>
      </c>
      <c r="K11806" t="s">
        <v>20</v>
      </c>
      <c r="L11806">
        <v>1000</v>
      </c>
      <c r="M11806">
        <v>45.687596599999999</v>
      </c>
      <c r="N11806">
        <v>-79.083707500000003</v>
      </c>
      <c r="O11806">
        <v>8799</v>
      </c>
    </row>
    <row r="11807" spans="1:15" x14ac:dyDescent="0.35">
      <c r="A11807">
        <v>-79.499882700000001</v>
      </c>
      <c r="B11807">
        <v>45.250957100000001</v>
      </c>
      <c r="C11807" t="s">
        <v>2999</v>
      </c>
      <c r="D11807">
        <v>2018</v>
      </c>
      <c r="E11807" t="s">
        <v>16</v>
      </c>
      <c r="H11807" t="s">
        <v>3263</v>
      </c>
      <c r="I11807" t="s">
        <v>3264</v>
      </c>
      <c r="J11807" t="s">
        <v>3265</v>
      </c>
      <c r="K11807" t="s">
        <v>20</v>
      </c>
      <c r="L11807">
        <v>300</v>
      </c>
      <c r="M11807">
        <v>45.250957100000001</v>
      </c>
      <c r="N11807">
        <v>-79.499882700000001</v>
      </c>
      <c r="O11807">
        <v>8800</v>
      </c>
    </row>
    <row r="11808" spans="1:15" x14ac:dyDescent="0.35">
      <c r="A11808">
        <v>-79.124334599999997</v>
      </c>
      <c r="B11808">
        <v>45.778281800000002</v>
      </c>
      <c r="C11808" t="s">
        <v>2999</v>
      </c>
      <c r="D11808">
        <v>2018</v>
      </c>
      <c r="E11808" t="s">
        <v>16</v>
      </c>
      <c r="H11808" t="s">
        <v>3153</v>
      </c>
      <c r="I11808" t="s">
        <v>3312</v>
      </c>
      <c r="J11808" t="s">
        <v>3313</v>
      </c>
      <c r="K11808" t="s">
        <v>20</v>
      </c>
      <c r="L11808">
        <v>1500</v>
      </c>
      <c r="M11808">
        <v>45.778281800000002</v>
      </c>
      <c r="N11808">
        <v>-79.124334599999997</v>
      </c>
      <c r="O11808">
        <v>8801</v>
      </c>
    </row>
    <row r="11809" spans="1:15" x14ac:dyDescent="0.35">
      <c r="A11809">
        <v>-78.785672500000004</v>
      </c>
      <c r="B11809">
        <v>45.363560200000002</v>
      </c>
      <c r="C11809" t="s">
        <v>2999</v>
      </c>
      <c r="D11809">
        <v>2018</v>
      </c>
      <c r="E11809" t="s">
        <v>16</v>
      </c>
      <c r="H11809" t="s">
        <v>3266</v>
      </c>
      <c r="I11809" t="s">
        <v>3267</v>
      </c>
      <c r="J11809" t="s">
        <v>3006</v>
      </c>
      <c r="K11809" t="s">
        <v>20</v>
      </c>
      <c r="L11809">
        <v>500</v>
      </c>
      <c r="M11809">
        <v>45.363560200000002</v>
      </c>
      <c r="N11809">
        <v>-78.785672500000004</v>
      </c>
      <c r="O11809">
        <v>8802</v>
      </c>
    </row>
    <row r="11810" spans="1:15" x14ac:dyDescent="0.35">
      <c r="A11810">
        <v>-79.214030800000003</v>
      </c>
      <c r="B11810">
        <v>45.934866300000003</v>
      </c>
      <c r="C11810" t="s">
        <v>2999</v>
      </c>
      <c r="D11810">
        <v>2018</v>
      </c>
      <c r="E11810" t="s">
        <v>16</v>
      </c>
      <c r="H11810" t="s">
        <v>3270</v>
      </c>
      <c r="I11810" t="s">
        <v>3271</v>
      </c>
      <c r="J11810" t="s">
        <v>3060</v>
      </c>
      <c r="K11810" t="s">
        <v>20</v>
      </c>
      <c r="L11810">
        <v>1000</v>
      </c>
      <c r="M11810">
        <v>45.934866300000003</v>
      </c>
      <c r="N11810">
        <v>-79.214030800000003</v>
      </c>
      <c r="O11810">
        <v>8803</v>
      </c>
    </row>
    <row r="11811" spans="1:15" x14ac:dyDescent="0.35">
      <c r="A11811">
        <v>-79.127116799999996</v>
      </c>
      <c r="B11811">
        <v>45.772026799999999</v>
      </c>
      <c r="C11811" t="s">
        <v>2999</v>
      </c>
      <c r="D11811">
        <v>2018</v>
      </c>
      <c r="E11811" t="s">
        <v>16</v>
      </c>
      <c r="H11811" t="s">
        <v>3314</v>
      </c>
      <c r="I11811" t="s">
        <v>3315</v>
      </c>
      <c r="J11811" t="s">
        <v>3313</v>
      </c>
      <c r="K11811" t="s">
        <v>20</v>
      </c>
      <c r="L11811">
        <v>2000</v>
      </c>
      <c r="M11811">
        <v>45.772026799999999</v>
      </c>
      <c r="N11811">
        <v>-79.127116799999996</v>
      </c>
      <c r="O11811">
        <v>8804</v>
      </c>
    </row>
    <row r="11812" spans="1:15" x14ac:dyDescent="0.35">
      <c r="A11812">
        <v>-77.476940900000002</v>
      </c>
      <c r="B11812">
        <v>45.7955994</v>
      </c>
      <c r="C11812" t="s">
        <v>3353</v>
      </c>
      <c r="D11812">
        <v>2018</v>
      </c>
      <c r="E11812" t="s">
        <v>16</v>
      </c>
      <c r="H11812" t="s">
        <v>3415</v>
      </c>
      <c r="I11812" t="s">
        <v>3416</v>
      </c>
      <c r="J11812" t="s">
        <v>3417</v>
      </c>
      <c r="K11812" t="s">
        <v>20</v>
      </c>
      <c r="L11812">
        <v>600</v>
      </c>
      <c r="M11812">
        <v>45.7955994</v>
      </c>
      <c r="N11812">
        <v>-77.476940900000002</v>
      </c>
      <c r="O11812">
        <v>8926</v>
      </c>
    </row>
    <row r="11813" spans="1:15" x14ac:dyDescent="0.35">
      <c r="A11813">
        <v>-77.161130400000005</v>
      </c>
      <c r="B11813">
        <v>45.356464799999998</v>
      </c>
      <c r="C11813" t="s">
        <v>3353</v>
      </c>
      <c r="D11813">
        <v>2018</v>
      </c>
      <c r="E11813" t="s">
        <v>16</v>
      </c>
      <c r="H11813" t="s">
        <v>3410</v>
      </c>
      <c r="I11813" t="s">
        <v>3411</v>
      </c>
      <c r="J11813" t="s">
        <v>3412</v>
      </c>
      <c r="K11813" t="s">
        <v>20</v>
      </c>
      <c r="L11813">
        <v>500</v>
      </c>
      <c r="M11813">
        <v>45.356464799999998</v>
      </c>
      <c r="N11813">
        <v>-77.161130400000005</v>
      </c>
      <c r="O11813">
        <v>8927</v>
      </c>
    </row>
    <row r="11814" spans="1:15" x14ac:dyDescent="0.35">
      <c r="A11814">
        <v>-77.164368100000004</v>
      </c>
      <c r="B11814">
        <v>45.374406399999998</v>
      </c>
      <c r="C11814" t="s">
        <v>3353</v>
      </c>
      <c r="D11814">
        <v>2018</v>
      </c>
      <c r="E11814" t="s">
        <v>16</v>
      </c>
      <c r="H11814" t="s">
        <v>3405</v>
      </c>
      <c r="I11814" t="s">
        <v>3406</v>
      </c>
      <c r="J11814" t="s">
        <v>3407</v>
      </c>
      <c r="K11814" t="s">
        <v>20</v>
      </c>
      <c r="L11814">
        <v>250</v>
      </c>
      <c r="M11814">
        <v>45.374406399999998</v>
      </c>
      <c r="N11814">
        <v>-77.164368100000004</v>
      </c>
      <c r="O11814">
        <v>8928</v>
      </c>
    </row>
    <row r="11815" spans="1:15" x14ac:dyDescent="0.35">
      <c r="A11815">
        <v>-77.023484800000006</v>
      </c>
      <c r="B11815">
        <v>45.345790800000003</v>
      </c>
      <c r="C11815" t="s">
        <v>3353</v>
      </c>
      <c r="D11815">
        <v>2018</v>
      </c>
      <c r="E11815" t="s">
        <v>16</v>
      </c>
      <c r="H11815" t="s">
        <v>3413</v>
      </c>
      <c r="I11815" t="s">
        <v>3414</v>
      </c>
      <c r="J11815" t="s">
        <v>3384</v>
      </c>
      <c r="K11815" t="s">
        <v>20</v>
      </c>
      <c r="L11815">
        <v>500</v>
      </c>
      <c r="M11815">
        <v>45.345790800000003</v>
      </c>
      <c r="N11815">
        <v>-77.023484800000006</v>
      </c>
      <c r="O11815">
        <v>8929</v>
      </c>
    </row>
    <row r="11816" spans="1:15" x14ac:dyDescent="0.35">
      <c r="A11816">
        <v>-76.869257700000006</v>
      </c>
      <c r="B11816">
        <v>45.255397500000001</v>
      </c>
      <c r="C11816" t="s">
        <v>3353</v>
      </c>
      <c r="D11816">
        <v>2018</v>
      </c>
      <c r="E11816" t="s">
        <v>16</v>
      </c>
      <c r="H11816" t="s">
        <v>3382</v>
      </c>
      <c r="I11816" t="s">
        <v>3383</v>
      </c>
      <c r="J11816" t="s">
        <v>3384</v>
      </c>
      <c r="K11816" t="s">
        <v>20</v>
      </c>
      <c r="L11816">
        <v>300</v>
      </c>
      <c r="M11816">
        <v>45.255397500000001</v>
      </c>
      <c r="N11816">
        <v>-76.869257700000006</v>
      </c>
      <c r="O11816">
        <v>8930</v>
      </c>
    </row>
    <row r="11817" spans="1:15" x14ac:dyDescent="0.35">
      <c r="A11817">
        <v>-78.457788899999997</v>
      </c>
      <c r="B11817">
        <v>44.1317211</v>
      </c>
      <c r="C11817" t="s">
        <v>4305</v>
      </c>
      <c r="D11817">
        <v>2018</v>
      </c>
      <c r="E11817" t="s">
        <v>16</v>
      </c>
      <c r="H11817" t="s">
        <v>4414</v>
      </c>
      <c r="I11817" t="s">
        <v>4415</v>
      </c>
      <c r="J11817" t="s">
        <v>4416</v>
      </c>
      <c r="K11817" t="s">
        <v>20</v>
      </c>
      <c r="L11817">
        <v>350</v>
      </c>
      <c r="M11817">
        <v>44.1317211</v>
      </c>
      <c r="N11817">
        <v>-78.457788899999997</v>
      </c>
      <c r="O11817">
        <v>9964</v>
      </c>
    </row>
    <row r="11818" spans="1:15" x14ac:dyDescent="0.35">
      <c r="A11818">
        <v>-78.456953799999994</v>
      </c>
      <c r="B11818">
        <v>44.132827900000002</v>
      </c>
      <c r="C11818" t="s">
        <v>4305</v>
      </c>
      <c r="D11818">
        <v>2018</v>
      </c>
      <c r="E11818" t="s">
        <v>16</v>
      </c>
      <c r="H11818" t="s">
        <v>4417</v>
      </c>
      <c r="I11818" t="s">
        <v>4418</v>
      </c>
      <c r="J11818" t="s">
        <v>4416</v>
      </c>
      <c r="K11818" t="s">
        <v>20</v>
      </c>
      <c r="L11818">
        <v>350</v>
      </c>
      <c r="M11818">
        <v>44.132827900000002</v>
      </c>
      <c r="N11818">
        <v>-78.456953799999994</v>
      </c>
      <c r="O11818">
        <v>9965</v>
      </c>
    </row>
    <row r="11819" spans="1:15" x14ac:dyDescent="0.35">
      <c r="A11819">
        <v>-78.456953799999994</v>
      </c>
      <c r="B11819">
        <v>44.132827900000002</v>
      </c>
      <c r="C11819" t="s">
        <v>4305</v>
      </c>
      <c r="D11819">
        <v>2018</v>
      </c>
      <c r="E11819" t="s">
        <v>16</v>
      </c>
      <c r="H11819" t="s">
        <v>4417</v>
      </c>
      <c r="I11819" t="s">
        <v>4418</v>
      </c>
      <c r="J11819" t="s">
        <v>4416</v>
      </c>
      <c r="K11819" t="s">
        <v>20</v>
      </c>
      <c r="L11819">
        <v>900</v>
      </c>
      <c r="M11819">
        <v>44.132827900000002</v>
      </c>
      <c r="N11819">
        <v>-78.456953799999994</v>
      </c>
      <c r="O11819">
        <v>9966</v>
      </c>
    </row>
    <row r="11820" spans="1:15" x14ac:dyDescent="0.35">
      <c r="A11820">
        <v>-78.457788899999997</v>
      </c>
      <c r="B11820">
        <v>44.1317211</v>
      </c>
      <c r="C11820" t="s">
        <v>4305</v>
      </c>
      <c r="D11820">
        <v>2018</v>
      </c>
      <c r="E11820" t="s">
        <v>16</v>
      </c>
      <c r="H11820" t="s">
        <v>4414</v>
      </c>
      <c r="I11820" t="s">
        <v>4415</v>
      </c>
      <c r="J11820" t="s">
        <v>4416</v>
      </c>
      <c r="K11820" t="s">
        <v>20</v>
      </c>
      <c r="L11820">
        <v>899</v>
      </c>
      <c r="M11820">
        <v>44.1317211</v>
      </c>
      <c r="N11820">
        <v>-78.457788899999997</v>
      </c>
      <c r="O11820">
        <v>9967</v>
      </c>
    </row>
    <row r="11821" spans="1:15" x14ac:dyDescent="0.35">
      <c r="A11821">
        <v>-78.456953799999994</v>
      </c>
      <c r="B11821">
        <v>44.132827900000002</v>
      </c>
      <c r="C11821" t="s">
        <v>4305</v>
      </c>
      <c r="D11821">
        <v>2018</v>
      </c>
      <c r="E11821" t="s">
        <v>16</v>
      </c>
      <c r="H11821" t="s">
        <v>4417</v>
      </c>
      <c r="I11821" t="s">
        <v>4418</v>
      </c>
      <c r="J11821" t="s">
        <v>4416</v>
      </c>
      <c r="K11821" t="s">
        <v>20</v>
      </c>
      <c r="L11821">
        <v>600</v>
      </c>
      <c r="M11821">
        <v>44.132827900000002</v>
      </c>
      <c r="N11821">
        <v>-78.456953799999994</v>
      </c>
      <c r="O11821">
        <v>9968</v>
      </c>
    </row>
    <row r="11822" spans="1:15" x14ac:dyDescent="0.35">
      <c r="A11822">
        <v>-78.457788899999997</v>
      </c>
      <c r="B11822">
        <v>44.1317211</v>
      </c>
      <c r="C11822" t="s">
        <v>4305</v>
      </c>
      <c r="D11822">
        <v>2018</v>
      </c>
      <c r="E11822" t="s">
        <v>16</v>
      </c>
      <c r="H11822" t="s">
        <v>4414</v>
      </c>
      <c r="I11822" t="s">
        <v>4415</v>
      </c>
      <c r="J11822" t="s">
        <v>4416</v>
      </c>
      <c r="K11822" t="s">
        <v>20</v>
      </c>
      <c r="L11822">
        <v>686</v>
      </c>
      <c r="M11822">
        <v>44.1317211</v>
      </c>
      <c r="N11822">
        <v>-78.457788899999997</v>
      </c>
      <c r="O11822">
        <v>9969</v>
      </c>
    </row>
    <row r="11823" spans="1:15" x14ac:dyDescent="0.35">
      <c r="A11823">
        <v>-82.639007300000003</v>
      </c>
      <c r="B11823">
        <v>46.468194099999998</v>
      </c>
      <c r="C11823" t="s">
        <v>3680</v>
      </c>
      <c r="D11823">
        <v>2018</v>
      </c>
      <c r="E11823" t="s">
        <v>16</v>
      </c>
      <c r="H11823" t="s">
        <v>3705</v>
      </c>
      <c r="I11823" t="s">
        <v>3706</v>
      </c>
      <c r="J11823" t="s">
        <v>3707</v>
      </c>
      <c r="K11823" t="s">
        <v>20</v>
      </c>
      <c r="L11823">
        <v>250</v>
      </c>
      <c r="M11823">
        <v>46.468194099999998</v>
      </c>
      <c r="N11823">
        <v>-82.639007300000003</v>
      </c>
      <c r="O11823">
        <v>10105</v>
      </c>
    </row>
    <row r="11824" spans="1:15" x14ac:dyDescent="0.35">
      <c r="A11824">
        <v>-83.238333299999994</v>
      </c>
      <c r="B11824">
        <v>46.623611099999998</v>
      </c>
      <c r="C11824" t="s">
        <v>3680</v>
      </c>
      <c r="D11824">
        <v>2018</v>
      </c>
      <c r="E11824" t="s">
        <v>16</v>
      </c>
      <c r="H11824" t="s">
        <v>4506</v>
      </c>
      <c r="I11824" t="s">
        <v>4507</v>
      </c>
      <c r="J11824" t="s">
        <v>3719</v>
      </c>
      <c r="K11824" t="s">
        <v>20</v>
      </c>
      <c r="L11824">
        <v>600</v>
      </c>
      <c r="M11824">
        <v>46.623611099999998</v>
      </c>
      <c r="N11824">
        <v>-83.238333299999994</v>
      </c>
      <c r="O11824">
        <v>10106</v>
      </c>
    </row>
    <row r="11825" spans="1:15" x14ac:dyDescent="0.35">
      <c r="A11825">
        <v>-82.744615100000004</v>
      </c>
      <c r="B11825">
        <v>46.544749199999998</v>
      </c>
      <c r="C11825" t="s">
        <v>3680</v>
      </c>
      <c r="D11825">
        <v>2018</v>
      </c>
      <c r="E11825" t="s">
        <v>16</v>
      </c>
      <c r="H11825" t="s">
        <v>3708</v>
      </c>
      <c r="I11825" t="s">
        <v>3709</v>
      </c>
      <c r="J11825" t="s">
        <v>3694</v>
      </c>
      <c r="K11825" t="s">
        <v>20</v>
      </c>
      <c r="L11825">
        <v>277</v>
      </c>
      <c r="M11825">
        <v>46.544749199999998</v>
      </c>
      <c r="N11825">
        <v>-82.744615100000004</v>
      </c>
      <c r="O11825">
        <v>10107</v>
      </c>
    </row>
    <row r="11826" spans="1:15" x14ac:dyDescent="0.35">
      <c r="A11826">
        <v>-82.463967800000006</v>
      </c>
      <c r="B11826">
        <v>46.3765207</v>
      </c>
      <c r="C11826" t="s">
        <v>3680</v>
      </c>
      <c r="D11826">
        <v>2018</v>
      </c>
      <c r="E11826" t="s">
        <v>16</v>
      </c>
      <c r="H11826" t="s">
        <v>4332</v>
      </c>
      <c r="I11826" t="s">
        <v>4333</v>
      </c>
      <c r="J11826" t="s">
        <v>3762</v>
      </c>
      <c r="K11826" t="s">
        <v>20</v>
      </c>
      <c r="L11826">
        <v>200</v>
      </c>
      <c r="M11826">
        <v>46.3765207</v>
      </c>
      <c r="N11826">
        <v>-82.463967800000006</v>
      </c>
      <c r="O11826">
        <v>10108</v>
      </c>
    </row>
    <row r="11827" spans="1:15" x14ac:dyDescent="0.35">
      <c r="A11827">
        <v>-82.579243899999994</v>
      </c>
      <c r="B11827">
        <v>46.675668700000003</v>
      </c>
      <c r="C11827" t="s">
        <v>3680</v>
      </c>
      <c r="D11827">
        <v>2018</v>
      </c>
      <c r="E11827" t="s">
        <v>16</v>
      </c>
      <c r="H11827" t="s">
        <v>4439</v>
      </c>
      <c r="I11827" t="s">
        <v>4440</v>
      </c>
      <c r="J11827" t="s">
        <v>3737</v>
      </c>
      <c r="K11827" t="s">
        <v>20</v>
      </c>
      <c r="L11827">
        <v>300</v>
      </c>
      <c r="M11827">
        <v>46.675668700000003</v>
      </c>
      <c r="N11827">
        <v>-82.579243899999994</v>
      </c>
      <c r="O11827">
        <v>10109</v>
      </c>
    </row>
    <row r="11828" spans="1:15" x14ac:dyDescent="0.35">
      <c r="A11828">
        <v>-83.890755999999996</v>
      </c>
      <c r="B11828">
        <v>46.787550500000002</v>
      </c>
      <c r="C11828" t="s">
        <v>3680</v>
      </c>
      <c r="D11828">
        <v>2018</v>
      </c>
      <c r="E11828" t="s">
        <v>320</v>
      </c>
      <c r="H11828" t="s">
        <v>4207</v>
      </c>
      <c r="I11828" t="s">
        <v>4208</v>
      </c>
      <c r="J11828" t="s">
        <v>3950</v>
      </c>
      <c r="K11828" t="s">
        <v>20</v>
      </c>
      <c r="L11828">
        <v>1597</v>
      </c>
      <c r="M11828">
        <v>46.787550500000002</v>
      </c>
      <c r="N11828">
        <v>-83.890755999999996</v>
      </c>
      <c r="O11828">
        <v>10227</v>
      </c>
    </row>
    <row r="11829" spans="1:15" x14ac:dyDescent="0.35">
      <c r="A11829">
        <v>-83.890755999999996</v>
      </c>
      <c r="B11829">
        <v>46.787550500000002</v>
      </c>
      <c r="C11829" t="s">
        <v>3680</v>
      </c>
      <c r="D11829">
        <v>2018</v>
      </c>
      <c r="E11829" t="s">
        <v>320</v>
      </c>
      <c r="H11829" t="s">
        <v>4207</v>
      </c>
      <c r="I11829" t="s">
        <v>4208</v>
      </c>
      <c r="J11829" t="s">
        <v>3950</v>
      </c>
      <c r="K11829" t="s">
        <v>483</v>
      </c>
      <c r="L11829">
        <v>55</v>
      </c>
      <c r="M11829">
        <v>46.787550500000002</v>
      </c>
      <c r="N11829">
        <v>-83.890755999999996</v>
      </c>
      <c r="O11829">
        <v>10230</v>
      </c>
    </row>
    <row r="11830" spans="1:15" x14ac:dyDescent="0.35">
      <c r="A11830">
        <v>-84.275084000000007</v>
      </c>
      <c r="B11830">
        <v>46.588433199999997</v>
      </c>
      <c r="C11830" t="s">
        <v>3680</v>
      </c>
      <c r="D11830">
        <v>2018</v>
      </c>
      <c r="E11830" t="s">
        <v>59</v>
      </c>
      <c r="H11830" t="s">
        <v>4512</v>
      </c>
      <c r="I11830" t="s">
        <v>4513</v>
      </c>
      <c r="J11830" t="s">
        <v>4514</v>
      </c>
      <c r="K11830" t="s">
        <v>20</v>
      </c>
      <c r="L11830">
        <v>250</v>
      </c>
      <c r="M11830">
        <v>46.588433199999997</v>
      </c>
      <c r="N11830">
        <v>-84.275084000000007</v>
      </c>
      <c r="O11830">
        <v>10239</v>
      </c>
    </row>
    <row r="11831" spans="1:15" x14ac:dyDescent="0.35">
      <c r="A11831">
        <v>-89.967218700000004</v>
      </c>
      <c r="B11831">
        <v>51.636130600000001</v>
      </c>
      <c r="C11831" t="s">
        <v>4485</v>
      </c>
      <c r="D11831">
        <v>2018</v>
      </c>
      <c r="E11831" t="s">
        <v>16</v>
      </c>
      <c r="H11831" t="s">
        <v>4489</v>
      </c>
      <c r="I11831" t="s">
        <v>4490</v>
      </c>
      <c r="K11831" t="s">
        <v>20</v>
      </c>
      <c r="L11831">
        <v>500</v>
      </c>
      <c r="M11831">
        <v>51.636130600000001</v>
      </c>
      <c r="N11831">
        <v>-89.967218700000004</v>
      </c>
      <c r="O11831">
        <v>10577</v>
      </c>
    </row>
    <row r="11832" spans="1:15" x14ac:dyDescent="0.35">
      <c r="A11832">
        <v>-92.0248828</v>
      </c>
      <c r="B11832">
        <v>50.071417199999999</v>
      </c>
      <c r="C11832" t="s">
        <v>4485</v>
      </c>
      <c r="D11832">
        <v>2018</v>
      </c>
      <c r="E11832" t="s">
        <v>16</v>
      </c>
      <c r="H11832" t="s">
        <v>4486</v>
      </c>
      <c r="I11832" t="s">
        <v>4487</v>
      </c>
      <c r="J11832" t="s">
        <v>4488</v>
      </c>
      <c r="K11832" t="s">
        <v>20</v>
      </c>
      <c r="L11832">
        <v>3500</v>
      </c>
      <c r="M11832">
        <v>50.071417199999999</v>
      </c>
      <c r="N11832">
        <v>-92.0248828</v>
      </c>
      <c r="O11832">
        <v>10580</v>
      </c>
    </row>
    <row r="11833" spans="1:15" x14ac:dyDescent="0.35">
      <c r="A11833">
        <v>-91.346034399999994</v>
      </c>
      <c r="B11833">
        <v>50.312227900000003</v>
      </c>
      <c r="C11833" t="s">
        <v>4485</v>
      </c>
      <c r="D11833">
        <v>2018</v>
      </c>
      <c r="E11833" t="s">
        <v>320</v>
      </c>
      <c r="H11833" t="s">
        <v>4499</v>
      </c>
      <c r="I11833" t="s">
        <v>4500</v>
      </c>
      <c r="K11833" t="s">
        <v>492</v>
      </c>
      <c r="L11833">
        <v>2500</v>
      </c>
      <c r="M11833">
        <v>50.312227900000003</v>
      </c>
      <c r="N11833">
        <v>-91.346034399999994</v>
      </c>
      <c r="O11833">
        <v>10653</v>
      </c>
    </row>
    <row r="11834" spans="1:15" x14ac:dyDescent="0.35">
      <c r="A11834">
        <v>-92.074010999999999</v>
      </c>
      <c r="B11834">
        <v>50.0601269</v>
      </c>
      <c r="C11834" t="s">
        <v>4485</v>
      </c>
      <c r="D11834">
        <v>2018</v>
      </c>
      <c r="E11834" t="s">
        <v>59</v>
      </c>
      <c r="H11834" t="s">
        <v>4501</v>
      </c>
      <c r="I11834" t="s">
        <v>4502</v>
      </c>
      <c r="J11834" t="s">
        <v>4488</v>
      </c>
      <c r="K11834" t="s">
        <v>20</v>
      </c>
      <c r="L11834">
        <v>2000</v>
      </c>
      <c r="M11834">
        <v>50.0601269</v>
      </c>
      <c r="N11834">
        <v>-92.074010999999999</v>
      </c>
      <c r="O11834">
        <v>10656</v>
      </c>
    </row>
    <row r="11835" spans="1:15" x14ac:dyDescent="0.35">
      <c r="A11835">
        <v>-83.085536599999998</v>
      </c>
      <c r="B11835">
        <v>46.615264699999997</v>
      </c>
      <c r="C11835" t="s">
        <v>3680</v>
      </c>
      <c r="D11835">
        <v>2018</v>
      </c>
      <c r="E11835" t="s">
        <v>16</v>
      </c>
      <c r="H11835" t="s">
        <v>4816</v>
      </c>
      <c r="I11835" t="s">
        <v>4817</v>
      </c>
      <c r="J11835" t="s">
        <v>4008</v>
      </c>
      <c r="K11835" t="s">
        <v>20</v>
      </c>
      <c r="L11835">
        <v>300</v>
      </c>
      <c r="M11835">
        <v>46.615264699999997</v>
      </c>
      <c r="N11835">
        <v>-83.085536599999998</v>
      </c>
      <c r="O11835">
        <v>10756</v>
      </c>
    </row>
    <row r="11836" spans="1:15" x14ac:dyDescent="0.35">
      <c r="A11836">
        <v>-83.110217399999996</v>
      </c>
      <c r="B11836">
        <v>46.645411099999997</v>
      </c>
      <c r="C11836" t="s">
        <v>3680</v>
      </c>
      <c r="D11836">
        <v>2018</v>
      </c>
      <c r="E11836" t="s">
        <v>16</v>
      </c>
      <c r="H11836" t="s">
        <v>4261</v>
      </c>
      <c r="I11836" t="s">
        <v>4262</v>
      </c>
      <c r="J11836" t="s">
        <v>4012</v>
      </c>
      <c r="K11836" t="s">
        <v>20</v>
      </c>
      <c r="L11836">
        <v>200</v>
      </c>
      <c r="M11836">
        <v>46.645411099999997</v>
      </c>
      <c r="N11836">
        <v>-83.110217399999996</v>
      </c>
      <c r="O11836">
        <v>10790</v>
      </c>
    </row>
    <row r="11837" spans="1:15" x14ac:dyDescent="0.35">
      <c r="A11837">
        <v>-83.226666600000001</v>
      </c>
      <c r="B11837">
        <v>46.627777799999997</v>
      </c>
      <c r="C11837" t="s">
        <v>3680</v>
      </c>
      <c r="D11837">
        <v>2018</v>
      </c>
      <c r="E11837" t="s">
        <v>16</v>
      </c>
      <c r="H11837" t="s">
        <v>4894</v>
      </c>
      <c r="I11837" t="s">
        <v>4895</v>
      </c>
      <c r="J11837" t="s">
        <v>3719</v>
      </c>
      <c r="K11837" t="s">
        <v>20</v>
      </c>
      <c r="L11837">
        <v>150</v>
      </c>
      <c r="M11837">
        <v>46.627777799999997</v>
      </c>
      <c r="N11837">
        <v>-83.226666600000001</v>
      </c>
      <c r="O11837">
        <v>10850</v>
      </c>
    </row>
    <row r="11838" spans="1:15" x14ac:dyDescent="0.35">
      <c r="A11838">
        <v>-82.7837538</v>
      </c>
      <c r="B11838">
        <v>46.819083399999997</v>
      </c>
      <c r="C11838" t="s">
        <v>3680</v>
      </c>
      <c r="D11838">
        <v>2018</v>
      </c>
      <c r="E11838" t="s">
        <v>16</v>
      </c>
      <c r="H11838" t="s">
        <v>4170</v>
      </c>
      <c r="I11838" t="s">
        <v>4171</v>
      </c>
      <c r="J11838" t="s">
        <v>4172</v>
      </c>
      <c r="K11838" t="s">
        <v>20</v>
      </c>
      <c r="L11838">
        <v>200</v>
      </c>
      <c r="M11838">
        <v>46.819083399999997</v>
      </c>
      <c r="N11838">
        <v>-82.7837538</v>
      </c>
      <c r="O11838">
        <v>10904</v>
      </c>
    </row>
    <row r="11839" spans="1:15" x14ac:dyDescent="0.35">
      <c r="A11839">
        <v>-83.080650300000002</v>
      </c>
      <c r="B11839">
        <v>46.760248500000003</v>
      </c>
      <c r="C11839" t="s">
        <v>3680</v>
      </c>
      <c r="D11839">
        <v>2018</v>
      </c>
      <c r="E11839" t="s">
        <v>16</v>
      </c>
      <c r="H11839" t="s">
        <v>4158</v>
      </c>
      <c r="I11839" t="s">
        <v>4159</v>
      </c>
      <c r="J11839" t="s">
        <v>4155</v>
      </c>
      <c r="K11839" t="s">
        <v>20</v>
      </c>
      <c r="L11839">
        <v>350</v>
      </c>
      <c r="M11839">
        <v>46.760248500000003</v>
      </c>
      <c r="N11839">
        <v>-83.080650300000002</v>
      </c>
      <c r="O11839">
        <v>10905</v>
      </c>
    </row>
    <row r="11840" spans="1:15" x14ac:dyDescent="0.35">
      <c r="A11840">
        <v>-82.792048899999998</v>
      </c>
      <c r="B11840">
        <v>46.626542299999997</v>
      </c>
      <c r="C11840" t="s">
        <v>3680</v>
      </c>
      <c r="D11840">
        <v>2018</v>
      </c>
      <c r="E11840" t="s">
        <v>16</v>
      </c>
      <c r="H11840" t="s">
        <v>4303</v>
      </c>
      <c r="I11840" t="s">
        <v>4304</v>
      </c>
      <c r="J11840" t="s">
        <v>3854</v>
      </c>
      <c r="K11840" t="s">
        <v>20</v>
      </c>
      <c r="L11840">
        <v>150</v>
      </c>
      <c r="M11840">
        <v>46.626542299999997</v>
      </c>
      <c r="N11840">
        <v>-82.792048899999998</v>
      </c>
      <c r="O11840">
        <v>10906</v>
      </c>
    </row>
    <row r="11841" spans="1:15" x14ac:dyDescent="0.35">
      <c r="A11841">
        <v>-82.826516600000005</v>
      </c>
      <c r="B11841">
        <v>46.579378499999997</v>
      </c>
      <c r="C11841" t="s">
        <v>3680</v>
      </c>
      <c r="D11841">
        <v>2018</v>
      </c>
      <c r="E11841" t="s">
        <v>16</v>
      </c>
      <c r="H11841" t="s">
        <v>4156</v>
      </c>
      <c r="I11841" t="s">
        <v>4157</v>
      </c>
      <c r="J11841" t="s">
        <v>3694</v>
      </c>
      <c r="K11841" t="s">
        <v>20</v>
      </c>
      <c r="L11841">
        <v>200</v>
      </c>
      <c r="M11841">
        <v>46.579378499999997</v>
      </c>
      <c r="N11841">
        <v>-82.826516600000005</v>
      </c>
      <c r="O11841">
        <v>10907</v>
      </c>
    </row>
    <row r="11842" spans="1:15" x14ac:dyDescent="0.35">
      <c r="A11842">
        <v>-83.148361499999993</v>
      </c>
      <c r="B11842">
        <v>46.7175984</v>
      </c>
      <c r="C11842" t="s">
        <v>3680</v>
      </c>
      <c r="D11842">
        <v>2018</v>
      </c>
      <c r="E11842" t="s">
        <v>16</v>
      </c>
      <c r="H11842" t="s">
        <v>4427</v>
      </c>
      <c r="I11842" t="s">
        <v>4428</v>
      </c>
      <c r="J11842" t="s">
        <v>4004</v>
      </c>
      <c r="K11842" t="s">
        <v>20</v>
      </c>
      <c r="L11842">
        <v>300</v>
      </c>
      <c r="M11842">
        <v>46.7175984</v>
      </c>
      <c r="N11842">
        <v>-83.148361499999993</v>
      </c>
      <c r="O11842">
        <v>10908</v>
      </c>
    </row>
    <row r="11843" spans="1:15" x14ac:dyDescent="0.35">
      <c r="A11843">
        <v>-82.638618300000005</v>
      </c>
      <c r="B11843">
        <v>46.433550599999997</v>
      </c>
      <c r="C11843" t="s">
        <v>3680</v>
      </c>
      <c r="D11843">
        <v>2018</v>
      </c>
      <c r="E11843" t="s">
        <v>16</v>
      </c>
      <c r="H11843" t="s">
        <v>4295</v>
      </c>
      <c r="I11843" t="s">
        <v>4296</v>
      </c>
      <c r="J11843" t="s">
        <v>4039</v>
      </c>
      <c r="K11843" t="s">
        <v>20</v>
      </c>
      <c r="L11843">
        <v>250</v>
      </c>
      <c r="M11843">
        <v>46.433550599999997</v>
      </c>
      <c r="N11843">
        <v>-82.638618300000005</v>
      </c>
      <c r="O11843">
        <v>10909</v>
      </c>
    </row>
    <row r="11844" spans="1:15" x14ac:dyDescent="0.35">
      <c r="A11844">
        <v>-83.221740400000002</v>
      </c>
      <c r="B11844">
        <v>46.6243993</v>
      </c>
      <c r="C11844" t="s">
        <v>3680</v>
      </c>
      <c r="D11844">
        <v>2018</v>
      </c>
      <c r="E11844" t="s">
        <v>16</v>
      </c>
      <c r="H11844" t="s">
        <v>4903</v>
      </c>
      <c r="I11844" t="s">
        <v>4904</v>
      </c>
      <c r="J11844" t="s">
        <v>3719</v>
      </c>
      <c r="K11844" t="s">
        <v>20</v>
      </c>
      <c r="L11844">
        <v>150</v>
      </c>
      <c r="M11844">
        <v>46.6243993</v>
      </c>
      <c r="N11844">
        <v>-83.221740400000002</v>
      </c>
      <c r="O11844">
        <v>10910</v>
      </c>
    </row>
    <row r="11845" spans="1:15" x14ac:dyDescent="0.35">
      <c r="A11845">
        <v>-82.798227199999999</v>
      </c>
      <c r="B11845">
        <v>46.748996499999997</v>
      </c>
      <c r="C11845" t="s">
        <v>3680</v>
      </c>
      <c r="D11845">
        <v>2018</v>
      </c>
      <c r="E11845" t="s">
        <v>16</v>
      </c>
      <c r="H11845" t="s">
        <v>4345</v>
      </c>
      <c r="I11845" t="s">
        <v>4346</v>
      </c>
      <c r="J11845" t="s">
        <v>3754</v>
      </c>
      <c r="K11845" t="s">
        <v>20</v>
      </c>
      <c r="L11845">
        <v>150</v>
      </c>
      <c r="M11845">
        <v>46.748996499999997</v>
      </c>
      <c r="N11845">
        <v>-82.798227199999999</v>
      </c>
      <c r="O11845">
        <v>10911</v>
      </c>
    </row>
    <row r="11846" spans="1:15" x14ac:dyDescent="0.35">
      <c r="A11846">
        <v>-82.950351600000005</v>
      </c>
      <c r="B11846">
        <v>46.555938699999999</v>
      </c>
      <c r="C11846" t="s">
        <v>3680</v>
      </c>
      <c r="D11846">
        <v>2018</v>
      </c>
      <c r="E11846" t="s">
        <v>16</v>
      </c>
      <c r="H11846" t="s">
        <v>4242</v>
      </c>
      <c r="I11846" t="s">
        <v>4243</v>
      </c>
      <c r="J11846" t="s">
        <v>3698</v>
      </c>
      <c r="K11846" t="s">
        <v>20</v>
      </c>
      <c r="L11846">
        <v>200</v>
      </c>
      <c r="M11846">
        <v>46.555938699999999</v>
      </c>
      <c r="N11846">
        <v>-82.950351600000005</v>
      </c>
      <c r="O11846">
        <v>10912</v>
      </c>
    </row>
    <row r="11847" spans="1:15" x14ac:dyDescent="0.35">
      <c r="A11847">
        <v>-83.161379699999998</v>
      </c>
      <c r="B11847">
        <v>46.683154199999997</v>
      </c>
      <c r="C11847" t="s">
        <v>3680</v>
      </c>
      <c r="D11847">
        <v>2018</v>
      </c>
      <c r="E11847" t="s">
        <v>16</v>
      </c>
      <c r="H11847" t="s">
        <v>4447</v>
      </c>
      <c r="I11847" t="s">
        <v>4448</v>
      </c>
      <c r="J11847" t="s">
        <v>4012</v>
      </c>
      <c r="K11847" t="s">
        <v>20</v>
      </c>
      <c r="L11847">
        <v>250</v>
      </c>
      <c r="M11847">
        <v>46.683154199999997</v>
      </c>
      <c r="N11847">
        <v>-83.161379699999998</v>
      </c>
      <c r="O11847">
        <v>10913</v>
      </c>
    </row>
    <row r="11848" spans="1:15" x14ac:dyDescent="0.35">
      <c r="A11848">
        <v>-83.514305899999997</v>
      </c>
      <c r="B11848">
        <v>46.569830899999999</v>
      </c>
      <c r="C11848" t="s">
        <v>3680</v>
      </c>
      <c r="D11848">
        <v>2018</v>
      </c>
      <c r="E11848" t="s">
        <v>16</v>
      </c>
      <c r="H11848" t="s">
        <v>3965</v>
      </c>
      <c r="I11848" t="s">
        <v>3966</v>
      </c>
      <c r="J11848" t="s">
        <v>3967</v>
      </c>
      <c r="K11848" t="s">
        <v>20</v>
      </c>
      <c r="L11848">
        <v>150</v>
      </c>
      <c r="M11848">
        <v>46.569830899999999</v>
      </c>
      <c r="N11848">
        <v>-83.514305899999997</v>
      </c>
      <c r="O11848">
        <v>10914</v>
      </c>
    </row>
    <row r="11849" spans="1:15" x14ac:dyDescent="0.35">
      <c r="A11849">
        <v>-83.216960299999997</v>
      </c>
      <c r="B11849">
        <v>46.635291799999997</v>
      </c>
      <c r="C11849" t="s">
        <v>3680</v>
      </c>
      <c r="D11849">
        <v>2018</v>
      </c>
      <c r="E11849" t="s">
        <v>16</v>
      </c>
      <c r="H11849" t="s">
        <v>4437</v>
      </c>
      <c r="I11849" t="s">
        <v>4438</v>
      </c>
      <c r="J11849" t="s">
        <v>3719</v>
      </c>
      <c r="K11849" t="s">
        <v>20</v>
      </c>
      <c r="L11849">
        <v>100</v>
      </c>
      <c r="M11849">
        <v>46.635291799999997</v>
      </c>
      <c r="N11849">
        <v>-83.216960299999997</v>
      </c>
      <c r="O11849">
        <v>10915</v>
      </c>
    </row>
    <row r="11850" spans="1:15" x14ac:dyDescent="0.35">
      <c r="A11850">
        <v>-82.496789100000001</v>
      </c>
      <c r="B11850">
        <v>46.302295399999998</v>
      </c>
      <c r="C11850" t="s">
        <v>3680</v>
      </c>
      <c r="D11850">
        <v>2018</v>
      </c>
      <c r="E11850" t="s">
        <v>16</v>
      </c>
      <c r="H11850" t="s">
        <v>4338</v>
      </c>
      <c r="I11850" t="s">
        <v>4339</v>
      </c>
      <c r="J11850" t="s">
        <v>3683</v>
      </c>
      <c r="K11850" t="s">
        <v>20</v>
      </c>
      <c r="L11850">
        <v>400</v>
      </c>
      <c r="M11850">
        <v>46.302295399999998</v>
      </c>
      <c r="N11850">
        <v>-82.496789100000001</v>
      </c>
      <c r="O11850">
        <v>10916</v>
      </c>
    </row>
    <row r="11851" spans="1:15" x14ac:dyDescent="0.35">
      <c r="A11851">
        <v>-82.753816200000003</v>
      </c>
      <c r="B11851">
        <v>46.530748799999998</v>
      </c>
      <c r="C11851" t="s">
        <v>3680</v>
      </c>
      <c r="D11851">
        <v>2018</v>
      </c>
      <c r="E11851" t="s">
        <v>16</v>
      </c>
      <c r="H11851" t="s">
        <v>3687</v>
      </c>
      <c r="I11851" t="s">
        <v>3688</v>
      </c>
      <c r="J11851" t="s">
        <v>3689</v>
      </c>
      <c r="K11851" t="s">
        <v>20</v>
      </c>
      <c r="L11851">
        <v>355</v>
      </c>
      <c r="M11851">
        <v>46.530748799999998</v>
      </c>
      <c r="N11851">
        <v>-82.753816200000003</v>
      </c>
      <c r="O11851">
        <v>10917</v>
      </c>
    </row>
    <row r="11852" spans="1:15" x14ac:dyDescent="0.35">
      <c r="A11852">
        <v>-83.151618499999998</v>
      </c>
      <c r="B11852">
        <v>46.620420500000002</v>
      </c>
      <c r="C11852" t="s">
        <v>3680</v>
      </c>
      <c r="D11852">
        <v>2018</v>
      </c>
      <c r="E11852" t="s">
        <v>16</v>
      </c>
      <c r="H11852" t="s">
        <v>4905</v>
      </c>
      <c r="I11852" t="s">
        <v>4906</v>
      </c>
      <c r="J11852" t="s">
        <v>4012</v>
      </c>
      <c r="K11852" t="s">
        <v>20</v>
      </c>
      <c r="L11852">
        <v>150</v>
      </c>
      <c r="M11852">
        <v>46.620420500000002</v>
      </c>
      <c r="N11852">
        <v>-83.151618499999998</v>
      </c>
      <c r="O11852">
        <v>10918</v>
      </c>
    </row>
    <row r="11853" spans="1:15" x14ac:dyDescent="0.35">
      <c r="A11853">
        <v>-83.4882214</v>
      </c>
      <c r="B11853">
        <v>46.564461700000003</v>
      </c>
      <c r="C11853" t="s">
        <v>3680</v>
      </c>
      <c r="D11853">
        <v>2018</v>
      </c>
      <c r="E11853" t="s">
        <v>16</v>
      </c>
      <c r="H11853" t="s">
        <v>3968</v>
      </c>
      <c r="I11853" t="s">
        <v>3969</v>
      </c>
      <c r="J11853" t="s">
        <v>3967</v>
      </c>
      <c r="K11853" t="s">
        <v>20</v>
      </c>
      <c r="L11853">
        <v>300</v>
      </c>
      <c r="M11853">
        <v>46.564461700000003</v>
      </c>
      <c r="N11853">
        <v>-83.4882214</v>
      </c>
      <c r="O11853">
        <v>10919</v>
      </c>
    </row>
    <row r="11854" spans="1:15" x14ac:dyDescent="0.35">
      <c r="A11854">
        <v>-83.381632699999997</v>
      </c>
      <c r="B11854">
        <v>46.725578400000003</v>
      </c>
      <c r="C11854" t="s">
        <v>3680</v>
      </c>
      <c r="D11854">
        <v>2018</v>
      </c>
      <c r="E11854" t="s">
        <v>16</v>
      </c>
      <c r="H11854" t="s">
        <v>4137</v>
      </c>
      <c r="I11854" t="s">
        <v>4138</v>
      </c>
      <c r="J11854" t="s">
        <v>4139</v>
      </c>
      <c r="K11854" t="s">
        <v>20</v>
      </c>
      <c r="L11854">
        <v>250</v>
      </c>
      <c r="M11854">
        <v>46.725578400000003</v>
      </c>
      <c r="N11854">
        <v>-83.381632699999997</v>
      </c>
      <c r="O11854">
        <v>10920</v>
      </c>
    </row>
    <row r="11855" spans="1:15" x14ac:dyDescent="0.35">
      <c r="A11855">
        <v>-83.011589299999997</v>
      </c>
      <c r="B11855">
        <v>46.535960299999999</v>
      </c>
      <c r="C11855" t="s">
        <v>3680</v>
      </c>
      <c r="D11855">
        <v>2018</v>
      </c>
      <c r="E11855" t="s">
        <v>16</v>
      </c>
      <c r="H11855" t="s">
        <v>4336</v>
      </c>
      <c r="I11855" t="s">
        <v>4337</v>
      </c>
      <c r="J11855" t="s">
        <v>3803</v>
      </c>
      <c r="K11855" t="s">
        <v>20</v>
      </c>
      <c r="L11855">
        <v>400</v>
      </c>
      <c r="M11855">
        <v>46.535960299999999</v>
      </c>
      <c r="N11855">
        <v>-83.011589299999997</v>
      </c>
      <c r="O11855">
        <v>10921</v>
      </c>
    </row>
    <row r="11856" spans="1:15" x14ac:dyDescent="0.35">
      <c r="A11856">
        <v>-83.307128199999994</v>
      </c>
      <c r="B11856">
        <v>46.420209499999999</v>
      </c>
      <c r="C11856" t="s">
        <v>3680</v>
      </c>
      <c r="D11856">
        <v>2018</v>
      </c>
      <c r="E11856" t="s">
        <v>16</v>
      </c>
      <c r="H11856" t="s">
        <v>4146</v>
      </c>
      <c r="I11856" t="s">
        <v>4147</v>
      </c>
      <c r="J11856" t="s">
        <v>4148</v>
      </c>
      <c r="K11856" t="s">
        <v>20</v>
      </c>
      <c r="L11856">
        <v>350</v>
      </c>
      <c r="M11856">
        <v>46.420209499999999</v>
      </c>
      <c r="N11856">
        <v>-83.307128199999994</v>
      </c>
      <c r="O11856">
        <v>10922</v>
      </c>
    </row>
    <row r="11857" spans="1:15" x14ac:dyDescent="0.35">
      <c r="A11857">
        <v>-82.956516199999996</v>
      </c>
      <c r="B11857">
        <v>46.761384399999997</v>
      </c>
      <c r="C11857" t="s">
        <v>3680</v>
      </c>
      <c r="D11857">
        <v>2018</v>
      </c>
      <c r="E11857" t="s">
        <v>16</v>
      </c>
      <c r="H11857" t="s">
        <v>4293</v>
      </c>
      <c r="I11857" t="s">
        <v>4294</v>
      </c>
      <c r="J11857" t="s">
        <v>4167</v>
      </c>
      <c r="K11857" t="s">
        <v>20</v>
      </c>
      <c r="L11857">
        <v>200</v>
      </c>
      <c r="M11857">
        <v>46.761384399999997</v>
      </c>
      <c r="N11857">
        <v>-82.956516199999996</v>
      </c>
      <c r="O11857">
        <v>10923</v>
      </c>
    </row>
    <row r="11858" spans="1:15" x14ac:dyDescent="0.35">
      <c r="A11858">
        <v>-83.889688500000005</v>
      </c>
      <c r="B11858">
        <v>46.999161100000002</v>
      </c>
      <c r="C11858" t="s">
        <v>3680</v>
      </c>
      <c r="D11858">
        <v>2018</v>
      </c>
      <c r="E11858" t="s">
        <v>16</v>
      </c>
      <c r="H11858" t="s">
        <v>4117</v>
      </c>
      <c r="I11858" t="s">
        <v>4118</v>
      </c>
      <c r="J11858" t="s">
        <v>3823</v>
      </c>
      <c r="K11858" t="s">
        <v>20</v>
      </c>
      <c r="L11858">
        <v>3000</v>
      </c>
      <c r="M11858">
        <v>46.999161100000002</v>
      </c>
      <c r="N11858">
        <v>-83.889688500000005</v>
      </c>
      <c r="O11858">
        <v>10924</v>
      </c>
    </row>
    <row r="11859" spans="1:15" x14ac:dyDescent="0.35">
      <c r="A11859">
        <v>-83.251693000000003</v>
      </c>
      <c r="B11859">
        <v>46.748009500000002</v>
      </c>
      <c r="C11859" t="s">
        <v>3680</v>
      </c>
      <c r="D11859">
        <v>2018</v>
      </c>
      <c r="E11859" t="s">
        <v>16</v>
      </c>
      <c r="H11859" t="s">
        <v>4127</v>
      </c>
      <c r="I11859" t="s">
        <v>4128</v>
      </c>
      <c r="J11859" t="s">
        <v>4108</v>
      </c>
      <c r="K11859" t="s">
        <v>20</v>
      </c>
      <c r="L11859">
        <v>900</v>
      </c>
      <c r="M11859">
        <v>46.748009500000002</v>
      </c>
      <c r="N11859">
        <v>-83.251693000000003</v>
      </c>
      <c r="O11859">
        <v>10925</v>
      </c>
    </row>
    <row r="11860" spans="1:15" x14ac:dyDescent="0.35">
      <c r="A11860">
        <v>-83.090323299999994</v>
      </c>
      <c r="B11860">
        <v>46.976061600000001</v>
      </c>
      <c r="C11860" t="s">
        <v>3680</v>
      </c>
      <c r="D11860">
        <v>2018</v>
      </c>
      <c r="E11860" t="s">
        <v>16</v>
      </c>
      <c r="H11860" t="s">
        <v>4133</v>
      </c>
      <c r="I11860" t="s">
        <v>4134</v>
      </c>
      <c r="J11860" t="s">
        <v>4077</v>
      </c>
      <c r="K11860" t="s">
        <v>20</v>
      </c>
      <c r="L11860">
        <v>300</v>
      </c>
      <c r="M11860">
        <v>46.976061600000001</v>
      </c>
      <c r="N11860">
        <v>-83.090323299999994</v>
      </c>
      <c r="O11860">
        <v>10926</v>
      </c>
    </row>
    <row r="11861" spans="1:15" x14ac:dyDescent="0.35">
      <c r="A11861">
        <v>-83.161307199999996</v>
      </c>
      <c r="B11861">
        <v>46.975642899999997</v>
      </c>
      <c r="C11861" t="s">
        <v>3680</v>
      </c>
      <c r="D11861">
        <v>2018</v>
      </c>
      <c r="E11861" t="s">
        <v>16</v>
      </c>
      <c r="H11861" t="s">
        <v>4135</v>
      </c>
      <c r="I11861" t="s">
        <v>4136</v>
      </c>
      <c r="J11861" t="s">
        <v>3915</v>
      </c>
      <c r="K11861" t="s">
        <v>20</v>
      </c>
      <c r="L11861">
        <v>250</v>
      </c>
      <c r="M11861">
        <v>46.975642899999997</v>
      </c>
      <c r="N11861">
        <v>-83.161307199999996</v>
      </c>
      <c r="O11861">
        <v>10927</v>
      </c>
    </row>
    <row r="11862" spans="1:15" x14ac:dyDescent="0.35">
      <c r="A11862">
        <v>-83.917960500000007</v>
      </c>
      <c r="B11862">
        <v>47.011043000000001</v>
      </c>
      <c r="C11862" t="s">
        <v>3680</v>
      </c>
      <c r="D11862">
        <v>2018</v>
      </c>
      <c r="E11862" t="s">
        <v>16</v>
      </c>
      <c r="H11862" t="s">
        <v>4129</v>
      </c>
      <c r="I11862" t="s">
        <v>4130</v>
      </c>
      <c r="J11862" t="s">
        <v>3823</v>
      </c>
      <c r="K11862" t="s">
        <v>20</v>
      </c>
      <c r="L11862">
        <v>1600</v>
      </c>
      <c r="M11862">
        <v>47.011043000000001</v>
      </c>
      <c r="N11862">
        <v>-83.917960500000007</v>
      </c>
      <c r="O11862">
        <v>10928</v>
      </c>
    </row>
    <row r="11863" spans="1:15" x14ac:dyDescent="0.35">
      <c r="A11863">
        <v>-84.160217900000006</v>
      </c>
      <c r="B11863">
        <v>46.674622200000002</v>
      </c>
      <c r="C11863" t="s">
        <v>3680</v>
      </c>
      <c r="D11863">
        <v>2018</v>
      </c>
      <c r="E11863" t="s">
        <v>16</v>
      </c>
      <c r="H11863" t="s">
        <v>3953</v>
      </c>
      <c r="I11863" t="s">
        <v>3954</v>
      </c>
      <c r="J11863" t="s">
        <v>3735</v>
      </c>
      <c r="K11863" t="s">
        <v>20</v>
      </c>
      <c r="L11863">
        <v>500</v>
      </c>
      <c r="M11863">
        <v>46.674622200000002</v>
      </c>
      <c r="N11863">
        <v>-84.160217900000006</v>
      </c>
      <c r="O11863">
        <v>10929</v>
      </c>
    </row>
    <row r="11864" spans="1:15" x14ac:dyDescent="0.35">
      <c r="A11864">
        <v>-83.828324699999996</v>
      </c>
      <c r="B11864">
        <v>47.082590500000002</v>
      </c>
      <c r="C11864" t="s">
        <v>3680</v>
      </c>
      <c r="D11864">
        <v>2018</v>
      </c>
      <c r="E11864" t="s">
        <v>16</v>
      </c>
      <c r="H11864" t="s">
        <v>4119</v>
      </c>
      <c r="I11864" t="s">
        <v>4120</v>
      </c>
      <c r="J11864" t="s">
        <v>3748</v>
      </c>
      <c r="K11864" t="s">
        <v>20</v>
      </c>
      <c r="L11864">
        <v>500</v>
      </c>
      <c r="M11864">
        <v>47.082590500000002</v>
      </c>
      <c r="N11864">
        <v>-83.828324699999996</v>
      </c>
      <c r="O11864">
        <v>10930</v>
      </c>
    </row>
    <row r="11865" spans="1:15" x14ac:dyDescent="0.35">
      <c r="A11865">
        <v>-83.332332399999999</v>
      </c>
      <c r="B11865">
        <v>46.735593999999999</v>
      </c>
      <c r="C11865" t="s">
        <v>3680</v>
      </c>
      <c r="D11865">
        <v>2018</v>
      </c>
      <c r="E11865" t="s">
        <v>16</v>
      </c>
      <c r="H11865" t="s">
        <v>4106</v>
      </c>
      <c r="I11865" t="s">
        <v>4107</v>
      </c>
      <c r="J11865" t="s">
        <v>4108</v>
      </c>
      <c r="K11865" t="s">
        <v>20</v>
      </c>
      <c r="L11865">
        <v>250</v>
      </c>
      <c r="M11865">
        <v>46.735593999999999</v>
      </c>
      <c r="N11865">
        <v>-83.332332399999999</v>
      </c>
      <c r="O11865">
        <v>10931</v>
      </c>
    </row>
    <row r="11866" spans="1:15" x14ac:dyDescent="0.35">
      <c r="A11866">
        <v>-83.790872399999998</v>
      </c>
      <c r="B11866">
        <v>47.0466123</v>
      </c>
      <c r="C11866" t="s">
        <v>3680</v>
      </c>
      <c r="D11866">
        <v>2018</v>
      </c>
      <c r="E11866" t="s">
        <v>16</v>
      </c>
      <c r="H11866" t="s">
        <v>4121</v>
      </c>
      <c r="I11866" t="s">
        <v>4122</v>
      </c>
      <c r="J11866" t="s">
        <v>4123</v>
      </c>
      <c r="K11866" t="s">
        <v>20</v>
      </c>
      <c r="L11866">
        <v>300</v>
      </c>
      <c r="M11866">
        <v>47.0466123</v>
      </c>
      <c r="N11866">
        <v>-83.790872399999998</v>
      </c>
      <c r="O11866">
        <v>10932</v>
      </c>
    </row>
    <row r="11867" spans="1:15" x14ac:dyDescent="0.35">
      <c r="A11867">
        <v>-82.969343600000002</v>
      </c>
      <c r="B11867">
        <v>46.549695100000001</v>
      </c>
      <c r="C11867" t="s">
        <v>3680</v>
      </c>
      <c r="D11867">
        <v>2018</v>
      </c>
      <c r="E11867" t="s">
        <v>16</v>
      </c>
      <c r="H11867" t="s">
        <v>4334</v>
      </c>
      <c r="I11867" t="s">
        <v>4335</v>
      </c>
      <c r="J11867" t="s">
        <v>3803</v>
      </c>
      <c r="K11867" t="s">
        <v>20</v>
      </c>
      <c r="L11867">
        <v>350</v>
      </c>
      <c r="M11867">
        <v>46.549695100000001</v>
      </c>
      <c r="N11867">
        <v>-82.969343600000002</v>
      </c>
      <c r="O11867">
        <v>10933</v>
      </c>
    </row>
    <row r="11868" spans="1:15" x14ac:dyDescent="0.35">
      <c r="A11868">
        <v>-83.877142599999999</v>
      </c>
      <c r="B11868">
        <v>47.007550000000002</v>
      </c>
      <c r="C11868" t="s">
        <v>3680</v>
      </c>
      <c r="D11868">
        <v>2018</v>
      </c>
      <c r="E11868" t="s">
        <v>16</v>
      </c>
      <c r="H11868" t="s">
        <v>4109</v>
      </c>
      <c r="I11868" t="s">
        <v>4110</v>
      </c>
      <c r="J11868" t="s">
        <v>3823</v>
      </c>
      <c r="K11868" t="s">
        <v>20</v>
      </c>
      <c r="L11868">
        <v>1800</v>
      </c>
      <c r="M11868">
        <v>47.007550000000002</v>
      </c>
      <c r="N11868">
        <v>-83.877142599999999</v>
      </c>
      <c r="O11868">
        <v>10934</v>
      </c>
    </row>
    <row r="11869" spans="1:15" x14ac:dyDescent="0.35">
      <c r="A11869">
        <v>-84.204571999999999</v>
      </c>
      <c r="B11869">
        <v>47.026768300000001</v>
      </c>
      <c r="C11869" t="s">
        <v>3680</v>
      </c>
      <c r="D11869">
        <v>2018</v>
      </c>
      <c r="E11869" t="s">
        <v>16</v>
      </c>
      <c r="H11869" t="s">
        <v>4124</v>
      </c>
      <c r="I11869" t="s">
        <v>4125</v>
      </c>
      <c r="J11869" t="s">
        <v>4126</v>
      </c>
      <c r="K11869" t="s">
        <v>20</v>
      </c>
      <c r="L11869">
        <v>300</v>
      </c>
      <c r="M11869">
        <v>47.026768300000001</v>
      </c>
      <c r="N11869">
        <v>-84.204571999999999</v>
      </c>
      <c r="O11869">
        <v>10935</v>
      </c>
    </row>
    <row r="11870" spans="1:15" x14ac:dyDescent="0.35">
      <c r="A11870">
        <v>-82.695596699999996</v>
      </c>
      <c r="B11870">
        <v>46.8422032</v>
      </c>
      <c r="C11870" t="s">
        <v>3680</v>
      </c>
      <c r="D11870">
        <v>2018</v>
      </c>
      <c r="E11870" t="s">
        <v>16</v>
      </c>
      <c r="H11870" t="s">
        <v>4347</v>
      </c>
      <c r="I11870" t="s">
        <v>4348</v>
      </c>
      <c r="J11870" t="s">
        <v>3752</v>
      </c>
      <c r="K11870" t="s">
        <v>20</v>
      </c>
      <c r="L11870">
        <v>300</v>
      </c>
      <c r="M11870">
        <v>46.8422032</v>
      </c>
      <c r="N11870">
        <v>-82.695596699999996</v>
      </c>
      <c r="O11870">
        <v>10936</v>
      </c>
    </row>
    <row r="11871" spans="1:15" x14ac:dyDescent="0.35">
      <c r="A11871">
        <v>-83.374750500000005</v>
      </c>
      <c r="B11871">
        <v>46.658223399999997</v>
      </c>
      <c r="C11871" t="s">
        <v>3680</v>
      </c>
      <c r="D11871">
        <v>2018</v>
      </c>
      <c r="E11871" t="s">
        <v>16</v>
      </c>
      <c r="H11871" t="s">
        <v>4149</v>
      </c>
      <c r="I11871" t="s">
        <v>4150</v>
      </c>
      <c r="J11871" t="s">
        <v>3840</v>
      </c>
      <c r="K11871" t="s">
        <v>20</v>
      </c>
      <c r="L11871">
        <v>300</v>
      </c>
      <c r="M11871">
        <v>46.658223399999997</v>
      </c>
      <c r="N11871">
        <v>-83.374750500000005</v>
      </c>
      <c r="O11871">
        <v>10937</v>
      </c>
    </row>
    <row r="11872" spans="1:15" x14ac:dyDescent="0.35">
      <c r="A11872">
        <v>-82.686552399999997</v>
      </c>
      <c r="B11872">
        <v>46.552550500000002</v>
      </c>
      <c r="C11872" t="s">
        <v>3680</v>
      </c>
      <c r="D11872">
        <v>2018</v>
      </c>
      <c r="E11872" t="s">
        <v>16</v>
      </c>
      <c r="H11872" t="s">
        <v>4151</v>
      </c>
      <c r="I11872" t="s">
        <v>4152</v>
      </c>
      <c r="J11872" t="s">
        <v>3931</v>
      </c>
      <c r="K11872" t="s">
        <v>20</v>
      </c>
      <c r="L11872">
        <v>50</v>
      </c>
      <c r="M11872">
        <v>46.552550500000002</v>
      </c>
      <c r="N11872">
        <v>-82.686552399999997</v>
      </c>
      <c r="O11872">
        <v>10938</v>
      </c>
    </row>
    <row r="11873" spans="1:15" x14ac:dyDescent="0.35">
      <c r="A11873">
        <v>-83.378786700000006</v>
      </c>
      <c r="B11873">
        <v>46.660839500000002</v>
      </c>
      <c r="C11873" t="s">
        <v>3680</v>
      </c>
      <c r="D11873">
        <v>2018</v>
      </c>
      <c r="E11873" t="s">
        <v>16</v>
      </c>
      <c r="H11873" t="s">
        <v>4140</v>
      </c>
      <c r="I11873" t="s">
        <v>4141</v>
      </c>
      <c r="J11873" t="s">
        <v>3840</v>
      </c>
      <c r="K11873" t="s">
        <v>20</v>
      </c>
      <c r="L11873">
        <v>300</v>
      </c>
      <c r="M11873">
        <v>46.660839500000002</v>
      </c>
      <c r="N11873">
        <v>-83.378786700000006</v>
      </c>
      <c r="O11873">
        <v>10939</v>
      </c>
    </row>
    <row r="11874" spans="1:15" x14ac:dyDescent="0.35">
      <c r="A11874">
        <v>-82.963623499999997</v>
      </c>
      <c r="B11874">
        <v>46.760708600000001</v>
      </c>
      <c r="C11874" t="s">
        <v>3680</v>
      </c>
      <c r="D11874">
        <v>2018</v>
      </c>
      <c r="E11874" t="s">
        <v>16</v>
      </c>
      <c r="H11874" t="s">
        <v>4153</v>
      </c>
      <c r="I11874" t="s">
        <v>4154</v>
      </c>
      <c r="J11874" t="s">
        <v>4155</v>
      </c>
      <c r="K11874" t="s">
        <v>20</v>
      </c>
      <c r="L11874">
        <v>400</v>
      </c>
      <c r="M11874">
        <v>46.760708600000001</v>
      </c>
      <c r="N11874">
        <v>-82.963623499999997</v>
      </c>
      <c r="O11874">
        <v>10940</v>
      </c>
    </row>
    <row r="11875" spans="1:15" x14ac:dyDescent="0.35">
      <c r="A11875">
        <v>-82.611941000000002</v>
      </c>
      <c r="B11875">
        <v>46.667202699999997</v>
      </c>
      <c r="C11875" t="s">
        <v>3680</v>
      </c>
      <c r="D11875">
        <v>2018</v>
      </c>
      <c r="E11875" t="s">
        <v>16</v>
      </c>
      <c r="H11875" t="s">
        <v>4341</v>
      </c>
      <c r="I11875" t="s">
        <v>4342</v>
      </c>
      <c r="J11875" t="s">
        <v>3737</v>
      </c>
      <c r="K11875" t="s">
        <v>20</v>
      </c>
      <c r="L11875">
        <v>350</v>
      </c>
      <c r="M11875">
        <v>46.667202699999997</v>
      </c>
      <c r="N11875">
        <v>-82.611941000000002</v>
      </c>
      <c r="O11875">
        <v>10941</v>
      </c>
    </row>
    <row r="11876" spans="1:15" x14ac:dyDescent="0.35">
      <c r="A11876">
        <v>-82.1268891</v>
      </c>
      <c r="B11876">
        <v>46.829576099999997</v>
      </c>
      <c r="C11876" t="s">
        <v>4537</v>
      </c>
      <c r="D11876">
        <v>2018</v>
      </c>
      <c r="E11876" t="s">
        <v>16</v>
      </c>
      <c r="H11876" t="s">
        <v>4967</v>
      </c>
      <c r="I11876" t="s">
        <v>4968</v>
      </c>
      <c r="J11876" t="s">
        <v>4661</v>
      </c>
      <c r="K11876" t="s">
        <v>20</v>
      </c>
      <c r="L11876">
        <v>250</v>
      </c>
      <c r="M11876">
        <v>46.829576099999997</v>
      </c>
      <c r="N11876">
        <v>-82.1268891</v>
      </c>
      <c r="O11876">
        <v>11061</v>
      </c>
    </row>
    <row r="11877" spans="1:15" x14ac:dyDescent="0.35">
      <c r="A11877">
        <v>-80.983425400000002</v>
      </c>
      <c r="B11877">
        <v>46.820894500000001</v>
      </c>
      <c r="C11877" t="s">
        <v>4537</v>
      </c>
      <c r="D11877">
        <v>2018</v>
      </c>
      <c r="E11877" t="s">
        <v>16</v>
      </c>
      <c r="H11877" t="s">
        <v>4854</v>
      </c>
      <c r="I11877" t="s">
        <v>4855</v>
      </c>
      <c r="J11877" t="s">
        <v>4856</v>
      </c>
      <c r="K11877" t="s">
        <v>20</v>
      </c>
      <c r="L11877">
        <v>600</v>
      </c>
      <c r="M11877">
        <v>46.820894500000001</v>
      </c>
      <c r="N11877">
        <v>-80.983425400000002</v>
      </c>
      <c r="O11877">
        <v>11062</v>
      </c>
    </row>
    <row r="11878" spans="1:15" x14ac:dyDescent="0.35">
      <c r="A11878">
        <v>-81.270447599999997</v>
      </c>
      <c r="B11878">
        <v>46.673563600000001</v>
      </c>
      <c r="C11878" t="s">
        <v>4537</v>
      </c>
      <c r="D11878">
        <v>2018</v>
      </c>
      <c r="E11878" t="s">
        <v>16</v>
      </c>
      <c r="H11878" t="s">
        <v>4824</v>
      </c>
      <c r="I11878" t="s">
        <v>4825</v>
      </c>
      <c r="J11878" t="s">
        <v>4583</v>
      </c>
      <c r="K11878" t="s">
        <v>20</v>
      </c>
      <c r="L11878">
        <v>600</v>
      </c>
      <c r="M11878">
        <v>46.673563600000001</v>
      </c>
      <c r="N11878">
        <v>-81.270447599999997</v>
      </c>
      <c r="O11878">
        <v>11063</v>
      </c>
    </row>
    <row r="11879" spans="1:15" x14ac:dyDescent="0.35">
      <c r="A11879">
        <v>-80.956755599999994</v>
      </c>
      <c r="B11879">
        <v>46.396725199999999</v>
      </c>
      <c r="C11879" t="s">
        <v>4537</v>
      </c>
      <c r="D11879">
        <v>2018</v>
      </c>
      <c r="E11879" t="s">
        <v>16</v>
      </c>
      <c r="H11879" t="s">
        <v>4646</v>
      </c>
      <c r="I11879" t="s">
        <v>4647</v>
      </c>
      <c r="J11879" t="s">
        <v>4648</v>
      </c>
      <c r="K11879" t="s">
        <v>20</v>
      </c>
      <c r="L11879">
        <v>1000</v>
      </c>
      <c r="M11879">
        <v>46.396725199999999</v>
      </c>
      <c r="N11879">
        <v>-80.956755599999994</v>
      </c>
      <c r="O11879">
        <v>11064</v>
      </c>
    </row>
    <row r="11880" spans="1:15" x14ac:dyDescent="0.35">
      <c r="A11880">
        <v>-81.995718699999998</v>
      </c>
      <c r="B11880">
        <v>46.456412100000001</v>
      </c>
      <c r="C11880" t="s">
        <v>4537</v>
      </c>
      <c r="D11880">
        <v>2018</v>
      </c>
      <c r="E11880" t="s">
        <v>16</v>
      </c>
      <c r="H11880" t="s">
        <v>4969</v>
      </c>
      <c r="I11880" t="s">
        <v>4970</v>
      </c>
      <c r="J11880" t="s">
        <v>4971</v>
      </c>
      <c r="K11880" t="s">
        <v>20</v>
      </c>
      <c r="L11880">
        <v>250</v>
      </c>
      <c r="M11880">
        <v>46.456412100000001</v>
      </c>
      <c r="N11880">
        <v>-81.995718699999998</v>
      </c>
      <c r="O11880">
        <v>11065</v>
      </c>
    </row>
    <row r="11881" spans="1:15" x14ac:dyDescent="0.35">
      <c r="A11881">
        <v>-82.051220799999996</v>
      </c>
      <c r="B11881">
        <v>46.551158200000003</v>
      </c>
      <c r="C11881" t="s">
        <v>4537</v>
      </c>
      <c r="D11881">
        <v>2018</v>
      </c>
      <c r="E11881" t="s">
        <v>16</v>
      </c>
      <c r="H11881" t="s">
        <v>4829</v>
      </c>
      <c r="I11881" t="s">
        <v>4830</v>
      </c>
      <c r="J11881" t="s">
        <v>4761</v>
      </c>
      <c r="K11881" t="s">
        <v>20</v>
      </c>
      <c r="L11881">
        <v>500</v>
      </c>
      <c r="M11881">
        <v>46.551158200000003</v>
      </c>
      <c r="N11881">
        <v>-82.051220799999996</v>
      </c>
      <c r="O11881">
        <v>11066</v>
      </c>
    </row>
    <row r="11882" spans="1:15" x14ac:dyDescent="0.35">
      <c r="A11882">
        <v>-81.994978399999994</v>
      </c>
      <c r="B11882">
        <v>46.371485800000002</v>
      </c>
      <c r="C11882" t="s">
        <v>4537</v>
      </c>
      <c r="D11882">
        <v>2018</v>
      </c>
      <c r="E11882" t="s">
        <v>16</v>
      </c>
      <c r="H11882" t="s">
        <v>4737</v>
      </c>
      <c r="I11882" t="s">
        <v>4738</v>
      </c>
      <c r="J11882" t="s">
        <v>4598</v>
      </c>
      <c r="K11882" t="s">
        <v>20</v>
      </c>
      <c r="L11882">
        <v>500</v>
      </c>
      <c r="M11882">
        <v>46.371485800000002</v>
      </c>
      <c r="N11882">
        <v>-81.994978399999994</v>
      </c>
      <c r="O11882">
        <v>11067</v>
      </c>
    </row>
    <row r="11883" spans="1:15" x14ac:dyDescent="0.35">
      <c r="A11883">
        <v>-82.002679000000001</v>
      </c>
      <c r="B11883">
        <v>46.450439699999997</v>
      </c>
      <c r="C11883" t="s">
        <v>4537</v>
      </c>
      <c r="D11883">
        <v>2018</v>
      </c>
      <c r="E11883" t="s">
        <v>16</v>
      </c>
      <c r="H11883" t="s">
        <v>4972</v>
      </c>
      <c r="I11883" t="s">
        <v>4973</v>
      </c>
      <c r="J11883" t="s">
        <v>4598</v>
      </c>
      <c r="K11883" t="s">
        <v>20</v>
      </c>
      <c r="L11883">
        <v>500</v>
      </c>
      <c r="M11883">
        <v>46.450439699999997</v>
      </c>
      <c r="N11883">
        <v>-82.002679000000001</v>
      </c>
      <c r="O11883">
        <v>11068</v>
      </c>
    </row>
    <row r="11884" spans="1:15" x14ac:dyDescent="0.35">
      <c r="A11884">
        <v>-82.093498299999993</v>
      </c>
      <c r="B11884">
        <v>46.707353500000004</v>
      </c>
      <c r="C11884" t="s">
        <v>4537</v>
      </c>
      <c r="D11884">
        <v>2018</v>
      </c>
      <c r="E11884" t="s">
        <v>16</v>
      </c>
      <c r="H11884" t="s">
        <v>4974</v>
      </c>
      <c r="I11884" t="s">
        <v>4975</v>
      </c>
      <c r="J11884" t="s">
        <v>4976</v>
      </c>
      <c r="K11884" t="s">
        <v>20</v>
      </c>
      <c r="L11884">
        <v>500</v>
      </c>
      <c r="M11884">
        <v>46.707353500000004</v>
      </c>
      <c r="N11884">
        <v>-82.093498299999993</v>
      </c>
      <c r="O11884">
        <v>11069</v>
      </c>
    </row>
    <row r="11885" spans="1:15" x14ac:dyDescent="0.35">
      <c r="A11885">
        <v>-82.382645199999999</v>
      </c>
      <c r="B11885">
        <v>46.324496500000002</v>
      </c>
      <c r="C11885" t="s">
        <v>4537</v>
      </c>
      <c r="D11885">
        <v>2018</v>
      </c>
      <c r="E11885" t="s">
        <v>16</v>
      </c>
      <c r="H11885" t="s">
        <v>4977</v>
      </c>
      <c r="I11885" t="s">
        <v>4978</v>
      </c>
      <c r="J11885" t="s">
        <v>4561</v>
      </c>
      <c r="K11885" t="s">
        <v>20</v>
      </c>
      <c r="L11885">
        <v>250</v>
      </c>
      <c r="M11885">
        <v>46.324496500000002</v>
      </c>
      <c r="N11885">
        <v>-82.382645199999999</v>
      </c>
      <c r="O11885">
        <v>11070</v>
      </c>
    </row>
    <row r="11886" spans="1:15" x14ac:dyDescent="0.35">
      <c r="A11886">
        <v>-81.996781299999995</v>
      </c>
      <c r="B11886">
        <v>46.452344799999999</v>
      </c>
      <c r="C11886" t="s">
        <v>4537</v>
      </c>
      <c r="D11886">
        <v>2018</v>
      </c>
      <c r="E11886" t="s">
        <v>16</v>
      </c>
      <c r="H11886" t="s">
        <v>4979</v>
      </c>
      <c r="I11886" t="s">
        <v>4980</v>
      </c>
      <c r="J11886" t="s">
        <v>4971</v>
      </c>
      <c r="K11886" t="s">
        <v>20</v>
      </c>
      <c r="L11886">
        <v>500</v>
      </c>
      <c r="M11886">
        <v>46.452344799999999</v>
      </c>
      <c r="N11886">
        <v>-81.996781299999995</v>
      </c>
      <c r="O11886">
        <v>11071</v>
      </c>
    </row>
    <row r="11887" spans="1:15" x14ac:dyDescent="0.35">
      <c r="A11887">
        <v>-81.993630800000005</v>
      </c>
      <c r="B11887">
        <v>46.444772399999998</v>
      </c>
      <c r="C11887" t="s">
        <v>4537</v>
      </c>
      <c r="D11887">
        <v>2018</v>
      </c>
      <c r="E11887" t="s">
        <v>16</v>
      </c>
      <c r="H11887" t="s">
        <v>4981</v>
      </c>
      <c r="I11887" t="s">
        <v>4982</v>
      </c>
      <c r="J11887" t="s">
        <v>4598</v>
      </c>
      <c r="K11887" t="s">
        <v>20</v>
      </c>
      <c r="L11887">
        <v>375</v>
      </c>
      <c r="M11887">
        <v>46.444772399999998</v>
      </c>
      <c r="N11887">
        <v>-81.993630800000005</v>
      </c>
      <c r="O11887">
        <v>11072</v>
      </c>
    </row>
    <row r="11888" spans="1:15" x14ac:dyDescent="0.35">
      <c r="A11888">
        <v>-82.087048600000003</v>
      </c>
      <c r="B11888">
        <v>46.711914700000001</v>
      </c>
      <c r="C11888" t="s">
        <v>4537</v>
      </c>
      <c r="D11888">
        <v>2018</v>
      </c>
      <c r="E11888" t="s">
        <v>16</v>
      </c>
      <c r="H11888" t="s">
        <v>4983</v>
      </c>
      <c r="I11888" t="s">
        <v>4984</v>
      </c>
      <c r="J11888" t="s">
        <v>4976</v>
      </c>
      <c r="K11888" t="s">
        <v>20</v>
      </c>
      <c r="L11888">
        <v>500</v>
      </c>
      <c r="M11888">
        <v>46.711914700000001</v>
      </c>
      <c r="N11888">
        <v>-82.087048600000003</v>
      </c>
      <c r="O11888">
        <v>11073</v>
      </c>
    </row>
    <row r="11889" spans="1:15" x14ac:dyDescent="0.35">
      <c r="A11889">
        <v>-82.065131500000007</v>
      </c>
      <c r="B11889">
        <v>46.745058700000001</v>
      </c>
      <c r="C11889" t="s">
        <v>4537</v>
      </c>
      <c r="D11889">
        <v>2018</v>
      </c>
      <c r="E11889" t="s">
        <v>16</v>
      </c>
      <c r="H11889" t="s">
        <v>4851</v>
      </c>
      <c r="I11889" t="s">
        <v>4852</v>
      </c>
      <c r="J11889" t="s">
        <v>4853</v>
      </c>
      <c r="K11889" t="s">
        <v>20</v>
      </c>
      <c r="L11889">
        <v>250</v>
      </c>
      <c r="M11889">
        <v>46.745058700000001</v>
      </c>
      <c r="N11889">
        <v>-82.065131500000007</v>
      </c>
      <c r="O11889">
        <v>11074</v>
      </c>
    </row>
    <row r="11890" spans="1:15" x14ac:dyDescent="0.35">
      <c r="A11890">
        <v>-82.065349100000006</v>
      </c>
      <c r="B11890">
        <v>46.872306199999997</v>
      </c>
      <c r="C11890" t="s">
        <v>4537</v>
      </c>
      <c r="D11890">
        <v>2018</v>
      </c>
      <c r="E11890" t="s">
        <v>16</v>
      </c>
      <c r="H11890" t="s">
        <v>4834</v>
      </c>
      <c r="I11890" t="s">
        <v>4835</v>
      </c>
      <c r="J11890" t="s">
        <v>4836</v>
      </c>
      <c r="K11890" t="s">
        <v>20</v>
      </c>
      <c r="L11890">
        <v>750</v>
      </c>
      <c r="M11890">
        <v>46.872306199999997</v>
      </c>
      <c r="N11890">
        <v>-82.065349100000006</v>
      </c>
      <c r="O11890">
        <v>11075</v>
      </c>
    </row>
    <row r="11891" spans="1:15" x14ac:dyDescent="0.35">
      <c r="A11891">
        <v>-81.989043499999994</v>
      </c>
      <c r="B11891">
        <v>46.4544055</v>
      </c>
      <c r="C11891" t="s">
        <v>4537</v>
      </c>
      <c r="D11891">
        <v>2018</v>
      </c>
      <c r="E11891" t="s">
        <v>16</v>
      </c>
      <c r="H11891" t="s">
        <v>4985</v>
      </c>
      <c r="I11891" t="s">
        <v>4986</v>
      </c>
      <c r="J11891" t="s">
        <v>4971</v>
      </c>
      <c r="K11891" t="s">
        <v>20</v>
      </c>
      <c r="L11891">
        <v>250</v>
      </c>
      <c r="M11891">
        <v>46.4544055</v>
      </c>
      <c r="N11891">
        <v>-81.989043499999994</v>
      </c>
      <c r="O11891">
        <v>11076</v>
      </c>
    </row>
    <row r="11892" spans="1:15" x14ac:dyDescent="0.35">
      <c r="A11892">
        <v>-81.302621099999996</v>
      </c>
      <c r="B11892">
        <v>46.6287558</v>
      </c>
      <c r="C11892" t="s">
        <v>4537</v>
      </c>
      <c r="D11892">
        <v>2018</v>
      </c>
      <c r="E11892" t="s">
        <v>16</v>
      </c>
      <c r="H11892" t="s">
        <v>4568</v>
      </c>
      <c r="I11892" t="s">
        <v>4837</v>
      </c>
      <c r="J11892" t="s">
        <v>4838</v>
      </c>
      <c r="K11892" t="s">
        <v>20</v>
      </c>
      <c r="L11892">
        <v>600</v>
      </c>
      <c r="M11892">
        <v>46.6287558</v>
      </c>
      <c r="N11892">
        <v>-81.302621099999996</v>
      </c>
      <c r="O11892">
        <v>11077</v>
      </c>
    </row>
    <row r="11893" spans="1:15" x14ac:dyDescent="0.35">
      <c r="A11893">
        <v>-81.278654000000003</v>
      </c>
      <c r="B11893">
        <v>46.667694300000001</v>
      </c>
      <c r="C11893" t="s">
        <v>4537</v>
      </c>
      <c r="D11893">
        <v>2018</v>
      </c>
      <c r="E11893" t="s">
        <v>16</v>
      </c>
      <c r="H11893" t="s">
        <v>4820</v>
      </c>
      <c r="I11893" t="s">
        <v>4821</v>
      </c>
      <c r="J11893" t="s">
        <v>4583</v>
      </c>
      <c r="K11893" t="s">
        <v>20</v>
      </c>
      <c r="L11893">
        <v>600</v>
      </c>
      <c r="M11893">
        <v>46.667694300000001</v>
      </c>
      <c r="N11893">
        <v>-81.278654000000003</v>
      </c>
      <c r="O11893">
        <v>11078</v>
      </c>
    </row>
    <row r="11894" spans="1:15" x14ac:dyDescent="0.35">
      <c r="A11894">
        <v>-81.250149800000003</v>
      </c>
      <c r="B11894">
        <v>46.666410399999997</v>
      </c>
      <c r="C11894" t="s">
        <v>4537</v>
      </c>
      <c r="D11894">
        <v>2018</v>
      </c>
      <c r="E11894" t="s">
        <v>16</v>
      </c>
      <c r="H11894" t="s">
        <v>4822</v>
      </c>
      <c r="I11894" t="s">
        <v>4823</v>
      </c>
      <c r="J11894" t="s">
        <v>4583</v>
      </c>
      <c r="K11894" t="s">
        <v>20</v>
      </c>
      <c r="L11894">
        <v>600</v>
      </c>
      <c r="M11894">
        <v>46.666410399999997</v>
      </c>
      <c r="N11894">
        <v>-81.250149800000003</v>
      </c>
      <c r="O11894">
        <v>11079</v>
      </c>
    </row>
    <row r="11895" spans="1:15" x14ac:dyDescent="0.35">
      <c r="A11895">
        <v>-81.596703500000004</v>
      </c>
      <c r="B11895">
        <v>46.619230399999999</v>
      </c>
      <c r="C11895" t="s">
        <v>4537</v>
      </c>
      <c r="D11895">
        <v>2018</v>
      </c>
      <c r="E11895" t="s">
        <v>16</v>
      </c>
      <c r="H11895" t="s">
        <v>4697</v>
      </c>
      <c r="I11895" t="s">
        <v>4698</v>
      </c>
      <c r="J11895" t="s">
        <v>4643</v>
      </c>
      <c r="K11895" t="s">
        <v>20</v>
      </c>
      <c r="L11895">
        <v>600</v>
      </c>
      <c r="M11895">
        <v>46.619230399999999</v>
      </c>
      <c r="N11895">
        <v>-81.596703500000004</v>
      </c>
      <c r="O11895">
        <v>11080</v>
      </c>
    </row>
    <row r="11896" spans="1:15" x14ac:dyDescent="0.35">
      <c r="A11896">
        <v>-81.569292000000004</v>
      </c>
      <c r="B11896">
        <v>46.6457385</v>
      </c>
      <c r="C11896" t="s">
        <v>4537</v>
      </c>
      <c r="D11896">
        <v>2018</v>
      </c>
      <c r="E11896" t="s">
        <v>16</v>
      </c>
      <c r="H11896" t="s">
        <v>4862</v>
      </c>
      <c r="I11896" t="s">
        <v>4863</v>
      </c>
      <c r="J11896" t="s">
        <v>4592</v>
      </c>
      <c r="K11896" t="s">
        <v>20</v>
      </c>
      <c r="L11896">
        <v>600</v>
      </c>
      <c r="M11896">
        <v>46.6457385</v>
      </c>
      <c r="N11896">
        <v>-81.569292000000004</v>
      </c>
      <c r="O11896">
        <v>11081</v>
      </c>
    </row>
    <row r="11897" spans="1:15" x14ac:dyDescent="0.35">
      <c r="A11897">
        <v>-81.656235899999999</v>
      </c>
      <c r="B11897">
        <v>46.742006600000003</v>
      </c>
      <c r="C11897" t="s">
        <v>4537</v>
      </c>
      <c r="D11897">
        <v>2018</v>
      </c>
      <c r="E11897" t="s">
        <v>16</v>
      </c>
      <c r="H11897" t="s">
        <v>4818</v>
      </c>
      <c r="I11897" t="s">
        <v>4819</v>
      </c>
      <c r="J11897" t="s">
        <v>4628</v>
      </c>
      <c r="K11897" t="s">
        <v>20</v>
      </c>
      <c r="L11897">
        <v>600</v>
      </c>
      <c r="M11897">
        <v>46.742006600000003</v>
      </c>
      <c r="N11897">
        <v>-81.656235899999999</v>
      </c>
      <c r="O11897">
        <v>11082</v>
      </c>
    </row>
    <row r="11898" spans="1:15" x14ac:dyDescent="0.35">
      <c r="A11898">
        <v>-81.637146400000006</v>
      </c>
      <c r="B11898">
        <v>46.948383300000003</v>
      </c>
      <c r="C11898" t="s">
        <v>4537</v>
      </c>
      <c r="D11898">
        <v>2018</v>
      </c>
      <c r="E11898" t="s">
        <v>16</v>
      </c>
      <c r="H11898" t="s">
        <v>4694</v>
      </c>
      <c r="I11898" t="s">
        <v>4695</v>
      </c>
      <c r="J11898" t="s">
        <v>4696</v>
      </c>
      <c r="K11898" t="s">
        <v>20</v>
      </c>
      <c r="L11898">
        <v>600</v>
      </c>
      <c r="M11898">
        <v>46.948383300000003</v>
      </c>
      <c r="N11898">
        <v>-81.637146400000006</v>
      </c>
      <c r="O11898">
        <v>11083</v>
      </c>
    </row>
    <row r="11899" spans="1:15" x14ac:dyDescent="0.35">
      <c r="A11899">
        <v>-81.518502799999993</v>
      </c>
      <c r="B11899">
        <v>46.827764999999999</v>
      </c>
      <c r="C11899" t="s">
        <v>4537</v>
      </c>
      <c r="D11899">
        <v>2018</v>
      </c>
      <c r="E11899" t="s">
        <v>16</v>
      </c>
      <c r="H11899" t="s">
        <v>4831</v>
      </c>
      <c r="I11899" t="s">
        <v>4832</v>
      </c>
      <c r="J11899" t="s">
        <v>4833</v>
      </c>
      <c r="K11899" t="s">
        <v>20</v>
      </c>
      <c r="L11899">
        <v>600</v>
      </c>
      <c r="M11899">
        <v>46.827764999999999</v>
      </c>
      <c r="N11899">
        <v>-81.518502799999993</v>
      </c>
      <c r="O11899">
        <v>11084</v>
      </c>
    </row>
    <row r="11900" spans="1:15" x14ac:dyDescent="0.35">
      <c r="A11900">
        <v>-81.6182661</v>
      </c>
      <c r="B11900">
        <v>46.838080300000001</v>
      </c>
      <c r="C11900" t="s">
        <v>4537</v>
      </c>
      <c r="D11900">
        <v>2018</v>
      </c>
      <c r="E11900" t="s">
        <v>16</v>
      </c>
      <c r="H11900" t="s">
        <v>4839</v>
      </c>
      <c r="I11900" t="s">
        <v>4840</v>
      </c>
      <c r="J11900" t="s">
        <v>4714</v>
      </c>
      <c r="K11900" t="s">
        <v>20</v>
      </c>
      <c r="L11900">
        <v>600</v>
      </c>
      <c r="M11900">
        <v>46.838080300000001</v>
      </c>
      <c r="N11900">
        <v>-81.6182661</v>
      </c>
      <c r="O11900">
        <v>11085</v>
      </c>
    </row>
    <row r="11901" spans="1:15" x14ac:dyDescent="0.35">
      <c r="A11901">
        <v>-89.954893900000002</v>
      </c>
      <c r="B11901">
        <v>48.142175000000002</v>
      </c>
      <c r="C11901" t="s">
        <v>5061</v>
      </c>
      <c r="D11901">
        <v>2018</v>
      </c>
      <c r="E11901" t="s">
        <v>16</v>
      </c>
      <c r="H11901" t="s">
        <v>5208</v>
      </c>
      <c r="I11901" t="s">
        <v>5209</v>
      </c>
      <c r="J11901" t="s">
        <v>5192</v>
      </c>
      <c r="K11901" t="s">
        <v>492</v>
      </c>
      <c r="L11901">
        <v>5000</v>
      </c>
      <c r="M11901">
        <v>48.142175000000002</v>
      </c>
      <c r="N11901">
        <v>-89.954893900000002</v>
      </c>
      <c r="O11901">
        <v>12066</v>
      </c>
    </row>
    <row r="11902" spans="1:15" x14ac:dyDescent="0.35">
      <c r="A11902">
        <v>-89.5726722</v>
      </c>
      <c r="B11902">
        <v>48.2818428</v>
      </c>
      <c r="C11902" t="s">
        <v>5061</v>
      </c>
      <c r="D11902">
        <v>2018</v>
      </c>
      <c r="E11902" t="s">
        <v>16</v>
      </c>
      <c r="H11902" t="s">
        <v>5181</v>
      </c>
      <c r="I11902" t="s">
        <v>5182</v>
      </c>
      <c r="J11902" t="s">
        <v>5183</v>
      </c>
      <c r="K11902" t="s">
        <v>20</v>
      </c>
      <c r="L11902">
        <v>2500</v>
      </c>
      <c r="M11902">
        <v>48.2818428</v>
      </c>
      <c r="N11902">
        <v>-89.5726722</v>
      </c>
      <c r="O11902">
        <v>12138</v>
      </c>
    </row>
    <row r="11903" spans="1:15" x14ac:dyDescent="0.35">
      <c r="A11903">
        <v>-90.239327399999993</v>
      </c>
      <c r="B11903">
        <v>48.124054000000001</v>
      </c>
      <c r="C11903" t="s">
        <v>5061</v>
      </c>
      <c r="D11903">
        <v>2018</v>
      </c>
      <c r="E11903" t="s">
        <v>16</v>
      </c>
      <c r="H11903" t="s">
        <v>5331</v>
      </c>
      <c r="I11903" t="s">
        <v>5332</v>
      </c>
      <c r="K11903" t="s">
        <v>20</v>
      </c>
      <c r="L11903">
        <v>2000</v>
      </c>
      <c r="M11903">
        <v>48.124054000000001</v>
      </c>
      <c r="N11903">
        <v>-90.239327399999993</v>
      </c>
      <c r="O11903">
        <v>12212</v>
      </c>
    </row>
    <row r="11904" spans="1:15" x14ac:dyDescent="0.35">
      <c r="A11904">
        <v>-89.952103199999996</v>
      </c>
      <c r="B11904">
        <v>48.1556183</v>
      </c>
      <c r="C11904" t="s">
        <v>5061</v>
      </c>
      <c r="D11904">
        <v>2018</v>
      </c>
      <c r="E11904" t="s">
        <v>16</v>
      </c>
      <c r="H11904" t="s">
        <v>5202</v>
      </c>
      <c r="I11904" t="s">
        <v>5203</v>
      </c>
      <c r="J11904" t="s">
        <v>5136</v>
      </c>
      <c r="K11904" t="s">
        <v>492</v>
      </c>
      <c r="L11904">
        <v>2000</v>
      </c>
      <c r="M11904">
        <v>48.1556183</v>
      </c>
      <c r="N11904">
        <v>-89.952103199999996</v>
      </c>
      <c r="O11904">
        <v>12213</v>
      </c>
    </row>
    <row r="11905" spans="1:15" x14ac:dyDescent="0.35">
      <c r="A11905">
        <v>-89.754094899999998</v>
      </c>
      <c r="B11905">
        <v>48.508882300000003</v>
      </c>
      <c r="C11905" t="s">
        <v>5061</v>
      </c>
      <c r="D11905">
        <v>2018</v>
      </c>
      <c r="E11905" t="s">
        <v>16</v>
      </c>
      <c r="H11905" t="s">
        <v>5062</v>
      </c>
      <c r="I11905" t="s">
        <v>5063</v>
      </c>
      <c r="J11905" t="s">
        <v>5064</v>
      </c>
      <c r="K11905" t="s">
        <v>492</v>
      </c>
      <c r="L11905">
        <v>7000</v>
      </c>
      <c r="M11905">
        <v>48.508882300000003</v>
      </c>
      <c r="N11905">
        <v>-89.754094899999998</v>
      </c>
      <c r="O11905">
        <v>12214</v>
      </c>
    </row>
    <row r="11906" spans="1:15" x14ac:dyDescent="0.35">
      <c r="A11906">
        <v>-90.137942600000002</v>
      </c>
      <c r="B11906">
        <v>48.271166200000003</v>
      </c>
      <c r="C11906" t="s">
        <v>5061</v>
      </c>
      <c r="D11906">
        <v>2018</v>
      </c>
      <c r="E11906" t="s">
        <v>16</v>
      </c>
      <c r="H11906" t="s">
        <v>5171</v>
      </c>
      <c r="I11906" t="s">
        <v>5172</v>
      </c>
      <c r="J11906" t="s">
        <v>5173</v>
      </c>
      <c r="K11906" t="s">
        <v>492</v>
      </c>
      <c r="L11906">
        <v>5000</v>
      </c>
      <c r="M11906">
        <v>48.271166200000003</v>
      </c>
      <c r="N11906">
        <v>-90.137942600000002</v>
      </c>
      <c r="O11906">
        <v>12215</v>
      </c>
    </row>
    <row r="11907" spans="1:15" x14ac:dyDescent="0.35">
      <c r="A11907">
        <v>-89.944668800000002</v>
      </c>
      <c r="B11907">
        <v>48.151435999999997</v>
      </c>
      <c r="C11907" t="s">
        <v>5061</v>
      </c>
      <c r="D11907">
        <v>2018</v>
      </c>
      <c r="E11907" t="s">
        <v>16</v>
      </c>
      <c r="H11907" t="s">
        <v>5190</v>
      </c>
      <c r="I11907" t="s">
        <v>5191</v>
      </c>
      <c r="J11907" t="s">
        <v>5192</v>
      </c>
      <c r="K11907" t="s">
        <v>492</v>
      </c>
      <c r="L11907">
        <v>3000</v>
      </c>
      <c r="M11907">
        <v>48.151435999999997</v>
      </c>
      <c r="N11907">
        <v>-89.944668800000002</v>
      </c>
      <c r="O11907">
        <v>12216</v>
      </c>
    </row>
    <row r="11908" spans="1:15" x14ac:dyDescent="0.35">
      <c r="A11908">
        <v>-90.275728299999997</v>
      </c>
      <c r="B11908">
        <v>48.249780100000002</v>
      </c>
      <c r="C11908" t="s">
        <v>5061</v>
      </c>
      <c r="D11908">
        <v>2018</v>
      </c>
      <c r="E11908" t="s">
        <v>16</v>
      </c>
      <c r="H11908" t="s">
        <v>5325</v>
      </c>
      <c r="I11908" t="s">
        <v>5326</v>
      </c>
      <c r="K11908" t="s">
        <v>492</v>
      </c>
      <c r="L11908">
        <v>2000</v>
      </c>
      <c r="M11908">
        <v>48.249780100000002</v>
      </c>
      <c r="N11908">
        <v>-90.275728299999997</v>
      </c>
      <c r="O11908">
        <v>12217</v>
      </c>
    </row>
    <row r="11909" spans="1:15" x14ac:dyDescent="0.35">
      <c r="A11909">
        <v>-90.287808400000003</v>
      </c>
      <c r="B11909">
        <v>48.241825900000002</v>
      </c>
      <c r="C11909" t="s">
        <v>5061</v>
      </c>
      <c r="D11909">
        <v>2018</v>
      </c>
      <c r="E11909" t="s">
        <v>16</v>
      </c>
      <c r="H11909" t="s">
        <v>5195</v>
      </c>
      <c r="I11909" t="s">
        <v>5196</v>
      </c>
      <c r="K11909" t="s">
        <v>492</v>
      </c>
      <c r="L11909">
        <v>6000</v>
      </c>
      <c r="M11909">
        <v>48.241825900000002</v>
      </c>
      <c r="N11909">
        <v>-90.287808400000003</v>
      </c>
      <c r="O11909">
        <v>12218</v>
      </c>
    </row>
    <row r="11910" spans="1:15" x14ac:dyDescent="0.35">
      <c r="A11910">
        <v>-90.288569499999994</v>
      </c>
      <c r="B11910">
        <v>48.237921900000003</v>
      </c>
      <c r="C11910" t="s">
        <v>5061</v>
      </c>
      <c r="D11910">
        <v>2018</v>
      </c>
      <c r="E11910" t="s">
        <v>16</v>
      </c>
      <c r="H11910" t="s">
        <v>5197</v>
      </c>
      <c r="I11910" t="s">
        <v>5198</v>
      </c>
      <c r="K11910" t="s">
        <v>492</v>
      </c>
      <c r="L11910">
        <v>6000</v>
      </c>
      <c r="M11910">
        <v>48.237921900000003</v>
      </c>
      <c r="N11910">
        <v>-90.288569499999994</v>
      </c>
      <c r="O11910">
        <v>12219</v>
      </c>
    </row>
    <row r="11911" spans="1:15" x14ac:dyDescent="0.35">
      <c r="A11911">
        <v>-89.727648700000003</v>
      </c>
      <c r="B11911">
        <v>48.104507300000002</v>
      </c>
      <c r="C11911" t="s">
        <v>5061</v>
      </c>
      <c r="D11911">
        <v>2018</v>
      </c>
      <c r="E11911" t="s">
        <v>16</v>
      </c>
      <c r="H11911" t="s">
        <v>5184</v>
      </c>
      <c r="I11911" t="s">
        <v>5185</v>
      </c>
      <c r="J11911" t="s">
        <v>5178</v>
      </c>
      <c r="K11911" t="s">
        <v>492</v>
      </c>
      <c r="L11911">
        <v>5000</v>
      </c>
      <c r="M11911">
        <v>48.104507300000002</v>
      </c>
      <c r="N11911">
        <v>-89.727648700000003</v>
      </c>
      <c r="O11911">
        <v>12220</v>
      </c>
    </row>
    <row r="11912" spans="1:15" x14ac:dyDescent="0.35">
      <c r="A11912">
        <v>-89.845164699999998</v>
      </c>
      <c r="B11912">
        <v>48.153674299999999</v>
      </c>
      <c r="C11912" t="s">
        <v>5061</v>
      </c>
      <c r="D11912">
        <v>2018</v>
      </c>
      <c r="E11912" t="s">
        <v>16</v>
      </c>
      <c r="H11912" t="s">
        <v>5188</v>
      </c>
      <c r="I11912" t="s">
        <v>5189</v>
      </c>
      <c r="J11912" t="s">
        <v>5178</v>
      </c>
      <c r="K11912" t="s">
        <v>492</v>
      </c>
      <c r="L11912">
        <v>6000</v>
      </c>
      <c r="M11912">
        <v>48.153674299999999</v>
      </c>
      <c r="N11912">
        <v>-89.845164699999998</v>
      </c>
      <c r="O11912">
        <v>12221</v>
      </c>
    </row>
    <row r="11913" spans="1:15" x14ac:dyDescent="0.35">
      <c r="A11913">
        <v>-90.091274900000002</v>
      </c>
      <c r="B11913">
        <v>48.187436300000002</v>
      </c>
      <c r="C11913" t="s">
        <v>5061</v>
      </c>
      <c r="D11913">
        <v>2018</v>
      </c>
      <c r="E11913" t="s">
        <v>16</v>
      </c>
      <c r="H11913" t="s">
        <v>758</v>
      </c>
      <c r="I11913" t="s">
        <v>5201</v>
      </c>
      <c r="J11913" t="s">
        <v>5161</v>
      </c>
      <c r="K11913" t="s">
        <v>492</v>
      </c>
      <c r="L11913">
        <v>3000</v>
      </c>
      <c r="M11913">
        <v>48.187436300000002</v>
      </c>
      <c r="N11913">
        <v>-90.091274900000002</v>
      </c>
      <c r="O11913">
        <v>12222</v>
      </c>
    </row>
    <row r="11914" spans="1:15" x14ac:dyDescent="0.35">
      <c r="A11914">
        <v>-89.873104600000005</v>
      </c>
      <c r="B11914">
        <v>48.242330600000003</v>
      </c>
      <c r="C11914" t="s">
        <v>5061</v>
      </c>
      <c r="D11914">
        <v>2018</v>
      </c>
      <c r="E11914" t="s">
        <v>16</v>
      </c>
      <c r="H11914" t="s">
        <v>5193</v>
      </c>
      <c r="I11914" t="s">
        <v>5194</v>
      </c>
      <c r="J11914" t="s">
        <v>5146</v>
      </c>
      <c r="K11914" t="s">
        <v>20</v>
      </c>
      <c r="L11914">
        <v>1200</v>
      </c>
      <c r="M11914">
        <v>48.242330600000003</v>
      </c>
      <c r="N11914">
        <v>-89.873104600000005</v>
      </c>
      <c r="O11914">
        <v>12223</v>
      </c>
    </row>
    <row r="11915" spans="1:15" x14ac:dyDescent="0.35">
      <c r="A11915">
        <v>-89.7962524</v>
      </c>
      <c r="B11915">
        <v>48.139263800000002</v>
      </c>
      <c r="C11915" t="s">
        <v>5061</v>
      </c>
      <c r="D11915">
        <v>2018</v>
      </c>
      <c r="E11915" t="s">
        <v>16</v>
      </c>
      <c r="H11915" t="s">
        <v>5535</v>
      </c>
      <c r="I11915" t="s">
        <v>5536</v>
      </c>
      <c r="J11915" t="s">
        <v>5178</v>
      </c>
      <c r="K11915" t="s">
        <v>20</v>
      </c>
      <c r="L11915">
        <v>500</v>
      </c>
      <c r="M11915">
        <v>48.139263800000002</v>
      </c>
      <c r="N11915">
        <v>-89.7962524</v>
      </c>
      <c r="O11915">
        <v>12224</v>
      </c>
    </row>
    <row r="11916" spans="1:15" x14ac:dyDescent="0.35">
      <c r="A11916">
        <v>-89.869607700000003</v>
      </c>
      <c r="B11916">
        <v>48.239781499999999</v>
      </c>
      <c r="C11916" t="s">
        <v>5061</v>
      </c>
      <c r="D11916">
        <v>2018</v>
      </c>
      <c r="E11916" t="s">
        <v>16</v>
      </c>
      <c r="H11916" t="s">
        <v>5204</v>
      </c>
      <c r="I11916" t="s">
        <v>5205</v>
      </c>
      <c r="J11916" t="s">
        <v>5146</v>
      </c>
      <c r="K11916" t="s">
        <v>492</v>
      </c>
      <c r="L11916">
        <v>5000</v>
      </c>
      <c r="M11916">
        <v>48.239781499999999</v>
      </c>
      <c r="N11916">
        <v>-89.869607700000003</v>
      </c>
      <c r="O11916">
        <v>12225</v>
      </c>
    </row>
    <row r="11917" spans="1:15" x14ac:dyDescent="0.35">
      <c r="A11917">
        <v>-90.239891200000002</v>
      </c>
      <c r="B11917">
        <v>48.255061400000002</v>
      </c>
      <c r="C11917" t="s">
        <v>5061</v>
      </c>
      <c r="D11917">
        <v>2018</v>
      </c>
      <c r="E11917" t="s">
        <v>16</v>
      </c>
      <c r="H11917" t="s">
        <v>5186</v>
      </c>
      <c r="I11917" t="s">
        <v>5187</v>
      </c>
      <c r="K11917" t="s">
        <v>492</v>
      </c>
      <c r="L11917">
        <v>3000</v>
      </c>
      <c r="M11917">
        <v>48.255061400000002</v>
      </c>
      <c r="N11917">
        <v>-90.239891200000002</v>
      </c>
      <c r="O11917">
        <v>12226</v>
      </c>
    </row>
    <row r="11918" spans="1:15" x14ac:dyDescent="0.35">
      <c r="A11918">
        <v>-89.585145900000001</v>
      </c>
      <c r="B11918">
        <v>48.293394900000003</v>
      </c>
      <c r="C11918" t="s">
        <v>5061</v>
      </c>
      <c r="D11918">
        <v>2018</v>
      </c>
      <c r="E11918" t="s">
        <v>16</v>
      </c>
      <c r="H11918" t="s">
        <v>5206</v>
      </c>
      <c r="I11918" t="s">
        <v>5207</v>
      </c>
      <c r="J11918" t="s">
        <v>5183</v>
      </c>
      <c r="K11918" t="s">
        <v>20</v>
      </c>
      <c r="L11918">
        <v>800</v>
      </c>
      <c r="M11918">
        <v>48.293394900000003</v>
      </c>
      <c r="N11918">
        <v>-89.585145900000001</v>
      </c>
      <c r="O11918">
        <v>12227</v>
      </c>
    </row>
    <row r="11919" spans="1:15" x14ac:dyDescent="0.35">
      <c r="A11919">
        <v>-89.869605399999998</v>
      </c>
      <c r="B11919">
        <v>48.3875563</v>
      </c>
      <c r="C11919" t="s">
        <v>5061</v>
      </c>
      <c r="D11919">
        <v>2018</v>
      </c>
      <c r="E11919" t="s">
        <v>16</v>
      </c>
      <c r="H11919" t="s">
        <v>5337</v>
      </c>
      <c r="I11919" t="s">
        <v>5338</v>
      </c>
      <c r="J11919" t="s">
        <v>5087</v>
      </c>
      <c r="K11919" t="s">
        <v>492</v>
      </c>
      <c r="L11919">
        <v>4000</v>
      </c>
      <c r="M11919">
        <v>48.3875563</v>
      </c>
      <c r="N11919">
        <v>-89.869605399999998</v>
      </c>
      <c r="O11919">
        <v>12228</v>
      </c>
    </row>
    <row r="11920" spans="1:15" x14ac:dyDescent="0.35">
      <c r="A11920">
        <v>-90.121590400000002</v>
      </c>
      <c r="B11920">
        <v>48.174702699999997</v>
      </c>
      <c r="C11920" t="s">
        <v>5061</v>
      </c>
      <c r="D11920">
        <v>2018</v>
      </c>
      <c r="E11920" t="s">
        <v>16</v>
      </c>
      <c r="H11920" t="s">
        <v>5315</v>
      </c>
      <c r="I11920" t="s">
        <v>5316</v>
      </c>
      <c r="J11920" t="s">
        <v>5161</v>
      </c>
      <c r="K11920" t="s">
        <v>492</v>
      </c>
      <c r="L11920">
        <v>4000</v>
      </c>
      <c r="M11920">
        <v>48.174702699999997</v>
      </c>
      <c r="N11920">
        <v>-90.121590400000002</v>
      </c>
      <c r="O11920">
        <v>12229</v>
      </c>
    </row>
    <row r="11921" spans="1:15" x14ac:dyDescent="0.35">
      <c r="A11921">
        <v>-90.297113600000003</v>
      </c>
      <c r="B11921">
        <v>48.178112400000003</v>
      </c>
      <c r="C11921" t="s">
        <v>5061</v>
      </c>
      <c r="D11921">
        <v>2018</v>
      </c>
      <c r="E11921" t="s">
        <v>16</v>
      </c>
      <c r="H11921" t="s">
        <v>5199</v>
      </c>
      <c r="I11921" t="s">
        <v>5200</v>
      </c>
      <c r="K11921" t="s">
        <v>492</v>
      </c>
      <c r="L11921">
        <v>4000</v>
      </c>
      <c r="M11921">
        <v>48.178112400000003</v>
      </c>
      <c r="N11921">
        <v>-90.297113600000003</v>
      </c>
      <c r="O11921">
        <v>12230</v>
      </c>
    </row>
    <row r="11922" spans="1:15" x14ac:dyDescent="0.35">
      <c r="A11922">
        <v>-89.088048499999999</v>
      </c>
      <c r="B11922">
        <v>48.737586100000001</v>
      </c>
      <c r="C11922" t="s">
        <v>5061</v>
      </c>
      <c r="D11922">
        <v>2018</v>
      </c>
      <c r="E11922" t="s">
        <v>16</v>
      </c>
      <c r="H11922" t="s">
        <v>5179</v>
      </c>
      <c r="I11922" t="s">
        <v>5180</v>
      </c>
      <c r="K11922" t="s">
        <v>20</v>
      </c>
      <c r="L11922">
        <v>1000</v>
      </c>
      <c r="M11922">
        <v>48.737586100000001</v>
      </c>
      <c r="N11922">
        <v>-89.088048499999999</v>
      </c>
      <c r="O11922">
        <v>12232</v>
      </c>
    </row>
    <row r="11923" spans="1:15" x14ac:dyDescent="0.35">
      <c r="A11923">
        <v>-90.437117099999995</v>
      </c>
      <c r="B11923">
        <v>48.126172400000002</v>
      </c>
      <c r="C11923" t="s">
        <v>5061</v>
      </c>
      <c r="D11923">
        <v>2018</v>
      </c>
      <c r="E11923" t="s">
        <v>16</v>
      </c>
      <c r="H11923" t="s">
        <v>5320</v>
      </c>
      <c r="I11923" t="s">
        <v>5321</v>
      </c>
      <c r="K11923" t="s">
        <v>492</v>
      </c>
      <c r="L11923">
        <v>4000</v>
      </c>
      <c r="M11923">
        <v>48.126172400000002</v>
      </c>
      <c r="N11923">
        <v>-90.437117099999995</v>
      </c>
      <c r="O11923">
        <v>12233</v>
      </c>
    </row>
    <row r="11924" spans="1:15" x14ac:dyDescent="0.35">
      <c r="A11924">
        <v>-90.254786800000005</v>
      </c>
      <c r="B11924">
        <v>48.123974699999998</v>
      </c>
      <c r="C11924" t="s">
        <v>5061</v>
      </c>
      <c r="D11924">
        <v>2018</v>
      </c>
      <c r="E11924" t="s">
        <v>16</v>
      </c>
      <c r="H11924" t="s">
        <v>5341</v>
      </c>
      <c r="I11924" t="s">
        <v>5342</v>
      </c>
      <c r="K11924" t="s">
        <v>20</v>
      </c>
      <c r="L11924">
        <v>2998</v>
      </c>
      <c r="M11924">
        <v>48.123974699999998</v>
      </c>
      <c r="N11924">
        <v>-90.254786800000005</v>
      </c>
      <c r="O11924">
        <v>12234</v>
      </c>
    </row>
    <row r="11925" spans="1:15" x14ac:dyDescent="0.35">
      <c r="A11925">
        <v>-90.073653800000002</v>
      </c>
      <c r="B11925">
        <v>48.189688199999999</v>
      </c>
      <c r="C11925" t="s">
        <v>5061</v>
      </c>
      <c r="D11925">
        <v>2018</v>
      </c>
      <c r="E11925" t="s">
        <v>16</v>
      </c>
      <c r="H11925" t="s">
        <v>5327</v>
      </c>
      <c r="I11925" t="s">
        <v>5328</v>
      </c>
      <c r="J11925" t="s">
        <v>5161</v>
      </c>
      <c r="K11925" t="s">
        <v>492</v>
      </c>
      <c r="L11925">
        <v>10000</v>
      </c>
      <c r="M11925">
        <v>48.189688199999999</v>
      </c>
      <c r="N11925">
        <v>-90.073653800000002</v>
      </c>
      <c r="O11925">
        <v>12235</v>
      </c>
    </row>
    <row r="11926" spans="1:15" x14ac:dyDescent="0.35">
      <c r="A11926">
        <v>-88.671226500000003</v>
      </c>
      <c r="B11926">
        <v>48.621458500000003</v>
      </c>
      <c r="C11926" t="s">
        <v>5061</v>
      </c>
      <c r="D11926">
        <v>2018</v>
      </c>
      <c r="E11926" t="s">
        <v>16</v>
      </c>
      <c r="H11926" t="s">
        <v>2647</v>
      </c>
      <c r="I11926" t="s">
        <v>5065</v>
      </c>
      <c r="J11926" t="s">
        <v>5066</v>
      </c>
      <c r="K11926" t="s">
        <v>20</v>
      </c>
      <c r="L11926">
        <v>1000</v>
      </c>
      <c r="M11926">
        <v>48.621458500000003</v>
      </c>
      <c r="N11926">
        <v>-88.671226500000003</v>
      </c>
      <c r="O11926">
        <v>12236</v>
      </c>
    </row>
    <row r="11927" spans="1:15" x14ac:dyDescent="0.35">
      <c r="A11927">
        <v>-88.941031600000002</v>
      </c>
      <c r="B11927">
        <v>48.6090467</v>
      </c>
      <c r="C11927" t="s">
        <v>5061</v>
      </c>
      <c r="D11927">
        <v>2018</v>
      </c>
      <c r="E11927" t="s">
        <v>16</v>
      </c>
      <c r="H11927" t="s">
        <v>5313</v>
      </c>
      <c r="I11927" t="s">
        <v>5314</v>
      </c>
      <c r="K11927" t="s">
        <v>492</v>
      </c>
      <c r="L11927">
        <v>6000</v>
      </c>
      <c r="M11927">
        <v>48.6090467</v>
      </c>
      <c r="N11927">
        <v>-88.941031600000002</v>
      </c>
      <c r="O11927">
        <v>12237</v>
      </c>
    </row>
    <row r="11928" spans="1:15" x14ac:dyDescent="0.35">
      <c r="A11928">
        <v>-89.450705099999993</v>
      </c>
      <c r="B11928">
        <v>48.700290000000003</v>
      </c>
      <c r="C11928" t="s">
        <v>5061</v>
      </c>
      <c r="D11928">
        <v>2018</v>
      </c>
      <c r="E11928" t="s">
        <v>16</v>
      </c>
      <c r="H11928" t="s">
        <v>5168</v>
      </c>
      <c r="I11928" t="s">
        <v>5169</v>
      </c>
      <c r="J11928" t="s">
        <v>5170</v>
      </c>
      <c r="K11928" t="s">
        <v>20</v>
      </c>
      <c r="L11928">
        <v>1000</v>
      </c>
      <c r="M11928">
        <v>48.700290000000003</v>
      </c>
      <c r="N11928">
        <v>-89.450705099999993</v>
      </c>
      <c r="O11928">
        <v>12238</v>
      </c>
    </row>
    <row r="11929" spans="1:15" x14ac:dyDescent="0.35">
      <c r="A11929">
        <v>-89.905288400000003</v>
      </c>
      <c r="B11929">
        <v>48.2285757</v>
      </c>
      <c r="C11929" t="s">
        <v>5061</v>
      </c>
      <c r="D11929">
        <v>2018</v>
      </c>
      <c r="E11929" t="s">
        <v>320</v>
      </c>
      <c r="H11929" t="s">
        <v>5141</v>
      </c>
      <c r="I11929" t="s">
        <v>5142</v>
      </c>
      <c r="J11929" t="s">
        <v>5143</v>
      </c>
      <c r="K11929" t="s">
        <v>20</v>
      </c>
      <c r="L11929">
        <v>500</v>
      </c>
      <c r="M11929">
        <v>48.2285757</v>
      </c>
      <c r="N11929">
        <v>-89.905288400000003</v>
      </c>
      <c r="O11929">
        <v>12269</v>
      </c>
    </row>
    <row r="11930" spans="1:15" x14ac:dyDescent="0.35">
      <c r="A11930">
        <v>-89.8922192</v>
      </c>
      <c r="B11930">
        <v>48.228999299999998</v>
      </c>
      <c r="C11930" t="s">
        <v>5061</v>
      </c>
      <c r="D11930">
        <v>2018</v>
      </c>
      <c r="E11930" t="s">
        <v>320</v>
      </c>
      <c r="H11930" t="s">
        <v>5144</v>
      </c>
      <c r="I11930" t="s">
        <v>5145</v>
      </c>
      <c r="J11930" t="s">
        <v>5146</v>
      </c>
      <c r="K11930" t="s">
        <v>20</v>
      </c>
      <c r="L11930">
        <v>495</v>
      </c>
      <c r="M11930">
        <v>48.228999299999998</v>
      </c>
      <c r="N11930">
        <v>-89.8922192</v>
      </c>
      <c r="O11930">
        <v>12270</v>
      </c>
    </row>
    <row r="11931" spans="1:15" x14ac:dyDescent="0.35">
      <c r="A11931">
        <v>-89.895887500000001</v>
      </c>
      <c r="B11931">
        <v>48.229931800000003</v>
      </c>
      <c r="C11931" t="s">
        <v>5061</v>
      </c>
      <c r="D11931">
        <v>2018</v>
      </c>
      <c r="E11931" t="s">
        <v>320</v>
      </c>
      <c r="H11931" t="s">
        <v>5147</v>
      </c>
      <c r="I11931" t="s">
        <v>5148</v>
      </c>
      <c r="J11931" t="s">
        <v>5146</v>
      </c>
      <c r="K11931" t="s">
        <v>20</v>
      </c>
      <c r="L11931">
        <v>196</v>
      </c>
      <c r="M11931">
        <v>48.229931800000003</v>
      </c>
      <c r="N11931">
        <v>-89.895887500000001</v>
      </c>
      <c r="O11931">
        <v>12271</v>
      </c>
    </row>
    <row r="11932" spans="1:15" x14ac:dyDescent="0.35">
      <c r="A11932">
        <v>-90.281986099999997</v>
      </c>
      <c r="B11932">
        <v>48.236927000000001</v>
      </c>
      <c r="C11932" t="s">
        <v>5061</v>
      </c>
      <c r="D11932">
        <v>2018</v>
      </c>
      <c r="E11932" t="s">
        <v>59</v>
      </c>
      <c r="H11932" t="s">
        <v>5149</v>
      </c>
      <c r="I11932" t="s">
        <v>5150</v>
      </c>
      <c r="K11932" t="s">
        <v>20</v>
      </c>
      <c r="L11932">
        <v>1000</v>
      </c>
      <c r="M11932">
        <v>48.236927000000001</v>
      </c>
      <c r="N11932">
        <v>-90.281986099999997</v>
      </c>
      <c r="O11932">
        <v>12272</v>
      </c>
    </row>
    <row r="11933" spans="1:15" x14ac:dyDescent="0.35">
      <c r="A11933">
        <v>-89.100620899999996</v>
      </c>
      <c r="B11933">
        <v>50.203132500000002</v>
      </c>
      <c r="C11933" t="s">
        <v>5061</v>
      </c>
      <c r="D11933">
        <v>2018</v>
      </c>
      <c r="E11933" t="s">
        <v>59</v>
      </c>
      <c r="H11933" t="s">
        <v>5151</v>
      </c>
      <c r="I11933" t="s">
        <v>5152</v>
      </c>
      <c r="K11933" t="s">
        <v>20</v>
      </c>
      <c r="L11933">
        <v>2500</v>
      </c>
      <c r="M11933">
        <v>50.203132500000002</v>
      </c>
      <c r="N11933">
        <v>-89.100620899999996</v>
      </c>
      <c r="O11933">
        <v>12273</v>
      </c>
    </row>
    <row r="11934" spans="1:15" x14ac:dyDescent="0.35">
      <c r="A11934">
        <v>-81.377652699999999</v>
      </c>
      <c r="B11934">
        <v>47.7908714</v>
      </c>
      <c r="C11934" t="s">
        <v>5347</v>
      </c>
      <c r="D11934">
        <v>2018</v>
      </c>
      <c r="E11934" t="s">
        <v>1784</v>
      </c>
      <c r="H11934" t="s">
        <v>5348</v>
      </c>
      <c r="I11934" t="s">
        <v>5349</v>
      </c>
      <c r="J11934" t="s">
        <v>5350</v>
      </c>
      <c r="K11934" t="s">
        <v>20</v>
      </c>
      <c r="L11934">
        <v>10640</v>
      </c>
      <c r="M11934">
        <v>47.7908714</v>
      </c>
      <c r="N11934">
        <v>-81.377652699999999</v>
      </c>
      <c r="O11934">
        <v>12837</v>
      </c>
    </row>
    <row r="11935" spans="1:15" x14ac:dyDescent="0.35">
      <c r="A11935">
        <v>-81.352473900000007</v>
      </c>
      <c r="B11935">
        <v>47.818844400000003</v>
      </c>
      <c r="C11935" t="s">
        <v>5347</v>
      </c>
      <c r="D11935">
        <v>2018</v>
      </c>
      <c r="E11935" t="s">
        <v>16</v>
      </c>
      <c r="H11935" t="s">
        <v>5364</v>
      </c>
      <c r="I11935" t="s">
        <v>5365</v>
      </c>
      <c r="J11935" t="s">
        <v>5350</v>
      </c>
      <c r="K11935" t="s">
        <v>20</v>
      </c>
      <c r="L11935">
        <v>250</v>
      </c>
      <c r="M11935">
        <v>47.818844400000003</v>
      </c>
      <c r="N11935">
        <v>-81.352473900000007</v>
      </c>
      <c r="O11935">
        <v>12840</v>
      </c>
    </row>
    <row r="11936" spans="1:15" x14ac:dyDescent="0.35">
      <c r="A11936">
        <v>-80.653694900000005</v>
      </c>
      <c r="B11936">
        <v>48.291500999999997</v>
      </c>
      <c r="C11936" t="s">
        <v>5347</v>
      </c>
      <c r="D11936">
        <v>2018</v>
      </c>
      <c r="E11936" t="s">
        <v>16</v>
      </c>
      <c r="H11936" t="s">
        <v>5378</v>
      </c>
      <c r="I11936" t="s">
        <v>5379</v>
      </c>
      <c r="J11936" t="s">
        <v>1869</v>
      </c>
      <c r="K11936" t="s">
        <v>20</v>
      </c>
      <c r="L11936">
        <v>350</v>
      </c>
      <c r="M11936">
        <v>48.291500999999997</v>
      </c>
      <c r="N11936">
        <v>-80.653694900000005</v>
      </c>
      <c r="O11936">
        <v>12841</v>
      </c>
    </row>
    <row r="11937" spans="1:15" x14ac:dyDescent="0.35">
      <c r="A11937">
        <v>-81.390670299999996</v>
      </c>
      <c r="B11937">
        <v>47.207752800000002</v>
      </c>
      <c r="C11937" t="s">
        <v>5347</v>
      </c>
      <c r="D11937">
        <v>2018</v>
      </c>
      <c r="E11937" t="s">
        <v>16</v>
      </c>
      <c r="H11937" t="s">
        <v>5369</v>
      </c>
      <c r="I11937" t="s">
        <v>5370</v>
      </c>
      <c r="J11937" t="s">
        <v>5371</v>
      </c>
      <c r="K11937" t="s">
        <v>20</v>
      </c>
      <c r="L11937">
        <v>500</v>
      </c>
      <c r="M11937">
        <v>47.207752800000002</v>
      </c>
      <c r="N11937">
        <v>-81.390670299999996</v>
      </c>
      <c r="O11937">
        <v>12842</v>
      </c>
    </row>
    <row r="11938" spans="1:15" x14ac:dyDescent="0.35">
      <c r="A11938">
        <v>-81.223186600000005</v>
      </c>
      <c r="B11938">
        <v>47.159488000000003</v>
      </c>
      <c r="C11938" t="s">
        <v>5347</v>
      </c>
      <c r="D11938">
        <v>2018</v>
      </c>
      <c r="E11938" t="s">
        <v>16</v>
      </c>
      <c r="H11938" t="s">
        <v>5375</v>
      </c>
      <c r="I11938" t="s">
        <v>5376</v>
      </c>
      <c r="J11938" t="s">
        <v>5377</v>
      </c>
      <c r="K11938" t="s">
        <v>20</v>
      </c>
      <c r="L11938">
        <v>1000</v>
      </c>
      <c r="M11938">
        <v>47.159488000000003</v>
      </c>
      <c r="N11938">
        <v>-81.223186600000005</v>
      </c>
      <c r="O11938">
        <v>12843</v>
      </c>
    </row>
    <row r="11939" spans="1:15" x14ac:dyDescent="0.35">
      <c r="A11939">
        <v>-81.055235300000007</v>
      </c>
      <c r="B11939">
        <v>47.173311900000002</v>
      </c>
      <c r="C11939" t="s">
        <v>5347</v>
      </c>
      <c r="D11939">
        <v>2018</v>
      </c>
      <c r="E11939" t="s">
        <v>16</v>
      </c>
      <c r="H11939" t="s">
        <v>5366</v>
      </c>
      <c r="I11939" t="s">
        <v>5367</v>
      </c>
      <c r="J11939" t="s">
        <v>5368</v>
      </c>
      <c r="K11939" t="s">
        <v>20</v>
      </c>
      <c r="L11939">
        <v>1000</v>
      </c>
      <c r="M11939">
        <v>47.173311900000002</v>
      </c>
      <c r="N11939">
        <v>-81.055235300000007</v>
      </c>
      <c r="O11939">
        <v>12844</v>
      </c>
    </row>
    <row r="11940" spans="1:15" x14ac:dyDescent="0.35">
      <c r="A11940">
        <v>-81.9063917</v>
      </c>
      <c r="B11940">
        <v>47.867993599999998</v>
      </c>
      <c r="C11940" t="s">
        <v>5347</v>
      </c>
      <c r="D11940">
        <v>2018</v>
      </c>
      <c r="E11940" t="s">
        <v>16</v>
      </c>
      <c r="H11940" t="s">
        <v>5361</v>
      </c>
      <c r="I11940" t="s">
        <v>5362</v>
      </c>
      <c r="J11940" t="s">
        <v>5363</v>
      </c>
      <c r="K11940" t="s">
        <v>20</v>
      </c>
      <c r="L11940">
        <v>1000</v>
      </c>
      <c r="M11940">
        <v>47.867993599999998</v>
      </c>
      <c r="N11940">
        <v>-81.9063917</v>
      </c>
      <c r="O11940">
        <v>12845</v>
      </c>
    </row>
    <row r="11941" spans="1:15" x14ac:dyDescent="0.35">
      <c r="A11941">
        <v>-81.377739599999998</v>
      </c>
      <c r="B11941">
        <v>47.246489500000003</v>
      </c>
      <c r="C11941" t="s">
        <v>5347</v>
      </c>
      <c r="D11941">
        <v>2018</v>
      </c>
      <c r="E11941" t="s">
        <v>16</v>
      </c>
      <c r="H11941" t="s">
        <v>5372</v>
      </c>
      <c r="I11941" t="s">
        <v>5373</v>
      </c>
      <c r="J11941" t="s">
        <v>5374</v>
      </c>
      <c r="K11941" t="s">
        <v>20</v>
      </c>
      <c r="L11941">
        <v>1000</v>
      </c>
      <c r="M11941">
        <v>47.246489500000003</v>
      </c>
      <c r="N11941">
        <v>-81.377739599999998</v>
      </c>
      <c r="O11941">
        <v>12846</v>
      </c>
    </row>
    <row r="11942" spans="1:15" x14ac:dyDescent="0.35">
      <c r="A11942">
        <v>-81.212932600000002</v>
      </c>
      <c r="B11942">
        <v>47.670724700000001</v>
      </c>
      <c r="C11942" t="s">
        <v>5347</v>
      </c>
      <c r="D11942">
        <v>2018</v>
      </c>
      <c r="E11942" t="s">
        <v>16</v>
      </c>
      <c r="H11942" t="s">
        <v>5358</v>
      </c>
      <c r="I11942" t="s">
        <v>5359</v>
      </c>
      <c r="J11942" t="s">
        <v>5360</v>
      </c>
      <c r="K11942" t="s">
        <v>20</v>
      </c>
      <c r="L11942">
        <v>1000</v>
      </c>
      <c r="M11942">
        <v>47.670724700000001</v>
      </c>
      <c r="N11942">
        <v>-81.212932600000002</v>
      </c>
      <c r="O11942">
        <v>12847</v>
      </c>
    </row>
    <row r="11943" spans="1:15" x14ac:dyDescent="0.35">
      <c r="A11943">
        <v>-81.908276999999998</v>
      </c>
      <c r="B11943">
        <v>47.975050000000003</v>
      </c>
      <c r="C11943" t="s">
        <v>5347</v>
      </c>
      <c r="D11943">
        <v>2018</v>
      </c>
      <c r="E11943" t="s">
        <v>320</v>
      </c>
      <c r="H11943" t="s">
        <v>5683</v>
      </c>
      <c r="I11943" t="s">
        <v>5684</v>
      </c>
      <c r="J11943" t="s">
        <v>5575</v>
      </c>
      <c r="K11943" t="s">
        <v>20</v>
      </c>
      <c r="L11943">
        <v>3000</v>
      </c>
      <c r="M11943">
        <v>47.975050000000003</v>
      </c>
      <c r="N11943">
        <v>-81.908276999999998</v>
      </c>
      <c r="O11943">
        <v>12890</v>
      </c>
    </row>
    <row r="11944" spans="1:15" x14ac:dyDescent="0.35">
      <c r="A11944">
        <v>-81.895959199999993</v>
      </c>
      <c r="B11944">
        <v>47.793163100000001</v>
      </c>
      <c r="C11944" t="s">
        <v>5347</v>
      </c>
      <c r="D11944">
        <v>2018</v>
      </c>
      <c r="E11944" t="s">
        <v>320</v>
      </c>
      <c r="H11944" t="s">
        <v>5512</v>
      </c>
      <c r="I11944" t="s">
        <v>5513</v>
      </c>
      <c r="J11944" t="s">
        <v>5471</v>
      </c>
      <c r="K11944" t="s">
        <v>20</v>
      </c>
      <c r="L11944">
        <v>500</v>
      </c>
      <c r="M11944">
        <v>47.793163100000001</v>
      </c>
      <c r="N11944">
        <v>-81.895959199999993</v>
      </c>
      <c r="O11944">
        <v>12891</v>
      </c>
    </row>
    <row r="11945" spans="1:15" x14ac:dyDescent="0.35">
      <c r="A11945">
        <v>-81.258988200000005</v>
      </c>
      <c r="B11945">
        <v>48.089015799999999</v>
      </c>
      <c r="C11945" t="s">
        <v>5347</v>
      </c>
      <c r="D11945">
        <v>2018</v>
      </c>
      <c r="E11945" t="s">
        <v>320</v>
      </c>
      <c r="H11945" t="s">
        <v>5681</v>
      </c>
      <c r="I11945" t="s">
        <v>5682</v>
      </c>
      <c r="J11945" t="s">
        <v>5590</v>
      </c>
      <c r="K11945" t="s">
        <v>20</v>
      </c>
      <c r="L11945">
        <v>1000</v>
      </c>
      <c r="M11945">
        <v>48.089015799999999</v>
      </c>
      <c r="N11945">
        <v>-81.258988200000005</v>
      </c>
      <c r="O11945">
        <v>12892</v>
      </c>
    </row>
    <row r="11946" spans="1:15" x14ac:dyDescent="0.35">
      <c r="A11946">
        <v>-81.741156200000006</v>
      </c>
      <c r="B11946">
        <v>48.559250300000002</v>
      </c>
      <c r="C11946" t="s">
        <v>5347</v>
      </c>
      <c r="D11946">
        <v>2018</v>
      </c>
      <c r="E11946" t="s">
        <v>59</v>
      </c>
      <c r="H11946" t="s">
        <v>5544</v>
      </c>
      <c r="I11946" t="s">
        <v>5545</v>
      </c>
      <c r="J11946" t="s">
        <v>5546</v>
      </c>
      <c r="K11946" t="s">
        <v>20</v>
      </c>
      <c r="L11946">
        <v>1423</v>
      </c>
      <c r="M11946">
        <v>48.559250300000002</v>
      </c>
      <c r="N11946">
        <v>-81.741156200000006</v>
      </c>
      <c r="O11946">
        <v>12903</v>
      </c>
    </row>
    <row r="11947" spans="1:15" x14ac:dyDescent="0.35">
      <c r="A11947">
        <v>-82.027304799999996</v>
      </c>
      <c r="B11947">
        <v>48.236482600000002</v>
      </c>
      <c r="C11947" t="s">
        <v>5347</v>
      </c>
      <c r="D11947">
        <v>2018</v>
      </c>
      <c r="E11947" t="s">
        <v>59</v>
      </c>
      <c r="H11947" t="s">
        <v>5721</v>
      </c>
      <c r="I11947" t="s">
        <v>5722</v>
      </c>
      <c r="J11947" t="s">
        <v>5601</v>
      </c>
      <c r="K11947" t="s">
        <v>20</v>
      </c>
      <c r="L11947">
        <v>395</v>
      </c>
      <c r="M11947">
        <v>48.236482600000002</v>
      </c>
      <c r="N11947">
        <v>-82.027304799999996</v>
      </c>
      <c r="O11947">
        <v>12904</v>
      </c>
    </row>
    <row r="11948" spans="1:15" x14ac:dyDescent="0.35">
      <c r="A11948">
        <v>-85.185103999999995</v>
      </c>
      <c r="B11948">
        <v>48.487955900000003</v>
      </c>
      <c r="C11948" t="s">
        <v>5725</v>
      </c>
      <c r="D11948">
        <v>2018</v>
      </c>
      <c r="E11948" t="s">
        <v>16</v>
      </c>
      <c r="H11948" t="s">
        <v>5744</v>
      </c>
      <c r="I11948" t="s">
        <v>5745</v>
      </c>
      <c r="J11948" t="s">
        <v>5746</v>
      </c>
      <c r="K11948" t="s">
        <v>20</v>
      </c>
      <c r="L11948">
        <v>1000</v>
      </c>
      <c r="M11948">
        <v>48.487955900000003</v>
      </c>
      <c r="N11948">
        <v>-85.185103999999995</v>
      </c>
      <c r="O11948">
        <v>13430</v>
      </c>
    </row>
    <row r="11949" spans="1:15" x14ac:dyDescent="0.35">
      <c r="A11949">
        <v>-84.343654099999995</v>
      </c>
      <c r="B11949">
        <v>48.351022700000001</v>
      </c>
      <c r="C11949" t="s">
        <v>5725</v>
      </c>
      <c r="D11949">
        <v>2018</v>
      </c>
      <c r="E11949" t="s">
        <v>16</v>
      </c>
      <c r="H11949" t="s">
        <v>5777</v>
      </c>
      <c r="I11949" t="s">
        <v>5778</v>
      </c>
      <c r="J11949" t="s">
        <v>5779</v>
      </c>
      <c r="K11949" t="s">
        <v>20</v>
      </c>
      <c r="L11949">
        <v>1015</v>
      </c>
      <c r="M11949">
        <v>48.351022700000001</v>
      </c>
      <c r="N11949">
        <v>-84.343654099999995</v>
      </c>
      <c r="O11949">
        <v>13431</v>
      </c>
    </row>
    <row r="11950" spans="1:15" x14ac:dyDescent="0.35">
      <c r="A11950">
        <v>-84.756691500000002</v>
      </c>
      <c r="B11950">
        <v>48.143364099999999</v>
      </c>
      <c r="C11950" t="s">
        <v>5725</v>
      </c>
      <c r="D11950">
        <v>2018</v>
      </c>
      <c r="E11950" t="s">
        <v>16</v>
      </c>
      <c r="H11950" t="s">
        <v>5738</v>
      </c>
      <c r="I11950" t="s">
        <v>5739</v>
      </c>
      <c r="J11950" t="s">
        <v>5740</v>
      </c>
      <c r="K11950" t="s">
        <v>20</v>
      </c>
      <c r="L11950">
        <v>600</v>
      </c>
      <c r="M11950">
        <v>48.143364099999999</v>
      </c>
      <c r="N11950">
        <v>-84.756691500000002</v>
      </c>
      <c r="O11950">
        <v>13432</v>
      </c>
    </row>
    <row r="11951" spans="1:15" x14ac:dyDescent="0.35">
      <c r="A11951">
        <v>-84.764633399999994</v>
      </c>
      <c r="B11951">
        <v>48.518081199999997</v>
      </c>
      <c r="C11951" t="s">
        <v>5725</v>
      </c>
      <c r="D11951">
        <v>2018</v>
      </c>
      <c r="E11951" t="s">
        <v>16</v>
      </c>
      <c r="H11951" t="s">
        <v>5780</v>
      </c>
      <c r="I11951" t="s">
        <v>5781</v>
      </c>
      <c r="J11951" t="s">
        <v>5782</v>
      </c>
      <c r="K11951" t="s">
        <v>20</v>
      </c>
      <c r="L11951">
        <v>1500</v>
      </c>
      <c r="M11951">
        <v>48.518081199999997</v>
      </c>
      <c r="N11951">
        <v>-84.764633399999994</v>
      </c>
      <c r="O11951">
        <v>13433</v>
      </c>
    </row>
    <row r="11952" spans="1:15" x14ac:dyDescent="0.35">
      <c r="A11952">
        <v>-85.147379799999996</v>
      </c>
      <c r="B11952">
        <v>48.618535000000001</v>
      </c>
      <c r="C11952" t="s">
        <v>5725</v>
      </c>
      <c r="D11952">
        <v>2018</v>
      </c>
      <c r="E11952" t="s">
        <v>16</v>
      </c>
      <c r="H11952" t="s">
        <v>6054</v>
      </c>
      <c r="I11952" t="s">
        <v>6055</v>
      </c>
      <c r="J11952" t="s">
        <v>5949</v>
      </c>
      <c r="K11952" t="s">
        <v>20</v>
      </c>
      <c r="L11952">
        <v>500</v>
      </c>
      <c r="M11952">
        <v>48.618535000000001</v>
      </c>
      <c r="N11952">
        <v>-85.147379799999996</v>
      </c>
      <c r="O11952">
        <v>13434</v>
      </c>
    </row>
    <row r="11953" spans="1:15" x14ac:dyDescent="0.35">
      <c r="A11953">
        <v>-85.121048299999998</v>
      </c>
      <c r="B11953">
        <v>48.456175000000002</v>
      </c>
      <c r="C11953" t="s">
        <v>5725</v>
      </c>
      <c r="D11953">
        <v>2018</v>
      </c>
      <c r="E11953" t="s">
        <v>16</v>
      </c>
      <c r="H11953" t="s">
        <v>6052</v>
      </c>
      <c r="I11953" t="s">
        <v>6053</v>
      </c>
      <c r="J11953" t="s">
        <v>5746</v>
      </c>
      <c r="K11953" t="s">
        <v>20</v>
      </c>
      <c r="L11953">
        <v>800</v>
      </c>
      <c r="M11953">
        <v>48.456175000000002</v>
      </c>
      <c r="N11953">
        <v>-85.121048299999998</v>
      </c>
      <c r="O11953">
        <v>13435</v>
      </c>
    </row>
    <row r="11954" spans="1:15" x14ac:dyDescent="0.35">
      <c r="A11954">
        <v>-85.002726600000003</v>
      </c>
      <c r="B11954">
        <v>48.4102581</v>
      </c>
      <c r="C11954" t="s">
        <v>5725</v>
      </c>
      <c r="D11954">
        <v>2018</v>
      </c>
      <c r="E11954" t="s">
        <v>16</v>
      </c>
      <c r="H11954" t="s">
        <v>5732</v>
      </c>
      <c r="I11954" t="s">
        <v>5733</v>
      </c>
      <c r="J11954" t="s">
        <v>5734</v>
      </c>
      <c r="K11954" t="s">
        <v>20</v>
      </c>
      <c r="L11954">
        <v>500</v>
      </c>
      <c r="M11954">
        <v>48.4102581</v>
      </c>
      <c r="N11954">
        <v>-85.002726600000003</v>
      </c>
      <c r="O11954">
        <v>13436</v>
      </c>
    </row>
    <row r="11955" spans="1:15" x14ac:dyDescent="0.35">
      <c r="A11955">
        <v>-85.557712499999994</v>
      </c>
      <c r="B11955">
        <v>48.487921299999996</v>
      </c>
      <c r="C11955" t="s">
        <v>5725</v>
      </c>
      <c r="D11955">
        <v>2018</v>
      </c>
      <c r="E11955" t="s">
        <v>16</v>
      </c>
      <c r="H11955" t="s">
        <v>5756</v>
      </c>
      <c r="I11955" t="s">
        <v>5757</v>
      </c>
      <c r="K11955" t="s">
        <v>20</v>
      </c>
      <c r="L11955">
        <v>1500</v>
      </c>
      <c r="M11955">
        <v>48.487921299999996</v>
      </c>
      <c r="N11955">
        <v>-85.557712499999994</v>
      </c>
      <c r="O11955">
        <v>13437</v>
      </c>
    </row>
    <row r="11956" spans="1:15" x14ac:dyDescent="0.35">
      <c r="A11956">
        <v>-85.596964</v>
      </c>
      <c r="B11956">
        <v>49.187981600000001</v>
      </c>
      <c r="C11956" t="s">
        <v>5725</v>
      </c>
      <c r="D11956">
        <v>2018</v>
      </c>
      <c r="E11956" t="s">
        <v>16</v>
      </c>
      <c r="H11956" t="s">
        <v>5747</v>
      </c>
      <c r="I11956" t="s">
        <v>5748</v>
      </c>
      <c r="J11956" t="s">
        <v>5743</v>
      </c>
      <c r="K11956" t="s">
        <v>20</v>
      </c>
      <c r="L11956">
        <v>500</v>
      </c>
      <c r="M11956">
        <v>49.187981600000001</v>
      </c>
      <c r="N11956">
        <v>-85.596964</v>
      </c>
      <c r="O11956">
        <v>13438</v>
      </c>
    </row>
    <row r="11957" spans="1:15" x14ac:dyDescent="0.35">
      <c r="A11957">
        <v>-85.590033399999996</v>
      </c>
      <c r="B11957">
        <v>49.190496400000001</v>
      </c>
      <c r="C11957" t="s">
        <v>5725</v>
      </c>
      <c r="D11957">
        <v>2018</v>
      </c>
      <c r="E11957" t="s">
        <v>16</v>
      </c>
      <c r="H11957" t="s">
        <v>5741</v>
      </c>
      <c r="I11957" t="s">
        <v>5742</v>
      </c>
      <c r="J11957" t="s">
        <v>5743</v>
      </c>
      <c r="K11957" t="s">
        <v>20</v>
      </c>
      <c r="L11957">
        <v>500</v>
      </c>
      <c r="M11957">
        <v>49.190496400000001</v>
      </c>
      <c r="N11957">
        <v>-85.590033399999996</v>
      </c>
      <c r="O11957">
        <v>13439</v>
      </c>
    </row>
    <row r="11958" spans="1:15" x14ac:dyDescent="0.35">
      <c r="A11958">
        <v>-85.152169900000004</v>
      </c>
      <c r="B11958">
        <v>48.483967900000003</v>
      </c>
      <c r="C11958" t="s">
        <v>5725</v>
      </c>
      <c r="D11958">
        <v>2018</v>
      </c>
      <c r="E11958" t="s">
        <v>16</v>
      </c>
      <c r="H11958" t="s">
        <v>6050</v>
      </c>
      <c r="I11958" t="s">
        <v>6051</v>
      </c>
      <c r="J11958" t="s">
        <v>5746</v>
      </c>
      <c r="K11958" t="s">
        <v>20</v>
      </c>
      <c r="L11958">
        <v>300</v>
      </c>
      <c r="M11958">
        <v>48.483967900000003</v>
      </c>
      <c r="N11958">
        <v>-85.152169900000004</v>
      </c>
      <c r="O11958">
        <v>13440</v>
      </c>
    </row>
    <row r="11959" spans="1:15" x14ac:dyDescent="0.35">
      <c r="A11959">
        <v>-85.8532364</v>
      </c>
      <c r="B11959">
        <v>49.373388599999998</v>
      </c>
      <c r="C11959" t="s">
        <v>5725</v>
      </c>
      <c r="D11959">
        <v>2018</v>
      </c>
      <c r="E11959" t="s">
        <v>16</v>
      </c>
      <c r="H11959" t="s">
        <v>5772</v>
      </c>
      <c r="I11959" t="s">
        <v>5773</v>
      </c>
      <c r="K11959" t="s">
        <v>20</v>
      </c>
      <c r="L11959">
        <v>500</v>
      </c>
      <c r="M11959">
        <v>49.373388599999998</v>
      </c>
      <c r="N11959">
        <v>-85.8532364</v>
      </c>
      <c r="O11959">
        <v>13441</v>
      </c>
    </row>
    <row r="11960" spans="1:15" x14ac:dyDescent="0.35">
      <c r="A11960">
        <v>-84.556382799999994</v>
      </c>
      <c r="B11960">
        <v>48.502412800000002</v>
      </c>
      <c r="C11960" t="s">
        <v>5725</v>
      </c>
      <c r="D11960">
        <v>2018</v>
      </c>
      <c r="E11960" t="s">
        <v>16</v>
      </c>
      <c r="H11960" t="s">
        <v>758</v>
      </c>
      <c r="I11960" t="s">
        <v>6018</v>
      </c>
      <c r="J11960" t="s">
        <v>5954</v>
      </c>
      <c r="K11960" t="s">
        <v>20</v>
      </c>
      <c r="L11960">
        <v>2250</v>
      </c>
      <c r="M11960">
        <v>48.502412800000002</v>
      </c>
      <c r="N11960">
        <v>-84.556382799999994</v>
      </c>
      <c r="O11960">
        <v>13442</v>
      </c>
    </row>
    <row r="11961" spans="1:15" x14ac:dyDescent="0.35">
      <c r="A11961">
        <v>-84.884079700000001</v>
      </c>
      <c r="B11961">
        <v>48.033022500000001</v>
      </c>
      <c r="C11961" t="s">
        <v>5725</v>
      </c>
      <c r="D11961">
        <v>2018</v>
      </c>
      <c r="E11961" t="s">
        <v>16</v>
      </c>
      <c r="H11961" t="s">
        <v>5729</v>
      </c>
      <c r="I11961" t="s">
        <v>5730</v>
      </c>
      <c r="J11961" t="s">
        <v>5731</v>
      </c>
      <c r="K11961" t="s">
        <v>20</v>
      </c>
      <c r="L11961">
        <v>1700</v>
      </c>
      <c r="M11961">
        <v>48.033022500000001</v>
      </c>
      <c r="N11961">
        <v>-84.884079700000001</v>
      </c>
      <c r="O11961">
        <v>13443</v>
      </c>
    </row>
    <row r="11962" spans="1:15" x14ac:dyDescent="0.35">
      <c r="A11962">
        <v>-84.795603499999999</v>
      </c>
      <c r="B11962">
        <v>48.980934400000002</v>
      </c>
      <c r="C11962" t="s">
        <v>5725</v>
      </c>
      <c r="D11962">
        <v>2018</v>
      </c>
      <c r="E11962" t="s">
        <v>263</v>
      </c>
      <c r="H11962" t="s">
        <v>5929</v>
      </c>
      <c r="I11962" t="s">
        <v>5930</v>
      </c>
      <c r="J11962" t="s">
        <v>5931</v>
      </c>
      <c r="K11962" t="s">
        <v>20</v>
      </c>
      <c r="L11962">
        <v>500</v>
      </c>
      <c r="M11962">
        <v>48.980934400000002</v>
      </c>
      <c r="N11962">
        <v>-84.795603499999999</v>
      </c>
      <c r="O11962">
        <v>13484</v>
      </c>
    </row>
    <row r="11963" spans="1:15" x14ac:dyDescent="0.35">
      <c r="A11963">
        <v>-85.128540799999996</v>
      </c>
      <c r="B11963">
        <v>48.458740499999998</v>
      </c>
      <c r="C11963" t="s">
        <v>5725</v>
      </c>
      <c r="D11963">
        <v>2018</v>
      </c>
      <c r="E11963" t="s">
        <v>59</v>
      </c>
      <c r="H11963" t="s">
        <v>5783</v>
      </c>
      <c r="I11963" t="s">
        <v>5784</v>
      </c>
      <c r="J11963" t="s">
        <v>5746</v>
      </c>
      <c r="K11963" t="s">
        <v>20</v>
      </c>
      <c r="L11963">
        <v>500</v>
      </c>
      <c r="M11963">
        <v>48.458740499999998</v>
      </c>
      <c r="N11963">
        <v>-85.128540799999996</v>
      </c>
      <c r="O11963">
        <v>13491</v>
      </c>
    </row>
    <row r="11964" spans="1:15" x14ac:dyDescent="0.35">
      <c r="A11964">
        <v>-84.7807739</v>
      </c>
      <c r="B11964">
        <v>48.124409900000003</v>
      </c>
      <c r="C11964" t="s">
        <v>5725</v>
      </c>
      <c r="D11964">
        <v>2018</v>
      </c>
      <c r="E11964" t="s">
        <v>59</v>
      </c>
      <c r="H11964" t="s">
        <v>5958</v>
      </c>
      <c r="I11964" t="s">
        <v>5959</v>
      </c>
      <c r="J11964" t="s">
        <v>5740</v>
      </c>
      <c r="K11964" t="s">
        <v>20</v>
      </c>
      <c r="L11964">
        <v>500</v>
      </c>
      <c r="M11964">
        <v>48.124409900000003</v>
      </c>
      <c r="N11964">
        <v>-84.7807739</v>
      </c>
      <c r="O11964">
        <v>13492</v>
      </c>
    </row>
    <row r="11965" spans="1:15" x14ac:dyDescent="0.35">
      <c r="A11965">
        <v>-84.502232000000006</v>
      </c>
      <c r="B11965">
        <v>48.0930702</v>
      </c>
      <c r="C11965" t="s">
        <v>5725</v>
      </c>
      <c r="D11965">
        <v>2018</v>
      </c>
      <c r="E11965" t="s">
        <v>59</v>
      </c>
      <c r="H11965" t="s">
        <v>4715</v>
      </c>
      <c r="I11965" t="s">
        <v>5940</v>
      </c>
      <c r="J11965" t="s">
        <v>5941</v>
      </c>
      <c r="K11965" t="s">
        <v>20</v>
      </c>
      <c r="L11965">
        <v>1200</v>
      </c>
      <c r="M11965">
        <v>48.0930702</v>
      </c>
      <c r="N11965">
        <v>-84.502232000000006</v>
      </c>
      <c r="O11965">
        <v>13493</v>
      </c>
    </row>
    <row r="11966" spans="1:15" x14ac:dyDescent="0.35">
      <c r="A11966">
        <v>-85.130211399999993</v>
      </c>
      <c r="B11966">
        <v>48.449534700000001</v>
      </c>
      <c r="C11966" t="s">
        <v>5725</v>
      </c>
      <c r="D11966">
        <v>2018</v>
      </c>
      <c r="E11966" t="s">
        <v>59</v>
      </c>
      <c r="H11966" t="s">
        <v>5937</v>
      </c>
      <c r="I11966" t="s">
        <v>5938</v>
      </c>
      <c r="J11966" t="s">
        <v>5939</v>
      </c>
      <c r="K11966" t="s">
        <v>20</v>
      </c>
      <c r="L11966">
        <v>300</v>
      </c>
      <c r="M11966">
        <v>48.449534700000001</v>
      </c>
      <c r="N11966">
        <v>-85.130211399999993</v>
      </c>
      <c r="O11966">
        <v>13494</v>
      </c>
    </row>
    <row r="11967" spans="1:15" x14ac:dyDescent="0.35">
      <c r="A11967">
        <v>-84.334149999999994</v>
      </c>
      <c r="B11967">
        <v>48.202280799999997</v>
      </c>
      <c r="C11967" t="s">
        <v>5725</v>
      </c>
      <c r="D11967">
        <v>2018</v>
      </c>
      <c r="E11967" t="s">
        <v>59</v>
      </c>
      <c r="H11967" t="s">
        <v>6077</v>
      </c>
      <c r="I11967" t="s">
        <v>6078</v>
      </c>
      <c r="J11967" t="s">
        <v>6011</v>
      </c>
      <c r="K11967" t="s">
        <v>20</v>
      </c>
      <c r="L11967">
        <v>500</v>
      </c>
      <c r="M11967">
        <v>48.202280799999997</v>
      </c>
      <c r="N11967">
        <v>-84.334149999999994</v>
      </c>
      <c r="O11967">
        <v>13495</v>
      </c>
    </row>
    <row r="11968" spans="1:15" x14ac:dyDescent="0.35">
      <c r="A11968">
        <v>-84.537550600000003</v>
      </c>
      <c r="B11968">
        <v>48.429357600000003</v>
      </c>
      <c r="C11968" t="s">
        <v>5725</v>
      </c>
      <c r="D11968">
        <v>2018</v>
      </c>
      <c r="E11968" t="s">
        <v>59</v>
      </c>
      <c r="H11968" t="s">
        <v>5955</v>
      </c>
      <c r="I11968" t="s">
        <v>5956</v>
      </c>
      <c r="J11968" t="s">
        <v>5957</v>
      </c>
      <c r="K11968" t="s">
        <v>20</v>
      </c>
      <c r="L11968">
        <v>500</v>
      </c>
      <c r="M11968">
        <v>48.429357600000003</v>
      </c>
      <c r="N11968">
        <v>-84.537550600000003</v>
      </c>
      <c r="O11968">
        <v>13496</v>
      </c>
    </row>
    <row r="11969" spans="1:15" x14ac:dyDescent="0.35">
      <c r="A11969">
        <v>-84.926067399999994</v>
      </c>
      <c r="B11969">
        <v>48.699507699999998</v>
      </c>
      <c r="C11969" t="s">
        <v>5725</v>
      </c>
      <c r="D11969">
        <v>2018</v>
      </c>
      <c r="E11969" t="s">
        <v>59</v>
      </c>
      <c r="H11969" t="s">
        <v>5950</v>
      </c>
      <c r="I11969" t="s">
        <v>5951</v>
      </c>
      <c r="J11969" t="s">
        <v>5946</v>
      </c>
      <c r="K11969" t="s">
        <v>20</v>
      </c>
      <c r="L11969">
        <v>1300</v>
      </c>
      <c r="M11969">
        <v>48.699507699999998</v>
      </c>
      <c r="N11969">
        <v>-84.926067399999994</v>
      </c>
      <c r="O11969">
        <v>13497</v>
      </c>
    </row>
    <row r="11970" spans="1:15" x14ac:dyDescent="0.35">
      <c r="A11970">
        <v>-85.852492400000003</v>
      </c>
      <c r="B11970">
        <v>49.3781307</v>
      </c>
      <c r="C11970" t="s">
        <v>5725</v>
      </c>
      <c r="D11970">
        <v>2018</v>
      </c>
      <c r="E11970" t="s">
        <v>59</v>
      </c>
      <c r="H11970" t="s">
        <v>5942</v>
      </c>
      <c r="I11970" t="s">
        <v>5943</v>
      </c>
      <c r="K11970" t="s">
        <v>20</v>
      </c>
      <c r="L11970">
        <v>300</v>
      </c>
      <c r="M11970">
        <v>49.3781307</v>
      </c>
      <c r="N11970">
        <v>-85.852492400000003</v>
      </c>
      <c r="O11970">
        <v>13498</v>
      </c>
    </row>
    <row r="11971" spans="1:15" x14ac:dyDescent="0.35">
      <c r="A11971">
        <v>-85.101070399999998</v>
      </c>
      <c r="B11971">
        <v>48.602301300000001</v>
      </c>
      <c r="C11971" t="s">
        <v>5725</v>
      </c>
      <c r="D11971">
        <v>2018</v>
      </c>
      <c r="E11971" t="s">
        <v>59</v>
      </c>
      <c r="H11971" t="s">
        <v>5947</v>
      </c>
      <c r="I11971" t="s">
        <v>5948</v>
      </c>
      <c r="J11971" t="s">
        <v>5949</v>
      </c>
      <c r="K11971" t="s">
        <v>20</v>
      </c>
      <c r="L11971">
        <v>1200</v>
      </c>
      <c r="M11971">
        <v>48.602301300000001</v>
      </c>
      <c r="N11971">
        <v>-85.101070399999998</v>
      </c>
      <c r="O11971">
        <v>13499</v>
      </c>
    </row>
    <row r="11972" spans="1:15" x14ac:dyDescent="0.35">
      <c r="A11972">
        <v>-84.594929500000006</v>
      </c>
      <c r="B11972">
        <v>48.460631200000002</v>
      </c>
      <c r="C11972" t="s">
        <v>5725</v>
      </c>
      <c r="D11972">
        <v>2018</v>
      </c>
      <c r="E11972" t="s">
        <v>59</v>
      </c>
      <c r="H11972" t="s">
        <v>5952</v>
      </c>
      <c r="I11972" t="s">
        <v>5953</v>
      </c>
      <c r="J11972" t="s">
        <v>5954</v>
      </c>
      <c r="K11972" t="s">
        <v>20</v>
      </c>
      <c r="L11972">
        <v>1000</v>
      </c>
      <c r="M11972">
        <v>48.460631200000002</v>
      </c>
      <c r="N11972">
        <v>-84.594929500000006</v>
      </c>
      <c r="O11972">
        <v>13500</v>
      </c>
    </row>
    <row r="11973" spans="1:15" x14ac:dyDescent="0.35">
      <c r="A11973">
        <v>-84.900225300000002</v>
      </c>
      <c r="B11973">
        <v>48.699939100000002</v>
      </c>
      <c r="C11973" t="s">
        <v>5725</v>
      </c>
      <c r="D11973">
        <v>2018</v>
      </c>
      <c r="E11973" t="s">
        <v>59</v>
      </c>
      <c r="H11973" t="s">
        <v>5944</v>
      </c>
      <c r="I11973" t="s">
        <v>5945</v>
      </c>
      <c r="J11973" t="s">
        <v>5946</v>
      </c>
      <c r="K11973" t="s">
        <v>20</v>
      </c>
      <c r="L11973">
        <v>1500</v>
      </c>
      <c r="M11973">
        <v>48.699939100000002</v>
      </c>
      <c r="N11973">
        <v>-84.900225300000002</v>
      </c>
      <c r="O11973">
        <v>13501</v>
      </c>
    </row>
    <row r="11974" spans="1:15" x14ac:dyDescent="0.35">
      <c r="A11974">
        <v>-79.734860100000006</v>
      </c>
      <c r="B11974">
        <v>43.748377499999997</v>
      </c>
      <c r="C11974" t="s">
        <v>484</v>
      </c>
      <c r="D11974">
        <v>2017</v>
      </c>
      <c r="E11974" t="s">
        <v>493</v>
      </c>
      <c r="H11974" t="s">
        <v>494</v>
      </c>
      <c r="I11974" t="s">
        <v>495</v>
      </c>
      <c r="J11974" t="s">
        <v>496</v>
      </c>
      <c r="K11974" t="s">
        <v>492</v>
      </c>
      <c r="L11974">
        <v>1000</v>
      </c>
      <c r="M11974">
        <v>43.748377499999997</v>
      </c>
      <c r="N11974">
        <v>-79.734860100000006</v>
      </c>
      <c r="O11974">
        <v>296</v>
      </c>
    </row>
    <row r="11975" spans="1:15" x14ac:dyDescent="0.35">
      <c r="A11975">
        <v>-78.747732200000002</v>
      </c>
      <c r="B11975">
        <v>45.514940699999997</v>
      </c>
      <c r="C11975" t="s">
        <v>15</v>
      </c>
      <c r="D11975">
        <v>2017</v>
      </c>
      <c r="E11975" t="s">
        <v>16</v>
      </c>
      <c r="H11975" t="s">
        <v>17</v>
      </c>
      <c r="I11975" t="s">
        <v>18</v>
      </c>
      <c r="J11975" t="s">
        <v>19</v>
      </c>
      <c r="K11975" t="s">
        <v>20</v>
      </c>
      <c r="L11975">
        <v>250</v>
      </c>
      <c r="M11975">
        <v>45.514940699999997</v>
      </c>
      <c r="N11975">
        <v>-78.747732200000002</v>
      </c>
      <c r="O11975">
        <v>624</v>
      </c>
    </row>
    <row r="11976" spans="1:15" x14ac:dyDescent="0.35">
      <c r="A11976">
        <v>-78.3257385</v>
      </c>
      <c r="B11976">
        <v>45.585045800000003</v>
      </c>
      <c r="C11976" t="s">
        <v>15</v>
      </c>
      <c r="D11976">
        <v>2017</v>
      </c>
      <c r="E11976" t="s">
        <v>16</v>
      </c>
      <c r="H11976" t="s">
        <v>108</v>
      </c>
      <c r="I11976" t="s">
        <v>109</v>
      </c>
      <c r="J11976" t="s">
        <v>24</v>
      </c>
      <c r="K11976" t="s">
        <v>20</v>
      </c>
      <c r="L11976">
        <v>1000</v>
      </c>
      <c r="M11976">
        <v>45.585045800000003</v>
      </c>
      <c r="N11976">
        <v>-78.3257385</v>
      </c>
      <c r="O11976">
        <v>625</v>
      </c>
    </row>
    <row r="11977" spans="1:15" x14ac:dyDescent="0.35">
      <c r="A11977">
        <v>-78.736520900000002</v>
      </c>
      <c r="B11977">
        <v>45.187065099999998</v>
      </c>
      <c r="C11977" t="s">
        <v>171</v>
      </c>
      <c r="D11977">
        <v>2017</v>
      </c>
      <c r="E11977" t="s">
        <v>16</v>
      </c>
      <c r="H11977" t="s">
        <v>886</v>
      </c>
      <c r="I11977" t="s">
        <v>887</v>
      </c>
      <c r="J11977" t="s">
        <v>190</v>
      </c>
      <c r="K11977" t="s">
        <v>20</v>
      </c>
      <c r="L11977">
        <v>427</v>
      </c>
      <c r="M11977">
        <v>45.187065099999998</v>
      </c>
      <c r="N11977">
        <v>-78.736520900000002</v>
      </c>
      <c r="O11977">
        <v>1162</v>
      </c>
    </row>
    <row r="11978" spans="1:15" x14ac:dyDescent="0.35">
      <c r="A11978">
        <v>-77.990909400000007</v>
      </c>
      <c r="B11978">
        <v>45.475458199999998</v>
      </c>
      <c r="C11978" t="s">
        <v>171</v>
      </c>
      <c r="D11978">
        <v>2017</v>
      </c>
      <c r="E11978" t="s">
        <v>16</v>
      </c>
      <c r="H11978" t="s">
        <v>729</v>
      </c>
      <c r="I11978" t="s">
        <v>730</v>
      </c>
      <c r="J11978" t="s">
        <v>566</v>
      </c>
      <c r="K11978" t="s">
        <v>20</v>
      </c>
      <c r="L11978">
        <v>1500</v>
      </c>
      <c r="M11978">
        <v>45.475458199999998</v>
      </c>
      <c r="N11978">
        <v>-77.990909400000007</v>
      </c>
      <c r="O11978">
        <v>1163</v>
      </c>
    </row>
    <row r="11979" spans="1:15" x14ac:dyDescent="0.35">
      <c r="A11979">
        <v>-78.898324599999995</v>
      </c>
      <c r="B11979">
        <v>44.940807900000003</v>
      </c>
      <c r="C11979" t="s">
        <v>171</v>
      </c>
      <c r="D11979">
        <v>2017</v>
      </c>
      <c r="E11979" t="s">
        <v>16</v>
      </c>
      <c r="H11979" t="s">
        <v>894</v>
      </c>
      <c r="I11979" t="s">
        <v>895</v>
      </c>
      <c r="J11979" t="s">
        <v>883</v>
      </c>
      <c r="K11979" t="s">
        <v>20</v>
      </c>
      <c r="L11979">
        <v>1615</v>
      </c>
      <c r="M11979">
        <v>44.940807900000003</v>
      </c>
      <c r="N11979">
        <v>-78.898324599999995</v>
      </c>
      <c r="O11979">
        <v>1164</v>
      </c>
    </row>
    <row r="11980" spans="1:15" x14ac:dyDescent="0.35">
      <c r="A11980">
        <v>-78.148814000000002</v>
      </c>
      <c r="B11980">
        <v>45.522157800000002</v>
      </c>
      <c r="C11980" t="s">
        <v>171</v>
      </c>
      <c r="D11980">
        <v>2017</v>
      </c>
      <c r="E11980" t="s">
        <v>16</v>
      </c>
      <c r="H11980" t="s">
        <v>754</v>
      </c>
      <c r="I11980" t="s">
        <v>755</v>
      </c>
      <c r="J11980" t="s">
        <v>55</v>
      </c>
      <c r="K11980" t="s">
        <v>20</v>
      </c>
      <c r="L11980">
        <v>1450</v>
      </c>
      <c r="M11980">
        <v>45.522157800000002</v>
      </c>
      <c r="N11980">
        <v>-78.148814000000002</v>
      </c>
      <c r="O11980">
        <v>1165</v>
      </c>
    </row>
    <row r="11981" spans="1:15" x14ac:dyDescent="0.35">
      <c r="A11981">
        <v>-77.976678000000007</v>
      </c>
      <c r="B11981">
        <v>45.516767399999999</v>
      </c>
      <c r="C11981" t="s">
        <v>171</v>
      </c>
      <c r="D11981">
        <v>2017</v>
      </c>
      <c r="E11981" t="s">
        <v>16</v>
      </c>
      <c r="H11981" t="s">
        <v>749</v>
      </c>
      <c r="I11981" t="s">
        <v>750</v>
      </c>
      <c r="J11981" t="s">
        <v>240</v>
      </c>
      <c r="K11981" t="s">
        <v>20</v>
      </c>
      <c r="L11981">
        <v>550</v>
      </c>
      <c r="M11981">
        <v>45.516767399999999</v>
      </c>
      <c r="N11981">
        <v>-77.976678000000007</v>
      </c>
      <c r="O11981">
        <v>1166</v>
      </c>
    </row>
    <row r="11982" spans="1:15" x14ac:dyDescent="0.35">
      <c r="A11982">
        <v>-78.884209799999994</v>
      </c>
      <c r="B11982">
        <v>45.186297699999997</v>
      </c>
      <c r="C11982" t="s">
        <v>171</v>
      </c>
      <c r="D11982">
        <v>2017</v>
      </c>
      <c r="E11982" t="s">
        <v>16</v>
      </c>
      <c r="H11982" t="s">
        <v>867</v>
      </c>
      <c r="I11982" t="s">
        <v>1119</v>
      </c>
      <c r="J11982" t="s">
        <v>442</v>
      </c>
      <c r="K11982" t="s">
        <v>20</v>
      </c>
      <c r="L11982">
        <v>341</v>
      </c>
      <c r="M11982">
        <v>45.186297699999997</v>
      </c>
      <c r="N11982">
        <v>-78.884209799999994</v>
      </c>
      <c r="O11982">
        <v>1167</v>
      </c>
    </row>
    <row r="11983" spans="1:15" x14ac:dyDescent="0.35">
      <c r="A11983">
        <v>-78.869454700000006</v>
      </c>
      <c r="B11983">
        <v>44.902246499999997</v>
      </c>
      <c r="C11983" t="s">
        <v>171</v>
      </c>
      <c r="D11983">
        <v>2017</v>
      </c>
      <c r="E11983" t="s">
        <v>16</v>
      </c>
      <c r="H11983" t="s">
        <v>881</v>
      </c>
      <c r="I11983" t="s">
        <v>882</v>
      </c>
      <c r="J11983" t="s">
        <v>883</v>
      </c>
      <c r="K11983" t="s">
        <v>20</v>
      </c>
      <c r="L11983">
        <v>765</v>
      </c>
      <c r="M11983">
        <v>44.902246499999997</v>
      </c>
      <c r="N11983">
        <v>-78.869454700000006</v>
      </c>
      <c r="O11983">
        <v>1168</v>
      </c>
    </row>
    <row r="11984" spans="1:15" x14ac:dyDescent="0.35">
      <c r="A11984">
        <v>-77.907701599999996</v>
      </c>
      <c r="B11984">
        <v>45.623431799999999</v>
      </c>
      <c r="C11984" t="s">
        <v>171</v>
      </c>
      <c r="D11984">
        <v>2017</v>
      </c>
      <c r="E11984" t="s">
        <v>16</v>
      </c>
      <c r="H11984" t="s">
        <v>745</v>
      </c>
      <c r="I11984" t="s">
        <v>746</v>
      </c>
      <c r="J11984" t="s">
        <v>463</v>
      </c>
      <c r="K11984" t="s">
        <v>20</v>
      </c>
      <c r="L11984">
        <v>450</v>
      </c>
      <c r="M11984">
        <v>45.623431799999999</v>
      </c>
      <c r="N11984">
        <v>-77.907701599999996</v>
      </c>
      <c r="O11984">
        <v>1169</v>
      </c>
    </row>
    <row r="11985" spans="1:15" x14ac:dyDescent="0.35">
      <c r="A11985">
        <v>-77.984751099999997</v>
      </c>
      <c r="B11985">
        <v>45.431829399999998</v>
      </c>
      <c r="C11985" t="s">
        <v>171</v>
      </c>
      <c r="D11985">
        <v>2017</v>
      </c>
      <c r="E11985" t="s">
        <v>16</v>
      </c>
      <c r="H11985" t="s">
        <v>741</v>
      </c>
      <c r="I11985" t="s">
        <v>742</v>
      </c>
      <c r="J11985" t="s">
        <v>566</v>
      </c>
      <c r="K11985" t="s">
        <v>20</v>
      </c>
      <c r="L11985">
        <v>2000</v>
      </c>
      <c r="M11985">
        <v>45.431829399999998</v>
      </c>
      <c r="N11985">
        <v>-77.984751099999997</v>
      </c>
      <c r="O11985">
        <v>1170</v>
      </c>
    </row>
    <row r="11986" spans="1:15" x14ac:dyDescent="0.35">
      <c r="A11986">
        <v>-78.168331100000003</v>
      </c>
      <c r="B11986">
        <v>44.913483100000001</v>
      </c>
      <c r="C11986" t="s">
        <v>171</v>
      </c>
      <c r="D11986">
        <v>2017</v>
      </c>
      <c r="E11986" t="s">
        <v>16</v>
      </c>
      <c r="H11986" t="s">
        <v>731</v>
      </c>
      <c r="I11986" t="s">
        <v>732</v>
      </c>
      <c r="J11986" t="s">
        <v>538</v>
      </c>
      <c r="K11986" t="s">
        <v>20</v>
      </c>
      <c r="L11986">
        <v>300</v>
      </c>
      <c r="M11986">
        <v>44.913483100000001</v>
      </c>
      <c r="N11986">
        <v>-78.168331100000003</v>
      </c>
      <c r="O11986">
        <v>1171</v>
      </c>
    </row>
    <row r="11987" spans="1:15" x14ac:dyDescent="0.35">
      <c r="A11987">
        <v>-78.382591099999999</v>
      </c>
      <c r="B11987">
        <v>44.921601000000003</v>
      </c>
      <c r="C11987" t="s">
        <v>171</v>
      </c>
      <c r="D11987">
        <v>2017</v>
      </c>
      <c r="E11987" t="s">
        <v>16</v>
      </c>
      <c r="H11987" t="s">
        <v>751</v>
      </c>
      <c r="I11987" t="s">
        <v>752</v>
      </c>
      <c r="J11987" t="s">
        <v>753</v>
      </c>
      <c r="K11987" t="s">
        <v>20</v>
      </c>
      <c r="L11987">
        <v>600</v>
      </c>
      <c r="M11987">
        <v>44.921601000000003</v>
      </c>
      <c r="N11987">
        <v>-78.382591099999999</v>
      </c>
      <c r="O11987">
        <v>1172</v>
      </c>
    </row>
    <row r="11988" spans="1:15" x14ac:dyDescent="0.35">
      <c r="A11988">
        <v>-78.396321999999998</v>
      </c>
      <c r="B11988">
        <v>44.780986200000001</v>
      </c>
      <c r="C11988" t="s">
        <v>171</v>
      </c>
      <c r="D11988">
        <v>2017</v>
      </c>
      <c r="E11988" t="s">
        <v>16</v>
      </c>
      <c r="H11988" t="s">
        <v>727</v>
      </c>
      <c r="I11988" t="s">
        <v>728</v>
      </c>
      <c r="J11988" t="s">
        <v>683</v>
      </c>
      <c r="K11988" t="s">
        <v>20</v>
      </c>
      <c r="L11988">
        <v>800</v>
      </c>
      <c r="M11988">
        <v>44.780986200000001</v>
      </c>
      <c r="N11988">
        <v>-78.396321999999998</v>
      </c>
      <c r="O11988">
        <v>1173</v>
      </c>
    </row>
    <row r="11989" spans="1:15" x14ac:dyDescent="0.35">
      <c r="A11989">
        <v>-77.606352799999996</v>
      </c>
      <c r="B11989">
        <v>45.069914199999999</v>
      </c>
      <c r="C11989" t="s">
        <v>171</v>
      </c>
      <c r="D11989">
        <v>2017</v>
      </c>
      <c r="E11989" t="s">
        <v>16</v>
      </c>
      <c r="H11989" t="s">
        <v>747</v>
      </c>
      <c r="I11989" t="s">
        <v>748</v>
      </c>
      <c r="J11989" t="s">
        <v>296</v>
      </c>
      <c r="K11989" t="s">
        <v>20</v>
      </c>
      <c r="L11989">
        <v>400</v>
      </c>
      <c r="M11989">
        <v>45.069914199999999</v>
      </c>
      <c r="N11989">
        <v>-77.606352799999996</v>
      </c>
      <c r="O11989">
        <v>1174</v>
      </c>
    </row>
    <row r="11990" spans="1:15" x14ac:dyDescent="0.35">
      <c r="A11990">
        <v>-78.139523400000002</v>
      </c>
      <c r="B11990">
        <v>45.055619900000003</v>
      </c>
      <c r="C11990" t="s">
        <v>171</v>
      </c>
      <c r="D11990">
        <v>2017</v>
      </c>
      <c r="E11990" t="s">
        <v>16</v>
      </c>
      <c r="H11990" t="s">
        <v>739</v>
      </c>
      <c r="I11990" t="s">
        <v>740</v>
      </c>
      <c r="J11990" t="s">
        <v>228</v>
      </c>
      <c r="K11990" t="s">
        <v>20</v>
      </c>
      <c r="L11990">
        <v>1400</v>
      </c>
      <c r="M11990">
        <v>45.055619900000003</v>
      </c>
      <c r="N11990">
        <v>-78.139523400000002</v>
      </c>
      <c r="O11990">
        <v>1175</v>
      </c>
    </row>
    <row r="11991" spans="1:15" x14ac:dyDescent="0.35">
      <c r="A11991">
        <v>-78.055689700000002</v>
      </c>
      <c r="B11991">
        <v>45.2327443</v>
      </c>
      <c r="C11991" t="s">
        <v>171</v>
      </c>
      <c r="D11991">
        <v>2017</v>
      </c>
      <c r="E11991" t="s">
        <v>16</v>
      </c>
      <c r="H11991" t="s">
        <v>743</v>
      </c>
      <c r="I11991" t="s">
        <v>744</v>
      </c>
      <c r="J11991" t="s">
        <v>271</v>
      </c>
      <c r="K11991" t="s">
        <v>20</v>
      </c>
      <c r="L11991">
        <v>1274</v>
      </c>
      <c r="M11991">
        <v>45.2327443</v>
      </c>
      <c r="N11991">
        <v>-78.055689700000002</v>
      </c>
      <c r="O11991">
        <v>1176</v>
      </c>
    </row>
    <row r="11992" spans="1:15" x14ac:dyDescent="0.35">
      <c r="A11992">
        <v>-77.6759366</v>
      </c>
      <c r="B11992">
        <v>45.063802899999999</v>
      </c>
      <c r="C11992" t="s">
        <v>171</v>
      </c>
      <c r="D11992">
        <v>2017</v>
      </c>
      <c r="E11992" t="s">
        <v>16</v>
      </c>
      <c r="H11992" t="s">
        <v>758</v>
      </c>
      <c r="I11992" t="s">
        <v>759</v>
      </c>
      <c r="J11992" t="s">
        <v>323</v>
      </c>
      <c r="K11992" t="s">
        <v>20</v>
      </c>
      <c r="L11992">
        <v>650</v>
      </c>
      <c r="M11992">
        <v>45.063802899999999</v>
      </c>
      <c r="N11992">
        <v>-77.6759366</v>
      </c>
      <c r="O11992">
        <v>1177</v>
      </c>
    </row>
    <row r="11993" spans="1:15" x14ac:dyDescent="0.35">
      <c r="A11993">
        <v>-76.861424200000002</v>
      </c>
      <c r="B11993">
        <v>45.093494100000001</v>
      </c>
      <c r="C11993" t="s">
        <v>171</v>
      </c>
      <c r="D11993">
        <v>2017</v>
      </c>
      <c r="E11993" t="s">
        <v>16</v>
      </c>
      <c r="H11993" t="s">
        <v>733</v>
      </c>
      <c r="I11993" t="s">
        <v>734</v>
      </c>
      <c r="J11993" t="s">
        <v>175</v>
      </c>
      <c r="K11993" t="s">
        <v>20</v>
      </c>
      <c r="L11993">
        <v>562</v>
      </c>
      <c r="M11993">
        <v>45.093494100000001</v>
      </c>
      <c r="N11993">
        <v>-76.861424200000002</v>
      </c>
      <c r="O11993">
        <v>1178</v>
      </c>
    </row>
    <row r="11994" spans="1:15" x14ac:dyDescent="0.35">
      <c r="A11994">
        <v>-77.886217900000005</v>
      </c>
      <c r="B11994">
        <v>45.027171600000003</v>
      </c>
      <c r="C11994" t="s">
        <v>171</v>
      </c>
      <c r="D11994">
        <v>2017</v>
      </c>
      <c r="E11994" t="s">
        <v>16</v>
      </c>
      <c r="H11994" t="s">
        <v>735</v>
      </c>
      <c r="I11994" t="s">
        <v>736</v>
      </c>
      <c r="J11994" t="s">
        <v>267</v>
      </c>
      <c r="K11994" t="s">
        <v>20</v>
      </c>
      <c r="L11994">
        <v>650</v>
      </c>
      <c r="M11994">
        <v>45.027171600000003</v>
      </c>
      <c r="N11994">
        <v>-77.886217900000005</v>
      </c>
      <c r="O11994">
        <v>1179</v>
      </c>
    </row>
    <row r="11995" spans="1:15" x14ac:dyDescent="0.35">
      <c r="A11995">
        <v>-77.751593700000001</v>
      </c>
      <c r="B11995">
        <v>44.760434600000004</v>
      </c>
      <c r="C11995" t="s">
        <v>171</v>
      </c>
      <c r="D11995">
        <v>2017</v>
      </c>
      <c r="E11995" t="s">
        <v>16</v>
      </c>
      <c r="H11995" t="s">
        <v>892</v>
      </c>
      <c r="I11995" t="s">
        <v>893</v>
      </c>
      <c r="J11995" t="s">
        <v>633</v>
      </c>
      <c r="K11995" t="s">
        <v>20</v>
      </c>
      <c r="L11995">
        <v>321</v>
      </c>
      <c r="M11995">
        <v>44.760434600000004</v>
      </c>
      <c r="N11995">
        <v>-77.751593700000001</v>
      </c>
      <c r="O11995">
        <v>1180</v>
      </c>
    </row>
    <row r="11996" spans="1:15" x14ac:dyDescent="0.35">
      <c r="A11996">
        <v>-78.756306199999997</v>
      </c>
      <c r="B11996">
        <v>45.201858399999999</v>
      </c>
      <c r="C11996" t="s">
        <v>171</v>
      </c>
      <c r="D11996">
        <v>2017</v>
      </c>
      <c r="E11996" t="s">
        <v>59</v>
      </c>
      <c r="H11996" t="s">
        <v>686</v>
      </c>
      <c r="I11996" t="s">
        <v>687</v>
      </c>
      <c r="J11996" t="s">
        <v>190</v>
      </c>
      <c r="K11996" t="s">
        <v>20</v>
      </c>
      <c r="L11996">
        <v>500</v>
      </c>
      <c r="M11996">
        <v>45.201858399999999</v>
      </c>
      <c r="N11996">
        <v>-78.756306199999997</v>
      </c>
      <c r="O11996">
        <v>1229</v>
      </c>
    </row>
    <row r="11997" spans="1:15" x14ac:dyDescent="0.35">
      <c r="A11997">
        <v>-78.498489899999996</v>
      </c>
      <c r="B11997">
        <v>45.157791400000001</v>
      </c>
      <c r="C11997" t="s">
        <v>171</v>
      </c>
      <c r="D11997">
        <v>2017</v>
      </c>
      <c r="E11997" t="s">
        <v>59</v>
      </c>
      <c r="H11997" t="s">
        <v>684</v>
      </c>
      <c r="I11997" t="s">
        <v>685</v>
      </c>
      <c r="J11997" t="s">
        <v>446</v>
      </c>
      <c r="K11997" t="s">
        <v>20</v>
      </c>
      <c r="L11997">
        <v>500</v>
      </c>
      <c r="M11997">
        <v>45.157791400000001</v>
      </c>
      <c r="N11997">
        <v>-78.498489899999996</v>
      </c>
      <c r="O11997">
        <v>1230</v>
      </c>
    </row>
    <row r="11998" spans="1:15" x14ac:dyDescent="0.35">
      <c r="A11998">
        <v>-77.993647699999997</v>
      </c>
      <c r="B11998">
        <v>44.688020999999999</v>
      </c>
      <c r="C11998" t="s">
        <v>171</v>
      </c>
      <c r="D11998">
        <v>2017</v>
      </c>
      <c r="E11998" t="s">
        <v>59</v>
      </c>
      <c r="H11998" t="s">
        <v>690</v>
      </c>
      <c r="I11998" t="s">
        <v>691</v>
      </c>
      <c r="J11998" t="s">
        <v>692</v>
      </c>
      <c r="K11998" t="s">
        <v>20</v>
      </c>
      <c r="L11998">
        <v>300</v>
      </c>
      <c r="M11998">
        <v>44.688020999999999</v>
      </c>
      <c r="N11998">
        <v>-77.993647699999997</v>
      </c>
      <c r="O11998">
        <v>1231</v>
      </c>
    </row>
    <row r="11999" spans="1:15" x14ac:dyDescent="0.35">
      <c r="A11999">
        <v>-78.173250100000004</v>
      </c>
      <c r="B11999">
        <v>44.7613135</v>
      </c>
      <c r="C11999" t="s">
        <v>171</v>
      </c>
      <c r="D11999">
        <v>2017</v>
      </c>
      <c r="E11999" t="s">
        <v>59</v>
      </c>
      <c r="H11999" t="s">
        <v>679</v>
      </c>
      <c r="I11999" t="s">
        <v>680</v>
      </c>
      <c r="J11999" t="s">
        <v>285</v>
      </c>
      <c r="K11999" t="s">
        <v>20</v>
      </c>
      <c r="L11999">
        <v>300</v>
      </c>
      <c r="M11999">
        <v>44.7613135</v>
      </c>
      <c r="N11999">
        <v>-78.173250100000004</v>
      </c>
      <c r="O11999">
        <v>1232</v>
      </c>
    </row>
    <row r="12000" spans="1:15" x14ac:dyDescent="0.35">
      <c r="A12000">
        <v>-78.260405399999996</v>
      </c>
      <c r="B12000">
        <v>44.788645899999999</v>
      </c>
      <c r="C12000" t="s">
        <v>171</v>
      </c>
      <c r="D12000">
        <v>2017</v>
      </c>
      <c r="E12000" t="s">
        <v>59</v>
      </c>
      <c r="H12000" t="s">
        <v>688</v>
      </c>
      <c r="I12000" t="s">
        <v>689</v>
      </c>
      <c r="J12000" t="s">
        <v>285</v>
      </c>
      <c r="K12000" t="s">
        <v>20</v>
      </c>
      <c r="L12000">
        <v>300</v>
      </c>
      <c r="M12000">
        <v>44.788645899999999</v>
      </c>
      <c r="N12000">
        <v>-78.260405399999996</v>
      </c>
      <c r="O12000">
        <v>1233</v>
      </c>
    </row>
    <row r="12001" spans="1:15" x14ac:dyDescent="0.35">
      <c r="A12001">
        <v>-77.813842399999999</v>
      </c>
      <c r="B12001">
        <v>45.0508357</v>
      </c>
      <c r="C12001" t="s">
        <v>171</v>
      </c>
      <c r="D12001">
        <v>2017</v>
      </c>
      <c r="E12001" t="s">
        <v>320</v>
      </c>
      <c r="H12001" t="s">
        <v>321</v>
      </c>
      <c r="I12001" t="s">
        <v>322</v>
      </c>
      <c r="J12001" t="s">
        <v>323</v>
      </c>
      <c r="K12001" t="s">
        <v>20</v>
      </c>
      <c r="L12001">
        <v>1200</v>
      </c>
      <c r="M12001">
        <v>45.0508357</v>
      </c>
      <c r="N12001">
        <v>-77.813842399999999</v>
      </c>
      <c r="O12001">
        <v>1986</v>
      </c>
    </row>
    <row r="12002" spans="1:15" x14ac:dyDescent="0.35">
      <c r="A12002">
        <v>-78.195052200000006</v>
      </c>
      <c r="B12002">
        <v>44.780756400000001</v>
      </c>
      <c r="C12002" t="s">
        <v>171</v>
      </c>
      <c r="D12002">
        <v>2017</v>
      </c>
      <c r="E12002" t="s">
        <v>320</v>
      </c>
      <c r="H12002" t="s">
        <v>654</v>
      </c>
      <c r="I12002" t="s">
        <v>655</v>
      </c>
      <c r="J12002" t="s">
        <v>285</v>
      </c>
      <c r="K12002" t="s">
        <v>20</v>
      </c>
      <c r="L12002">
        <v>800</v>
      </c>
      <c r="M12002">
        <v>44.780756400000001</v>
      </c>
      <c r="N12002">
        <v>-78.195052200000006</v>
      </c>
      <c r="O12002">
        <v>1987</v>
      </c>
    </row>
    <row r="12003" spans="1:15" x14ac:dyDescent="0.35">
      <c r="A12003">
        <v>-78.083978000000002</v>
      </c>
      <c r="B12003">
        <v>44.702351700000001</v>
      </c>
      <c r="C12003" t="s">
        <v>171</v>
      </c>
      <c r="D12003">
        <v>2017</v>
      </c>
      <c r="E12003" t="s">
        <v>320</v>
      </c>
      <c r="H12003" t="s">
        <v>657</v>
      </c>
      <c r="I12003" t="s">
        <v>658</v>
      </c>
      <c r="J12003" t="s">
        <v>253</v>
      </c>
      <c r="K12003" t="s">
        <v>20</v>
      </c>
      <c r="L12003">
        <v>900</v>
      </c>
      <c r="M12003">
        <v>44.702351700000001</v>
      </c>
      <c r="N12003">
        <v>-78.083978000000002</v>
      </c>
      <c r="O12003">
        <v>1988</v>
      </c>
    </row>
    <row r="12004" spans="1:15" x14ac:dyDescent="0.35">
      <c r="A12004">
        <v>-78.222462300000004</v>
      </c>
      <c r="B12004">
        <v>44.657194199999999</v>
      </c>
      <c r="C12004" t="s">
        <v>171</v>
      </c>
      <c r="D12004">
        <v>2017</v>
      </c>
      <c r="E12004" t="s">
        <v>320</v>
      </c>
      <c r="H12004" t="s">
        <v>654</v>
      </c>
      <c r="I12004" t="s">
        <v>656</v>
      </c>
      <c r="J12004" t="s">
        <v>253</v>
      </c>
      <c r="K12004" t="s">
        <v>20</v>
      </c>
      <c r="L12004">
        <v>500</v>
      </c>
      <c r="M12004">
        <v>44.657194199999999</v>
      </c>
      <c r="N12004">
        <v>-78.222462300000004</v>
      </c>
      <c r="O12004">
        <v>1989</v>
      </c>
    </row>
    <row r="12005" spans="1:15" x14ac:dyDescent="0.35">
      <c r="A12005">
        <v>-83.241809000000003</v>
      </c>
      <c r="B12005">
        <v>47.760197300000002</v>
      </c>
      <c r="C12005" t="s">
        <v>1181</v>
      </c>
      <c r="D12005">
        <v>2017</v>
      </c>
      <c r="E12005" t="s">
        <v>16</v>
      </c>
      <c r="H12005" t="s">
        <v>1254</v>
      </c>
      <c r="I12005" t="s">
        <v>1255</v>
      </c>
      <c r="J12005" t="s">
        <v>1240</v>
      </c>
      <c r="K12005" t="s">
        <v>20</v>
      </c>
      <c r="L12005">
        <v>813</v>
      </c>
      <c r="M12005">
        <v>47.760197300000002</v>
      </c>
      <c r="N12005">
        <v>-83.241809000000003</v>
      </c>
      <c r="O12005">
        <v>2509</v>
      </c>
    </row>
    <row r="12006" spans="1:15" x14ac:dyDescent="0.35">
      <c r="A12006">
        <v>-83.144694400000006</v>
      </c>
      <c r="B12006">
        <v>47.804767099999999</v>
      </c>
      <c r="C12006" t="s">
        <v>1181</v>
      </c>
      <c r="D12006">
        <v>2017</v>
      </c>
      <c r="E12006" t="s">
        <v>16</v>
      </c>
      <c r="H12006" t="s">
        <v>1238</v>
      </c>
      <c r="I12006" t="s">
        <v>1239</v>
      </c>
      <c r="J12006" t="s">
        <v>1240</v>
      </c>
      <c r="K12006" t="s">
        <v>20</v>
      </c>
      <c r="L12006">
        <v>500</v>
      </c>
      <c r="M12006">
        <v>47.804767099999999</v>
      </c>
      <c r="N12006">
        <v>-83.144694400000006</v>
      </c>
      <c r="O12006">
        <v>2510</v>
      </c>
    </row>
    <row r="12007" spans="1:15" x14ac:dyDescent="0.35">
      <c r="A12007">
        <v>-82.525844599999999</v>
      </c>
      <c r="B12007">
        <v>48.059134899999997</v>
      </c>
      <c r="C12007" t="s">
        <v>1181</v>
      </c>
      <c r="D12007">
        <v>2017</v>
      </c>
      <c r="E12007" t="s">
        <v>16</v>
      </c>
      <c r="H12007" t="s">
        <v>1247</v>
      </c>
      <c r="I12007" t="s">
        <v>1248</v>
      </c>
      <c r="J12007" t="s">
        <v>1249</v>
      </c>
      <c r="K12007" t="s">
        <v>20</v>
      </c>
      <c r="L12007">
        <v>400</v>
      </c>
      <c r="M12007">
        <v>48.059134899999997</v>
      </c>
      <c r="N12007">
        <v>-82.525844599999999</v>
      </c>
      <c r="O12007">
        <v>2511</v>
      </c>
    </row>
    <row r="12008" spans="1:15" x14ac:dyDescent="0.35">
      <c r="A12008">
        <v>-83.488373999999993</v>
      </c>
      <c r="B12008">
        <v>47.673649599999997</v>
      </c>
      <c r="C12008" t="s">
        <v>1181</v>
      </c>
      <c r="D12008">
        <v>2017</v>
      </c>
      <c r="E12008" t="s">
        <v>16</v>
      </c>
      <c r="H12008" t="s">
        <v>1469</v>
      </c>
      <c r="I12008" t="s">
        <v>1470</v>
      </c>
      <c r="J12008" t="s">
        <v>1200</v>
      </c>
      <c r="K12008" t="s">
        <v>20</v>
      </c>
      <c r="L12008">
        <v>350</v>
      </c>
      <c r="M12008">
        <v>47.673649599999997</v>
      </c>
      <c r="N12008">
        <v>-83.488373999999993</v>
      </c>
      <c r="O12008">
        <v>2512</v>
      </c>
    </row>
    <row r="12009" spans="1:15" x14ac:dyDescent="0.35">
      <c r="A12009">
        <v>-83.140128599999997</v>
      </c>
      <c r="B12009">
        <v>47.641758899999999</v>
      </c>
      <c r="C12009" t="s">
        <v>1181</v>
      </c>
      <c r="D12009">
        <v>2017</v>
      </c>
      <c r="E12009" t="s">
        <v>16</v>
      </c>
      <c r="H12009" t="s">
        <v>1244</v>
      </c>
      <c r="I12009" t="s">
        <v>1245</v>
      </c>
      <c r="J12009" t="s">
        <v>1246</v>
      </c>
      <c r="K12009" t="s">
        <v>20</v>
      </c>
      <c r="L12009">
        <v>1000</v>
      </c>
      <c r="M12009">
        <v>47.641758899999999</v>
      </c>
      <c r="N12009">
        <v>-83.140128599999997</v>
      </c>
      <c r="O12009">
        <v>2513</v>
      </c>
    </row>
    <row r="12010" spans="1:15" x14ac:dyDescent="0.35">
      <c r="A12010">
        <v>-84.057125299999996</v>
      </c>
      <c r="B12010">
        <v>47.923140699999998</v>
      </c>
      <c r="C12010" t="s">
        <v>1181</v>
      </c>
      <c r="D12010">
        <v>2017</v>
      </c>
      <c r="E12010" t="s">
        <v>16</v>
      </c>
      <c r="H12010" t="s">
        <v>1252</v>
      </c>
      <c r="I12010" t="s">
        <v>1253</v>
      </c>
      <c r="J12010" t="s">
        <v>1237</v>
      </c>
      <c r="K12010" t="s">
        <v>20</v>
      </c>
      <c r="L12010">
        <v>400</v>
      </c>
      <c r="M12010">
        <v>47.923140699999998</v>
      </c>
      <c r="N12010">
        <v>-84.057125299999996</v>
      </c>
      <c r="O12010">
        <v>2514</v>
      </c>
    </row>
    <row r="12011" spans="1:15" x14ac:dyDescent="0.35">
      <c r="A12011">
        <v>-82.98939</v>
      </c>
      <c r="B12011">
        <v>47.4863225</v>
      </c>
      <c r="C12011" t="s">
        <v>1181</v>
      </c>
      <c r="D12011">
        <v>2017</v>
      </c>
      <c r="E12011" t="s">
        <v>16</v>
      </c>
      <c r="H12011" t="s">
        <v>1241</v>
      </c>
      <c r="I12011" t="s">
        <v>1242</v>
      </c>
      <c r="J12011" t="s">
        <v>1243</v>
      </c>
      <c r="K12011" t="s">
        <v>20</v>
      </c>
      <c r="L12011">
        <v>1000</v>
      </c>
      <c r="M12011">
        <v>47.4863225</v>
      </c>
      <c r="N12011">
        <v>-82.98939</v>
      </c>
      <c r="O12011">
        <v>2515</v>
      </c>
    </row>
    <row r="12012" spans="1:15" x14ac:dyDescent="0.35">
      <c r="A12012">
        <v>-84.050180400000002</v>
      </c>
      <c r="B12012">
        <v>47.932023999999998</v>
      </c>
      <c r="C12012" t="s">
        <v>1181</v>
      </c>
      <c r="D12012">
        <v>2017</v>
      </c>
      <c r="E12012" t="s">
        <v>16</v>
      </c>
      <c r="H12012" t="s">
        <v>1235</v>
      </c>
      <c r="I12012" t="s">
        <v>1236</v>
      </c>
      <c r="J12012" t="s">
        <v>1237</v>
      </c>
      <c r="K12012" t="s">
        <v>20</v>
      </c>
      <c r="L12012">
        <v>750</v>
      </c>
      <c r="M12012">
        <v>47.932023999999998</v>
      </c>
      <c r="N12012">
        <v>-84.050180400000002</v>
      </c>
      <c r="O12012">
        <v>2516</v>
      </c>
    </row>
    <row r="12013" spans="1:15" x14ac:dyDescent="0.35">
      <c r="A12013">
        <v>-83.199265600000004</v>
      </c>
      <c r="B12013">
        <v>47.831898500000001</v>
      </c>
      <c r="C12013" t="s">
        <v>1181</v>
      </c>
      <c r="D12013">
        <v>2017</v>
      </c>
      <c r="E12013" t="s">
        <v>59</v>
      </c>
      <c r="H12013" t="s">
        <v>1283</v>
      </c>
      <c r="I12013" t="s">
        <v>1284</v>
      </c>
      <c r="J12013" t="s">
        <v>1240</v>
      </c>
      <c r="K12013" t="s">
        <v>20</v>
      </c>
      <c r="L12013">
        <v>1050</v>
      </c>
      <c r="M12013">
        <v>47.831898500000001</v>
      </c>
      <c r="N12013">
        <v>-83.199265600000004</v>
      </c>
      <c r="O12013">
        <v>2523</v>
      </c>
    </row>
    <row r="12014" spans="1:15" x14ac:dyDescent="0.35">
      <c r="A12014">
        <v>-82.415999099999993</v>
      </c>
      <c r="B12014">
        <v>48.374871200000001</v>
      </c>
      <c r="C12014" t="s">
        <v>1181</v>
      </c>
      <c r="D12014">
        <v>2017</v>
      </c>
      <c r="E12014" t="s">
        <v>59</v>
      </c>
      <c r="H12014" t="s">
        <v>1280</v>
      </c>
      <c r="I12014" t="s">
        <v>1281</v>
      </c>
      <c r="J12014" t="s">
        <v>1282</v>
      </c>
      <c r="K12014" t="s">
        <v>20</v>
      </c>
      <c r="L12014">
        <v>3100</v>
      </c>
      <c r="M12014">
        <v>48.374871200000001</v>
      </c>
      <c r="N12014">
        <v>-82.415999099999993</v>
      </c>
      <c r="O12014">
        <v>2524</v>
      </c>
    </row>
    <row r="12015" spans="1:15" x14ac:dyDescent="0.35">
      <c r="A12015">
        <v>-83.009487199999995</v>
      </c>
      <c r="B12015">
        <v>47.4841719</v>
      </c>
      <c r="C12015" t="s">
        <v>1181</v>
      </c>
      <c r="D12015">
        <v>2017</v>
      </c>
      <c r="E12015" t="s">
        <v>59</v>
      </c>
      <c r="H12015" t="s">
        <v>1285</v>
      </c>
      <c r="I12015" t="s">
        <v>1286</v>
      </c>
      <c r="J12015" t="s">
        <v>1243</v>
      </c>
      <c r="K12015" t="s">
        <v>20</v>
      </c>
      <c r="L12015">
        <v>940</v>
      </c>
      <c r="M12015">
        <v>47.4841719</v>
      </c>
      <c r="N12015">
        <v>-83.009487199999995</v>
      </c>
      <c r="O12015">
        <v>2525</v>
      </c>
    </row>
    <row r="12016" spans="1:15" x14ac:dyDescent="0.35">
      <c r="A12016">
        <v>-83.196814099999997</v>
      </c>
      <c r="B12016">
        <v>47.678705399999998</v>
      </c>
      <c r="C12016" t="s">
        <v>1181</v>
      </c>
      <c r="D12016">
        <v>2017</v>
      </c>
      <c r="E12016" t="s">
        <v>59</v>
      </c>
      <c r="H12016" t="s">
        <v>1277</v>
      </c>
      <c r="I12016" t="s">
        <v>1278</v>
      </c>
      <c r="J12016" t="s">
        <v>1279</v>
      </c>
      <c r="K12016" t="s">
        <v>20</v>
      </c>
      <c r="L12016">
        <v>1690</v>
      </c>
      <c r="M12016">
        <v>47.678705399999998</v>
      </c>
      <c r="N12016">
        <v>-83.196814099999997</v>
      </c>
      <c r="O12016">
        <v>2526</v>
      </c>
    </row>
    <row r="12017" spans="1:15" x14ac:dyDescent="0.35">
      <c r="A12017">
        <v>-80.287051700000006</v>
      </c>
      <c r="B12017">
        <v>48.839216399999998</v>
      </c>
      <c r="C12017" t="s">
        <v>1306</v>
      </c>
      <c r="D12017">
        <v>2017</v>
      </c>
      <c r="E12017" t="s">
        <v>16</v>
      </c>
      <c r="H12017" t="s">
        <v>1307</v>
      </c>
      <c r="I12017" t="s">
        <v>1308</v>
      </c>
      <c r="J12017" t="s">
        <v>1309</v>
      </c>
      <c r="K12017" t="s">
        <v>20</v>
      </c>
      <c r="L12017">
        <v>550</v>
      </c>
      <c r="M12017">
        <v>48.839216399999998</v>
      </c>
      <c r="N12017">
        <v>-80.287051700000006</v>
      </c>
      <c r="O12017">
        <v>2784</v>
      </c>
    </row>
    <row r="12018" spans="1:15" x14ac:dyDescent="0.35">
      <c r="A12018">
        <v>-81.163928400000003</v>
      </c>
      <c r="B12018">
        <v>49.016720599999999</v>
      </c>
      <c r="C12018" t="s">
        <v>1306</v>
      </c>
      <c r="D12018">
        <v>2017</v>
      </c>
      <c r="E12018" t="s">
        <v>16</v>
      </c>
      <c r="H12018" t="s">
        <v>1318</v>
      </c>
      <c r="I12018" t="s">
        <v>1319</v>
      </c>
      <c r="J12018" t="s">
        <v>1320</v>
      </c>
      <c r="K12018" t="s">
        <v>20</v>
      </c>
      <c r="L12018">
        <v>350</v>
      </c>
      <c r="M12018">
        <v>49.016720599999999</v>
      </c>
      <c r="N12018">
        <v>-81.163928400000003</v>
      </c>
      <c r="O12018">
        <v>2785</v>
      </c>
    </row>
    <row r="12019" spans="1:15" x14ac:dyDescent="0.35">
      <c r="A12019">
        <v>-80.557276400000006</v>
      </c>
      <c r="B12019">
        <v>48.795590099999998</v>
      </c>
      <c r="C12019" t="s">
        <v>1306</v>
      </c>
      <c r="D12019">
        <v>2017</v>
      </c>
      <c r="E12019" t="s">
        <v>16</v>
      </c>
      <c r="H12019" t="s">
        <v>1332</v>
      </c>
      <c r="I12019" t="s">
        <v>1333</v>
      </c>
      <c r="J12019" t="s">
        <v>1334</v>
      </c>
      <c r="K12019" t="s">
        <v>20</v>
      </c>
      <c r="L12019">
        <v>1200</v>
      </c>
      <c r="M12019">
        <v>48.795590099999998</v>
      </c>
      <c r="N12019">
        <v>-80.557276400000006</v>
      </c>
      <c r="O12019">
        <v>2786</v>
      </c>
    </row>
    <row r="12020" spans="1:15" x14ac:dyDescent="0.35">
      <c r="A12020">
        <v>-80.4613102</v>
      </c>
      <c r="B12020">
        <v>49.110034400000004</v>
      </c>
      <c r="C12020" t="s">
        <v>1306</v>
      </c>
      <c r="D12020">
        <v>2017</v>
      </c>
      <c r="E12020" t="s">
        <v>16</v>
      </c>
      <c r="H12020" t="s">
        <v>1329</v>
      </c>
      <c r="I12020" t="s">
        <v>1330</v>
      </c>
      <c r="J12020" t="s">
        <v>1331</v>
      </c>
      <c r="K12020" t="s">
        <v>20</v>
      </c>
      <c r="L12020">
        <v>700</v>
      </c>
      <c r="M12020">
        <v>49.110034400000004</v>
      </c>
      <c r="N12020">
        <v>-80.4613102</v>
      </c>
      <c r="O12020">
        <v>2787</v>
      </c>
    </row>
    <row r="12021" spans="1:15" x14ac:dyDescent="0.35">
      <c r="A12021">
        <v>-81.296716799999999</v>
      </c>
      <c r="B12021">
        <v>49.267428600000002</v>
      </c>
      <c r="C12021" t="s">
        <v>1306</v>
      </c>
      <c r="D12021">
        <v>2017</v>
      </c>
      <c r="E12021" t="s">
        <v>16</v>
      </c>
      <c r="H12021" t="s">
        <v>1315</v>
      </c>
      <c r="I12021" t="s">
        <v>1316</v>
      </c>
      <c r="J12021" t="s">
        <v>1317</v>
      </c>
      <c r="K12021" t="s">
        <v>20</v>
      </c>
      <c r="L12021">
        <v>400</v>
      </c>
      <c r="M12021">
        <v>49.267428600000002</v>
      </c>
      <c r="N12021">
        <v>-81.296716799999999</v>
      </c>
      <c r="O12021">
        <v>2788</v>
      </c>
    </row>
    <row r="12022" spans="1:15" x14ac:dyDescent="0.35">
      <c r="A12022">
        <v>-81.117030200000002</v>
      </c>
      <c r="B12022">
        <v>48.846757400000001</v>
      </c>
      <c r="C12022" t="s">
        <v>1306</v>
      </c>
      <c r="D12022">
        <v>2017</v>
      </c>
      <c r="E12022" t="s">
        <v>263</v>
      </c>
      <c r="H12022" t="s">
        <v>1345</v>
      </c>
      <c r="I12022" t="s">
        <v>1346</v>
      </c>
      <c r="J12022" t="s">
        <v>1326</v>
      </c>
      <c r="K12022" t="s">
        <v>20</v>
      </c>
      <c r="L12022">
        <v>423</v>
      </c>
      <c r="M12022">
        <v>48.846757400000001</v>
      </c>
      <c r="N12022">
        <v>-81.117030200000002</v>
      </c>
      <c r="O12022">
        <v>2793</v>
      </c>
    </row>
    <row r="12023" spans="1:15" x14ac:dyDescent="0.35">
      <c r="A12023">
        <v>-81.137574000000001</v>
      </c>
      <c r="B12023">
        <v>48.882718300000001</v>
      </c>
      <c r="C12023" t="s">
        <v>1306</v>
      </c>
      <c r="D12023">
        <v>2017</v>
      </c>
      <c r="E12023" t="s">
        <v>263</v>
      </c>
      <c r="H12023" t="s">
        <v>1355</v>
      </c>
      <c r="I12023" t="s">
        <v>1356</v>
      </c>
      <c r="J12023" t="s">
        <v>1326</v>
      </c>
      <c r="K12023" t="s">
        <v>20</v>
      </c>
      <c r="L12023">
        <v>211</v>
      </c>
      <c r="M12023">
        <v>48.882718300000001</v>
      </c>
      <c r="N12023">
        <v>-81.137574000000001</v>
      </c>
      <c r="O12023">
        <v>2794</v>
      </c>
    </row>
    <row r="12024" spans="1:15" x14ac:dyDescent="0.35">
      <c r="A12024">
        <v>-80.324175600000004</v>
      </c>
      <c r="B12024">
        <v>49.520396499999997</v>
      </c>
      <c r="C12024" t="s">
        <v>1306</v>
      </c>
      <c r="D12024">
        <v>2017</v>
      </c>
      <c r="E12024" t="s">
        <v>263</v>
      </c>
      <c r="H12024" t="s">
        <v>1352</v>
      </c>
      <c r="I12024" t="s">
        <v>1353</v>
      </c>
      <c r="J12024" t="s">
        <v>1354</v>
      </c>
      <c r="K12024" t="s">
        <v>20</v>
      </c>
      <c r="L12024">
        <v>4227</v>
      </c>
      <c r="M12024">
        <v>49.520396499999997</v>
      </c>
      <c r="N12024">
        <v>-80.324175600000004</v>
      </c>
      <c r="O12024">
        <v>2795</v>
      </c>
    </row>
    <row r="12025" spans="1:15" x14ac:dyDescent="0.35">
      <c r="A12025">
        <v>-80.274942899999999</v>
      </c>
      <c r="B12025">
        <v>48.8283457</v>
      </c>
      <c r="C12025" t="s">
        <v>1306</v>
      </c>
      <c r="D12025">
        <v>2017</v>
      </c>
      <c r="E12025" t="s">
        <v>263</v>
      </c>
      <c r="H12025" t="s">
        <v>1347</v>
      </c>
      <c r="I12025" t="s">
        <v>1348</v>
      </c>
      <c r="J12025" t="s">
        <v>1309</v>
      </c>
      <c r="K12025" t="s">
        <v>20</v>
      </c>
      <c r="L12025">
        <v>3170</v>
      </c>
      <c r="M12025">
        <v>48.8283457</v>
      </c>
      <c r="N12025">
        <v>-80.274942899999999</v>
      </c>
      <c r="O12025">
        <v>2796</v>
      </c>
    </row>
    <row r="12026" spans="1:15" x14ac:dyDescent="0.35">
      <c r="A12026">
        <v>-80.4552537</v>
      </c>
      <c r="B12026">
        <v>49.412248300000002</v>
      </c>
      <c r="C12026" t="s">
        <v>1306</v>
      </c>
      <c r="D12026">
        <v>2017</v>
      </c>
      <c r="E12026" t="s">
        <v>263</v>
      </c>
      <c r="H12026" t="s">
        <v>1360</v>
      </c>
      <c r="I12026" t="s">
        <v>1361</v>
      </c>
      <c r="J12026" t="s">
        <v>1362</v>
      </c>
      <c r="K12026" t="s">
        <v>20</v>
      </c>
      <c r="L12026">
        <v>2113</v>
      </c>
      <c r="M12026">
        <v>49.412248300000002</v>
      </c>
      <c r="N12026">
        <v>-80.4552537</v>
      </c>
      <c r="O12026">
        <v>2797</v>
      </c>
    </row>
    <row r="12027" spans="1:15" x14ac:dyDescent="0.35">
      <c r="A12027">
        <v>-79.907549500000002</v>
      </c>
      <c r="B12027">
        <v>49.2428575</v>
      </c>
      <c r="C12027" t="s">
        <v>1306</v>
      </c>
      <c r="D12027">
        <v>2017</v>
      </c>
      <c r="E12027" t="s">
        <v>263</v>
      </c>
      <c r="H12027" t="s">
        <v>1349</v>
      </c>
      <c r="I12027" t="s">
        <v>1350</v>
      </c>
      <c r="J12027" t="s">
        <v>1351</v>
      </c>
      <c r="K12027" t="s">
        <v>20</v>
      </c>
      <c r="L12027">
        <v>3170</v>
      </c>
      <c r="M12027">
        <v>49.2428575</v>
      </c>
      <c r="N12027">
        <v>-79.907549500000002</v>
      </c>
      <c r="O12027">
        <v>2798</v>
      </c>
    </row>
    <row r="12028" spans="1:15" x14ac:dyDescent="0.35">
      <c r="A12028">
        <v>-80.729676999999995</v>
      </c>
      <c r="B12028">
        <v>49.251287400000002</v>
      </c>
      <c r="C12028" t="s">
        <v>1306</v>
      </c>
      <c r="D12028">
        <v>2017</v>
      </c>
      <c r="E12028" t="s">
        <v>263</v>
      </c>
      <c r="H12028" t="s">
        <v>1357</v>
      </c>
      <c r="I12028" t="s">
        <v>1358</v>
      </c>
      <c r="J12028" t="s">
        <v>1359</v>
      </c>
      <c r="K12028" t="s">
        <v>20</v>
      </c>
      <c r="L12028">
        <v>1057</v>
      </c>
      <c r="M12028">
        <v>49.251287400000002</v>
      </c>
      <c r="N12028">
        <v>-80.729676999999995</v>
      </c>
      <c r="O12028">
        <v>2799</v>
      </c>
    </row>
    <row r="12029" spans="1:15" x14ac:dyDescent="0.35">
      <c r="A12029">
        <v>-80.802528100000004</v>
      </c>
      <c r="B12029">
        <v>48.755788899999999</v>
      </c>
      <c r="C12029" t="s">
        <v>1306</v>
      </c>
      <c r="D12029">
        <v>2017</v>
      </c>
      <c r="E12029" t="s">
        <v>320</v>
      </c>
      <c r="H12029" t="s">
        <v>1392</v>
      </c>
      <c r="I12029" t="s">
        <v>1393</v>
      </c>
      <c r="J12029" t="s">
        <v>1341</v>
      </c>
      <c r="K12029" t="s">
        <v>20</v>
      </c>
      <c r="L12029">
        <v>1049</v>
      </c>
      <c r="M12029">
        <v>48.755788899999999</v>
      </c>
      <c r="N12029">
        <v>-80.802528100000004</v>
      </c>
      <c r="O12029">
        <v>2809</v>
      </c>
    </row>
    <row r="12030" spans="1:15" x14ac:dyDescent="0.35">
      <c r="A12030">
        <v>-81.207869299999999</v>
      </c>
      <c r="B12030">
        <v>49.058929200000001</v>
      </c>
      <c r="C12030" t="s">
        <v>1306</v>
      </c>
      <c r="D12030">
        <v>2017</v>
      </c>
      <c r="E12030" t="s">
        <v>320</v>
      </c>
      <c r="H12030" t="s">
        <v>1321</v>
      </c>
      <c r="I12030" t="s">
        <v>1322</v>
      </c>
      <c r="J12030" t="s">
        <v>1323</v>
      </c>
      <c r="K12030" t="s">
        <v>20</v>
      </c>
      <c r="L12030">
        <v>210</v>
      </c>
      <c r="M12030">
        <v>49.058929200000001</v>
      </c>
      <c r="N12030">
        <v>-81.207869299999999</v>
      </c>
      <c r="O12030">
        <v>2810</v>
      </c>
    </row>
    <row r="12031" spans="1:15" x14ac:dyDescent="0.35">
      <c r="A12031">
        <v>-80.366442800000002</v>
      </c>
      <c r="B12031">
        <v>48.919743500000003</v>
      </c>
      <c r="C12031" t="s">
        <v>1306</v>
      </c>
      <c r="D12031">
        <v>2017</v>
      </c>
      <c r="E12031" t="s">
        <v>320</v>
      </c>
      <c r="H12031" t="s">
        <v>1394</v>
      </c>
      <c r="I12031" t="s">
        <v>1395</v>
      </c>
      <c r="J12031" t="s">
        <v>1396</v>
      </c>
      <c r="K12031" t="s">
        <v>20</v>
      </c>
      <c r="L12031">
        <v>2097</v>
      </c>
      <c r="M12031">
        <v>48.919743500000003</v>
      </c>
      <c r="N12031">
        <v>-80.366442800000002</v>
      </c>
      <c r="O12031">
        <v>2811</v>
      </c>
    </row>
    <row r="12032" spans="1:15" x14ac:dyDescent="0.35">
      <c r="A12032">
        <v>-80.630088599999993</v>
      </c>
      <c r="B12032">
        <v>48.893002899999999</v>
      </c>
      <c r="C12032" t="s">
        <v>1306</v>
      </c>
      <c r="D12032">
        <v>2017</v>
      </c>
      <c r="E12032" t="s">
        <v>320</v>
      </c>
      <c r="H12032" t="s">
        <v>1399</v>
      </c>
      <c r="I12032" t="s">
        <v>1400</v>
      </c>
      <c r="J12032" t="s">
        <v>1370</v>
      </c>
      <c r="K12032" t="s">
        <v>20</v>
      </c>
      <c r="L12032">
        <v>1049</v>
      </c>
      <c r="M12032">
        <v>48.893002899999999</v>
      </c>
      <c r="N12032">
        <v>-80.630088599999993</v>
      </c>
      <c r="O12032">
        <v>2812</v>
      </c>
    </row>
    <row r="12033" spans="1:15" x14ac:dyDescent="0.35">
      <c r="A12033">
        <v>-80.131365799999998</v>
      </c>
      <c r="B12033">
        <v>49.951754800000003</v>
      </c>
      <c r="C12033" t="s">
        <v>1306</v>
      </c>
      <c r="D12033">
        <v>2017</v>
      </c>
      <c r="E12033" t="s">
        <v>320</v>
      </c>
      <c r="H12033" t="s">
        <v>1397</v>
      </c>
      <c r="I12033" t="s">
        <v>1398</v>
      </c>
      <c r="K12033" t="s">
        <v>20</v>
      </c>
      <c r="L12033">
        <v>262</v>
      </c>
      <c r="M12033">
        <v>49.951754800000003</v>
      </c>
      <c r="N12033">
        <v>-80.131365799999998</v>
      </c>
      <c r="O12033">
        <v>2813</v>
      </c>
    </row>
    <row r="12034" spans="1:15" x14ac:dyDescent="0.35">
      <c r="A12034">
        <v>-81.134930600000004</v>
      </c>
      <c r="B12034">
        <v>48.914206900000003</v>
      </c>
      <c r="C12034" t="s">
        <v>1306</v>
      </c>
      <c r="D12034">
        <v>2017</v>
      </c>
      <c r="E12034" t="s">
        <v>59</v>
      </c>
      <c r="H12034" t="s">
        <v>1411</v>
      </c>
      <c r="I12034" t="s">
        <v>1412</v>
      </c>
      <c r="J12034" t="s">
        <v>1413</v>
      </c>
      <c r="K12034" t="s">
        <v>20</v>
      </c>
      <c r="L12034">
        <v>469</v>
      </c>
      <c r="M12034">
        <v>48.914206900000003</v>
      </c>
      <c r="N12034">
        <v>-81.134930600000004</v>
      </c>
      <c r="O12034">
        <v>2816</v>
      </c>
    </row>
    <row r="12035" spans="1:15" x14ac:dyDescent="0.35">
      <c r="A12035">
        <v>-81.788870099999997</v>
      </c>
      <c r="B12035">
        <v>49.356867399999999</v>
      </c>
      <c r="C12035" t="s">
        <v>1306</v>
      </c>
      <c r="D12035">
        <v>2017</v>
      </c>
      <c r="E12035" t="s">
        <v>59</v>
      </c>
      <c r="H12035" t="s">
        <v>1408</v>
      </c>
      <c r="I12035" t="s">
        <v>1409</v>
      </c>
      <c r="J12035" t="s">
        <v>1410</v>
      </c>
      <c r="K12035" t="s">
        <v>20</v>
      </c>
      <c r="L12035">
        <v>1173</v>
      </c>
      <c r="M12035">
        <v>49.356867399999999</v>
      </c>
      <c r="N12035">
        <v>-81.788870099999997</v>
      </c>
      <c r="O12035">
        <v>2817</v>
      </c>
    </row>
    <row r="12036" spans="1:15" x14ac:dyDescent="0.35">
      <c r="A12036">
        <v>-92.305334799999997</v>
      </c>
      <c r="B12036">
        <v>49.421320799999997</v>
      </c>
      <c r="C12036" t="s">
        <v>1498</v>
      </c>
      <c r="D12036">
        <v>2017</v>
      </c>
      <c r="E12036" t="s">
        <v>59</v>
      </c>
      <c r="H12036" t="s">
        <v>1544</v>
      </c>
      <c r="I12036" t="s">
        <v>1545</v>
      </c>
      <c r="K12036" t="s">
        <v>20</v>
      </c>
      <c r="L12036">
        <v>2500</v>
      </c>
      <c r="M12036">
        <v>49.421320799999997</v>
      </c>
      <c r="N12036">
        <v>-92.305334799999997</v>
      </c>
      <c r="O12036">
        <v>2969</v>
      </c>
    </row>
    <row r="12037" spans="1:15" x14ac:dyDescent="0.35">
      <c r="A12037">
        <v>-91.558170899999993</v>
      </c>
      <c r="B12037">
        <v>49.372137500000001</v>
      </c>
      <c r="C12037" t="s">
        <v>1498</v>
      </c>
      <c r="D12037">
        <v>2017</v>
      </c>
      <c r="E12037" t="s">
        <v>59</v>
      </c>
      <c r="H12037" t="s">
        <v>1542</v>
      </c>
      <c r="I12037" t="s">
        <v>1543</v>
      </c>
      <c r="J12037" t="s">
        <v>1501</v>
      </c>
      <c r="K12037" t="s">
        <v>20</v>
      </c>
      <c r="L12037">
        <v>124</v>
      </c>
      <c r="M12037">
        <v>49.372137500000001</v>
      </c>
      <c r="N12037">
        <v>-91.558170899999993</v>
      </c>
      <c r="O12037">
        <v>2970</v>
      </c>
    </row>
    <row r="12038" spans="1:15" x14ac:dyDescent="0.35">
      <c r="A12038">
        <v>-82.319662399999999</v>
      </c>
      <c r="B12038">
        <v>49.585004699999999</v>
      </c>
      <c r="C12038" t="s">
        <v>1551</v>
      </c>
      <c r="D12038">
        <v>2017</v>
      </c>
      <c r="E12038" t="s">
        <v>16</v>
      </c>
      <c r="H12038" t="s">
        <v>1647</v>
      </c>
      <c r="I12038" t="s">
        <v>1648</v>
      </c>
      <c r="J12038" t="s">
        <v>1649</v>
      </c>
      <c r="K12038" t="s">
        <v>20</v>
      </c>
      <c r="L12038">
        <v>1125</v>
      </c>
      <c r="M12038">
        <v>49.585004699999999</v>
      </c>
      <c r="N12038">
        <v>-82.319662399999999</v>
      </c>
      <c r="O12038">
        <v>3462</v>
      </c>
    </row>
    <row r="12039" spans="1:15" x14ac:dyDescent="0.35">
      <c r="A12039">
        <v>-84.659103700000003</v>
      </c>
      <c r="B12039">
        <v>49.590625099999997</v>
      </c>
      <c r="C12039" t="s">
        <v>1551</v>
      </c>
      <c r="D12039">
        <v>2017</v>
      </c>
      <c r="E12039" t="s">
        <v>16</v>
      </c>
      <c r="H12039" t="s">
        <v>1690</v>
      </c>
      <c r="I12039" t="s">
        <v>1691</v>
      </c>
      <c r="J12039" t="s">
        <v>1555</v>
      </c>
      <c r="K12039" t="s">
        <v>20</v>
      </c>
      <c r="L12039">
        <v>1636</v>
      </c>
      <c r="M12039">
        <v>49.590625099999997</v>
      </c>
      <c r="N12039">
        <v>-84.659103700000003</v>
      </c>
      <c r="O12039">
        <v>3463</v>
      </c>
    </row>
    <row r="12040" spans="1:15" x14ac:dyDescent="0.35">
      <c r="A12040">
        <v>-82.329066600000004</v>
      </c>
      <c r="B12040">
        <v>49.523729899999999</v>
      </c>
      <c r="C12040" t="s">
        <v>1551</v>
      </c>
      <c r="D12040">
        <v>2017</v>
      </c>
      <c r="E12040" t="s">
        <v>16</v>
      </c>
      <c r="H12040" t="s">
        <v>1613</v>
      </c>
      <c r="I12040" t="s">
        <v>1614</v>
      </c>
      <c r="J12040" t="s">
        <v>1615</v>
      </c>
      <c r="K12040" t="s">
        <v>20</v>
      </c>
      <c r="L12040">
        <v>750</v>
      </c>
      <c r="M12040">
        <v>49.523729899999999</v>
      </c>
      <c r="N12040">
        <v>-82.329066600000004</v>
      </c>
      <c r="O12040">
        <v>3464</v>
      </c>
    </row>
    <row r="12041" spans="1:15" x14ac:dyDescent="0.35">
      <c r="A12041">
        <v>-82.319714700000006</v>
      </c>
      <c r="B12041">
        <v>49.495426100000003</v>
      </c>
      <c r="C12041" t="s">
        <v>1551</v>
      </c>
      <c r="D12041">
        <v>2017</v>
      </c>
      <c r="E12041" t="s">
        <v>16</v>
      </c>
      <c r="H12041" t="s">
        <v>1619</v>
      </c>
      <c r="I12041" t="s">
        <v>1620</v>
      </c>
      <c r="J12041" t="s">
        <v>1615</v>
      </c>
      <c r="K12041" t="s">
        <v>20</v>
      </c>
      <c r="L12041">
        <v>750</v>
      </c>
      <c r="M12041">
        <v>49.495426100000003</v>
      </c>
      <c r="N12041">
        <v>-82.319714700000006</v>
      </c>
      <c r="O12041">
        <v>3465</v>
      </c>
    </row>
    <row r="12042" spans="1:15" x14ac:dyDescent="0.35">
      <c r="A12042">
        <v>-82.330179599999994</v>
      </c>
      <c r="B12042">
        <v>49.513822300000001</v>
      </c>
      <c r="C12042" t="s">
        <v>1551</v>
      </c>
      <c r="D12042">
        <v>2017</v>
      </c>
      <c r="E12042" t="s">
        <v>16</v>
      </c>
      <c r="H12042" t="s">
        <v>1633</v>
      </c>
      <c r="I12042" t="s">
        <v>1634</v>
      </c>
      <c r="J12042" t="s">
        <v>1615</v>
      </c>
      <c r="K12042" t="s">
        <v>20</v>
      </c>
      <c r="L12042">
        <v>900</v>
      </c>
      <c r="M12042">
        <v>49.513822300000001</v>
      </c>
      <c r="N12042">
        <v>-82.330179599999994</v>
      </c>
      <c r="O12042">
        <v>3466</v>
      </c>
    </row>
    <row r="12043" spans="1:15" x14ac:dyDescent="0.35">
      <c r="A12043">
        <v>-82.333280799999997</v>
      </c>
      <c r="B12043">
        <v>49.8304106</v>
      </c>
      <c r="C12043" t="s">
        <v>1551</v>
      </c>
      <c r="D12043">
        <v>2017</v>
      </c>
      <c r="E12043" t="s">
        <v>16</v>
      </c>
      <c r="H12043" t="s">
        <v>1624</v>
      </c>
      <c r="I12043" t="s">
        <v>1625</v>
      </c>
      <c r="J12043" t="s">
        <v>1626</v>
      </c>
      <c r="K12043" t="s">
        <v>20</v>
      </c>
      <c r="L12043">
        <v>750</v>
      </c>
      <c r="M12043">
        <v>49.8304106</v>
      </c>
      <c r="N12043">
        <v>-82.333280799999997</v>
      </c>
      <c r="O12043">
        <v>3467</v>
      </c>
    </row>
    <row r="12044" spans="1:15" x14ac:dyDescent="0.35">
      <c r="A12044">
        <v>-82.330229299999999</v>
      </c>
      <c r="B12044">
        <v>49.820551500000001</v>
      </c>
      <c r="C12044" t="s">
        <v>1551</v>
      </c>
      <c r="D12044">
        <v>2017</v>
      </c>
      <c r="E12044" t="s">
        <v>16</v>
      </c>
      <c r="H12044" t="s">
        <v>1645</v>
      </c>
      <c r="I12044" t="s">
        <v>1646</v>
      </c>
      <c r="J12044" t="s">
        <v>1626</v>
      </c>
      <c r="K12044" t="s">
        <v>20</v>
      </c>
      <c r="L12044">
        <v>1125</v>
      </c>
      <c r="M12044">
        <v>49.820551500000001</v>
      </c>
      <c r="N12044">
        <v>-82.330229299999999</v>
      </c>
      <c r="O12044">
        <v>3468</v>
      </c>
    </row>
    <row r="12045" spans="1:15" x14ac:dyDescent="0.35">
      <c r="A12045">
        <v>-82.525135399999996</v>
      </c>
      <c r="B12045">
        <v>48.849321400000001</v>
      </c>
      <c r="C12045" t="s">
        <v>1551</v>
      </c>
      <c r="D12045">
        <v>2017</v>
      </c>
      <c r="E12045" t="s">
        <v>320</v>
      </c>
      <c r="H12045" t="s">
        <v>1621</v>
      </c>
      <c r="I12045" t="s">
        <v>1622</v>
      </c>
      <c r="J12045" t="s">
        <v>1623</v>
      </c>
      <c r="K12045" t="s">
        <v>20</v>
      </c>
      <c r="L12045">
        <v>5000</v>
      </c>
      <c r="M12045">
        <v>48.849321400000001</v>
      </c>
      <c r="N12045">
        <v>-82.525135399999996</v>
      </c>
      <c r="O12045">
        <v>3486</v>
      </c>
    </row>
    <row r="12046" spans="1:15" x14ac:dyDescent="0.35">
      <c r="A12046">
        <v>-84.602620799999997</v>
      </c>
      <c r="B12046">
        <v>49.613667700000001</v>
      </c>
      <c r="C12046" t="s">
        <v>1551</v>
      </c>
      <c r="D12046">
        <v>2017</v>
      </c>
      <c r="E12046" t="s">
        <v>59</v>
      </c>
      <c r="H12046" t="s">
        <v>1638</v>
      </c>
      <c r="I12046" t="s">
        <v>1639</v>
      </c>
      <c r="J12046" t="s">
        <v>1555</v>
      </c>
      <c r="K12046" t="s">
        <v>20</v>
      </c>
      <c r="L12046">
        <v>2500</v>
      </c>
      <c r="M12046">
        <v>49.613667700000001</v>
      </c>
      <c r="N12046">
        <v>-84.602620799999997</v>
      </c>
      <c r="O12046">
        <v>3490</v>
      </c>
    </row>
    <row r="12047" spans="1:15" x14ac:dyDescent="0.35">
      <c r="A12047">
        <v>-80.319252599999999</v>
      </c>
      <c r="B12047">
        <v>43.071732400000002</v>
      </c>
      <c r="C12047" t="s">
        <v>1546</v>
      </c>
      <c r="D12047">
        <v>2017</v>
      </c>
      <c r="E12047" t="s">
        <v>245</v>
      </c>
      <c r="H12047" t="s">
        <v>1559</v>
      </c>
      <c r="I12047" t="s">
        <v>1560</v>
      </c>
      <c r="J12047" t="s">
        <v>1561</v>
      </c>
      <c r="K12047" t="s">
        <v>20</v>
      </c>
      <c r="L12047">
        <v>500</v>
      </c>
      <c r="M12047">
        <v>43.071732400000002</v>
      </c>
      <c r="N12047">
        <v>-80.319252599999999</v>
      </c>
      <c r="O12047">
        <v>3719</v>
      </c>
    </row>
    <row r="12048" spans="1:15" x14ac:dyDescent="0.35">
      <c r="A12048">
        <v>-92.132601699999995</v>
      </c>
      <c r="B12048">
        <v>49.0499826</v>
      </c>
      <c r="C12048" t="s">
        <v>1736</v>
      </c>
      <c r="D12048">
        <v>2017</v>
      </c>
      <c r="E12048" t="s">
        <v>16</v>
      </c>
      <c r="H12048" t="s">
        <v>1737</v>
      </c>
      <c r="I12048" t="s">
        <v>1738</v>
      </c>
      <c r="K12048" t="s">
        <v>20</v>
      </c>
      <c r="L12048">
        <v>4000</v>
      </c>
      <c r="M12048">
        <v>49.0499826</v>
      </c>
      <c r="N12048">
        <v>-92.132601699999995</v>
      </c>
      <c r="O12048">
        <v>3844</v>
      </c>
    </row>
    <row r="12049" spans="1:15" x14ac:dyDescent="0.35">
      <c r="A12049">
        <v>-93.851409500000003</v>
      </c>
      <c r="B12049">
        <v>49.651114300000003</v>
      </c>
      <c r="C12049" t="s">
        <v>1745</v>
      </c>
      <c r="D12049">
        <v>2017</v>
      </c>
      <c r="E12049" t="s">
        <v>16</v>
      </c>
      <c r="H12049" t="s">
        <v>1773</v>
      </c>
      <c r="I12049" t="s">
        <v>1774</v>
      </c>
      <c r="K12049" t="s">
        <v>20</v>
      </c>
      <c r="L12049">
        <v>1500</v>
      </c>
      <c r="M12049">
        <v>49.651114300000003</v>
      </c>
      <c r="N12049">
        <v>-93.851409500000003</v>
      </c>
      <c r="O12049">
        <v>4019</v>
      </c>
    </row>
    <row r="12050" spans="1:15" x14ac:dyDescent="0.35">
      <c r="A12050">
        <v>-94.153521999999995</v>
      </c>
      <c r="B12050">
        <v>49.653593100000002</v>
      </c>
      <c r="C12050" t="s">
        <v>1745</v>
      </c>
      <c r="D12050">
        <v>2017</v>
      </c>
      <c r="E12050" t="s">
        <v>16</v>
      </c>
      <c r="H12050" t="s">
        <v>1775</v>
      </c>
      <c r="I12050" t="s">
        <v>1776</v>
      </c>
      <c r="J12050" t="s">
        <v>1777</v>
      </c>
      <c r="K12050" t="s">
        <v>20</v>
      </c>
      <c r="L12050">
        <v>1000</v>
      </c>
      <c r="M12050">
        <v>49.653593100000002</v>
      </c>
      <c r="N12050">
        <v>-94.153521999999995</v>
      </c>
      <c r="O12050">
        <v>4020</v>
      </c>
    </row>
    <row r="12051" spans="1:15" x14ac:dyDescent="0.35">
      <c r="A12051">
        <v>-75.113820399999994</v>
      </c>
      <c r="B12051">
        <v>45.009588700000002</v>
      </c>
      <c r="C12051" t="s">
        <v>1834</v>
      </c>
      <c r="D12051">
        <v>2017</v>
      </c>
      <c r="E12051" t="s">
        <v>320</v>
      </c>
      <c r="H12051" t="s">
        <v>2134</v>
      </c>
      <c r="I12051" t="s">
        <v>2135</v>
      </c>
      <c r="J12051" t="s">
        <v>2136</v>
      </c>
      <c r="K12051" t="s">
        <v>20</v>
      </c>
      <c r="L12051">
        <v>2014</v>
      </c>
      <c r="M12051">
        <v>45.009588700000002</v>
      </c>
      <c r="N12051">
        <v>-75.113820399999994</v>
      </c>
      <c r="O12051">
        <v>4567</v>
      </c>
    </row>
    <row r="12052" spans="1:15" x14ac:dyDescent="0.35">
      <c r="A12052">
        <v>-75.113820399999994</v>
      </c>
      <c r="B12052">
        <v>45.009588700000002</v>
      </c>
      <c r="C12052" t="s">
        <v>1834</v>
      </c>
      <c r="D12052">
        <v>2017</v>
      </c>
      <c r="E12052" t="s">
        <v>320</v>
      </c>
      <c r="H12052" t="s">
        <v>2134</v>
      </c>
      <c r="I12052" t="s">
        <v>2135</v>
      </c>
      <c r="J12052" t="s">
        <v>2136</v>
      </c>
      <c r="K12052" t="s">
        <v>20</v>
      </c>
      <c r="L12052">
        <v>2000</v>
      </c>
      <c r="M12052">
        <v>45.009588700000002</v>
      </c>
      <c r="N12052">
        <v>-75.113820399999994</v>
      </c>
      <c r="O12052">
        <v>4568</v>
      </c>
    </row>
    <row r="12053" spans="1:15" x14ac:dyDescent="0.35">
      <c r="A12053">
        <v>-80.952849799999996</v>
      </c>
      <c r="B12053">
        <v>47.622897899999998</v>
      </c>
      <c r="C12053" t="s">
        <v>1780</v>
      </c>
      <c r="D12053">
        <v>2017</v>
      </c>
      <c r="E12053" t="s">
        <v>1784</v>
      </c>
      <c r="H12053" t="s">
        <v>1987</v>
      </c>
      <c r="I12053" t="s">
        <v>1988</v>
      </c>
      <c r="J12053" t="s">
        <v>1989</v>
      </c>
      <c r="K12053" t="s">
        <v>20</v>
      </c>
      <c r="L12053">
        <v>2190</v>
      </c>
      <c r="M12053">
        <v>47.622897899999998</v>
      </c>
      <c r="N12053">
        <v>-80.952849799999996</v>
      </c>
      <c r="O12053">
        <v>4686</v>
      </c>
    </row>
    <row r="12054" spans="1:15" x14ac:dyDescent="0.35">
      <c r="A12054">
        <v>-80.612796500000002</v>
      </c>
      <c r="B12054">
        <v>47.603215200000001</v>
      </c>
      <c r="C12054" t="s">
        <v>1780</v>
      </c>
      <c r="D12054">
        <v>2017</v>
      </c>
      <c r="E12054" t="s">
        <v>16</v>
      </c>
      <c r="H12054" t="s">
        <v>2232</v>
      </c>
      <c r="I12054" t="s">
        <v>2233</v>
      </c>
      <c r="J12054" t="s">
        <v>2050</v>
      </c>
      <c r="K12054" t="s">
        <v>20</v>
      </c>
      <c r="L12054">
        <v>1100</v>
      </c>
      <c r="M12054">
        <v>47.603215200000001</v>
      </c>
      <c r="N12054">
        <v>-80.612796500000002</v>
      </c>
      <c r="O12054">
        <v>4687</v>
      </c>
    </row>
    <row r="12055" spans="1:15" x14ac:dyDescent="0.35">
      <c r="A12055">
        <v>-80.528965900000003</v>
      </c>
      <c r="B12055">
        <v>47.8850081</v>
      </c>
      <c r="C12055" t="s">
        <v>1780</v>
      </c>
      <c r="D12055">
        <v>2017</v>
      </c>
      <c r="E12055" t="s">
        <v>16</v>
      </c>
      <c r="H12055" t="s">
        <v>1781</v>
      </c>
      <c r="I12055" t="s">
        <v>1782</v>
      </c>
      <c r="J12055" t="s">
        <v>1783</v>
      </c>
      <c r="K12055" t="s">
        <v>483</v>
      </c>
      <c r="L12055">
        <v>49</v>
      </c>
      <c r="M12055">
        <v>47.8850081</v>
      </c>
      <c r="N12055">
        <v>-80.528965900000003</v>
      </c>
      <c r="O12055">
        <v>4688</v>
      </c>
    </row>
    <row r="12056" spans="1:15" x14ac:dyDescent="0.35">
      <c r="A12056">
        <v>-79.866814399999996</v>
      </c>
      <c r="B12056">
        <v>48.224991099999997</v>
      </c>
      <c r="C12056" t="s">
        <v>1780</v>
      </c>
      <c r="D12056">
        <v>2017</v>
      </c>
      <c r="E12056" t="s">
        <v>16</v>
      </c>
      <c r="H12056" t="s">
        <v>1826</v>
      </c>
      <c r="I12056" t="s">
        <v>1827</v>
      </c>
      <c r="J12056" t="s">
        <v>1788</v>
      </c>
      <c r="K12056" t="s">
        <v>20</v>
      </c>
      <c r="L12056">
        <v>915</v>
      </c>
      <c r="M12056">
        <v>48.224991099999997</v>
      </c>
      <c r="N12056">
        <v>-79.866814399999996</v>
      </c>
      <c r="O12056">
        <v>4689</v>
      </c>
    </row>
    <row r="12057" spans="1:15" x14ac:dyDescent="0.35">
      <c r="A12057">
        <v>-80.162766199999993</v>
      </c>
      <c r="B12057">
        <v>48.032280800000002</v>
      </c>
      <c r="C12057" t="s">
        <v>1780</v>
      </c>
      <c r="D12057">
        <v>2017</v>
      </c>
      <c r="E12057" t="s">
        <v>16</v>
      </c>
      <c r="H12057" t="s">
        <v>1792</v>
      </c>
      <c r="I12057" t="s">
        <v>1793</v>
      </c>
      <c r="J12057" t="s">
        <v>1794</v>
      </c>
      <c r="K12057" t="s">
        <v>20</v>
      </c>
      <c r="L12057">
        <v>375</v>
      </c>
      <c r="M12057">
        <v>48.032280800000002</v>
      </c>
      <c r="N12057">
        <v>-80.162766199999993</v>
      </c>
      <c r="O12057">
        <v>4690</v>
      </c>
    </row>
    <row r="12058" spans="1:15" x14ac:dyDescent="0.35">
      <c r="A12058">
        <v>-80.588353299999994</v>
      </c>
      <c r="B12058">
        <v>47.710962299999998</v>
      </c>
      <c r="C12058" t="s">
        <v>1780</v>
      </c>
      <c r="D12058">
        <v>2017</v>
      </c>
      <c r="E12058" t="s">
        <v>16</v>
      </c>
      <c r="H12058" t="s">
        <v>1807</v>
      </c>
      <c r="I12058" t="s">
        <v>1808</v>
      </c>
      <c r="J12058" t="s">
        <v>1809</v>
      </c>
      <c r="K12058" t="s">
        <v>20</v>
      </c>
      <c r="L12058">
        <v>5000</v>
      </c>
      <c r="M12058">
        <v>47.710962299999998</v>
      </c>
      <c r="N12058">
        <v>-80.588353299999994</v>
      </c>
      <c r="O12058">
        <v>4691</v>
      </c>
    </row>
    <row r="12059" spans="1:15" x14ac:dyDescent="0.35">
      <c r="A12059">
        <v>-80.510035900000005</v>
      </c>
      <c r="B12059">
        <v>47.6221976</v>
      </c>
      <c r="C12059" t="s">
        <v>1780</v>
      </c>
      <c r="D12059">
        <v>2017</v>
      </c>
      <c r="E12059" t="s">
        <v>16</v>
      </c>
      <c r="H12059" t="s">
        <v>2234</v>
      </c>
      <c r="I12059" t="s">
        <v>2235</v>
      </c>
      <c r="J12059" t="s">
        <v>1806</v>
      </c>
      <c r="K12059" t="s">
        <v>20</v>
      </c>
      <c r="L12059">
        <v>2500</v>
      </c>
      <c r="M12059">
        <v>47.6221976</v>
      </c>
      <c r="N12059">
        <v>-80.510035900000005</v>
      </c>
      <c r="O12059">
        <v>4692</v>
      </c>
    </row>
    <row r="12060" spans="1:15" x14ac:dyDescent="0.35">
      <c r="A12060">
        <v>-80.571284599999998</v>
      </c>
      <c r="B12060">
        <v>48.267552799999997</v>
      </c>
      <c r="C12060" t="s">
        <v>1780</v>
      </c>
      <c r="D12060">
        <v>2017</v>
      </c>
      <c r="E12060" t="s">
        <v>16</v>
      </c>
      <c r="H12060" t="s">
        <v>1801</v>
      </c>
      <c r="I12060" t="s">
        <v>1802</v>
      </c>
      <c r="J12060" t="s">
        <v>1803</v>
      </c>
      <c r="K12060" t="s">
        <v>20</v>
      </c>
      <c r="L12060">
        <v>375</v>
      </c>
      <c r="M12060">
        <v>48.267552799999997</v>
      </c>
      <c r="N12060">
        <v>-80.571284599999998</v>
      </c>
      <c r="O12060">
        <v>4693</v>
      </c>
    </row>
    <row r="12061" spans="1:15" x14ac:dyDescent="0.35">
      <c r="A12061">
        <v>-80.528965900000003</v>
      </c>
      <c r="B12061">
        <v>47.8850081</v>
      </c>
      <c r="C12061" t="s">
        <v>1780</v>
      </c>
      <c r="D12061">
        <v>2017</v>
      </c>
      <c r="E12061" t="s">
        <v>16</v>
      </c>
      <c r="H12061" t="s">
        <v>1781</v>
      </c>
      <c r="I12061" t="s">
        <v>1782</v>
      </c>
      <c r="J12061" t="s">
        <v>1783</v>
      </c>
      <c r="K12061" t="s">
        <v>483</v>
      </c>
      <c r="L12061">
        <v>760</v>
      </c>
      <c r="M12061">
        <v>47.8850081</v>
      </c>
      <c r="N12061">
        <v>-80.528965900000003</v>
      </c>
      <c r="O12061">
        <v>4694</v>
      </c>
    </row>
    <row r="12062" spans="1:15" x14ac:dyDescent="0.35">
      <c r="A12062">
        <v>-80.6242728</v>
      </c>
      <c r="B12062">
        <v>47.563575100000001</v>
      </c>
      <c r="C12062" t="s">
        <v>1780</v>
      </c>
      <c r="D12062">
        <v>2017</v>
      </c>
      <c r="E12062" t="s">
        <v>16</v>
      </c>
      <c r="H12062" t="s">
        <v>1832</v>
      </c>
      <c r="I12062" t="s">
        <v>1833</v>
      </c>
      <c r="J12062" t="s">
        <v>1820</v>
      </c>
      <c r="K12062" t="s">
        <v>492</v>
      </c>
      <c r="L12062">
        <v>20000</v>
      </c>
      <c r="M12062">
        <v>47.563575100000001</v>
      </c>
      <c r="N12062">
        <v>-80.6242728</v>
      </c>
      <c r="O12062">
        <v>4695</v>
      </c>
    </row>
    <row r="12063" spans="1:15" x14ac:dyDescent="0.35">
      <c r="A12063">
        <v>-80.619582800000003</v>
      </c>
      <c r="B12063">
        <v>47.5650263</v>
      </c>
      <c r="C12063" t="s">
        <v>1780</v>
      </c>
      <c r="D12063">
        <v>2017</v>
      </c>
      <c r="E12063" t="s">
        <v>16</v>
      </c>
      <c r="H12063" t="s">
        <v>1818</v>
      </c>
      <c r="I12063" t="s">
        <v>1819</v>
      </c>
      <c r="J12063" t="s">
        <v>1820</v>
      </c>
      <c r="K12063" t="s">
        <v>20</v>
      </c>
      <c r="L12063">
        <v>9979</v>
      </c>
      <c r="M12063">
        <v>47.5650263</v>
      </c>
      <c r="N12063">
        <v>-80.619582800000003</v>
      </c>
      <c r="O12063">
        <v>4696</v>
      </c>
    </row>
    <row r="12064" spans="1:15" x14ac:dyDescent="0.35">
      <c r="A12064">
        <v>-80.730397699999997</v>
      </c>
      <c r="B12064">
        <v>47.902672500000001</v>
      </c>
      <c r="C12064" t="s">
        <v>1780</v>
      </c>
      <c r="D12064">
        <v>2017</v>
      </c>
      <c r="E12064" t="s">
        <v>16</v>
      </c>
      <c r="H12064" t="s">
        <v>1824</v>
      </c>
      <c r="I12064" t="s">
        <v>1825</v>
      </c>
      <c r="J12064" t="s">
        <v>1791</v>
      </c>
      <c r="K12064" t="s">
        <v>20</v>
      </c>
      <c r="L12064">
        <v>875</v>
      </c>
      <c r="M12064">
        <v>47.902672500000001</v>
      </c>
      <c r="N12064">
        <v>-80.730397699999997</v>
      </c>
      <c r="O12064">
        <v>4697</v>
      </c>
    </row>
    <row r="12065" spans="1:15" x14ac:dyDescent="0.35">
      <c r="A12065">
        <v>-80.162766199999993</v>
      </c>
      <c r="B12065">
        <v>48.032280800000002</v>
      </c>
      <c r="C12065" t="s">
        <v>1780</v>
      </c>
      <c r="D12065">
        <v>2017</v>
      </c>
      <c r="E12065" t="s">
        <v>16</v>
      </c>
      <c r="H12065" t="s">
        <v>1792</v>
      </c>
      <c r="I12065" t="s">
        <v>1793</v>
      </c>
      <c r="J12065" t="s">
        <v>1794</v>
      </c>
      <c r="K12065" t="s">
        <v>483</v>
      </c>
      <c r="L12065">
        <v>99</v>
      </c>
      <c r="M12065">
        <v>48.032280800000002</v>
      </c>
      <c r="N12065">
        <v>-80.162766199999993</v>
      </c>
      <c r="O12065">
        <v>4698</v>
      </c>
    </row>
    <row r="12066" spans="1:15" x14ac:dyDescent="0.35">
      <c r="A12066">
        <v>-80.704933400000002</v>
      </c>
      <c r="B12066">
        <v>47.989964299999997</v>
      </c>
      <c r="C12066" t="s">
        <v>1780</v>
      </c>
      <c r="D12066">
        <v>2017</v>
      </c>
      <c r="E12066" t="s">
        <v>16</v>
      </c>
      <c r="H12066" t="s">
        <v>1798</v>
      </c>
      <c r="I12066" t="s">
        <v>1799</v>
      </c>
      <c r="J12066" t="s">
        <v>1800</v>
      </c>
      <c r="K12066" t="s">
        <v>20</v>
      </c>
      <c r="L12066">
        <v>780</v>
      </c>
      <c r="M12066">
        <v>47.989964299999997</v>
      </c>
      <c r="N12066">
        <v>-80.704933400000002</v>
      </c>
      <c r="O12066">
        <v>4699</v>
      </c>
    </row>
    <row r="12067" spans="1:15" x14ac:dyDescent="0.35">
      <c r="A12067">
        <v>-80.718655499999997</v>
      </c>
      <c r="B12067">
        <v>47.5494573</v>
      </c>
      <c r="C12067" t="s">
        <v>1780</v>
      </c>
      <c r="D12067">
        <v>2017</v>
      </c>
      <c r="E12067" t="s">
        <v>16</v>
      </c>
      <c r="H12067" t="s">
        <v>1861</v>
      </c>
      <c r="I12067" t="s">
        <v>1862</v>
      </c>
      <c r="J12067" t="s">
        <v>1863</v>
      </c>
      <c r="K12067" t="s">
        <v>20</v>
      </c>
      <c r="L12067">
        <v>500</v>
      </c>
      <c r="M12067">
        <v>47.5494573</v>
      </c>
      <c r="N12067">
        <v>-80.718655499999997</v>
      </c>
      <c r="O12067">
        <v>4700</v>
      </c>
    </row>
    <row r="12068" spans="1:15" x14ac:dyDescent="0.35">
      <c r="A12068">
        <v>-80.7269565</v>
      </c>
      <c r="B12068">
        <v>47.880251000000001</v>
      </c>
      <c r="C12068" t="s">
        <v>1780</v>
      </c>
      <c r="D12068">
        <v>2017</v>
      </c>
      <c r="E12068" t="s">
        <v>16</v>
      </c>
      <c r="H12068" t="s">
        <v>2236</v>
      </c>
      <c r="I12068" t="s">
        <v>2237</v>
      </c>
      <c r="J12068" t="s">
        <v>1791</v>
      </c>
      <c r="K12068" t="s">
        <v>20</v>
      </c>
      <c r="L12068">
        <v>1725</v>
      </c>
      <c r="M12068">
        <v>47.880251000000001</v>
      </c>
      <c r="N12068">
        <v>-80.7269565</v>
      </c>
      <c r="O12068">
        <v>4701</v>
      </c>
    </row>
    <row r="12069" spans="1:15" x14ac:dyDescent="0.35">
      <c r="A12069">
        <v>-80.351676100000006</v>
      </c>
      <c r="B12069">
        <v>48.070822200000002</v>
      </c>
      <c r="C12069" t="s">
        <v>1780</v>
      </c>
      <c r="D12069">
        <v>2017</v>
      </c>
      <c r="E12069" t="s">
        <v>16</v>
      </c>
      <c r="H12069" t="s">
        <v>1828</v>
      </c>
      <c r="I12069" t="s">
        <v>1829</v>
      </c>
      <c r="J12069" t="s">
        <v>1823</v>
      </c>
      <c r="K12069" t="s">
        <v>20</v>
      </c>
      <c r="L12069">
        <v>1200</v>
      </c>
      <c r="M12069">
        <v>48.070822200000002</v>
      </c>
      <c r="N12069">
        <v>-80.351676100000006</v>
      </c>
      <c r="O12069">
        <v>4702</v>
      </c>
    </row>
    <row r="12070" spans="1:15" x14ac:dyDescent="0.35">
      <c r="A12070">
        <v>-80.607959300000005</v>
      </c>
      <c r="B12070">
        <v>47.560439899999999</v>
      </c>
      <c r="C12070" t="s">
        <v>1780</v>
      </c>
      <c r="D12070">
        <v>2017</v>
      </c>
      <c r="E12070" t="s">
        <v>16</v>
      </c>
      <c r="H12070" t="s">
        <v>1882</v>
      </c>
      <c r="I12070" t="s">
        <v>1883</v>
      </c>
      <c r="J12070" t="s">
        <v>1820</v>
      </c>
      <c r="K12070" t="s">
        <v>20</v>
      </c>
      <c r="L12070">
        <v>1190</v>
      </c>
      <c r="M12070">
        <v>47.560439899999999</v>
      </c>
      <c r="N12070">
        <v>-80.607959300000005</v>
      </c>
      <c r="O12070">
        <v>5001</v>
      </c>
    </row>
    <row r="12071" spans="1:15" x14ac:dyDescent="0.35">
      <c r="A12071">
        <v>-80.719370799999993</v>
      </c>
      <c r="B12071">
        <v>47.915322600000003</v>
      </c>
      <c r="C12071" t="s">
        <v>1780</v>
      </c>
      <c r="D12071">
        <v>2017</v>
      </c>
      <c r="E12071" t="s">
        <v>16</v>
      </c>
      <c r="H12071" t="s">
        <v>2230</v>
      </c>
      <c r="I12071" t="s">
        <v>2231</v>
      </c>
      <c r="J12071" t="s">
        <v>1791</v>
      </c>
      <c r="K12071" t="s">
        <v>20</v>
      </c>
      <c r="L12071">
        <v>400</v>
      </c>
      <c r="M12071">
        <v>47.915322600000003</v>
      </c>
      <c r="N12071">
        <v>-80.719370799999993</v>
      </c>
      <c r="O12071">
        <v>5002</v>
      </c>
    </row>
    <row r="12072" spans="1:15" x14ac:dyDescent="0.35">
      <c r="A12072">
        <v>-80.528965900000003</v>
      </c>
      <c r="B12072">
        <v>47.8850081</v>
      </c>
      <c r="C12072" t="s">
        <v>1780</v>
      </c>
      <c r="D12072">
        <v>2017</v>
      </c>
      <c r="E12072" t="s">
        <v>16</v>
      </c>
      <c r="H12072" t="s">
        <v>1781</v>
      </c>
      <c r="I12072" t="s">
        <v>1782</v>
      </c>
      <c r="J12072" t="s">
        <v>1783</v>
      </c>
      <c r="K12072" t="s">
        <v>20</v>
      </c>
      <c r="L12072">
        <v>975</v>
      </c>
      <c r="M12072">
        <v>47.8850081</v>
      </c>
      <c r="N12072">
        <v>-80.528965900000003</v>
      </c>
      <c r="O12072">
        <v>5003</v>
      </c>
    </row>
    <row r="12073" spans="1:15" x14ac:dyDescent="0.35">
      <c r="A12073">
        <v>-80.491136400000002</v>
      </c>
      <c r="B12073">
        <v>48.485260699999998</v>
      </c>
      <c r="C12073" t="s">
        <v>1780</v>
      </c>
      <c r="D12073">
        <v>2017</v>
      </c>
      <c r="E12073" t="s">
        <v>16</v>
      </c>
      <c r="H12073" t="s">
        <v>1845</v>
      </c>
      <c r="I12073" t="s">
        <v>1846</v>
      </c>
      <c r="J12073" t="s">
        <v>1847</v>
      </c>
      <c r="K12073" t="s">
        <v>20</v>
      </c>
      <c r="L12073">
        <v>820</v>
      </c>
      <c r="M12073">
        <v>48.485260699999998</v>
      </c>
      <c r="N12073">
        <v>-80.491136400000002</v>
      </c>
      <c r="O12073">
        <v>5004</v>
      </c>
    </row>
    <row r="12074" spans="1:15" x14ac:dyDescent="0.35">
      <c r="A12074">
        <v>-80.717089400000006</v>
      </c>
      <c r="B12074">
        <v>47.972900000000003</v>
      </c>
      <c r="C12074" t="s">
        <v>1780</v>
      </c>
      <c r="D12074">
        <v>2017</v>
      </c>
      <c r="E12074" t="s">
        <v>16</v>
      </c>
      <c r="H12074" t="s">
        <v>2137</v>
      </c>
      <c r="I12074" t="s">
        <v>2138</v>
      </c>
      <c r="J12074" t="s">
        <v>1800</v>
      </c>
      <c r="K12074" t="s">
        <v>20</v>
      </c>
      <c r="L12074">
        <v>900</v>
      </c>
      <c r="M12074">
        <v>47.972900000000003</v>
      </c>
      <c r="N12074">
        <v>-80.717089400000006</v>
      </c>
      <c r="O12074">
        <v>5005</v>
      </c>
    </row>
    <row r="12075" spans="1:15" x14ac:dyDescent="0.35">
      <c r="A12075">
        <v>-80.356918500000006</v>
      </c>
      <c r="B12075">
        <v>48.0605227</v>
      </c>
      <c r="C12075" t="s">
        <v>1780</v>
      </c>
      <c r="D12075">
        <v>2017</v>
      </c>
      <c r="E12075" t="s">
        <v>16</v>
      </c>
      <c r="H12075" t="s">
        <v>1821</v>
      </c>
      <c r="I12075" t="s">
        <v>1822</v>
      </c>
      <c r="J12075" t="s">
        <v>1823</v>
      </c>
      <c r="K12075" t="s">
        <v>20</v>
      </c>
      <c r="L12075">
        <v>500</v>
      </c>
      <c r="M12075">
        <v>48.0605227</v>
      </c>
      <c r="N12075">
        <v>-80.356918500000006</v>
      </c>
      <c r="O12075">
        <v>5006</v>
      </c>
    </row>
    <row r="12076" spans="1:15" x14ac:dyDescent="0.35">
      <c r="A12076">
        <v>-80.595142100000004</v>
      </c>
      <c r="B12076">
        <v>48.318021299999998</v>
      </c>
      <c r="C12076" t="s">
        <v>1780</v>
      </c>
      <c r="D12076">
        <v>2017</v>
      </c>
      <c r="E12076" t="s">
        <v>16</v>
      </c>
      <c r="H12076" t="s">
        <v>1867</v>
      </c>
      <c r="I12076" t="s">
        <v>1868</v>
      </c>
      <c r="J12076" t="s">
        <v>1869</v>
      </c>
      <c r="K12076" t="s">
        <v>20</v>
      </c>
      <c r="L12076">
        <v>825</v>
      </c>
      <c r="M12076">
        <v>48.318021299999998</v>
      </c>
      <c r="N12076">
        <v>-80.595142100000004</v>
      </c>
      <c r="O12076">
        <v>5007</v>
      </c>
    </row>
    <row r="12077" spans="1:15" x14ac:dyDescent="0.35">
      <c r="A12077">
        <v>-80.483463700000001</v>
      </c>
      <c r="B12077">
        <v>47.617582200000001</v>
      </c>
      <c r="C12077" t="s">
        <v>1780</v>
      </c>
      <c r="D12077">
        <v>2017</v>
      </c>
      <c r="E12077" t="s">
        <v>16</v>
      </c>
      <c r="H12077" t="s">
        <v>1804</v>
      </c>
      <c r="I12077" t="s">
        <v>1805</v>
      </c>
      <c r="J12077" t="s">
        <v>1806</v>
      </c>
      <c r="K12077" t="s">
        <v>20</v>
      </c>
      <c r="L12077">
        <v>1500</v>
      </c>
      <c r="M12077">
        <v>47.617582200000001</v>
      </c>
      <c r="N12077">
        <v>-80.483463700000001</v>
      </c>
      <c r="O12077">
        <v>5008</v>
      </c>
    </row>
    <row r="12078" spans="1:15" x14ac:dyDescent="0.35">
      <c r="A12078">
        <v>-80.619582800000003</v>
      </c>
      <c r="B12078">
        <v>47.5650263</v>
      </c>
      <c r="C12078" t="s">
        <v>1780</v>
      </c>
      <c r="D12078">
        <v>2017</v>
      </c>
      <c r="E12078" t="s">
        <v>16</v>
      </c>
      <c r="H12078" t="s">
        <v>1818</v>
      </c>
      <c r="I12078" t="s">
        <v>1819</v>
      </c>
      <c r="J12078" t="s">
        <v>1820</v>
      </c>
      <c r="K12078" t="s">
        <v>20</v>
      </c>
      <c r="L12078">
        <v>9972</v>
      </c>
      <c r="M12078">
        <v>47.5650263</v>
      </c>
      <c r="N12078">
        <v>-80.619582800000003</v>
      </c>
      <c r="O12078">
        <v>5009</v>
      </c>
    </row>
    <row r="12079" spans="1:15" x14ac:dyDescent="0.35">
      <c r="A12079">
        <v>-80.095886899999996</v>
      </c>
      <c r="B12079">
        <v>47.482011700000001</v>
      </c>
      <c r="C12079" t="s">
        <v>1780</v>
      </c>
      <c r="D12079">
        <v>2017</v>
      </c>
      <c r="E12079" t="s">
        <v>263</v>
      </c>
      <c r="H12079" t="s">
        <v>2256</v>
      </c>
      <c r="I12079" t="s">
        <v>2257</v>
      </c>
      <c r="J12079" t="s">
        <v>2258</v>
      </c>
      <c r="K12079" t="s">
        <v>20</v>
      </c>
      <c r="L12079">
        <v>400</v>
      </c>
      <c r="M12079">
        <v>47.482011700000001</v>
      </c>
      <c r="N12079">
        <v>-80.095886899999996</v>
      </c>
      <c r="O12079">
        <v>5050</v>
      </c>
    </row>
    <row r="12080" spans="1:15" x14ac:dyDescent="0.35">
      <c r="A12080">
        <v>-80.707382199999998</v>
      </c>
      <c r="B12080">
        <v>47.871888300000002</v>
      </c>
      <c r="C12080" t="s">
        <v>1780</v>
      </c>
      <c r="D12080">
        <v>2017</v>
      </c>
      <c r="E12080" t="s">
        <v>320</v>
      </c>
      <c r="H12080" t="s">
        <v>2175</v>
      </c>
      <c r="I12080" t="s">
        <v>2176</v>
      </c>
      <c r="J12080" t="s">
        <v>1791</v>
      </c>
      <c r="K12080" t="s">
        <v>20</v>
      </c>
      <c r="L12080">
        <v>800</v>
      </c>
      <c r="M12080">
        <v>47.871888300000002</v>
      </c>
      <c r="N12080">
        <v>-80.707382199999998</v>
      </c>
      <c r="O12080">
        <v>5058</v>
      </c>
    </row>
    <row r="12081" spans="1:15" x14ac:dyDescent="0.35">
      <c r="A12081">
        <v>-80.884757800000003</v>
      </c>
      <c r="B12081">
        <v>47.889514400000003</v>
      </c>
      <c r="C12081" t="s">
        <v>1780</v>
      </c>
      <c r="D12081">
        <v>2017</v>
      </c>
      <c r="E12081" t="s">
        <v>320</v>
      </c>
      <c r="H12081" t="s">
        <v>2177</v>
      </c>
      <c r="I12081" t="s">
        <v>2178</v>
      </c>
      <c r="J12081" t="s">
        <v>2155</v>
      </c>
      <c r="K12081" t="s">
        <v>20</v>
      </c>
      <c r="L12081">
        <v>510</v>
      </c>
      <c r="M12081">
        <v>47.889514400000003</v>
      </c>
      <c r="N12081">
        <v>-80.884757800000003</v>
      </c>
      <c r="O12081">
        <v>5059</v>
      </c>
    </row>
    <row r="12082" spans="1:15" x14ac:dyDescent="0.35">
      <c r="A12082">
        <v>-80.606390000000005</v>
      </c>
      <c r="B12082">
        <v>47.551485</v>
      </c>
      <c r="C12082" t="s">
        <v>1780</v>
      </c>
      <c r="D12082">
        <v>2017</v>
      </c>
      <c r="E12082" t="s">
        <v>320</v>
      </c>
      <c r="H12082" t="s">
        <v>2179</v>
      </c>
      <c r="I12082" t="s">
        <v>2180</v>
      </c>
      <c r="J12082" t="s">
        <v>1820</v>
      </c>
      <c r="K12082" t="s">
        <v>20</v>
      </c>
      <c r="L12082">
        <v>510</v>
      </c>
      <c r="M12082">
        <v>47.551485</v>
      </c>
      <c r="N12082">
        <v>-80.606390000000005</v>
      </c>
      <c r="O12082">
        <v>5060</v>
      </c>
    </row>
    <row r="12083" spans="1:15" x14ac:dyDescent="0.35">
      <c r="A12083">
        <v>-81.048409100000001</v>
      </c>
      <c r="B12083">
        <v>47.942168799999997</v>
      </c>
      <c r="C12083" t="s">
        <v>1780</v>
      </c>
      <c r="D12083">
        <v>2017</v>
      </c>
      <c r="E12083" t="s">
        <v>320</v>
      </c>
      <c r="H12083" t="s">
        <v>2259</v>
      </c>
      <c r="I12083" t="s">
        <v>2260</v>
      </c>
      <c r="J12083" t="s">
        <v>1920</v>
      </c>
      <c r="K12083" t="s">
        <v>20</v>
      </c>
      <c r="L12083">
        <v>530</v>
      </c>
      <c r="M12083">
        <v>47.942168799999997</v>
      </c>
      <c r="N12083">
        <v>-81.048409100000001</v>
      </c>
      <c r="O12083">
        <v>5061</v>
      </c>
    </row>
    <row r="12084" spans="1:15" x14ac:dyDescent="0.35">
      <c r="A12084">
        <v>-81.040777000000006</v>
      </c>
      <c r="B12084">
        <v>48.009517199999998</v>
      </c>
      <c r="C12084" t="s">
        <v>1780</v>
      </c>
      <c r="D12084">
        <v>2017</v>
      </c>
      <c r="E12084" t="s">
        <v>59</v>
      </c>
      <c r="H12084" t="s">
        <v>1918</v>
      </c>
      <c r="I12084" t="s">
        <v>1919</v>
      </c>
      <c r="J12084" t="s">
        <v>1920</v>
      </c>
      <c r="K12084" t="s">
        <v>20</v>
      </c>
      <c r="L12084">
        <v>3380</v>
      </c>
      <c r="M12084">
        <v>48.009517199999998</v>
      </c>
      <c r="N12084">
        <v>-81.040777000000006</v>
      </c>
      <c r="O12084">
        <v>5078</v>
      </c>
    </row>
    <row r="12085" spans="1:15" x14ac:dyDescent="0.35">
      <c r="A12085">
        <v>-80.524942199999998</v>
      </c>
      <c r="B12085">
        <v>48.1783012</v>
      </c>
      <c r="C12085" t="s">
        <v>1780</v>
      </c>
      <c r="D12085">
        <v>2017</v>
      </c>
      <c r="E12085" t="s">
        <v>59</v>
      </c>
      <c r="H12085" t="s">
        <v>1923</v>
      </c>
      <c r="I12085" t="s">
        <v>1924</v>
      </c>
      <c r="J12085" t="s">
        <v>1925</v>
      </c>
      <c r="K12085" t="s">
        <v>20</v>
      </c>
      <c r="L12085">
        <v>5600</v>
      </c>
      <c r="M12085">
        <v>48.1783012</v>
      </c>
      <c r="N12085">
        <v>-80.524942199999998</v>
      </c>
      <c r="O12085">
        <v>5079</v>
      </c>
    </row>
    <row r="12086" spans="1:15" x14ac:dyDescent="0.35">
      <c r="A12086">
        <v>-80.357950500000001</v>
      </c>
      <c r="B12086">
        <v>47.868884000000001</v>
      </c>
      <c r="C12086" t="s">
        <v>1780</v>
      </c>
      <c r="D12086">
        <v>2017</v>
      </c>
      <c r="E12086" t="s">
        <v>59</v>
      </c>
      <c r="H12086" t="s">
        <v>1912</v>
      </c>
      <c r="I12086" t="s">
        <v>1913</v>
      </c>
      <c r="J12086" t="s">
        <v>1914</v>
      </c>
      <c r="K12086" t="s">
        <v>20</v>
      </c>
      <c r="L12086">
        <v>470</v>
      </c>
      <c r="M12086">
        <v>47.868884000000001</v>
      </c>
      <c r="N12086">
        <v>-80.357950500000001</v>
      </c>
      <c r="O12086">
        <v>5080</v>
      </c>
    </row>
    <row r="12087" spans="1:15" x14ac:dyDescent="0.35">
      <c r="A12087">
        <v>-80.737631500000006</v>
      </c>
      <c r="B12087">
        <v>47.871151599999997</v>
      </c>
      <c r="C12087" t="s">
        <v>1780</v>
      </c>
      <c r="D12087">
        <v>2017</v>
      </c>
      <c r="E12087" t="s">
        <v>59</v>
      </c>
      <c r="H12087" t="s">
        <v>1926</v>
      </c>
      <c r="I12087" t="s">
        <v>1927</v>
      </c>
      <c r="J12087" t="s">
        <v>1791</v>
      </c>
      <c r="K12087" t="s">
        <v>20</v>
      </c>
      <c r="L12087">
        <v>940</v>
      </c>
      <c r="M12087">
        <v>47.871151599999997</v>
      </c>
      <c r="N12087">
        <v>-80.737631500000006</v>
      </c>
      <c r="O12087">
        <v>5081</v>
      </c>
    </row>
    <row r="12088" spans="1:15" x14ac:dyDescent="0.35">
      <c r="A12088">
        <v>-80.021162500000003</v>
      </c>
      <c r="B12088">
        <v>47.717146399999997</v>
      </c>
      <c r="C12088" t="s">
        <v>1780</v>
      </c>
      <c r="D12088">
        <v>2017</v>
      </c>
      <c r="E12088" t="s">
        <v>59</v>
      </c>
      <c r="H12088" t="s">
        <v>1915</v>
      </c>
      <c r="I12088" t="s">
        <v>1916</v>
      </c>
      <c r="J12088" t="s">
        <v>1917</v>
      </c>
      <c r="K12088" t="s">
        <v>20</v>
      </c>
      <c r="L12088">
        <v>1875</v>
      </c>
      <c r="M12088">
        <v>47.717146399999997</v>
      </c>
      <c r="N12088">
        <v>-80.021162500000003</v>
      </c>
      <c r="O12088">
        <v>5084</v>
      </c>
    </row>
    <row r="12089" spans="1:15" x14ac:dyDescent="0.35">
      <c r="A12089">
        <v>-80.357995000000003</v>
      </c>
      <c r="B12089">
        <v>47.865285299999996</v>
      </c>
      <c r="C12089" t="s">
        <v>1780</v>
      </c>
      <c r="D12089">
        <v>2017</v>
      </c>
      <c r="E12089" t="s">
        <v>59</v>
      </c>
      <c r="H12089" t="s">
        <v>1921</v>
      </c>
      <c r="I12089" t="s">
        <v>1922</v>
      </c>
      <c r="J12089" t="s">
        <v>1914</v>
      </c>
      <c r="K12089" t="s">
        <v>20</v>
      </c>
      <c r="L12089">
        <v>548</v>
      </c>
      <c r="M12089">
        <v>47.865285299999996</v>
      </c>
      <c r="N12089">
        <v>-80.357995000000003</v>
      </c>
      <c r="O12089">
        <v>5085</v>
      </c>
    </row>
    <row r="12090" spans="1:15" x14ac:dyDescent="0.35">
      <c r="A12090">
        <v>-79.687777800000006</v>
      </c>
      <c r="B12090">
        <v>44.580277799999998</v>
      </c>
      <c r="C12090" t="s">
        <v>2281</v>
      </c>
      <c r="D12090">
        <v>2017</v>
      </c>
      <c r="E12090" t="s">
        <v>16</v>
      </c>
      <c r="H12090" t="s">
        <v>2340</v>
      </c>
      <c r="I12090" t="s">
        <v>2341</v>
      </c>
      <c r="J12090" t="s">
        <v>2342</v>
      </c>
      <c r="K12090" t="s">
        <v>20</v>
      </c>
      <c r="L12090">
        <v>1171</v>
      </c>
      <c r="M12090">
        <v>44.580277799999998</v>
      </c>
      <c r="N12090">
        <v>-79.687777800000006</v>
      </c>
      <c r="O12090">
        <v>5401</v>
      </c>
    </row>
    <row r="12091" spans="1:15" x14ac:dyDescent="0.35">
      <c r="A12091">
        <v>-80.813412200000002</v>
      </c>
      <c r="B12091">
        <v>44.180370699999997</v>
      </c>
      <c r="C12091" t="s">
        <v>2281</v>
      </c>
      <c r="D12091">
        <v>2017</v>
      </c>
      <c r="E12091" t="s">
        <v>16</v>
      </c>
      <c r="H12091" t="s">
        <v>2326</v>
      </c>
      <c r="I12091" t="s">
        <v>2327</v>
      </c>
      <c r="J12091" t="s">
        <v>2285</v>
      </c>
      <c r="K12091" t="s">
        <v>20</v>
      </c>
      <c r="L12091">
        <v>984</v>
      </c>
      <c r="M12091">
        <v>44.180370699999997</v>
      </c>
      <c r="N12091">
        <v>-80.813412200000002</v>
      </c>
      <c r="O12091">
        <v>5402</v>
      </c>
    </row>
    <row r="12092" spans="1:15" x14ac:dyDescent="0.35">
      <c r="A12092">
        <v>-80.372575800000007</v>
      </c>
      <c r="B12092">
        <v>44.340853099999997</v>
      </c>
      <c r="C12092" t="s">
        <v>2281</v>
      </c>
      <c r="D12092">
        <v>2017</v>
      </c>
      <c r="E12092" t="s">
        <v>16</v>
      </c>
      <c r="H12092" t="s">
        <v>2323</v>
      </c>
      <c r="I12092" t="s">
        <v>2324</v>
      </c>
      <c r="J12092" t="s">
        <v>2325</v>
      </c>
      <c r="K12092" t="s">
        <v>20</v>
      </c>
      <c r="L12092">
        <v>1610</v>
      </c>
      <c r="M12092">
        <v>44.340853099999997</v>
      </c>
      <c r="N12092">
        <v>-80.372575800000007</v>
      </c>
      <c r="O12092">
        <v>5403</v>
      </c>
    </row>
    <row r="12093" spans="1:15" x14ac:dyDescent="0.35">
      <c r="A12093">
        <v>-87.046383199999994</v>
      </c>
      <c r="B12093">
        <v>50.294063100000002</v>
      </c>
      <c r="C12093" t="s">
        <v>2391</v>
      </c>
      <c r="D12093">
        <v>2017</v>
      </c>
      <c r="E12093" t="s">
        <v>320</v>
      </c>
      <c r="H12093" t="s">
        <v>2403</v>
      </c>
      <c r="I12093" t="s">
        <v>2404</v>
      </c>
      <c r="J12093" t="s">
        <v>2405</v>
      </c>
      <c r="K12093" t="s">
        <v>20</v>
      </c>
      <c r="L12093">
        <v>1463</v>
      </c>
      <c r="M12093">
        <v>50.294063100000002</v>
      </c>
      <c r="N12093">
        <v>-87.046383199999994</v>
      </c>
      <c r="O12093">
        <v>6011</v>
      </c>
    </row>
    <row r="12094" spans="1:15" x14ac:dyDescent="0.35">
      <c r="A12094">
        <v>-86.822254299999997</v>
      </c>
      <c r="B12094">
        <v>49.899521999999997</v>
      </c>
      <c r="C12094" t="s">
        <v>2391</v>
      </c>
      <c r="D12094">
        <v>2017</v>
      </c>
      <c r="E12094" t="s">
        <v>320</v>
      </c>
      <c r="H12094" t="s">
        <v>2406</v>
      </c>
      <c r="I12094" t="s">
        <v>2407</v>
      </c>
      <c r="K12094" t="s">
        <v>20</v>
      </c>
      <c r="L12094">
        <v>1000</v>
      </c>
      <c r="M12094">
        <v>49.899521999999997</v>
      </c>
      <c r="N12094">
        <v>-86.822254299999997</v>
      </c>
      <c r="O12094">
        <v>6012</v>
      </c>
    </row>
    <row r="12095" spans="1:15" x14ac:dyDescent="0.35">
      <c r="A12095">
        <v>-86.383747700000001</v>
      </c>
      <c r="B12095">
        <v>50.379228400000002</v>
      </c>
      <c r="C12095" t="s">
        <v>2391</v>
      </c>
      <c r="D12095">
        <v>2017</v>
      </c>
      <c r="E12095" t="s">
        <v>59</v>
      </c>
      <c r="H12095" t="s">
        <v>2422</v>
      </c>
      <c r="I12095" t="s">
        <v>2423</v>
      </c>
      <c r="K12095" t="s">
        <v>20</v>
      </c>
      <c r="L12095">
        <v>3000</v>
      </c>
      <c r="M12095">
        <v>50.379228400000002</v>
      </c>
      <c r="N12095">
        <v>-86.383747700000001</v>
      </c>
      <c r="O12095">
        <v>6022</v>
      </c>
    </row>
    <row r="12096" spans="1:15" x14ac:dyDescent="0.35">
      <c r="A12096">
        <v>-88.535289899999995</v>
      </c>
      <c r="B12096">
        <v>48.968473299999999</v>
      </c>
      <c r="C12096" t="s">
        <v>2391</v>
      </c>
      <c r="D12096">
        <v>2017</v>
      </c>
      <c r="E12096" t="s">
        <v>16</v>
      </c>
      <c r="H12096" t="s">
        <v>2462</v>
      </c>
      <c r="I12096" t="s">
        <v>2463</v>
      </c>
      <c r="J12096" t="s">
        <v>2430</v>
      </c>
      <c r="K12096" t="s">
        <v>20</v>
      </c>
      <c r="L12096">
        <v>2008</v>
      </c>
      <c r="M12096">
        <v>48.968473299999999</v>
      </c>
      <c r="N12096">
        <v>-88.535289899999995</v>
      </c>
      <c r="O12096">
        <v>6258</v>
      </c>
    </row>
    <row r="12097" spans="1:15" x14ac:dyDescent="0.35">
      <c r="A12097">
        <v>-88.468611199999998</v>
      </c>
      <c r="B12097">
        <v>49.001097999999999</v>
      </c>
      <c r="C12097" t="s">
        <v>2391</v>
      </c>
      <c r="D12097">
        <v>2017</v>
      </c>
      <c r="E12097" t="s">
        <v>16</v>
      </c>
      <c r="H12097" t="s">
        <v>2479</v>
      </c>
      <c r="I12097" t="s">
        <v>2480</v>
      </c>
      <c r="J12097" t="s">
        <v>2430</v>
      </c>
      <c r="K12097" t="s">
        <v>20</v>
      </c>
      <c r="L12097">
        <v>1607</v>
      </c>
      <c r="M12097">
        <v>49.001097999999999</v>
      </c>
      <c r="N12097">
        <v>-88.468611199999998</v>
      </c>
      <c r="O12097">
        <v>6259</v>
      </c>
    </row>
    <row r="12098" spans="1:15" x14ac:dyDescent="0.35">
      <c r="A12098">
        <v>-88.420131400000002</v>
      </c>
      <c r="B12098">
        <v>49.032021700000001</v>
      </c>
      <c r="C12098" t="s">
        <v>2391</v>
      </c>
      <c r="D12098">
        <v>2017</v>
      </c>
      <c r="E12098" t="s">
        <v>16</v>
      </c>
      <c r="H12098" t="s">
        <v>2494</v>
      </c>
      <c r="I12098" t="s">
        <v>2495</v>
      </c>
      <c r="J12098" t="s">
        <v>2437</v>
      </c>
      <c r="K12098" t="s">
        <v>20</v>
      </c>
      <c r="L12098">
        <v>763</v>
      </c>
      <c r="M12098">
        <v>49.032021700000001</v>
      </c>
      <c r="N12098">
        <v>-88.420131400000002</v>
      </c>
      <c r="O12098">
        <v>6260</v>
      </c>
    </row>
    <row r="12099" spans="1:15" x14ac:dyDescent="0.35">
      <c r="A12099">
        <v>-88.601919600000002</v>
      </c>
      <c r="B12099">
        <v>48.8772442</v>
      </c>
      <c r="C12099" t="s">
        <v>2391</v>
      </c>
      <c r="D12099">
        <v>2017</v>
      </c>
      <c r="E12099" t="s">
        <v>16</v>
      </c>
      <c r="H12099" t="s">
        <v>2459</v>
      </c>
      <c r="I12099" t="s">
        <v>2460</v>
      </c>
      <c r="J12099" t="s">
        <v>2461</v>
      </c>
      <c r="K12099" t="s">
        <v>20</v>
      </c>
      <c r="L12099">
        <v>4428</v>
      </c>
      <c r="M12099">
        <v>48.8772442</v>
      </c>
      <c r="N12099">
        <v>-88.601919600000002</v>
      </c>
      <c r="O12099">
        <v>6261</v>
      </c>
    </row>
    <row r="12100" spans="1:15" x14ac:dyDescent="0.35">
      <c r="A12100">
        <v>-87.046383199999994</v>
      </c>
      <c r="B12100">
        <v>50.294063100000002</v>
      </c>
      <c r="C12100" t="s">
        <v>2391</v>
      </c>
      <c r="D12100">
        <v>2017</v>
      </c>
      <c r="E12100" t="s">
        <v>16</v>
      </c>
      <c r="H12100" t="s">
        <v>2403</v>
      </c>
      <c r="I12100" t="s">
        <v>2404</v>
      </c>
      <c r="J12100" t="s">
        <v>2405</v>
      </c>
      <c r="K12100" t="s">
        <v>20</v>
      </c>
      <c r="L12100">
        <v>2000</v>
      </c>
      <c r="M12100">
        <v>50.294063100000002</v>
      </c>
      <c r="N12100">
        <v>-87.046383199999994</v>
      </c>
      <c r="O12100">
        <v>6262</v>
      </c>
    </row>
    <row r="12101" spans="1:15" x14ac:dyDescent="0.35">
      <c r="A12101">
        <v>-86.772344200000006</v>
      </c>
      <c r="B12101">
        <v>50.176114200000001</v>
      </c>
      <c r="C12101" t="s">
        <v>2391</v>
      </c>
      <c r="D12101">
        <v>2017</v>
      </c>
      <c r="E12101" t="s">
        <v>16</v>
      </c>
      <c r="H12101" t="s">
        <v>2502</v>
      </c>
      <c r="I12101" t="s">
        <v>2503</v>
      </c>
      <c r="J12101" t="s">
        <v>2504</v>
      </c>
      <c r="K12101" t="s">
        <v>20</v>
      </c>
      <c r="L12101">
        <v>5304</v>
      </c>
      <c r="M12101">
        <v>50.176114200000001</v>
      </c>
      <c r="N12101">
        <v>-86.772344200000006</v>
      </c>
      <c r="O12101">
        <v>6263</v>
      </c>
    </row>
    <row r="12102" spans="1:15" x14ac:dyDescent="0.35">
      <c r="A12102">
        <v>-87.188789200000002</v>
      </c>
      <c r="B12102">
        <v>49.020277399999998</v>
      </c>
      <c r="C12102" t="s">
        <v>2391</v>
      </c>
      <c r="D12102">
        <v>2017</v>
      </c>
      <c r="E12102" t="s">
        <v>16</v>
      </c>
      <c r="H12102" t="s">
        <v>2611</v>
      </c>
      <c r="I12102" t="s">
        <v>2612</v>
      </c>
      <c r="K12102" t="s">
        <v>20</v>
      </c>
      <c r="L12102">
        <v>4000</v>
      </c>
      <c r="M12102">
        <v>49.020277399999998</v>
      </c>
      <c r="N12102">
        <v>-87.188789200000002</v>
      </c>
      <c r="O12102">
        <v>6264</v>
      </c>
    </row>
    <row r="12103" spans="1:15" x14ac:dyDescent="0.35">
      <c r="A12103">
        <v>-86.445161999999996</v>
      </c>
      <c r="B12103">
        <v>50.1014141</v>
      </c>
      <c r="C12103" t="s">
        <v>2391</v>
      </c>
      <c r="D12103">
        <v>2017</v>
      </c>
      <c r="E12103" t="s">
        <v>16</v>
      </c>
      <c r="H12103" t="s">
        <v>2491</v>
      </c>
      <c r="I12103" t="s">
        <v>2492</v>
      </c>
      <c r="J12103" t="s">
        <v>2493</v>
      </c>
      <c r="K12103" t="s">
        <v>20</v>
      </c>
      <c r="L12103">
        <v>1360</v>
      </c>
      <c r="M12103">
        <v>50.1014141</v>
      </c>
      <c r="N12103">
        <v>-86.445161999999996</v>
      </c>
      <c r="O12103">
        <v>6265</v>
      </c>
    </row>
    <row r="12104" spans="1:15" x14ac:dyDescent="0.35">
      <c r="A12104">
        <v>-86.491733199999999</v>
      </c>
      <c r="B12104">
        <v>49.506856300000003</v>
      </c>
      <c r="C12104" t="s">
        <v>2391</v>
      </c>
      <c r="D12104">
        <v>2017</v>
      </c>
      <c r="E12104" t="s">
        <v>16</v>
      </c>
      <c r="H12104" t="s">
        <v>2487</v>
      </c>
      <c r="I12104" t="s">
        <v>2488</v>
      </c>
      <c r="K12104" t="s">
        <v>20</v>
      </c>
      <c r="L12104">
        <v>2000</v>
      </c>
      <c r="M12104">
        <v>49.506856300000003</v>
      </c>
      <c r="N12104">
        <v>-86.491733199999999</v>
      </c>
      <c r="O12104">
        <v>6266</v>
      </c>
    </row>
    <row r="12105" spans="1:15" x14ac:dyDescent="0.35">
      <c r="A12105">
        <v>-88.472121400000006</v>
      </c>
      <c r="B12105">
        <v>49.036677699999998</v>
      </c>
      <c r="C12105" t="s">
        <v>2391</v>
      </c>
      <c r="D12105">
        <v>2017</v>
      </c>
      <c r="E12105" t="s">
        <v>16</v>
      </c>
      <c r="H12105" t="s">
        <v>2485</v>
      </c>
      <c r="I12105" t="s">
        <v>2486</v>
      </c>
      <c r="J12105" t="s">
        <v>2430</v>
      </c>
      <c r="K12105" t="s">
        <v>20</v>
      </c>
      <c r="L12105">
        <v>1526</v>
      </c>
      <c r="M12105">
        <v>49.036677699999998</v>
      </c>
      <c r="N12105">
        <v>-88.472121400000006</v>
      </c>
      <c r="O12105">
        <v>6267</v>
      </c>
    </row>
    <row r="12106" spans="1:15" x14ac:dyDescent="0.35">
      <c r="A12106">
        <v>-86.500057200000001</v>
      </c>
      <c r="B12106">
        <v>49.503294599999997</v>
      </c>
      <c r="C12106" t="s">
        <v>2391</v>
      </c>
      <c r="D12106">
        <v>2017</v>
      </c>
      <c r="E12106" t="s">
        <v>16</v>
      </c>
      <c r="H12106" t="s">
        <v>2489</v>
      </c>
      <c r="I12106" t="s">
        <v>2490</v>
      </c>
      <c r="K12106" t="s">
        <v>20</v>
      </c>
      <c r="L12106">
        <v>2000</v>
      </c>
      <c r="M12106">
        <v>49.503294599999997</v>
      </c>
      <c r="N12106">
        <v>-86.500057200000001</v>
      </c>
      <c r="O12106">
        <v>6268</v>
      </c>
    </row>
    <row r="12107" spans="1:15" x14ac:dyDescent="0.35">
      <c r="A12107">
        <v>-88.439287100000001</v>
      </c>
      <c r="B12107">
        <v>49.036822100000002</v>
      </c>
      <c r="C12107" t="s">
        <v>2391</v>
      </c>
      <c r="D12107">
        <v>2017</v>
      </c>
      <c r="E12107" t="s">
        <v>16</v>
      </c>
      <c r="H12107" t="s">
        <v>2483</v>
      </c>
      <c r="I12107" t="s">
        <v>2484</v>
      </c>
      <c r="J12107" t="s">
        <v>2430</v>
      </c>
      <c r="K12107" t="s">
        <v>20</v>
      </c>
      <c r="L12107">
        <v>1526</v>
      </c>
      <c r="M12107">
        <v>49.036822100000002</v>
      </c>
      <c r="N12107">
        <v>-88.439287100000001</v>
      </c>
      <c r="O12107">
        <v>6269</v>
      </c>
    </row>
    <row r="12108" spans="1:15" x14ac:dyDescent="0.35">
      <c r="A12108">
        <v>-86.467422999999997</v>
      </c>
      <c r="B12108">
        <v>50.090490600000003</v>
      </c>
      <c r="C12108" t="s">
        <v>2391</v>
      </c>
      <c r="D12108">
        <v>2017</v>
      </c>
      <c r="E12108" t="s">
        <v>16</v>
      </c>
      <c r="H12108" t="s">
        <v>2477</v>
      </c>
      <c r="I12108" t="s">
        <v>2478</v>
      </c>
      <c r="J12108" t="s">
        <v>2402</v>
      </c>
      <c r="K12108" t="s">
        <v>20</v>
      </c>
      <c r="L12108">
        <v>2000</v>
      </c>
      <c r="M12108">
        <v>50.090490600000003</v>
      </c>
      <c r="N12108">
        <v>-86.467422999999997</v>
      </c>
      <c r="O12108">
        <v>6270</v>
      </c>
    </row>
    <row r="12109" spans="1:15" x14ac:dyDescent="0.35">
      <c r="A12109">
        <v>-86.445161999999996</v>
      </c>
      <c r="B12109">
        <v>50.1014141</v>
      </c>
      <c r="C12109" t="s">
        <v>2391</v>
      </c>
      <c r="D12109">
        <v>2017</v>
      </c>
      <c r="E12109" t="s">
        <v>16</v>
      </c>
      <c r="H12109" t="s">
        <v>2491</v>
      </c>
      <c r="I12109" t="s">
        <v>2492</v>
      </c>
      <c r="J12109" t="s">
        <v>2493</v>
      </c>
      <c r="K12109" t="s">
        <v>20</v>
      </c>
      <c r="L12109">
        <v>2000</v>
      </c>
      <c r="M12109">
        <v>50.1014141</v>
      </c>
      <c r="N12109">
        <v>-86.445161999999996</v>
      </c>
      <c r="O12109">
        <v>6271</v>
      </c>
    </row>
    <row r="12110" spans="1:15" x14ac:dyDescent="0.35">
      <c r="A12110">
        <v>-86.467422999999997</v>
      </c>
      <c r="B12110">
        <v>50.090490600000003</v>
      </c>
      <c r="C12110" t="s">
        <v>2391</v>
      </c>
      <c r="D12110">
        <v>2017</v>
      </c>
      <c r="E12110" t="s">
        <v>16</v>
      </c>
      <c r="H12110" t="s">
        <v>2477</v>
      </c>
      <c r="I12110" t="s">
        <v>2478</v>
      </c>
      <c r="J12110" t="s">
        <v>2402</v>
      </c>
      <c r="K12110" t="s">
        <v>20</v>
      </c>
      <c r="L12110">
        <v>1500</v>
      </c>
      <c r="M12110">
        <v>50.090490600000003</v>
      </c>
      <c r="N12110">
        <v>-86.467422999999997</v>
      </c>
      <c r="O12110">
        <v>6272</v>
      </c>
    </row>
    <row r="12111" spans="1:15" x14ac:dyDescent="0.35">
      <c r="A12111">
        <v>-86.445161999999996</v>
      </c>
      <c r="B12111">
        <v>50.1014141</v>
      </c>
      <c r="C12111" t="s">
        <v>2391</v>
      </c>
      <c r="D12111">
        <v>2017</v>
      </c>
      <c r="E12111" t="s">
        <v>16</v>
      </c>
      <c r="H12111" t="s">
        <v>2491</v>
      </c>
      <c r="I12111" t="s">
        <v>2492</v>
      </c>
      <c r="J12111" t="s">
        <v>2493</v>
      </c>
      <c r="K12111" t="s">
        <v>20</v>
      </c>
      <c r="L12111">
        <v>2000</v>
      </c>
      <c r="M12111">
        <v>50.1014141</v>
      </c>
      <c r="N12111">
        <v>-86.445161999999996</v>
      </c>
      <c r="O12111">
        <v>6273</v>
      </c>
    </row>
    <row r="12112" spans="1:15" x14ac:dyDescent="0.35">
      <c r="A12112">
        <v>-86.445161999999996</v>
      </c>
      <c r="B12112">
        <v>50.1014141</v>
      </c>
      <c r="C12112" t="s">
        <v>2391</v>
      </c>
      <c r="D12112">
        <v>2017</v>
      </c>
      <c r="E12112" t="s">
        <v>16</v>
      </c>
      <c r="H12112" t="s">
        <v>2491</v>
      </c>
      <c r="I12112" t="s">
        <v>2492</v>
      </c>
      <c r="J12112" t="s">
        <v>2493</v>
      </c>
      <c r="K12112" t="s">
        <v>20</v>
      </c>
      <c r="L12112">
        <v>1500</v>
      </c>
      <c r="M12112">
        <v>50.1014141</v>
      </c>
      <c r="N12112">
        <v>-86.445161999999996</v>
      </c>
      <c r="O12112">
        <v>6274</v>
      </c>
    </row>
    <row r="12113" spans="1:15" x14ac:dyDescent="0.35">
      <c r="A12113">
        <v>-86.467422999999997</v>
      </c>
      <c r="B12113">
        <v>50.090490600000003</v>
      </c>
      <c r="C12113" t="s">
        <v>2391</v>
      </c>
      <c r="D12113">
        <v>2017</v>
      </c>
      <c r="E12113" t="s">
        <v>16</v>
      </c>
      <c r="H12113" t="s">
        <v>2477</v>
      </c>
      <c r="I12113" t="s">
        <v>2478</v>
      </c>
      <c r="J12113" t="s">
        <v>2402</v>
      </c>
      <c r="K12113" t="s">
        <v>20</v>
      </c>
      <c r="L12113">
        <v>2000</v>
      </c>
      <c r="M12113">
        <v>50.090490600000003</v>
      </c>
      <c r="N12113">
        <v>-86.467422999999997</v>
      </c>
      <c r="O12113">
        <v>6275</v>
      </c>
    </row>
    <row r="12114" spans="1:15" x14ac:dyDescent="0.35">
      <c r="A12114">
        <v>-80.266450800000001</v>
      </c>
      <c r="B12114">
        <v>46.841729600000001</v>
      </c>
      <c r="C12114" t="s">
        <v>2639</v>
      </c>
      <c r="D12114">
        <v>2017</v>
      </c>
      <c r="E12114" t="s">
        <v>59</v>
      </c>
      <c r="H12114" t="s">
        <v>2968</v>
      </c>
      <c r="I12114" t="s">
        <v>2969</v>
      </c>
      <c r="J12114" t="s">
        <v>2970</v>
      </c>
      <c r="K12114" t="s">
        <v>20</v>
      </c>
      <c r="L12114">
        <v>700</v>
      </c>
      <c r="M12114">
        <v>46.841729600000001</v>
      </c>
      <c r="N12114">
        <v>-80.266450800000001</v>
      </c>
      <c r="O12114">
        <v>7012</v>
      </c>
    </row>
    <row r="12115" spans="1:15" x14ac:dyDescent="0.35">
      <c r="A12115">
        <v>-79.117933699999995</v>
      </c>
      <c r="B12115">
        <v>46.423510800000003</v>
      </c>
      <c r="C12115" t="s">
        <v>2639</v>
      </c>
      <c r="D12115">
        <v>2017</v>
      </c>
      <c r="E12115" t="s">
        <v>16</v>
      </c>
      <c r="H12115" t="s">
        <v>2829</v>
      </c>
      <c r="I12115" t="s">
        <v>2830</v>
      </c>
      <c r="J12115" t="s">
        <v>2831</v>
      </c>
      <c r="K12115" t="s">
        <v>20</v>
      </c>
      <c r="L12115">
        <v>200</v>
      </c>
      <c r="M12115">
        <v>46.423510800000003</v>
      </c>
      <c r="N12115">
        <v>-79.117933699999995</v>
      </c>
      <c r="O12115">
        <v>7564</v>
      </c>
    </row>
    <row r="12116" spans="1:15" x14ac:dyDescent="0.35">
      <c r="A12116">
        <v>-79.669650599999997</v>
      </c>
      <c r="B12116">
        <v>47.171906499999999</v>
      </c>
      <c r="C12116" t="s">
        <v>2639</v>
      </c>
      <c r="D12116">
        <v>2017</v>
      </c>
      <c r="E12116" t="s">
        <v>16</v>
      </c>
      <c r="H12116" t="s">
        <v>2814</v>
      </c>
      <c r="I12116" t="s">
        <v>2815</v>
      </c>
      <c r="J12116" t="s">
        <v>2670</v>
      </c>
      <c r="K12116" t="s">
        <v>20</v>
      </c>
      <c r="L12116">
        <v>1200</v>
      </c>
      <c r="M12116">
        <v>47.171906499999999</v>
      </c>
      <c r="N12116">
        <v>-79.669650599999997</v>
      </c>
      <c r="O12116">
        <v>7565</v>
      </c>
    </row>
    <row r="12117" spans="1:15" x14ac:dyDescent="0.35">
      <c r="A12117">
        <v>-79.777297000000004</v>
      </c>
      <c r="B12117">
        <v>47.023724899999998</v>
      </c>
      <c r="C12117" t="s">
        <v>2639</v>
      </c>
      <c r="D12117">
        <v>2017</v>
      </c>
      <c r="E12117" t="s">
        <v>16</v>
      </c>
      <c r="H12117" t="s">
        <v>2812</v>
      </c>
      <c r="I12117" t="s">
        <v>2813</v>
      </c>
      <c r="J12117" t="s">
        <v>2727</v>
      </c>
      <c r="K12117" t="s">
        <v>20</v>
      </c>
      <c r="L12117">
        <v>1000</v>
      </c>
      <c r="M12117">
        <v>47.023724899999998</v>
      </c>
      <c r="N12117">
        <v>-79.777297000000004</v>
      </c>
      <c r="O12117">
        <v>7566</v>
      </c>
    </row>
    <row r="12118" spans="1:15" x14ac:dyDescent="0.35">
      <c r="A12118">
        <v>-79.464754900000003</v>
      </c>
      <c r="B12118">
        <v>46.389778399999997</v>
      </c>
      <c r="C12118" t="s">
        <v>2639</v>
      </c>
      <c r="D12118">
        <v>2017</v>
      </c>
      <c r="E12118" t="s">
        <v>16</v>
      </c>
      <c r="H12118" t="s">
        <v>2824</v>
      </c>
      <c r="I12118" t="s">
        <v>2825</v>
      </c>
      <c r="J12118" t="s">
        <v>2698</v>
      </c>
      <c r="K12118" t="s">
        <v>20</v>
      </c>
      <c r="L12118">
        <v>150</v>
      </c>
      <c r="M12118">
        <v>46.389778399999997</v>
      </c>
      <c r="N12118">
        <v>-79.464754900000003</v>
      </c>
      <c r="O12118">
        <v>7567</v>
      </c>
    </row>
    <row r="12119" spans="1:15" x14ac:dyDescent="0.35">
      <c r="A12119">
        <v>-79.336997299999993</v>
      </c>
      <c r="B12119">
        <v>46.753470700000001</v>
      </c>
      <c r="C12119" t="s">
        <v>2639</v>
      </c>
      <c r="D12119">
        <v>2017</v>
      </c>
      <c r="E12119" t="s">
        <v>16</v>
      </c>
      <c r="H12119" t="s">
        <v>2988</v>
      </c>
      <c r="I12119" t="s">
        <v>2989</v>
      </c>
      <c r="J12119" t="s">
        <v>2709</v>
      </c>
      <c r="K12119" t="s">
        <v>20</v>
      </c>
      <c r="L12119">
        <v>150</v>
      </c>
      <c r="M12119">
        <v>46.753470700000001</v>
      </c>
      <c r="N12119">
        <v>-79.336997299999993</v>
      </c>
      <c r="O12119">
        <v>7568</v>
      </c>
    </row>
    <row r="12120" spans="1:15" x14ac:dyDescent="0.35">
      <c r="A12120">
        <v>-79.066678100000004</v>
      </c>
      <c r="B12120">
        <v>46.497561699999999</v>
      </c>
      <c r="C12120" t="s">
        <v>2639</v>
      </c>
      <c r="D12120">
        <v>2017</v>
      </c>
      <c r="E12120" t="s">
        <v>16</v>
      </c>
      <c r="H12120" t="s">
        <v>2810</v>
      </c>
      <c r="I12120" t="s">
        <v>2811</v>
      </c>
      <c r="J12120" t="s">
        <v>2802</v>
      </c>
      <c r="K12120" t="s">
        <v>20</v>
      </c>
      <c r="L12120">
        <v>100</v>
      </c>
      <c r="M12120">
        <v>46.497561699999999</v>
      </c>
      <c r="N12120">
        <v>-79.066678100000004</v>
      </c>
      <c r="O12120">
        <v>7569</v>
      </c>
    </row>
    <row r="12121" spans="1:15" x14ac:dyDescent="0.35">
      <c r="A12121">
        <v>-79.712256400000001</v>
      </c>
      <c r="B12121">
        <v>47.282285700000003</v>
      </c>
      <c r="C12121" t="s">
        <v>2639</v>
      </c>
      <c r="D12121">
        <v>2017</v>
      </c>
      <c r="E12121" t="s">
        <v>16</v>
      </c>
      <c r="H12121" t="s">
        <v>2819</v>
      </c>
      <c r="I12121" t="s">
        <v>2820</v>
      </c>
      <c r="J12121" t="s">
        <v>2659</v>
      </c>
      <c r="K12121" t="s">
        <v>20</v>
      </c>
      <c r="L12121">
        <v>375</v>
      </c>
      <c r="M12121">
        <v>47.282285700000003</v>
      </c>
      <c r="N12121">
        <v>-79.712256400000001</v>
      </c>
      <c r="O12121">
        <v>7570</v>
      </c>
    </row>
    <row r="12122" spans="1:15" x14ac:dyDescent="0.35">
      <c r="A12122">
        <v>-79.162098400000005</v>
      </c>
      <c r="B12122">
        <v>46.503428499999998</v>
      </c>
      <c r="C12122" t="s">
        <v>2639</v>
      </c>
      <c r="D12122">
        <v>2017</v>
      </c>
      <c r="E12122" t="s">
        <v>16</v>
      </c>
      <c r="H12122" t="s">
        <v>2827</v>
      </c>
      <c r="I12122" t="s">
        <v>2828</v>
      </c>
      <c r="J12122" t="s">
        <v>2806</v>
      </c>
      <c r="K12122" t="s">
        <v>20</v>
      </c>
      <c r="L12122">
        <v>100</v>
      </c>
      <c r="M12122">
        <v>46.503428499999998</v>
      </c>
      <c r="N12122">
        <v>-79.162098400000005</v>
      </c>
      <c r="O12122">
        <v>7571</v>
      </c>
    </row>
    <row r="12123" spans="1:15" x14ac:dyDescent="0.35">
      <c r="A12123">
        <v>-79.176627800000006</v>
      </c>
      <c r="B12123">
        <v>46.4859559</v>
      </c>
      <c r="C12123" t="s">
        <v>2639</v>
      </c>
      <c r="D12123">
        <v>2017</v>
      </c>
      <c r="E12123" t="s">
        <v>16</v>
      </c>
      <c r="H12123" t="s">
        <v>2832</v>
      </c>
      <c r="I12123" t="s">
        <v>2833</v>
      </c>
      <c r="J12123" t="s">
        <v>2806</v>
      </c>
      <c r="K12123" t="s">
        <v>20</v>
      </c>
      <c r="L12123">
        <v>500</v>
      </c>
      <c r="M12123">
        <v>46.4859559</v>
      </c>
      <c r="N12123">
        <v>-79.176627800000006</v>
      </c>
      <c r="O12123">
        <v>7572</v>
      </c>
    </row>
    <row r="12124" spans="1:15" x14ac:dyDescent="0.35">
      <c r="A12124">
        <v>-80.043469799999997</v>
      </c>
      <c r="B12124">
        <v>47.151340699999999</v>
      </c>
      <c r="C12124" t="s">
        <v>2639</v>
      </c>
      <c r="D12124">
        <v>2017</v>
      </c>
      <c r="E12124" t="s">
        <v>16</v>
      </c>
      <c r="H12124" t="s">
        <v>2816</v>
      </c>
      <c r="I12124" t="s">
        <v>2817</v>
      </c>
      <c r="J12124" t="s">
        <v>2818</v>
      </c>
      <c r="K12124" t="s">
        <v>20</v>
      </c>
      <c r="L12124">
        <v>1250</v>
      </c>
      <c r="M12124">
        <v>47.151340699999999</v>
      </c>
      <c r="N12124">
        <v>-80.043469799999997</v>
      </c>
      <c r="O12124">
        <v>7573</v>
      </c>
    </row>
    <row r="12125" spans="1:15" x14ac:dyDescent="0.35">
      <c r="A12125">
        <v>-79.329659599999999</v>
      </c>
      <c r="B12125">
        <v>45.988836800000001</v>
      </c>
      <c r="C12125" t="s">
        <v>2639</v>
      </c>
      <c r="D12125">
        <v>2017</v>
      </c>
      <c r="E12125" t="s">
        <v>16</v>
      </c>
      <c r="H12125" t="s">
        <v>2821</v>
      </c>
      <c r="I12125" t="s">
        <v>2822</v>
      </c>
      <c r="J12125" t="s">
        <v>2823</v>
      </c>
      <c r="K12125" t="s">
        <v>20</v>
      </c>
      <c r="L12125">
        <v>600</v>
      </c>
      <c r="M12125">
        <v>45.988836800000001</v>
      </c>
      <c r="N12125">
        <v>-79.329659599999999</v>
      </c>
      <c r="O12125">
        <v>7574</v>
      </c>
    </row>
    <row r="12126" spans="1:15" x14ac:dyDescent="0.35">
      <c r="A12126">
        <v>-79.040027899999998</v>
      </c>
      <c r="B12126">
        <v>46.147922100000002</v>
      </c>
      <c r="C12126" t="s">
        <v>2639</v>
      </c>
      <c r="D12126">
        <v>2017</v>
      </c>
      <c r="E12126" t="s">
        <v>16</v>
      </c>
      <c r="H12126" t="s">
        <v>739</v>
      </c>
      <c r="I12126" t="s">
        <v>2826</v>
      </c>
      <c r="J12126" t="s">
        <v>2788</v>
      </c>
      <c r="K12126" t="s">
        <v>20</v>
      </c>
      <c r="L12126">
        <v>464</v>
      </c>
      <c r="M12126">
        <v>46.147922100000002</v>
      </c>
      <c r="N12126">
        <v>-79.040027899999998</v>
      </c>
      <c r="O12126">
        <v>7575</v>
      </c>
    </row>
    <row r="12127" spans="1:15" x14ac:dyDescent="0.35">
      <c r="A12127">
        <v>-79.294822600000003</v>
      </c>
      <c r="B12127">
        <v>46.343485999999999</v>
      </c>
      <c r="C12127" t="s">
        <v>2639</v>
      </c>
      <c r="D12127">
        <v>2017</v>
      </c>
      <c r="E12127" t="s">
        <v>320</v>
      </c>
      <c r="H12127" t="s">
        <v>2696</v>
      </c>
      <c r="I12127" t="s">
        <v>2697</v>
      </c>
      <c r="J12127" t="s">
        <v>2698</v>
      </c>
      <c r="K12127" t="s">
        <v>20</v>
      </c>
      <c r="L12127">
        <v>1944</v>
      </c>
      <c r="M12127">
        <v>46.343485999999999</v>
      </c>
      <c r="N12127">
        <v>-79.294822600000003</v>
      </c>
      <c r="O12127">
        <v>7622</v>
      </c>
    </row>
    <row r="12128" spans="1:15" x14ac:dyDescent="0.35">
      <c r="A12128">
        <v>-77.164368100000004</v>
      </c>
      <c r="B12128">
        <v>45.374406399999998</v>
      </c>
      <c r="C12128" t="s">
        <v>3353</v>
      </c>
      <c r="D12128">
        <v>2017</v>
      </c>
      <c r="E12128" t="s">
        <v>16</v>
      </c>
      <c r="H12128" t="s">
        <v>3405</v>
      </c>
      <c r="I12128" t="s">
        <v>3406</v>
      </c>
      <c r="J12128" t="s">
        <v>3407</v>
      </c>
      <c r="K12128" t="s">
        <v>20</v>
      </c>
      <c r="L12128">
        <v>250</v>
      </c>
      <c r="M12128">
        <v>45.374406399999998</v>
      </c>
      <c r="N12128">
        <v>-77.164368100000004</v>
      </c>
      <c r="O12128">
        <v>8022</v>
      </c>
    </row>
    <row r="12129" spans="1:15" x14ac:dyDescent="0.35">
      <c r="A12129">
        <v>-77.877366199999997</v>
      </c>
      <c r="B12129">
        <v>45.515687999999997</v>
      </c>
      <c r="C12129" t="s">
        <v>3353</v>
      </c>
      <c r="D12129">
        <v>2017</v>
      </c>
      <c r="E12129" t="s">
        <v>16</v>
      </c>
      <c r="H12129" t="s">
        <v>3408</v>
      </c>
      <c r="I12129" t="s">
        <v>3409</v>
      </c>
      <c r="J12129" t="s">
        <v>3381</v>
      </c>
      <c r="K12129" t="s">
        <v>20</v>
      </c>
      <c r="L12129">
        <v>1000</v>
      </c>
      <c r="M12129">
        <v>45.515687999999997</v>
      </c>
      <c r="N12129">
        <v>-77.877366199999997</v>
      </c>
      <c r="O12129">
        <v>8023</v>
      </c>
    </row>
    <row r="12130" spans="1:15" x14ac:dyDescent="0.35">
      <c r="A12130">
        <v>-77.161130400000005</v>
      </c>
      <c r="B12130">
        <v>45.356464799999998</v>
      </c>
      <c r="C12130" t="s">
        <v>3353</v>
      </c>
      <c r="D12130">
        <v>2017</v>
      </c>
      <c r="E12130" t="s">
        <v>16</v>
      </c>
      <c r="H12130" t="s">
        <v>3410</v>
      </c>
      <c r="I12130" t="s">
        <v>3411</v>
      </c>
      <c r="J12130" t="s">
        <v>3412</v>
      </c>
      <c r="K12130" t="s">
        <v>20</v>
      </c>
      <c r="L12130">
        <v>500</v>
      </c>
      <c r="M12130">
        <v>45.356464799999998</v>
      </c>
      <c r="N12130">
        <v>-77.161130400000005</v>
      </c>
      <c r="O12130">
        <v>8024</v>
      </c>
    </row>
    <row r="12131" spans="1:15" x14ac:dyDescent="0.35">
      <c r="A12131">
        <v>-77.023484800000006</v>
      </c>
      <c r="B12131">
        <v>45.345790800000003</v>
      </c>
      <c r="C12131" t="s">
        <v>3353</v>
      </c>
      <c r="D12131">
        <v>2017</v>
      </c>
      <c r="E12131" t="s">
        <v>16</v>
      </c>
      <c r="H12131" t="s">
        <v>3413</v>
      </c>
      <c r="I12131" t="s">
        <v>3414</v>
      </c>
      <c r="J12131" t="s">
        <v>3384</v>
      </c>
      <c r="K12131" t="s">
        <v>20</v>
      </c>
      <c r="L12131">
        <v>500</v>
      </c>
      <c r="M12131">
        <v>45.345790800000003</v>
      </c>
      <c r="N12131">
        <v>-77.023484800000006</v>
      </c>
      <c r="O12131">
        <v>8025</v>
      </c>
    </row>
    <row r="12132" spans="1:15" x14ac:dyDescent="0.35">
      <c r="A12132">
        <v>-77.885473200000007</v>
      </c>
      <c r="B12132">
        <v>45.515839399999997</v>
      </c>
      <c r="C12132" t="s">
        <v>3353</v>
      </c>
      <c r="D12132">
        <v>2017</v>
      </c>
      <c r="E12132" t="s">
        <v>16</v>
      </c>
      <c r="H12132" t="s">
        <v>3270</v>
      </c>
      <c r="I12132" t="s">
        <v>3393</v>
      </c>
      <c r="J12132" t="s">
        <v>3381</v>
      </c>
      <c r="K12132" t="s">
        <v>20</v>
      </c>
      <c r="L12132">
        <v>1600</v>
      </c>
      <c r="M12132">
        <v>45.515839399999997</v>
      </c>
      <c r="N12132">
        <v>-77.885473200000007</v>
      </c>
      <c r="O12132">
        <v>8026</v>
      </c>
    </row>
    <row r="12133" spans="1:15" x14ac:dyDescent="0.35">
      <c r="A12133">
        <v>-77.476940900000002</v>
      </c>
      <c r="B12133">
        <v>45.7955994</v>
      </c>
      <c r="C12133" t="s">
        <v>3353</v>
      </c>
      <c r="D12133">
        <v>2017</v>
      </c>
      <c r="E12133" t="s">
        <v>16</v>
      </c>
      <c r="H12133" t="s">
        <v>3415</v>
      </c>
      <c r="I12133" t="s">
        <v>3416</v>
      </c>
      <c r="J12133" t="s">
        <v>3417</v>
      </c>
      <c r="K12133" t="s">
        <v>20</v>
      </c>
      <c r="L12133">
        <v>600</v>
      </c>
      <c r="M12133">
        <v>45.7955994</v>
      </c>
      <c r="N12133">
        <v>-77.476940900000002</v>
      </c>
      <c r="O12133">
        <v>8027</v>
      </c>
    </row>
    <row r="12134" spans="1:15" x14ac:dyDescent="0.35">
      <c r="A12134">
        <v>-76.869257700000006</v>
      </c>
      <c r="B12134">
        <v>45.255397500000001</v>
      </c>
      <c r="C12134" t="s">
        <v>3353</v>
      </c>
      <c r="D12134">
        <v>2017</v>
      </c>
      <c r="E12134" t="s">
        <v>16</v>
      </c>
      <c r="H12134" t="s">
        <v>3382</v>
      </c>
      <c r="I12134" t="s">
        <v>3383</v>
      </c>
      <c r="J12134" t="s">
        <v>3384</v>
      </c>
      <c r="K12134" t="s">
        <v>20</v>
      </c>
      <c r="L12134">
        <v>300</v>
      </c>
      <c r="M12134">
        <v>45.255397500000001</v>
      </c>
      <c r="N12134">
        <v>-76.869257700000006</v>
      </c>
      <c r="O12134">
        <v>8028</v>
      </c>
    </row>
    <row r="12135" spans="1:15" x14ac:dyDescent="0.35">
      <c r="A12135">
        <v>-79.220230799999996</v>
      </c>
      <c r="B12135">
        <v>45.917528500000003</v>
      </c>
      <c r="C12135" t="s">
        <v>2999</v>
      </c>
      <c r="D12135">
        <v>2017</v>
      </c>
      <c r="E12135" t="s">
        <v>16</v>
      </c>
      <c r="H12135" t="s">
        <v>3157</v>
      </c>
      <c r="I12135" t="s">
        <v>3158</v>
      </c>
      <c r="J12135" t="s">
        <v>3098</v>
      </c>
      <c r="K12135" t="s">
        <v>20</v>
      </c>
      <c r="L12135">
        <v>200</v>
      </c>
      <c r="M12135">
        <v>45.917528500000003</v>
      </c>
      <c r="N12135">
        <v>-79.220230799999996</v>
      </c>
      <c r="O12135">
        <v>8734</v>
      </c>
    </row>
    <row r="12136" spans="1:15" x14ac:dyDescent="0.35">
      <c r="A12136">
        <v>-79.3264037</v>
      </c>
      <c r="B12136">
        <v>45.946135300000002</v>
      </c>
      <c r="C12136" t="s">
        <v>2999</v>
      </c>
      <c r="D12136">
        <v>2017</v>
      </c>
      <c r="E12136" t="s">
        <v>16</v>
      </c>
      <c r="H12136" t="s">
        <v>3307</v>
      </c>
      <c r="I12136" t="s">
        <v>3308</v>
      </c>
      <c r="J12136" t="s">
        <v>3098</v>
      </c>
      <c r="K12136" t="s">
        <v>20</v>
      </c>
      <c r="L12136">
        <v>500</v>
      </c>
      <c r="M12136">
        <v>45.946135300000002</v>
      </c>
      <c r="N12136">
        <v>-79.3264037</v>
      </c>
      <c r="O12136">
        <v>8735</v>
      </c>
    </row>
    <row r="12137" spans="1:15" x14ac:dyDescent="0.35">
      <c r="A12137">
        <v>-79.219920299999998</v>
      </c>
      <c r="B12137">
        <v>45.886921100000002</v>
      </c>
      <c r="C12137" t="s">
        <v>2999</v>
      </c>
      <c r="D12137">
        <v>2017</v>
      </c>
      <c r="E12137" t="s">
        <v>16</v>
      </c>
      <c r="H12137" t="s">
        <v>3155</v>
      </c>
      <c r="I12137" t="s">
        <v>3156</v>
      </c>
      <c r="J12137" t="s">
        <v>3098</v>
      </c>
      <c r="K12137" t="s">
        <v>20</v>
      </c>
      <c r="L12137">
        <v>750</v>
      </c>
      <c r="M12137">
        <v>45.886921100000002</v>
      </c>
      <c r="N12137">
        <v>-79.219920299999998</v>
      </c>
      <c r="O12137">
        <v>8736</v>
      </c>
    </row>
    <row r="12138" spans="1:15" x14ac:dyDescent="0.35">
      <c r="A12138">
        <v>-79.135704200000006</v>
      </c>
      <c r="B12138">
        <v>45.707360100000002</v>
      </c>
      <c r="C12138" t="s">
        <v>2999</v>
      </c>
      <c r="D12138">
        <v>2017</v>
      </c>
      <c r="E12138" t="s">
        <v>16</v>
      </c>
      <c r="H12138" t="s">
        <v>3153</v>
      </c>
      <c r="I12138" t="s">
        <v>3154</v>
      </c>
      <c r="J12138" t="s">
        <v>3052</v>
      </c>
      <c r="K12138" t="s">
        <v>20</v>
      </c>
      <c r="L12138">
        <v>1000</v>
      </c>
      <c r="M12138">
        <v>45.707360100000002</v>
      </c>
      <c r="N12138">
        <v>-79.135704200000006</v>
      </c>
      <c r="O12138">
        <v>8737</v>
      </c>
    </row>
    <row r="12139" spans="1:15" x14ac:dyDescent="0.35">
      <c r="A12139">
        <v>-79.142273799999998</v>
      </c>
      <c r="B12139">
        <v>45.702966500000002</v>
      </c>
      <c r="C12139" t="s">
        <v>2999</v>
      </c>
      <c r="D12139">
        <v>2017</v>
      </c>
      <c r="E12139" t="s">
        <v>16</v>
      </c>
      <c r="H12139" t="s">
        <v>871</v>
      </c>
      <c r="I12139" t="s">
        <v>3311</v>
      </c>
      <c r="J12139" t="s">
        <v>3052</v>
      </c>
      <c r="K12139" t="s">
        <v>20</v>
      </c>
      <c r="L12139">
        <v>700</v>
      </c>
      <c r="M12139">
        <v>45.702966500000002</v>
      </c>
      <c r="N12139">
        <v>-79.142273799999998</v>
      </c>
      <c r="O12139">
        <v>8738</v>
      </c>
    </row>
    <row r="12140" spans="1:15" x14ac:dyDescent="0.35">
      <c r="A12140">
        <v>-79.249721800000003</v>
      </c>
      <c r="B12140">
        <v>45.7184442</v>
      </c>
      <c r="C12140" t="s">
        <v>2999</v>
      </c>
      <c r="D12140">
        <v>2017</v>
      </c>
      <c r="E12140" t="s">
        <v>16</v>
      </c>
      <c r="H12140" t="s">
        <v>3309</v>
      </c>
      <c r="I12140" t="s">
        <v>3310</v>
      </c>
      <c r="J12140" t="s">
        <v>3052</v>
      </c>
      <c r="K12140" t="s">
        <v>20</v>
      </c>
      <c r="L12140">
        <v>300</v>
      </c>
      <c r="M12140">
        <v>45.7184442</v>
      </c>
      <c r="N12140">
        <v>-79.249721800000003</v>
      </c>
      <c r="O12140">
        <v>8739</v>
      </c>
    </row>
    <row r="12141" spans="1:15" x14ac:dyDescent="0.35">
      <c r="A12141">
        <v>-78.890907999999996</v>
      </c>
      <c r="B12141">
        <v>45.440595500000001</v>
      </c>
      <c r="C12141" t="s">
        <v>2999</v>
      </c>
      <c r="D12141">
        <v>2017</v>
      </c>
      <c r="E12141" t="s">
        <v>16</v>
      </c>
      <c r="H12141" t="s">
        <v>3159</v>
      </c>
      <c r="I12141" t="s">
        <v>3160</v>
      </c>
      <c r="J12141" t="s">
        <v>81</v>
      </c>
      <c r="K12141" t="s">
        <v>20</v>
      </c>
      <c r="L12141">
        <v>140</v>
      </c>
      <c r="M12141">
        <v>45.440595500000001</v>
      </c>
      <c r="N12141">
        <v>-78.890907999999996</v>
      </c>
      <c r="O12141">
        <v>8740</v>
      </c>
    </row>
    <row r="12142" spans="1:15" x14ac:dyDescent="0.35">
      <c r="A12142">
        <v>-79.142441000000005</v>
      </c>
      <c r="B12142">
        <v>45.761931599999997</v>
      </c>
      <c r="C12142" t="s">
        <v>2999</v>
      </c>
      <c r="D12142">
        <v>2017</v>
      </c>
      <c r="E12142" t="s">
        <v>16</v>
      </c>
      <c r="H12142" t="s">
        <v>3302</v>
      </c>
      <c r="I12142" t="s">
        <v>3303</v>
      </c>
      <c r="J12142" t="s">
        <v>3023</v>
      </c>
      <c r="K12142" t="s">
        <v>20</v>
      </c>
      <c r="L12142">
        <v>500</v>
      </c>
      <c r="M12142">
        <v>45.761931599999997</v>
      </c>
      <c r="N12142">
        <v>-79.142441000000005</v>
      </c>
      <c r="O12142">
        <v>8741</v>
      </c>
    </row>
    <row r="12143" spans="1:15" x14ac:dyDescent="0.35">
      <c r="A12143">
        <v>-79.142441000000005</v>
      </c>
      <c r="B12143">
        <v>45.761931599999997</v>
      </c>
      <c r="C12143" t="s">
        <v>2999</v>
      </c>
      <c r="D12143">
        <v>2017</v>
      </c>
      <c r="E12143" t="s">
        <v>16</v>
      </c>
      <c r="H12143" t="s">
        <v>3302</v>
      </c>
      <c r="I12143" t="s">
        <v>3303</v>
      </c>
      <c r="J12143" t="s">
        <v>3023</v>
      </c>
      <c r="K12143" t="s">
        <v>20</v>
      </c>
      <c r="L12143">
        <v>750</v>
      </c>
      <c r="M12143">
        <v>45.761931599999997</v>
      </c>
      <c r="N12143">
        <v>-79.142441000000005</v>
      </c>
      <c r="O12143">
        <v>8742</v>
      </c>
    </row>
    <row r="12144" spans="1:15" x14ac:dyDescent="0.35">
      <c r="A12144">
        <v>-79.145775499999999</v>
      </c>
      <c r="B12144">
        <v>45.907343500000003</v>
      </c>
      <c r="C12144" t="s">
        <v>2999</v>
      </c>
      <c r="D12144">
        <v>2017</v>
      </c>
      <c r="E12144" t="s">
        <v>59</v>
      </c>
      <c r="H12144" t="s">
        <v>684</v>
      </c>
      <c r="I12144" t="s">
        <v>3250</v>
      </c>
      <c r="J12144" t="s">
        <v>3060</v>
      </c>
      <c r="K12144" t="s">
        <v>20</v>
      </c>
      <c r="L12144">
        <v>500</v>
      </c>
      <c r="M12144">
        <v>45.907343500000003</v>
      </c>
      <c r="N12144">
        <v>-79.145775499999999</v>
      </c>
      <c r="O12144">
        <v>8783</v>
      </c>
    </row>
    <row r="12145" spans="1:15" x14ac:dyDescent="0.35">
      <c r="A12145">
        <v>-92.590009100000003</v>
      </c>
      <c r="B12145">
        <v>50.782135400000001</v>
      </c>
      <c r="C12145" t="s">
        <v>4422</v>
      </c>
      <c r="D12145">
        <v>2017</v>
      </c>
      <c r="E12145" t="s">
        <v>59</v>
      </c>
      <c r="H12145" t="s">
        <v>4423</v>
      </c>
      <c r="I12145" t="s">
        <v>4424</v>
      </c>
      <c r="K12145" t="s">
        <v>20</v>
      </c>
      <c r="L12145">
        <v>5000</v>
      </c>
      <c r="M12145">
        <v>50.782135400000001</v>
      </c>
      <c r="N12145">
        <v>-92.590009100000003</v>
      </c>
      <c r="O12145">
        <v>9568</v>
      </c>
    </row>
    <row r="12146" spans="1:15" x14ac:dyDescent="0.35">
      <c r="A12146">
        <v>-78.456953799999994</v>
      </c>
      <c r="B12146">
        <v>44.132827900000002</v>
      </c>
      <c r="C12146" t="s">
        <v>4305</v>
      </c>
      <c r="D12146">
        <v>2017</v>
      </c>
      <c r="E12146" t="s">
        <v>16</v>
      </c>
      <c r="H12146" t="s">
        <v>4417</v>
      </c>
      <c r="I12146" t="s">
        <v>4418</v>
      </c>
      <c r="J12146" t="s">
        <v>4416</v>
      </c>
      <c r="K12146" t="s">
        <v>20</v>
      </c>
      <c r="L12146">
        <v>300</v>
      </c>
      <c r="M12146">
        <v>44.132827900000002</v>
      </c>
      <c r="N12146">
        <v>-78.456953799999994</v>
      </c>
      <c r="O12146">
        <v>9949</v>
      </c>
    </row>
    <row r="12147" spans="1:15" x14ac:dyDescent="0.35">
      <c r="A12147">
        <v>-78.457788899999997</v>
      </c>
      <c r="B12147">
        <v>44.1317211</v>
      </c>
      <c r="C12147" t="s">
        <v>4305</v>
      </c>
      <c r="D12147">
        <v>2017</v>
      </c>
      <c r="E12147" t="s">
        <v>16</v>
      </c>
      <c r="H12147" t="s">
        <v>4414</v>
      </c>
      <c r="I12147" t="s">
        <v>4415</v>
      </c>
      <c r="J12147" t="s">
        <v>4416</v>
      </c>
      <c r="K12147" t="s">
        <v>20</v>
      </c>
      <c r="L12147">
        <v>853</v>
      </c>
      <c r="M12147">
        <v>44.1317211</v>
      </c>
      <c r="N12147">
        <v>-78.457788899999997</v>
      </c>
      <c r="O12147">
        <v>9950</v>
      </c>
    </row>
    <row r="12148" spans="1:15" x14ac:dyDescent="0.35">
      <c r="A12148">
        <v>-78.456953799999994</v>
      </c>
      <c r="B12148">
        <v>44.132827900000002</v>
      </c>
      <c r="C12148" t="s">
        <v>4305</v>
      </c>
      <c r="D12148">
        <v>2017</v>
      </c>
      <c r="E12148" t="s">
        <v>16</v>
      </c>
      <c r="H12148" t="s">
        <v>4417</v>
      </c>
      <c r="I12148" t="s">
        <v>4418</v>
      </c>
      <c r="J12148" t="s">
        <v>4416</v>
      </c>
      <c r="K12148" t="s">
        <v>20</v>
      </c>
      <c r="L12148">
        <v>852</v>
      </c>
      <c r="M12148">
        <v>44.132827900000002</v>
      </c>
      <c r="N12148">
        <v>-78.456953799999994</v>
      </c>
      <c r="O12148">
        <v>9951</v>
      </c>
    </row>
    <row r="12149" spans="1:15" x14ac:dyDescent="0.35">
      <c r="A12149">
        <v>-78.457788899999997</v>
      </c>
      <c r="B12149">
        <v>44.1317211</v>
      </c>
      <c r="C12149" t="s">
        <v>4305</v>
      </c>
      <c r="D12149">
        <v>2017</v>
      </c>
      <c r="E12149" t="s">
        <v>16</v>
      </c>
      <c r="H12149" t="s">
        <v>4414</v>
      </c>
      <c r="I12149" t="s">
        <v>4415</v>
      </c>
      <c r="J12149" t="s">
        <v>4416</v>
      </c>
      <c r="K12149" t="s">
        <v>20</v>
      </c>
      <c r="L12149">
        <v>301</v>
      </c>
      <c r="M12149">
        <v>44.1317211</v>
      </c>
      <c r="N12149">
        <v>-78.457788899999997</v>
      </c>
      <c r="O12149">
        <v>9952</v>
      </c>
    </row>
    <row r="12150" spans="1:15" x14ac:dyDescent="0.35">
      <c r="A12150">
        <v>-78.457788899999997</v>
      </c>
      <c r="B12150">
        <v>44.1317211</v>
      </c>
      <c r="C12150" t="s">
        <v>4305</v>
      </c>
      <c r="D12150">
        <v>2017</v>
      </c>
      <c r="E12150" t="s">
        <v>16</v>
      </c>
      <c r="H12150" t="s">
        <v>4414</v>
      </c>
      <c r="I12150" t="s">
        <v>4415</v>
      </c>
      <c r="J12150" t="s">
        <v>4416</v>
      </c>
      <c r="K12150" t="s">
        <v>20</v>
      </c>
      <c r="L12150">
        <v>577</v>
      </c>
      <c r="M12150">
        <v>44.1317211</v>
      </c>
      <c r="N12150">
        <v>-78.457788899999997</v>
      </c>
      <c r="O12150">
        <v>9953</v>
      </c>
    </row>
    <row r="12151" spans="1:15" x14ac:dyDescent="0.35">
      <c r="A12151">
        <v>-78.456953799999994</v>
      </c>
      <c r="B12151">
        <v>44.132827900000002</v>
      </c>
      <c r="C12151" t="s">
        <v>4305</v>
      </c>
      <c r="D12151">
        <v>2017</v>
      </c>
      <c r="E12151" t="s">
        <v>16</v>
      </c>
      <c r="H12151" t="s">
        <v>4417</v>
      </c>
      <c r="I12151" t="s">
        <v>4418</v>
      </c>
      <c r="J12151" t="s">
        <v>4416</v>
      </c>
      <c r="K12151" t="s">
        <v>20</v>
      </c>
      <c r="L12151">
        <v>612</v>
      </c>
      <c r="M12151">
        <v>44.132827900000002</v>
      </c>
      <c r="N12151">
        <v>-78.456953799999994</v>
      </c>
      <c r="O12151">
        <v>9954</v>
      </c>
    </row>
    <row r="12152" spans="1:15" x14ac:dyDescent="0.35">
      <c r="A12152">
        <v>-83.142499999999998</v>
      </c>
      <c r="B12152">
        <v>46.638055600000001</v>
      </c>
      <c r="C12152" t="s">
        <v>3680</v>
      </c>
      <c r="D12152">
        <v>2017</v>
      </c>
      <c r="E12152" t="s">
        <v>16</v>
      </c>
      <c r="H12152" t="s">
        <v>4497</v>
      </c>
      <c r="I12152" t="s">
        <v>4498</v>
      </c>
      <c r="J12152" t="s">
        <v>4012</v>
      </c>
      <c r="K12152" t="s">
        <v>20</v>
      </c>
      <c r="L12152">
        <v>100</v>
      </c>
      <c r="M12152">
        <v>46.638055600000001</v>
      </c>
      <c r="N12152">
        <v>-83.142499999999998</v>
      </c>
      <c r="O12152">
        <v>10005</v>
      </c>
    </row>
    <row r="12153" spans="1:15" x14ac:dyDescent="0.35">
      <c r="A12153">
        <v>-84.586046300000007</v>
      </c>
      <c r="B12153">
        <v>47.209976400000002</v>
      </c>
      <c r="C12153" t="s">
        <v>3680</v>
      </c>
      <c r="D12153">
        <v>2017</v>
      </c>
      <c r="E12153" t="s">
        <v>16</v>
      </c>
      <c r="H12153" t="s">
        <v>4115</v>
      </c>
      <c r="I12153" t="s">
        <v>4116</v>
      </c>
      <c r="J12153" t="s">
        <v>3787</v>
      </c>
      <c r="K12153" t="s">
        <v>20</v>
      </c>
      <c r="L12153">
        <v>300</v>
      </c>
      <c r="M12153">
        <v>47.209976400000002</v>
      </c>
      <c r="N12153">
        <v>-84.586046300000007</v>
      </c>
      <c r="O12153">
        <v>10007</v>
      </c>
    </row>
    <row r="12154" spans="1:15" x14ac:dyDescent="0.35">
      <c r="A12154">
        <v>-83.890755999999996</v>
      </c>
      <c r="B12154">
        <v>46.787550500000002</v>
      </c>
      <c r="C12154" t="s">
        <v>3680</v>
      </c>
      <c r="D12154">
        <v>2017</v>
      </c>
      <c r="E12154" t="s">
        <v>320</v>
      </c>
      <c r="H12154" t="s">
        <v>4207</v>
      </c>
      <c r="I12154" t="s">
        <v>4208</v>
      </c>
      <c r="J12154" t="s">
        <v>3950</v>
      </c>
      <c r="K12154" t="s">
        <v>20</v>
      </c>
      <c r="L12154">
        <v>154</v>
      </c>
      <c r="M12154">
        <v>46.787550500000002</v>
      </c>
      <c r="N12154">
        <v>-83.890755999999996</v>
      </c>
      <c r="O12154">
        <v>10072</v>
      </c>
    </row>
    <row r="12155" spans="1:15" x14ac:dyDescent="0.35">
      <c r="A12155">
        <v>-83.890755999999996</v>
      </c>
      <c r="B12155">
        <v>46.787550500000002</v>
      </c>
      <c r="C12155" t="s">
        <v>3680</v>
      </c>
      <c r="D12155">
        <v>2017</v>
      </c>
      <c r="E12155" t="s">
        <v>320</v>
      </c>
      <c r="H12155" t="s">
        <v>4207</v>
      </c>
      <c r="I12155" t="s">
        <v>4208</v>
      </c>
      <c r="J12155" t="s">
        <v>3950</v>
      </c>
      <c r="K12155" t="s">
        <v>20</v>
      </c>
      <c r="L12155">
        <v>750</v>
      </c>
      <c r="M12155">
        <v>46.787550500000002</v>
      </c>
      <c r="N12155">
        <v>-83.890755999999996</v>
      </c>
      <c r="O12155">
        <v>10073</v>
      </c>
    </row>
    <row r="12156" spans="1:15" x14ac:dyDescent="0.35">
      <c r="A12156">
        <v>-83.097244500000002</v>
      </c>
      <c r="B12156">
        <v>46.9849344</v>
      </c>
      <c r="C12156" t="s">
        <v>3680</v>
      </c>
      <c r="D12156">
        <v>2017</v>
      </c>
      <c r="E12156" t="s">
        <v>59</v>
      </c>
      <c r="H12156" t="s">
        <v>4075</v>
      </c>
      <c r="I12156" t="s">
        <v>4076</v>
      </c>
      <c r="J12156" t="s">
        <v>4077</v>
      </c>
      <c r="K12156" t="s">
        <v>20</v>
      </c>
      <c r="L12156">
        <v>750</v>
      </c>
      <c r="M12156">
        <v>46.9849344</v>
      </c>
      <c r="N12156">
        <v>-83.097244500000002</v>
      </c>
      <c r="O12156">
        <v>10083</v>
      </c>
    </row>
    <row r="12157" spans="1:15" x14ac:dyDescent="0.35">
      <c r="A12157">
        <v>-83.053043500000001</v>
      </c>
      <c r="B12157">
        <v>46.619452600000002</v>
      </c>
      <c r="C12157" t="s">
        <v>3680</v>
      </c>
      <c r="D12157">
        <v>2017</v>
      </c>
      <c r="E12157" t="s">
        <v>59</v>
      </c>
      <c r="H12157" t="s">
        <v>4080</v>
      </c>
      <c r="I12157" t="s">
        <v>4081</v>
      </c>
      <c r="J12157" t="s">
        <v>3701</v>
      </c>
      <c r="K12157" t="s">
        <v>20</v>
      </c>
      <c r="L12157">
        <v>400</v>
      </c>
      <c r="M12157">
        <v>46.619452600000002</v>
      </c>
      <c r="N12157">
        <v>-83.053043500000001</v>
      </c>
      <c r="O12157">
        <v>10084</v>
      </c>
    </row>
    <row r="12158" spans="1:15" x14ac:dyDescent="0.35">
      <c r="A12158">
        <v>-82.575294499999998</v>
      </c>
      <c r="B12158">
        <v>46.313840800000001</v>
      </c>
      <c r="C12158" t="s">
        <v>3680</v>
      </c>
      <c r="D12158">
        <v>2017</v>
      </c>
      <c r="E12158" t="s">
        <v>59</v>
      </c>
      <c r="H12158" t="s">
        <v>4078</v>
      </c>
      <c r="I12158" t="s">
        <v>4079</v>
      </c>
      <c r="J12158" t="s">
        <v>4022</v>
      </c>
      <c r="K12158" t="s">
        <v>20</v>
      </c>
      <c r="L12158">
        <v>1500</v>
      </c>
      <c r="M12158">
        <v>46.313840800000001</v>
      </c>
      <c r="N12158">
        <v>-82.575294499999998</v>
      </c>
      <c r="O12158">
        <v>10085</v>
      </c>
    </row>
    <row r="12159" spans="1:15" x14ac:dyDescent="0.35">
      <c r="A12159">
        <v>-82.757451399999994</v>
      </c>
      <c r="B12159">
        <v>46.485784600000002</v>
      </c>
      <c r="C12159" t="s">
        <v>3680</v>
      </c>
      <c r="D12159">
        <v>2017</v>
      </c>
      <c r="E12159" t="s">
        <v>59</v>
      </c>
      <c r="H12159" t="s">
        <v>654</v>
      </c>
      <c r="I12159" t="s">
        <v>4082</v>
      </c>
      <c r="J12159" t="s">
        <v>3689</v>
      </c>
      <c r="K12159" t="s">
        <v>20</v>
      </c>
      <c r="L12159">
        <v>800</v>
      </c>
      <c r="M12159">
        <v>46.485784600000002</v>
      </c>
      <c r="N12159">
        <v>-82.757451399999994</v>
      </c>
      <c r="O12159">
        <v>10086</v>
      </c>
    </row>
    <row r="12160" spans="1:15" x14ac:dyDescent="0.35">
      <c r="A12160">
        <v>-89.967218700000004</v>
      </c>
      <c r="B12160">
        <v>51.636130600000001</v>
      </c>
      <c r="C12160" t="s">
        <v>4485</v>
      </c>
      <c r="D12160">
        <v>2017</v>
      </c>
      <c r="E12160" t="s">
        <v>16</v>
      </c>
      <c r="H12160" t="s">
        <v>4489</v>
      </c>
      <c r="I12160" t="s">
        <v>4490</v>
      </c>
      <c r="K12160" t="s">
        <v>20</v>
      </c>
      <c r="L12160">
        <v>500</v>
      </c>
      <c r="M12160">
        <v>51.636130600000001</v>
      </c>
      <c r="N12160">
        <v>-89.967218700000004</v>
      </c>
      <c r="O12160">
        <v>10369</v>
      </c>
    </row>
    <row r="12161" spans="1:15" x14ac:dyDescent="0.35">
      <c r="A12161">
        <v>-92.0248828</v>
      </c>
      <c r="B12161">
        <v>50.071417199999999</v>
      </c>
      <c r="C12161" t="s">
        <v>4485</v>
      </c>
      <c r="D12161">
        <v>2017</v>
      </c>
      <c r="E12161" t="s">
        <v>16</v>
      </c>
      <c r="H12161" t="s">
        <v>4486</v>
      </c>
      <c r="I12161" t="s">
        <v>4487</v>
      </c>
      <c r="J12161" t="s">
        <v>4488</v>
      </c>
      <c r="K12161" t="s">
        <v>20</v>
      </c>
      <c r="L12161">
        <v>3500</v>
      </c>
      <c r="M12161">
        <v>50.071417199999999</v>
      </c>
      <c r="N12161">
        <v>-92.0248828</v>
      </c>
      <c r="O12161">
        <v>10492</v>
      </c>
    </row>
    <row r="12162" spans="1:15" x14ac:dyDescent="0.35">
      <c r="A12162">
        <v>-82.957001399999996</v>
      </c>
      <c r="B12162">
        <v>46.817328699999997</v>
      </c>
      <c r="C12162" t="s">
        <v>3680</v>
      </c>
      <c r="D12162">
        <v>2017</v>
      </c>
      <c r="E12162" t="s">
        <v>16</v>
      </c>
      <c r="H12162" t="s">
        <v>3955</v>
      </c>
      <c r="I12162" t="s">
        <v>3956</v>
      </c>
      <c r="J12162" t="s">
        <v>3686</v>
      </c>
      <c r="K12162" t="s">
        <v>20</v>
      </c>
      <c r="L12162">
        <v>200</v>
      </c>
      <c r="M12162">
        <v>46.817328699999997</v>
      </c>
      <c r="N12162">
        <v>-82.957001399999996</v>
      </c>
      <c r="O12162">
        <v>10506</v>
      </c>
    </row>
    <row r="12163" spans="1:15" x14ac:dyDescent="0.35">
      <c r="A12163">
        <v>-82.9951607</v>
      </c>
      <c r="B12163">
        <v>46.821169099999999</v>
      </c>
      <c r="C12163" t="s">
        <v>3680</v>
      </c>
      <c r="D12163">
        <v>2017</v>
      </c>
      <c r="E12163" t="s">
        <v>16</v>
      </c>
      <c r="H12163" t="s">
        <v>4221</v>
      </c>
      <c r="I12163" t="s">
        <v>4222</v>
      </c>
      <c r="J12163" t="s">
        <v>3959</v>
      </c>
      <c r="K12163" t="s">
        <v>20</v>
      </c>
      <c r="L12163">
        <v>487</v>
      </c>
      <c r="M12163">
        <v>46.821169099999999</v>
      </c>
      <c r="N12163">
        <v>-82.9951607</v>
      </c>
      <c r="O12163">
        <v>10507</v>
      </c>
    </row>
    <row r="12164" spans="1:15" x14ac:dyDescent="0.35">
      <c r="A12164">
        <v>-83.469368799999998</v>
      </c>
      <c r="B12164">
        <v>46.525720499999998</v>
      </c>
      <c r="C12164" t="s">
        <v>3680</v>
      </c>
      <c r="D12164">
        <v>2017</v>
      </c>
      <c r="E12164" t="s">
        <v>16</v>
      </c>
      <c r="H12164" t="s">
        <v>4144</v>
      </c>
      <c r="I12164" t="s">
        <v>4145</v>
      </c>
      <c r="J12164" t="s">
        <v>4089</v>
      </c>
      <c r="K12164" t="s">
        <v>20</v>
      </c>
      <c r="L12164">
        <v>274</v>
      </c>
      <c r="M12164">
        <v>46.525720499999998</v>
      </c>
      <c r="N12164">
        <v>-83.469368799999998</v>
      </c>
      <c r="O12164">
        <v>10508</v>
      </c>
    </row>
    <row r="12165" spans="1:15" x14ac:dyDescent="0.35">
      <c r="A12165">
        <v>-82.6574442</v>
      </c>
      <c r="B12165">
        <v>46.4962777</v>
      </c>
      <c r="C12165" t="s">
        <v>3680</v>
      </c>
      <c r="D12165">
        <v>2017</v>
      </c>
      <c r="E12165" t="s">
        <v>16</v>
      </c>
      <c r="H12165" t="s">
        <v>3951</v>
      </c>
      <c r="I12165" t="s">
        <v>3952</v>
      </c>
      <c r="J12165" t="s">
        <v>3707</v>
      </c>
      <c r="K12165" t="s">
        <v>20</v>
      </c>
      <c r="L12165">
        <v>350</v>
      </c>
      <c r="M12165">
        <v>46.4962777</v>
      </c>
      <c r="N12165">
        <v>-82.6574442</v>
      </c>
      <c r="O12165">
        <v>10509</v>
      </c>
    </row>
    <row r="12166" spans="1:15" x14ac:dyDescent="0.35">
      <c r="A12166">
        <v>-82.968858100000006</v>
      </c>
      <c r="B12166">
        <v>46.818925100000001</v>
      </c>
      <c r="C12166" t="s">
        <v>3680</v>
      </c>
      <c r="D12166">
        <v>2017</v>
      </c>
      <c r="E12166" t="s">
        <v>16</v>
      </c>
      <c r="H12166" t="s">
        <v>4227</v>
      </c>
      <c r="I12166" t="s">
        <v>4228</v>
      </c>
      <c r="J12166" t="s">
        <v>3959</v>
      </c>
      <c r="K12166" t="s">
        <v>20</v>
      </c>
      <c r="L12166">
        <v>200</v>
      </c>
      <c r="M12166">
        <v>46.818925100000001</v>
      </c>
      <c r="N12166">
        <v>-82.968858100000006</v>
      </c>
      <c r="O12166">
        <v>10510</v>
      </c>
    </row>
    <row r="12167" spans="1:15" x14ac:dyDescent="0.35">
      <c r="A12167">
        <v>-82.556096800000006</v>
      </c>
      <c r="B12167">
        <v>46.232202399999998</v>
      </c>
      <c r="C12167" t="s">
        <v>3680</v>
      </c>
      <c r="D12167">
        <v>2017</v>
      </c>
      <c r="E12167" t="s">
        <v>16</v>
      </c>
      <c r="H12167" t="s">
        <v>3960</v>
      </c>
      <c r="I12167" t="s">
        <v>3961</v>
      </c>
      <c r="J12167" t="s">
        <v>3962</v>
      </c>
      <c r="K12167" t="s">
        <v>20</v>
      </c>
      <c r="L12167">
        <v>400</v>
      </c>
      <c r="M12167">
        <v>46.232202399999998</v>
      </c>
      <c r="N12167">
        <v>-82.556096800000006</v>
      </c>
      <c r="O12167">
        <v>10511</v>
      </c>
    </row>
    <row r="12168" spans="1:15" x14ac:dyDescent="0.35">
      <c r="A12168">
        <v>-84.590248900000006</v>
      </c>
      <c r="B12168">
        <v>47.204665499999997</v>
      </c>
      <c r="C12168" t="s">
        <v>3680</v>
      </c>
      <c r="D12168">
        <v>2017</v>
      </c>
      <c r="E12168" t="s">
        <v>16</v>
      </c>
      <c r="H12168" t="s">
        <v>3972</v>
      </c>
      <c r="I12168" t="s">
        <v>3973</v>
      </c>
      <c r="J12168" t="s">
        <v>3787</v>
      </c>
      <c r="K12168" t="s">
        <v>20</v>
      </c>
      <c r="L12168">
        <v>500</v>
      </c>
      <c r="M12168">
        <v>47.204665499999997</v>
      </c>
      <c r="N12168">
        <v>-84.590248900000006</v>
      </c>
      <c r="O12168">
        <v>10512</v>
      </c>
    </row>
    <row r="12169" spans="1:15" x14ac:dyDescent="0.35">
      <c r="A12169">
        <v>-83.007119700000004</v>
      </c>
      <c r="B12169">
        <v>46.825459700000003</v>
      </c>
      <c r="C12169" t="s">
        <v>3680</v>
      </c>
      <c r="D12169">
        <v>2017</v>
      </c>
      <c r="E12169" t="s">
        <v>16</v>
      </c>
      <c r="H12169" t="s">
        <v>3957</v>
      </c>
      <c r="I12169" t="s">
        <v>3958</v>
      </c>
      <c r="J12169" t="s">
        <v>3959</v>
      </c>
      <c r="K12169" t="s">
        <v>20</v>
      </c>
      <c r="L12169">
        <v>287</v>
      </c>
      <c r="M12169">
        <v>46.825459700000003</v>
      </c>
      <c r="N12169">
        <v>-83.007119700000004</v>
      </c>
      <c r="O12169">
        <v>10513</v>
      </c>
    </row>
    <row r="12170" spans="1:15" x14ac:dyDescent="0.35">
      <c r="A12170">
        <v>-83.961091800000005</v>
      </c>
      <c r="B12170">
        <v>46.982036000000001</v>
      </c>
      <c r="C12170" t="s">
        <v>3680</v>
      </c>
      <c r="D12170">
        <v>2017</v>
      </c>
      <c r="E12170" t="s">
        <v>16</v>
      </c>
      <c r="H12170" t="s">
        <v>4229</v>
      </c>
      <c r="I12170" t="s">
        <v>4230</v>
      </c>
      <c r="J12170" t="s">
        <v>3823</v>
      </c>
      <c r="K12170" t="s">
        <v>20</v>
      </c>
      <c r="L12170">
        <v>450</v>
      </c>
      <c r="M12170">
        <v>46.982036000000001</v>
      </c>
      <c r="N12170">
        <v>-83.961091800000005</v>
      </c>
      <c r="O12170">
        <v>10514</v>
      </c>
    </row>
    <row r="12171" spans="1:15" x14ac:dyDescent="0.35">
      <c r="A12171">
        <v>-83.716136500000005</v>
      </c>
      <c r="B12171">
        <v>47.026812300000003</v>
      </c>
      <c r="C12171" t="s">
        <v>3680</v>
      </c>
      <c r="D12171">
        <v>2017</v>
      </c>
      <c r="E12171" t="s">
        <v>16</v>
      </c>
      <c r="H12171" t="s">
        <v>4330</v>
      </c>
      <c r="I12171" t="s">
        <v>4331</v>
      </c>
      <c r="J12171" t="s">
        <v>3776</v>
      </c>
      <c r="K12171" t="s">
        <v>20</v>
      </c>
      <c r="L12171">
        <v>1300</v>
      </c>
      <c r="M12171">
        <v>47.026812300000003</v>
      </c>
      <c r="N12171">
        <v>-83.716136500000005</v>
      </c>
      <c r="O12171">
        <v>10515</v>
      </c>
    </row>
    <row r="12172" spans="1:15" x14ac:dyDescent="0.35">
      <c r="A12172">
        <v>-83.800408500000003</v>
      </c>
      <c r="B12172">
        <v>46.725089699999998</v>
      </c>
      <c r="C12172" t="s">
        <v>3680</v>
      </c>
      <c r="D12172">
        <v>2017</v>
      </c>
      <c r="E12172" t="s">
        <v>16</v>
      </c>
      <c r="H12172" t="s">
        <v>4218</v>
      </c>
      <c r="I12172" t="s">
        <v>4219</v>
      </c>
      <c r="J12172" t="s">
        <v>4220</v>
      </c>
      <c r="K12172" t="s">
        <v>20</v>
      </c>
      <c r="L12172">
        <v>450</v>
      </c>
      <c r="M12172">
        <v>46.725089699999998</v>
      </c>
      <c r="N12172">
        <v>-83.800408500000003</v>
      </c>
      <c r="O12172">
        <v>10516</v>
      </c>
    </row>
    <row r="12173" spans="1:15" x14ac:dyDescent="0.35">
      <c r="A12173">
        <v>-82.767113800000004</v>
      </c>
      <c r="B12173">
        <v>46.606951299999999</v>
      </c>
      <c r="C12173" t="s">
        <v>3680</v>
      </c>
      <c r="D12173">
        <v>2017</v>
      </c>
      <c r="E12173" t="s">
        <v>16</v>
      </c>
      <c r="H12173" t="s">
        <v>4265</v>
      </c>
      <c r="I12173" t="s">
        <v>4266</v>
      </c>
      <c r="J12173" t="s">
        <v>3694</v>
      </c>
      <c r="K12173" t="s">
        <v>20</v>
      </c>
      <c r="L12173">
        <v>250</v>
      </c>
      <c r="M12173">
        <v>46.606951299999999</v>
      </c>
      <c r="N12173">
        <v>-82.767113800000004</v>
      </c>
      <c r="O12173">
        <v>10517</v>
      </c>
    </row>
    <row r="12174" spans="1:15" x14ac:dyDescent="0.35">
      <c r="A12174">
        <v>-84.590248900000006</v>
      </c>
      <c r="B12174">
        <v>47.204665499999997</v>
      </c>
      <c r="C12174" t="s">
        <v>3680</v>
      </c>
      <c r="D12174">
        <v>2017</v>
      </c>
      <c r="E12174" t="s">
        <v>16</v>
      </c>
      <c r="H12174" t="s">
        <v>3972</v>
      </c>
      <c r="I12174" t="s">
        <v>3973</v>
      </c>
      <c r="J12174" t="s">
        <v>3787</v>
      </c>
      <c r="K12174" t="s">
        <v>20</v>
      </c>
      <c r="L12174">
        <v>500</v>
      </c>
      <c r="M12174">
        <v>47.204665499999997</v>
      </c>
      <c r="N12174">
        <v>-84.590248900000006</v>
      </c>
      <c r="O12174">
        <v>10518</v>
      </c>
    </row>
    <row r="12175" spans="1:15" x14ac:dyDescent="0.35">
      <c r="A12175">
        <v>-83.457760199999996</v>
      </c>
      <c r="B12175">
        <v>46.586270499999998</v>
      </c>
      <c r="C12175" t="s">
        <v>3680</v>
      </c>
      <c r="D12175">
        <v>2017</v>
      </c>
      <c r="E12175" t="s">
        <v>16</v>
      </c>
      <c r="H12175" t="s">
        <v>4211</v>
      </c>
      <c r="I12175" t="s">
        <v>4212</v>
      </c>
      <c r="J12175" t="s">
        <v>3723</v>
      </c>
      <c r="K12175" t="s">
        <v>20</v>
      </c>
      <c r="L12175">
        <v>250</v>
      </c>
      <c r="M12175">
        <v>46.586270499999998</v>
      </c>
      <c r="N12175">
        <v>-83.457760199999996</v>
      </c>
      <c r="O12175">
        <v>10519</v>
      </c>
    </row>
    <row r="12176" spans="1:15" x14ac:dyDescent="0.35">
      <c r="A12176">
        <v>-83.199842599999997</v>
      </c>
      <c r="B12176">
        <v>46.632022399999997</v>
      </c>
      <c r="C12176" t="s">
        <v>3680</v>
      </c>
      <c r="D12176">
        <v>2017</v>
      </c>
      <c r="E12176" t="s">
        <v>16</v>
      </c>
      <c r="H12176" t="s">
        <v>4801</v>
      </c>
      <c r="I12176" t="s">
        <v>4802</v>
      </c>
      <c r="J12176" t="s">
        <v>4012</v>
      </c>
      <c r="K12176" t="s">
        <v>20</v>
      </c>
      <c r="L12176">
        <v>150</v>
      </c>
      <c r="M12176">
        <v>46.632022399999997</v>
      </c>
      <c r="N12176">
        <v>-83.199842599999997</v>
      </c>
      <c r="O12176">
        <v>10520</v>
      </c>
    </row>
    <row r="12177" spans="1:15" x14ac:dyDescent="0.35">
      <c r="A12177">
        <v>-82.633569399999999</v>
      </c>
      <c r="B12177">
        <v>46.612718000000001</v>
      </c>
      <c r="C12177" t="s">
        <v>3680</v>
      </c>
      <c r="D12177">
        <v>2017</v>
      </c>
      <c r="E12177" t="s">
        <v>16</v>
      </c>
      <c r="H12177" t="s">
        <v>4443</v>
      </c>
      <c r="I12177" t="s">
        <v>4444</v>
      </c>
      <c r="J12177" t="s">
        <v>3931</v>
      </c>
      <c r="K12177" t="s">
        <v>20</v>
      </c>
      <c r="L12177">
        <v>300</v>
      </c>
      <c r="M12177">
        <v>46.612718000000001</v>
      </c>
      <c r="N12177">
        <v>-82.633569399999999</v>
      </c>
      <c r="O12177">
        <v>10521</v>
      </c>
    </row>
    <row r="12178" spans="1:15" x14ac:dyDescent="0.35">
      <c r="A12178">
        <v>-82.713227000000003</v>
      </c>
      <c r="B12178">
        <v>46.529654600000001</v>
      </c>
      <c r="C12178" t="s">
        <v>3680</v>
      </c>
      <c r="D12178">
        <v>2017</v>
      </c>
      <c r="E12178" t="s">
        <v>16</v>
      </c>
      <c r="H12178" t="s">
        <v>3695</v>
      </c>
      <c r="I12178" t="s">
        <v>3696</v>
      </c>
      <c r="J12178" t="s">
        <v>3689</v>
      </c>
      <c r="K12178" t="s">
        <v>20</v>
      </c>
      <c r="L12178">
        <v>300</v>
      </c>
      <c r="M12178">
        <v>46.529654600000001</v>
      </c>
      <c r="N12178">
        <v>-82.713227000000003</v>
      </c>
      <c r="O12178">
        <v>10523</v>
      </c>
    </row>
    <row r="12179" spans="1:15" x14ac:dyDescent="0.35">
      <c r="A12179">
        <v>-83.149176900000001</v>
      </c>
      <c r="B12179">
        <v>46.632413200000002</v>
      </c>
      <c r="C12179" t="s">
        <v>3680</v>
      </c>
      <c r="D12179">
        <v>2017</v>
      </c>
      <c r="E12179" t="s">
        <v>16</v>
      </c>
      <c r="H12179" t="s">
        <v>4451</v>
      </c>
      <c r="I12179" t="s">
        <v>4452</v>
      </c>
      <c r="J12179" t="s">
        <v>4012</v>
      </c>
      <c r="K12179" t="s">
        <v>20</v>
      </c>
      <c r="L12179">
        <v>350</v>
      </c>
      <c r="M12179">
        <v>46.632413200000002</v>
      </c>
      <c r="N12179">
        <v>-83.149176900000001</v>
      </c>
      <c r="O12179">
        <v>10524</v>
      </c>
    </row>
    <row r="12180" spans="1:15" x14ac:dyDescent="0.35">
      <c r="A12180">
        <v>-83.133368599999997</v>
      </c>
      <c r="B12180">
        <v>46.635981700000002</v>
      </c>
      <c r="C12180" t="s">
        <v>3680</v>
      </c>
      <c r="D12180">
        <v>2017</v>
      </c>
      <c r="E12180" t="s">
        <v>16</v>
      </c>
      <c r="H12180" t="s">
        <v>681</v>
      </c>
      <c r="I12180" t="s">
        <v>4803</v>
      </c>
      <c r="J12180" t="s">
        <v>4012</v>
      </c>
      <c r="K12180" t="s">
        <v>20</v>
      </c>
      <c r="L12180">
        <v>250</v>
      </c>
      <c r="M12180">
        <v>46.635981700000002</v>
      </c>
      <c r="N12180">
        <v>-83.133368599999997</v>
      </c>
      <c r="O12180">
        <v>10525</v>
      </c>
    </row>
    <row r="12181" spans="1:15" x14ac:dyDescent="0.35">
      <c r="A12181">
        <v>-83.032215500000007</v>
      </c>
      <c r="B12181">
        <v>46.654613699999999</v>
      </c>
      <c r="C12181" t="s">
        <v>3680</v>
      </c>
      <c r="D12181">
        <v>2017</v>
      </c>
      <c r="E12181" t="s">
        <v>16</v>
      </c>
      <c r="H12181" t="s">
        <v>4804</v>
      </c>
      <c r="I12181" t="s">
        <v>4805</v>
      </c>
      <c r="J12181" t="s">
        <v>3701</v>
      </c>
      <c r="K12181" t="s">
        <v>20</v>
      </c>
      <c r="L12181">
        <v>250</v>
      </c>
      <c r="M12181">
        <v>46.654613699999999</v>
      </c>
      <c r="N12181">
        <v>-83.032215500000007</v>
      </c>
      <c r="O12181">
        <v>10526</v>
      </c>
    </row>
    <row r="12182" spans="1:15" x14ac:dyDescent="0.35">
      <c r="A12182">
        <v>-82.793586700000006</v>
      </c>
      <c r="B12182">
        <v>46.562132099999999</v>
      </c>
      <c r="C12182" t="s">
        <v>3680</v>
      </c>
      <c r="D12182">
        <v>2017</v>
      </c>
      <c r="E12182" t="s">
        <v>16</v>
      </c>
      <c r="H12182" t="s">
        <v>4429</v>
      </c>
      <c r="I12182" t="s">
        <v>4430</v>
      </c>
      <c r="J12182" t="s">
        <v>3694</v>
      </c>
      <c r="K12182" t="s">
        <v>20</v>
      </c>
      <c r="L12182">
        <v>300</v>
      </c>
      <c r="M12182">
        <v>46.562132099999999</v>
      </c>
      <c r="N12182">
        <v>-82.793586700000006</v>
      </c>
      <c r="O12182">
        <v>10527</v>
      </c>
    </row>
    <row r="12183" spans="1:15" x14ac:dyDescent="0.35">
      <c r="A12183">
        <v>-82.899410799999998</v>
      </c>
      <c r="B12183">
        <v>46.550497800000002</v>
      </c>
      <c r="C12183" t="s">
        <v>3680</v>
      </c>
      <c r="D12183">
        <v>2017</v>
      </c>
      <c r="E12183" t="s">
        <v>16</v>
      </c>
      <c r="H12183" t="s">
        <v>3302</v>
      </c>
      <c r="I12183" t="s">
        <v>3697</v>
      </c>
      <c r="J12183" t="s">
        <v>3698</v>
      </c>
      <c r="K12183" t="s">
        <v>20</v>
      </c>
      <c r="L12183">
        <v>400</v>
      </c>
      <c r="M12183">
        <v>46.550497800000002</v>
      </c>
      <c r="N12183">
        <v>-82.899410799999998</v>
      </c>
      <c r="O12183">
        <v>10528</v>
      </c>
    </row>
    <row r="12184" spans="1:15" x14ac:dyDescent="0.35">
      <c r="A12184">
        <v>-83.694192599999994</v>
      </c>
      <c r="B12184">
        <v>47.139825199999997</v>
      </c>
      <c r="C12184" t="s">
        <v>3680</v>
      </c>
      <c r="D12184">
        <v>2017</v>
      </c>
      <c r="E12184" t="s">
        <v>16</v>
      </c>
      <c r="H12184" t="s">
        <v>4231</v>
      </c>
      <c r="I12184" t="s">
        <v>4232</v>
      </c>
      <c r="J12184" t="s">
        <v>4233</v>
      </c>
      <c r="K12184" t="s">
        <v>20</v>
      </c>
      <c r="L12184">
        <v>350</v>
      </c>
      <c r="M12184">
        <v>47.139825199999997</v>
      </c>
      <c r="N12184">
        <v>-83.694192599999994</v>
      </c>
      <c r="O12184">
        <v>10529</v>
      </c>
    </row>
    <row r="12185" spans="1:15" x14ac:dyDescent="0.35">
      <c r="A12185">
        <v>-82.455490400000002</v>
      </c>
      <c r="B12185">
        <v>46.4000293</v>
      </c>
      <c r="C12185" t="s">
        <v>3680</v>
      </c>
      <c r="D12185">
        <v>2017</v>
      </c>
      <c r="E12185" t="s">
        <v>16</v>
      </c>
      <c r="H12185" t="s">
        <v>4445</v>
      </c>
      <c r="I12185" t="s">
        <v>4446</v>
      </c>
      <c r="J12185" t="s">
        <v>3762</v>
      </c>
      <c r="K12185" t="s">
        <v>20</v>
      </c>
      <c r="L12185">
        <v>150</v>
      </c>
      <c r="M12185">
        <v>46.4000293</v>
      </c>
      <c r="N12185">
        <v>-82.455490400000002</v>
      </c>
      <c r="O12185">
        <v>10530</v>
      </c>
    </row>
    <row r="12186" spans="1:15" x14ac:dyDescent="0.35">
      <c r="A12186">
        <v>-83.795193100000006</v>
      </c>
      <c r="B12186">
        <v>47.053706499999997</v>
      </c>
      <c r="C12186" t="s">
        <v>3680</v>
      </c>
      <c r="D12186">
        <v>2017</v>
      </c>
      <c r="E12186" t="s">
        <v>16</v>
      </c>
      <c r="H12186" t="s">
        <v>4433</v>
      </c>
      <c r="I12186" t="s">
        <v>4434</v>
      </c>
      <c r="J12186" t="s">
        <v>4123</v>
      </c>
      <c r="K12186" t="s">
        <v>20</v>
      </c>
      <c r="L12186">
        <v>1000</v>
      </c>
      <c r="M12186">
        <v>47.053706499999997</v>
      </c>
      <c r="N12186">
        <v>-83.795193100000006</v>
      </c>
      <c r="O12186">
        <v>10531</v>
      </c>
    </row>
    <row r="12187" spans="1:15" x14ac:dyDescent="0.35">
      <c r="A12187">
        <v>-83.149015500000004</v>
      </c>
      <c r="B12187">
        <v>46.627271200000003</v>
      </c>
      <c r="C12187" t="s">
        <v>3680</v>
      </c>
      <c r="D12187">
        <v>2017</v>
      </c>
      <c r="E12187" t="s">
        <v>16</v>
      </c>
      <c r="H12187" t="s">
        <v>4111</v>
      </c>
      <c r="I12187" t="s">
        <v>4112</v>
      </c>
      <c r="J12187" t="s">
        <v>4012</v>
      </c>
      <c r="K12187" t="s">
        <v>20</v>
      </c>
      <c r="L12187">
        <v>250</v>
      </c>
      <c r="M12187">
        <v>46.627271200000003</v>
      </c>
      <c r="N12187">
        <v>-83.149015500000004</v>
      </c>
      <c r="O12187">
        <v>10532</v>
      </c>
    </row>
    <row r="12188" spans="1:15" x14ac:dyDescent="0.35">
      <c r="A12188">
        <v>-83.495037400000001</v>
      </c>
      <c r="B12188">
        <v>46.593563000000003</v>
      </c>
      <c r="C12188" t="s">
        <v>3680</v>
      </c>
      <c r="D12188">
        <v>2017</v>
      </c>
      <c r="E12188" t="s">
        <v>16</v>
      </c>
      <c r="H12188" t="s">
        <v>4142</v>
      </c>
      <c r="I12188" t="s">
        <v>4143</v>
      </c>
      <c r="J12188" t="s">
        <v>3967</v>
      </c>
      <c r="K12188" t="s">
        <v>20</v>
      </c>
      <c r="L12188">
        <v>200</v>
      </c>
      <c r="M12188">
        <v>46.593563000000003</v>
      </c>
      <c r="N12188">
        <v>-83.495037400000001</v>
      </c>
      <c r="O12188">
        <v>10533</v>
      </c>
    </row>
    <row r="12189" spans="1:15" x14ac:dyDescent="0.35">
      <c r="A12189">
        <v>-84.530359099999998</v>
      </c>
      <c r="B12189">
        <v>47.186290999999997</v>
      </c>
      <c r="C12189" t="s">
        <v>3680</v>
      </c>
      <c r="D12189">
        <v>2017</v>
      </c>
      <c r="E12189" t="s">
        <v>16</v>
      </c>
      <c r="H12189" t="s">
        <v>4113</v>
      </c>
      <c r="I12189" t="s">
        <v>4114</v>
      </c>
      <c r="J12189" t="s">
        <v>3787</v>
      </c>
      <c r="K12189" t="s">
        <v>20</v>
      </c>
      <c r="L12189">
        <v>500</v>
      </c>
      <c r="M12189">
        <v>47.186290999999997</v>
      </c>
      <c r="N12189">
        <v>-84.530359099999998</v>
      </c>
      <c r="O12189">
        <v>10534</v>
      </c>
    </row>
    <row r="12190" spans="1:15" x14ac:dyDescent="0.35">
      <c r="A12190">
        <v>-82.907186499999995</v>
      </c>
      <c r="B12190">
        <v>46.909965300000003</v>
      </c>
      <c r="C12190" t="s">
        <v>3680</v>
      </c>
      <c r="D12190">
        <v>2017</v>
      </c>
      <c r="E12190" t="s">
        <v>16</v>
      </c>
      <c r="H12190" t="s">
        <v>3702</v>
      </c>
      <c r="I12190" t="s">
        <v>3703</v>
      </c>
      <c r="J12190" t="s">
        <v>3704</v>
      </c>
      <c r="K12190" t="s">
        <v>20</v>
      </c>
      <c r="L12190">
        <v>600</v>
      </c>
      <c r="M12190">
        <v>46.909965300000003</v>
      </c>
      <c r="N12190">
        <v>-82.907186499999995</v>
      </c>
      <c r="O12190">
        <v>10535</v>
      </c>
    </row>
    <row r="12191" spans="1:15" x14ac:dyDescent="0.35">
      <c r="A12191">
        <v>-82.901436500000003</v>
      </c>
      <c r="B12191">
        <v>46.914470899999998</v>
      </c>
      <c r="C12191" t="s">
        <v>3680</v>
      </c>
      <c r="D12191">
        <v>2017</v>
      </c>
      <c r="E12191" t="s">
        <v>16</v>
      </c>
      <c r="H12191" t="s">
        <v>3712</v>
      </c>
      <c r="I12191" t="s">
        <v>3713</v>
      </c>
      <c r="J12191" t="s">
        <v>3704</v>
      </c>
      <c r="K12191" t="s">
        <v>20</v>
      </c>
      <c r="L12191">
        <v>450</v>
      </c>
      <c r="M12191">
        <v>46.914470899999998</v>
      </c>
      <c r="N12191">
        <v>-82.901436500000003</v>
      </c>
      <c r="O12191">
        <v>10536</v>
      </c>
    </row>
    <row r="12192" spans="1:15" x14ac:dyDescent="0.35">
      <c r="A12192">
        <v>-84.4892124</v>
      </c>
      <c r="B12192">
        <v>47.107101200000002</v>
      </c>
      <c r="C12192" t="s">
        <v>3680</v>
      </c>
      <c r="D12192">
        <v>2017</v>
      </c>
      <c r="E12192" t="s">
        <v>16</v>
      </c>
      <c r="H12192" t="s">
        <v>4216</v>
      </c>
      <c r="I12192" t="s">
        <v>4217</v>
      </c>
      <c r="J12192" t="s">
        <v>3941</v>
      </c>
      <c r="K12192" t="s">
        <v>20</v>
      </c>
      <c r="L12192">
        <v>300</v>
      </c>
      <c r="M12192">
        <v>47.107101200000002</v>
      </c>
      <c r="N12192">
        <v>-84.4892124</v>
      </c>
      <c r="O12192">
        <v>10537</v>
      </c>
    </row>
    <row r="12193" spans="1:15" x14ac:dyDescent="0.35">
      <c r="A12193">
        <v>-82.556457199999997</v>
      </c>
      <c r="B12193">
        <v>46.336598899999998</v>
      </c>
      <c r="C12193" t="s">
        <v>3680</v>
      </c>
      <c r="D12193">
        <v>2017</v>
      </c>
      <c r="E12193" t="s">
        <v>16</v>
      </c>
      <c r="H12193" t="s">
        <v>4168</v>
      </c>
      <c r="I12193" t="s">
        <v>4169</v>
      </c>
      <c r="J12193" t="s">
        <v>3683</v>
      </c>
      <c r="K12193" t="s">
        <v>20</v>
      </c>
      <c r="L12193">
        <v>200</v>
      </c>
      <c r="M12193">
        <v>46.336598899999998</v>
      </c>
      <c r="N12193">
        <v>-82.556457199999997</v>
      </c>
      <c r="O12193">
        <v>10538</v>
      </c>
    </row>
    <row r="12194" spans="1:15" x14ac:dyDescent="0.35">
      <c r="A12194">
        <v>-82.557577300000005</v>
      </c>
      <c r="B12194">
        <v>46.330283600000001</v>
      </c>
      <c r="C12194" t="s">
        <v>3680</v>
      </c>
      <c r="D12194">
        <v>2017</v>
      </c>
      <c r="E12194" t="s">
        <v>16</v>
      </c>
      <c r="H12194" t="s">
        <v>3681</v>
      </c>
      <c r="I12194" t="s">
        <v>3682</v>
      </c>
      <c r="J12194" t="s">
        <v>3683</v>
      </c>
      <c r="K12194" t="s">
        <v>20</v>
      </c>
      <c r="L12194">
        <v>700</v>
      </c>
      <c r="M12194">
        <v>46.330283600000001</v>
      </c>
      <c r="N12194">
        <v>-82.557577300000005</v>
      </c>
      <c r="O12194">
        <v>10539</v>
      </c>
    </row>
    <row r="12195" spans="1:15" x14ac:dyDescent="0.35">
      <c r="A12195">
        <v>-82.580465099999998</v>
      </c>
      <c r="B12195">
        <v>46.272368999999998</v>
      </c>
      <c r="C12195" t="s">
        <v>3680</v>
      </c>
      <c r="D12195">
        <v>2017</v>
      </c>
      <c r="E12195" t="s">
        <v>16</v>
      </c>
      <c r="H12195" t="s">
        <v>4349</v>
      </c>
      <c r="I12195" t="s">
        <v>4350</v>
      </c>
      <c r="J12195" t="s">
        <v>4351</v>
      </c>
      <c r="K12195" t="s">
        <v>20</v>
      </c>
      <c r="L12195">
        <v>300</v>
      </c>
      <c r="M12195">
        <v>46.272368999999998</v>
      </c>
      <c r="N12195">
        <v>-82.580465099999998</v>
      </c>
      <c r="O12195">
        <v>10540</v>
      </c>
    </row>
    <row r="12196" spans="1:15" x14ac:dyDescent="0.35">
      <c r="A12196">
        <v>-82.684934600000005</v>
      </c>
      <c r="B12196">
        <v>46.496055900000002</v>
      </c>
      <c r="C12196" t="s">
        <v>3680</v>
      </c>
      <c r="D12196">
        <v>2017</v>
      </c>
      <c r="E12196" t="s">
        <v>16</v>
      </c>
      <c r="H12196" t="s">
        <v>4297</v>
      </c>
      <c r="I12196" t="s">
        <v>4298</v>
      </c>
      <c r="J12196" t="s">
        <v>3707</v>
      </c>
      <c r="K12196" t="s">
        <v>20</v>
      </c>
      <c r="L12196">
        <v>250</v>
      </c>
      <c r="M12196">
        <v>46.496055900000002</v>
      </c>
      <c r="N12196">
        <v>-82.684934600000005</v>
      </c>
      <c r="O12196">
        <v>10541</v>
      </c>
    </row>
    <row r="12197" spans="1:15" x14ac:dyDescent="0.35">
      <c r="A12197">
        <v>-83.923560300000005</v>
      </c>
      <c r="B12197">
        <v>47.113495399999998</v>
      </c>
      <c r="C12197" t="s">
        <v>3680</v>
      </c>
      <c r="D12197">
        <v>2017</v>
      </c>
      <c r="E12197" t="s">
        <v>16</v>
      </c>
      <c r="H12197" t="s">
        <v>4223</v>
      </c>
      <c r="I12197" t="s">
        <v>4224</v>
      </c>
      <c r="J12197" t="s">
        <v>4215</v>
      </c>
      <c r="K12197" t="s">
        <v>20</v>
      </c>
      <c r="L12197">
        <v>700</v>
      </c>
      <c r="M12197">
        <v>47.113495399999998</v>
      </c>
      <c r="N12197">
        <v>-83.923560300000005</v>
      </c>
      <c r="O12197">
        <v>10542</v>
      </c>
    </row>
    <row r="12198" spans="1:15" x14ac:dyDescent="0.35">
      <c r="A12198">
        <v>-83.361879299999998</v>
      </c>
      <c r="B12198">
        <v>46.782686200000001</v>
      </c>
      <c r="C12198" t="s">
        <v>3680</v>
      </c>
      <c r="D12198">
        <v>2017</v>
      </c>
      <c r="E12198" t="s">
        <v>16</v>
      </c>
      <c r="H12198" t="s">
        <v>4263</v>
      </c>
      <c r="I12198" t="s">
        <v>4264</v>
      </c>
      <c r="J12198" t="s">
        <v>4139</v>
      </c>
      <c r="K12198" t="s">
        <v>20</v>
      </c>
      <c r="L12198">
        <v>710</v>
      </c>
      <c r="M12198">
        <v>46.782686200000001</v>
      </c>
      <c r="N12198">
        <v>-83.361879299999998</v>
      </c>
      <c r="O12198">
        <v>10543</v>
      </c>
    </row>
    <row r="12199" spans="1:15" x14ac:dyDescent="0.35">
      <c r="A12199">
        <v>-83.937100999999998</v>
      </c>
      <c r="B12199">
        <v>47.096049299999997</v>
      </c>
      <c r="C12199" t="s">
        <v>3680</v>
      </c>
      <c r="D12199">
        <v>2017</v>
      </c>
      <c r="E12199" t="s">
        <v>16</v>
      </c>
      <c r="H12199" t="s">
        <v>4213</v>
      </c>
      <c r="I12199" t="s">
        <v>4214</v>
      </c>
      <c r="J12199" t="s">
        <v>4215</v>
      </c>
      <c r="K12199" t="s">
        <v>20</v>
      </c>
      <c r="L12199">
        <v>375</v>
      </c>
      <c r="M12199">
        <v>47.096049299999997</v>
      </c>
      <c r="N12199">
        <v>-83.937100999999998</v>
      </c>
      <c r="O12199">
        <v>10544</v>
      </c>
    </row>
    <row r="12200" spans="1:15" x14ac:dyDescent="0.35">
      <c r="A12200">
        <v>-83.085543200000004</v>
      </c>
      <c r="B12200">
        <v>46.704473499999999</v>
      </c>
      <c r="C12200" t="s">
        <v>3680</v>
      </c>
      <c r="D12200">
        <v>2017</v>
      </c>
      <c r="E12200" t="s">
        <v>16</v>
      </c>
      <c r="H12200" t="s">
        <v>4449</v>
      </c>
      <c r="I12200" t="s">
        <v>4450</v>
      </c>
      <c r="J12200" t="s">
        <v>4012</v>
      </c>
      <c r="K12200" t="s">
        <v>20</v>
      </c>
      <c r="L12200">
        <v>350</v>
      </c>
      <c r="M12200">
        <v>46.704473499999999</v>
      </c>
      <c r="N12200">
        <v>-83.085543200000004</v>
      </c>
      <c r="O12200">
        <v>10545</v>
      </c>
    </row>
    <row r="12201" spans="1:15" x14ac:dyDescent="0.35">
      <c r="A12201">
        <v>-83.018945900000006</v>
      </c>
      <c r="B12201">
        <v>46.826151500000002</v>
      </c>
      <c r="C12201" t="s">
        <v>3680</v>
      </c>
      <c r="D12201">
        <v>2017</v>
      </c>
      <c r="E12201" t="s">
        <v>16</v>
      </c>
      <c r="H12201" t="s">
        <v>4310</v>
      </c>
      <c r="I12201" t="s">
        <v>4311</v>
      </c>
      <c r="J12201" t="s">
        <v>3959</v>
      </c>
      <c r="K12201" t="s">
        <v>20</v>
      </c>
      <c r="L12201">
        <v>287</v>
      </c>
      <c r="M12201">
        <v>46.826151500000002</v>
      </c>
      <c r="N12201">
        <v>-83.018945900000006</v>
      </c>
      <c r="O12201">
        <v>10546</v>
      </c>
    </row>
    <row r="12202" spans="1:15" x14ac:dyDescent="0.35">
      <c r="A12202">
        <v>-83.015250399999999</v>
      </c>
      <c r="B12202">
        <v>46.832516300000002</v>
      </c>
      <c r="C12202" t="s">
        <v>3680</v>
      </c>
      <c r="D12202">
        <v>2017</v>
      </c>
      <c r="E12202" t="s">
        <v>16</v>
      </c>
      <c r="H12202" t="s">
        <v>4291</v>
      </c>
      <c r="I12202" t="s">
        <v>4292</v>
      </c>
      <c r="J12202" t="s">
        <v>3959</v>
      </c>
      <c r="K12202" t="s">
        <v>20</v>
      </c>
      <c r="L12202">
        <v>387</v>
      </c>
      <c r="M12202">
        <v>46.832516300000002</v>
      </c>
      <c r="N12202">
        <v>-83.015250399999999</v>
      </c>
      <c r="O12202">
        <v>10547</v>
      </c>
    </row>
    <row r="12203" spans="1:15" x14ac:dyDescent="0.35">
      <c r="A12203">
        <v>-82.727621099999993</v>
      </c>
      <c r="B12203">
        <v>46.5312378</v>
      </c>
      <c r="C12203" t="s">
        <v>3680</v>
      </c>
      <c r="D12203">
        <v>2017</v>
      </c>
      <c r="E12203" t="s">
        <v>16</v>
      </c>
      <c r="H12203" t="s">
        <v>3690</v>
      </c>
      <c r="I12203" t="s">
        <v>3691</v>
      </c>
      <c r="J12203" t="s">
        <v>3689</v>
      </c>
      <c r="K12203" t="s">
        <v>20</v>
      </c>
      <c r="L12203">
        <v>300</v>
      </c>
      <c r="M12203">
        <v>46.5312378</v>
      </c>
      <c r="N12203">
        <v>-82.727621099999993</v>
      </c>
      <c r="O12203">
        <v>10548</v>
      </c>
    </row>
    <row r="12204" spans="1:15" x14ac:dyDescent="0.35">
      <c r="A12204">
        <v>-82.581783900000005</v>
      </c>
      <c r="B12204">
        <v>46.358751599999998</v>
      </c>
      <c r="C12204" t="s">
        <v>3680</v>
      </c>
      <c r="D12204">
        <v>2017</v>
      </c>
      <c r="E12204" t="s">
        <v>16</v>
      </c>
      <c r="H12204" t="s">
        <v>4240</v>
      </c>
      <c r="I12204" t="s">
        <v>4241</v>
      </c>
      <c r="J12204" t="s">
        <v>4022</v>
      </c>
      <c r="K12204" t="s">
        <v>20</v>
      </c>
      <c r="L12204">
        <v>350</v>
      </c>
      <c r="M12204">
        <v>46.358751599999998</v>
      </c>
      <c r="N12204">
        <v>-82.581783900000005</v>
      </c>
      <c r="O12204">
        <v>10549</v>
      </c>
    </row>
    <row r="12205" spans="1:15" x14ac:dyDescent="0.35">
      <c r="A12205">
        <v>-82.851216399999998</v>
      </c>
      <c r="B12205">
        <v>46.863368299999998</v>
      </c>
      <c r="C12205" t="s">
        <v>3680</v>
      </c>
      <c r="D12205">
        <v>2017</v>
      </c>
      <c r="E12205" t="s">
        <v>16</v>
      </c>
      <c r="H12205" t="s">
        <v>3684</v>
      </c>
      <c r="I12205" t="s">
        <v>3685</v>
      </c>
      <c r="J12205" t="s">
        <v>3686</v>
      </c>
      <c r="K12205" t="s">
        <v>20</v>
      </c>
      <c r="L12205">
        <v>600</v>
      </c>
      <c r="M12205">
        <v>46.863368299999998</v>
      </c>
      <c r="N12205">
        <v>-82.851216399999998</v>
      </c>
      <c r="O12205">
        <v>10550</v>
      </c>
    </row>
    <row r="12206" spans="1:15" x14ac:dyDescent="0.35">
      <c r="A12206">
        <v>-83.361879299999998</v>
      </c>
      <c r="B12206">
        <v>46.782686200000001</v>
      </c>
      <c r="C12206" t="s">
        <v>3680</v>
      </c>
      <c r="D12206">
        <v>2017</v>
      </c>
      <c r="E12206" t="s">
        <v>16</v>
      </c>
      <c r="H12206" t="s">
        <v>4263</v>
      </c>
      <c r="I12206" t="s">
        <v>4264</v>
      </c>
      <c r="J12206" t="s">
        <v>4139</v>
      </c>
      <c r="K12206" t="s">
        <v>20</v>
      </c>
      <c r="L12206">
        <v>600</v>
      </c>
      <c r="M12206">
        <v>46.782686200000001</v>
      </c>
      <c r="N12206">
        <v>-83.361879299999998</v>
      </c>
      <c r="O12206">
        <v>10551</v>
      </c>
    </row>
    <row r="12207" spans="1:15" x14ac:dyDescent="0.35">
      <c r="A12207">
        <v>-82.792226099999993</v>
      </c>
      <c r="B12207">
        <v>46.552742299999998</v>
      </c>
      <c r="C12207" t="s">
        <v>3680</v>
      </c>
      <c r="D12207">
        <v>2017</v>
      </c>
      <c r="E12207" t="s">
        <v>16</v>
      </c>
      <c r="H12207" t="s">
        <v>3692</v>
      </c>
      <c r="I12207" t="s">
        <v>3693</v>
      </c>
      <c r="J12207" t="s">
        <v>3694</v>
      </c>
      <c r="K12207" t="s">
        <v>20</v>
      </c>
      <c r="L12207">
        <v>150</v>
      </c>
      <c r="M12207">
        <v>46.552742299999998</v>
      </c>
      <c r="N12207">
        <v>-82.792226099999993</v>
      </c>
      <c r="O12207">
        <v>10552</v>
      </c>
    </row>
    <row r="12208" spans="1:15" x14ac:dyDescent="0.35">
      <c r="A12208">
        <v>-82.898544200000003</v>
      </c>
      <c r="B12208">
        <v>46.758017299999999</v>
      </c>
      <c r="C12208" t="s">
        <v>3680</v>
      </c>
      <c r="D12208">
        <v>2017</v>
      </c>
      <c r="E12208" t="s">
        <v>16</v>
      </c>
      <c r="H12208" t="s">
        <v>3408</v>
      </c>
      <c r="I12208" t="s">
        <v>4166</v>
      </c>
      <c r="J12208" t="s">
        <v>4167</v>
      </c>
      <c r="K12208" t="s">
        <v>20</v>
      </c>
      <c r="L12208">
        <v>1200</v>
      </c>
      <c r="M12208">
        <v>46.758017299999999</v>
      </c>
      <c r="N12208">
        <v>-82.898544200000003</v>
      </c>
      <c r="O12208">
        <v>10553</v>
      </c>
    </row>
    <row r="12209" spans="1:15" x14ac:dyDescent="0.35">
      <c r="A12209">
        <v>-84.160217900000006</v>
      </c>
      <c r="B12209">
        <v>46.674622200000002</v>
      </c>
      <c r="C12209" t="s">
        <v>3680</v>
      </c>
      <c r="D12209">
        <v>2017</v>
      </c>
      <c r="E12209" t="s">
        <v>16</v>
      </c>
      <c r="H12209" t="s">
        <v>3953</v>
      </c>
      <c r="I12209" t="s">
        <v>3954</v>
      </c>
      <c r="J12209" t="s">
        <v>3735</v>
      </c>
      <c r="K12209" t="s">
        <v>20</v>
      </c>
      <c r="L12209">
        <v>300</v>
      </c>
      <c r="M12209">
        <v>46.674622200000002</v>
      </c>
      <c r="N12209">
        <v>-84.160217900000006</v>
      </c>
      <c r="O12209">
        <v>10554</v>
      </c>
    </row>
    <row r="12210" spans="1:15" x14ac:dyDescent="0.35">
      <c r="A12210">
        <v>-83.283111099999999</v>
      </c>
      <c r="B12210">
        <v>46.778885699999996</v>
      </c>
      <c r="C12210" t="s">
        <v>3680</v>
      </c>
      <c r="D12210">
        <v>2017</v>
      </c>
      <c r="E12210" t="s">
        <v>16</v>
      </c>
      <c r="H12210" t="s">
        <v>4162</v>
      </c>
      <c r="I12210" t="s">
        <v>4163</v>
      </c>
      <c r="J12210" t="s">
        <v>4108</v>
      </c>
      <c r="K12210" t="s">
        <v>20</v>
      </c>
      <c r="L12210">
        <v>1300</v>
      </c>
      <c r="M12210">
        <v>46.778885699999996</v>
      </c>
      <c r="N12210">
        <v>-83.283111099999999</v>
      </c>
      <c r="O12210">
        <v>10555</v>
      </c>
    </row>
    <row r="12211" spans="1:15" x14ac:dyDescent="0.35">
      <c r="A12211">
        <v>-82.747582399999999</v>
      </c>
      <c r="B12211">
        <v>46.568103000000001</v>
      </c>
      <c r="C12211" t="s">
        <v>3680</v>
      </c>
      <c r="D12211">
        <v>2017</v>
      </c>
      <c r="E12211" t="s">
        <v>16</v>
      </c>
      <c r="H12211" t="s">
        <v>4225</v>
      </c>
      <c r="I12211" t="s">
        <v>4226</v>
      </c>
      <c r="J12211" t="s">
        <v>3694</v>
      </c>
      <c r="K12211" t="s">
        <v>20</v>
      </c>
      <c r="L12211">
        <v>200</v>
      </c>
      <c r="M12211">
        <v>46.568103000000001</v>
      </c>
      <c r="N12211">
        <v>-82.747582399999999</v>
      </c>
      <c r="O12211">
        <v>10556</v>
      </c>
    </row>
    <row r="12212" spans="1:15" x14ac:dyDescent="0.35">
      <c r="A12212">
        <v>-82.9031655</v>
      </c>
      <c r="B12212">
        <v>46.554277999999996</v>
      </c>
      <c r="C12212" t="s">
        <v>3680</v>
      </c>
      <c r="D12212">
        <v>2017</v>
      </c>
      <c r="E12212" t="s">
        <v>16</v>
      </c>
      <c r="H12212" t="s">
        <v>4164</v>
      </c>
      <c r="I12212" t="s">
        <v>4165</v>
      </c>
      <c r="J12212" t="s">
        <v>3698</v>
      </c>
      <c r="K12212" t="s">
        <v>20</v>
      </c>
      <c r="L12212">
        <v>350</v>
      </c>
      <c r="M12212">
        <v>46.554277999999996</v>
      </c>
      <c r="N12212">
        <v>-82.9031655</v>
      </c>
      <c r="O12212">
        <v>10557</v>
      </c>
    </row>
    <row r="12213" spans="1:15" x14ac:dyDescent="0.35">
      <c r="A12213">
        <v>-84.586046300000007</v>
      </c>
      <c r="B12213">
        <v>47.209976400000002</v>
      </c>
      <c r="C12213" t="s">
        <v>3680</v>
      </c>
      <c r="D12213">
        <v>2017</v>
      </c>
      <c r="E12213" t="s">
        <v>16</v>
      </c>
      <c r="H12213" t="s">
        <v>4115</v>
      </c>
      <c r="I12213" t="s">
        <v>4116</v>
      </c>
      <c r="J12213" t="s">
        <v>3787</v>
      </c>
      <c r="K12213" t="s">
        <v>20</v>
      </c>
      <c r="L12213">
        <v>300</v>
      </c>
      <c r="M12213">
        <v>47.209976400000002</v>
      </c>
      <c r="N12213">
        <v>-84.586046300000007</v>
      </c>
      <c r="O12213">
        <v>10558</v>
      </c>
    </row>
    <row r="12214" spans="1:15" x14ac:dyDescent="0.35">
      <c r="A12214">
        <v>-84.4892124</v>
      </c>
      <c r="B12214">
        <v>47.107101200000002</v>
      </c>
      <c r="C12214" t="s">
        <v>3680</v>
      </c>
      <c r="D12214">
        <v>2017</v>
      </c>
      <c r="E12214" t="s">
        <v>16</v>
      </c>
      <c r="H12214" t="s">
        <v>4216</v>
      </c>
      <c r="I12214" t="s">
        <v>4217</v>
      </c>
      <c r="J12214" t="s">
        <v>3941</v>
      </c>
      <c r="K12214" t="s">
        <v>20</v>
      </c>
      <c r="L12214">
        <v>400</v>
      </c>
      <c r="M12214">
        <v>47.107101200000002</v>
      </c>
      <c r="N12214">
        <v>-84.4892124</v>
      </c>
      <c r="O12214">
        <v>10559</v>
      </c>
    </row>
    <row r="12215" spans="1:15" x14ac:dyDescent="0.35">
      <c r="A12215">
        <v>-83.269423500000002</v>
      </c>
      <c r="B12215">
        <v>46.858355099999997</v>
      </c>
      <c r="C12215" t="s">
        <v>3680</v>
      </c>
      <c r="D12215">
        <v>2017</v>
      </c>
      <c r="E12215" t="s">
        <v>16</v>
      </c>
      <c r="H12215" t="s">
        <v>4246</v>
      </c>
      <c r="I12215" t="s">
        <v>4247</v>
      </c>
      <c r="J12215" t="s">
        <v>3994</v>
      </c>
      <c r="K12215" t="s">
        <v>20</v>
      </c>
      <c r="L12215">
        <v>300</v>
      </c>
      <c r="M12215">
        <v>46.858355099999997</v>
      </c>
      <c r="N12215">
        <v>-83.269423500000002</v>
      </c>
      <c r="O12215">
        <v>10560</v>
      </c>
    </row>
    <row r="12216" spans="1:15" x14ac:dyDescent="0.35">
      <c r="A12216">
        <v>-83.07</v>
      </c>
      <c r="B12216">
        <v>46.664444400000001</v>
      </c>
      <c r="C12216" t="s">
        <v>3680</v>
      </c>
      <c r="D12216">
        <v>2017</v>
      </c>
      <c r="E12216" t="s">
        <v>16</v>
      </c>
      <c r="H12216" t="s">
        <v>4806</v>
      </c>
      <c r="I12216" t="s">
        <v>4807</v>
      </c>
      <c r="J12216" t="s">
        <v>3701</v>
      </c>
      <c r="K12216" t="s">
        <v>20</v>
      </c>
      <c r="L12216">
        <v>300</v>
      </c>
      <c r="M12216">
        <v>46.664444400000001</v>
      </c>
      <c r="N12216">
        <v>-83.07</v>
      </c>
      <c r="O12216">
        <v>10561</v>
      </c>
    </row>
    <row r="12217" spans="1:15" x14ac:dyDescent="0.35">
      <c r="A12217">
        <v>-83.025000000000006</v>
      </c>
      <c r="B12217">
        <v>46.657499999999999</v>
      </c>
      <c r="C12217" t="s">
        <v>3680</v>
      </c>
      <c r="D12217">
        <v>2017</v>
      </c>
      <c r="E12217" t="s">
        <v>16</v>
      </c>
      <c r="H12217" t="s">
        <v>4808</v>
      </c>
      <c r="I12217" t="s">
        <v>4809</v>
      </c>
      <c r="J12217" t="s">
        <v>3701</v>
      </c>
      <c r="K12217" t="s">
        <v>20</v>
      </c>
      <c r="L12217">
        <v>150</v>
      </c>
      <c r="M12217">
        <v>46.657499999999999</v>
      </c>
      <c r="N12217">
        <v>-83.025000000000006</v>
      </c>
      <c r="O12217">
        <v>10562</v>
      </c>
    </row>
    <row r="12218" spans="1:15" x14ac:dyDescent="0.35">
      <c r="A12218">
        <v>-83.092657000000003</v>
      </c>
      <c r="B12218">
        <v>46.732130599999998</v>
      </c>
      <c r="C12218" t="s">
        <v>3680</v>
      </c>
      <c r="D12218">
        <v>2017</v>
      </c>
      <c r="E12218" t="s">
        <v>16</v>
      </c>
      <c r="H12218" t="s">
        <v>4441</v>
      </c>
      <c r="I12218" t="s">
        <v>4442</v>
      </c>
      <c r="J12218" t="s">
        <v>4004</v>
      </c>
      <c r="K12218" t="s">
        <v>20</v>
      </c>
      <c r="L12218">
        <v>900</v>
      </c>
      <c r="M12218">
        <v>46.732130599999998</v>
      </c>
      <c r="N12218">
        <v>-83.092657000000003</v>
      </c>
      <c r="O12218">
        <v>10563</v>
      </c>
    </row>
    <row r="12219" spans="1:15" x14ac:dyDescent="0.35">
      <c r="A12219">
        <v>-91.346034399999994</v>
      </c>
      <c r="B12219">
        <v>50.312227900000003</v>
      </c>
      <c r="C12219" t="s">
        <v>4485</v>
      </c>
      <c r="D12219">
        <v>2017</v>
      </c>
      <c r="E12219" t="s">
        <v>320</v>
      </c>
      <c r="H12219" t="s">
        <v>4499</v>
      </c>
      <c r="I12219" t="s">
        <v>4500</v>
      </c>
      <c r="K12219" t="s">
        <v>20</v>
      </c>
      <c r="L12219">
        <v>2500</v>
      </c>
      <c r="M12219">
        <v>50.312227900000003</v>
      </c>
      <c r="N12219">
        <v>-91.346034399999994</v>
      </c>
      <c r="O12219">
        <v>10571</v>
      </c>
    </row>
    <row r="12220" spans="1:15" x14ac:dyDescent="0.35">
      <c r="A12220">
        <v>-92.074010999999999</v>
      </c>
      <c r="B12220">
        <v>50.0601269</v>
      </c>
      <c r="C12220" t="s">
        <v>4485</v>
      </c>
      <c r="D12220">
        <v>2017</v>
      </c>
      <c r="E12220" t="s">
        <v>59</v>
      </c>
      <c r="H12220" t="s">
        <v>4501</v>
      </c>
      <c r="I12220" t="s">
        <v>4502</v>
      </c>
      <c r="J12220" t="s">
        <v>4488</v>
      </c>
      <c r="K12220" t="s">
        <v>20</v>
      </c>
      <c r="L12220">
        <v>2000</v>
      </c>
      <c r="M12220">
        <v>50.0601269</v>
      </c>
      <c r="N12220">
        <v>-92.074010999999999</v>
      </c>
      <c r="O12220">
        <v>10574</v>
      </c>
    </row>
    <row r="12221" spans="1:15" x14ac:dyDescent="0.35">
      <c r="A12221">
        <v>-81.434395499999994</v>
      </c>
      <c r="B12221">
        <v>46.575414500000001</v>
      </c>
      <c r="C12221" t="s">
        <v>4537</v>
      </c>
      <c r="D12221">
        <v>2017</v>
      </c>
      <c r="E12221" t="s">
        <v>263</v>
      </c>
      <c r="H12221" t="s">
        <v>4705</v>
      </c>
      <c r="I12221" t="s">
        <v>4706</v>
      </c>
      <c r="J12221" t="s">
        <v>4707</v>
      </c>
      <c r="K12221" t="s">
        <v>20</v>
      </c>
      <c r="L12221">
        <v>500</v>
      </c>
      <c r="M12221">
        <v>46.575414500000001</v>
      </c>
      <c r="N12221">
        <v>-81.434395499999994</v>
      </c>
      <c r="O12221">
        <v>11022</v>
      </c>
    </row>
    <row r="12222" spans="1:15" x14ac:dyDescent="0.35">
      <c r="A12222">
        <v>-82.083513800000006</v>
      </c>
      <c r="B12222">
        <v>46.894633399999996</v>
      </c>
      <c r="C12222" t="s">
        <v>4537</v>
      </c>
      <c r="D12222">
        <v>2017</v>
      </c>
      <c r="E12222" t="s">
        <v>59</v>
      </c>
      <c r="H12222" t="s">
        <v>4649</v>
      </c>
      <c r="I12222" t="s">
        <v>4650</v>
      </c>
      <c r="J12222" t="s">
        <v>4651</v>
      </c>
      <c r="K12222" t="s">
        <v>20</v>
      </c>
      <c r="L12222">
        <v>1400</v>
      </c>
      <c r="M12222">
        <v>46.894633399999996</v>
      </c>
      <c r="N12222">
        <v>-82.083513800000006</v>
      </c>
      <c r="O12222">
        <v>11038</v>
      </c>
    </row>
    <row r="12223" spans="1:15" x14ac:dyDescent="0.35">
      <c r="A12223">
        <v>-82.132494100000002</v>
      </c>
      <c r="B12223">
        <v>46.820365799999998</v>
      </c>
      <c r="C12223" t="s">
        <v>4537</v>
      </c>
      <c r="D12223">
        <v>2017</v>
      </c>
      <c r="E12223" t="s">
        <v>59</v>
      </c>
      <c r="H12223" t="s">
        <v>4659</v>
      </c>
      <c r="I12223" t="s">
        <v>4660</v>
      </c>
      <c r="J12223" t="s">
        <v>4661</v>
      </c>
      <c r="K12223" t="s">
        <v>20</v>
      </c>
      <c r="L12223">
        <v>1400</v>
      </c>
      <c r="M12223">
        <v>46.820365799999998</v>
      </c>
      <c r="N12223">
        <v>-82.132494100000002</v>
      </c>
      <c r="O12223">
        <v>11039</v>
      </c>
    </row>
    <row r="12224" spans="1:15" x14ac:dyDescent="0.35">
      <c r="A12224">
        <v>-82.380131800000001</v>
      </c>
      <c r="B12224">
        <v>46.7636501</v>
      </c>
      <c r="C12224" t="s">
        <v>4537</v>
      </c>
      <c r="D12224">
        <v>2017</v>
      </c>
      <c r="E12224" t="s">
        <v>59</v>
      </c>
      <c r="H12224" t="s">
        <v>4945</v>
      </c>
      <c r="I12224" t="s">
        <v>4946</v>
      </c>
      <c r="J12224" t="s">
        <v>4947</v>
      </c>
      <c r="K12224" t="s">
        <v>20</v>
      </c>
      <c r="L12224">
        <v>1400</v>
      </c>
      <c r="M12224">
        <v>46.7636501</v>
      </c>
      <c r="N12224">
        <v>-82.380131800000001</v>
      </c>
      <c r="O12224">
        <v>11040</v>
      </c>
    </row>
    <row r="12225" spans="1:15" x14ac:dyDescent="0.35">
      <c r="A12225">
        <v>-81.600882400000003</v>
      </c>
      <c r="B12225">
        <v>46.760498300000002</v>
      </c>
      <c r="C12225" t="s">
        <v>4537</v>
      </c>
      <c r="D12225">
        <v>2017</v>
      </c>
      <c r="E12225" t="s">
        <v>59</v>
      </c>
      <c r="H12225" t="s">
        <v>4657</v>
      </c>
      <c r="I12225" t="s">
        <v>4658</v>
      </c>
      <c r="J12225" t="s">
        <v>4628</v>
      </c>
      <c r="K12225" t="s">
        <v>20</v>
      </c>
      <c r="L12225">
        <v>500</v>
      </c>
      <c r="M12225">
        <v>46.760498300000002</v>
      </c>
      <c r="N12225">
        <v>-81.600882400000003</v>
      </c>
      <c r="O12225">
        <v>11041</v>
      </c>
    </row>
    <row r="12226" spans="1:15" x14ac:dyDescent="0.35">
      <c r="A12226">
        <v>-81.891119900000007</v>
      </c>
      <c r="B12226">
        <v>46.731607799999999</v>
      </c>
      <c r="C12226" t="s">
        <v>4537</v>
      </c>
      <c r="D12226">
        <v>2017</v>
      </c>
      <c r="E12226" t="s">
        <v>59</v>
      </c>
      <c r="H12226" t="s">
        <v>4654</v>
      </c>
      <c r="I12226" t="s">
        <v>4655</v>
      </c>
      <c r="J12226" t="s">
        <v>4656</v>
      </c>
      <c r="K12226" t="s">
        <v>20</v>
      </c>
      <c r="L12226">
        <v>750</v>
      </c>
      <c r="M12226">
        <v>46.731607799999999</v>
      </c>
      <c r="N12226">
        <v>-81.891119900000007</v>
      </c>
      <c r="O12226">
        <v>11042</v>
      </c>
    </row>
    <row r="12227" spans="1:15" x14ac:dyDescent="0.35">
      <c r="A12227">
        <v>-81.5027501</v>
      </c>
      <c r="B12227">
        <v>46.487388500000002</v>
      </c>
      <c r="C12227" t="s">
        <v>4537</v>
      </c>
      <c r="D12227">
        <v>2017</v>
      </c>
      <c r="E12227" t="s">
        <v>59</v>
      </c>
      <c r="H12227" t="s">
        <v>4720</v>
      </c>
      <c r="I12227" t="s">
        <v>4721</v>
      </c>
      <c r="J12227" t="s">
        <v>4722</v>
      </c>
      <c r="K12227" t="s">
        <v>20</v>
      </c>
      <c r="L12227">
        <v>800</v>
      </c>
      <c r="M12227">
        <v>46.487388500000002</v>
      </c>
      <c r="N12227">
        <v>-81.5027501</v>
      </c>
      <c r="O12227">
        <v>11043</v>
      </c>
    </row>
    <row r="12228" spans="1:15" x14ac:dyDescent="0.35">
      <c r="A12228">
        <v>-81.450806900000003</v>
      </c>
      <c r="B12228">
        <v>46.562336600000002</v>
      </c>
      <c r="C12228" t="s">
        <v>4537</v>
      </c>
      <c r="D12228">
        <v>2017</v>
      </c>
      <c r="E12228" t="s">
        <v>16</v>
      </c>
      <c r="H12228" t="s">
        <v>4710</v>
      </c>
      <c r="I12228" t="s">
        <v>4711</v>
      </c>
      <c r="J12228" t="s">
        <v>4611</v>
      </c>
      <c r="K12228" t="s">
        <v>20</v>
      </c>
      <c r="L12228">
        <v>750</v>
      </c>
      <c r="M12228">
        <v>46.562336600000002</v>
      </c>
      <c r="N12228">
        <v>-81.450806900000003</v>
      </c>
      <c r="O12228">
        <v>11625</v>
      </c>
    </row>
    <row r="12229" spans="1:15" x14ac:dyDescent="0.35">
      <c r="A12229">
        <v>-80.956755599999994</v>
      </c>
      <c r="B12229">
        <v>46.396725199999999</v>
      </c>
      <c r="C12229" t="s">
        <v>4537</v>
      </c>
      <c r="D12229">
        <v>2017</v>
      </c>
      <c r="E12229" t="s">
        <v>16</v>
      </c>
      <c r="H12229" t="s">
        <v>4646</v>
      </c>
      <c r="I12229" t="s">
        <v>4647</v>
      </c>
      <c r="J12229" t="s">
        <v>4648</v>
      </c>
      <c r="K12229" t="s">
        <v>20</v>
      </c>
      <c r="L12229">
        <v>1000</v>
      </c>
      <c r="M12229">
        <v>46.396725199999999</v>
      </c>
      <c r="N12229">
        <v>-80.956755599999994</v>
      </c>
      <c r="O12229">
        <v>11626</v>
      </c>
    </row>
    <row r="12230" spans="1:15" x14ac:dyDescent="0.35">
      <c r="A12230">
        <v>-82.051220799999996</v>
      </c>
      <c r="B12230">
        <v>46.551158200000003</v>
      </c>
      <c r="C12230" t="s">
        <v>4537</v>
      </c>
      <c r="D12230">
        <v>2017</v>
      </c>
      <c r="E12230" t="s">
        <v>16</v>
      </c>
      <c r="H12230" t="s">
        <v>4829</v>
      </c>
      <c r="I12230" t="s">
        <v>4830</v>
      </c>
      <c r="J12230" t="s">
        <v>4761</v>
      </c>
      <c r="K12230" t="s">
        <v>20</v>
      </c>
      <c r="L12230">
        <v>500</v>
      </c>
      <c r="M12230">
        <v>46.551158200000003</v>
      </c>
      <c r="N12230">
        <v>-82.051220799999996</v>
      </c>
      <c r="O12230">
        <v>11627</v>
      </c>
    </row>
    <row r="12231" spans="1:15" x14ac:dyDescent="0.35">
      <c r="A12231">
        <v>-82.2702618</v>
      </c>
      <c r="B12231">
        <v>46.520980399999999</v>
      </c>
      <c r="C12231" t="s">
        <v>4537</v>
      </c>
      <c r="D12231">
        <v>2017</v>
      </c>
      <c r="E12231" t="s">
        <v>16</v>
      </c>
      <c r="H12231" t="s">
        <v>4718</v>
      </c>
      <c r="I12231" t="s">
        <v>4719</v>
      </c>
      <c r="J12231" t="s">
        <v>4565</v>
      </c>
      <c r="K12231" t="s">
        <v>20</v>
      </c>
      <c r="L12231">
        <v>500</v>
      </c>
      <c r="M12231">
        <v>46.520980399999999</v>
      </c>
      <c r="N12231">
        <v>-82.2702618</v>
      </c>
      <c r="O12231">
        <v>11628</v>
      </c>
    </row>
    <row r="12232" spans="1:15" x14ac:dyDescent="0.35">
      <c r="A12232">
        <v>-82.057444799999999</v>
      </c>
      <c r="B12232">
        <v>46.669894800000002</v>
      </c>
      <c r="C12232" t="s">
        <v>4537</v>
      </c>
      <c r="D12232">
        <v>2017</v>
      </c>
      <c r="E12232" t="s">
        <v>16</v>
      </c>
      <c r="H12232" t="s">
        <v>4723</v>
      </c>
      <c r="I12232" t="s">
        <v>4724</v>
      </c>
      <c r="J12232" t="s">
        <v>4704</v>
      </c>
      <c r="K12232" t="s">
        <v>20</v>
      </c>
      <c r="L12232">
        <v>250</v>
      </c>
      <c r="M12232">
        <v>46.669894800000002</v>
      </c>
      <c r="N12232">
        <v>-82.057444799999999</v>
      </c>
      <c r="O12232">
        <v>11629</v>
      </c>
    </row>
    <row r="12233" spans="1:15" x14ac:dyDescent="0.35">
      <c r="A12233">
        <v>-82.065349100000006</v>
      </c>
      <c r="B12233">
        <v>46.872306199999997</v>
      </c>
      <c r="C12233" t="s">
        <v>4537</v>
      </c>
      <c r="D12233">
        <v>2017</v>
      </c>
      <c r="E12233" t="s">
        <v>16</v>
      </c>
      <c r="H12233" t="s">
        <v>4834</v>
      </c>
      <c r="I12233" t="s">
        <v>4835</v>
      </c>
      <c r="J12233" t="s">
        <v>4836</v>
      </c>
      <c r="K12233" t="s">
        <v>20</v>
      </c>
      <c r="L12233">
        <v>500</v>
      </c>
      <c r="M12233">
        <v>46.872306199999997</v>
      </c>
      <c r="N12233">
        <v>-82.065349100000006</v>
      </c>
      <c r="O12233">
        <v>11630</v>
      </c>
    </row>
    <row r="12234" spans="1:15" x14ac:dyDescent="0.35">
      <c r="A12234">
        <v>-81.476064899999997</v>
      </c>
      <c r="B12234">
        <v>46.190956</v>
      </c>
      <c r="C12234" t="s">
        <v>4537</v>
      </c>
      <c r="D12234">
        <v>2017</v>
      </c>
      <c r="E12234" t="s">
        <v>16</v>
      </c>
      <c r="H12234" t="s">
        <v>4715</v>
      </c>
      <c r="I12234" t="s">
        <v>4716</v>
      </c>
      <c r="J12234" t="s">
        <v>4717</v>
      </c>
      <c r="K12234" t="s">
        <v>20</v>
      </c>
      <c r="L12234">
        <v>250</v>
      </c>
      <c r="M12234">
        <v>46.190956</v>
      </c>
      <c r="N12234">
        <v>-81.476064899999997</v>
      </c>
      <c r="O12234">
        <v>11631</v>
      </c>
    </row>
    <row r="12235" spans="1:15" x14ac:dyDescent="0.35">
      <c r="A12235">
        <v>-82.005202299999993</v>
      </c>
      <c r="B12235">
        <v>46.106073199999997</v>
      </c>
      <c r="C12235" t="s">
        <v>4537</v>
      </c>
      <c r="D12235">
        <v>2017</v>
      </c>
      <c r="E12235" t="s">
        <v>16</v>
      </c>
      <c r="H12235" t="s">
        <v>4845</v>
      </c>
      <c r="I12235" t="s">
        <v>4846</v>
      </c>
      <c r="J12235" t="s">
        <v>4680</v>
      </c>
      <c r="K12235" t="s">
        <v>20</v>
      </c>
      <c r="L12235">
        <v>250</v>
      </c>
      <c r="M12235">
        <v>46.106073199999997</v>
      </c>
      <c r="N12235">
        <v>-82.005202299999993</v>
      </c>
      <c r="O12235">
        <v>11632</v>
      </c>
    </row>
    <row r="12236" spans="1:15" x14ac:dyDescent="0.35">
      <c r="A12236">
        <v>-82.042905899999994</v>
      </c>
      <c r="B12236">
        <v>46.112836399999999</v>
      </c>
      <c r="C12236" t="s">
        <v>4537</v>
      </c>
      <c r="D12236">
        <v>2017</v>
      </c>
      <c r="E12236" t="s">
        <v>16</v>
      </c>
      <c r="H12236" t="s">
        <v>4847</v>
      </c>
      <c r="I12236" t="s">
        <v>4848</v>
      </c>
      <c r="J12236" t="s">
        <v>4680</v>
      </c>
      <c r="K12236" t="s">
        <v>20</v>
      </c>
      <c r="L12236">
        <v>250</v>
      </c>
      <c r="M12236">
        <v>46.112836399999999</v>
      </c>
      <c r="N12236">
        <v>-82.042905899999994</v>
      </c>
      <c r="O12236">
        <v>11633</v>
      </c>
    </row>
    <row r="12237" spans="1:15" x14ac:dyDescent="0.35">
      <c r="A12237">
        <v>-80.990096199999996</v>
      </c>
      <c r="B12237">
        <v>46.759224000000003</v>
      </c>
      <c r="C12237" t="s">
        <v>4537</v>
      </c>
      <c r="D12237">
        <v>2017</v>
      </c>
      <c r="E12237" t="s">
        <v>16</v>
      </c>
      <c r="H12237" t="s">
        <v>4857</v>
      </c>
      <c r="I12237" t="s">
        <v>4858</v>
      </c>
      <c r="J12237" t="s">
        <v>4622</v>
      </c>
      <c r="K12237" t="s">
        <v>20</v>
      </c>
      <c r="L12237">
        <v>1000</v>
      </c>
      <c r="M12237">
        <v>46.759224000000003</v>
      </c>
      <c r="N12237">
        <v>-80.990096199999996</v>
      </c>
      <c r="O12237">
        <v>11634</v>
      </c>
    </row>
    <row r="12238" spans="1:15" x14ac:dyDescent="0.35">
      <c r="A12238">
        <v>-81.994978399999994</v>
      </c>
      <c r="B12238">
        <v>46.371485800000002</v>
      </c>
      <c r="C12238" t="s">
        <v>4537</v>
      </c>
      <c r="D12238">
        <v>2017</v>
      </c>
      <c r="E12238" t="s">
        <v>16</v>
      </c>
      <c r="H12238" t="s">
        <v>4737</v>
      </c>
      <c r="I12238" t="s">
        <v>4738</v>
      </c>
      <c r="J12238" t="s">
        <v>4598</v>
      </c>
      <c r="K12238" t="s">
        <v>20</v>
      </c>
      <c r="L12238">
        <v>500</v>
      </c>
      <c r="M12238">
        <v>46.371485800000002</v>
      </c>
      <c r="N12238">
        <v>-81.994978399999994</v>
      </c>
      <c r="O12238">
        <v>11635</v>
      </c>
    </row>
    <row r="12239" spans="1:15" x14ac:dyDescent="0.35">
      <c r="A12239">
        <v>-81.954580399999998</v>
      </c>
      <c r="B12239">
        <v>46.878863600000003</v>
      </c>
      <c r="C12239" t="s">
        <v>4537</v>
      </c>
      <c r="D12239">
        <v>2017</v>
      </c>
      <c r="E12239" t="s">
        <v>16</v>
      </c>
      <c r="H12239" t="s">
        <v>5275</v>
      </c>
      <c r="I12239" t="s">
        <v>5276</v>
      </c>
      <c r="J12239" t="s">
        <v>4836</v>
      </c>
      <c r="K12239" t="s">
        <v>20</v>
      </c>
      <c r="L12239">
        <v>250</v>
      </c>
      <c r="M12239">
        <v>46.878863600000003</v>
      </c>
      <c r="N12239">
        <v>-81.954580399999998</v>
      </c>
      <c r="O12239">
        <v>11636</v>
      </c>
    </row>
    <row r="12240" spans="1:15" x14ac:dyDescent="0.35">
      <c r="A12240">
        <v>-81.898673200000005</v>
      </c>
      <c r="B12240">
        <v>46.713549899999997</v>
      </c>
      <c r="C12240" t="s">
        <v>4537</v>
      </c>
      <c r="D12240">
        <v>2017</v>
      </c>
      <c r="E12240" t="s">
        <v>16</v>
      </c>
      <c r="H12240" t="s">
        <v>4699</v>
      </c>
      <c r="I12240" t="s">
        <v>4700</v>
      </c>
      <c r="J12240" t="s">
        <v>4701</v>
      </c>
      <c r="K12240" t="s">
        <v>20</v>
      </c>
      <c r="L12240">
        <v>250</v>
      </c>
      <c r="M12240">
        <v>46.713549899999997</v>
      </c>
      <c r="N12240">
        <v>-81.898673200000005</v>
      </c>
      <c r="O12240">
        <v>11637</v>
      </c>
    </row>
    <row r="12241" spans="1:15" x14ac:dyDescent="0.35">
      <c r="A12241">
        <v>-82.200761900000003</v>
      </c>
      <c r="B12241">
        <v>46.883563899999999</v>
      </c>
      <c r="C12241" t="s">
        <v>4537</v>
      </c>
      <c r="D12241">
        <v>2017</v>
      </c>
      <c r="E12241" t="s">
        <v>16</v>
      </c>
      <c r="H12241" t="s">
        <v>4743</v>
      </c>
      <c r="I12241" t="s">
        <v>4744</v>
      </c>
      <c r="J12241" t="s">
        <v>4745</v>
      </c>
      <c r="K12241" t="s">
        <v>20</v>
      </c>
      <c r="L12241">
        <v>500</v>
      </c>
      <c r="M12241">
        <v>46.883563899999999</v>
      </c>
      <c r="N12241">
        <v>-82.200761900000003</v>
      </c>
      <c r="O12241">
        <v>11638</v>
      </c>
    </row>
    <row r="12242" spans="1:15" x14ac:dyDescent="0.35">
      <c r="A12242">
        <v>-81.754708600000001</v>
      </c>
      <c r="B12242">
        <v>46.982314899999999</v>
      </c>
      <c r="C12242" t="s">
        <v>4537</v>
      </c>
      <c r="D12242">
        <v>2017</v>
      </c>
      <c r="E12242" t="s">
        <v>16</v>
      </c>
      <c r="H12242" t="s">
        <v>4841</v>
      </c>
      <c r="I12242" t="s">
        <v>4842</v>
      </c>
      <c r="J12242" t="s">
        <v>4828</v>
      </c>
      <c r="K12242" t="s">
        <v>20</v>
      </c>
      <c r="L12242">
        <v>750</v>
      </c>
      <c r="M12242">
        <v>46.982314899999999</v>
      </c>
      <c r="N12242">
        <v>-81.754708600000001</v>
      </c>
      <c r="O12242">
        <v>11639</v>
      </c>
    </row>
    <row r="12243" spans="1:15" x14ac:dyDescent="0.35">
      <c r="A12243">
        <v>-82.289923700000003</v>
      </c>
      <c r="B12243">
        <v>46.3353283</v>
      </c>
      <c r="C12243" t="s">
        <v>4537</v>
      </c>
      <c r="D12243">
        <v>2017</v>
      </c>
      <c r="E12243" t="s">
        <v>16</v>
      </c>
      <c r="H12243" t="s">
        <v>4725</v>
      </c>
      <c r="I12243" t="s">
        <v>4726</v>
      </c>
      <c r="J12243" t="s">
        <v>4678</v>
      </c>
      <c r="K12243" t="s">
        <v>20</v>
      </c>
      <c r="L12243">
        <v>500</v>
      </c>
      <c r="M12243">
        <v>46.3353283</v>
      </c>
      <c r="N12243">
        <v>-82.289923700000003</v>
      </c>
      <c r="O12243">
        <v>11640</v>
      </c>
    </row>
    <row r="12244" spans="1:15" x14ac:dyDescent="0.35">
      <c r="A12244">
        <v>-82.304302199999995</v>
      </c>
      <c r="B12244">
        <v>46.337838099999999</v>
      </c>
      <c r="C12244" t="s">
        <v>4537</v>
      </c>
      <c r="D12244">
        <v>2017</v>
      </c>
      <c r="E12244" t="s">
        <v>16</v>
      </c>
      <c r="H12244" t="s">
        <v>4739</v>
      </c>
      <c r="I12244" t="s">
        <v>4740</v>
      </c>
      <c r="J12244" t="s">
        <v>4678</v>
      </c>
      <c r="K12244" t="s">
        <v>20</v>
      </c>
      <c r="L12244">
        <v>500</v>
      </c>
      <c r="M12244">
        <v>46.337838099999999</v>
      </c>
      <c r="N12244">
        <v>-82.304302199999995</v>
      </c>
      <c r="O12244">
        <v>11641</v>
      </c>
    </row>
    <row r="12245" spans="1:15" x14ac:dyDescent="0.35">
      <c r="A12245">
        <v>-81.748713199999997</v>
      </c>
      <c r="B12245">
        <v>46.986133799999998</v>
      </c>
      <c r="C12245" t="s">
        <v>4537</v>
      </c>
      <c r="D12245">
        <v>2017</v>
      </c>
      <c r="E12245" t="s">
        <v>16</v>
      </c>
      <c r="H12245" t="s">
        <v>4826</v>
      </c>
      <c r="I12245" t="s">
        <v>4827</v>
      </c>
      <c r="J12245" t="s">
        <v>4828</v>
      </c>
      <c r="K12245" t="s">
        <v>20</v>
      </c>
      <c r="L12245">
        <v>750</v>
      </c>
      <c r="M12245">
        <v>46.986133799999998</v>
      </c>
      <c r="N12245">
        <v>-81.748713199999997</v>
      </c>
      <c r="O12245">
        <v>11642</v>
      </c>
    </row>
    <row r="12246" spans="1:15" x14ac:dyDescent="0.35">
      <c r="A12246">
        <v>-82.054603</v>
      </c>
      <c r="B12246">
        <v>46.658221699999999</v>
      </c>
      <c r="C12246" t="s">
        <v>4537</v>
      </c>
      <c r="D12246">
        <v>2017</v>
      </c>
      <c r="E12246" t="s">
        <v>16</v>
      </c>
      <c r="H12246" t="s">
        <v>4702</v>
      </c>
      <c r="I12246" t="s">
        <v>4703</v>
      </c>
      <c r="J12246" t="s">
        <v>4704</v>
      </c>
      <c r="K12246" t="s">
        <v>20</v>
      </c>
      <c r="L12246">
        <v>250</v>
      </c>
      <c r="M12246">
        <v>46.658221699999999</v>
      </c>
      <c r="N12246">
        <v>-82.054603</v>
      </c>
      <c r="O12246">
        <v>11643</v>
      </c>
    </row>
    <row r="12247" spans="1:15" x14ac:dyDescent="0.35">
      <c r="A12247">
        <v>-82.412196199999997</v>
      </c>
      <c r="B12247">
        <v>46.4010228</v>
      </c>
      <c r="C12247" t="s">
        <v>4537</v>
      </c>
      <c r="D12247">
        <v>2017</v>
      </c>
      <c r="E12247" t="s">
        <v>16</v>
      </c>
      <c r="H12247" t="s">
        <v>4730</v>
      </c>
      <c r="I12247" t="s">
        <v>4731</v>
      </c>
      <c r="J12247" t="s">
        <v>4618</v>
      </c>
      <c r="K12247" t="s">
        <v>20</v>
      </c>
      <c r="L12247">
        <v>500</v>
      </c>
      <c r="M12247">
        <v>46.4010228</v>
      </c>
      <c r="N12247">
        <v>-82.412196199999997</v>
      </c>
      <c r="O12247">
        <v>11644</v>
      </c>
    </row>
    <row r="12248" spans="1:15" x14ac:dyDescent="0.35">
      <c r="A12248">
        <v>-82.045333900000003</v>
      </c>
      <c r="B12248">
        <v>46.652007099999999</v>
      </c>
      <c r="C12248" t="s">
        <v>4537</v>
      </c>
      <c r="D12248">
        <v>2017</v>
      </c>
      <c r="E12248" t="s">
        <v>16</v>
      </c>
      <c r="H12248" t="s">
        <v>4741</v>
      </c>
      <c r="I12248" t="s">
        <v>4742</v>
      </c>
      <c r="J12248" t="s">
        <v>4704</v>
      </c>
      <c r="K12248" t="s">
        <v>20</v>
      </c>
      <c r="L12248">
        <v>250</v>
      </c>
      <c r="M12248">
        <v>46.652007099999999</v>
      </c>
      <c r="N12248">
        <v>-82.045333900000003</v>
      </c>
      <c r="O12248">
        <v>11645</v>
      </c>
    </row>
    <row r="12249" spans="1:15" x14ac:dyDescent="0.35">
      <c r="A12249">
        <v>-81.2118495</v>
      </c>
      <c r="B12249">
        <v>46.685250400000001</v>
      </c>
      <c r="C12249" t="s">
        <v>4537</v>
      </c>
      <c r="D12249">
        <v>2017</v>
      </c>
      <c r="E12249" t="s">
        <v>16</v>
      </c>
      <c r="H12249" t="s">
        <v>1830</v>
      </c>
      <c r="I12249" t="s">
        <v>5054</v>
      </c>
      <c r="J12249" t="s">
        <v>4583</v>
      </c>
      <c r="K12249" t="s">
        <v>20</v>
      </c>
      <c r="L12249">
        <v>1000</v>
      </c>
      <c r="M12249">
        <v>46.685250400000001</v>
      </c>
      <c r="N12249">
        <v>-81.2118495</v>
      </c>
      <c r="O12249">
        <v>11646</v>
      </c>
    </row>
    <row r="12250" spans="1:15" x14ac:dyDescent="0.35">
      <c r="A12250">
        <v>-81.637146400000006</v>
      </c>
      <c r="B12250">
        <v>46.948383300000003</v>
      </c>
      <c r="C12250" t="s">
        <v>4537</v>
      </c>
      <c r="D12250">
        <v>2017</v>
      </c>
      <c r="E12250" t="s">
        <v>16</v>
      </c>
      <c r="H12250" t="s">
        <v>4694</v>
      </c>
      <c r="I12250" t="s">
        <v>4695</v>
      </c>
      <c r="J12250" t="s">
        <v>4696</v>
      </c>
      <c r="K12250" t="s">
        <v>20</v>
      </c>
      <c r="L12250">
        <v>343</v>
      </c>
      <c r="M12250">
        <v>46.948383300000003</v>
      </c>
      <c r="N12250">
        <v>-81.637146400000006</v>
      </c>
      <c r="O12250">
        <v>11647</v>
      </c>
    </row>
    <row r="12251" spans="1:15" x14ac:dyDescent="0.35">
      <c r="A12251">
        <v>-82.286514999999994</v>
      </c>
      <c r="B12251">
        <v>46.681946799999999</v>
      </c>
      <c r="C12251" t="s">
        <v>4537</v>
      </c>
      <c r="D12251">
        <v>2017</v>
      </c>
      <c r="E12251" t="s">
        <v>16</v>
      </c>
      <c r="H12251" t="s">
        <v>4727</v>
      </c>
      <c r="I12251" t="s">
        <v>4728</v>
      </c>
      <c r="J12251" t="s">
        <v>4729</v>
      </c>
      <c r="K12251" t="s">
        <v>20</v>
      </c>
      <c r="L12251">
        <v>500</v>
      </c>
      <c r="M12251">
        <v>46.681946799999999</v>
      </c>
      <c r="N12251">
        <v>-82.286514999999994</v>
      </c>
      <c r="O12251">
        <v>11648</v>
      </c>
    </row>
    <row r="12252" spans="1:15" x14ac:dyDescent="0.35">
      <c r="A12252">
        <v>-82.357828400000002</v>
      </c>
      <c r="B12252">
        <v>46.657723799999999</v>
      </c>
      <c r="C12252" t="s">
        <v>4537</v>
      </c>
      <c r="D12252">
        <v>2017</v>
      </c>
      <c r="E12252" t="s">
        <v>16</v>
      </c>
      <c r="H12252" t="s">
        <v>4732</v>
      </c>
      <c r="I12252" t="s">
        <v>4733</v>
      </c>
      <c r="J12252" t="s">
        <v>4734</v>
      </c>
      <c r="K12252" t="s">
        <v>20</v>
      </c>
      <c r="L12252">
        <v>250</v>
      </c>
      <c r="M12252">
        <v>46.657723799999999</v>
      </c>
      <c r="N12252">
        <v>-82.357828400000002</v>
      </c>
      <c r="O12252">
        <v>11649</v>
      </c>
    </row>
    <row r="12253" spans="1:15" x14ac:dyDescent="0.35">
      <c r="A12253">
        <v>-82.042910300000003</v>
      </c>
      <c r="B12253">
        <v>46.6700552</v>
      </c>
      <c r="C12253" t="s">
        <v>4537</v>
      </c>
      <c r="D12253">
        <v>2017</v>
      </c>
      <c r="E12253" t="s">
        <v>16</v>
      </c>
      <c r="H12253" t="s">
        <v>4849</v>
      </c>
      <c r="I12253" t="s">
        <v>4850</v>
      </c>
      <c r="J12253" t="s">
        <v>4704</v>
      </c>
      <c r="K12253" t="s">
        <v>20</v>
      </c>
      <c r="L12253">
        <v>250</v>
      </c>
      <c r="M12253">
        <v>46.6700552</v>
      </c>
      <c r="N12253">
        <v>-82.042910300000003</v>
      </c>
      <c r="O12253">
        <v>11650</v>
      </c>
    </row>
    <row r="12254" spans="1:15" x14ac:dyDescent="0.35">
      <c r="A12254">
        <v>-81.036168200000006</v>
      </c>
      <c r="B12254">
        <v>46.742961800000003</v>
      </c>
      <c r="C12254" t="s">
        <v>4537</v>
      </c>
      <c r="D12254">
        <v>2017</v>
      </c>
      <c r="E12254" t="s">
        <v>16</v>
      </c>
      <c r="H12254" t="s">
        <v>4843</v>
      </c>
      <c r="I12254" t="s">
        <v>4844</v>
      </c>
      <c r="J12254" t="s">
        <v>4622</v>
      </c>
      <c r="K12254" t="s">
        <v>20</v>
      </c>
      <c r="L12254">
        <v>250</v>
      </c>
      <c r="M12254">
        <v>46.742961800000003</v>
      </c>
      <c r="N12254">
        <v>-81.036168200000006</v>
      </c>
      <c r="O12254">
        <v>11651</v>
      </c>
    </row>
    <row r="12255" spans="1:15" x14ac:dyDescent="0.35">
      <c r="A12255">
        <v>-82.2817553</v>
      </c>
      <c r="B12255">
        <v>46.5025537</v>
      </c>
      <c r="C12255" t="s">
        <v>4537</v>
      </c>
      <c r="D12255">
        <v>2017</v>
      </c>
      <c r="E12255" t="s">
        <v>16</v>
      </c>
      <c r="H12255" t="s">
        <v>4735</v>
      </c>
      <c r="I12255" t="s">
        <v>4736</v>
      </c>
      <c r="J12255" t="s">
        <v>4565</v>
      </c>
      <c r="K12255" t="s">
        <v>20</v>
      </c>
      <c r="L12255">
        <v>250</v>
      </c>
      <c r="M12255">
        <v>46.5025537</v>
      </c>
      <c r="N12255">
        <v>-82.2817553</v>
      </c>
      <c r="O12255">
        <v>11652</v>
      </c>
    </row>
    <row r="12256" spans="1:15" x14ac:dyDescent="0.35">
      <c r="A12256">
        <v>-80.956755599999994</v>
      </c>
      <c r="B12256">
        <v>46.396725199999999</v>
      </c>
      <c r="C12256" t="s">
        <v>4537</v>
      </c>
      <c r="D12256">
        <v>2017</v>
      </c>
      <c r="E12256" t="s">
        <v>16</v>
      </c>
      <c r="H12256" t="s">
        <v>4646</v>
      </c>
      <c r="I12256" t="s">
        <v>4647</v>
      </c>
      <c r="J12256" t="s">
        <v>4648</v>
      </c>
      <c r="K12256" t="s">
        <v>20</v>
      </c>
      <c r="L12256">
        <v>1708</v>
      </c>
      <c r="M12256">
        <v>46.396725199999999</v>
      </c>
      <c r="N12256">
        <v>-80.956755599999994</v>
      </c>
      <c r="O12256">
        <v>11653</v>
      </c>
    </row>
    <row r="12257" spans="1:15" x14ac:dyDescent="0.35">
      <c r="A12257">
        <v>-89.5726722</v>
      </c>
      <c r="B12257">
        <v>48.2818428</v>
      </c>
      <c r="C12257" t="s">
        <v>5061</v>
      </c>
      <c r="D12257">
        <v>2017</v>
      </c>
      <c r="E12257" t="s">
        <v>16</v>
      </c>
      <c r="H12257" t="s">
        <v>5181</v>
      </c>
      <c r="I12257" t="s">
        <v>5182</v>
      </c>
      <c r="J12257" t="s">
        <v>5183</v>
      </c>
      <c r="K12257" t="s">
        <v>20</v>
      </c>
      <c r="L12257">
        <v>3000</v>
      </c>
      <c r="M12257">
        <v>48.2818428</v>
      </c>
      <c r="N12257">
        <v>-89.5726722</v>
      </c>
      <c r="O12257">
        <v>12168</v>
      </c>
    </row>
    <row r="12258" spans="1:15" x14ac:dyDescent="0.35">
      <c r="A12258">
        <v>-88.671226500000003</v>
      </c>
      <c r="B12258">
        <v>48.621458500000003</v>
      </c>
      <c r="C12258" t="s">
        <v>5061</v>
      </c>
      <c r="D12258">
        <v>2017</v>
      </c>
      <c r="E12258" t="s">
        <v>16</v>
      </c>
      <c r="H12258" t="s">
        <v>2647</v>
      </c>
      <c r="I12258" t="s">
        <v>5065</v>
      </c>
      <c r="J12258" t="s">
        <v>5066</v>
      </c>
      <c r="K12258" t="s">
        <v>20</v>
      </c>
      <c r="L12258">
        <v>1500</v>
      </c>
      <c r="M12258">
        <v>48.621458500000003</v>
      </c>
      <c r="N12258">
        <v>-88.671226500000003</v>
      </c>
      <c r="O12258">
        <v>12169</v>
      </c>
    </row>
    <row r="12259" spans="1:15" x14ac:dyDescent="0.35">
      <c r="A12259">
        <v>-89.585145900000001</v>
      </c>
      <c r="B12259">
        <v>48.293394900000003</v>
      </c>
      <c r="C12259" t="s">
        <v>5061</v>
      </c>
      <c r="D12259">
        <v>2017</v>
      </c>
      <c r="E12259" t="s">
        <v>16</v>
      </c>
      <c r="H12259" t="s">
        <v>5206</v>
      </c>
      <c r="I12259" t="s">
        <v>5207</v>
      </c>
      <c r="J12259" t="s">
        <v>5183</v>
      </c>
      <c r="K12259" t="s">
        <v>20</v>
      </c>
      <c r="L12259">
        <v>1000</v>
      </c>
      <c r="M12259">
        <v>48.293394900000003</v>
      </c>
      <c r="N12259">
        <v>-89.585145900000001</v>
      </c>
      <c r="O12259">
        <v>12170</v>
      </c>
    </row>
    <row r="12260" spans="1:15" x14ac:dyDescent="0.35">
      <c r="A12260">
        <v>-90.288569499999994</v>
      </c>
      <c r="B12260">
        <v>48.237921900000003</v>
      </c>
      <c r="C12260" t="s">
        <v>5061</v>
      </c>
      <c r="D12260">
        <v>2017</v>
      </c>
      <c r="E12260" t="s">
        <v>16</v>
      </c>
      <c r="H12260" t="s">
        <v>5197</v>
      </c>
      <c r="I12260" t="s">
        <v>5198</v>
      </c>
      <c r="K12260" t="s">
        <v>20</v>
      </c>
      <c r="L12260">
        <v>2000</v>
      </c>
      <c r="M12260">
        <v>48.237921900000003</v>
      </c>
      <c r="N12260">
        <v>-90.288569499999994</v>
      </c>
      <c r="O12260">
        <v>12171</v>
      </c>
    </row>
    <row r="12261" spans="1:15" x14ac:dyDescent="0.35">
      <c r="A12261">
        <v>-89.873104600000005</v>
      </c>
      <c r="B12261">
        <v>48.242330600000003</v>
      </c>
      <c r="C12261" t="s">
        <v>5061</v>
      </c>
      <c r="D12261">
        <v>2017</v>
      </c>
      <c r="E12261" t="s">
        <v>16</v>
      </c>
      <c r="H12261" t="s">
        <v>5193</v>
      </c>
      <c r="I12261" t="s">
        <v>5194</v>
      </c>
      <c r="J12261" t="s">
        <v>5146</v>
      </c>
      <c r="K12261" t="s">
        <v>20</v>
      </c>
      <c r="L12261">
        <v>1500</v>
      </c>
      <c r="M12261">
        <v>48.242330600000003</v>
      </c>
      <c r="N12261">
        <v>-89.873104600000005</v>
      </c>
      <c r="O12261">
        <v>12172</v>
      </c>
    </row>
    <row r="12262" spans="1:15" x14ac:dyDescent="0.35">
      <c r="A12262">
        <v>-89.905288400000003</v>
      </c>
      <c r="B12262">
        <v>48.2285757</v>
      </c>
      <c r="C12262" t="s">
        <v>5061</v>
      </c>
      <c r="D12262">
        <v>2017</v>
      </c>
      <c r="E12262" t="s">
        <v>320</v>
      </c>
      <c r="H12262" t="s">
        <v>5141</v>
      </c>
      <c r="I12262" t="s">
        <v>5142</v>
      </c>
      <c r="J12262" t="s">
        <v>5143</v>
      </c>
      <c r="K12262" t="s">
        <v>20</v>
      </c>
      <c r="L12262">
        <v>300</v>
      </c>
      <c r="M12262">
        <v>48.2285757</v>
      </c>
      <c r="N12262">
        <v>-89.905288400000003</v>
      </c>
      <c r="O12262">
        <v>12191</v>
      </c>
    </row>
    <row r="12263" spans="1:15" x14ac:dyDescent="0.35">
      <c r="A12263">
        <v>-89.895887500000001</v>
      </c>
      <c r="B12263">
        <v>48.229931800000003</v>
      </c>
      <c r="C12263" t="s">
        <v>5061</v>
      </c>
      <c r="D12263">
        <v>2017</v>
      </c>
      <c r="E12263" t="s">
        <v>320</v>
      </c>
      <c r="H12263" t="s">
        <v>5147</v>
      </c>
      <c r="I12263" t="s">
        <v>5148</v>
      </c>
      <c r="J12263" t="s">
        <v>5146</v>
      </c>
      <c r="K12263" t="s">
        <v>20</v>
      </c>
      <c r="L12263">
        <v>200</v>
      </c>
      <c r="M12263">
        <v>48.229931800000003</v>
      </c>
      <c r="N12263">
        <v>-89.895887500000001</v>
      </c>
      <c r="O12263">
        <v>12192</v>
      </c>
    </row>
    <row r="12264" spans="1:15" x14ac:dyDescent="0.35">
      <c r="A12264">
        <v>-90.128797500000005</v>
      </c>
      <c r="B12264">
        <v>48.190179999999998</v>
      </c>
      <c r="C12264" t="s">
        <v>5061</v>
      </c>
      <c r="D12264">
        <v>2017</v>
      </c>
      <c r="E12264" t="s">
        <v>59</v>
      </c>
      <c r="H12264" t="s">
        <v>5265</v>
      </c>
      <c r="I12264" t="s">
        <v>5266</v>
      </c>
      <c r="J12264" t="s">
        <v>5161</v>
      </c>
      <c r="K12264" t="s">
        <v>20</v>
      </c>
      <c r="L12264">
        <v>1000</v>
      </c>
      <c r="M12264">
        <v>48.190179999999998</v>
      </c>
      <c r="N12264">
        <v>-90.128797500000005</v>
      </c>
      <c r="O12264">
        <v>12196</v>
      </c>
    </row>
    <row r="12265" spans="1:15" x14ac:dyDescent="0.35">
      <c r="A12265">
        <v>-89.714872200000002</v>
      </c>
      <c r="B12265">
        <v>48.101444700000002</v>
      </c>
      <c r="C12265" t="s">
        <v>5061</v>
      </c>
      <c r="D12265">
        <v>2017</v>
      </c>
      <c r="E12265" t="s">
        <v>59</v>
      </c>
      <c r="H12265" t="s">
        <v>5176</v>
      </c>
      <c r="I12265" t="s">
        <v>5177</v>
      </c>
      <c r="J12265" t="s">
        <v>5178</v>
      </c>
      <c r="K12265" t="s">
        <v>20</v>
      </c>
      <c r="L12265">
        <v>1000</v>
      </c>
      <c r="M12265">
        <v>48.101444700000002</v>
      </c>
      <c r="N12265">
        <v>-89.714872200000002</v>
      </c>
      <c r="O12265">
        <v>12197</v>
      </c>
    </row>
    <row r="12266" spans="1:15" x14ac:dyDescent="0.35">
      <c r="A12266">
        <v>-89.5957559</v>
      </c>
      <c r="B12266">
        <v>49.4665514</v>
      </c>
      <c r="C12266" t="s">
        <v>5061</v>
      </c>
      <c r="D12266">
        <v>2017</v>
      </c>
      <c r="E12266" t="s">
        <v>59</v>
      </c>
      <c r="H12266" t="s">
        <v>5267</v>
      </c>
      <c r="I12266" t="s">
        <v>5268</v>
      </c>
      <c r="K12266" t="s">
        <v>20</v>
      </c>
      <c r="L12266">
        <v>2250</v>
      </c>
      <c r="M12266">
        <v>49.4665514</v>
      </c>
      <c r="N12266">
        <v>-89.5957559</v>
      </c>
      <c r="O12266">
        <v>12198</v>
      </c>
    </row>
    <row r="12267" spans="1:15" x14ac:dyDescent="0.35">
      <c r="A12267">
        <v>-89.100620899999996</v>
      </c>
      <c r="B12267">
        <v>50.203132500000002</v>
      </c>
      <c r="C12267" t="s">
        <v>5061</v>
      </c>
      <c r="D12267">
        <v>2017</v>
      </c>
      <c r="E12267" t="s">
        <v>59</v>
      </c>
      <c r="H12267" t="s">
        <v>5151</v>
      </c>
      <c r="I12267" t="s">
        <v>5152</v>
      </c>
      <c r="K12267" t="s">
        <v>20</v>
      </c>
      <c r="L12267">
        <v>3000</v>
      </c>
      <c r="M12267">
        <v>50.203132500000002</v>
      </c>
      <c r="N12267">
        <v>-89.100620899999996</v>
      </c>
      <c r="O12267">
        <v>12199</v>
      </c>
    </row>
    <row r="12268" spans="1:15" x14ac:dyDescent="0.35">
      <c r="A12268">
        <v>-81.908276999999998</v>
      </c>
      <c r="B12268">
        <v>47.975050000000003</v>
      </c>
      <c r="C12268" t="s">
        <v>5347</v>
      </c>
      <c r="D12268">
        <v>2017</v>
      </c>
      <c r="E12268" t="s">
        <v>320</v>
      </c>
      <c r="H12268" t="s">
        <v>5683</v>
      </c>
      <c r="I12268" t="s">
        <v>5684</v>
      </c>
      <c r="J12268" t="s">
        <v>5575</v>
      </c>
      <c r="K12268" t="s">
        <v>20</v>
      </c>
      <c r="L12268">
        <v>3146</v>
      </c>
      <c r="M12268">
        <v>47.975050000000003</v>
      </c>
      <c r="N12268">
        <v>-81.908276999999998</v>
      </c>
      <c r="O12268">
        <v>12658</v>
      </c>
    </row>
    <row r="12269" spans="1:15" x14ac:dyDescent="0.35">
      <c r="A12269">
        <v>-81.636692400000001</v>
      </c>
      <c r="B12269">
        <v>47.791527199999997</v>
      </c>
      <c r="C12269" t="s">
        <v>5347</v>
      </c>
      <c r="D12269">
        <v>2017</v>
      </c>
      <c r="E12269" t="s">
        <v>320</v>
      </c>
      <c r="H12269" t="s">
        <v>5687</v>
      </c>
      <c r="I12269" t="s">
        <v>5688</v>
      </c>
      <c r="J12269" t="s">
        <v>5504</v>
      </c>
      <c r="K12269" t="s">
        <v>20</v>
      </c>
      <c r="L12269">
        <v>2097</v>
      </c>
      <c r="M12269">
        <v>47.791527199999997</v>
      </c>
      <c r="N12269">
        <v>-81.636692400000001</v>
      </c>
      <c r="O12269">
        <v>12661</v>
      </c>
    </row>
    <row r="12270" spans="1:15" x14ac:dyDescent="0.35">
      <c r="A12270">
        <v>-81.258988200000005</v>
      </c>
      <c r="B12270">
        <v>48.089015799999999</v>
      </c>
      <c r="C12270" t="s">
        <v>5347</v>
      </c>
      <c r="D12270">
        <v>2017</v>
      </c>
      <c r="E12270" t="s">
        <v>320</v>
      </c>
      <c r="H12270" t="s">
        <v>5681</v>
      </c>
      <c r="I12270" t="s">
        <v>5682</v>
      </c>
      <c r="J12270" t="s">
        <v>5590</v>
      </c>
      <c r="K12270" t="s">
        <v>20</v>
      </c>
      <c r="L12270">
        <v>1049</v>
      </c>
      <c r="M12270">
        <v>48.089015799999999</v>
      </c>
      <c r="N12270">
        <v>-81.258988200000005</v>
      </c>
      <c r="O12270">
        <v>12664</v>
      </c>
    </row>
    <row r="12271" spans="1:15" x14ac:dyDescent="0.35">
      <c r="A12271">
        <v>-81.381876599999998</v>
      </c>
      <c r="B12271">
        <v>47.2707713</v>
      </c>
      <c r="C12271" t="s">
        <v>5347</v>
      </c>
      <c r="D12271">
        <v>2017</v>
      </c>
      <c r="E12271" t="s">
        <v>320</v>
      </c>
      <c r="H12271" t="s">
        <v>5685</v>
      </c>
      <c r="I12271" t="s">
        <v>5686</v>
      </c>
      <c r="J12271" t="s">
        <v>5374</v>
      </c>
      <c r="K12271" t="s">
        <v>20</v>
      </c>
      <c r="L12271">
        <v>1049</v>
      </c>
      <c r="M12271">
        <v>47.2707713</v>
      </c>
      <c r="N12271">
        <v>-81.381876599999998</v>
      </c>
      <c r="O12271">
        <v>12667</v>
      </c>
    </row>
    <row r="12272" spans="1:15" x14ac:dyDescent="0.35">
      <c r="A12272">
        <v>-81.289006200000003</v>
      </c>
      <c r="B12272">
        <v>47.945269099999997</v>
      </c>
      <c r="C12272" t="s">
        <v>5347</v>
      </c>
      <c r="D12272">
        <v>2017</v>
      </c>
      <c r="E12272" t="s">
        <v>59</v>
      </c>
      <c r="H12272" t="s">
        <v>5693</v>
      </c>
      <c r="I12272" t="s">
        <v>5694</v>
      </c>
      <c r="J12272" t="s">
        <v>5508</v>
      </c>
      <c r="K12272" t="s">
        <v>20</v>
      </c>
      <c r="L12272">
        <v>1876</v>
      </c>
      <c r="M12272">
        <v>47.945269099999997</v>
      </c>
      <c r="N12272">
        <v>-81.289006200000003</v>
      </c>
      <c r="O12272">
        <v>12759</v>
      </c>
    </row>
    <row r="12273" spans="1:15" x14ac:dyDescent="0.35">
      <c r="A12273">
        <v>-81.241576699999996</v>
      </c>
      <c r="B12273">
        <v>48.098950899999998</v>
      </c>
      <c r="C12273" t="s">
        <v>5347</v>
      </c>
      <c r="D12273">
        <v>2017</v>
      </c>
      <c r="E12273" t="s">
        <v>59</v>
      </c>
      <c r="H12273" t="s">
        <v>5695</v>
      </c>
      <c r="I12273" t="s">
        <v>5696</v>
      </c>
      <c r="J12273" t="s">
        <v>5590</v>
      </c>
      <c r="K12273" t="s">
        <v>20</v>
      </c>
      <c r="L12273">
        <v>281</v>
      </c>
      <c r="M12273">
        <v>48.098950899999998</v>
      </c>
      <c r="N12273">
        <v>-81.241576699999996</v>
      </c>
      <c r="O12273">
        <v>12762</v>
      </c>
    </row>
    <row r="12274" spans="1:15" x14ac:dyDescent="0.35">
      <c r="A12274">
        <v>-80.674632299999999</v>
      </c>
      <c r="B12274">
        <v>48.295983999999997</v>
      </c>
      <c r="C12274" t="s">
        <v>5347</v>
      </c>
      <c r="D12274">
        <v>2017</v>
      </c>
      <c r="E12274" t="s">
        <v>1784</v>
      </c>
      <c r="H12274" t="s">
        <v>5723</v>
      </c>
      <c r="I12274" t="s">
        <v>5724</v>
      </c>
      <c r="J12274" t="s">
        <v>5406</v>
      </c>
      <c r="K12274" t="s">
        <v>492</v>
      </c>
      <c r="L12274">
        <v>12975</v>
      </c>
      <c r="M12274">
        <v>48.295983999999997</v>
      </c>
      <c r="N12274">
        <v>-80.674632299999999</v>
      </c>
      <c r="O12274">
        <v>12955</v>
      </c>
    </row>
    <row r="12275" spans="1:15" x14ac:dyDescent="0.35">
      <c r="A12275">
        <v>-81.379442499999996</v>
      </c>
      <c r="B12275">
        <v>47.300473699999998</v>
      </c>
      <c r="C12275" t="s">
        <v>5347</v>
      </c>
      <c r="D12275">
        <v>2017</v>
      </c>
      <c r="E12275" t="s">
        <v>1784</v>
      </c>
      <c r="H12275" t="s">
        <v>5715</v>
      </c>
      <c r="I12275" t="s">
        <v>5716</v>
      </c>
      <c r="J12275" t="s">
        <v>5374</v>
      </c>
      <c r="K12275" t="s">
        <v>20</v>
      </c>
      <c r="L12275">
        <v>3940</v>
      </c>
      <c r="M12275">
        <v>47.300473699999998</v>
      </c>
      <c r="N12275">
        <v>-81.379442499999996</v>
      </c>
      <c r="O12275">
        <v>12956</v>
      </c>
    </row>
    <row r="12276" spans="1:15" x14ac:dyDescent="0.35">
      <c r="A12276">
        <v>-81.408090400000006</v>
      </c>
      <c r="B12276">
        <v>47.240986300000003</v>
      </c>
      <c r="C12276" t="s">
        <v>5347</v>
      </c>
      <c r="D12276">
        <v>2017</v>
      </c>
      <c r="E12276" t="s">
        <v>16</v>
      </c>
      <c r="H12276" t="s">
        <v>5586</v>
      </c>
      <c r="I12276" t="s">
        <v>5587</v>
      </c>
      <c r="J12276" t="s">
        <v>5374</v>
      </c>
      <c r="K12276" t="s">
        <v>20</v>
      </c>
      <c r="L12276">
        <v>285</v>
      </c>
      <c r="M12276">
        <v>47.240986300000003</v>
      </c>
      <c r="N12276">
        <v>-81.408090400000006</v>
      </c>
      <c r="O12276">
        <v>12957</v>
      </c>
    </row>
    <row r="12277" spans="1:15" x14ac:dyDescent="0.35">
      <c r="A12277">
        <v>-81.913203600000003</v>
      </c>
      <c r="B12277">
        <v>47.875137700000003</v>
      </c>
      <c r="C12277" t="s">
        <v>5347</v>
      </c>
      <c r="D12277">
        <v>2017</v>
      </c>
      <c r="E12277" t="s">
        <v>16</v>
      </c>
      <c r="H12277" t="s">
        <v>5591</v>
      </c>
      <c r="I12277" t="s">
        <v>5592</v>
      </c>
      <c r="J12277" t="s">
        <v>5363</v>
      </c>
      <c r="K12277" t="s">
        <v>20</v>
      </c>
      <c r="L12277">
        <v>750</v>
      </c>
      <c r="M12277">
        <v>47.875137700000003</v>
      </c>
      <c r="N12277">
        <v>-81.913203600000003</v>
      </c>
      <c r="O12277">
        <v>12958</v>
      </c>
    </row>
    <row r="12278" spans="1:15" x14ac:dyDescent="0.35">
      <c r="A12278">
        <v>-81.286822999999998</v>
      </c>
      <c r="B12278">
        <v>48.024171299999999</v>
      </c>
      <c r="C12278" t="s">
        <v>5347</v>
      </c>
      <c r="D12278">
        <v>2017</v>
      </c>
      <c r="E12278" t="s">
        <v>16</v>
      </c>
      <c r="H12278" t="s">
        <v>5588</v>
      </c>
      <c r="I12278" t="s">
        <v>5589</v>
      </c>
      <c r="J12278" t="s">
        <v>5590</v>
      </c>
      <c r="K12278" t="s">
        <v>20</v>
      </c>
      <c r="L12278">
        <v>975</v>
      </c>
      <c r="M12278">
        <v>48.024171299999999</v>
      </c>
      <c r="N12278">
        <v>-81.286822999999998</v>
      </c>
      <c r="O12278">
        <v>12959</v>
      </c>
    </row>
    <row r="12279" spans="1:15" x14ac:dyDescent="0.35">
      <c r="A12279">
        <v>-81.416117799999995</v>
      </c>
      <c r="B12279">
        <v>47.423621300000001</v>
      </c>
      <c r="C12279" t="s">
        <v>5347</v>
      </c>
      <c r="D12279">
        <v>2017</v>
      </c>
      <c r="E12279" t="s">
        <v>16</v>
      </c>
      <c r="H12279" t="s">
        <v>5602</v>
      </c>
      <c r="I12279" t="s">
        <v>5603</v>
      </c>
      <c r="J12279" t="s">
        <v>5479</v>
      </c>
      <c r="K12279" t="s">
        <v>20</v>
      </c>
      <c r="L12279">
        <v>844</v>
      </c>
      <c r="M12279">
        <v>47.423621300000001</v>
      </c>
      <c r="N12279">
        <v>-81.416117799999995</v>
      </c>
      <c r="O12279">
        <v>12960</v>
      </c>
    </row>
    <row r="12280" spans="1:15" x14ac:dyDescent="0.35">
      <c r="A12280">
        <v>-81.860490299999995</v>
      </c>
      <c r="B12280">
        <v>47.517428799999998</v>
      </c>
      <c r="C12280" t="s">
        <v>5347</v>
      </c>
      <c r="D12280">
        <v>2017</v>
      </c>
      <c r="E12280" t="s">
        <v>16</v>
      </c>
      <c r="H12280" t="s">
        <v>5580</v>
      </c>
      <c r="I12280" t="s">
        <v>5581</v>
      </c>
      <c r="J12280" t="s">
        <v>5582</v>
      </c>
      <c r="K12280" t="s">
        <v>20</v>
      </c>
      <c r="L12280">
        <v>375</v>
      </c>
      <c r="M12280">
        <v>47.517428799999998</v>
      </c>
      <c r="N12280">
        <v>-81.860490299999995</v>
      </c>
      <c r="O12280">
        <v>12961</v>
      </c>
    </row>
    <row r="12281" spans="1:15" x14ac:dyDescent="0.35">
      <c r="A12281">
        <v>-81.374936899999994</v>
      </c>
      <c r="B12281">
        <v>47.784581799999998</v>
      </c>
      <c r="C12281" t="s">
        <v>5347</v>
      </c>
      <c r="D12281">
        <v>2017</v>
      </c>
      <c r="E12281" t="s">
        <v>16</v>
      </c>
      <c r="H12281" t="s">
        <v>5593</v>
      </c>
      <c r="I12281" t="s">
        <v>5594</v>
      </c>
      <c r="J12281" t="s">
        <v>5350</v>
      </c>
      <c r="K12281" t="s">
        <v>20</v>
      </c>
      <c r="L12281">
        <v>750</v>
      </c>
      <c r="M12281">
        <v>47.784581799999998</v>
      </c>
      <c r="N12281">
        <v>-81.374936899999994</v>
      </c>
      <c r="O12281">
        <v>12962</v>
      </c>
    </row>
    <row r="12282" spans="1:15" x14ac:dyDescent="0.35">
      <c r="A12282">
        <v>-81.3832436</v>
      </c>
      <c r="B12282">
        <v>47.277065499999999</v>
      </c>
      <c r="C12282" t="s">
        <v>5347</v>
      </c>
      <c r="D12282">
        <v>2017</v>
      </c>
      <c r="E12282" t="s">
        <v>16</v>
      </c>
      <c r="H12282" t="s">
        <v>5567</v>
      </c>
      <c r="I12282" t="s">
        <v>5568</v>
      </c>
      <c r="J12282" t="s">
        <v>5374</v>
      </c>
      <c r="K12282" t="s">
        <v>20</v>
      </c>
      <c r="L12282">
        <v>750</v>
      </c>
      <c r="M12282">
        <v>47.277065499999999</v>
      </c>
      <c r="N12282">
        <v>-81.3832436</v>
      </c>
      <c r="O12282">
        <v>12963</v>
      </c>
    </row>
    <row r="12283" spans="1:15" x14ac:dyDescent="0.35">
      <c r="A12283">
        <v>-81.417452600000004</v>
      </c>
      <c r="B12283">
        <v>47.294629100000002</v>
      </c>
      <c r="C12283" t="s">
        <v>5347</v>
      </c>
      <c r="D12283">
        <v>2017</v>
      </c>
      <c r="E12283" t="s">
        <v>16</v>
      </c>
      <c r="H12283" t="s">
        <v>5576</v>
      </c>
      <c r="I12283" t="s">
        <v>5577</v>
      </c>
      <c r="J12283" t="s">
        <v>5374</v>
      </c>
      <c r="K12283" t="s">
        <v>20</v>
      </c>
      <c r="L12283">
        <v>375</v>
      </c>
      <c r="M12283">
        <v>47.294629100000002</v>
      </c>
      <c r="N12283">
        <v>-81.417452600000004</v>
      </c>
      <c r="O12283">
        <v>12964</v>
      </c>
    </row>
    <row r="12284" spans="1:15" x14ac:dyDescent="0.35">
      <c r="A12284">
        <v>-82.048124400000006</v>
      </c>
      <c r="B12284">
        <v>48.221095300000002</v>
      </c>
      <c r="C12284" t="s">
        <v>5347</v>
      </c>
      <c r="D12284">
        <v>2017</v>
      </c>
      <c r="E12284" t="s">
        <v>16</v>
      </c>
      <c r="H12284" t="s">
        <v>5599</v>
      </c>
      <c r="I12284" t="s">
        <v>5600</v>
      </c>
      <c r="J12284" t="s">
        <v>5601</v>
      </c>
      <c r="K12284" t="s">
        <v>20</v>
      </c>
      <c r="L12284">
        <v>600</v>
      </c>
      <c r="M12284">
        <v>48.221095300000002</v>
      </c>
      <c r="N12284">
        <v>-82.048124400000006</v>
      </c>
      <c r="O12284">
        <v>12965</v>
      </c>
    </row>
    <row r="12285" spans="1:15" x14ac:dyDescent="0.35">
      <c r="A12285">
        <v>-81.387437300000002</v>
      </c>
      <c r="B12285">
        <v>47.308545299999999</v>
      </c>
      <c r="C12285" t="s">
        <v>5347</v>
      </c>
      <c r="D12285">
        <v>2017</v>
      </c>
      <c r="E12285" t="s">
        <v>16</v>
      </c>
      <c r="H12285" t="s">
        <v>5571</v>
      </c>
      <c r="I12285" t="s">
        <v>5572</v>
      </c>
      <c r="J12285" t="s">
        <v>5374</v>
      </c>
      <c r="K12285" t="s">
        <v>20</v>
      </c>
      <c r="L12285">
        <v>375</v>
      </c>
      <c r="M12285">
        <v>47.308545299999999</v>
      </c>
      <c r="N12285">
        <v>-81.387437300000002</v>
      </c>
      <c r="O12285">
        <v>12966</v>
      </c>
    </row>
    <row r="12286" spans="1:15" x14ac:dyDescent="0.35">
      <c r="A12286">
        <v>-81.379207199999996</v>
      </c>
      <c r="B12286">
        <v>47.267180799999998</v>
      </c>
      <c r="C12286" t="s">
        <v>5347</v>
      </c>
      <c r="D12286">
        <v>2017</v>
      </c>
      <c r="E12286" t="s">
        <v>16</v>
      </c>
      <c r="H12286" t="s">
        <v>5604</v>
      </c>
      <c r="I12286" t="s">
        <v>5605</v>
      </c>
      <c r="J12286" t="s">
        <v>5374</v>
      </c>
      <c r="K12286" t="s">
        <v>20</v>
      </c>
      <c r="L12286">
        <v>563</v>
      </c>
      <c r="M12286">
        <v>47.267180799999998</v>
      </c>
      <c r="N12286">
        <v>-81.379207199999996</v>
      </c>
      <c r="O12286">
        <v>12967</v>
      </c>
    </row>
    <row r="12287" spans="1:15" x14ac:dyDescent="0.35">
      <c r="A12287">
        <v>-81.386758400000005</v>
      </c>
      <c r="B12287">
        <v>47.578491100000001</v>
      </c>
      <c r="C12287" t="s">
        <v>5347</v>
      </c>
      <c r="D12287">
        <v>2017</v>
      </c>
      <c r="E12287" t="s">
        <v>16</v>
      </c>
      <c r="H12287" t="s">
        <v>5583</v>
      </c>
      <c r="I12287" t="s">
        <v>5584</v>
      </c>
      <c r="J12287" t="s">
        <v>5585</v>
      </c>
      <c r="K12287" t="s">
        <v>20</v>
      </c>
      <c r="L12287">
        <v>375</v>
      </c>
      <c r="M12287">
        <v>47.578491100000001</v>
      </c>
      <c r="N12287">
        <v>-81.386758400000005</v>
      </c>
      <c r="O12287">
        <v>12968</v>
      </c>
    </row>
    <row r="12288" spans="1:15" x14ac:dyDescent="0.35">
      <c r="A12288">
        <v>-81.444515199999998</v>
      </c>
      <c r="B12288">
        <v>47.378717399999999</v>
      </c>
      <c r="C12288" t="s">
        <v>5347</v>
      </c>
      <c r="D12288">
        <v>2017</v>
      </c>
      <c r="E12288" t="s">
        <v>16</v>
      </c>
      <c r="H12288" t="s">
        <v>5597</v>
      </c>
      <c r="I12288" t="s">
        <v>5598</v>
      </c>
      <c r="J12288" t="s">
        <v>5522</v>
      </c>
      <c r="K12288" t="s">
        <v>20</v>
      </c>
      <c r="L12288">
        <v>375</v>
      </c>
      <c r="M12288">
        <v>47.378717399999999</v>
      </c>
      <c r="N12288">
        <v>-81.444515199999998</v>
      </c>
      <c r="O12288">
        <v>12969</v>
      </c>
    </row>
    <row r="12289" spans="1:15" x14ac:dyDescent="0.35">
      <c r="A12289">
        <v>-81.013597799999999</v>
      </c>
      <c r="B12289">
        <v>47.176275599999997</v>
      </c>
      <c r="C12289" t="s">
        <v>5347</v>
      </c>
      <c r="D12289">
        <v>2017</v>
      </c>
      <c r="E12289" t="s">
        <v>16</v>
      </c>
      <c r="H12289" t="s">
        <v>5578</v>
      </c>
      <c r="I12289" t="s">
        <v>5579</v>
      </c>
      <c r="J12289" t="s">
        <v>5368</v>
      </c>
      <c r="K12289" t="s">
        <v>20</v>
      </c>
      <c r="L12289">
        <v>1125</v>
      </c>
      <c r="M12289">
        <v>47.176275599999997</v>
      </c>
      <c r="N12289">
        <v>-81.013597799999999</v>
      </c>
      <c r="O12289">
        <v>12970</v>
      </c>
    </row>
    <row r="12290" spans="1:15" x14ac:dyDescent="0.35">
      <c r="A12290">
        <v>-81.933551600000001</v>
      </c>
      <c r="B12290">
        <v>47.964950100000003</v>
      </c>
      <c r="C12290" t="s">
        <v>5347</v>
      </c>
      <c r="D12290">
        <v>2017</v>
      </c>
      <c r="E12290" t="s">
        <v>16</v>
      </c>
      <c r="H12290" t="s">
        <v>5573</v>
      </c>
      <c r="I12290" t="s">
        <v>5574</v>
      </c>
      <c r="J12290" t="s">
        <v>5575</v>
      </c>
      <c r="K12290" t="s">
        <v>20</v>
      </c>
      <c r="L12290">
        <v>1125</v>
      </c>
      <c r="M12290">
        <v>47.964950100000003</v>
      </c>
      <c r="N12290">
        <v>-81.933551600000001</v>
      </c>
      <c r="O12290">
        <v>12971</v>
      </c>
    </row>
    <row r="12291" spans="1:15" x14ac:dyDescent="0.35">
      <c r="A12291">
        <v>-81.263711700000002</v>
      </c>
      <c r="B12291">
        <v>47.188819799999997</v>
      </c>
      <c r="C12291" t="s">
        <v>5347</v>
      </c>
      <c r="D12291">
        <v>2017</v>
      </c>
      <c r="E12291" t="s">
        <v>16</v>
      </c>
      <c r="H12291" t="s">
        <v>5595</v>
      </c>
      <c r="I12291" t="s">
        <v>5596</v>
      </c>
      <c r="J12291" t="s">
        <v>5377</v>
      </c>
      <c r="K12291" t="s">
        <v>20</v>
      </c>
      <c r="L12291">
        <v>375</v>
      </c>
      <c r="M12291">
        <v>47.188819799999997</v>
      </c>
      <c r="N12291">
        <v>-81.263711700000002</v>
      </c>
      <c r="O12291">
        <v>12972</v>
      </c>
    </row>
    <row r="12292" spans="1:15" x14ac:dyDescent="0.35">
      <c r="A12292">
        <v>-81.393533599999998</v>
      </c>
      <c r="B12292">
        <v>47.291639400000001</v>
      </c>
      <c r="C12292" t="s">
        <v>5347</v>
      </c>
      <c r="D12292">
        <v>2017</v>
      </c>
      <c r="E12292" t="s">
        <v>16</v>
      </c>
      <c r="H12292" t="s">
        <v>5569</v>
      </c>
      <c r="I12292" t="s">
        <v>5570</v>
      </c>
      <c r="J12292" t="s">
        <v>5374</v>
      </c>
      <c r="K12292" t="s">
        <v>20</v>
      </c>
      <c r="L12292">
        <v>375</v>
      </c>
      <c r="M12292">
        <v>47.291639400000001</v>
      </c>
      <c r="N12292">
        <v>-81.393533599999998</v>
      </c>
      <c r="O12292">
        <v>12973</v>
      </c>
    </row>
    <row r="12293" spans="1:15" x14ac:dyDescent="0.35">
      <c r="A12293">
        <v>-84.795603499999999</v>
      </c>
      <c r="B12293">
        <v>48.980934400000002</v>
      </c>
      <c r="C12293" t="s">
        <v>5725</v>
      </c>
      <c r="D12293">
        <v>2017</v>
      </c>
      <c r="E12293" t="s">
        <v>263</v>
      </c>
      <c r="H12293" t="s">
        <v>5929</v>
      </c>
      <c r="I12293" t="s">
        <v>5930</v>
      </c>
      <c r="J12293" t="s">
        <v>5931</v>
      </c>
      <c r="K12293" t="s">
        <v>20</v>
      </c>
      <c r="L12293">
        <v>1000</v>
      </c>
      <c r="M12293">
        <v>48.980934400000002</v>
      </c>
      <c r="N12293">
        <v>-84.795603499999999</v>
      </c>
      <c r="O12293">
        <v>13394</v>
      </c>
    </row>
    <row r="12294" spans="1:15" x14ac:dyDescent="0.35">
      <c r="A12294">
        <v>-84.594929500000006</v>
      </c>
      <c r="B12294">
        <v>48.460631200000002</v>
      </c>
      <c r="C12294" t="s">
        <v>5725</v>
      </c>
      <c r="D12294">
        <v>2017</v>
      </c>
      <c r="E12294" t="s">
        <v>59</v>
      </c>
      <c r="H12294" t="s">
        <v>5952</v>
      </c>
      <c r="I12294" t="s">
        <v>5953</v>
      </c>
      <c r="J12294" t="s">
        <v>5954</v>
      </c>
      <c r="K12294" t="s">
        <v>20</v>
      </c>
      <c r="L12294">
        <v>550</v>
      </c>
      <c r="M12294">
        <v>48.460631200000002</v>
      </c>
      <c r="N12294">
        <v>-84.594929500000006</v>
      </c>
      <c r="O12294">
        <v>13404</v>
      </c>
    </row>
    <row r="12295" spans="1:15" x14ac:dyDescent="0.35">
      <c r="A12295">
        <v>-84.334149999999994</v>
      </c>
      <c r="B12295">
        <v>48.202280799999997</v>
      </c>
      <c r="C12295" t="s">
        <v>5725</v>
      </c>
      <c r="D12295">
        <v>2017</v>
      </c>
      <c r="E12295" t="s">
        <v>59</v>
      </c>
      <c r="H12295" t="s">
        <v>6077</v>
      </c>
      <c r="I12295" t="s">
        <v>6078</v>
      </c>
      <c r="J12295" t="s">
        <v>6011</v>
      </c>
      <c r="K12295" t="s">
        <v>20</v>
      </c>
      <c r="L12295">
        <v>300</v>
      </c>
      <c r="M12295">
        <v>48.202280799999997</v>
      </c>
      <c r="N12295">
        <v>-84.334149999999994</v>
      </c>
      <c r="O12295">
        <v>13405</v>
      </c>
    </row>
    <row r="12296" spans="1:15" x14ac:dyDescent="0.35">
      <c r="A12296">
        <v>-85.130211399999993</v>
      </c>
      <c r="B12296">
        <v>48.449534700000001</v>
      </c>
      <c r="C12296" t="s">
        <v>5725</v>
      </c>
      <c r="D12296">
        <v>2017</v>
      </c>
      <c r="E12296" t="s">
        <v>59</v>
      </c>
      <c r="H12296" t="s">
        <v>5937</v>
      </c>
      <c r="I12296" t="s">
        <v>5938</v>
      </c>
      <c r="J12296" t="s">
        <v>5939</v>
      </c>
      <c r="K12296" t="s">
        <v>20</v>
      </c>
      <c r="L12296">
        <v>300</v>
      </c>
      <c r="M12296">
        <v>48.449534700000001</v>
      </c>
      <c r="N12296">
        <v>-85.130211399999993</v>
      </c>
      <c r="O12296">
        <v>13406</v>
      </c>
    </row>
    <row r="12297" spans="1:15" x14ac:dyDescent="0.35">
      <c r="A12297">
        <v>-84.492040099999997</v>
      </c>
      <c r="B12297">
        <v>48.097315000000002</v>
      </c>
      <c r="C12297" t="s">
        <v>5725</v>
      </c>
      <c r="D12297">
        <v>2017</v>
      </c>
      <c r="E12297" t="s">
        <v>59</v>
      </c>
      <c r="H12297" t="s">
        <v>6079</v>
      </c>
      <c r="I12297" t="s">
        <v>6080</v>
      </c>
      <c r="J12297" t="s">
        <v>5941</v>
      </c>
      <c r="K12297" t="s">
        <v>20</v>
      </c>
      <c r="L12297">
        <v>650</v>
      </c>
      <c r="M12297">
        <v>48.097315000000002</v>
      </c>
      <c r="N12297">
        <v>-84.492040099999997</v>
      </c>
      <c r="O12297">
        <v>13407</v>
      </c>
    </row>
    <row r="12298" spans="1:15" x14ac:dyDescent="0.35">
      <c r="A12298">
        <v>-84.7807739</v>
      </c>
      <c r="B12298">
        <v>48.124409900000003</v>
      </c>
      <c r="C12298" t="s">
        <v>5725</v>
      </c>
      <c r="D12298">
        <v>2017</v>
      </c>
      <c r="E12298" t="s">
        <v>59</v>
      </c>
      <c r="H12298" t="s">
        <v>5958</v>
      </c>
      <c r="I12298" t="s">
        <v>5959</v>
      </c>
      <c r="J12298" t="s">
        <v>5740</v>
      </c>
      <c r="K12298" t="s">
        <v>20</v>
      </c>
      <c r="L12298">
        <v>500</v>
      </c>
      <c r="M12298">
        <v>48.124409900000003</v>
      </c>
      <c r="N12298">
        <v>-84.7807739</v>
      </c>
      <c r="O12298">
        <v>13408</v>
      </c>
    </row>
    <row r="12299" spans="1:15" x14ac:dyDescent="0.35">
      <c r="A12299">
        <v>-85.852492400000003</v>
      </c>
      <c r="B12299">
        <v>49.3781307</v>
      </c>
      <c r="C12299" t="s">
        <v>5725</v>
      </c>
      <c r="D12299">
        <v>2017</v>
      </c>
      <c r="E12299" t="s">
        <v>59</v>
      </c>
      <c r="H12299" t="s">
        <v>5942</v>
      </c>
      <c r="I12299" t="s">
        <v>5943</v>
      </c>
      <c r="K12299" t="s">
        <v>20</v>
      </c>
      <c r="L12299">
        <v>300</v>
      </c>
      <c r="M12299">
        <v>49.3781307</v>
      </c>
      <c r="N12299">
        <v>-85.852492400000003</v>
      </c>
      <c r="O12299">
        <v>13409</v>
      </c>
    </row>
    <row r="12300" spans="1:15" x14ac:dyDescent="0.35">
      <c r="A12300">
        <v>-85.398057199999997</v>
      </c>
      <c r="B12300">
        <v>48.6359627</v>
      </c>
      <c r="C12300" t="s">
        <v>5725</v>
      </c>
      <c r="D12300">
        <v>2017</v>
      </c>
      <c r="E12300" t="s">
        <v>59</v>
      </c>
      <c r="H12300" t="s">
        <v>6081</v>
      </c>
      <c r="I12300" t="s">
        <v>6082</v>
      </c>
      <c r="J12300" t="s">
        <v>5737</v>
      </c>
      <c r="K12300" t="s">
        <v>20</v>
      </c>
      <c r="L12300">
        <v>250</v>
      </c>
      <c r="M12300">
        <v>48.6359627</v>
      </c>
      <c r="N12300">
        <v>-85.398057199999997</v>
      </c>
      <c r="O12300">
        <v>13410</v>
      </c>
    </row>
    <row r="12301" spans="1:15" x14ac:dyDescent="0.35">
      <c r="A12301">
        <v>-84.537550600000003</v>
      </c>
      <c r="B12301">
        <v>48.429357600000003</v>
      </c>
      <c r="C12301" t="s">
        <v>5725</v>
      </c>
      <c r="D12301">
        <v>2017</v>
      </c>
      <c r="E12301" t="s">
        <v>59</v>
      </c>
      <c r="H12301" t="s">
        <v>5955</v>
      </c>
      <c r="I12301" t="s">
        <v>5956</v>
      </c>
      <c r="J12301" t="s">
        <v>5957</v>
      </c>
      <c r="K12301" t="s">
        <v>20</v>
      </c>
      <c r="L12301">
        <v>550</v>
      </c>
      <c r="M12301">
        <v>48.429357600000003</v>
      </c>
      <c r="N12301">
        <v>-84.537550600000003</v>
      </c>
      <c r="O12301">
        <v>13411</v>
      </c>
    </row>
    <row r="12302" spans="1:15" x14ac:dyDescent="0.35">
      <c r="A12302">
        <v>-84.900225300000002</v>
      </c>
      <c r="B12302">
        <v>48.699939100000002</v>
      </c>
      <c r="C12302" t="s">
        <v>5725</v>
      </c>
      <c r="D12302">
        <v>2017</v>
      </c>
      <c r="E12302" t="s">
        <v>59</v>
      </c>
      <c r="H12302" t="s">
        <v>5944</v>
      </c>
      <c r="I12302" t="s">
        <v>5945</v>
      </c>
      <c r="J12302" t="s">
        <v>5946</v>
      </c>
      <c r="K12302" t="s">
        <v>20</v>
      </c>
      <c r="L12302">
        <v>1450</v>
      </c>
      <c r="M12302">
        <v>48.699939100000002</v>
      </c>
      <c r="N12302">
        <v>-84.900225300000002</v>
      </c>
      <c r="O12302">
        <v>13412</v>
      </c>
    </row>
    <row r="12303" spans="1:15" x14ac:dyDescent="0.35">
      <c r="A12303">
        <v>-85.101070399999998</v>
      </c>
      <c r="B12303">
        <v>48.602301300000001</v>
      </c>
      <c r="C12303" t="s">
        <v>5725</v>
      </c>
      <c r="D12303">
        <v>2017</v>
      </c>
      <c r="E12303" t="s">
        <v>59</v>
      </c>
      <c r="H12303" t="s">
        <v>5947</v>
      </c>
      <c r="I12303" t="s">
        <v>5948</v>
      </c>
      <c r="J12303" t="s">
        <v>5949</v>
      </c>
      <c r="K12303" t="s">
        <v>20</v>
      </c>
      <c r="L12303">
        <v>1450</v>
      </c>
      <c r="M12303">
        <v>48.602301300000001</v>
      </c>
      <c r="N12303">
        <v>-85.101070399999998</v>
      </c>
      <c r="O12303">
        <v>13413</v>
      </c>
    </row>
    <row r="12304" spans="1:15" x14ac:dyDescent="0.35">
      <c r="A12304">
        <v>-84.926067399999994</v>
      </c>
      <c r="B12304">
        <v>48.699507699999998</v>
      </c>
      <c r="C12304" t="s">
        <v>5725</v>
      </c>
      <c r="D12304">
        <v>2017</v>
      </c>
      <c r="E12304" t="s">
        <v>59</v>
      </c>
      <c r="H12304" t="s">
        <v>5950</v>
      </c>
      <c r="I12304" t="s">
        <v>5951</v>
      </c>
      <c r="J12304" t="s">
        <v>5946</v>
      </c>
      <c r="K12304" t="s">
        <v>20</v>
      </c>
      <c r="L12304">
        <v>1200</v>
      </c>
      <c r="M12304">
        <v>48.699507699999998</v>
      </c>
      <c r="N12304">
        <v>-84.926067399999994</v>
      </c>
      <c r="O12304">
        <v>13414</v>
      </c>
    </row>
    <row r="12305" spans="1:15" x14ac:dyDescent="0.35">
      <c r="A12305">
        <v>-84.556382799999994</v>
      </c>
      <c r="B12305">
        <v>48.502412800000002</v>
      </c>
      <c r="C12305" t="s">
        <v>5725</v>
      </c>
      <c r="D12305">
        <v>2017</v>
      </c>
      <c r="E12305" t="s">
        <v>16</v>
      </c>
      <c r="H12305" t="s">
        <v>758</v>
      </c>
      <c r="I12305" t="s">
        <v>6018</v>
      </c>
      <c r="J12305" t="s">
        <v>5954</v>
      </c>
      <c r="K12305" t="s">
        <v>20</v>
      </c>
      <c r="L12305">
        <v>2000</v>
      </c>
      <c r="M12305">
        <v>48.502412800000002</v>
      </c>
      <c r="N12305">
        <v>-84.556382799999994</v>
      </c>
      <c r="O12305">
        <v>13751</v>
      </c>
    </row>
    <row r="12306" spans="1:15" x14ac:dyDescent="0.35">
      <c r="A12306">
        <v>-85.602241399999997</v>
      </c>
      <c r="B12306">
        <v>49.181502100000003</v>
      </c>
      <c r="C12306" t="s">
        <v>5725</v>
      </c>
      <c r="D12306">
        <v>2017</v>
      </c>
      <c r="E12306" t="s">
        <v>16</v>
      </c>
      <c r="H12306" t="s">
        <v>5751</v>
      </c>
      <c r="I12306" t="s">
        <v>5752</v>
      </c>
      <c r="J12306" t="s">
        <v>5743</v>
      </c>
      <c r="K12306" t="s">
        <v>20</v>
      </c>
      <c r="L12306">
        <v>850</v>
      </c>
      <c r="M12306">
        <v>49.181502100000003</v>
      </c>
      <c r="N12306">
        <v>-85.602241399999997</v>
      </c>
      <c r="O12306">
        <v>13752</v>
      </c>
    </row>
    <row r="12307" spans="1:15" x14ac:dyDescent="0.35">
      <c r="A12307">
        <v>-84.290741600000004</v>
      </c>
      <c r="B12307">
        <v>48.482066000000003</v>
      </c>
      <c r="C12307" t="s">
        <v>5725</v>
      </c>
      <c r="D12307">
        <v>2017</v>
      </c>
      <c r="E12307" t="s">
        <v>16</v>
      </c>
      <c r="H12307" t="s">
        <v>5774</v>
      </c>
      <c r="I12307" t="s">
        <v>5775</v>
      </c>
      <c r="J12307" t="s">
        <v>5776</v>
      </c>
      <c r="K12307" t="s">
        <v>20</v>
      </c>
      <c r="L12307">
        <v>1600</v>
      </c>
      <c r="M12307">
        <v>48.482066000000003</v>
      </c>
      <c r="N12307">
        <v>-84.290741600000004</v>
      </c>
      <c r="O12307">
        <v>13753</v>
      </c>
    </row>
    <row r="12308" spans="1:15" x14ac:dyDescent="0.35">
      <c r="A12308">
        <v>-84.874306200000007</v>
      </c>
      <c r="B12308">
        <v>48.0210613</v>
      </c>
      <c r="C12308" t="s">
        <v>5725</v>
      </c>
      <c r="D12308">
        <v>2017</v>
      </c>
      <c r="E12308" t="s">
        <v>16</v>
      </c>
      <c r="H12308" t="s">
        <v>5749</v>
      </c>
      <c r="I12308" t="s">
        <v>5750</v>
      </c>
      <c r="J12308" t="s">
        <v>5731</v>
      </c>
      <c r="K12308" t="s">
        <v>20</v>
      </c>
      <c r="L12308">
        <v>1100</v>
      </c>
      <c r="M12308">
        <v>48.0210613</v>
      </c>
      <c r="N12308">
        <v>-84.874306200000007</v>
      </c>
      <c r="O12308">
        <v>13754</v>
      </c>
    </row>
    <row r="12309" spans="1:15" x14ac:dyDescent="0.35">
      <c r="A12309">
        <v>-84.764633399999994</v>
      </c>
      <c r="B12309">
        <v>48.518081199999997</v>
      </c>
      <c r="C12309" t="s">
        <v>5725</v>
      </c>
      <c r="D12309">
        <v>2017</v>
      </c>
      <c r="E12309" t="s">
        <v>16</v>
      </c>
      <c r="H12309" t="s">
        <v>5780</v>
      </c>
      <c r="I12309" t="s">
        <v>5781</v>
      </c>
      <c r="J12309" t="s">
        <v>5782</v>
      </c>
      <c r="K12309" t="s">
        <v>20</v>
      </c>
      <c r="L12309">
        <v>1600</v>
      </c>
      <c r="M12309">
        <v>48.518081199999997</v>
      </c>
      <c r="N12309">
        <v>-84.764633399999994</v>
      </c>
      <c r="O12309">
        <v>13755</v>
      </c>
    </row>
    <row r="12310" spans="1:15" x14ac:dyDescent="0.35">
      <c r="A12310">
        <v>-84.458505200000005</v>
      </c>
      <c r="B12310">
        <v>48.143980800000001</v>
      </c>
      <c r="C12310" t="s">
        <v>5725</v>
      </c>
      <c r="D12310">
        <v>2017</v>
      </c>
      <c r="E12310" t="s">
        <v>16</v>
      </c>
      <c r="H12310" t="s">
        <v>5753</v>
      </c>
      <c r="I12310" t="s">
        <v>5754</v>
      </c>
      <c r="J12310" t="s">
        <v>5755</v>
      </c>
      <c r="K12310" t="s">
        <v>20</v>
      </c>
      <c r="L12310">
        <v>2700</v>
      </c>
      <c r="M12310">
        <v>48.143980800000001</v>
      </c>
      <c r="N12310">
        <v>-84.458505200000005</v>
      </c>
      <c r="O12310">
        <v>13756</v>
      </c>
    </row>
    <row r="12311" spans="1:15" x14ac:dyDescent="0.35">
      <c r="A12311">
        <v>-85.403138600000005</v>
      </c>
      <c r="B12311">
        <v>48.632714900000003</v>
      </c>
      <c r="C12311" t="s">
        <v>5725</v>
      </c>
      <c r="D12311">
        <v>2017</v>
      </c>
      <c r="E12311" t="s">
        <v>16</v>
      </c>
      <c r="H12311" t="s">
        <v>5735</v>
      </c>
      <c r="I12311" t="s">
        <v>5736</v>
      </c>
      <c r="J12311" t="s">
        <v>5737</v>
      </c>
      <c r="K12311" t="s">
        <v>20</v>
      </c>
      <c r="L12311">
        <v>250</v>
      </c>
      <c r="M12311">
        <v>48.632714900000003</v>
      </c>
      <c r="N12311">
        <v>-85.403138600000005</v>
      </c>
      <c r="O12311">
        <v>13757</v>
      </c>
    </row>
    <row r="12312" spans="1:15" x14ac:dyDescent="0.35">
      <c r="A12312">
        <v>-84.501315899999994</v>
      </c>
      <c r="B12312">
        <v>48.163842299999999</v>
      </c>
      <c r="C12312" t="s">
        <v>5725</v>
      </c>
      <c r="D12312">
        <v>2017</v>
      </c>
      <c r="E12312" t="s">
        <v>16</v>
      </c>
      <c r="H12312" t="s">
        <v>6085</v>
      </c>
      <c r="I12312" t="s">
        <v>6086</v>
      </c>
      <c r="J12312" t="s">
        <v>5755</v>
      </c>
      <c r="K12312" t="s">
        <v>20</v>
      </c>
      <c r="L12312">
        <v>1200</v>
      </c>
      <c r="M12312">
        <v>48.163842299999999</v>
      </c>
      <c r="N12312">
        <v>-84.501315899999994</v>
      </c>
      <c r="O12312">
        <v>13758</v>
      </c>
    </row>
    <row r="12313" spans="1:15" x14ac:dyDescent="0.35">
      <c r="A12313">
        <v>-84.580442000000005</v>
      </c>
      <c r="B12313">
        <v>48.098707900000001</v>
      </c>
      <c r="C12313" t="s">
        <v>5725</v>
      </c>
      <c r="D12313">
        <v>2017</v>
      </c>
      <c r="E12313" t="s">
        <v>16</v>
      </c>
      <c r="H12313" t="s">
        <v>5763</v>
      </c>
      <c r="I12313" t="s">
        <v>5764</v>
      </c>
      <c r="J12313" t="s">
        <v>5765</v>
      </c>
      <c r="K12313" t="s">
        <v>20</v>
      </c>
      <c r="L12313">
        <v>750</v>
      </c>
      <c r="M12313">
        <v>48.098707900000001</v>
      </c>
      <c r="N12313">
        <v>-84.580442000000005</v>
      </c>
      <c r="O12313">
        <v>13759</v>
      </c>
    </row>
    <row r="12314" spans="1:15" x14ac:dyDescent="0.35">
      <c r="A12314">
        <v>-85.8532364</v>
      </c>
      <c r="B12314">
        <v>49.373388599999998</v>
      </c>
      <c r="C12314" t="s">
        <v>5725</v>
      </c>
      <c r="D12314">
        <v>2017</v>
      </c>
      <c r="E12314" t="s">
        <v>16</v>
      </c>
      <c r="H12314" t="s">
        <v>5772</v>
      </c>
      <c r="I12314" t="s">
        <v>5773</v>
      </c>
      <c r="K12314" t="s">
        <v>20</v>
      </c>
      <c r="L12314">
        <v>400</v>
      </c>
      <c r="M12314">
        <v>49.373388599999998</v>
      </c>
      <c r="N12314">
        <v>-85.8532364</v>
      </c>
      <c r="O12314">
        <v>13760</v>
      </c>
    </row>
    <row r="12315" spans="1:15" x14ac:dyDescent="0.35">
      <c r="A12315">
        <v>-85.590033399999996</v>
      </c>
      <c r="B12315">
        <v>49.190496400000001</v>
      </c>
      <c r="C12315" t="s">
        <v>5725</v>
      </c>
      <c r="D12315">
        <v>2017</v>
      </c>
      <c r="E12315" t="s">
        <v>16</v>
      </c>
      <c r="H12315" t="s">
        <v>5741</v>
      </c>
      <c r="I12315" t="s">
        <v>5742</v>
      </c>
      <c r="J12315" t="s">
        <v>5743</v>
      </c>
      <c r="K12315" t="s">
        <v>20</v>
      </c>
      <c r="L12315">
        <v>1400</v>
      </c>
      <c r="M12315">
        <v>49.190496400000001</v>
      </c>
      <c r="N12315">
        <v>-85.590033399999996</v>
      </c>
      <c r="O12315">
        <v>13761</v>
      </c>
    </row>
    <row r="12316" spans="1:15" x14ac:dyDescent="0.35">
      <c r="A12316">
        <v>-85.596964</v>
      </c>
      <c r="B12316">
        <v>49.187981600000001</v>
      </c>
      <c r="C12316" t="s">
        <v>5725</v>
      </c>
      <c r="D12316">
        <v>2017</v>
      </c>
      <c r="E12316" t="s">
        <v>16</v>
      </c>
      <c r="H12316" t="s">
        <v>5747</v>
      </c>
      <c r="I12316" t="s">
        <v>5748</v>
      </c>
      <c r="J12316" t="s">
        <v>5743</v>
      </c>
      <c r="K12316" t="s">
        <v>20</v>
      </c>
      <c r="L12316">
        <v>400</v>
      </c>
      <c r="M12316">
        <v>49.187981600000001</v>
      </c>
      <c r="N12316">
        <v>-85.596964</v>
      </c>
      <c r="O12316">
        <v>13762</v>
      </c>
    </row>
    <row r="12317" spans="1:15" x14ac:dyDescent="0.35">
      <c r="A12317">
        <v>-85.557712499999994</v>
      </c>
      <c r="B12317">
        <v>48.487921299999996</v>
      </c>
      <c r="C12317" t="s">
        <v>5725</v>
      </c>
      <c r="D12317">
        <v>2017</v>
      </c>
      <c r="E12317" t="s">
        <v>16</v>
      </c>
      <c r="H12317" t="s">
        <v>5756</v>
      </c>
      <c r="I12317" t="s">
        <v>5757</v>
      </c>
      <c r="K12317" t="s">
        <v>20</v>
      </c>
      <c r="L12317">
        <v>2150</v>
      </c>
      <c r="M12317">
        <v>48.487921299999996</v>
      </c>
      <c r="N12317">
        <v>-85.557712499999994</v>
      </c>
      <c r="O12317">
        <v>13763</v>
      </c>
    </row>
    <row r="12318" spans="1:15" x14ac:dyDescent="0.35">
      <c r="A12318">
        <v>-85.152169900000004</v>
      </c>
      <c r="B12318">
        <v>48.483967900000003</v>
      </c>
      <c r="C12318" t="s">
        <v>5725</v>
      </c>
      <c r="D12318">
        <v>2017</v>
      </c>
      <c r="E12318" t="s">
        <v>16</v>
      </c>
      <c r="H12318" t="s">
        <v>6050</v>
      </c>
      <c r="I12318" t="s">
        <v>6051</v>
      </c>
      <c r="J12318" t="s">
        <v>5746</v>
      </c>
      <c r="K12318" t="s">
        <v>20</v>
      </c>
      <c r="L12318">
        <v>300</v>
      </c>
      <c r="M12318">
        <v>48.483967900000003</v>
      </c>
      <c r="N12318">
        <v>-85.152169900000004</v>
      </c>
      <c r="O12318">
        <v>13764</v>
      </c>
    </row>
    <row r="12319" spans="1:15" x14ac:dyDescent="0.35">
      <c r="A12319">
        <v>-85.002726600000003</v>
      </c>
      <c r="B12319">
        <v>48.4102581</v>
      </c>
      <c r="C12319" t="s">
        <v>5725</v>
      </c>
      <c r="D12319">
        <v>2017</v>
      </c>
      <c r="E12319" t="s">
        <v>16</v>
      </c>
      <c r="H12319" t="s">
        <v>5732</v>
      </c>
      <c r="I12319" t="s">
        <v>5733</v>
      </c>
      <c r="J12319" t="s">
        <v>5734</v>
      </c>
      <c r="K12319" t="s">
        <v>20</v>
      </c>
      <c r="L12319">
        <v>250</v>
      </c>
      <c r="M12319">
        <v>48.4102581</v>
      </c>
      <c r="N12319">
        <v>-85.002726600000003</v>
      </c>
      <c r="O12319">
        <v>13765</v>
      </c>
    </row>
    <row r="12320" spans="1:15" x14ac:dyDescent="0.35">
      <c r="A12320">
        <v>-85.185103999999995</v>
      </c>
      <c r="B12320">
        <v>48.487955900000003</v>
      </c>
      <c r="C12320" t="s">
        <v>5725</v>
      </c>
      <c r="D12320">
        <v>2017</v>
      </c>
      <c r="E12320" t="s">
        <v>16</v>
      </c>
      <c r="H12320" t="s">
        <v>5744</v>
      </c>
      <c r="I12320" t="s">
        <v>5745</v>
      </c>
      <c r="J12320" t="s">
        <v>5746</v>
      </c>
      <c r="K12320" t="s">
        <v>20</v>
      </c>
      <c r="L12320">
        <v>1100</v>
      </c>
      <c r="M12320">
        <v>48.487955900000003</v>
      </c>
      <c r="N12320">
        <v>-85.185103999999995</v>
      </c>
      <c r="O12320">
        <v>13766</v>
      </c>
    </row>
    <row r="12321" spans="1:15" x14ac:dyDescent="0.35">
      <c r="A12321">
        <v>-84.756691500000002</v>
      </c>
      <c r="B12321">
        <v>48.143364099999999</v>
      </c>
      <c r="C12321" t="s">
        <v>5725</v>
      </c>
      <c r="D12321">
        <v>2017</v>
      </c>
      <c r="E12321" t="s">
        <v>16</v>
      </c>
      <c r="H12321" t="s">
        <v>5738</v>
      </c>
      <c r="I12321" t="s">
        <v>5739</v>
      </c>
      <c r="J12321" t="s">
        <v>5740</v>
      </c>
      <c r="K12321" t="s">
        <v>20</v>
      </c>
      <c r="L12321">
        <v>600</v>
      </c>
      <c r="M12321">
        <v>48.143364099999999</v>
      </c>
      <c r="N12321">
        <v>-84.756691500000002</v>
      </c>
      <c r="O12321">
        <v>13767</v>
      </c>
    </row>
    <row r="12322" spans="1:15" x14ac:dyDescent="0.35">
      <c r="A12322">
        <v>-84.884079700000001</v>
      </c>
      <c r="B12322">
        <v>48.033022500000001</v>
      </c>
      <c r="C12322" t="s">
        <v>5725</v>
      </c>
      <c r="D12322">
        <v>2017</v>
      </c>
      <c r="E12322" t="s">
        <v>16</v>
      </c>
      <c r="H12322" t="s">
        <v>5729</v>
      </c>
      <c r="I12322" t="s">
        <v>5730</v>
      </c>
      <c r="J12322" t="s">
        <v>5731</v>
      </c>
      <c r="K12322" t="s">
        <v>20</v>
      </c>
      <c r="L12322">
        <v>1700</v>
      </c>
      <c r="M12322">
        <v>48.033022500000001</v>
      </c>
      <c r="N12322">
        <v>-84.884079700000001</v>
      </c>
      <c r="O12322">
        <v>13768</v>
      </c>
    </row>
    <row r="12323" spans="1:15" x14ac:dyDescent="0.35">
      <c r="A12323">
        <v>-84.314470200000002</v>
      </c>
      <c r="B12323">
        <v>48.037180499999998</v>
      </c>
      <c r="C12323" t="s">
        <v>5725</v>
      </c>
      <c r="D12323">
        <v>2017</v>
      </c>
      <c r="E12323" t="s">
        <v>16</v>
      </c>
      <c r="H12323" t="s">
        <v>5760</v>
      </c>
      <c r="I12323" t="s">
        <v>5761</v>
      </c>
      <c r="J12323" t="s">
        <v>5762</v>
      </c>
      <c r="K12323" t="s">
        <v>20</v>
      </c>
      <c r="L12323">
        <v>400</v>
      </c>
      <c r="M12323">
        <v>48.037180499999998</v>
      </c>
      <c r="N12323">
        <v>-84.314470200000002</v>
      </c>
      <c r="O12323">
        <v>13769</v>
      </c>
    </row>
    <row r="12324" spans="1:15" x14ac:dyDescent="0.35">
      <c r="A12324">
        <v>-78.747732200000002</v>
      </c>
      <c r="B12324">
        <v>45.514940699999997</v>
      </c>
      <c r="C12324" t="s">
        <v>15</v>
      </c>
      <c r="D12324">
        <v>2016</v>
      </c>
      <c r="E12324" t="s">
        <v>16</v>
      </c>
      <c r="H12324" t="s">
        <v>17</v>
      </c>
      <c r="I12324" t="s">
        <v>18</v>
      </c>
      <c r="J12324" t="s">
        <v>19</v>
      </c>
      <c r="K12324" t="s">
        <v>20</v>
      </c>
      <c r="L12324">
        <v>250</v>
      </c>
      <c r="M12324">
        <v>45.514940699999997</v>
      </c>
      <c r="N12324">
        <v>-78.747732200000002</v>
      </c>
      <c r="O12324">
        <v>98</v>
      </c>
    </row>
    <row r="12325" spans="1:15" x14ac:dyDescent="0.35">
      <c r="A12325">
        <v>-78.809093200000007</v>
      </c>
      <c r="B12325">
        <v>45.186680799999998</v>
      </c>
      <c r="C12325" t="s">
        <v>171</v>
      </c>
      <c r="D12325">
        <v>2016</v>
      </c>
      <c r="E12325" t="s">
        <v>59</v>
      </c>
      <c r="H12325" t="s">
        <v>381</v>
      </c>
      <c r="I12325" t="s">
        <v>382</v>
      </c>
      <c r="J12325" t="s">
        <v>190</v>
      </c>
      <c r="K12325" t="s">
        <v>20</v>
      </c>
      <c r="L12325">
        <v>200</v>
      </c>
      <c r="M12325">
        <v>45.186680799999998</v>
      </c>
      <c r="N12325">
        <v>-78.809093200000007</v>
      </c>
      <c r="O12325">
        <v>1129</v>
      </c>
    </row>
    <row r="12326" spans="1:15" x14ac:dyDescent="0.35">
      <c r="A12326">
        <v>-77.6318816</v>
      </c>
      <c r="B12326">
        <v>45.008646400000003</v>
      </c>
      <c r="C12326" t="s">
        <v>171</v>
      </c>
      <c r="D12326">
        <v>2016</v>
      </c>
      <c r="E12326" t="s">
        <v>59</v>
      </c>
      <c r="H12326" t="s">
        <v>392</v>
      </c>
      <c r="I12326" t="s">
        <v>393</v>
      </c>
      <c r="J12326" t="s">
        <v>296</v>
      </c>
      <c r="K12326" t="s">
        <v>20</v>
      </c>
      <c r="L12326">
        <v>200</v>
      </c>
      <c r="M12326">
        <v>45.008646400000003</v>
      </c>
      <c r="N12326">
        <v>-77.6318816</v>
      </c>
      <c r="O12326">
        <v>1130</v>
      </c>
    </row>
    <row r="12327" spans="1:15" x14ac:dyDescent="0.35">
      <c r="A12327">
        <v>-77.6318816</v>
      </c>
      <c r="B12327">
        <v>45.008646400000003</v>
      </c>
      <c r="C12327" t="s">
        <v>171</v>
      </c>
      <c r="D12327">
        <v>2016</v>
      </c>
      <c r="E12327" t="s">
        <v>59</v>
      </c>
      <c r="H12327" t="s">
        <v>386</v>
      </c>
      <c r="I12327" t="s">
        <v>387</v>
      </c>
      <c r="J12327" t="s">
        <v>296</v>
      </c>
      <c r="K12327" t="s">
        <v>20</v>
      </c>
      <c r="L12327">
        <v>200</v>
      </c>
      <c r="M12327">
        <v>45.008646400000003</v>
      </c>
      <c r="N12327">
        <v>-77.6318816</v>
      </c>
      <c r="O12327">
        <v>1131</v>
      </c>
    </row>
    <row r="12328" spans="1:15" x14ac:dyDescent="0.35">
      <c r="A12328">
        <v>-77.633723799999999</v>
      </c>
      <c r="B12328">
        <v>45.007415600000002</v>
      </c>
      <c r="C12328" t="s">
        <v>171</v>
      </c>
      <c r="D12328">
        <v>2016</v>
      </c>
      <c r="E12328" t="s">
        <v>59</v>
      </c>
      <c r="H12328" t="s">
        <v>394</v>
      </c>
      <c r="I12328" t="s">
        <v>395</v>
      </c>
      <c r="J12328" t="s">
        <v>296</v>
      </c>
      <c r="K12328" t="s">
        <v>20</v>
      </c>
      <c r="L12328">
        <v>1250</v>
      </c>
      <c r="M12328">
        <v>45.007415600000002</v>
      </c>
      <c r="N12328">
        <v>-77.633723799999999</v>
      </c>
      <c r="O12328">
        <v>1132</v>
      </c>
    </row>
    <row r="12329" spans="1:15" x14ac:dyDescent="0.35">
      <c r="A12329">
        <v>-78.096809399999998</v>
      </c>
      <c r="B12329">
        <v>44.698177899999997</v>
      </c>
      <c r="C12329" t="s">
        <v>171</v>
      </c>
      <c r="D12329">
        <v>2016</v>
      </c>
      <c r="E12329" t="s">
        <v>59</v>
      </c>
      <c r="H12329" t="s">
        <v>704</v>
      </c>
      <c r="I12329" t="s">
        <v>705</v>
      </c>
      <c r="J12329" t="s">
        <v>253</v>
      </c>
      <c r="K12329" t="s">
        <v>20</v>
      </c>
      <c r="L12329">
        <v>850</v>
      </c>
      <c r="M12329">
        <v>44.698177899999997</v>
      </c>
      <c r="N12329">
        <v>-78.096809399999998</v>
      </c>
      <c r="O12329">
        <v>1133</v>
      </c>
    </row>
    <row r="12330" spans="1:15" x14ac:dyDescent="0.35">
      <c r="A12330">
        <v>-76.912245799999994</v>
      </c>
      <c r="B12330">
        <v>45.169169699999998</v>
      </c>
      <c r="C12330" t="s">
        <v>171</v>
      </c>
      <c r="D12330">
        <v>2016</v>
      </c>
      <c r="E12330" t="s">
        <v>59</v>
      </c>
      <c r="H12330" t="s">
        <v>388</v>
      </c>
      <c r="I12330" t="s">
        <v>389</v>
      </c>
      <c r="J12330" t="s">
        <v>186</v>
      </c>
      <c r="K12330" t="s">
        <v>20</v>
      </c>
      <c r="L12330">
        <v>1350</v>
      </c>
      <c r="M12330">
        <v>45.169169699999998</v>
      </c>
      <c r="N12330">
        <v>-76.912245799999994</v>
      </c>
      <c r="O12330">
        <v>1134</v>
      </c>
    </row>
    <row r="12331" spans="1:15" x14ac:dyDescent="0.35">
      <c r="A12331">
        <v>-78.725037700000001</v>
      </c>
      <c r="B12331">
        <v>45.187736899999997</v>
      </c>
      <c r="C12331" t="s">
        <v>171</v>
      </c>
      <c r="D12331">
        <v>2016</v>
      </c>
      <c r="E12331" t="s">
        <v>59</v>
      </c>
      <c r="H12331" t="s">
        <v>390</v>
      </c>
      <c r="I12331" t="s">
        <v>391</v>
      </c>
      <c r="J12331" t="s">
        <v>190</v>
      </c>
      <c r="K12331" t="s">
        <v>20</v>
      </c>
      <c r="L12331">
        <v>300</v>
      </c>
      <c r="M12331">
        <v>45.187736899999997</v>
      </c>
      <c r="N12331">
        <v>-78.725037700000001</v>
      </c>
      <c r="O12331">
        <v>1135</v>
      </c>
    </row>
    <row r="12332" spans="1:15" x14ac:dyDescent="0.35">
      <c r="A12332">
        <v>-78.076065700000001</v>
      </c>
      <c r="B12332">
        <v>45.208063299999999</v>
      </c>
      <c r="C12332" t="s">
        <v>171</v>
      </c>
      <c r="D12332">
        <v>2016</v>
      </c>
      <c r="E12332" t="s">
        <v>16</v>
      </c>
      <c r="H12332" t="s">
        <v>863</v>
      </c>
      <c r="I12332" t="s">
        <v>864</v>
      </c>
      <c r="J12332" t="s">
        <v>271</v>
      </c>
      <c r="K12332" t="s">
        <v>20</v>
      </c>
      <c r="L12332">
        <v>750</v>
      </c>
      <c r="M12332">
        <v>45.208063299999999</v>
      </c>
      <c r="N12332">
        <v>-78.076065700000001</v>
      </c>
      <c r="O12332">
        <v>1306</v>
      </c>
    </row>
    <row r="12333" spans="1:15" x14ac:dyDescent="0.35">
      <c r="A12333">
        <v>-78.130027600000005</v>
      </c>
      <c r="B12333">
        <v>44.8430544</v>
      </c>
      <c r="C12333" t="s">
        <v>171</v>
      </c>
      <c r="D12333">
        <v>2016</v>
      </c>
      <c r="E12333" t="s">
        <v>16</v>
      </c>
      <c r="H12333" t="s">
        <v>875</v>
      </c>
      <c r="I12333" t="s">
        <v>876</v>
      </c>
      <c r="J12333" t="s">
        <v>285</v>
      </c>
      <c r="K12333" t="s">
        <v>20</v>
      </c>
      <c r="L12333">
        <v>600</v>
      </c>
      <c r="M12333">
        <v>44.8430544</v>
      </c>
      <c r="N12333">
        <v>-78.130027600000005</v>
      </c>
      <c r="O12333">
        <v>1307</v>
      </c>
    </row>
    <row r="12334" spans="1:15" x14ac:dyDescent="0.35">
      <c r="A12334">
        <v>-76.867892499999996</v>
      </c>
      <c r="B12334">
        <v>45.096989200000003</v>
      </c>
      <c r="C12334" t="s">
        <v>171</v>
      </c>
      <c r="D12334">
        <v>2016</v>
      </c>
      <c r="E12334" t="s">
        <v>16</v>
      </c>
      <c r="H12334" t="s">
        <v>896</v>
      </c>
      <c r="I12334" t="s">
        <v>897</v>
      </c>
      <c r="J12334" t="s">
        <v>175</v>
      </c>
      <c r="K12334" t="s">
        <v>20</v>
      </c>
      <c r="L12334">
        <v>650</v>
      </c>
      <c r="M12334">
        <v>45.096989200000003</v>
      </c>
      <c r="N12334">
        <v>-76.867892499999996</v>
      </c>
      <c r="O12334">
        <v>1308</v>
      </c>
    </row>
    <row r="12335" spans="1:15" x14ac:dyDescent="0.35">
      <c r="A12335">
        <v>-77.967387299999999</v>
      </c>
      <c r="B12335">
        <v>45.514778200000002</v>
      </c>
      <c r="C12335" t="s">
        <v>171</v>
      </c>
      <c r="D12335">
        <v>2016</v>
      </c>
      <c r="E12335" t="s">
        <v>16</v>
      </c>
      <c r="H12335" t="s">
        <v>898</v>
      </c>
      <c r="I12335" t="s">
        <v>899</v>
      </c>
      <c r="J12335" t="s">
        <v>240</v>
      </c>
      <c r="K12335" t="s">
        <v>20</v>
      </c>
      <c r="L12335">
        <v>500</v>
      </c>
      <c r="M12335">
        <v>45.514778200000002</v>
      </c>
      <c r="N12335">
        <v>-77.967387299999999</v>
      </c>
      <c r="O12335">
        <v>1309</v>
      </c>
    </row>
    <row r="12336" spans="1:15" x14ac:dyDescent="0.35">
      <c r="A12336">
        <v>-78.192070700000002</v>
      </c>
      <c r="B12336">
        <v>44.791278300000002</v>
      </c>
      <c r="C12336" t="s">
        <v>171</v>
      </c>
      <c r="D12336">
        <v>2016</v>
      </c>
      <c r="E12336" t="s">
        <v>16</v>
      </c>
      <c r="H12336" t="s">
        <v>873</v>
      </c>
      <c r="I12336" t="s">
        <v>874</v>
      </c>
      <c r="J12336" t="s">
        <v>285</v>
      </c>
      <c r="K12336" t="s">
        <v>20</v>
      </c>
      <c r="L12336">
        <v>800</v>
      </c>
      <c r="M12336">
        <v>44.791278300000002</v>
      </c>
      <c r="N12336">
        <v>-78.192070700000002</v>
      </c>
      <c r="O12336">
        <v>1310</v>
      </c>
    </row>
    <row r="12337" spans="1:15" x14ac:dyDescent="0.35">
      <c r="A12337">
        <v>-78.1734996</v>
      </c>
      <c r="B12337">
        <v>44.885549599999997</v>
      </c>
      <c r="C12337" t="s">
        <v>171</v>
      </c>
      <c r="D12337">
        <v>2016</v>
      </c>
      <c r="E12337" t="s">
        <v>16</v>
      </c>
      <c r="H12337" t="s">
        <v>877</v>
      </c>
      <c r="I12337" t="s">
        <v>878</v>
      </c>
      <c r="J12337" t="s">
        <v>285</v>
      </c>
      <c r="K12337" t="s">
        <v>20</v>
      </c>
      <c r="L12337">
        <v>250</v>
      </c>
      <c r="M12337">
        <v>44.885549599999997</v>
      </c>
      <c r="N12337">
        <v>-78.1734996</v>
      </c>
      <c r="O12337">
        <v>1311</v>
      </c>
    </row>
    <row r="12338" spans="1:15" x14ac:dyDescent="0.35">
      <c r="A12338">
        <v>-78.084299799999997</v>
      </c>
      <c r="B12338">
        <v>44.871602500000002</v>
      </c>
      <c r="C12338" t="s">
        <v>171</v>
      </c>
      <c r="D12338">
        <v>2016</v>
      </c>
      <c r="E12338" t="s">
        <v>16</v>
      </c>
      <c r="H12338" t="s">
        <v>879</v>
      </c>
      <c r="I12338" t="s">
        <v>880</v>
      </c>
      <c r="J12338" t="s">
        <v>348</v>
      </c>
      <c r="K12338" t="s">
        <v>20</v>
      </c>
      <c r="L12338">
        <v>1450</v>
      </c>
      <c r="M12338">
        <v>44.871602500000002</v>
      </c>
      <c r="N12338">
        <v>-78.084299799999997</v>
      </c>
      <c r="O12338">
        <v>1312</v>
      </c>
    </row>
    <row r="12339" spans="1:15" x14ac:dyDescent="0.35">
      <c r="A12339">
        <v>-77.624433999999994</v>
      </c>
      <c r="B12339">
        <v>45.020889500000003</v>
      </c>
      <c r="C12339" t="s">
        <v>171</v>
      </c>
      <c r="D12339">
        <v>2016</v>
      </c>
      <c r="E12339" t="s">
        <v>16</v>
      </c>
      <c r="H12339" t="s">
        <v>890</v>
      </c>
      <c r="I12339" t="s">
        <v>891</v>
      </c>
      <c r="J12339" t="s">
        <v>296</v>
      </c>
      <c r="K12339" t="s">
        <v>20</v>
      </c>
      <c r="L12339">
        <v>1000</v>
      </c>
      <c r="M12339">
        <v>45.020889500000003</v>
      </c>
      <c r="N12339">
        <v>-77.624433999999994</v>
      </c>
      <c r="O12339">
        <v>1314</v>
      </c>
    </row>
    <row r="12340" spans="1:15" x14ac:dyDescent="0.35">
      <c r="A12340">
        <v>-78.008145999999996</v>
      </c>
      <c r="B12340">
        <v>45.0703757</v>
      </c>
      <c r="C12340" t="s">
        <v>171</v>
      </c>
      <c r="D12340">
        <v>2016</v>
      </c>
      <c r="E12340" t="s">
        <v>16</v>
      </c>
      <c r="H12340" t="s">
        <v>888</v>
      </c>
      <c r="I12340" t="s">
        <v>889</v>
      </c>
      <c r="J12340" t="s">
        <v>281</v>
      </c>
      <c r="K12340" t="s">
        <v>20</v>
      </c>
      <c r="L12340">
        <v>2100</v>
      </c>
      <c r="M12340">
        <v>45.0703757</v>
      </c>
      <c r="N12340">
        <v>-78.008145999999996</v>
      </c>
      <c r="O12340">
        <v>1315</v>
      </c>
    </row>
    <row r="12341" spans="1:15" x14ac:dyDescent="0.35">
      <c r="A12341">
        <v>-78.188293099999996</v>
      </c>
      <c r="B12341">
        <v>44.841805200000003</v>
      </c>
      <c r="C12341" t="s">
        <v>171</v>
      </c>
      <c r="D12341">
        <v>2016</v>
      </c>
      <c r="E12341" t="s">
        <v>16</v>
      </c>
      <c r="H12341" t="s">
        <v>865</v>
      </c>
      <c r="I12341" t="s">
        <v>866</v>
      </c>
      <c r="J12341" t="s">
        <v>285</v>
      </c>
      <c r="K12341" t="s">
        <v>20</v>
      </c>
      <c r="L12341">
        <v>600</v>
      </c>
      <c r="M12341">
        <v>44.841805200000003</v>
      </c>
      <c r="N12341">
        <v>-78.188293099999996</v>
      </c>
      <c r="O12341">
        <v>1316</v>
      </c>
    </row>
    <row r="12342" spans="1:15" x14ac:dyDescent="0.35">
      <c r="A12342">
        <v>-78.083978000000002</v>
      </c>
      <c r="B12342">
        <v>44.702351700000001</v>
      </c>
      <c r="C12342" t="s">
        <v>171</v>
      </c>
      <c r="D12342">
        <v>2016</v>
      </c>
      <c r="E12342" t="s">
        <v>320</v>
      </c>
      <c r="H12342" t="s">
        <v>657</v>
      </c>
      <c r="I12342" t="s">
        <v>658</v>
      </c>
      <c r="J12342" t="s">
        <v>253</v>
      </c>
      <c r="K12342" t="s">
        <v>20</v>
      </c>
      <c r="L12342">
        <v>900</v>
      </c>
      <c r="M12342">
        <v>44.702351700000001</v>
      </c>
      <c r="N12342">
        <v>-78.083978000000002</v>
      </c>
      <c r="O12342">
        <v>1404</v>
      </c>
    </row>
    <row r="12343" spans="1:15" x14ac:dyDescent="0.35">
      <c r="A12343">
        <v>-78.222462300000004</v>
      </c>
      <c r="B12343">
        <v>44.657194199999999</v>
      </c>
      <c r="C12343" t="s">
        <v>171</v>
      </c>
      <c r="D12343">
        <v>2016</v>
      </c>
      <c r="E12343" t="s">
        <v>320</v>
      </c>
      <c r="H12343" t="s">
        <v>654</v>
      </c>
      <c r="I12343" t="s">
        <v>656</v>
      </c>
      <c r="J12343" t="s">
        <v>253</v>
      </c>
      <c r="K12343" t="s">
        <v>20</v>
      </c>
      <c r="L12343">
        <v>500</v>
      </c>
      <c r="M12343">
        <v>44.657194199999999</v>
      </c>
      <c r="N12343">
        <v>-78.222462300000004</v>
      </c>
      <c r="O12343">
        <v>1405</v>
      </c>
    </row>
    <row r="12344" spans="1:15" x14ac:dyDescent="0.35">
      <c r="A12344">
        <v>-77.813842399999999</v>
      </c>
      <c r="B12344">
        <v>45.0508357</v>
      </c>
      <c r="C12344" t="s">
        <v>171</v>
      </c>
      <c r="D12344">
        <v>2016</v>
      </c>
      <c r="E12344" t="s">
        <v>320</v>
      </c>
      <c r="H12344" t="s">
        <v>321</v>
      </c>
      <c r="I12344" t="s">
        <v>322</v>
      </c>
      <c r="J12344" t="s">
        <v>323</v>
      </c>
      <c r="K12344" t="s">
        <v>20</v>
      </c>
      <c r="L12344">
        <v>1200</v>
      </c>
      <c r="M12344">
        <v>45.0508357</v>
      </c>
      <c r="N12344">
        <v>-77.813842399999999</v>
      </c>
      <c r="O12344">
        <v>1406</v>
      </c>
    </row>
    <row r="12345" spans="1:15" x14ac:dyDescent="0.35">
      <c r="A12345">
        <v>-78.195052200000006</v>
      </c>
      <c r="B12345">
        <v>44.780756400000001</v>
      </c>
      <c r="C12345" t="s">
        <v>171</v>
      </c>
      <c r="D12345">
        <v>2016</v>
      </c>
      <c r="E12345" t="s">
        <v>320</v>
      </c>
      <c r="H12345" t="s">
        <v>654</v>
      </c>
      <c r="I12345" t="s">
        <v>655</v>
      </c>
      <c r="J12345" t="s">
        <v>285</v>
      </c>
      <c r="K12345" t="s">
        <v>20</v>
      </c>
      <c r="L12345">
        <v>800</v>
      </c>
      <c r="M12345">
        <v>44.780756400000001</v>
      </c>
      <c r="N12345">
        <v>-78.195052200000006</v>
      </c>
      <c r="O12345">
        <v>1407</v>
      </c>
    </row>
    <row r="12346" spans="1:15" x14ac:dyDescent="0.35">
      <c r="A12346">
        <v>-78.206991799999997</v>
      </c>
      <c r="B12346">
        <v>44.8737718</v>
      </c>
      <c r="C12346" t="s">
        <v>171</v>
      </c>
      <c r="D12346">
        <v>2016</v>
      </c>
      <c r="E12346" t="s">
        <v>16</v>
      </c>
      <c r="H12346" t="s">
        <v>869</v>
      </c>
      <c r="I12346" t="s">
        <v>870</v>
      </c>
      <c r="J12346" t="s">
        <v>285</v>
      </c>
      <c r="K12346" t="s">
        <v>20</v>
      </c>
      <c r="L12346">
        <v>2200</v>
      </c>
      <c r="M12346">
        <v>44.8737718</v>
      </c>
      <c r="N12346">
        <v>-78.206991799999997</v>
      </c>
      <c r="O12346">
        <v>1609</v>
      </c>
    </row>
    <row r="12347" spans="1:15" x14ac:dyDescent="0.35">
      <c r="A12347">
        <v>-78.749488600000006</v>
      </c>
      <c r="B12347">
        <v>45.1810203</v>
      </c>
      <c r="C12347" t="s">
        <v>171</v>
      </c>
      <c r="D12347">
        <v>2016</v>
      </c>
      <c r="E12347" t="s">
        <v>16</v>
      </c>
      <c r="H12347" t="s">
        <v>871</v>
      </c>
      <c r="I12347" t="s">
        <v>872</v>
      </c>
      <c r="J12347" t="s">
        <v>190</v>
      </c>
      <c r="K12347" t="s">
        <v>20</v>
      </c>
      <c r="L12347">
        <v>300</v>
      </c>
      <c r="M12347">
        <v>45.1810203</v>
      </c>
      <c r="N12347">
        <v>-78.749488600000006</v>
      </c>
      <c r="O12347">
        <v>1610</v>
      </c>
    </row>
    <row r="12348" spans="1:15" x14ac:dyDescent="0.35">
      <c r="A12348">
        <v>-78.769879399999994</v>
      </c>
      <c r="B12348">
        <v>45.212926500000002</v>
      </c>
      <c r="C12348" t="s">
        <v>171</v>
      </c>
      <c r="D12348">
        <v>2016</v>
      </c>
      <c r="E12348" t="s">
        <v>16</v>
      </c>
      <c r="H12348" t="s">
        <v>884</v>
      </c>
      <c r="I12348" t="s">
        <v>885</v>
      </c>
      <c r="J12348" t="s">
        <v>190</v>
      </c>
      <c r="K12348" t="s">
        <v>20</v>
      </c>
      <c r="L12348">
        <v>1400</v>
      </c>
      <c r="M12348">
        <v>45.212926500000002</v>
      </c>
      <c r="N12348">
        <v>-78.769879399999994</v>
      </c>
      <c r="O12348">
        <v>1611</v>
      </c>
    </row>
    <row r="12349" spans="1:15" x14ac:dyDescent="0.35">
      <c r="A12349">
        <v>-84.052182299999998</v>
      </c>
      <c r="B12349">
        <v>47.925308700000002</v>
      </c>
      <c r="C12349" t="s">
        <v>1181</v>
      </c>
      <c r="D12349">
        <v>2016</v>
      </c>
      <c r="E12349" t="s">
        <v>16</v>
      </c>
      <c r="H12349" t="s">
        <v>1492</v>
      </c>
      <c r="I12349" t="s">
        <v>1493</v>
      </c>
      <c r="J12349" t="s">
        <v>1237</v>
      </c>
      <c r="K12349" t="s">
        <v>20</v>
      </c>
      <c r="L12349">
        <v>750</v>
      </c>
      <c r="M12349">
        <v>47.925308700000002</v>
      </c>
      <c r="N12349">
        <v>-84.052182299999998</v>
      </c>
      <c r="O12349">
        <v>2475</v>
      </c>
    </row>
    <row r="12350" spans="1:15" x14ac:dyDescent="0.35">
      <c r="A12350">
        <v>-83.138702199999997</v>
      </c>
      <c r="B12350">
        <v>47.593418800000002</v>
      </c>
      <c r="C12350" t="s">
        <v>1181</v>
      </c>
      <c r="D12350">
        <v>2016</v>
      </c>
      <c r="E12350" t="s">
        <v>16</v>
      </c>
      <c r="H12350" t="s">
        <v>1482</v>
      </c>
      <c r="I12350" t="s">
        <v>1483</v>
      </c>
      <c r="J12350" t="s">
        <v>1246</v>
      </c>
      <c r="K12350" t="s">
        <v>20</v>
      </c>
      <c r="L12350">
        <v>400</v>
      </c>
      <c r="M12350">
        <v>47.593418800000002</v>
      </c>
      <c r="N12350">
        <v>-83.138702199999997</v>
      </c>
      <c r="O12350">
        <v>2476</v>
      </c>
    </row>
    <row r="12351" spans="1:15" x14ac:dyDescent="0.35">
      <c r="A12351">
        <v>-83.385971999999995</v>
      </c>
      <c r="B12351">
        <v>47.730266499999999</v>
      </c>
      <c r="C12351" t="s">
        <v>1181</v>
      </c>
      <c r="D12351">
        <v>2016</v>
      </c>
      <c r="E12351" t="s">
        <v>16</v>
      </c>
      <c r="H12351" t="s">
        <v>1486</v>
      </c>
      <c r="I12351" t="s">
        <v>1487</v>
      </c>
      <c r="J12351" t="s">
        <v>1200</v>
      </c>
      <c r="K12351" t="s">
        <v>20</v>
      </c>
      <c r="L12351">
        <v>500</v>
      </c>
      <c r="M12351">
        <v>47.730266499999999</v>
      </c>
      <c r="N12351">
        <v>-83.385971999999995</v>
      </c>
      <c r="O12351">
        <v>2477</v>
      </c>
    </row>
    <row r="12352" spans="1:15" x14ac:dyDescent="0.35">
      <c r="A12352">
        <v>-82.526436799999999</v>
      </c>
      <c r="B12352">
        <v>48.1268654</v>
      </c>
      <c r="C12352" t="s">
        <v>1181</v>
      </c>
      <c r="D12352">
        <v>2016</v>
      </c>
      <c r="E12352" t="s">
        <v>16</v>
      </c>
      <c r="H12352" t="s">
        <v>1459</v>
      </c>
      <c r="I12352" t="s">
        <v>1460</v>
      </c>
      <c r="J12352" t="s">
        <v>1212</v>
      </c>
      <c r="K12352" t="s">
        <v>20</v>
      </c>
      <c r="L12352">
        <v>500</v>
      </c>
      <c r="M12352">
        <v>48.1268654</v>
      </c>
      <c r="N12352">
        <v>-82.526436799999999</v>
      </c>
      <c r="O12352">
        <v>2478</v>
      </c>
    </row>
    <row r="12353" spans="1:15" x14ac:dyDescent="0.35">
      <c r="A12353">
        <v>-83.488373999999993</v>
      </c>
      <c r="B12353">
        <v>47.673649599999997</v>
      </c>
      <c r="C12353" t="s">
        <v>1181</v>
      </c>
      <c r="D12353">
        <v>2016</v>
      </c>
      <c r="E12353" t="s">
        <v>16</v>
      </c>
      <c r="H12353" t="s">
        <v>1469</v>
      </c>
      <c r="I12353" t="s">
        <v>1470</v>
      </c>
      <c r="J12353" t="s">
        <v>1200</v>
      </c>
      <c r="K12353" t="s">
        <v>20</v>
      </c>
      <c r="L12353">
        <v>450</v>
      </c>
      <c r="M12353">
        <v>47.673649599999997</v>
      </c>
      <c r="N12353">
        <v>-83.488373999999993</v>
      </c>
      <c r="O12353">
        <v>2479</v>
      </c>
    </row>
    <row r="12354" spans="1:15" x14ac:dyDescent="0.35">
      <c r="A12354">
        <v>-82.521570499999996</v>
      </c>
      <c r="B12354">
        <v>48.144024000000002</v>
      </c>
      <c r="C12354" t="s">
        <v>1181</v>
      </c>
      <c r="D12354">
        <v>2016</v>
      </c>
      <c r="E12354" t="s">
        <v>16</v>
      </c>
      <c r="H12354" t="s">
        <v>1490</v>
      </c>
      <c r="I12354" t="s">
        <v>1491</v>
      </c>
      <c r="J12354" t="s">
        <v>1212</v>
      </c>
      <c r="K12354" t="s">
        <v>20</v>
      </c>
      <c r="L12354">
        <v>250</v>
      </c>
      <c r="M12354">
        <v>48.144024000000002</v>
      </c>
      <c r="N12354">
        <v>-82.521570499999996</v>
      </c>
      <c r="O12354">
        <v>2480</v>
      </c>
    </row>
    <row r="12355" spans="1:15" x14ac:dyDescent="0.35">
      <c r="A12355">
        <v>-83.353664499999994</v>
      </c>
      <c r="B12355">
        <v>47.877336</v>
      </c>
      <c r="C12355" t="s">
        <v>1181</v>
      </c>
      <c r="D12355">
        <v>2016</v>
      </c>
      <c r="E12355" t="s">
        <v>16</v>
      </c>
      <c r="H12355" t="s">
        <v>1475</v>
      </c>
      <c r="I12355" t="s">
        <v>1476</v>
      </c>
      <c r="J12355" t="s">
        <v>1477</v>
      </c>
      <c r="K12355" t="s">
        <v>20</v>
      </c>
      <c r="L12355">
        <v>750</v>
      </c>
      <c r="M12355">
        <v>47.877336</v>
      </c>
      <c r="N12355">
        <v>-83.353664499999994</v>
      </c>
      <c r="O12355">
        <v>2481</v>
      </c>
    </row>
    <row r="12356" spans="1:15" x14ac:dyDescent="0.35">
      <c r="A12356">
        <v>-82.980012599999995</v>
      </c>
      <c r="B12356">
        <v>47.547675599999998</v>
      </c>
      <c r="C12356" t="s">
        <v>1181</v>
      </c>
      <c r="D12356">
        <v>2016</v>
      </c>
      <c r="E12356" t="s">
        <v>16</v>
      </c>
      <c r="H12356" t="s">
        <v>1494</v>
      </c>
      <c r="I12356" t="s">
        <v>1495</v>
      </c>
      <c r="J12356" t="s">
        <v>1208</v>
      </c>
      <c r="K12356" t="s">
        <v>20</v>
      </c>
      <c r="L12356">
        <v>550</v>
      </c>
      <c r="M12356">
        <v>47.547675599999998</v>
      </c>
      <c r="N12356">
        <v>-82.980012599999995</v>
      </c>
      <c r="O12356">
        <v>2482</v>
      </c>
    </row>
    <row r="12357" spans="1:15" x14ac:dyDescent="0.35">
      <c r="A12357">
        <v>-82.523386900000006</v>
      </c>
      <c r="B12357">
        <v>48.069324000000002</v>
      </c>
      <c r="C12357" t="s">
        <v>1181</v>
      </c>
      <c r="D12357">
        <v>2016</v>
      </c>
      <c r="E12357" t="s">
        <v>16</v>
      </c>
      <c r="H12357" t="s">
        <v>1480</v>
      </c>
      <c r="I12357" t="s">
        <v>1481</v>
      </c>
      <c r="J12357" t="s">
        <v>1212</v>
      </c>
      <c r="K12357" t="s">
        <v>20</v>
      </c>
      <c r="L12357">
        <v>700</v>
      </c>
      <c r="M12357">
        <v>48.069324000000002</v>
      </c>
      <c r="N12357">
        <v>-82.523386900000006</v>
      </c>
      <c r="O12357">
        <v>2483</v>
      </c>
    </row>
    <row r="12358" spans="1:15" x14ac:dyDescent="0.35">
      <c r="A12358">
        <v>-83.105682200000004</v>
      </c>
      <c r="B12358">
        <v>47.609237100000001</v>
      </c>
      <c r="C12358" t="s">
        <v>1181</v>
      </c>
      <c r="D12358">
        <v>2016</v>
      </c>
      <c r="E12358" t="s">
        <v>16</v>
      </c>
      <c r="H12358" t="s">
        <v>1464</v>
      </c>
      <c r="I12358" t="s">
        <v>1465</v>
      </c>
      <c r="J12358" t="s">
        <v>1226</v>
      </c>
      <c r="K12358" t="s">
        <v>20</v>
      </c>
      <c r="L12358">
        <v>750</v>
      </c>
      <c r="M12358">
        <v>47.609237100000001</v>
      </c>
      <c r="N12358">
        <v>-83.105682200000004</v>
      </c>
      <c r="O12358">
        <v>2484</v>
      </c>
    </row>
    <row r="12359" spans="1:15" x14ac:dyDescent="0.35">
      <c r="A12359">
        <v>-82.525857299999998</v>
      </c>
      <c r="B12359">
        <v>48.062093400000002</v>
      </c>
      <c r="C12359" t="s">
        <v>1181</v>
      </c>
      <c r="D12359">
        <v>2016</v>
      </c>
      <c r="E12359" t="s">
        <v>16</v>
      </c>
      <c r="H12359" t="s">
        <v>1473</v>
      </c>
      <c r="I12359" t="s">
        <v>1474</v>
      </c>
      <c r="J12359" t="s">
        <v>1212</v>
      </c>
      <c r="K12359" t="s">
        <v>20</v>
      </c>
      <c r="L12359">
        <v>1000</v>
      </c>
      <c r="M12359">
        <v>48.062093400000002</v>
      </c>
      <c r="N12359">
        <v>-82.525857299999998</v>
      </c>
      <c r="O12359">
        <v>2485</v>
      </c>
    </row>
    <row r="12360" spans="1:15" x14ac:dyDescent="0.35">
      <c r="A12360">
        <v>-82.523147600000001</v>
      </c>
      <c r="B12360">
        <v>48.061229500000003</v>
      </c>
      <c r="C12360" t="s">
        <v>1181</v>
      </c>
      <c r="D12360">
        <v>2016</v>
      </c>
      <c r="E12360" t="s">
        <v>16</v>
      </c>
      <c r="H12360" t="s">
        <v>1484</v>
      </c>
      <c r="I12360" t="s">
        <v>1485</v>
      </c>
      <c r="J12360" t="s">
        <v>1212</v>
      </c>
      <c r="K12360" t="s">
        <v>20</v>
      </c>
      <c r="L12360">
        <v>750</v>
      </c>
      <c r="M12360">
        <v>48.061229500000003</v>
      </c>
      <c r="N12360">
        <v>-82.523147600000001</v>
      </c>
      <c r="O12360">
        <v>2486</v>
      </c>
    </row>
    <row r="12361" spans="1:15" x14ac:dyDescent="0.35">
      <c r="A12361">
        <v>-83.081972300000004</v>
      </c>
      <c r="B12361">
        <v>47.605260700000002</v>
      </c>
      <c r="C12361" t="s">
        <v>1181</v>
      </c>
      <c r="D12361">
        <v>2016</v>
      </c>
      <c r="E12361" t="s">
        <v>16</v>
      </c>
      <c r="H12361" t="s">
        <v>1478</v>
      </c>
      <c r="I12361" t="s">
        <v>1479</v>
      </c>
      <c r="J12361" t="s">
        <v>1226</v>
      </c>
      <c r="K12361" t="s">
        <v>20</v>
      </c>
      <c r="L12361">
        <v>1050</v>
      </c>
      <c r="M12361">
        <v>47.605260700000002</v>
      </c>
      <c r="N12361">
        <v>-83.081972300000004</v>
      </c>
      <c r="O12361">
        <v>2487</v>
      </c>
    </row>
    <row r="12362" spans="1:15" x14ac:dyDescent="0.35">
      <c r="A12362">
        <v>-83.138555600000004</v>
      </c>
      <c r="B12362">
        <v>47.589822099999999</v>
      </c>
      <c r="C12362" t="s">
        <v>1181</v>
      </c>
      <c r="D12362">
        <v>2016</v>
      </c>
      <c r="E12362" t="s">
        <v>16</v>
      </c>
      <c r="H12362" t="s">
        <v>1488</v>
      </c>
      <c r="I12362" t="s">
        <v>1489</v>
      </c>
      <c r="J12362" t="s">
        <v>1246</v>
      </c>
      <c r="K12362" t="s">
        <v>20</v>
      </c>
      <c r="L12362">
        <v>700</v>
      </c>
      <c r="M12362">
        <v>47.589822099999999</v>
      </c>
      <c r="N12362">
        <v>-83.138555600000004</v>
      </c>
      <c r="O12362">
        <v>2488</v>
      </c>
    </row>
    <row r="12363" spans="1:15" x14ac:dyDescent="0.35">
      <c r="A12363">
        <v>-82.529635900000002</v>
      </c>
      <c r="B12363">
        <v>48.098932099999999</v>
      </c>
      <c r="C12363" t="s">
        <v>1181</v>
      </c>
      <c r="D12363">
        <v>2016</v>
      </c>
      <c r="E12363" t="s">
        <v>16</v>
      </c>
      <c r="H12363" t="s">
        <v>1457</v>
      </c>
      <c r="I12363" t="s">
        <v>1458</v>
      </c>
      <c r="J12363" t="s">
        <v>1212</v>
      </c>
      <c r="K12363" t="s">
        <v>20</v>
      </c>
      <c r="L12363">
        <v>700</v>
      </c>
      <c r="M12363">
        <v>48.098932099999999</v>
      </c>
      <c r="N12363">
        <v>-82.529635900000002</v>
      </c>
      <c r="O12363">
        <v>2489</v>
      </c>
    </row>
    <row r="12364" spans="1:15" x14ac:dyDescent="0.35">
      <c r="A12364">
        <v>-82.532112699999999</v>
      </c>
      <c r="B12364">
        <v>47.9348612</v>
      </c>
      <c r="C12364" t="s">
        <v>1181</v>
      </c>
      <c r="D12364">
        <v>2016</v>
      </c>
      <c r="E12364" t="s">
        <v>59</v>
      </c>
      <c r="H12364" t="s">
        <v>1215</v>
      </c>
      <c r="I12364" t="s">
        <v>1216</v>
      </c>
      <c r="J12364" t="s">
        <v>1204</v>
      </c>
      <c r="K12364" t="s">
        <v>20</v>
      </c>
      <c r="L12364">
        <v>600</v>
      </c>
      <c r="M12364">
        <v>47.9348612</v>
      </c>
      <c r="N12364">
        <v>-82.532112699999999</v>
      </c>
      <c r="O12364">
        <v>2500</v>
      </c>
    </row>
    <row r="12365" spans="1:15" x14ac:dyDescent="0.35">
      <c r="A12365">
        <v>-82.533636599999994</v>
      </c>
      <c r="B12365">
        <v>48.097979299999999</v>
      </c>
      <c r="C12365" t="s">
        <v>1181</v>
      </c>
      <c r="D12365">
        <v>2016</v>
      </c>
      <c r="E12365" t="s">
        <v>59</v>
      </c>
      <c r="H12365" t="s">
        <v>1213</v>
      </c>
      <c r="I12365" t="s">
        <v>1214</v>
      </c>
      <c r="J12365" t="s">
        <v>1212</v>
      </c>
      <c r="K12365" t="s">
        <v>20</v>
      </c>
      <c r="L12365">
        <v>500</v>
      </c>
      <c r="M12365">
        <v>48.097979299999999</v>
      </c>
      <c r="N12365">
        <v>-82.533636599999994</v>
      </c>
      <c r="O12365">
        <v>2501</v>
      </c>
    </row>
    <row r="12366" spans="1:15" x14ac:dyDescent="0.35">
      <c r="A12366">
        <v>-81.643982899999997</v>
      </c>
      <c r="B12366">
        <v>49.122987100000003</v>
      </c>
      <c r="C12366" t="s">
        <v>1306</v>
      </c>
      <c r="D12366">
        <v>2016</v>
      </c>
      <c r="E12366" t="s">
        <v>16</v>
      </c>
      <c r="H12366" t="s">
        <v>1313</v>
      </c>
      <c r="I12366" t="s">
        <v>1314</v>
      </c>
      <c r="J12366" t="s">
        <v>1312</v>
      </c>
      <c r="K12366" t="s">
        <v>20</v>
      </c>
      <c r="L12366">
        <v>350</v>
      </c>
      <c r="M12366">
        <v>49.122987100000003</v>
      </c>
      <c r="N12366">
        <v>-81.643982899999997</v>
      </c>
      <c r="O12366">
        <v>2740</v>
      </c>
    </row>
    <row r="12367" spans="1:15" x14ac:dyDescent="0.35">
      <c r="A12367">
        <v>-80.4613102</v>
      </c>
      <c r="B12367">
        <v>49.110034400000004</v>
      </c>
      <c r="C12367" t="s">
        <v>1306</v>
      </c>
      <c r="D12367">
        <v>2016</v>
      </c>
      <c r="E12367" t="s">
        <v>16</v>
      </c>
      <c r="H12367" t="s">
        <v>1329</v>
      </c>
      <c r="I12367" t="s">
        <v>1330</v>
      </c>
      <c r="J12367" t="s">
        <v>1331</v>
      </c>
      <c r="K12367" t="s">
        <v>20</v>
      </c>
      <c r="L12367">
        <v>1000</v>
      </c>
      <c r="M12367">
        <v>49.110034400000004</v>
      </c>
      <c r="N12367">
        <v>-80.4613102</v>
      </c>
      <c r="O12367">
        <v>2741</v>
      </c>
    </row>
    <row r="12368" spans="1:15" x14ac:dyDescent="0.35">
      <c r="A12368">
        <v>-81.641241899999997</v>
      </c>
      <c r="B12368">
        <v>49.123002399999997</v>
      </c>
      <c r="C12368" t="s">
        <v>1306</v>
      </c>
      <c r="D12368">
        <v>2016</v>
      </c>
      <c r="E12368" t="s">
        <v>16</v>
      </c>
      <c r="H12368" t="s">
        <v>1310</v>
      </c>
      <c r="I12368" t="s">
        <v>1311</v>
      </c>
      <c r="J12368" t="s">
        <v>1312</v>
      </c>
      <c r="K12368" t="s">
        <v>20</v>
      </c>
      <c r="L12368">
        <v>200</v>
      </c>
      <c r="M12368">
        <v>49.123002399999997</v>
      </c>
      <c r="N12368">
        <v>-81.641241899999997</v>
      </c>
      <c r="O12368">
        <v>2742</v>
      </c>
    </row>
    <row r="12369" spans="1:15" x14ac:dyDescent="0.35">
      <c r="A12369">
        <v>-81.163928400000003</v>
      </c>
      <c r="B12369">
        <v>49.016720599999999</v>
      </c>
      <c r="C12369" t="s">
        <v>1306</v>
      </c>
      <c r="D12369">
        <v>2016</v>
      </c>
      <c r="E12369" t="s">
        <v>16</v>
      </c>
      <c r="H12369" t="s">
        <v>1318</v>
      </c>
      <c r="I12369" t="s">
        <v>1319</v>
      </c>
      <c r="J12369" t="s">
        <v>1320</v>
      </c>
      <c r="K12369" t="s">
        <v>20</v>
      </c>
      <c r="L12369">
        <v>300</v>
      </c>
      <c r="M12369">
        <v>49.016720599999999</v>
      </c>
      <c r="N12369">
        <v>-81.163928400000003</v>
      </c>
      <c r="O12369">
        <v>2743</v>
      </c>
    </row>
    <row r="12370" spans="1:15" x14ac:dyDescent="0.35">
      <c r="A12370">
        <v>-80.557276400000006</v>
      </c>
      <c r="B12370">
        <v>48.795590099999998</v>
      </c>
      <c r="C12370" t="s">
        <v>1306</v>
      </c>
      <c r="D12370">
        <v>2016</v>
      </c>
      <c r="E12370" t="s">
        <v>16</v>
      </c>
      <c r="H12370" t="s">
        <v>1332</v>
      </c>
      <c r="I12370" t="s">
        <v>1333</v>
      </c>
      <c r="J12370" t="s">
        <v>1334</v>
      </c>
      <c r="K12370" t="s">
        <v>20</v>
      </c>
      <c r="L12370">
        <v>2000</v>
      </c>
      <c r="M12370">
        <v>48.795590099999998</v>
      </c>
      <c r="N12370">
        <v>-80.557276400000006</v>
      </c>
      <c r="O12370">
        <v>2744</v>
      </c>
    </row>
    <row r="12371" spans="1:15" x14ac:dyDescent="0.35">
      <c r="A12371">
        <v>-81.296716799999999</v>
      </c>
      <c r="B12371">
        <v>49.267428600000002</v>
      </c>
      <c r="C12371" t="s">
        <v>1306</v>
      </c>
      <c r="D12371">
        <v>2016</v>
      </c>
      <c r="E12371" t="s">
        <v>16</v>
      </c>
      <c r="H12371" t="s">
        <v>1315</v>
      </c>
      <c r="I12371" t="s">
        <v>1316</v>
      </c>
      <c r="J12371" t="s">
        <v>1317</v>
      </c>
      <c r="K12371" t="s">
        <v>20</v>
      </c>
      <c r="L12371">
        <v>300</v>
      </c>
      <c r="M12371">
        <v>49.267428600000002</v>
      </c>
      <c r="N12371">
        <v>-81.296716799999999</v>
      </c>
      <c r="O12371">
        <v>2745</v>
      </c>
    </row>
    <row r="12372" spans="1:15" x14ac:dyDescent="0.35">
      <c r="A12372">
        <v>-80.287051700000006</v>
      </c>
      <c r="B12372">
        <v>48.839216399999998</v>
      </c>
      <c r="C12372" t="s">
        <v>1306</v>
      </c>
      <c r="D12372">
        <v>2016</v>
      </c>
      <c r="E12372" t="s">
        <v>16</v>
      </c>
      <c r="H12372" t="s">
        <v>1307</v>
      </c>
      <c r="I12372" t="s">
        <v>1308</v>
      </c>
      <c r="J12372" t="s">
        <v>1309</v>
      </c>
      <c r="K12372" t="s">
        <v>20</v>
      </c>
      <c r="L12372">
        <v>1000</v>
      </c>
      <c r="M12372">
        <v>48.839216399999998</v>
      </c>
      <c r="N12372">
        <v>-80.287051700000006</v>
      </c>
      <c r="O12372">
        <v>2746</v>
      </c>
    </row>
    <row r="12373" spans="1:15" x14ac:dyDescent="0.35">
      <c r="A12373">
        <v>-80.4552537</v>
      </c>
      <c r="B12373">
        <v>49.412248300000002</v>
      </c>
      <c r="C12373" t="s">
        <v>1306</v>
      </c>
      <c r="D12373">
        <v>2016</v>
      </c>
      <c r="E12373" t="s">
        <v>263</v>
      </c>
      <c r="H12373" t="s">
        <v>1360</v>
      </c>
      <c r="I12373" t="s">
        <v>1361</v>
      </c>
      <c r="J12373" t="s">
        <v>1362</v>
      </c>
      <c r="K12373" t="s">
        <v>20</v>
      </c>
      <c r="L12373">
        <v>2000</v>
      </c>
      <c r="M12373">
        <v>49.412248300000002</v>
      </c>
      <c r="N12373">
        <v>-80.4552537</v>
      </c>
      <c r="O12373">
        <v>2748</v>
      </c>
    </row>
    <row r="12374" spans="1:15" x14ac:dyDescent="0.35">
      <c r="A12374">
        <v>-80.324175600000004</v>
      </c>
      <c r="B12374">
        <v>49.520396499999997</v>
      </c>
      <c r="C12374" t="s">
        <v>1306</v>
      </c>
      <c r="D12374">
        <v>2016</v>
      </c>
      <c r="E12374" t="s">
        <v>263</v>
      </c>
      <c r="H12374" t="s">
        <v>1352</v>
      </c>
      <c r="I12374" t="s">
        <v>1353</v>
      </c>
      <c r="J12374" t="s">
        <v>1354</v>
      </c>
      <c r="K12374" t="s">
        <v>20</v>
      </c>
      <c r="L12374">
        <v>4000</v>
      </c>
      <c r="M12374">
        <v>49.520396499999997</v>
      </c>
      <c r="N12374">
        <v>-80.324175600000004</v>
      </c>
      <c r="O12374">
        <v>2749</v>
      </c>
    </row>
    <row r="12375" spans="1:15" x14ac:dyDescent="0.35">
      <c r="A12375">
        <v>-79.907549500000002</v>
      </c>
      <c r="B12375">
        <v>49.2428575</v>
      </c>
      <c r="C12375" t="s">
        <v>1306</v>
      </c>
      <c r="D12375">
        <v>2016</v>
      </c>
      <c r="E12375" t="s">
        <v>263</v>
      </c>
      <c r="H12375" t="s">
        <v>1349</v>
      </c>
      <c r="I12375" t="s">
        <v>1350</v>
      </c>
      <c r="J12375" t="s">
        <v>1351</v>
      </c>
      <c r="K12375" t="s">
        <v>20</v>
      </c>
      <c r="L12375">
        <v>3000</v>
      </c>
      <c r="M12375">
        <v>49.2428575</v>
      </c>
      <c r="N12375">
        <v>-79.907549500000002</v>
      </c>
      <c r="O12375">
        <v>2750</v>
      </c>
    </row>
    <row r="12376" spans="1:15" x14ac:dyDescent="0.35">
      <c r="A12376">
        <v>-81.117030200000002</v>
      </c>
      <c r="B12376">
        <v>48.846757400000001</v>
      </c>
      <c r="C12376" t="s">
        <v>1306</v>
      </c>
      <c r="D12376">
        <v>2016</v>
      </c>
      <c r="E12376" t="s">
        <v>263</v>
      </c>
      <c r="H12376" t="s">
        <v>1345</v>
      </c>
      <c r="I12376" t="s">
        <v>1346</v>
      </c>
      <c r="J12376" t="s">
        <v>1326</v>
      </c>
      <c r="K12376" t="s">
        <v>20</v>
      </c>
      <c r="L12376">
        <v>400</v>
      </c>
      <c r="M12376">
        <v>48.846757400000001</v>
      </c>
      <c r="N12376">
        <v>-81.117030200000002</v>
      </c>
      <c r="O12376">
        <v>2751</v>
      </c>
    </row>
    <row r="12377" spans="1:15" x14ac:dyDescent="0.35">
      <c r="A12377">
        <v>-80.274942899999999</v>
      </c>
      <c r="B12377">
        <v>48.8283457</v>
      </c>
      <c r="C12377" t="s">
        <v>1306</v>
      </c>
      <c r="D12377">
        <v>2016</v>
      </c>
      <c r="E12377" t="s">
        <v>263</v>
      </c>
      <c r="H12377" t="s">
        <v>1347</v>
      </c>
      <c r="I12377" t="s">
        <v>1348</v>
      </c>
      <c r="J12377" t="s">
        <v>1309</v>
      </c>
      <c r="K12377" t="s">
        <v>20</v>
      </c>
      <c r="L12377">
        <v>3000</v>
      </c>
      <c r="M12377">
        <v>48.8283457</v>
      </c>
      <c r="N12377">
        <v>-80.274942899999999</v>
      </c>
      <c r="O12377">
        <v>2752</v>
      </c>
    </row>
    <row r="12378" spans="1:15" x14ac:dyDescent="0.35">
      <c r="A12378">
        <v>-80.729676999999995</v>
      </c>
      <c r="B12378">
        <v>49.251287400000002</v>
      </c>
      <c r="C12378" t="s">
        <v>1306</v>
      </c>
      <c r="D12378">
        <v>2016</v>
      </c>
      <c r="E12378" t="s">
        <v>263</v>
      </c>
      <c r="H12378" t="s">
        <v>1357</v>
      </c>
      <c r="I12378" t="s">
        <v>1358</v>
      </c>
      <c r="J12378" t="s">
        <v>1359</v>
      </c>
      <c r="K12378" t="s">
        <v>20</v>
      </c>
      <c r="L12378">
        <v>1000</v>
      </c>
      <c r="M12378">
        <v>49.251287400000002</v>
      </c>
      <c r="N12378">
        <v>-80.729676999999995</v>
      </c>
      <c r="O12378">
        <v>2753</v>
      </c>
    </row>
    <row r="12379" spans="1:15" x14ac:dyDescent="0.35">
      <c r="A12379">
        <v>-81.117030200000002</v>
      </c>
      <c r="B12379">
        <v>48.846757400000001</v>
      </c>
      <c r="C12379" t="s">
        <v>1306</v>
      </c>
      <c r="D12379">
        <v>2016</v>
      </c>
      <c r="E12379" t="s">
        <v>263</v>
      </c>
      <c r="H12379" t="s">
        <v>1345</v>
      </c>
      <c r="I12379" t="s">
        <v>1346</v>
      </c>
      <c r="J12379" t="s">
        <v>1326</v>
      </c>
      <c r="K12379" t="s">
        <v>483</v>
      </c>
      <c r="L12379">
        <v>40</v>
      </c>
      <c r="M12379">
        <v>48.846757400000001</v>
      </c>
      <c r="N12379">
        <v>-81.117030200000002</v>
      </c>
      <c r="O12379">
        <v>2754</v>
      </c>
    </row>
    <row r="12380" spans="1:15" x14ac:dyDescent="0.35">
      <c r="A12380">
        <v>-81.137574000000001</v>
      </c>
      <c r="B12380">
        <v>48.882718300000001</v>
      </c>
      <c r="C12380" t="s">
        <v>1306</v>
      </c>
      <c r="D12380">
        <v>2016</v>
      </c>
      <c r="E12380" t="s">
        <v>263</v>
      </c>
      <c r="H12380" t="s">
        <v>1355</v>
      </c>
      <c r="I12380" t="s">
        <v>1356</v>
      </c>
      <c r="J12380" t="s">
        <v>1326</v>
      </c>
      <c r="K12380" t="s">
        <v>20</v>
      </c>
      <c r="L12380">
        <v>200</v>
      </c>
      <c r="M12380">
        <v>48.882718300000001</v>
      </c>
      <c r="N12380">
        <v>-81.137574000000001</v>
      </c>
      <c r="O12380">
        <v>2755</v>
      </c>
    </row>
    <row r="12381" spans="1:15" x14ac:dyDescent="0.35">
      <c r="A12381">
        <v>-81.137574000000001</v>
      </c>
      <c r="B12381">
        <v>48.882718300000001</v>
      </c>
      <c r="C12381" t="s">
        <v>1306</v>
      </c>
      <c r="D12381">
        <v>2016</v>
      </c>
      <c r="E12381" t="s">
        <v>263</v>
      </c>
      <c r="H12381" t="s">
        <v>1355</v>
      </c>
      <c r="I12381" t="s">
        <v>1356</v>
      </c>
      <c r="J12381" t="s">
        <v>1326</v>
      </c>
      <c r="K12381" t="s">
        <v>483</v>
      </c>
      <c r="L12381">
        <v>40</v>
      </c>
      <c r="M12381">
        <v>48.882718300000001</v>
      </c>
      <c r="N12381">
        <v>-81.137574000000001</v>
      </c>
      <c r="O12381">
        <v>2756</v>
      </c>
    </row>
    <row r="12382" spans="1:15" x14ac:dyDescent="0.35">
      <c r="A12382">
        <v>-80.131365799999998</v>
      </c>
      <c r="B12382">
        <v>49.951754800000003</v>
      </c>
      <c r="C12382" t="s">
        <v>1306</v>
      </c>
      <c r="D12382">
        <v>2016</v>
      </c>
      <c r="E12382" t="s">
        <v>320</v>
      </c>
      <c r="H12382" t="s">
        <v>1397</v>
      </c>
      <c r="I12382" t="s">
        <v>1398</v>
      </c>
      <c r="K12382" t="s">
        <v>20</v>
      </c>
      <c r="L12382">
        <v>250</v>
      </c>
      <c r="M12382">
        <v>49.951754800000003</v>
      </c>
      <c r="N12382">
        <v>-80.131365799999998</v>
      </c>
      <c r="O12382">
        <v>2767</v>
      </c>
    </row>
    <row r="12383" spans="1:15" x14ac:dyDescent="0.35">
      <c r="A12383">
        <v>-81.207869299999999</v>
      </c>
      <c r="B12383">
        <v>49.058929200000001</v>
      </c>
      <c r="C12383" t="s">
        <v>1306</v>
      </c>
      <c r="D12383">
        <v>2016</v>
      </c>
      <c r="E12383" t="s">
        <v>320</v>
      </c>
      <c r="H12383" t="s">
        <v>1321</v>
      </c>
      <c r="I12383" t="s">
        <v>1322</v>
      </c>
      <c r="J12383" t="s">
        <v>1323</v>
      </c>
      <c r="K12383" t="s">
        <v>20</v>
      </c>
      <c r="L12383">
        <v>200</v>
      </c>
      <c r="M12383">
        <v>49.058929200000001</v>
      </c>
      <c r="N12383">
        <v>-81.207869299999999</v>
      </c>
      <c r="O12383">
        <v>2768</v>
      </c>
    </row>
    <row r="12384" spans="1:15" x14ac:dyDescent="0.35">
      <c r="A12384">
        <v>-80.802528100000004</v>
      </c>
      <c r="B12384">
        <v>48.755788899999999</v>
      </c>
      <c r="C12384" t="s">
        <v>1306</v>
      </c>
      <c r="D12384">
        <v>2016</v>
      </c>
      <c r="E12384" t="s">
        <v>320</v>
      </c>
      <c r="H12384" t="s">
        <v>1392</v>
      </c>
      <c r="I12384" t="s">
        <v>1393</v>
      </c>
      <c r="J12384" t="s">
        <v>1341</v>
      </c>
      <c r="K12384" t="s">
        <v>20</v>
      </c>
      <c r="L12384">
        <v>1000</v>
      </c>
      <c r="M12384">
        <v>48.755788899999999</v>
      </c>
      <c r="N12384">
        <v>-80.802528100000004</v>
      </c>
      <c r="O12384">
        <v>2769</v>
      </c>
    </row>
    <row r="12385" spans="1:15" x14ac:dyDescent="0.35">
      <c r="A12385">
        <v>-80.366442800000002</v>
      </c>
      <c r="B12385">
        <v>48.919743500000003</v>
      </c>
      <c r="C12385" t="s">
        <v>1306</v>
      </c>
      <c r="D12385">
        <v>2016</v>
      </c>
      <c r="E12385" t="s">
        <v>320</v>
      </c>
      <c r="H12385" t="s">
        <v>1394</v>
      </c>
      <c r="I12385" t="s">
        <v>1395</v>
      </c>
      <c r="J12385" t="s">
        <v>1396</v>
      </c>
      <c r="K12385" t="s">
        <v>20</v>
      </c>
      <c r="L12385">
        <v>2000</v>
      </c>
      <c r="M12385">
        <v>48.919743500000003</v>
      </c>
      <c r="N12385">
        <v>-80.366442800000002</v>
      </c>
      <c r="O12385">
        <v>2770</v>
      </c>
    </row>
    <row r="12386" spans="1:15" x14ac:dyDescent="0.35">
      <c r="A12386">
        <v>-80.630088599999993</v>
      </c>
      <c r="B12386">
        <v>48.893002899999999</v>
      </c>
      <c r="C12386" t="s">
        <v>1306</v>
      </c>
      <c r="D12386">
        <v>2016</v>
      </c>
      <c r="E12386" t="s">
        <v>320</v>
      </c>
      <c r="H12386" t="s">
        <v>1399</v>
      </c>
      <c r="I12386" t="s">
        <v>1400</v>
      </c>
      <c r="J12386" t="s">
        <v>1370</v>
      </c>
      <c r="K12386" t="s">
        <v>20</v>
      </c>
      <c r="L12386">
        <v>1000</v>
      </c>
      <c r="M12386">
        <v>48.893002899999999</v>
      </c>
      <c r="N12386">
        <v>-80.630088599999993</v>
      </c>
      <c r="O12386">
        <v>2771</v>
      </c>
    </row>
    <row r="12387" spans="1:15" x14ac:dyDescent="0.35">
      <c r="A12387">
        <v>-81.788870099999997</v>
      </c>
      <c r="B12387">
        <v>49.356867399999999</v>
      </c>
      <c r="C12387" t="s">
        <v>1306</v>
      </c>
      <c r="D12387">
        <v>2016</v>
      </c>
      <c r="E12387" t="s">
        <v>59</v>
      </c>
      <c r="H12387" t="s">
        <v>1408</v>
      </c>
      <c r="I12387" t="s">
        <v>1409</v>
      </c>
      <c r="J12387" t="s">
        <v>1410</v>
      </c>
      <c r="K12387" t="s">
        <v>20</v>
      </c>
      <c r="L12387">
        <v>1250</v>
      </c>
      <c r="M12387">
        <v>49.356867399999999</v>
      </c>
      <c r="N12387">
        <v>-81.788870099999997</v>
      </c>
      <c r="O12387">
        <v>2774</v>
      </c>
    </row>
    <row r="12388" spans="1:15" x14ac:dyDescent="0.35">
      <c r="A12388">
        <v>-81.134930600000004</v>
      </c>
      <c r="B12388">
        <v>48.914206900000003</v>
      </c>
      <c r="C12388" t="s">
        <v>1306</v>
      </c>
      <c r="D12388">
        <v>2016</v>
      </c>
      <c r="E12388" t="s">
        <v>59</v>
      </c>
      <c r="H12388" t="s">
        <v>1411</v>
      </c>
      <c r="I12388" t="s">
        <v>1412</v>
      </c>
      <c r="J12388" t="s">
        <v>1413</v>
      </c>
      <c r="K12388" t="s">
        <v>20</v>
      </c>
      <c r="L12388">
        <v>500</v>
      </c>
      <c r="M12388">
        <v>48.914206900000003</v>
      </c>
      <c r="N12388">
        <v>-81.134930600000004</v>
      </c>
      <c r="O12388">
        <v>2775</v>
      </c>
    </row>
    <row r="12389" spans="1:15" x14ac:dyDescent="0.35">
      <c r="A12389">
        <v>-91.586151700000002</v>
      </c>
      <c r="B12389">
        <v>49.400369300000001</v>
      </c>
      <c r="C12389" t="s">
        <v>1498</v>
      </c>
      <c r="D12389">
        <v>2016</v>
      </c>
      <c r="E12389" t="s">
        <v>16</v>
      </c>
      <c r="H12389" t="s">
        <v>1499</v>
      </c>
      <c r="I12389" t="s">
        <v>1500</v>
      </c>
      <c r="J12389" t="s">
        <v>1501</v>
      </c>
      <c r="K12389" t="s">
        <v>20</v>
      </c>
      <c r="L12389">
        <v>105</v>
      </c>
      <c r="M12389">
        <v>49.400369300000001</v>
      </c>
      <c r="N12389">
        <v>-91.586151700000002</v>
      </c>
      <c r="O12389">
        <v>2946</v>
      </c>
    </row>
    <row r="12390" spans="1:15" x14ac:dyDescent="0.35">
      <c r="A12390">
        <v>-91.558170899999993</v>
      </c>
      <c r="B12390">
        <v>49.372137500000001</v>
      </c>
      <c r="C12390" t="s">
        <v>1498</v>
      </c>
      <c r="D12390">
        <v>2016</v>
      </c>
      <c r="E12390" t="s">
        <v>59</v>
      </c>
      <c r="H12390" t="s">
        <v>1542</v>
      </c>
      <c r="I12390" t="s">
        <v>1543</v>
      </c>
      <c r="J12390" t="s">
        <v>1501</v>
      </c>
      <c r="K12390" t="s">
        <v>20</v>
      </c>
      <c r="L12390">
        <v>109</v>
      </c>
      <c r="M12390">
        <v>49.372137500000001</v>
      </c>
      <c r="N12390">
        <v>-91.558170899999993</v>
      </c>
      <c r="O12390">
        <v>2957</v>
      </c>
    </row>
    <row r="12391" spans="1:15" x14ac:dyDescent="0.35">
      <c r="A12391">
        <v>-92.701256799999996</v>
      </c>
      <c r="B12391">
        <v>50.068829100000002</v>
      </c>
      <c r="C12391" t="s">
        <v>1498</v>
      </c>
      <c r="D12391">
        <v>2016</v>
      </c>
      <c r="E12391" t="s">
        <v>59</v>
      </c>
      <c r="H12391" t="s">
        <v>1515</v>
      </c>
      <c r="I12391" t="s">
        <v>1516</v>
      </c>
      <c r="K12391" t="s">
        <v>20</v>
      </c>
      <c r="L12391">
        <v>3500</v>
      </c>
      <c r="M12391">
        <v>50.068829100000002</v>
      </c>
      <c r="N12391">
        <v>-92.701256799999996</v>
      </c>
      <c r="O12391">
        <v>2958</v>
      </c>
    </row>
    <row r="12392" spans="1:15" x14ac:dyDescent="0.35">
      <c r="A12392">
        <v>-82.329066600000004</v>
      </c>
      <c r="B12392">
        <v>49.523729899999999</v>
      </c>
      <c r="C12392" t="s">
        <v>1551</v>
      </c>
      <c r="D12392">
        <v>2016</v>
      </c>
      <c r="E12392" t="s">
        <v>16</v>
      </c>
      <c r="H12392" t="s">
        <v>1613</v>
      </c>
      <c r="I12392" t="s">
        <v>1614</v>
      </c>
      <c r="J12392" t="s">
        <v>1615</v>
      </c>
      <c r="K12392" t="s">
        <v>20</v>
      </c>
      <c r="L12392">
        <v>1000</v>
      </c>
      <c r="M12392">
        <v>49.523729899999999</v>
      </c>
      <c r="N12392">
        <v>-82.329066600000004</v>
      </c>
      <c r="O12392">
        <v>3224</v>
      </c>
    </row>
    <row r="12393" spans="1:15" x14ac:dyDescent="0.35">
      <c r="A12393">
        <v>-82.319714700000006</v>
      </c>
      <c r="B12393">
        <v>49.495426100000003</v>
      </c>
      <c r="C12393" t="s">
        <v>1551</v>
      </c>
      <c r="D12393">
        <v>2016</v>
      </c>
      <c r="E12393" t="s">
        <v>16</v>
      </c>
      <c r="H12393" t="s">
        <v>1619</v>
      </c>
      <c r="I12393" t="s">
        <v>1620</v>
      </c>
      <c r="J12393" t="s">
        <v>1615</v>
      </c>
      <c r="K12393" t="s">
        <v>20</v>
      </c>
      <c r="L12393">
        <v>1000</v>
      </c>
      <c r="M12393">
        <v>49.495426100000003</v>
      </c>
      <c r="N12393">
        <v>-82.319714700000006</v>
      </c>
      <c r="O12393">
        <v>3227</v>
      </c>
    </row>
    <row r="12394" spans="1:15" x14ac:dyDescent="0.35">
      <c r="A12394">
        <v>-82.333280799999997</v>
      </c>
      <c r="B12394">
        <v>49.8304106</v>
      </c>
      <c r="C12394" t="s">
        <v>1551</v>
      </c>
      <c r="D12394">
        <v>2016</v>
      </c>
      <c r="E12394" t="s">
        <v>16</v>
      </c>
      <c r="H12394" t="s">
        <v>1624</v>
      </c>
      <c r="I12394" t="s">
        <v>1625</v>
      </c>
      <c r="J12394" t="s">
        <v>1626</v>
      </c>
      <c r="K12394" t="s">
        <v>20</v>
      </c>
      <c r="L12394">
        <v>1000</v>
      </c>
      <c r="M12394">
        <v>49.8304106</v>
      </c>
      <c r="N12394">
        <v>-82.333280799999997</v>
      </c>
      <c r="O12394">
        <v>3230</v>
      </c>
    </row>
    <row r="12395" spans="1:15" x14ac:dyDescent="0.35">
      <c r="A12395">
        <v>-82.319714700000006</v>
      </c>
      <c r="B12395">
        <v>49.495426100000003</v>
      </c>
      <c r="C12395" t="s">
        <v>1551</v>
      </c>
      <c r="D12395">
        <v>2016</v>
      </c>
      <c r="E12395" t="s">
        <v>16</v>
      </c>
      <c r="H12395" t="s">
        <v>1619</v>
      </c>
      <c r="I12395" t="s">
        <v>1620</v>
      </c>
      <c r="J12395" t="s">
        <v>1615</v>
      </c>
      <c r="K12395" t="s">
        <v>483</v>
      </c>
      <c r="L12395">
        <v>30</v>
      </c>
      <c r="M12395">
        <v>49.495426100000003</v>
      </c>
      <c r="N12395">
        <v>-82.319714700000006</v>
      </c>
      <c r="O12395">
        <v>3233</v>
      </c>
    </row>
    <row r="12396" spans="1:15" x14ac:dyDescent="0.35">
      <c r="A12396">
        <v>-82.330179599999994</v>
      </c>
      <c r="B12396">
        <v>49.513822300000001</v>
      </c>
      <c r="C12396" t="s">
        <v>1551</v>
      </c>
      <c r="D12396">
        <v>2016</v>
      </c>
      <c r="E12396" t="s">
        <v>16</v>
      </c>
      <c r="H12396" t="s">
        <v>1633</v>
      </c>
      <c r="I12396" t="s">
        <v>1634</v>
      </c>
      <c r="J12396" t="s">
        <v>1615</v>
      </c>
      <c r="K12396" t="s">
        <v>483</v>
      </c>
      <c r="L12396">
        <v>60</v>
      </c>
      <c r="M12396">
        <v>49.513822300000001</v>
      </c>
      <c r="N12396">
        <v>-82.330179599999994</v>
      </c>
      <c r="O12396">
        <v>3236</v>
      </c>
    </row>
    <row r="12397" spans="1:15" x14ac:dyDescent="0.35">
      <c r="A12397">
        <v>-82.329066600000004</v>
      </c>
      <c r="B12397">
        <v>49.523729899999999</v>
      </c>
      <c r="C12397" t="s">
        <v>1551</v>
      </c>
      <c r="D12397">
        <v>2016</v>
      </c>
      <c r="E12397" t="s">
        <v>16</v>
      </c>
      <c r="H12397" t="s">
        <v>1613</v>
      </c>
      <c r="I12397" t="s">
        <v>1614</v>
      </c>
      <c r="J12397" t="s">
        <v>1615</v>
      </c>
      <c r="K12397" t="s">
        <v>483</v>
      </c>
      <c r="L12397">
        <v>60</v>
      </c>
      <c r="M12397">
        <v>49.523729899999999</v>
      </c>
      <c r="N12397">
        <v>-82.329066600000004</v>
      </c>
      <c r="O12397">
        <v>3239</v>
      </c>
    </row>
    <row r="12398" spans="1:15" x14ac:dyDescent="0.35">
      <c r="A12398">
        <v>-82.319662399999999</v>
      </c>
      <c r="B12398">
        <v>49.585004699999999</v>
      </c>
      <c r="C12398" t="s">
        <v>1551</v>
      </c>
      <c r="D12398">
        <v>2016</v>
      </c>
      <c r="E12398" t="s">
        <v>16</v>
      </c>
      <c r="H12398" t="s">
        <v>1647</v>
      </c>
      <c r="I12398" t="s">
        <v>1648</v>
      </c>
      <c r="J12398" t="s">
        <v>1649</v>
      </c>
      <c r="K12398" t="s">
        <v>20</v>
      </c>
      <c r="L12398">
        <v>1500</v>
      </c>
      <c r="M12398">
        <v>49.585004699999999</v>
      </c>
      <c r="N12398">
        <v>-82.319662399999999</v>
      </c>
      <c r="O12398">
        <v>3330</v>
      </c>
    </row>
    <row r="12399" spans="1:15" x14ac:dyDescent="0.35">
      <c r="A12399">
        <v>-82.330229299999999</v>
      </c>
      <c r="B12399">
        <v>49.820551500000001</v>
      </c>
      <c r="C12399" t="s">
        <v>1551</v>
      </c>
      <c r="D12399">
        <v>2016</v>
      </c>
      <c r="E12399" t="s">
        <v>16</v>
      </c>
      <c r="H12399" t="s">
        <v>1645</v>
      </c>
      <c r="I12399" t="s">
        <v>1646</v>
      </c>
      <c r="J12399" t="s">
        <v>1626</v>
      </c>
      <c r="K12399" t="s">
        <v>20</v>
      </c>
      <c r="L12399">
        <v>1500</v>
      </c>
      <c r="M12399">
        <v>49.820551500000001</v>
      </c>
      <c r="N12399">
        <v>-82.330229299999999</v>
      </c>
      <c r="O12399">
        <v>3332</v>
      </c>
    </row>
    <row r="12400" spans="1:15" x14ac:dyDescent="0.35">
      <c r="A12400">
        <v>-82.329066600000004</v>
      </c>
      <c r="B12400">
        <v>49.523729899999999</v>
      </c>
      <c r="C12400" t="s">
        <v>1551</v>
      </c>
      <c r="D12400">
        <v>2016</v>
      </c>
      <c r="E12400" t="s">
        <v>16</v>
      </c>
      <c r="H12400" t="s">
        <v>1613</v>
      </c>
      <c r="I12400" t="s">
        <v>1614</v>
      </c>
      <c r="J12400" t="s">
        <v>1615</v>
      </c>
      <c r="K12400" t="s">
        <v>483</v>
      </c>
      <c r="L12400">
        <v>20</v>
      </c>
      <c r="M12400">
        <v>49.523729899999999</v>
      </c>
      <c r="N12400">
        <v>-82.329066600000004</v>
      </c>
      <c r="O12400">
        <v>3403</v>
      </c>
    </row>
    <row r="12401" spans="1:15" x14ac:dyDescent="0.35">
      <c r="A12401">
        <v>-82.330179599999994</v>
      </c>
      <c r="B12401">
        <v>49.513822300000001</v>
      </c>
      <c r="C12401" t="s">
        <v>1551</v>
      </c>
      <c r="D12401">
        <v>2016</v>
      </c>
      <c r="E12401" t="s">
        <v>16</v>
      </c>
      <c r="H12401" t="s">
        <v>1633</v>
      </c>
      <c r="I12401" t="s">
        <v>1634</v>
      </c>
      <c r="J12401" t="s">
        <v>1615</v>
      </c>
      <c r="K12401" t="s">
        <v>20</v>
      </c>
      <c r="L12401">
        <v>1200</v>
      </c>
      <c r="M12401">
        <v>49.513822300000001</v>
      </c>
      <c r="N12401">
        <v>-82.330179599999994</v>
      </c>
      <c r="O12401">
        <v>3425</v>
      </c>
    </row>
    <row r="12402" spans="1:15" x14ac:dyDescent="0.35">
      <c r="A12402">
        <v>-82.525135399999996</v>
      </c>
      <c r="B12402">
        <v>48.849321400000001</v>
      </c>
      <c r="C12402" t="s">
        <v>1551</v>
      </c>
      <c r="D12402">
        <v>2016</v>
      </c>
      <c r="E12402" t="s">
        <v>320</v>
      </c>
      <c r="H12402" t="s">
        <v>1621</v>
      </c>
      <c r="I12402" t="s">
        <v>1622</v>
      </c>
      <c r="J12402" t="s">
        <v>1623</v>
      </c>
      <c r="K12402" t="s">
        <v>20</v>
      </c>
      <c r="L12402">
        <v>2000</v>
      </c>
      <c r="M12402">
        <v>48.849321400000001</v>
      </c>
      <c r="N12402">
        <v>-82.525135399999996</v>
      </c>
      <c r="O12402">
        <v>3445</v>
      </c>
    </row>
    <row r="12403" spans="1:15" x14ac:dyDescent="0.35">
      <c r="A12403">
        <v>-82.314089199999998</v>
      </c>
      <c r="B12403">
        <v>49.789253899999999</v>
      </c>
      <c r="C12403" t="s">
        <v>1551</v>
      </c>
      <c r="D12403">
        <v>2016</v>
      </c>
      <c r="E12403" t="s">
        <v>59</v>
      </c>
      <c r="H12403" t="s">
        <v>1679</v>
      </c>
      <c r="I12403" t="s">
        <v>1680</v>
      </c>
      <c r="J12403" t="s">
        <v>1626</v>
      </c>
      <c r="K12403" t="s">
        <v>20</v>
      </c>
      <c r="L12403">
        <v>1500</v>
      </c>
      <c r="M12403">
        <v>49.789253899999999</v>
      </c>
      <c r="N12403">
        <v>-82.314089199999998</v>
      </c>
      <c r="O12403">
        <v>3451</v>
      </c>
    </row>
    <row r="12404" spans="1:15" x14ac:dyDescent="0.35">
      <c r="A12404">
        <v>-84.602620799999997</v>
      </c>
      <c r="B12404">
        <v>49.613667700000001</v>
      </c>
      <c r="C12404" t="s">
        <v>1551</v>
      </c>
      <c r="D12404">
        <v>2016</v>
      </c>
      <c r="E12404" t="s">
        <v>59</v>
      </c>
      <c r="H12404" t="s">
        <v>1638</v>
      </c>
      <c r="I12404" t="s">
        <v>1639</v>
      </c>
      <c r="J12404" t="s">
        <v>1555</v>
      </c>
      <c r="K12404" t="s">
        <v>20</v>
      </c>
      <c r="L12404">
        <v>2500</v>
      </c>
      <c r="M12404">
        <v>49.613667700000001</v>
      </c>
      <c r="N12404">
        <v>-84.602620799999997</v>
      </c>
      <c r="O12404">
        <v>3452</v>
      </c>
    </row>
    <row r="12405" spans="1:15" x14ac:dyDescent="0.35">
      <c r="A12405">
        <v>-92.132601699999995</v>
      </c>
      <c r="B12405">
        <v>49.0499826</v>
      </c>
      <c r="C12405" t="s">
        <v>1736</v>
      </c>
      <c r="D12405">
        <v>2016</v>
      </c>
      <c r="E12405" t="s">
        <v>16</v>
      </c>
      <c r="H12405" t="s">
        <v>1737</v>
      </c>
      <c r="I12405" t="s">
        <v>1738</v>
      </c>
      <c r="K12405" t="s">
        <v>20</v>
      </c>
      <c r="L12405">
        <v>4000</v>
      </c>
      <c r="M12405">
        <v>49.0499826</v>
      </c>
      <c r="N12405">
        <v>-92.132601699999995</v>
      </c>
      <c r="O12405">
        <v>3843</v>
      </c>
    </row>
    <row r="12406" spans="1:15" x14ac:dyDescent="0.35">
      <c r="A12406">
        <v>-93.968620400000006</v>
      </c>
      <c r="B12406">
        <v>50.066968000000003</v>
      </c>
      <c r="C12406" t="s">
        <v>1745</v>
      </c>
      <c r="D12406">
        <v>2016</v>
      </c>
      <c r="E12406" t="s">
        <v>16</v>
      </c>
      <c r="H12406" t="s">
        <v>1762</v>
      </c>
      <c r="I12406" t="s">
        <v>1763</v>
      </c>
      <c r="K12406" t="s">
        <v>20</v>
      </c>
      <c r="L12406">
        <v>1500</v>
      </c>
      <c r="M12406">
        <v>50.066968000000003</v>
      </c>
      <c r="N12406">
        <v>-93.968620400000006</v>
      </c>
      <c r="O12406">
        <v>4008</v>
      </c>
    </row>
    <row r="12407" spans="1:15" x14ac:dyDescent="0.35">
      <c r="A12407">
        <v>-93.948023000000006</v>
      </c>
      <c r="B12407">
        <v>49.832622800000003</v>
      </c>
      <c r="C12407" t="s">
        <v>1745</v>
      </c>
      <c r="D12407">
        <v>2016</v>
      </c>
      <c r="E12407" t="s">
        <v>16</v>
      </c>
      <c r="H12407" t="s">
        <v>1764</v>
      </c>
      <c r="I12407" t="s">
        <v>1765</v>
      </c>
      <c r="J12407" t="s">
        <v>1766</v>
      </c>
      <c r="K12407" t="s">
        <v>20</v>
      </c>
      <c r="L12407">
        <v>1500</v>
      </c>
      <c r="M12407">
        <v>49.832622800000003</v>
      </c>
      <c r="N12407">
        <v>-93.948023000000006</v>
      </c>
      <c r="O12407">
        <v>4009</v>
      </c>
    </row>
    <row r="12408" spans="1:15" x14ac:dyDescent="0.35">
      <c r="A12408">
        <v>-93.948023000000006</v>
      </c>
      <c r="B12408">
        <v>49.832622800000003</v>
      </c>
      <c r="C12408" t="s">
        <v>1745</v>
      </c>
      <c r="D12408">
        <v>2016</v>
      </c>
      <c r="E12408" t="s">
        <v>320</v>
      </c>
      <c r="H12408" t="s">
        <v>1764</v>
      </c>
      <c r="I12408" t="s">
        <v>1765</v>
      </c>
      <c r="J12408" t="s">
        <v>1766</v>
      </c>
      <c r="K12408" t="s">
        <v>20</v>
      </c>
      <c r="L12408">
        <v>2000</v>
      </c>
      <c r="M12408">
        <v>49.832622800000003</v>
      </c>
      <c r="N12408">
        <v>-93.948023000000006</v>
      </c>
      <c r="O12408">
        <v>4015</v>
      </c>
    </row>
    <row r="12409" spans="1:15" x14ac:dyDescent="0.35">
      <c r="A12409">
        <v>-75.514617700000002</v>
      </c>
      <c r="B12409">
        <v>45.2919871</v>
      </c>
      <c r="C12409" t="s">
        <v>1834</v>
      </c>
      <c r="D12409">
        <v>2016</v>
      </c>
      <c r="E12409" t="s">
        <v>245</v>
      </c>
      <c r="H12409" t="s">
        <v>2115</v>
      </c>
      <c r="I12409" t="s">
        <v>2116</v>
      </c>
      <c r="J12409" t="s">
        <v>2117</v>
      </c>
      <c r="K12409" t="s">
        <v>20</v>
      </c>
      <c r="L12409">
        <v>250</v>
      </c>
      <c r="M12409">
        <v>45.2919871</v>
      </c>
      <c r="N12409">
        <v>-75.514617700000002</v>
      </c>
      <c r="O12409">
        <v>4540</v>
      </c>
    </row>
    <row r="12410" spans="1:15" x14ac:dyDescent="0.35">
      <c r="A12410">
        <v>-75.914934299999999</v>
      </c>
      <c r="B12410">
        <v>45.271532200000003</v>
      </c>
      <c r="C12410" t="s">
        <v>1834</v>
      </c>
      <c r="D12410">
        <v>2016</v>
      </c>
      <c r="E12410" t="s">
        <v>245</v>
      </c>
      <c r="H12410" t="s">
        <v>2112</v>
      </c>
      <c r="I12410" t="s">
        <v>2113</v>
      </c>
      <c r="J12410" t="s">
        <v>2114</v>
      </c>
      <c r="K12410" t="s">
        <v>20</v>
      </c>
      <c r="L12410">
        <v>1000</v>
      </c>
      <c r="M12410">
        <v>45.271532200000003</v>
      </c>
      <c r="N12410">
        <v>-75.914934299999999</v>
      </c>
      <c r="O12410">
        <v>4541</v>
      </c>
    </row>
    <row r="12411" spans="1:15" x14ac:dyDescent="0.35">
      <c r="A12411">
        <v>-75.557915899999998</v>
      </c>
      <c r="B12411">
        <v>45.264833500000002</v>
      </c>
      <c r="C12411" t="s">
        <v>1834</v>
      </c>
      <c r="D12411">
        <v>2016</v>
      </c>
      <c r="E12411" t="s">
        <v>245</v>
      </c>
      <c r="H12411" t="s">
        <v>2118</v>
      </c>
      <c r="I12411" t="s">
        <v>2119</v>
      </c>
      <c r="J12411" t="s">
        <v>2117</v>
      </c>
      <c r="K12411" t="s">
        <v>20</v>
      </c>
      <c r="L12411">
        <v>125</v>
      </c>
      <c r="M12411">
        <v>45.264833500000002</v>
      </c>
      <c r="N12411">
        <v>-75.557915899999998</v>
      </c>
      <c r="O12411">
        <v>4542</v>
      </c>
    </row>
    <row r="12412" spans="1:15" x14ac:dyDescent="0.35">
      <c r="A12412">
        <v>-75.113820399999994</v>
      </c>
      <c r="B12412">
        <v>45.009588700000002</v>
      </c>
      <c r="C12412" t="s">
        <v>1834</v>
      </c>
      <c r="D12412">
        <v>2016</v>
      </c>
      <c r="E12412" t="s">
        <v>320</v>
      </c>
      <c r="H12412" t="s">
        <v>2134</v>
      </c>
      <c r="I12412" t="s">
        <v>2135</v>
      </c>
      <c r="J12412" t="s">
        <v>2136</v>
      </c>
      <c r="K12412" t="s">
        <v>20</v>
      </c>
      <c r="L12412">
        <v>367</v>
      </c>
      <c r="M12412">
        <v>45.009588700000002</v>
      </c>
      <c r="N12412">
        <v>-75.113820399999994</v>
      </c>
      <c r="O12412">
        <v>4547</v>
      </c>
    </row>
    <row r="12413" spans="1:15" x14ac:dyDescent="0.35">
      <c r="A12413">
        <v>-75.113820399999994</v>
      </c>
      <c r="B12413">
        <v>45.009588700000002</v>
      </c>
      <c r="C12413" t="s">
        <v>1834</v>
      </c>
      <c r="D12413">
        <v>2016</v>
      </c>
      <c r="E12413" t="s">
        <v>320</v>
      </c>
      <c r="H12413" t="s">
        <v>2134</v>
      </c>
      <c r="I12413" t="s">
        <v>2135</v>
      </c>
      <c r="J12413" t="s">
        <v>2136</v>
      </c>
      <c r="K12413" t="s">
        <v>20</v>
      </c>
      <c r="L12413">
        <v>1500</v>
      </c>
      <c r="M12413">
        <v>45.009588700000002</v>
      </c>
      <c r="N12413">
        <v>-75.113820399999994</v>
      </c>
      <c r="O12413">
        <v>4548</v>
      </c>
    </row>
    <row r="12414" spans="1:15" x14ac:dyDescent="0.35">
      <c r="A12414">
        <v>-75.113820399999994</v>
      </c>
      <c r="B12414">
        <v>45.009588700000002</v>
      </c>
      <c r="C12414" t="s">
        <v>1834</v>
      </c>
      <c r="D12414">
        <v>2016</v>
      </c>
      <c r="E12414" t="s">
        <v>320</v>
      </c>
      <c r="H12414" t="s">
        <v>2134</v>
      </c>
      <c r="I12414" t="s">
        <v>2135</v>
      </c>
      <c r="J12414" t="s">
        <v>2136</v>
      </c>
      <c r="K12414" t="s">
        <v>20</v>
      </c>
      <c r="L12414">
        <v>2000</v>
      </c>
      <c r="M12414">
        <v>45.009588700000002</v>
      </c>
      <c r="N12414">
        <v>-75.113820399999994</v>
      </c>
      <c r="O12414">
        <v>4549</v>
      </c>
    </row>
    <row r="12415" spans="1:15" x14ac:dyDescent="0.35">
      <c r="A12415">
        <v>-80.541326999999995</v>
      </c>
      <c r="B12415">
        <v>48.1737343</v>
      </c>
      <c r="C12415" t="s">
        <v>1780</v>
      </c>
      <c r="D12415">
        <v>2016</v>
      </c>
      <c r="E12415" t="s">
        <v>320</v>
      </c>
      <c r="H12415" t="s">
        <v>2181</v>
      </c>
      <c r="I12415" t="s">
        <v>2182</v>
      </c>
      <c r="J12415" t="s">
        <v>2183</v>
      </c>
      <c r="K12415" t="s">
        <v>20</v>
      </c>
      <c r="L12415">
        <v>1000</v>
      </c>
      <c r="M12415">
        <v>48.1737343</v>
      </c>
      <c r="N12415">
        <v>-80.541326999999995</v>
      </c>
      <c r="O12415">
        <v>4644</v>
      </c>
    </row>
    <row r="12416" spans="1:15" x14ac:dyDescent="0.35">
      <c r="A12416">
        <v>-80.606390000000005</v>
      </c>
      <c r="B12416">
        <v>47.551485</v>
      </c>
      <c r="C12416" t="s">
        <v>1780</v>
      </c>
      <c r="D12416">
        <v>2016</v>
      </c>
      <c r="E12416" t="s">
        <v>320</v>
      </c>
      <c r="H12416" t="s">
        <v>2179</v>
      </c>
      <c r="I12416" t="s">
        <v>2180</v>
      </c>
      <c r="J12416" t="s">
        <v>1820</v>
      </c>
      <c r="K12416" t="s">
        <v>20</v>
      </c>
      <c r="L12416">
        <v>500</v>
      </c>
      <c r="M12416">
        <v>47.551485</v>
      </c>
      <c r="N12416">
        <v>-80.606390000000005</v>
      </c>
      <c r="O12416">
        <v>4645</v>
      </c>
    </row>
    <row r="12417" spans="1:15" x14ac:dyDescent="0.35">
      <c r="A12417">
        <v>-80.707382199999998</v>
      </c>
      <c r="B12417">
        <v>47.871888300000002</v>
      </c>
      <c r="C12417" t="s">
        <v>1780</v>
      </c>
      <c r="D12417">
        <v>2016</v>
      </c>
      <c r="E12417" t="s">
        <v>320</v>
      </c>
      <c r="H12417" t="s">
        <v>2175</v>
      </c>
      <c r="I12417" t="s">
        <v>2176</v>
      </c>
      <c r="J12417" t="s">
        <v>1791</v>
      </c>
      <c r="K12417" t="s">
        <v>20</v>
      </c>
      <c r="L12417">
        <v>800</v>
      </c>
      <c r="M12417">
        <v>47.871888300000002</v>
      </c>
      <c r="N12417">
        <v>-80.707382199999998</v>
      </c>
      <c r="O12417">
        <v>4646</v>
      </c>
    </row>
    <row r="12418" spans="1:15" x14ac:dyDescent="0.35">
      <c r="A12418">
        <v>-80.357995000000003</v>
      </c>
      <c r="B12418">
        <v>47.865285299999996</v>
      </c>
      <c r="C12418" t="s">
        <v>1780</v>
      </c>
      <c r="D12418">
        <v>2016</v>
      </c>
      <c r="E12418" t="s">
        <v>59</v>
      </c>
      <c r="H12418" t="s">
        <v>1921</v>
      </c>
      <c r="I12418" t="s">
        <v>1922</v>
      </c>
      <c r="J12418" t="s">
        <v>1914</v>
      </c>
      <c r="K12418" t="s">
        <v>20</v>
      </c>
      <c r="L12418">
        <v>600</v>
      </c>
      <c r="M12418">
        <v>47.865285299999996</v>
      </c>
      <c r="N12418">
        <v>-80.357995000000003</v>
      </c>
      <c r="O12418">
        <v>4662</v>
      </c>
    </row>
    <row r="12419" spans="1:15" x14ac:dyDescent="0.35">
      <c r="A12419">
        <v>-80.021162500000003</v>
      </c>
      <c r="B12419">
        <v>47.717146399999997</v>
      </c>
      <c r="C12419" t="s">
        <v>1780</v>
      </c>
      <c r="D12419">
        <v>2016</v>
      </c>
      <c r="E12419" t="s">
        <v>59</v>
      </c>
      <c r="H12419" t="s">
        <v>1915</v>
      </c>
      <c r="I12419" t="s">
        <v>1916</v>
      </c>
      <c r="J12419" t="s">
        <v>1917</v>
      </c>
      <c r="K12419" t="s">
        <v>20</v>
      </c>
      <c r="L12419">
        <v>4000</v>
      </c>
      <c r="M12419">
        <v>47.717146399999997</v>
      </c>
      <c r="N12419">
        <v>-80.021162500000003</v>
      </c>
      <c r="O12419">
        <v>4664</v>
      </c>
    </row>
    <row r="12420" spans="1:15" x14ac:dyDescent="0.35">
      <c r="A12420">
        <v>-80.524942199999998</v>
      </c>
      <c r="B12420">
        <v>48.1783012</v>
      </c>
      <c r="C12420" t="s">
        <v>1780</v>
      </c>
      <c r="D12420">
        <v>2016</v>
      </c>
      <c r="E12420" t="s">
        <v>59</v>
      </c>
      <c r="H12420" t="s">
        <v>1923</v>
      </c>
      <c r="I12420" t="s">
        <v>1924</v>
      </c>
      <c r="J12420" t="s">
        <v>1925</v>
      </c>
      <c r="K12420" t="s">
        <v>20</v>
      </c>
      <c r="L12420">
        <v>6000</v>
      </c>
      <c r="M12420">
        <v>48.1783012</v>
      </c>
      <c r="N12420">
        <v>-80.524942199999998</v>
      </c>
      <c r="O12420">
        <v>4665</v>
      </c>
    </row>
    <row r="12421" spans="1:15" x14ac:dyDescent="0.35">
      <c r="A12421">
        <v>-80.357950500000001</v>
      </c>
      <c r="B12421">
        <v>47.868884000000001</v>
      </c>
      <c r="C12421" t="s">
        <v>1780</v>
      </c>
      <c r="D12421">
        <v>2016</v>
      </c>
      <c r="E12421" t="s">
        <v>59</v>
      </c>
      <c r="H12421" t="s">
        <v>1912</v>
      </c>
      <c r="I12421" t="s">
        <v>1913</v>
      </c>
      <c r="J12421" t="s">
        <v>1914</v>
      </c>
      <c r="K12421" t="s">
        <v>20</v>
      </c>
      <c r="L12421">
        <v>500</v>
      </c>
      <c r="M12421">
        <v>47.868884000000001</v>
      </c>
      <c r="N12421">
        <v>-80.357950500000001</v>
      </c>
      <c r="O12421">
        <v>4666</v>
      </c>
    </row>
    <row r="12422" spans="1:15" x14ac:dyDescent="0.35">
      <c r="A12422">
        <v>-80.836950700000003</v>
      </c>
      <c r="B12422">
        <v>47.918572599999997</v>
      </c>
      <c r="C12422" t="s">
        <v>1780</v>
      </c>
      <c r="D12422">
        <v>2016</v>
      </c>
      <c r="E12422" t="s">
        <v>59</v>
      </c>
      <c r="H12422" t="s">
        <v>2217</v>
      </c>
      <c r="I12422" t="s">
        <v>2218</v>
      </c>
      <c r="J12422" t="s">
        <v>2155</v>
      </c>
      <c r="K12422" t="s">
        <v>20</v>
      </c>
      <c r="L12422">
        <v>4000</v>
      </c>
      <c r="M12422">
        <v>47.918572599999997</v>
      </c>
      <c r="N12422">
        <v>-80.836950700000003</v>
      </c>
      <c r="O12422">
        <v>4667</v>
      </c>
    </row>
    <row r="12423" spans="1:15" x14ac:dyDescent="0.35">
      <c r="A12423">
        <v>-80.737631500000006</v>
      </c>
      <c r="B12423">
        <v>47.871151599999997</v>
      </c>
      <c r="C12423" t="s">
        <v>1780</v>
      </c>
      <c r="D12423">
        <v>2016</v>
      </c>
      <c r="E12423" t="s">
        <v>59</v>
      </c>
      <c r="H12423" t="s">
        <v>1926</v>
      </c>
      <c r="I12423" t="s">
        <v>1927</v>
      </c>
      <c r="J12423" t="s">
        <v>1791</v>
      </c>
      <c r="K12423" t="s">
        <v>20</v>
      </c>
      <c r="L12423">
        <v>1000</v>
      </c>
      <c r="M12423">
        <v>47.871151599999997</v>
      </c>
      <c r="N12423">
        <v>-80.737631500000006</v>
      </c>
      <c r="O12423">
        <v>4668</v>
      </c>
    </row>
    <row r="12424" spans="1:15" x14ac:dyDescent="0.35">
      <c r="A12424">
        <v>-80.750103999999993</v>
      </c>
      <c r="B12424">
        <v>48.072845800000003</v>
      </c>
      <c r="C12424" t="s">
        <v>1780</v>
      </c>
      <c r="D12424">
        <v>2016</v>
      </c>
      <c r="E12424" t="s">
        <v>59</v>
      </c>
      <c r="H12424" t="s">
        <v>2219</v>
      </c>
      <c r="I12424" t="s">
        <v>2220</v>
      </c>
      <c r="J12424" t="s">
        <v>1797</v>
      </c>
      <c r="K12424" t="s">
        <v>20</v>
      </c>
      <c r="L12424">
        <v>800</v>
      </c>
      <c r="M12424">
        <v>48.072845800000003</v>
      </c>
      <c r="N12424">
        <v>-80.750103999999993</v>
      </c>
      <c r="O12424">
        <v>4669</v>
      </c>
    </row>
    <row r="12425" spans="1:15" x14ac:dyDescent="0.35">
      <c r="A12425">
        <v>-80.6242728</v>
      </c>
      <c r="B12425">
        <v>47.563575100000001</v>
      </c>
      <c r="C12425" t="s">
        <v>1780</v>
      </c>
      <c r="D12425">
        <v>2016</v>
      </c>
      <c r="E12425" t="s">
        <v>16</v>
      </c>
      <c r="H12425" t="s">
        <v>1832</v>
      </c>
      <c r="I12425" t="s">
        <v>1833</v>
      </c>
      <c r="J12425" t="s">
        <v>1820</v>
      </c>
      <c r="K12425" t="s">
        <v>492</v>
      </c>
      <c r="L12425">
        <v>20000</v>
      </c>
      <c r="M12425">
        <v>47.563575100000001</v>
      </c>
      <c r="N12425">
        <v>-80.6242728</v>
      </c>
      <c r="O12425">
        <v>4974</v>
      </c>
    </row>
    <row r="12426" spans="1:15" x14ac:dyDescent="0.35">
      <c r="A12426">
        <v>-80.750069199999999</v>
      </c>
      <c r="B12426">
        <v>48.080043400000001</v>
      </c>
      <c r="C12426" t="s">
        <v>1780</v>
      </c>
      <c r="D12426">
        <v>2016</v>
      </c>
      <c r="E12426" t="s">
        <v>16</v>
      </c>
      <c r="H12426" t="s">
        <v>1795</v>
      </c>
      <c r="I12426" t="s">
        <v>1796</v>
      </c>
      <c r="J12426" t="s">
        <v>1797</v>
      </c>
      <c r="K12426" t="s">
        <v>20</v>
      </c>
      <c r="L12426">
        <v>1100</v>
      </c>
      <c r="M12426">
        <v>48.080043400000001</v>
      </c>
      <c r="N12426">
        <v>-80.750069199999999</v>
      </c>
      <c r="O12426">
        <v>4975</v>
      </c>
    </row>
    <row r="12427" spans="1:15" x14ac:dyDescent="0.35">
      <c r="A12427">
        <v>-79.908312699999996</v>
      </c>
      <c r="B12427">
        <v>48.405753699999998</v>
      </c>
      <c r="C12427" t="s">
        <v>1780</v>
      </c>
      <c r="D12427">
        <v>2016</v>
      </c>
      <c r="E12427" t="s">
        <v>16</v>
      </c>
      <c r="H12427" t="s">
        <v>1813</v>
      </c>
      <c r="I12427" t="s">
        <v>1814</v>
      </c>
      <c r="J12427" t="s">
        <v>1815</v>
      </c>
      <c r="K12427" t="s">
        <v>20</v>
      </c>
      <c r="L12427">
        <v>500</v>
      </c>
      <c r="M12427">
        <v>48.405753699999998</v>
      </c>
      <c r="N12427">
        <v>-79.908312699999996</v>
      </c>
      <c r="O12427">
        <v>4976</v>
      </c>
    </row>
    <row r="12428" spans="1:15" x14ac:dyDescent="0.35">
      <c r="A12428">
        <v>-80.356918500000006</v>
      </c>
      <c r="B12428">
        <v>48.0605227</v>
      </c>
      <c r="C12428" t="s">
        <v>1780</v>
      </c>
      <c r="D12428">
        <v>2016</v>
      </c>
      <c r="E12428" t="s">
        <v>16</v>
      </c>
      <c r="H12428" t="s">
        <v>1821</v>
      </c>
      <c r="I12428" t="s">
        <v>1822</v>
      </c>
      <c r="J12428" t="s">
        <v>1823</v>
      </c>
      <c r="K12428" t="s">
        <v>20</v>
      </c>
      <c r="L12428">
        <v>600</v>
      </c>
      <c r="M12428">
        <v>48.0605227</v>
      </c>
      <c r="N12428">
        <v>-80.356918500000006</v>
      </c>
      <c r="O12428">
        <v>4977</v>
      </c>
    </row>
    <row r="12429" spans="1:15" x14ac:dyDescent="0.35">
      <c r="A12429">
        <v>-80.619582800000003</v>
      </c>
      <c r="B12429">
        <v>47.5650263</v>
      </c>
      <c r="C12429" t="s">
        <v>1780</v>
      </c>
      <c r="D12429">
        <v>2016</v>
      </c>
      <c r="E12429" t="s">
        <v>16</v>
      </c>
      <c r="H12429" t="s">
        <v>1818</v>
      </c>
      <c r="I12429" t="s">
        <v>1819</v>
      </c>
      <c r="J12429" t="s">
        <v>1820</v>
      </c>
      <c r="K12429" t="s">
        <v>20</v>
      </c>
      <c r="L12429">
        <v>6300</v>
      </c>
      <c r="M12429">
        <v>47.5650263</v>
      </c>
      <c r="N12429">
        <v>-80.619582800000003</v>
      </c>
      <c r="O12429">
        <v>4978</v>
      </c>
    </row>
    <row r="12430" spans="1:15" x14ac:dyDescent="0.35">
      <c r="A12430">
        <v>-80.571284599999998</v>
      </c>
      <c r="B12430">
        <v>48.267552799999997</v>
      </c>
      <c r="C12430" t="s">
        <v>1780</v>
      </c>
      <c r="D12430">
        <v>2016</v>
      </c>
      <c r="E12430" t="s">
        <v>16</v>
      </c>
      <c r="H12430" t="s">
        <v>1801</v>
      </c>
      <c r="I12430" t="s">
        <v>1802</v>
      </c>
      <c r="J12430" t="s">
        <v>1803</v>
      </c>
      <c r="K12430" t="s">
        <v>20</v>
      </c>
      <c r="L12430">
        <v>2300</v>
      </c>
      <c r="M12430">
        <v>48.267552799999997</v>
      </c>
      <c r="N12430">
        <v>-80.571284599999998</v>
      </c>
      <c r="O12430">
        <v>4979</v>
      </c>
    </row>
    <row r="12431" spans="1:15" x14ac:dyDescent="0.35">
      <c r="A12431">
        <v>-80.568478400000004</v>
      </c>
      <c r="B12431">
        <v>47.550583899999999</v>
      </c>
      <c r="C12431" t="s">
        <v>1780</v>
      </c>
      <c r="D12431">
        <v>2016</v>
      </c>
      <c r="E12431" t="s">
        <v>16</v>
      </c>
      <c r="H12431" t="s">
        <v>1873</v>
      </c>
      <c r="I12431" t="s">
        <v>1874</v>
      </c>
      <c r="J12431" t="s">
        <v>1820</v>
      </c>
      <c r="K12431" t="s">
        <v>20</v>
      </c>
      <c r="L12431">
        <v>2100</v>
      </c>
      <c r="M12431">
        <v>47.550583899999999</v>
      </c>
      <c r="N12431">
        <v>-80.568478400000004</v>
      </c>
      <c r="O12431">
        <v>4980</v>
      </c>
    </row>
    <row r="12432" spans="1:15" x14ac:dyDescent="0.35">
      <c r="A12432">
        <v>-80.6929643</v>
      </c>
      <c r="B12432">
        <v>47.894511700000002</v>
      </c>
      <c r="C12432" t="s">
        <v>1780</v>
      </c>
      <c r="D12432">
        <v>2016</v>
      </c>
      <c r="E12432" t="s">
        <v>16</v>
      </c>
      <c r="H12432" t="s">
        <v>1789</v>
      </c>
      <c r="I12432" t="s">
        <v>1790</v>
      </c>
      <c r="J12432" t="s">
        <v>1791</v>
      </c>
      <c r="K12432" t="s">
        <v>20</v>
      </c>
      <c r="L12432">
        <v>6292</v>
      </c>
      <c r="M12432">
        <v>47.894511700000002</v>
      </c>
      <c r="N12432">
        <v>-80.6929643</v>
      </c>
      <c r="O12432">
        <v>4981</v>
      </c>
    </row>
    <row r="12433" spans="1:15" x14ac:dyDescent="0.35">
      <c r="A12433">
        <v>-80.718655499999997</v>
      </c>
      <c r="B12433">
        <v>47.5494573</v>
      </c>
      <c r="C12433" t="s">
        <v>1780</v>
      </c>
      <c r="D12433">
        <v>2016</v>
      </c>
      <c r="E12433" t="s">
        <v>16</v>
      </c>
      <c r="H12433" t="s">
        <v>1861</v>
      </c>
      <c r="I12433" t="s">
        <v>1862</v>
      </c>
      <c r="J12433" t="s">
        <v>1863</v>
      </c>
      <c r="K12433" t="s">
        <v>20</v>
      </c>
      <c r="L12433">
        <v>600</v>
      </c>
      <c r="M12433">
        <v>47.5494573</v>
      </c>
      <c r="N12433">
        <v>-80.718655499999997</v>
      </c>
      <c r="O12433">
        <v>4982</v>
      </c>
    </row>
    <row r="12434" spans="1:15" x14ac:dyDescent="0.35">
      <c r="A12434">
        <v>-80.162766199999993</v>
      </c>
      <c r="B12434">
        <v>48.032280800000002</v>
      </c>
      <c r="C12434" t="s">
        <v>1780</v>
      </c>
      <c r="D12434">
        <v>2016</v>
      </c>
      <c r="E12434" t="s">
        <v>16</v>
      </c>
      <c r="H12434" t="s">
        <v>1792</v>
      </c>
      <c r="I12434" t="s">
        <v>1793</v>
      </c>
      <c r="J12434" t="s">
        <v>1794</v>
      </c>
      <c r="K12434" t="s">
        <v>20</v>
      </c>
      <c r="L12434">
        <v>500</v>
      </c>
      <c r="M12434">
        <v>48.032280800000002</v>
      </c>
      <c r="N12434">
        <v>-80.162766199999993</v>
      </c>
      <c r="O12434">
        <v>4983</v>
      </c>
    </row>
    <row r="12435" spans="1:15" x14ac:dyDescent="0.35">
      <c r="A12435">
        <v>-80.686908599999995</v>
      </c>
      <c r="B12435">
        <v>47.867552400000001</v>
      </c>
      <c r="C12435" t="s">
        <v>1780</v>
      </c>
      <c r="D12435">
        <v>2016</v>
      </c>
      <c r="E12435" t="s">
        <v>16</v>
      </c>
      <c r="H12435" t="s">
        <v>1855</v>
      </c>
      <c r="I12435" t="s">
        <v>1856</v>
      </c>
      <c r="J12435" t="s">
        <v>1791</v>
      </c>
      <c r="K12435" t="s">
        <v>20</v>
      </c>
      <c r="L12435">
        <v>1100</v>
      </c>
      <c r="M12435">
        <v>47.867552400000001</v>
      </c>
      <c r="N12435">
        <v>-80.686908599999995</v>
      </c>
      <c r="O12435">
        <v>4984</v>
      </c>
    </row>
    <row r="12436" spans="1:15" x14ac:dyDescent="0.35">
      <c r="A12436">
        <v>-80.685511599999998</v>
      </c>
      <c r="B12436">
        <v>47.877445799999997</v>
      </c>
      <c r="C12436" t="s">
        <v>1780</v>
      </c>
      <c r="D12436">
        <v>2016</v>
      </c>
      <c r="E12436" t="s">
        <v>16</v>
      </c>
      <c r="H12436" t="s">
        <v>1830</v>
      </c>
      <c r="I12436" t="s">
        <v>1831</v>
      </c>
      <c r="J12436" t="s">
        <v>1791</v>
      </c>
      <c r="K12436" t="s">
        <v>20</v>
      </c>
      <c r="L12436">
        <v>1200</v>
      </c>
      <c r="M12436">
        <v>47.877445799999997</v>
      </c>
      <c r="N12436">
        <v>-80.685511599999998</v>
      </c>
      <c r="O12436">
        <v>4985</v>
      </c>
    </row>
    <row r="12437" spans="1:15" x14ac:dyDescent="0.35">
      <c r="A12437">
        <v>-80.607959300000005</v>
      </c>
      <c r="B12437">
        <v>47.560439899999999</v>
      </c>
      <c r="C12437" t="s">
        <v>1780</v>
      </c>
      <c r="D12437">
        <v>2016</v>
      </c>
      <c r="E12437" t="s">
        <v>16</v>
      </c>
      <c r="H12437" t="s">
        <v>1882</v>
      </c>
      <c r="I12437" t="s">
        <v>1883</v>
      </c>
      <c r="J12437" t="s">
        <v>1820</v>
      </c>
      <c r="K12437" t="s">
        <v>20</v>
      </c>
      <c r="L12437">
        <v>1300</v>
      </c>
      <c r="M12437">
        <v>47.560439899999999</v>
      </c>
      <c r="N12437">
        <v>-80.607959300000005</v>
      </c>
      <c r="O12437">
        <v>4986</v>
      </c>
    </row>
    <row r="12438" spans="1:15" x14ac:dyDescent="0.35">
      <c r="A12438">
        <v>-80.595142100000004</v>
      </c>
      <c r="B12438">
        <v>48.318021299999998</v>
      </c>
      <c r="C12438" t="s">
        <v>1780</v>
      </c>
      <c r="D12438">
        <v>2016</v>
      </c>
      <c r="E12438" t="s">
        <v>16</v>
      </c>
      <c r="H12438" t="s">
        <v>1867</v>
      </c>
      <c r="I12438" t="s">
        <v>1868</v>
      </c>
      <c r="J12438" t="s">
        <v>1869</v>
      </c>
      <c r="K12438" t="s">
        <v>20</v>
      </c>
      <c r="L12438">
        <v>600</v>
      </c>
      <c r="M12438">
        <v>48.318021299999998</v>
      </c>
      <c r="N12438">
        <v>-80.595142100000004</v>
      </c>
      <c r="O12438">
        <v>4987</v>
      </c>
    </row>
    <row r="12439" spans="1:15" x14ac:dyDescent="0.35">
      <c r="A12439">
        <v>-80.351676100000006</v>
      </c>
      <c r="B12439">
        <v>48.070822200000002</v>
      </c>
      <c r="C12439" t="s">
        <v>1780</v>
      </c>
      <c r="D12439">
        <v>2016</v>
      </c>
      <c r="E12439" t="s">
        <v>16</v>
      </c>
      <c r="H12439" t="s">
        <v>1828</v>
      </c>
      <c r="I12439" t="s">
        <v>1829</v>
      </c>
      <c r="J12439" t="s">
        <v>1823</v>
      </c>
      <c r="K12439" t="s">
        <v>20</v>
      </c>
      <c r="L12439">
        <v>1600</v>
      </c>
      <c r="M12439">
        <v>48.070822200000002</v>
      </c>
      <c r="N12439">
        <v>-80.351676100000006</v>
      </c>
      <c r="O12439">
        <v>4988</v>
      </c>
    </row>
    <row r="12440" spans="1:15" x14ac:dyDescent="0.35">
      <c r="A12440">
        <v>-80.588353299999994</v>
      </c>
      <c r="B12440">
        <v>47.710962299999998</v>
      </c>
      <c r="C12440" t="s">
        <v>1780</v>
      </c>
      <c r="D12440">
        <v>2016</v>
      </c>
      <c r="E12440" t="s">
        <v>16</v>
      </c>
      <c r="H12440" t="s">
        <v>1807</v>
      </c>
      <c r="I12440" t="s">
        <v>1808</v>
      </c>
      <c r="J12440" t="s">
        <v>1809</v>
      </c>
      <c r="K12440" t="s">
        <v>20</v>
      </c>
      <c r="L12440">
        <v>5000</v>
      </c>
      <c r="M12440">
        <v>47.710962299999998</v>
      </c>
      <c r="N12440">
        <v>-80.588353299999994</v>
      </c>
      <c r="O12440">
        <v>4989</v>
      </c>
    </row>
    <row r="12441" spans="1:15" x14ac:dyDescent="0.35">
      <c r="A12441">
        <v>-80.483463700000001</v>
      </c>
      <c r="B12441">
        <v>47.617582200000001</v>
      </c>
      <c r="C12441" t="s">
        <v>1780</v>
      </c>
      <c r="D12441">
        <v>2016</v>
      </c>
      <c r="E12441" t="s">
        <v>16</v>
      </c>
      <c r="H12441" t="s">
        <v>1804</v>
      </c>
      <c r="I12441" t="s">
        <v>1805</v>
      </c>
      <c r="J12441" t="s">
        <v>1806</v>
      </c>
      <c r="K12441" t="s">
        <v>20</v>
      </c>
      <c r="L12441">
        <v>2000</v>
      </c>
      <c r="M12441">
        <v>47.617582200000001</v>
      </c>
      <c r="N12441">
        <v>-80.483463700000001</v>
      </c>
      <c r="O12441">
        <v>4990</v>
      </c>
    </row>
    <row r="12442" spans="1:15" x14ac:dyDescent="0.35">
      <c r="A12442">
        <v>-80.617173199999996</v>
      </c>
      <c r="B12442">
        <v>47.530826099999999</v>
      </c>
      <c r="C12442" t="s">
        <v>1780</v>
      </c>
      <c r="D12442">
        <v>2016</v>
      </c>
      <c r="E12442" t="s">
        <v>16</v>
      </c>
      <c r="H12442" t="s">
        <v>1876</v>
      </c>
      <c r="I12442" t="s">
        <v>1877</v>
      </c>
      <c r="J12442" t="s">
        <v>1820</v>
      </c>
      <c r="K12442" t="s">
        <v>20</v>
      </c>
      <c r="L12442">
        <v>4600</v>
      </c>
      <c r="M12442">
        <v>47.530826099999999</v>
      </c>
      <c r="N12442">
        <v>-80.617173199999996</v>
      </c>
      <c r="O12442">
        <v>4991</v>
      </c>
    </row>
    <row r="12443" spans="1:15" x14ac:dyDescent="0.35">
      <c r="A12443">
        <v>-80.704933400000002</v>
      </c>
      <c r="B12443">
        <v>47.989964299999997</v>
      </c>
      <c r="C12443" t="s">
        <v>1780</v>
      </c>
      <c r="D12443">
        <v>2016</v>
      </c>
      <c r="E12443" t="s">
        <v>16</v>
      </c>
      <c r="H12443" t="s">
        <v>1798</v>
      </c>
      <c r="I12443" t="s">
        <v>1799</v>
      </c>
      <c r="J12443" t="s">
        <v>1800</v>
      </c>
      <c r="K12443" t="s">
        <v>20</v>
      </c>
      <c r="L12443">
        <v>800</v>
      </c>
      <c r="M12443">
        <v>47.989964299999997</v>
      </c>
      <c r="N12443">
        <v>-80.704933400000002</v>
      </c>
      <c r="O12443">
        <v>4992</v>
      </c>
    </row>
    <row r="12444" spans="1:15" x14ac:dyDescent="0.35">
      <c r="A12444">
        <v>-80.690904000000003</v>
      </c>
      <c r="B12444">
        <v>47.870262500000003</v>
      </c>
      <c r="C12444" t="s">
        <v>1780</v>
      </c>
      <c r="D12444">
        <v>2016</v>
      </c>
      <c r="E12444" t="s">
        <v>16</v>
      </c>
      <c r="H12444" t="s">
        <v>1816</v>
      </c>
      <c r="I12444" t="s">
        <v>1817</v>
      </c>
      <c r="J12444" t="s">
        <v>1791</v>
      </c>
      <c r="K12444" t="s">
        <v>20</v>
      </c>
      <c r="L12444">
        <v>2200</v>
      </c>
      <c r="M12444">
        <v>47.870262500000003</v>
      </c>
      <c r="N12444">
        <v>-80.690904000000003</v>
      </c>
      <c r="O12444">
        <v>4993</v>
      </c>
    </row>
    <row r="12445" spans="1:15" x14ac:dyDescent="0.35">
      <c r="A12445">
        <v>-80.491136400000002</v>
      </c>
      <c r="B12445">
        <v>48.485260699999998</v>
      </c>
      <c r="C12445" t="s">
        <v>1780</v>
      </c>
      <c r="D12445">
        <v>2016</v>
      </c>
      <c r="E12445" t="s">
        <v>16</v>
      </c>
      <c r="H12445" t="s">
        <v>1845</v>
      </c>
      <c r="I12445" t="s">
        <v>1846</v>
      </c>
      <c r="J12445" t="s">
        <v>1847</v>
      </c>
      <c r="K12445" t="s">
        <v>20</v>
      </c>
      <c r="L12445">
        <v>885</v>
      </c>
      <c r="M12445">
        <v>48.485260699999998</v>
      </c>
      <c r="N12445">
        <v>-80.491136400000002</v>
      </c>
      <c r="O12445">
        <v>4994</v>
      </c>
    </row>
    <row r="12446" spans="1:15" x14ac:dyDescent="0.35">
      <c r="A12446">
        <v>-79.866814399999996</v>
      </c>
      <c r="B12446">
        <v>48.224991099999997</v>
      </c>
      <c r="C12446" t="s">
        <v>1780</v>
      </c>
      <c r="D12446">
        <v>2016</v>
      </c>
      <c r="E12446" t="s">
        <v>16</v>
      </c>
      <c r="H12446" t="s">
        <v>1826</v>
      </c>
      <c r="I12446" t="s">
        <v>1827</v>
      </c>
      <c r="J12446" t="s">
        <v>1788</v>
      </c>
      <c r="K12446" t="s">
        <v>20</v>
      </c>
      <c r="L12446">
        <v>999</v>
      </c>
      <c r="M12446">
        <v>48.224991099999997</v>
      </c>
      <c r="N12446">
        <v>-79.866814399999996</v>
      </c>
      <c r="O12446">
        <v>4995</v>
      </c>
    </row>
    <row r="12447" spans="1:15" x14ac:dyDescent="0.35">
      <c r="A12447">
        <v>-80.528965900000003</v>
      </c>
      <c r="B12447">
        <v>47.8850081</v>
      </c>
      <c r="C12447" t="s">
        <v>1780</v>
      </c>
      <c r="D12447">
        <v>2016</v>
      </c>
      <c r="E12447" t="s">
        <v>16</v>
      </c>
      <c r="H12447" t="s">
        <v>1781</v>
      </c>
      <c r="I12447" t="s">
        <v>1782</v>
      </c>
      <c r="J12447" t="s">
        <v>1783</v>
      </c>
      <c r="K12447" t="s">
        <v>20</v>
      </c>
      <c r="L12447">
        <v>1600</v>
      </c>
      <c r="M12447">
        <v>47.8850081</v>
      </c>
      <c r="N12447">
        <v>-80.528965900000003</v>
      </c>
      <c r="O12447">
        <v>4996</v>
      </c>
    </row>
    <row r="12448" spans="1:15" x14ac:dyDescent="0.35">
      <c r="A12448">
        <v>-80.730397699999997</v>
      </c>
      <c r="B12448">
        <v>47.902672500000001</v>
      </c>
      <c r="C12448" t="s">
        <v>1780</v>
      </c>
      <c r="D12448">
        <v>2016</v>
      </c>
      <c r="E12448" t="s">
        <v>16</v>
      </c>
      <c r="H12448" t="s">
        <v>1824</v>
      </c>
      <c r="I12448" t="s">
        <v>1825</v>
      </c>
      <c r="J12448" t="s">
        <v>1791</v>
      </c>
      <c r="K12448" t="s">
        <v>20</v>
      </c>
      <c r="L12448">
        <v>1000</v>
      </c>
      <c r="M12448">
        <v>47.902672500000001</v>
      </c>
      <c r="N12448">
        <v>-80.730397699999997</v>
      </c>
      <c r="O12448">
        <v>4997</v>
      </c>
    </row>
    <row r="12449" spans="1:15" x14ac:dyDescent="0.35">
      <c r="A12449">
        <v>-80.166877400000004</v>
      </c>
      <c r="B12449">
        <v>47.826799999999999</v>
      </c>
      <c r="C12449" t="s">
        <v>1780</v>
      </c>
      <c r="D12449">
        <v>2016</v>
      </c>
      <c r="E12449" t="s">
        <v>16</v>
      </c>
      <c r="H12449" t="s">
        <v>654</v>
      </c>
      <c r="I12449" t="s">
        <v>1839</v>
      </c>
      <c r="J12449" t="s">
        <v>1840</v>
      </c>
      <c r="K12449" t="s">
        <v>20</v>
      </c>
      <c r="L12449">
        <v>600</v>
      </c>
      <c r="M12449">
        <v>47.826799999999999</v>
      </c>
      <c r="N12449">
        <v>-80.166877400000004</v>
      </c>
      <c r="O12449">
        <v>4998</v>
      </c>
    </row>
    <row r="12450" spans="1:15" x14ac:dyDescent="0.35">
      <c r="A12450">
        <v>-80.813412200000002</v>
      </c>
      <c r="B12450">
        <v>44.180370699999997</v>
      </c>
      <c r="C12450" t="s">
        <v>2281</v>
      </c>
      <c r="D12450">
        <v>2016</v>
      </c>
      <c r="E12450" t="s">
        <v>16</v>
      </c>
      <c r="H12450" t="s">
        <v>2326</v>
      </c>
      <c r="I12450" t="s">
        <v>2327</v>
      </c>
      <c r="J12450" t="s">
        <v>2285</v>
      </c>
      <c r="K12450" t="s">
        <v>20</v>
      </c>
      <c r="L12450">
        <v>1232</v>
      </c>
      <c r="M12450">
        <v>44.180370699999997</v>
      </c>
      <c r="N12450">
        <v>-80.813412200000002</v>
      </c>
      <c r="O12450">
        <v>5389</v>
      </c>
    </row>
    <row r="12451" spans="1:15" x14ac:dyDescent="0.35">
      <c r="A12451">
        <v>-80.372575800000007</v>
      </c>
      <c r="B12451">
        <v>44.340853099999997</v>
      </c>
      <c r="C12451" t="s">
        <v>2281</v>
      </c>
      <c r="D12451">
        <v>2016</v>
      </c>
      <c r="E12451" t="s">
        <v>16</v>
      </c>
      <c r="H12451" t="s">
        <v>2323</v>
      </c>
      <c r="I12451" t="s">
        <v>2324</v>
      </c>
      <c r="J12451" t="s">
        <v>2325</v>
      </c>
      <c r="K12451" t="s">
        <v>20</v>
      </c>
      <c r="L12451">
        <v>975</v>
      </c>
      <c r="M12451">
        <v>44.340853099999997</v>
      </c>
      <c r="N12451">
        <v>-80.372575800000007</v>
      </c>
      <c r="O12451">
        <v>5390</v>
      </c>
    </row>
    <row r="12452" spans="1:15" x14ac:dyDescent="0.35">
      <c r="A12452">
        <v>-86.967256199999994</v>
      </c>
      <c r="B12452">
        <v>49.786738200000002</v>
      </c>
      <c r="C12452" t="s">
        <v>2391</v>
      </c>
      <c r="D12452">
        <v>2016</v>
      </c>
      <c r="E12452" t="s">
        <v>320</v>
      </c>
      <c r="H12452" t="s">
        <v>2603</v>
      </c>
      <c r="I12452" t="s">
        <v>2604</v>
      </c>
      <c r="J12452" t="s">
        <v>2415</v>
      </c>
      <c r="K12452" t="s">
        <v>492</v>
      </c>
      <c r="L12452">
        <v>1000</v>
      </c>
      <c r="M12452">
        <v>49.786738200000002</v>
      </c>
      <c r="N12452">
        <v>-86.967256199999994</v>
      </c>
      <c r="O12452">
        <v>6223</v>
      </c>
    </row>
    <row r="12453" spans="1:15" x14ac:dyDescent="0.35">
      <c r="A12453">
        <v>-87.046383199999994</v>
      </c>
      <c r="B12453">
        <v>50.294063100000002</v>
      </c>
      <c r="C12453" t="s">
        <v>2391</v>
      </c>
      <c r="D12453">
        <v>2016</v>
      </c>
      <c r="E12453" t="s">
        <v>320</v>
      </c>
      <c r="H12453" t="s">
        <v>2403</v>
      </c>
      <c r="I12453" t="s">
        <v>2404</v>
      </c>
      <c r="J12453" t="s">
        <v>2405</v>
      </c>
      <c r="K12453" t="s">
        <v>20</v>
      </c>
      <c r="L12453">
        <v>1000</v>
      </c>
      <c r="M12453">
        <v>50.294063100000002</v>
      </c>
      <c r="N12453">
        <v>-87.046383199999994</v>
      </c>
      <c r="O12453">
        <v>6224</v>
      </c>
    </row>
    <row r="12454" spans="1:15" x14ac:dyDescent="0.35">
      <c r="A12454">
        <v>-86.822254299999997</v>
      </c>
      <c r="B12454">
        <v>49.899521999999997</v>
      </c>
      <c r="C12454" t="s">
        <v>2391</v>
      </c>
      <c r="D12454">
        <v>2016</v>
      </c>
      <c r="E12454" t="s">
        <v>320</v>
      </c>
      <c r="H12454" t="s">
        <v>2406</v>
      </c>
      <c r="I12454" t="s">
        <v>2407</v>
      </c>
      <c r="K12454" t="s">
        <v>20</v>
      </c>
      <c r="L12454">
        <v>1000</v>
      </c>
      <c r="M12454">
        <v>49.899521999999997</v>
      </c>
      <c r="N12454">
        <v>-86.822254299999997</v>
      </c>
      <c r="O12454">
        <v>6225</v>
      </c>
    </row>
    <row r="12455" spans="1:15" x14ac:dyDescent="0.35">
      <c r="A12455">
        <v>-86.383747700000001</v>
      </c>
      <c r="B12455">
        <v>50.379228400000002</v>
      </c>
      <c r="C12455" t="s">
        <v>2391</v>
      </c>
      <c r="D12455">
        <v>2016</v>
      </c>
      <c r="E12455" t="s">
        <v>59</v>
      </c>
      <c r="H12455" t="s">
        <v>2422</v>
      </c>
      <c r="I12455" t="s">
        <v>2423</v>
      </c>
      <c r="K12455" t="s">
        <v>20</v>
      </c>
      <c r="L12455">
        <v>3000</v>
      </c>
      <c r="M12455">
        <v>50.379228400000002</v>
      </c>
      <c r="N12455">
        <v>-86.383747700000001</v>
      </c>
      <c r="O12455">
        <v>6235</v>
      </c>
    </row>
    <row r="12456" spans="1:15" x14ac:dyDescent="0.35">
      <c r="A12456">
        <v>-86.445161999999996</v>
      </c>
      <c r="B12456">
        <v>50.1014141</v>
      </c>
      <c r="C12456" t="s">
        <v>2391</v>
      </c>
      <c r="D12456">
        <v>2016</v>
      </c>
      <c r="E12456" t="s">
        <v>16</v>
      </c>
      <c r="H12456" t="s">
        <v>2491</v>
      </c>
      <c r="I12456" t="s">
        <v>2492</v>
      </c>
      <c r="J12456" t="s">
        <v>2493</v>
      </c>
      <c r="K12456" t="s">
        <v>20</v>
      </c>
      <c r="L12456">
        <v>3249</v>
      </c>
      <c r="M12456">
        <v>50.1014141</v>
      </c>
      <c r="N12456">
        <v>-86.445161999999996</v>
      </c>
      <c r="O12456">
        <v>6968</v>
      </c>
    </row>
    <row r="12457" spans="1:15" x14ac:dyDescent="0.35">
      <c r="A12457">
        <v>-86.467422999999997</v>
      </c>
      <c r="B12457">
        <v>50.090490600000003</v>
      </c>
      <c r="C12457" t="s">
        <v>2391</v>
      </c>
      <c r="D12457">
        <v>2016</v>
      </c>
      <c r="E12457" t="s">
        <v>16</v>
      </c>
      <c r="H12457" t="s">
        <v>2477</v>
      </c>
      <c r="I12457" t="s">
        <v>2478</v>
      </c>
      <c r="J12457" t="s">
        <v>2402</v>
      </c>
      <c r="K12457" t="s">
        <v>20</v>
      </c>
      <c r="L12457">
        <v>3246</v>
      </c>
      <c r="M12457">
        <v>50.090490600000003</v>
      </c>
      <c r="N12457">
        <v>-86.467422999999997</v>
      </c>
      <c r="O12457">
        <v>6969</v>
      </c>
    </row>
    <row r="12458" spans="1:15" x14ac:dyDescent="0.35">
      <c r="A12458">
        <v>-88.535289899999995</v>
      </c>
      <c r="B12458">
        <v>48.968473299999999</v>
      </c>
      <c r="C12458" t="s">
        <v>2391</v>
      </c>
      <c r="D12458">
        <v>2016</v>
      </c>
      <c r="E12458" t="s">
        <v>16</v>
      </c>
      <c r="H12458" t="s">
        <v>2462</v>
      </c>
      <c r="I12458" t="s">
        <v>2463</v>
      </c>
      <c r="J12458" t="s">
        <v>2430</v>
      </c>
      <c r="K12458" t="s">
        <v>20</v>
      </c>
      <c r="L12458">
        <v>4000</v>
      </c>
      <c r="M12458">
        <v>48.968473299999999</v>
      </c>
      <c r="N12458">
        <v>-88.535289899999995</v>
      </c>
      <c r="O12458">
        <v>6970</v>
      </c>
    </row>
    <row r="12459" spans="1:15" x14ac:dyDescent="0.35">
      <c r="A12459">
        <v>-88.468611199999998</v>
      </c>
      <c r="B12459">
        <v>49.001097999999999</v>
      </c>
      <c r="C12459" t="s">
        <v>2391</v>
      </c>
      <c r="D12459">
        <v>2016</v>
      </c>
      <c r="E12459" t="s">
        <v>16</v>
      </c>
      <c r="H12459" t="s">
        <v>2479</v>
      </c>
      <c r="I12459" t="s">
        <v>2480</v>
      </c>
      <c r="J12459" t="s">
        <v>2430</v>
      </c>
      <c r="K12459" t="s">
        <v>20</v>
      </c>
      <c r="L12459">
        <v>1373</v>
      </c>
      <c r="M12459">
        <v>49.001097999999999</v>
      </c>
      <c r="N12459">
        <v>-88.468611199999998</v>
      </c>
      <c r="O12459">
        <v>6971</v>
      </c>
    </row>
    <row r="12460" spans="1:15" x14ac:dyDescent="0.35">
      <c r="A12460">
        <v>-87.046383199999994</v>
      </c>
      <c r="B12460">
        <v>50.294063100000002</v>
      </c>
      <c r="C12460" t="s">
        <v>2391</v>
      </c>
      <c r="D12460">
        <v>2016</v>
      </c>
      <c r="E12460" t="s">
        <v>16</v>
      </c>
      <c r="H12460" t="s">
        <v>2403</v>
      </c>
      <c r="I12460" t="s">
        <v>2404</v>
      </c>
      <c r="J12460" t="s">
        <v>2405</v>
      </c>
      <c r="K12460" t="s">
        <v>20</v>
      </c>
      <c r="L12460">
        <v>3245</v>
      </c>
      <c r="M12460">
        <v>50.294063100000002</v>
      </c>
      <c r="N12460">
        <v>-87.046383199999994</v>
      </c>
      <c r="O12460">
        <v>6972</v>
      </c>
    </row>
    <row r="12461" spans="1:15" x14ac:dyDescent="0.35">
      <c r="A12461">
        <v>-88.571674299999998</v>
      </c>
      <c r="B12461">
        <v>48.873972100000003</v>
      </c>
      <c r="C12461" t="s">
        <v>2391</v>
      </c>
      <c r="D12461">
        <v>2016</v>
      </c>
      <c r="E12461" t="s">
        <v>16</v>
      </c>
      <c r="H12461" t="s">
        <v>2481</v>
      </c>
      <c r="I12461" t="s">
        <v>2482</v>
      </c>
      <c r="J12461" t="s">
        <v>2461</v>
      </c>
      <c r="K12461" t="s">
        <v>20</v>
      </c>
      <c r="L12461">
        <v>795</v>
      </c>
      <c r="M12461">
        <v>48.873972100000003</v>
      </c>
      <c r="N12461">
        <v>-88.571674299999998</v>
      </c>
      <c r="O12461">
        <v>6973</v>
      </c>
    </row>
    <row r="12462" spans="1:15" x14ac:dyDescent="0.35">
      <c r="A12462">
        <v>-88.482523599999993</v>
      </c>
      <c r="B12462">
        <v>48.953870199999997</v>
      </c>
      <c r="C12462" t="s">
        <v>2391</v>
      </c>
      <c r="D12462">
        <v>2016</v>
      </c>
      <c r="E12462" t="s">
        <v>16</v>
      </c>
      <c r="H12462" t="s">
        <v>2466</v>
      </c>
      <c r="I12462" t="s">
        <v>2467</v>
      </c>
      <c r="J12462" t="s">
        <v>2430</v>
      </c>
      <c r="K12462" t="s">
        <v>20</v>
      </c>
      <c r="L12462">
        <v>1424</v>
      </c>
      <c r="M12462">
        <v>48.953870199999997</v>
      </c>
      <c r="N12462">
        <v>-88.482523599999993</v>
      </c>
      <c r="O12462">
        <v>6974</v>
      </c>
    </row>
    <row r="12463" spans="1:15" x14ac:dyDescent="0.35">
      <c r="A12463">
        <v>-88.472121400000006</v>
      </c>
      <c r="B12463">
        <v>49.036677699999998</v>
      </c>
      <c r="C12463" t="s">
        <v>2391</v>
      </c>
      <c r="D12463">
        <v>2016</v>
      </c>
      <c r="E12463" t="s">
        <v>16</v>
      </c>
      <c r="H12463" t="s">
        <v>2485</v>
      </c>
      <c r="I12463" t="s">
        <v>2486</v>
      </c>
      <c r="J12463" t="s">
        <v>2430</v>
      </c>
      <c r="K12463" t="s">
        <v>20</v>
      </c>
      <c r="L12463">
        <v>1326</v>
      </c>
      <c r="M12463">
        <v>49.036677699999998</v>
      </c>
      <c r="N12463">
        <v>-88.472121400000006</v>
      </c>
      <c r="O12463">
        <v>6975</v>
      </c>
    </row>
    <row r="12464" spans="1:15" x14ac:dyDescent="0.35">
      <c r="A12464">
        <v>-88.478005499999995</v>
      </c>
      <c r="B12464">
        <v>49.006789099999999</v>
      </c>
      <c r="C12464" t="s">
        <v>2391</v>
      </c>
      <c r="D12464">
        <v>2016</v>
      </c>
      <c r="E12464" t="s">
        <v>16</v>
      </c>
      <c r="H12464" t="s">
        <v>2464</v>
      </c>
      <c r="I12464" t="s">
        <v>2465</v>
      </c>
      <c r="J12464" t="s">
        <v>2430</v>
      </c>
      <c r="K12464" t="s">
        <v>20</v>
      </c>
      <c r="L12464">
        <v>2653</v>
      </c>
      <c r="M12464">
        <v>49.006789099999999</v>
      </c>
      <c r="N12464">
        <v>-88.478005499999995</v>
      </c>
      <c r="O12464">
        <v>6976</v>
      </c>
    </row>
    <row r="12465" spans="1:15" x14ac:dyDescent="0.35">
      <c r="A12465">
        <v>-88.601919600000002</v>
      </c>
      <c r="B12465">
        <v>48.8772442</v>
      </c>
      <c r="C12465" t="s">
        <v>2391</v>
      </c>
      <c r="D12465">
        <v>2016</v>
      </c>
      <c r="E12465" t="s">
        <v>16</v>
      </c>
      <c r="H12465" t="s">
        <v>2459</v>
      </c>
      <c r="I12465" t="s">
        <v>2460</v>
      </c>
      <c r="J12465" t="s">
        <v>2461</v>
      </c>
      <c r="K12465" t="s">
        <v>20</v>
      </c>
      <c r="L12465">
        <v>564</v>
      </c>
      <c r="M12465">
        <v>48.8772442</v>
      </c>
      <c r="N12465">
        <v>-88.601919600000002</v>
      </c>
      <c r="O12465">
        <v>6977</v>
      </c>
    </row>
    <row r="12466" spans="1:15" x14ac:dyDescent="0.35">
      <c r="A12466">
        <v>-87.046383199999994</v>
      </c>
      <c r="B12466">
        <v>50.294063100000002</v>
      </c>
      <c r="C12466" t="s">
        <v>2391</v>
      </c>
      <c r="D12466">
        <v>2016</v>
      </c>
      <c r="E12466" t="s">
        <v>16</v>
      </c>
      <c r="H12466" t="s">
        <v>2403</v>
      </c>
      <c r="I12466" t="s">
        <v>2404</v>
      </c>
      <c r="J12466" t="s">
        <v>2405</v>
      </c>
      <c r="K12466" t="s">
        <v>20</v>
      </c>
      <c r="L12466">
        <v>2000</v>
      </c>
      <c r="M12466">
        <v>50.294063100000002</v>
      </c>
      <c r="N12466">
        <v>-87.046383199999994</v>
      </c>
      <c r="O12466">
        <v>6978</v>
      </c>
    </row>
    <row r="12467" spans="1:15" x14ac:dyDescent="0.35">
      <c r="A12467">
        <v>-86.500057200000001</v>
      </c>
      <c r="B12467">
        <v>49.503294599999997</v>
      </c>
      <c r="C12467" t="s">
        <v>2391</v>
      </c>
      <c r="D12467">
        <v>2016</v>
      </c>
      <c r="E12467" t="s">
        <v>16</v>
      </c>
      <c r="H12467" t="s">
        <v>2489</v>
      </c>
      <c r="I12467" t="s">
        <v>2490</v>
      </c>
      <c r="K12467" t="s">
        <v>20</v>
      </c>
      <c r="L12467">
        <v>3250</v>
      </c>
      <c r="M12467">
        <v>49.503294599999997</v>
      </c>
      <c r="N12467">
        <v>-86.500057200000001</v>
      </c>
      <c r="O12467">
        <v>6979</v>
      </c>
    </row>
    <row r="12468" spans="1:15" x14ac:dyDescent="0.35">
      <c r="A12468">
        <v>-88.599399000000005</v>
      </c>
      <c r="B12468">
        <v>49.063141100000003</v>
      </c>
      <c r="C12468" t="s">
        <v>2391</v>
      </c>
      <c r="D12468">
        <v>2016</v>
      </c>
      <c r="E12468" t="s">
        <v>16</v>
      </c>
      <c r="H12468" t="s">
        <v>2474</v>
      </c>
      <c r="I12468" t="s">
        <v>2475</v>
      </c>
      <c r="J12468" t="s">
        <v>2476</v>
      </c>
      <c r="K12468" t="s">
        <v>20</v>
      </c>
      <c r="L12468">
        <v>795</v>
      </c>
      <c r="M12468">
        <v>49.063141100000003</v>
      </c>
      <c r="N12468">
        <v>-88.599399000000005</v>
      </c>
      <c r="O12468">
        <v>6980</v>
      </c>
    </row>
    <row r="12469" spans="1:15" x14ac:dyDescent="0.35">
      <c r="A12469">
        <v>-88.584568899999994</v>
      </c>
      <c r="B12469">
        <v>49.031589500000003</v>
      </c>
      <c r="C12469" t="s">
        <v>2391</v>
      </c>
      <c r="D12469">
        <v>2016</v>
      </c>
      <c r="E12469" t="s">
        <v>16</v>
      </c>
      <c r="H12469" t="s">
        <v>2499</v>
      </c>
      <c r="I12469" t="s">
        <v>2500</v>
      </c>
      <c r="J12469" t="s">
        <v>2501</v>
      </c>
      <c r="K12469" t="s">
        <v>20</v>
      </c>
      <c r="L12469">
        <v>1061</v>
      </c>
      <c r="M12469">
        <v>49.031589500000003</v>
      </c>
      <c r="N12469">
        <v>-88.584568899999994</v>
      </c>
      <c r="O12469">
        <v>6981</v>
      </c>
    </row>
    <row r="12470" spans="1:15" x14ac:dyDescent="0.35">
      <c r="A12470">
        <v>-88.439287100000001</v>
      </c>
      <c r="B12470">
        <v>49.036822100000002</v>
      </c>
      <c r="C12470" t="s">
        <v>2391</v>
      </c>
      <c r="D12470">
        <v>2016</v>
      </c>
      <c r="E12470" t="s">
        <v>16</v>
      </c>
      <c r="H12470" t="s">
        <v>2483</v>
      </c>
      <c r="I12470" t="s">
        <v>2484</v>
      </c>
      <c r="J12470" t="s">
        <v>2430</v>
      </c>
      <c r="K12470" t="s">
        <v>20</v>
      </c>
      <c r="L12470">
        <v>1061</v>
      </c>
      <c r="M12470">
        <v>49.036822100000002</v>
      </c>
      <c r="N12470">
        <v>-88.439287100000001</v>
      </c>
      <c r="O12470">
        <v>6982</v>
      </c>
    </row>
    <row r="12471" spans="1:15" x14ac:dyDescent="0.35">
      <c r="A12471">
        <v>-88.420131400000002</v>
      </c>
      <c r="B12471">
        <v>49.032021700000001</v>
      </c>
      <c r="C12471" t="s">
        <v>2391</v>
      </c>
      <c r="D12471">
        <v>2016</v>
      </c>
      <c r="E12471" t="s">
        <v>16</v>
      </c>
      <c r="H12471" t="s">
        <v>2494</v>
      </c>
      <c r="I12471" t="s">
        <v>2495</v>
      </c>
      <c r="J12471" t="s">
        <v>2437</v>
      </c>
      <c r="K12471" t="s">
        <v>20</v>
      </c>
      <c r="L12471">
        <v>795</v>
      </c>
      <c r="M12471">
        <v>49.032021700000001</v>
      </c>
      <c r="N12471">
        <v>-88.420131400000002</v>
      </c>
      <c r="O12471">
        <v>6983</v>
      </c>
    </row>
    <row r="12472" spans="1:15" x14ac:dyDescent="0.35">
      <c r="A12472">
        <v>-88.428499599999995</v>
      </c>
      <c r="B12472">
        <v>48.9419574</v>
      </c>
      <c r="C12472" t="s">
        <v>2391</v>
      </c>
      <c r="D12472">
        <v>2016</v>
      </c>
      <c r="E12472" t="s">
        <v>16</v>
      </c>
      <c r="H12472" t="s">
        <v>2472</v>
      </c>
      <c r="I12472" t="s">
        <v>2473</v>
      </c>
      <c r="J12472" t="s">
        <v>2437</v>
      </c>
      <c r="K12472" t="s">
        <v>20</v>
      </c>
      <c r="L12472">
        <v>795</v>
      </c>
      <c r="M12472">
        <v>48.9419574</v>
      </c>
      <c r="N12472">
        <v>-88.428499599999995</v>
      </c>
      <c r="O12472">
        <v>6984</v>
      </c>
    </row>
    <row r="12473" spans="1:15" x14ac:dyDescent="0.35">
      <c r="A12473">
        <v>-88.599058299999996</v>
      </c>
      <c r="B12473">
        <v>48.873055700000002</v>
      </c>
      <c r="C12473" t="s">
        <v>2391</v>
      </c>
      <c r="D12473">
        <v>2016</v>
      </c>
      <c r="E12473" t="s">
        <v>16</v>
      </c>
      <c r="H12473" t="s">
        <v>2468</v>
      </c>
      <c r="I12473" t="s">
        <v>2469</v>
      </c>
      <c r="J12473" t="s">
        <v>2461</v>
      </c>
      <c r="K12473" t="s">
        <v>20</v>
      </c>
      <c r="L12473">
        <v>564</v>
      </c>
      <c r="M12473">
        <v>48.873055700000002</v>
      </c>
      <c r="N12473">
        <v>-88.599058299999996</v>
      </c>
      <c r="O12473">
        <v>6985</v>
      </c>
    </row>
    <row r="12474" spans="1:15" x14ac:dyDescent="0.35">
      <c r="A12474">
        <v>-86.491733199999999</v>
      </c>
      <c r="B12474">
        <v>49.506856300000003</v>
      </c>
      <c r="C12474" t="s">
        <v>2391</v>
      </c>
      <c r="D12474">
        <v>2016</v>
      </c>
      <c r="E12474" t="s">
        <v>16</v>
      </c>
      <c r="H12474" t="s">
        <v>2487</v>
      </c>
      <c r="I12474" t="s">
        <v>2488</v>
      </c>
      <c r="K12474" t="s">
        <v>20</v>
      </c>
      <c r="L12474">
        <v>3250</v>
      </c>
      <c r="M12474">
        <v>49.506856300000003</v>
      </c>
      <c r="N12474">
        <v>-86.491733199999999</v>
      </c>
      <c r="O12474">
        <v>6986</v>
      </c>
    </row>
    <row r="12475" spans="1:15" x14ac:dyDescent="0.35">
      <c r="A12475">
        <v>-86.491733199999999</v>
      </c>
      <c r="B12475">
        <v>49.506856300000003</v>
      </c>
      <c r="C12475" t="s">
        <v>2391</v>
      </c>
      <c r="D12475">
        <v>2016</v>
      </c>
      <c r="E12475" t="s">
        <v>16</v>
      </c>
      <c r="H12475" t="s">
        <v>2487</v>
      </c>
      <c r="I12475" t="s">
        <v>2488</v>
      </c>
      <c r="K12475" t="s">
        <v>20</v>
      </c>
      <c r="L12475">
        <v>2000</v>
      </c>
      <c r="M12475">
        <v>49.506856300000003</v>
      </c>
      <c r="N12475">
        <v>-86.491733199999999</v>
      </c>
      <c r="O12475">
        <v>6987</v>
      </c>
    </row>
    <row r="12476" spans="1:15" x14ac:dyDescent="0.35">
      <c r="A12476">
        <v>-86.500057200000001</v>
      </c>
      <c r="B12476">
        <v>49.503294599999997</v>
      </c>
      <c r="C12476" t="s">
        <v>2391</v>
      </c>
      <c r="D12476">
        <v>2016</v>
      </c>
      <c r="E12476" t="s">
        <v>16</v>
      </c>
      <c r="H12476" t="s">
        <v>2489</v>
      </c>
      <c r="I12476" t="s">
        <v>2490</v>
      </c>
      <c r="K12476" t="s">
        <v>20</v>
      </c>
      <c r="L12476">
        <v>2000</v>
      </c>
      <c r="M12476">
        <v>49.503294599999997</v>
      </c>
      <c r="N12476">
        <v>-86.500057200000001</v>
      </c>
      <c r="O12476">
        <v>6988</v>
      </c>
    </row>
    <row r="12477" spans="1:15" x14ac:dyDescent="0.35">
      <c r="A12477">
        <v>-86.445161999999996</v>
      </c>
      <c r="B12477">
        <v>50.1014141</v>
      </c>
      <c r="C12477" t="s">
        <v>2391</v>
      </c>
      <c r="D12477">
        <v>2016</v>
      </c>
      <c r="E12477" t="s">
        <v>16</v>
      </c>
      <c r="H12477" t="s">
        <v>2491</v>
      </c>
      <c r="I12477" t="s">
        <v>2492</v>
      </c>
      <c r="J12477" t="s">
        <v>2493</v>
      </c>
      <c r="K12477" t="s">
        <v>20</v>
      </c>
      <c r="L12477">
        <v>1825</v>
      </c>
      <c r="M12477">
        <v>50.1014141</v>
      </c>
      <c r="N12477">
        <v>-86.445161999999996</v>
      </c>
      <c r="O12477">
        <v>6989</v>
      </c>
    </row>
    <row r="12478" spans="1:15" x14ac:dyDescent="0.35">
      <c r="A12478">
        <v>-86.978946399999998</v>
      </c>
      <c r="B12478">
        <v>48.820711600000003</v>
      </c>
      <c r="C12478" t="s">
        <v>2391</v>
      </c>
      <c r="D12478">
        <v>2016</v>
      </c>
      <c r="E12478" t="s">
        <v>16</v>
      </c>
      <c r="H12478" t="s">
        <v>2505</v>
      </c>
      <c r="I12478" t="s">
        <v>2506</v>
      </c>
      <c r="J12478" t="s">
        <v>2498</v>
      </c>
      <c r="K12478" t="s">
        <v>20</v>
      </c>
      <c r="L12478">
        <v>1500</v>
      </c>
      <c r="M12478">
        <v>48.820711600000003</v>
      </c>
      <c r="N12478">
        <v>-86.978946399999998</v>
      </c>
      <c r="O12478">
        <v>6990</v>
      </c>
    </row>
    <row r="12479" spans="1:15" x14ac:dyDescent="0.35">
      <c r="A12479">
        <v>-86.987848799999995</v>
      </c>
      <c r="B12479">
        <v>48.829143299999998</v>
      </c>
      <c r="C12479" t="s">
        <v>2391</v>
      </c>
      <c r="D12479">
        <v>2016</v>
      </c>
      <c r="E12479" t="s">
        <v>16</v>
      </c>
      <c r="H12479" t="s">
        <v>2496</v>
      </c>
      <c r="I12479" t="s">
        <v>2497</v>
      </c>
      <c r="J12479" t="s">
        <v>2498</v>
      </c>
      <c r="K12479" t="s">
        <v>20</v>
      </c>
      <c r="L12479">
        <v>1500</v>
      </c>
      <c r="M12479">
        <v>48.829143299999998</v>
      </c>
      <c r="N12479">
        <v>-86.987848799999995</v>
      </c>
      <c r="O12479">
        <v>6991</v>
      </c>
    </row>
    <row r="12480" spans="1:15" x14ac:dyDescent="0.35">
      <c r="A12480">
        <v>-86.467422999999997</v>
      </c>
      <c r="B12480">
        <v>50.090490600000003</v>
      </c>
      <c r="C12480" t="s">
        <v>2391</v>
      </c>
      <c r="D12480">
        <v>2016</v>
      </c>
      <c r="E12480" t="s">
        <v>16</v>
      </c>
      <c r="H12480" t="s">
        <v>2477</v>
      </c>
      <c r="I12480" t="s">
        <v>2478</v>
      </c>
      <c r="J12480" t="s">
        <v>2402</v>
      </c>
      <c r="K12480" t="s">
        <v>20</v>
      </c>
      <c r="L12480">
        <v>1825</v>
      </c>
      <c r="M12480">
        <v>50.090490600000003</v>
      </c>
      <c r="N12480">
        <v>-86.467422999999997</v>
      </c>
      <c r="O12480">
        <v>6992</v>
      </c>
    </row>
    <row r="12481" spans="1:15" x14ac:dyDescent="0.35">
      <c r="A12481">
        <v>-88.470099399999995</v>
      </c>
      <c r="B12481">
        <v>48.949441200000003</v>
      </c>
      <c r="C12481" t="s">
        <v>2391</v>
      </c>
      <c r="D12481">
        <v>2016</v>
      </c>
      <c r="E12481" t="s">
        <v>16</v>
      </c>
      <c r="H12481" t="s">
        <v>2470</v>
      </c>
      <c r="I12481" t="s">
        <v>2471</v>
      </c>
      <c r="J12481" t="s">
        <v>2430</v>
      </c>
      <c r="K12481" t="s">
        <v>20</v>
      </c>
      <c r="L12481">
        <v>1424</v>
      </c>
      <c r="M12481">
        <v>48.949441200000003</v>
      </c>
      <c r="N12481">
        <v>-88.470099399999995</v>
      </c>
      <c r="O12481">
        <v>6993</v>
      </c>
    </row>
    <row r="12482" spans="1:15" x14ac:dyDescent="0.35">
      <c r="A12482">
        <v>-79.795744499999998</v>
      </c>
      <c r="B12482">
        <v>46.788142000000001</v>
      </c>
      <c r="C12482" t="s">
        <v>2639</v>
      </c>
      <c r="D12482">
        <v>2016</v>
      </c>
      <c r="E12482" t="s">
        <v>59</v>
      </c>
      <c r="H12482" t="s">
        <v>2736</v>
      </c>
      <c r="I12482" t="s">
        <v>2737</v>
      </c>
      <c r="J12482" t="s">
        <v>2738</v>
      </c>
      <c r="K12482" t="s">
        <v>20</v>
      </c>
      <c r="L12482">
        <v>1600</v>
      </c>
      <c r="M12482">
        <v>46.788142000000001</v>
      </c>
      <c r="N12482">
        <v>-79.795744499999998</v>
      </c>
      <c r="O12482">
        <v>7544</v>
      </c>
    </row>
    <row r="12483" spans="1:15" x14ac:dyDescent="0.35">
      <c r="A12483">
        <v>-80.266450800000001</v>
      </c>
      <c r="B12483">
        <v>46.841729600000001</v>
      </c>
      <c r="C12483" t="s">
        <v>2639</v>
      </c>
      <c r="D12483">
        <v>2016</v>
      </c>
      <c r="E12483" t="s">
        <v>59</v>
      </c>
      <c r="H12483" t="s">
        <v>2968</v>
      </c>
      <c r="I12483" t="s">
        <v>2969</v>
      </c>
      <c r="J12483" t="s">
        <v>2970</v>
      </c>
      <c r="K12483" t="s">
        <v>20</v>
      </c>
      <c r="L12483">
        <v>300</v>
      </c>
      <c r="M12483">
        <v>46.841729600000001</v>
      </c>
      <c r="N12483">
        <v>-80.266450800000001</v>
      </c>
      <c r="O12483">
        <v>7545</v>
      </c>
    </row>
    <row r="12484" spans="1:15" x14ac:dyDescent="0.35">
      <c r="A12484">
        <v>-79.910940800000006</v>
      </c>
      <c r="B12484">
        <v>47.181653300000001</v>
      </c>
      <c r="C12484" t="s">
        <v>2639</v>
      </c>
      <c r="D12484">
        <v>2016</v>
      </c>
      <c r="E12484" t="s">
        <v>59</v>
      </c>
      <c r="H12484" t="s">
        <v>2739</v>
      </c>
      <c r="I12484" t="s">
        <v>2740</v>
      </c>
      <c r="J12484" t="s">
        <v>2741</v>
      </c>
      <c r="K12484" t="s">
        <v>20</v>
      </c>
      <c r="L12484">
        <v>1075</v>
      </c>
      <c r="M12484">
        <v>47.181653300000001</v>
      </c>
      <c r="N12484">
        <v>-79.910940800000006</v>
      </c>
      <c r="O12484">
        <v>7546</v>
      </c>
    </row>
    <row r="12485" spans="1:15" x14ac:dyDescent="0.35">
      <c r="A12485">
        <v>-80.125625700000001</v>
      </c>
      <c r="B12485">
        <v>46.967521599999998</v>
      </c>
      <c r="C12485" t="s">
        <v>2639</v>
      </c>
      <c r="D12485">
        <v>2016</v>
      </c>
      <c r="E12485" t="s">
        <v>16</v>
      </c>
      <c r="H12485" t="s">
        <v>1310</v>
      </c>
      <c r="I12485" t="s">
        <v>2909</v>
      </c>
      <c r="J12485" t="s">
        <v>2910</v>
      </c>
      <c r="K12485" t="s">
        <v>20</v>
      </c>
      <c r="L12485">
        <v>499</v>
      </c>
      <c r="M12485">
        <v>46.967521599999998</v>
      </c>
      <c r="N12485">
        <v>-80.125625700000001</v>
      </c>
      <c r="O12485">
        <v>7776</v>
      </c>
    </row>
    <row r="12486" spans="1:15" x14ac:dyDescent="0.35">
      <c r="A12486">
        <v>-79.761426999999998</v>
      </c>
      <c r="B12486">
        <v>47.158402199999998</v>
      </c>
      <c r="C12486" t="s">
        <v>2639</v>
      </c>
      <c r="D12486">
        <v>2016</v>
      </c>
      <c r="E12486" t="s">
        <v>16</v>
      </c>
      <c r="H12486" t="s">
        <v>2905</v>
      </c>
      <c r="I12486" t="s">
        <v>2906</v>
      </c>
      <c r="J12486" t="s">
        <v>2670</v>
      </c>
      <c r="K12486" t="s">
        <v>20</v>
      </c>
      <c r="L12486">
        <v>500</v>
      </c>
      <c r="M12486">
        <v>47.158402199999998</v>
      </c>
      <c r="N12486">
        <v>-79.761426999999998</v>
      </c>
      <c r="O12486">
        <v>7777</v>
      </c>
    </row>
    <row r="12487" spans="1:15" x14ac:dyDescent="0.35">
      <c r="A12487">
        <v>-79.7822678</v>
      </c>
      <c r="B12487">
        <v>47.2676461</v>
      </c>
      <c r="C12487" t="s">
        <v>2639</v>
      </c>
      <c r="D12487">
        <v>2016</v>
      </c>
      <c r="E12487" t="s">
        <v>16</v>
      </c>
      <c r="H12487" t="s">
        <v>2907</v>
      </c>
      <c r="I12487" t="s">
        <v>2908</v>
      </c>
      <c r="J12487" t="s">
        <v>2659</v>
      </c>
      <c r="K12487" t="s">
        <v>20</v>
      </c>
      <c r="L12487">
        <v>500</v>
      </c>
      <c r="M12487">
        <v>47.2676461</v>
      </c>
      <c r="N12487">
        <v>-79.7822678</v>
      </c>
      <c r="O12487">
        <v>7778</v>
      </c>
    </row>
    <row r="12488" spans="1:15" x14ac:dyDescent="0.35">
      <c r="A12488">
        <v>-79.629692199999994</v>
      </c>
      <c r="B12488">
        <v>47.218091000000001</v>
      </c>
      <c r="C12488" t="s">
        <v>2639</v>
      </c>
      <c r="D12488">
        <v>2016</v>
      </c>
      <c r="E12488" t="s">
        <v>16</v>
      </c>
      <c r="H12488" t="s">
        <v>2901</v>
      </c>
      <c r="I12488" t="s">
        <v>2902</v>
      </c>
      <c r="J12488" t="s">
        <v>2688</v>
      </c>
      <c r="K12488" t="s">
        <v>20</v>
      </c>
      <c r="L12488">
        <v>1000</v>
      </c>
      <c r="M12488">
        <v>47.218091000000001</v>
      </c>
      <c r="N12488">
        <v>-79.629692199999994</v>
      </c>
      <c r="O12488">
        <v>7779</v>
      </c>
    </row>
    <row r="12489" spans="1:15" x14ac:dyDescent="0.35">
      <c r="A12489">
        <v>-79.777297000000004</v>
      </c>
      <c r="B12489">
        <v>47.023724899999998</v>
      </c>
      <c r="C12489" t="s">
        <v>2639</v>
      </c>
      <c r="D12489">
        <v>2016</v>
      </c>
      <c r="E12489" t="s">
        <v>16</v>
      </c>
      <c r="H12489" t="s">
        <v>2812</v>
      </c>
      <c r="I12489" t="s">
        <v>2813</v>
      </c>
      <c r="J12489" t="s">
        <v>2727</v>
      </c>
      <c r="K12489" t="s">
        <v>20</v>
      </c>
      <c r="L12489">
        <v>1000</v>
      </c>
      <c r="M12489">
        <v>47.023724899999998</v>
      </c>
      <c r="N12489">
        <v>-79.777297000000004</v>
      </c>
      <c r="O12489">
        <v>7780</v>
      </c>
    </row>
    <row r="12490" spans="1:15" x14ac:dyDescent="0.35">
      <c r="A12490">
        <v>-80.046156999999994</v>
      </c>
      <c r="B12490">
        <v>46.123116099999997</v>
      </c>
      <c r="C12490" t="s">
        <v>2639</v>
      </c>
      <c r="D12490">
        <v>2016</v>
      </c>
      <c r="E12490" t="s">
        <v>16</v>
      </c>
      <c r="H12490" t="s">
        <v>2899</v>
      </c>
      <c r="I12490" t="s">
        <v>2900</v>
      </c>
      <c r="K12490" t="s">
        <v>20</v>
      </c>
      <c r="L12490">
        <v>400</v>
      </c>
      <c r="M12490">
        <v>46.123116099999997</v>
      </c>
      <c r="N12490">
        <v>-80.046156999999994</v>
      </c>
      <c r="O12490">
        <v>7781</v>
      </c>
    </row>
    <row r="12491" spans="1:15" x14ac:dyDescent="0.35">
      <c r="A12491">
        <v>-80.024216899999999</v>
      </c>
      <c r="B12491">
        <v>47.357570199999998</v>
      </c>
      <c r="C12491" t="s">
        <v>2639</v>
      </c>
      <c r="D12491">
        <v>2016</v>
      </c>
      <c r="E12491" t="s">
        <v>16</v>
      </c>
      <c r="H12491" t="s">
        <v>2903</v>
      </c>
      <c r="I12491" t="s">
        <v>2904</v>
      </c>
      <c r="J12491" t="s">
        <v>2703</v>
      </c>
      <c r="K12491" t="s">
        <v>20</v>
      </c>
      <c r="L12491">
        <v>1000</v>
      </c>
      <c r="M12491">
        <v>47.357570199999998</v>
      </c>
      <c r="N12491">
        <v>-80.024216899999999</v>
      </c>
      <c r="O12491">
        <v>7782</v>
      </c>
    </row>
    <row r="12492" spans="1:15" x14ac:dyDescent="0.35">
      <c r="A12492">
        <v>-79.066678100000004</v>
      </c>
      <c r="B12492">
        <v>46.497561699999999</v>
      </c>
      <c r="C12492" t="s">
        <v>2639</v>
      </c>
      <c r="D12492">
        <v>2016</v>
      </c>
      <c r="E12492" t="s">
        <v>16</v>
      </c>
      <c r="H12492" t="s">
        <v>2810</v>
      </c>
      <c r="I12492" t="s">
        <v>2811</v>
      </c>
      <c r="J12492" t="s">
        <v>2802</v>
      </c>
      <c r="K12492" t="s">
        <v>20</v>
      </c>
      <c r="L12492">
        <v>400</v>
      </c>
      <c r="M12492">
        <v>46.497561699999999</v>
      </c>
      <c r="N12492">
        <v>-79.066678100000004</v>
      </c>
      <c r="O12492">
        <v>7783</v>
      </c>
    </row>
    <row r="12493" spans="1:15" x14ac:dyDescent="0.35">
      <c r="A12493">
        <v>-79.162098400000005</v>
      </c>
      <c r="B12493">
        <v>46.503428499999998</v>
      </c>
      <c r="C12493" t="s">
        <v>2639</v>
      </c>
      <c r="D12493">
        <v>2016</v>
      </c>
      <c r="E12493" t="s">
        <v>16</v>
      </c>
      <c r="H12493" t="s">
        <v>2827</v>
      </c>
      <c r="I12493" t="s">
        <v>2828</v>
      </c>
      <c r="J12493" t="s">
        <v>2806</v>
      </c>
      <c r="K12493" t="s">
        <v>20</v>
      </c>
      <c r="L12493">
        <v>200</v>
      </c>
      <c r="M12493">
        <v>46.503428499999998</v>
      </c>
      <c r="N12493">
        <v>-79.162098400000005</v>
      </c>
      <c r="O12493">
        <v>7784</v>
      </c>
    </row>
    <row r="12494" spans="1:15" x14ac:dyDescent="0.35">
      <c r="A12494">
        <v>-79.117933699999995</v>
      </c>
      <c r="B12494">
        <v>46.423510800000003</v>
      </c>
      <c r="C12494" t="s">
        <v>2639</v>
      </c>
      <c r="D12494">
        <v>2016</v>
      </c>
      <c r="E12494" t="s">
        <v>16</v>
      </c>
      <c r="H12494" t="s">
        <v>2829</v>
      </c>
      <c r="I12494" t="s">
        <v>2830</v>
      </c>
      <c r="J12494" t="s">
        <v>2831</v>
      </c>
      <c r="K12494" t="s">
        <v>20</v>
      </c>
      <c r="L12494">
        <v>400</v>
      </c>
      <c r="M12494">
        <v>46.423510800000003</v>
      </c>
      <c r="N12494">
        <v>-79.117933699999995</v>
      </c>
      <c r="O12494">
        <v>7785</v>
      </c>
    </row>
    <row r="12495" spans="1:15" x14ac:dyDescent="0.35">
      <c r="A12495">
        <v>-79.464754900000003</v>
      </c>
      <c r="B12495">
        <v>46.389778399999997</v>
      </c>
      <c r="C12495" t="s">
        <v>2639</v>
      </c>
      <c r="D12495">
        <v>2016</v>
      </c>
      <c r="E12495" t="s">
        <v>16</v>
      </c>
      <c r="H12495" t="s">
        <v>2824</v>
      </c>
      <c r="I12495" t="s">
        <v>2825</v>
      </c>
      <c r="J12495" t="s">
        <v>2698</v>
      </c>
      <c r="K12495" t="s">
        <v>20</v>
      </c>
      <c r="L12495">
        <v>300</v>
      </c>
      <c r="M12495">
        <v>46.389778399999997</v>
      </c>
      <c r="N12495">
        <v>-79.464754900000003</v>
      </c>
      <c r="O12495">
        <v>7786</v>
      </c>
    </row>
    <row r="12496" spans="1:15" x14ac:dyDescent="0.35">
      <c r="A12496">
        <v>-79.712256400000001</v>
      </c>
      <c r="B12496">
        <v>47.282285700000003</v>
      </c>
      <c r="C12496" t="s">
        <v>2639</v>
      </c>
      <c r="D12496">
        <v>2016</v>
      </c>
      <c r="E12496" t="s">
        <v>16</v>
      </c>
      <c r="H12496" t="s">
        <v>2819</v>
      </c>
      <c r="I12496" t="s">
        <v>2820</v>
      </c>
      <c r="J12496" t="s">
        <v>2659</v>
      </c>
      <c r="K12496" t="s">
        <v>20</v>
      </c>
      <c r="L12496">
        <v>500</v>
      </c>
      <c r="M12496">
        <v>47.282285700000003</v>
      </c>
      <c r="N12496">
        <v>-79.712256400000001</v>
      </c>
      <c r="O12496">
        <v>7787</v>
      </c>
    </row>
    <row r="12497" spans="1:15" x14ac:dyDescent="0.35">
      <c r="A12497">
        <v>-78.700115699999998</v>
      </c>
      <c r="B12497">
        <v>45.332163199999997</v>
      </c>
      <c r="C12497" t="s">
        <v>2999</v>
      </c>
      <c r="D12497">
        <v>2016</v>
      </c>
      <c r="E12497" t="s">
        <v>16</v>
      </c>
      <c r="H12497" t="s">
        <v>3268</v>
      </c>
      <c r="I12497" t="s">
        <v>3269</v>
      </c>
      <c r="J12497" t="s">
        <v>3029</v>
      </c>
      <c r="K12497" t="s">
        <v>20</v>
      </c>
      <c r="L12497">
        <v>400</v>
      </c>
      <c r="M12497">
        <v>45.332163199999997</v>
      </c>
      <c r="N12497">
        <v>-78.700115699999998</v>
      </c>
      <c r="O12497">
        <v>7956</v>
      </c>
    </row>
    <row r="12498" spans="1:15" x14ac:dyDescent="0.35">
      <c r="A12498">
        <v>-78.785672500000004</v>
      </c>
      <c r="B12498">
        <v>45.363560200000002</v>
      </c>
      <c r="C12498" t="s">
        <v>2999</v>
      </c>
      <c r="D12498">
        <v>2016</v>
      </c>
      <c r="E12498" t="s">
        <v>16</v>
      </c>
      <c r="H12498" t="s">
        <v>3266</v>
      </c>
      <c r="I12498" t="s">
        <v>3267</v>
      </c>
      <c r="J12498" t="s">
        <v>3006</v>
      </c>
      <c r="K12498" t="s">
        <v>20</v>
      </c>
      <c r="L12498">
        <v>400</v>
      </c>
      <c r="M12498">
        <v>45.363560200000002</v>
      </c>
      <c r="N12498">
        <v>-78.785672500000004</v>
      </c>
      <c r="O12498">
        <v>7957</v>
      </c>
    </row>
    <row r="12499" spans="1:15" x14ac:dyDescent="0.35">
      <c r="A12499">
        <v>-79.499882700000001</v>
      </c>
      <c r="B12499">
        <v>45.250957100000001</v>
      </c>
      <c r="C12499" t="s">
        <v>2999</v>
      </c>
      <c r="D12499">
        <v>2016</v>
      </c>
      <c r="E12499" t="s">
        <v>16</v>
      </c>
      <c r="H12499" t="s">
        <v>3263</v>
      </c>
      <c r="I12499" t="s">
        <v>3264</v>
      </c>
      <c r="J12499" t="s">
        <v>3265</v>
      </c>
      <c r="K12499" t="s">
        <v>20</v>
      </c>
      <c r="L12499">
        <v>300</v>
      </c>
      <c r="M12499">
        <v>45.250957100000001</v>
      </c>
      <c r="N12499">
        <v>-79.499882700000001</v>
      </c>
      <c r="O12499">
        <v>7958</v>
      </c>
    </row>
    <row r="12500" spans="1:15" x14ac:dyDescent="0.35">
      <c r="A12500">
        <v>-79.214030800000003</v>
      </c>
      <c r="B12500">
        <v>45.934866300000003</v>
      </c>
      <c r="C12500" t="s">
        <v>2999</v>
      </c>
      <c r="D12500">
        <v>2016</v>
      </c>
      <c r="E12500" t="s">
        <v>16</v>
      </c>
      <c r="H12500" t="s">
        <v>3270</v>
      </c>
      <c r="I12500" t="s">
        <v>3271</v>
      </c>
      <c r="J12500" t="s">
        <v>3060</v>
      </c>
      <c r="K12500" t="s">
        <v>20</v>
      </c>
      <c r="L12500">
        <v>800</v>
      </c>
      <c r="M12500">
        <v>45.934866300000003</v>
      </c>
      <c r="N12500">
        <v>-79.214030800000003</v>
      </c>
      <c r="O12500">
        <v>7959</v>
      </c>
    </row>
    <row r="12501" spans="1:15" x14ac:dyDescent="0.35">
      <c r="A12501">
        <v>-79.124334599999997</v>
      </c>
      <c r="B12501">
        <v>45.778281800000002</v>
      </c>
      <c r="C12501" t="s">
        <v>2999</v>
      </c>
      <c r="D12501">
        <v>2016</v>
      </c>
      <c r="E12501" t="s">
        <v>16</v>
      </c>
      <c r="H12501" t="s">
        <v>3153</v>
      </c>
      <c r="I12501" t="s">
        <v>3312</v>
      </c>
      <c r="J12501" t="s">
        <v>3313</v>
      </c>
      <c r="K12501" t="s">
        <v>20</v>
      </c>
      <c r="L12501">
        <v>500</v>
      </c>
      <c r="M12501">
        <v>45.778281800000002</v>
      </c>
      <c r="N12501">
        <v>-79.124334599999997</v>
      </c>
      <c r="O12501">
        <v>7960</v>
      </c>
    </row>
    <row r="12502" spans="1:15" x14ac:dyDescent="0.35">
      <c r="A12502">
        <v>-79.127116799999996</v>
      </c>
      <c r="B12502">
        <v>45.772026799999999</v>
      </c>
      <c r="C12502" t="s">
        <v>2999</v>
      </c>
      <c r="D12502">
        <v>2016</v>
      </c>
      <c r="E12502" t="s">
        <v>16</v>
      </c>
      <c r="H12502" t="s">
        <v>3314</v>
      </c>
      <c r="I12502" t="s">
        <v>3315</v>
      </c>
      <c r="J12502" t="s">
        <v>3313</v>
      </c>
      <c r="K12502" t="s">
        <v>20</v>
      </c>
      <c r="L12502">
        <v>500</v>
      </c>
      <c r="M12502">
        <v>45.772026799999999</v>
      </c>
      <c r="N12502">
        <v>-79.127116799999996</v>
      </c>
      <c r="O12502">
        <v>7961</v>
      </c>
    </row>
    <row r="12503" spans="1:15" x14ac:dyDescent="0.35">
      <c r="A12503">
        <v>-79.127116799999996</v>
      </c>
      <c r="B12503">
        <v>45.772026799999999</v>
      </c>
      <c r="C12503" t="s">
        <v>2999</v>
      </c>
      <c r="D12503">
        <v>2016</v>
      </c>
      <c r="E12503" t="s">
        <v>16</v>
      </c>
      <c r="H12503" t="s">
        <v>3314</v>
      </c>
      <c r="I12503" t="s">
        <v>3315</v>
      </c>
      <c r="J12503" t="s">
        <v>3313</v>
      </c>
      <c r="K12503" t="s">
        <v>20</v>
      </c>
      <c r="L12503">
        <v>1186</v>
      </c>
      <c r="M12503">
        <v>45.772026799999999</v>
      </c>
      <c r="N12503">
        <v>-79.127116799999996</v>
      </c>
      <c r="O12503">
        <v>7962</v>
      </c>
    </row>
    <row r="12504" spans="1:15" x14ac:dyDescent="0.35">
      <c r="A12504">
        <v>-79.124334599999997</v>
      </c>
      <c r="B12504">
        <v>45.778281800000002</v>
      </c>
      <c r="C12504" t="s">
        <v>2999</v>
      </c>
      <c r="D12504">
        <v>2016</v>
      </c>
      <c r="E12504" t="s">
        <v>16</v>
      </c>
      <c r="H12504" t="s">
        <v>3153</v>
      </c>
      <c r="I12504" t="s">
        <v>3312</v>
      </c>
      <c r="J12504" t="s">
        <v>3313</v>
      </c>
      <c r="K12504" t="s">
        <v>20</v>
      </c>
      <c r="L12504">
        <v>1186</v>
      </c>
      <c r="M12504">
        <v>45.778281800000002</v>
      </c>
      <c r="N12504">
        <v>-79.124334599999997</v>
      </c>
      <c r="O12504">
        <v>7963</v>
      </c>
    </row>
    <row r="12505" spans="1:15" x14ac:dyDescent="0.35">
      <c r="A12505">
        <v>-79.083707500000003</v>
      </c>
      <c r="B12505">
        <v>45.687596599999999</v>
      </c>
      <c r="C12505" t="s">
        <v>2999</v>
      </c>
      <c r="D12505">
        <v>2016</v>
      </c>
      <c r="E12505" t="s">
        <v>16</v>
      </c>
      <c r="H12505" t="s">
        <v>3261</v>
      </c>
      <c r="I12505" t="s">
        <v>3262</v>
      </c>
      <c r="J12505" t="s">
        <v>3025</v>
      </c>
      <c r="K12505" t="s">
        <v>20</v>
      </c>
      <c r="L12505">
        <v>1100</v>
      </c>
      <c r="M12505">
        <v>45.687596599999999</v>
      </c>
      <c r="N12505">
        <v>-79.083707500000003</v>
      </c>
      <c r="O12505">
        <v>7964</v>
      </c>
    </row>
    <row r="12506" spans="1:15" x14ac:dyDescent="0.35">
      <c r="A12506">
        <v>-76.869257700000006</v>
      </c>
      <c r="B12506">
        <v>45.255397500000001</v>
      </c>
      <c r="C12506" t="s">
        <v>3353</v>
      </c>
      <c r="D12506">
        <v>2016</v>
      </c>
      <c r="E12506" t="s">
        <v>16</v>
      </c>
      <c r="H12506" t="s">
        <v>3382</v>
      </c>
      <c r="I12506" t="s">
        <v>3383</v>
      </c>
      <c r="J12506" t="s">
        <v>3384</v>
      </c>
      <c r="K12506" t="s">
        <v>20</v>
      </c>
      <c r="L12506">
        <v>300</v>
      </c>
      <c r="M12506">
        <v>45.255397500000001</v>
      </c>
      <c r="N12506">
        <v>-76.869257700000006</v>
      </c>
      <c r="O12506">
        <v>8635</v>
      </c>
    </row>
    <row r="12507" spans="1:15" x14ac:dyDescent="0.35">
      <c r="A12507">
        <v>-77.476940900000002</v>
      </c>
      <c r="B12507">
        <v>45.7955994</v>
      </c>
      <c r="C12507" t="s">
        <v>3353</v>
      </c>
      <c r="D12507">
        <v>2016</v>
      </c>
      <c r="E12507" t="s">
        <v>16</v>
      </c>
      <c r="H12507" t="s">
        <v>3415</v>
      </c>
      <c r="I12507" t="s">
        <v>3416</v>
      </c>
      <c r="J12507" t="s">
        <v>3417</v>
      </c>
      <c r="K12507" t="s">
        <v>20</v>
      </c>
      <c r="L12507">
        <v>600</v>
      </c>
      <c r="M12507">
        <v>45.7955994</v>
      </c>
      <c r="N12507">
        <v>-77.476940900000002</v>
      </c>
      <c r="O12507">
        <v>8636</v>
      </c>
    </row>
    <row r="12508" spans="1:15" x14ac:dyDescent="0.35">
      <c r="A12508">
        <v>-77.161130400000005</v>
      </c>
      <c r="B12508">
        <v>45.356464799999998</v>
      </c>
      <c r="C12508" t="s">
        <v>3353</v>
      </c>
      <c r="D12508">
        <v>2016</v>
      </c>
      <c r="E12508" t="s">
        <v>16</v>
      </c>
      <c r="H12508" t="s">
        <v>3410</v>
      </c>
      <c r="I12508" t="s">
        <v>3411</v>
      </c>
      <c r="J12508" t="s">
        <v>3412</v>
      </c>
      <c r="K12508" t="s">
        <v>20</v>
      </c>
      <c r="L12508">
        <v>1200</v>
      </c>
      <c r="M12508">
        <v>45.356464799999998</v>
      </c>
      <c r="N12508">
        <v>-77.161130400000005</v>
      </c>
      <c r="O12508">
        <v>8637</v>
      </c>
    </row>
    <row r="12509" spans="1:15" x14ac:dyDescent="0.35">
      <c r="A12509">
        <v>-77.164368100000004</v>
      </c>
      <c r="B12509">
        <v>45.374406399999998</v>
      </c>
      <c r="C12509" t="s">
        <v>3353</v>
      </c>
      <c r="D12509">
        <v>2016</v>
      </c>
      <c r="E12509" t="s">
        <v>16</v>
      </c>
      <c r="H12509" t="s">
        <v>3405</v>
      </c>
      <c r="I12509" t="s">
        <v>3406</v>
      </c>
      <c r="J12509" t="s">
        <v>3407</v>
      </c>
      <c r="K12509" t="s">
        <v>20</v>
      </c>
      <c r="L12509">
        <v>250</v>
      </c>
      <c r="M12509">
        <v>45.374406399999998</v>
      </c>
      <c r="N12509">
        <v>-77.164368100000004</v>
      </c>
      <c r="O12509">
        <v>8638</v>
      </c>
    </row>
    <row r="12510" spans="1:15" x14ac:dyDescent="0.35">
      <c r="A12510">
        <v>-78.920577899999998</v>
      </c>
      <c r="B12510">
        <v>45.340893399999999</v>
      </c>
      <c r="C12510" t="s">
        <v>2999</v>
      </c>
      <c r="D12510">
        <v>2016</v>
      </c>
      <c r="E12510" t="s">
        <v>59</v>
      </c>
      <c r="H12510" t="s">
        <v>3109</v>
      </c>
      <c r="I12510" t="s">
        <v>3110</v>
      </c>
      <c r="J12510" t="s">
        <v>3006</v>
      </c>
      <c r="K12510" t="s">
        <v>20</v>
      </c>
      <c r="L12510">
        <v>400</v>
      </c>
      <c r="M12510">
        <v>45.340893399999999</v>
      </c>
      <c r="N12510">
        <v>-78.920577899999998</v>
      </c>
      <c r="O12510">
        <v>8720</v>
      </c>
    </row>
    <row r="12511" spans="1:15" x14ac:dyDescent="0.35">
      <c r="A12511">
        <v>-78.457788899999997</v>
      </c>
      <c r="B12511">
        <v>44.1317211</v>
      </c>
      <c r="C12511" t="s">
        <v>4305</v>
      </c>
      <c r="D12511">
        <v>2016</v>
      </c>
      <c r="E12511" t="s">
        <v>16</v>
      </c>
      <c r="H12511" t="s">
        <v>4414</v>
      </c>
      <c r="I12511" t="s">
        <v>4415</v>
      </c>
      <c r="J12511" t="s">
        <v>4416</v>
      </c>
      <c r="K12511" t="s">
        <v>20</v>
      </c>
      <c r="L12511">
        <v>1250</v>
      </c>
      <c r="M12511">
        <v>44.1317211</v>
      </c>
      <c r="N12511">
        <v>-78.457788899999997</v>
      </c>
      <c r="O12511">
        <v>9929</v>
      </c>
    </row>
    <row r="12512" spans="1:15" x14ac:dyDescent="0.35">
      <c r="A12512">
        <v>-78.456953799999994</v>
      </c>
      <c r="B12512">
        <v>44.132827900000002</v>
      </c>
      <c r="C12512" t="s">
        <v>4305</v>
      </c>
      <c r="D12512">
        <v>2016</v>
      </c>
      <c r="E12512" t="s">
        <v>16</v>
      </c>
      <c r="H12512" t="s">
        <v>4417</v>
      </c>
      <c r="I12512" t="s">
        <v>4418</v>
      </c>
      <c r="J12512" t="s">
        <v>4416</v>
      </c>
      <c r="K12512" t="s">
        <v>20</v>
      </c>
      <c r="L12512">
        <v>1776</v>
      </c>
      <c r="M12512">
        <v>44.132827900000002</v>
      </c>
      <c r="N12512">
        <v>-78.456953799999994</v>
      </c>
      <c r="O12512">
        <v>9930</v>
      </c>
    </row>
    <row r="12513" spans="1:15" x14ac:dyDescent="0.35">
      <c r="A12513">
        <v>-78.456953799999994</v>
      </c>
      <c r="B12513">
        <v>44.132827900000002</v>
      </c>
      <c r="C12513" t="s">
        <v>4305</v>
      </c>
      <c r="D12513">
        <v>2016</v>
      </c>
      <c r="E12513" t="s">
        <v>16</v>
      </c>
      <c r="H12513" t="s">
        <v>4417</v>
      </c>
      <c r="I12513" t="s">
        <v>4418</v>
      </c>
      <c r="J12513" t="s">
        <v>4416</v>
      </c>
      <c r="K12513" t="s">
        <v>20</v>
      </c>
      <c r="L12513">
        <v>1250</v>
      </c>
      <c r="M12513">
        <v>44.132827900000002</v>
      </c>
      <c r="N12513">
        <v>-78.456953799999994</v>
      </c>
      <c r="O12513">
        <v>9931</v>
      </c>
    </row>
    <row r="12514" spans="1:15" x14ac:dyDescent="0.35">
      <c r="A12514">
        <v>-89.967218700000004</v>
      </c>
      <c r="B12514">
        <v>51.636130600000001</v>
      </c>
      <c r="C12514" t="s">
        <v>4485</v>
      </c>
      <c r="D12514">
        <v>2016</v>
      </c>
      <c r="E12514" t="s">
        <v>16</v>
      </c>
      <c r="H12514" t="s">
        <v>4489</v>
      </c>
      <c r="I12514" t="s">
        <v>4490</v>
      </c>
      <c r="K12514" t="s">
        <v>20</v>
      </c>
      <c r="L12514">
        <v>500</v>
      </c>
      <c r="M12514">
        <v>51.636130600000001</v>
      </c>
      <c r="N12514">
        <v>-89.967218700000004</v>
      </c>
      <c r="O12514">
        <v>10351</v>
      </c>
    </row>
    <row r="12515" spans="1:15" x14ac:dyDescent="0.35">
      <c r="A12515">
        <v>-92.0248828</v>
      </c>
      <c r="B12515">
        <v>50.071417199999999</v>
      </c>
      <c r="C12515" t="s">
        <v>4485</v>
      </c>
      <c r="D12515">
        <v>2016</v>
      </c>
      <c r="E12515" t="s">
        <v>16</v>
      </c>
      <c r="H12515" t="s">
        <v>4486</v>
      </c>
      <c r="I12515" t="s">
        <v>4487</v>
      </c>
      <c r="J12515" t="s">
        <v>4488</v>
      </c>
      <c r="K12515" t="s">
        <v>20</v>
      </c>
      <c r="L12515">
        <v>3500</v>
      </c>
      <c r="M12515">
        <v>50.071417199999999</v>
      </c>
      <c r="N12515">
        <v>-92.0248828</v>
      </c>
      <c r="O12515">
        <v>10354</v>
      </c>
    </row>
    <row r="12516" spans="1:15" x14ac:dyDescent="0.35">
      <c r="A12516">
        <v>-91.346034399999994</v>
      </c>
      <c r="B12516">
        <v>50.312227900000003</v>
      </c>
      <c r="C12516" t="s">
        <v>4485</v>
      </c>
      <c r="D12516">
        <v>2016</v>
      </c>
      <c r="E12516" t="s">
        <v>320</v>
      </c>
      <c r="H12516" t="s">
        <v>4499</v>
      </c>
      <c r="I12516" t="s">
        <v>4500</v>
      </c>
      <c r="K12516" t="s">
        <v>20</v>
      </c>
      <c r="L12516">
        <v>2500</v>
      </c>
      <c r="M12516">
        <v>50.312227900000003</v>
      </c>
      <c r="N12516">
        <v>-91.346034399999994</v>
      </c>
      <c r="O12516">
        <v>10363</v>
      </c>
    </row>
    <row r="12517" spans="1:15" x14ac:dyDescent="0.35">
      <c r="A12517">
        <v>-92.074010999999999</v>
      </c>
      <c r="B12517">
        <v>50.0601269</v>
      </c>
      <c r="C12517" t="s">
        <v>4485</v>
      </c>
      <c r="D12517">
        <v>2016</v>
      </c>
      <c r="E12517" t="s">
        <v>59</v>
      </c>
      <c r="H12517" t="s">
        <v>4501</v>
      </c>
      <c r="I12517" t="s">
        <v>4502</v>
      </c>
      <c r="J12517" t="s">
        <v>4488</v>
      </c>
      <c r="K12517" t="s">
        <v>20</v>
      </c>
      <c r="L12517">
        <v>1999</v>
      </c>
      <c r="M12517">
        <v>50.0601269</v>
      </c>
      <c r="N12517">
        <v>-92.074010999999999</v>
      </c>
      <c r="O12517">
        <v>10366</v>
      </c>
    </row>
    <row r="12518" spans="1:15" x14ac:dyDescent="0.35">
      <c r="A12518">
        <v>-82.740262999999999</v>
      </c>
      <c r="B12518">
        <v>46.600343600000002</v>
      </c>
      <c r="C12518" t="s">
        <v>3680</v>
      </c>
      <c r="D12518">
        <v>2016</v>
      </c>
      <c r="E12518" t="s">
        <v>59</v>
      </c>
      <c r="H12518" t="s">
        <v>3906</v>
      </c>
      <c r="I12518" t="s">
        <v>3907</v>
      </c>
      <c r="J12518" t="s">
        <v>3694</v>
      </c>
      <c r="K12518" t="s">
        <v>20</v>
      </c>
      <c r="L12518">
        <v>600</v>
      </c>
      <c r="M12518">
        <v>46.600343600000002</v>
      </c>
      <c r="N12518">
        <v>-82.740262999999999</v>
      </c>
      <c r="O12518">
        <v>10487</v>
      </c>
    </row>
    <row r="12519" spans="1:15" x14ac:dyDescent="0.35">
      <c r="A12519">
        <v>-83.877142599999999</v>
      </c>
      <c r="B12519">
        <v>47.007550000000002</v>
      </c>
      <c r="C12519" t="s">
        <v>3680</v>
      </c>
      <c r="D12519">
        <v>2016</v>
      </c>
      <c r="E12519" t="s">
        <v>16</v>
      </c>
      <c r="H12519" t="s">
        <v>4109</v>
      </c>
      <c r="I12519" t="s">
        <v>4110</v>
      </c>
      <c r="J12519" t="s">
        <v>3823</v>
      </c>
      <c r="K12519" t="s">
        <v>20</v>
      </c>
      <c r="L12519">
        <v>1800</v>
      </c>
      <c r="M12519">
        <v>47.007550000000002</v>
      </c>
      <c r="N12519">
        <v>-83.877142599999999</v>
      </c>
      <c r="O12519">
        <v>10522</v>
      </c>
    </row>
    <row r="12520" spans="1:15" x14ac:dyDescent="0.35">
      <c r="A12520">
        <v>-82.958250699999994</v>
      </c>
      <c r="B12520">
        <v>46.555183100000001</v>
      </c>
      <c r="C12520" t="s">
        <v>3680</v>
      </c>
      <c r="D12520">
        <v>2016</v>
      </c>
      <c r="E12520" t="s">
        <v>16</v>
      </c>
      <c r="H12520" t="s">
        <v>4250</v>
      </c>
      <c r="I12520" t="s">
        <v>4251</v>
      </c>
      <c r="J12520" t="s">
        <v>3803</v>
      </c>
      <c r="K12520" t="s">
        <v>20</v>
      </c>
      <c r="L12520">
        <v>250</v>
      </c>
      <c r="M12520">
        <v>46.555183100000001</v>
      </c>
      <c r="N12520">
        <v>-82.958250699999994</v>
      </c>
      <c r="O12520">
        <v>10567</v>
      </c>
    </row>
    <row r="12521" spans="1:15" x14ac:dyDescent="0.35">
      <c r="A12521">
        <v>-83.114372099999997</v>
      </c>
      <c r="B12521">
        <v>46.684933000000001</v>
      </c>
      <c r="C12521" t="s">
        <v>3680</v>
      </c>
      <c r="D12521">
        <v>2016</v>
      </c>
      <c r="E12521" t="s">
        <v>16</v>
      </c>
      <c r="H12521" t="s">
        <v>4521</v>
      </c>
      <c r="I12521" t="s">
        <v>4522</v>
      </c>
      <c r="J12521" t="s">
        <v>4012</v>
      </c>
      <c r="K12521" t="s">
        <v>20</v>
      </c>
      <c r="L12521">
        <v>200</v>
      </c>
      <c r="M12521">
        <v>46.684933000000001</v>
      </c>
      <c r="N12521">
        <v>-83.114372099999997</v>
      </c>
      <c r="O12521">
        <v>10569</v>
      </c>
    </row>
    <row r="12522" spans="1:15" x14ac:dyDescent="0.35">
      <c r="A12522">
        <v>-83.090200600000003</v>
      </c>
      <c r="B12522">
        <v>46.939166</v>
      </c>
      <c r="C12522" t="s">
        <v>3680</v>
      </c>
      <c r="D12522">
        <v>2016</v>
      </c>
      <c r="E12522" t="s">
        <v>16</v>
      </c>
      <c r="H12522" t="s">
        <v>4244</v>
      </c>
      <c r="I12522" t="s">
        <v>4245</v>
      </c>
      <c r="J12522" t="s">
        <v>3915</v>
      </c>
      <c r="K12522" t="s">
        <v>20</v>
      </c>
      <c r="L12522">
        <v>300</v>
      </c>
      <c r="M12522">
        <v>46.939166</v>
      </c>
      <c r="N12522">
        <v>-83.090200600000003</v>
      </c>
      <c r="O12522">
        <v>10572</v>
      </c>
    </row>
    <row r="12523" spans="1:15" x14ac:dyDescent="0.35">
      <c r="A12523">
        <v>-83.791905</v>
      </c>
      <c r="B12523">
        <v>47.066386199999997</v>
      </c>
      <c r="C12523" t="s">
        <v>3680</v>
      </c>
      <c r="D12523">
        <v>2016</v>
      </c>
      <c r="E12523" t="s">
        <v>16</v>
      </c>
      <c r="H12523" t="s">
        <v>4810</v>
      </c>
      <c r="I12523" t="s">
        <v>4811</v>
      </c>
      <c r="J12523" t="s">
        <v>3748</v>
      </c>
      <c r="K12523" t="s">
        <v>20</v>
      </c>
      <c r="L12523">
        <v>1200</v>
      </c>
      <c r="M12523">
        <v>47.066386199999997</v>
      </c>
      <c r="N12523">
        <v>-83.791905</v>
      </c>
      <c r="O12523">
        <v>10575</v>
      </c>
    </row>
    <row r="12524" spans="1:15" x14ac:dyDescent="0.35">
      <c r="A12524">
        <v>-83.048334600000004</v>
      </c>
      <c r="B12524">
        <v>46.621838699999998</v>
      </c>
      <c r="C12524" t="s">
        <v>3680</v>
      </c>
      <c r="D12524">
        <v>2016</v>
      </c>
      <c r="E12524" t="s">
        <v>16</v>
      </c>
      <c r="H12524" t="s">
        <v>4517</v>
      </c>
      <c r="I12524" t="s">
        <v>4518</v>
      </c>
      <c r="J12524" t="s">
        <v>3701</v>
      </c>
      <c r="K12524" t="s">
        <v>20</v>
      </c>
      <c r="L12524">
        <v>250</v>
      </c>
      <c r="M12524">
        <v>46.621838699999998</v>
      </c>
      <c r="N12524">
        <v>-83.048334600000004</v>
      </c>
      <c r="O12524">
        <v>10578</v>
      </c>
    </row>
    <row r="12525" spans="1:15" x14ac:dyDescent="0.35">
      <c r="A12525">
        <v>-82.636207799999994</v>
      </c>
      <c r="B12525">
        <v>46.422605300000001</v>
      </c>
      <c r="C12525" t="s">
        <v>3680</v>
      </c>
      <c r="D12525">
        <v>2016</v>
      </c>
      <c r="E12525" t="s">
        <v>16</v>
      </c>
      <c r="H12525" t="s">
        <v>4236</v>
      </c>
      <c r="I12525" t="s">
        <v>4237</v>
      </c>
      <c r="J12525" t="s">
        <v>4039</v>
      </c>
      <c r="K12525" t="s">
        <v>20</v>
      </c>
      <c r="L12525">
        <v>200</v>
      </c>
      <c r="M12525">
        <v>46.422605300000001</v>
      </c>
      <c r="N12525">
        <v>-82.636207799999994</v>
      </c>
      <c r="O12525">
        <v>10581</v>
      </c>
    </row>
    <row r="12526" spans="1:15" x14ac:dyDescent="0.35">
      <c r="A12526">
        <v>-83.111348199999995</v>
      </c>
      <c r="B12526">
        <v>46.640890300000002</v>
      </c>
      <c r="C12526" t="s">
        <v>3680</v>
      </c>
      <c r="D12526">
        <v>2016</v>
      </c>
      <c r="E12526" t="s">
        <v>16</v>
      </c>
      <c r="H12526" t="s">
        <v>4527</v>
      </c>
      <c r="I12526" t="s">
        <v>4528</v>
      </c>
      <c r="J12526" t="s">
        <v>4012</v>
      </c>
      <c r="K12526" t="s">
        <v>20</v>
      </c>
      <c r="L12526">
        <v>300</v>
      </c>
      <c r="M12526">
        <v>46.640890300000002</v>
      </c>
      <c r="N12526">
        <v>-83.111348199999995</v>
      </c>
      <c r="O12526">
        <v>10582</v>
      </c>
    </row>
    <row r="12527" spans="1:15" x14ac:dyDescent="0.35">
      <c r="A12527">
        <v>-83.167949300000004</v>
      </c>
      <c r="B12527">
        <v>46.683929900000003</v>
      </c>
      <c r="C12527" t="s">
        <v>3680</v>
      </c>
      <c r="D12527">
        <v>2016</v>
      </c>
      <c r="E12527" t="s">
        <v>16</v>
      </c>
      <c r="H12527" t="s">
        <v>4523</v>
      </c>
      <c r="I12527" t="s">
        <v>4524</v>
      </c>
      <c r="J12527" t="s">
        <v>4012</v>
      </c>
      <c r="K12527" t="s">
        <v>20</v>
      </c>
      <c r="L12527">
        <v>200</v>
      </c>
      <c r="M12527">
        <v>46.683929900000003</v>
      </c>
      <c r="N12527">
        <v>-83.167949300000004</v>
      </c>
      <c r="O12527">
        <v>10583</v>
      </c>
    </row>
    <row r="12528" spans="1:15" x14ac:dyDescent="0.35">
      <c r="A12528">
        <v>-83.165584600000003</v>
      </c>
      <c r="B12528">
        <v>46.615357899999999</v>
      </c>
      <c r="C12528" t="s">
        <v>3680</v>
      </c>
      <c r="D12528">
        <v>2016</v>
      </c>
      <c r="E12528" t="s">
        <v>16</v>
      </c>
      <c r="H12528" t="s">
        <v>4519</v>
      </c>
      <c r="I12528" t="s">
        <v>4520</v>
      </c>
      <c r="J12528" t="s">
        <v>4008</v>
      </c>
      <c r="K12528" t="s">
        <v>20</v>
      </c>
      <c r="L12528">
        <v>100</v>
      </c>
      <c r="M12528">
        <v>46.615357899999999</v>
      </c>
      <c r="N12528">
        <v>-83.165584600000003</v>
      </c>
      <c r="O12528">
        <v>10584</v>
      </c>
    </row>
    <row r="12529" spans="1:15" x14ac:dyDescent="0.35">
      <c r="A12529">
        <v>-83.938783700000002</v>
      </c>
      <c r="B12529">
        <v>47.126604999999998</v>
      </c>
      <c r="C12529" t="s">
        <v>3680</v>
      </c>
      <c r="D12529">
        <v>2016</v>
      </c>
      <c r="E12529" t="s">
        <v>16</v>
      </c>
      <c r="H12529" t="s">
        <v>4431</v>
      </c>
      <c r="I12529" t="s">
        <v>4432</v>
      </c>
      <c r="J12529" t="s">
        <v>4215</v>
      </c>
      <c r="K12529" t="s">
        <v>20</v>
      </c>
      <c r="L12529">
        <v>700</v>
      </c>
      <c r="M12529">
        <v>47.126604999999998</v>
      </c>
      <c r="N12529">
        <v>-83.938783700000002</v>
      </c>
      <c r="O12529">
        <v>10585</v>
      </c>
    </row>
    <row r="12530" spans="1:15" x14ac:dyDescent="0.35">
      <c r="A12530">
        <v>-84.204571999999999</v>
      </c>
      <c r="B12530">
        <v>47.026768300000001</v>
      </c>
      <c r="C12530" t="s">
        <v>3680</v>
      </c>
      <c r="D12530">
        <v>2016</v>
      </c>
      <c r="E12530" t="s">
        <v>16</v>
      </c>
      <c r="H12530" t="s">
        <v>4124</v>
      </c>
      <c r="I12530" t="s">
        <v>4125</v>
      </c>
      <c r="J12530" t="s">
        <v>4126</v>
      </c>
      <c r="K12530" t="s">
        <v>20</v>
      </c>
      <c r="L12530">
        <v>150</v>
      </c>
      <c r="M12530">
        <v>47.026768300000001</v>
      </c>
      <c r="N12530">
        <v>-84.204571999999999</v>
      </c>
      <c r="O12530">
        <v>10586</v>
      </c>
    </row>
    <row r="12531" spans="1:15" x14ac:dyDescent="0.35">
      <c r="A12531">
        <v>-83.828324699999996</v>
      </c>
      <c r="B12531">
        <v>47.082590500000002</v>
      </c>
      <c r="C12531" t="s">
        <v>3680</v>
      </c>
      <c r="D12531">
        <v>2016</v>
      </c>
      <c r="E12531" t="s">
        <v>16</v>
      </c>
      <c r="H12531" t="s">
        <v>4119</v>
      </c>
      <c r="I12531" t="s">
        <v>4120</v>
      </c>
      <c r="J12531" t="s">
        <v>3748</v>
      </c>
      <c r="K12531" t="s">
        <v>20</v>
      </c>
      <c r="L12531">
        <v>500</v>
      </c>
      <c r="M12531">
        <v>47.082590500000002</v>
      </c>
      <c r="N12531">
        <v>-83.828324699999996</v>
      </c>
      <c r="O12531">
        <v>10587</v>
      </c>
    </row>
    <row r="12532" spans="1:15" x14ac:dyDescent="0.35">
      <c r="A12532">
        <v>-83.161307199999996</v>
      </c>
      <c r="B12532">
        <v>46.975642899999997</v>
      </c>
      <c r="C12532" t="s">
        <v>3680</v>
      </c>
      <c r="D12532">
        <v>2016</v>
      </c>
      <c r="E12532" t="s">
        <v>16</v>
      </c>
      <c r="H12532" t="s">
        <v>4135</v>
      </c>
      <c r="I12532" t="s">
        <v>4136</v>
      </c>
      <c r="J12532" t="s">
        <v>3915</v>
      </c>
      <c r="K12532" t="s">
        <v>20</v>
      </c>
      <c r="L12532">
        <v>250</v>
      </c>
      <c r="M12532">
        <v>46.975642899999997</v>
      </c>
      <c r="N12532">
        <v>-83.161307199999996</v>
      </c>
      <c r="O12532">
        <v>10588</v>
      </c>
    </row>
    <row r="12533" spans="1:15" x14ac:dyDescent="0.35">
      <c r="A12533">
        <v>-82.639007300000003</v>
      </c>
      <c r="B12533">
        <v>46.468194099999998</v>
      </c>
      <c r="C12533" t="s">
        <v>3680</v>
      </c>
      <c r="D12533">
        <v>2016</v>
      </c>
      <c r="E12533" t="s">
        <v>16</v>
      </c>
      <c r="H12533" t="s">
        <v>3705</v>
      </c>
      <c r="I12533" t="s">
        <v>3706</v>
      </c>
      <c r="J12533" t="s">
        <v>3707</v>
      </c>
      <c r="K12533" t="s">
        <v>20</v>
      </c>
      <c r="L12533">
        <v>250</v>
      </c>
      <c r="M12533">
        <v>46.468194099999998</v>
      </c>
      <c r="N12533">
        <v>-82.639007300000003</v>
      </c>
      <c r="O12533">
        <v>10589</v>
      </c>
    </row>
    <row r="12534" spans="1:15" x14ac:dyDescent="0.35">
      <c r="A12534">
        <v>-82.744615100000004</v>
      </c>
      <c r="B12534">
        <v>46.544749199999998</v>
      </c>
      <c r="C12534" t="s">
        <v>3680</v>
      </c>
      <c r="D12534">
        <v>2016</v>
      </c>
      <c r="E12534" t="s">
        <v>16</v>
      </c>
      <c r="H12534" t="s">
        <v>3708</v>
      </c>
      <c r="I12534" t="s">
        <v>3709</v>
      </c>
      <c r="J12534" t="s">
        <v>3694</v>
      </c>
      <c r="K12534" t="s">
        <v>20</v>
      </c>
      <c r="L12534">
        <v>400</v>
      </c>
      <c r="M12534">
        <v>46.544749199999998</v>
      </c>
      <c r="N12534">
        <v>-82.744615100000004</v>
      </c>
      <c r="O12534">
        <v>10590</v>
      </c>
    </row>
    <row r="12535" spans="1:15" x14ac:dyDescent="0.35">
      <c r="A12535">
        <v>-83.093470199999999</v>
      </c>
      <c r="B12535">
        <v>46.612707700000001</v>
      </c>
      <c r="C12535" t="s">
        <v>3680</v>
      </c>
      <c r="D12535">
        <v>2016</v>
      </c>
      <c r="E12535" t="s">
        <v>16</v>
      </c>
      <c r="H12535" t="s">
        <v>4812</v>
      </c>
      <c r="I12535" t="s">
        <v>4813</v>
      </c>
      <c r="J12535" t="s">
        <v>4008</v>
      </c>
      <c r="K12535" t="s">
        <v>20</v>
      </c>
      <c r="L12535">
        <v>150</v>
      </c>
      <c r="M12535">
        <v>46.612707700000001</v>
      </c>
      <c r="N12535">
        <v>-83.093470199999999</v>
      </c>
      <c r="O12535">
        <v>10591</v>
      </c>
    </row>
    <row r="12536" spans="1:15" x14ac:dyDescent="0.35">
      <c r="A12536">
        <v>-83.012428</v>
      </c>
      <c r="B12536">
        <v>46.827166300000002</v>
      </c>
      <c r="C12536" t="s">
        <v>3680</v>
      </c>
      <c r="D12536">
        <v>2016</v>
      </c>
      <c r="E12536" t="s">
        <v>16</v>
      </c>
      <c r="H12536" t="s">
        <v>4238</v>
      </c>
      <c r="I12536" t="s">
        <v>4239</v>
      </c>
      <c r="J12536" t="s">
        <v>3959</v>
      </c>
      <c r="K12536" t="s">
        <v>20</v>
      </c>
      <c r="L12536">
        <v>500</v>
      </c>
      <c r="M12536">
        <v>46.827166300000002</v>
      </c>
      <c r="N12536">
        <v>-83.012428</v>
      </c>
      <c r="O12536">
        <v>10592</v>
      </c>
    </row>
    <row r="12537" spans="1:15" x14ac:dyDescent="0.35">
      <c r="A12537">
        <v>-84.160217900000006</v>
      </c>
      <c r="B12537">
        <v>46.674622200000002</v>
      </c>
      <c r="C12537" t="s">
        <v>3680</v>
      </c>
      <c r="D12537">
        <v>2016</v>
      </c>
      <c r="E12537" t="s">
        <v>16</v>
      </c>
      <c r="H12537" t="s">
        <v>3953</v>
      </c>
      <c r="I12537" t="s">
        <v>3954</v>
      </c>
      <c r="J12537" t="s">
        <v>3735</v>
      </c>
      <c r="K12537" t="s">
        <v>20</v>
      </c>
      <c r="L12537">
        <v>300</v>
      </c>
      <c r="M12537">
        <v>46.674622200000002</v>
      </c>
      <c r="N12537">
        <v>-84.160217900000006</v>
      </c>
      <c r="O12537">
        <v>10593</v>
      </c>
    </row>
    <row r="12538" spans="1:15" x14ac:dyDescent="0.35">
      <c r="A12538">
        <v>-83.057419100000004</v>
      </c>
      <c r="B12538">
        <v>46.576354899999998</v>
      </c>
      <c r="C12538" t="s">
        <v>3680</v>
      </c>
      <c r="D12538">
        <v>2016</v>
      </c>
      <c r="E12538" t="s">
        <v>16</v>
      </c>
      <c r="H12538" t="s">
        <v>4525</v>
      </c>
      <c r="I12538" t="s">
        <v>4526</v>
      </c>
      <c r="J12538" t="s">
        <v>3803</v>
      </c>
      <c r="K12538" t="s">
        <v>20</v>
      </c>
      <c r="L12538">
        <v>200</v>
      </c>
      <c r="M12538">
        <v>46.576354899999998</v>
      </c>
      <c r="N12538">
        <v>-83.057419100000004</v>
      </c>
      <c r="O12538">
        <v>10594</v>
      </c>
    </row>
    <row r="12539" spans="1:15" x14ac:dyDescent="0.35">
      <c r="A12539">
        <v>-83.889688500000005</v>
      </c>
      <c r="B12539">
        <v>46.999161100000002</v>
      </c>
      <c r="C12539" t="s">
        <v>3680</v>
      </c>
      <c r="D12539">
        <v>2016</v>
      </c>
      <c r="E12539" t="s">
        <v>16</v>
      </c>
      <c r="H12539" t="s">
        <v>4117</v>
      </c>
      <c r="I12539" t="s">
        <v>4118</v>
      </c>
      <c r="J12539" t="s">
        <v>3823</v>
      </c>
      <c r="K12539" t="s">
        <v>20</v>
      </c>
      <c r="L12539">
        <v>2500</v>
      </c>
      <c r="M12539">
        <v>46.999161100000002</v>
      </c>
      <c r="N12539">
        <v>-83.889688500000005</v>
      </c>
      <c r="O12539">
        <v>10595</v>
      </c>
    </row>
    <row r="12540" spans="1:15" x14ac:dyDescent="0.35">
      <c r="A12540">
        <v>-83.917960500000007</v>
      </c>
      <c r="B12540">
        <v>47.011043000000001</v>
      </c>
      <c r="C12540" t="s">
        <v>3680</v>
      </c>
      <c r="D12540">
        <v>2016</v>
      </c>
      <c r="E12540" t="s">
        <v>16</v>
      </c>
      <c r="H12540" t="s">
        <v>4129</v>
      </c>
      <c r="I12540" t="s">
        <v>4130</v>
      </c>
      <c r="J12540" t="s">
        <v>3823</v>
      </c>
      <c r="K12540" t="s">
        <v>20</v>
      </c>
      <c r="L12540">
        <v>1600</v>
      </c>
      <c r="M12540">
        <v>47.011043000000001</v>
      </c>
      <c r="N12540">
        <v>-83.917960500000007</v>
      </c>
      <c r="O12540">
        <v>10596</v>
      </c>
    </row>
    <row r="12541" spans="1:15" x14ac:dyDescent="0.35">
      <c r="A12541">
        <v>-82.8974154</v>
      </c>
      <c r="B12541">
        <v>46.904728300000002</v>
      </c>
      <c r="C12541" t="s">
        <v>3680</v>
      </c>
      <c r="D12541">
        <v>2016</v>
      </c>
      <c r="E12541" t="s">
        <v>16</v>
      </c>
      <c r="H12541" t="s">
        <v>4248</v>
      </c>
      <c r="I12541" t="s">
        <v>4249</v>
      </c>
      <c r="J12541" t="s">
        <v>3704</v>
      </c>
      <c r="K12541" t="s">
        <v>20</v>
      </c>
      <c r="L12541">
        <v>300</v>
      </c>
      <c r="M12541">
        <v>46.904728300000002</v>
      </c>
      <c r="N12541">
        <v>-82.8974154</v>
      </c>
      <c r="O12541">
        <v>10597</v>
      </c>
    </row>
    <row r="12542" spans="1:15" x14ac:dyDescent="0.35">
      <c r="A12542">
        <v>-82.819391600000003</v>
      </c>
      <c r="B12542">
        <v>46.232815000000002</v>
      </c>
      <c r="C12542" t="s">
        <v>3680</v>
      </c>
      <c r="D12542">
        <v>2016</v>
      </c>
      <c r="E12542" t="s">
        <v>16</v>
      </c>
      <c r="H12542" t="s">
        <v>4080</v>
      </c>
      <c r="I12542" t="s">
        <v>4258</v>
      </c>
      <c r="J12542" t="s">
        <v>4045</v>
      </c>
      <c r="K12542" t="s">
        <v>20</v>
      </c>
      <c r="L12542">
        <v>200</v>
      </c>
      <c r="M12542">
        <v>46.232815000000002</v>
      </c>
      <c r="N12542">
        <v>-82.819391600000003</v>
      </c>
      <c r="O12542">
        <v>10598</v>
      </c>
    </row>
    <row r="12543" spans="1:15" x14ac:dyDescent="0.35">
      <c r="A12543">
        <v>-82.686552399999997</v>
      </c>
      <c r="B12543">
        <v>46.552550500000002</v>
      </c>
      <c r="C12543" t="s">
        <v>3680</v>
      </c>
      <c r="D12543">
        <v>2016</v>
      </c>
      <c r="E12543" t="s">
        <v>16</v>
      </c>
      <c r="H12543" t="s">
        <v>4151</v>
      </c>
      <c r="I12543" t="s">
        <v>4152</v>
      </c>
      <c r="J12543" t="s">
        <v>3931</v>
      </c>
      <c r="K12543" t="s">
        <v>20</v>
      </c>
      <c r="L12543">
        <v>50</v>
      </c>
      <c r="M12543">
        <v>46.552550500000002</v>
      </c>
      <c r="N12543">
        <v>-82.686552399999997</v>
      </c>
      <c r="O12543">
        <v>10599</v>
      </c>
    </row>
    <row r="12544" spans="1:15" x14ac:dyDescent="0.35">
      <c r="A12544">
        <v>-83.361879299999998</v>
      </c>
      <c r="B12544">
        <v>46.782686200000001</v>
      </c>
      <c r="C12544" t="s">
        <v>3680</v>
      </c>
      <c r="D12544">
        <v>2016</v>
      </c>
      <c r="E12544" t="s">
        <v>16</v>
      </c>
      <c r="H12544" t="s">
        <v>4263</v>
      </c>
      <c r="I12544" t="s">
        <v>4264</v>
      </c>
      <c r="J12544" t="s">
        <v>4139</v>
      </c>
      <c r="K12544" t="s">
        <v>20</v>
      </c>
      <c r="L12544">
        <v>200</v>
      </c>
      <c r="M12544">
        <v>46.782686200000001</v>
      </c>
      <c r="N12544">
        <v>-83.361879299999998</v>
      </c>
      <c r="O12544">
        <v>10600</v>
      </c>
    </row>
    <row r="12545" spans="1:15" x14ac:dyDescent="0.35">
      <c r="A12545">
        <v>-82.464087699999993</v>
      </c>
      <c r="B12545">
        <v>46.478219099999997</v>
      </c>
      <c r="C12545" t="s">
        <v>3680</v>
      </c>
      <c r="D12545">
        <v>2016</v>
      </c>
      <c r="E12545" t="s">
        <v>16</v>
      </c>
      <c r="H12545" t="s">
        <v>4254</v>
      </c>
      <c r="I12545" t="s">
        <v>4255</v>
      </c>
      <c r="J12545" t="s">
        <v>3847</v>
      </c>
      <c r="K12545" t="s">
        <v>20</v>
      </c>
      <c r="L12545">
        <v>300</v>
      </c>
      <c r="M12545">
        <v>46.478219099999997</v>
      </c>
      <c r="N12545">
        <v>-82.464087699999993</v>
      </c>
      <c r="O12545">
        <v>10601</v>
      </c>
    </row>
    <row r="12546" spans="1:15" x14ac:dyDescent="0.35">
      <c r="A12546">
        <v>-82.612756700000006</v>
      </c>
      <c r="B12546">
        <v>46.527516599999998</v>
      </c>
      <c r="C12546" t="s">
        <v>3680</v>
      </c>
      <c r="D12546">
        <v>2016</v>
      </c>
      <c r="E12546" t="s">
        <v>16</v>
      </c>
      <c r="H12546" t="s">
        <v>4515</v>
      </c>
      <c r="I12546" t="s">
        <v>4516</v>
      </c>
      <c r="J12546" t="s">
        <v>3707</v>
      </c>
      <c r="K12546" t="s">
        <v>20</v>
      </c>
      <c r="L12546">
        <v>250</v>
      </c>
      <c r="M12546">
        <v>46.527516599999998</v>
      </c>
      <c r="N12546">
        <v>-82.612756700000006</v>
      </c>
      <c r="O12546">
        <v>10602</v>
      </c>
    </row>
    <row r="12547" spans="1:15" x14ac:dyDescent="0.35">
      <c r="A12547">
        <v>-83.320188900000005</v>
      </c>
      <c r="B12547">
        <v>46.970731800000003</v>
      </c>
      <c r="C12547" t="s">
        <v>3680</v>
      </c>
      <c r="D12547">
        <v>2016</v>
      </c>
      <c r="E12547" t="s">
        <v>16</v>
      </c>
      <c r="H12547" t="s">
        <v>4531</v>
      </c>
      <c r="I12547" t="s">
        <v>4532</v>
      </c>
      <c r="J12547" t="s">
        <v>3780</v>
      </c>
      <c r="K12547" t="s">
        <v>20</v>
      </c>
      <c r="L12547">
        <v>300</v>
      </c>
      <c r="M12547">
        <v>46.970731800000003</v>
      </c>
      <c r="N12547">
        <v>-83.320188900000005</v>
      </c>
      <c r="O12547">
        <v>10603</v>
      </c>
    </row>
    <row r="12548" spans="1:15" x14ac:dyDescent="0.35">
      <c r="A12548">
        <v>-82.752915999999999</v>
      </c>
      <c r="B12548">
        <v>46.543316599999997</v>
      </c>
      <c r="C12548" t="s">
        <v>3680</v>
      </c>
      <c r="D12548">
        <v>2016</v>
      </c>
      <c r="E12548" t="s">
        <v>16</v>
      </c>
      <c r="H12548" t="s">
        <v>4814</v>
      </c>
      <c r="I12548" t="s">
        <v>4815</v>
      </c>
      <c r="J12548" t="s">
        <v>3694</v>
      </c>
      <c r="K12548" t="s">
        <v>20</v>
      </c>
      <c r="L12548">
        <v>150</v>
      </c>
      <c r="M12548">
        <v>46.543316599999997</v>
      </c>
      <c r="N12548">
        <v>-82.752915999999999</v>
      </c>
      <c r="O12548">
        <v>10604</v>
      </c>
    </row>
    <row r="12549" spans="1:15" x14ac:dyDescent="0.35">
      <c r="A12549">
        <v>-82.631627199999997</v>
      </c>
      <c r="B12549">
        <v>46.678442799999999</v>
      </c>
      <c r="C12549" t="s">
        <v>3680</v>
      </c>
      <c r="D12549">
        <v>2016</v>
      </c>
      <c r="E12549" t="s">
        <v>16</v>
      </c>
      <c r="H12549" t="s">
        <v>4256</v>
      </c>
      <c r="I12549" t="s">
        <v>4257</v>
      </c>
      <c r="J12549" t="s">
        <v>3737</v>
      </c>
      <c r="K12549" t="s">
        <v>20</v>
      </c>
      <c r="L12549">
        <v>300</v>
      </c>
      <c r="M12549">
        <v>46.678442799999999</v>
      </c>
      <c r="N12549">
        <v>-82.631627199999997</v>
      </c>
      <c r="O12549">
        <v>10605</v>
      </c>
    </row>
    <row r="12550" spans="1:15" x14ac:dyDescent="0.35">
      <c r="A12550">
        <v>-83.307128199999994</v>
      </c>
      <c r="B12550">
        <v>46.420209499999999</v>
      </c>
      <c r="C12550" t="s">
        <v>3680</v>
      </c>
      <c r="D12550">
        <v>2016</v>
      </c>
      <c r="E12550" t="s">
        <v>16</v>
      </c>
      <c r="H12550" t="s">
        <v>4146</v>
      </c>
      <c r="I12550" t="s">
        <v>4147</v>
      </c>
      <c r="J12550" t="s">
        <v>4148</v>
      </c>
      <c r="K12550" t="s">
        <v>20</v>
      </c>
      <c r="L12550">
        <v>250</v>
      </c>
      <c r="M12550">
        <v>46.420209499999999</v>
      </c>
      <c r="N12550">
        <v>-83.307128199999994</v>
      </c>
      <c r="O12550">
        <v>10606</v>
      </c>
    </row>
    <row r="12551" spans="1:15" x14ac:dyDescent="0.35">
      <c r="A12551">
        <v>-83.251693000000003</v>
      </c>
      <c r="B12551">
        <v>46.748009500000002</v>
      </c>
      <c r="C12551" t="s">
        <v>3680</v>
      </c>
      <c r="D12551">
        <v>2016</v>
      </c>
      <c r="E12551" t="s">
        <v>16</v>
      </c>
      <c r="H12551" t="s">
        <v>4127</v>
      </c>
      <c r="I12551" t="s">
        <v>4128</v>
      </c>
      <c r="J12551" t="s">
        <v>4108</v>
      </c>
      <c r="K12551" t="s">
        <v>20</v>
      </c>
      <c r="L12551">
        <v>600</v>
      </c>
      <c r="M12551">
        <v>46.748009500000002</v>
      </c>
      <c r="N12551">
        <v>-83.251693000000003</v>
      </c>
      <c r="O12551">
        <v>10607</v>
      </c>
    </row>
    <row r="12552" spans="1:15" x14ac:dyDescent="0.35">
      <c r="A12552">
        <v>-82.065131500000007</v>
      </c>
      <c r="B12552">
        <v>46.745058700000001</v>
      </c>
      <c r="C12552" t="s">
        <v>4537</v>
      </c>
      <c r="D12552">
        <v>2016</v>
      </c>
      <c r="E12552" t="s">
        <v>16</v>
      </c>
      <c r="H12552" t="s">
        <v>4851</v>
      </c>
      <c r="I12552" t="s">
        <v>4852</v>
      </c>
      <c r="J12552" t="s">
        <v>4853</v>
      </c>
      <c r="K12552" t="s">
        <v>20</v>
      </c>
      <c r="L12552">
        <v>500</v>
      </c>
      <c r="M12552">
        <v>46.745058700000001</v>
      </c>
      <c r="N12552">
        <v>-82.065131500000007</v>
      </c>
      <c r="O12552">
        <v>11284</v>
      </c>
    </row>
    <row r="12553" spans="1:15" x14ac:dyDescent="0.35">
      <c r="A12553">
        <v>-81.434395499999994</v>
      </c>
      <c r="B12553">
        <v>46.575414500000001</v>
      </c>
      <c r="C12553" t="s">
        <v>4537</v>
      </c>
      <c r="D12553">
        <v>2016</v>
      </c>
      <c r="E12553" t="s">
        <v>16</v>
      </c>
      <c r="H12553" t="s">
        <v>4705</v>
      </c>
      <c r="I12553" t="s">
        <v>4706</v>
      </c>
      <c r="J12553" t="s">
        <v>4707</v>
      </c>
      <c r="K12553" t="s">
        <v>20</v>
      </c>
      <c r="L12553">
        <v>500</v>
      </c>
      <c r="M12553">
        <v>46.575414500000001</v>
      </c>
      <c r="N12553">
        <v>-81.434395499999994</v>
      </c>
      <c r="O12553">
        <v>11285</v>
      </c>
    </row>
    <row r="12554" spans="1:15" x14ac:dyDescent="0.35">
      <c r="A12554">
        <v>-80.956755599999994</v>
      </c>
      <c r="B12554">
        <v>46.396725199999999</v>
      </c>
      <c r="C12554" t="s">
        <v>4537</v>
      </c>
      <c r="D12554">
        <v>2016</v>
      </c>
      <c r="E12554" t="s">
        <v>16</v>
      </c>
      <c r="H12554" t="s">
        <v>4646</v>
      </c>
      <c r="I12554" t="s">
        <v>4647</v>
      </c>
      <c r="J12554" t="s">
        <v>4648</v>
      </c>
      <c r="K12554" t="s">
        <v>20</v>
      </c>
      <c r="L12554">
        <v>234</v>
      </c>
      <c r="M12554">
        <v>46.396725199999999</v>
      </c>
      <c r="N12554">
        <v>-80.956755599999994</v>
      </c>
      <c r="O12554">
        <v>11286</v>
      </c>
    </row>
    <row r="12555" spans="1:15" x14ac:dyDescent="0.35">
      <c r="A12555">
        <v>-81.302621099999996</v>
      </c>
      <c r="B12555">
        <v>46.6287558</v>
      </c>
      <c r="C12555" t="s">
        <v>4537</v>
      </c>
      <c r="D12555">
        <v>2016</v>
      </c>
      <c r="E12555" t="s">
        <v>16</v>
      </c>
      <c r="H12555" t="s">
        <v>4568</v>
      </c>
      <c r="I12555" t="s">
        <v>4837</v>
      </c>
      <c r="J12555" t="s">
        <v>4838</v>
      </c>
      <c r="K12555" t="s">
        <v>20</v>
      </c>
      <c r="L12555">
        <v>500</v>
      </c>
      <c r="M12555">
        <v>46.6287558</v>
      </c>
      <c r="N12555">
        <v>-81.302621099999996</v>
      </c>
      <c r="O12555">
        <v>11287</v>
      </c>
    </row>
    <row r="12556" spans="1:15" x14ac:dyDescent="0.35">
      <c r="A12556">
        <v>-82.382645199999999</v>
      </c>
      <c r="B12556">
        <v>46.324496500000002</v>
      </c>
      <c r="C12556" t="s">
        <v>4537</v>
      </c>
      <c r="D12556">
        <v>2016</v>
      </c>
      <c r="E12556" t="s">
        <v>16</v>
      </c>
      <c r="H12556" t="s">
        <v>4977</v>
      </c>
      <c r="I12556" t="s">
        <v>4978</v>
      </c>
      <c r="J12556" t="s">
        <v>4561</v>
      </c>
      <c r="K12556" t="s">
        <v>20</v>
      </c>
      <c r="L12556">
        <v>250</v>
      </c>
      <c r="M12556">
        <v>46.324496500000002</v>
      </c>
      <c r="N12556">
        <v>-82.382645199999999</v>
      </c>
      <c r="O12556">
        <v>11288</v>
      </c>
    </row>
    <row r="12557" spans="1:15" x14ac:dyDescent="0.35">
      <c r="A12557">
        <v>-82.051220799999996</v>
      </c>
      <c r="B12557">
        <v>46.551158200000003</v>
      </c>
      <c r="C12557" t="s">
        <v>4537</v>
      </c>
      <c r="D12557">
        <v>2016</v>
      </c>
      <c r="E12557" t="s">
        <v>16</v>
      </c>
      <c r="H12557" t="s">
        <v>4829</v>
      </c>
      <c r="I12557" t="s">
        <v>4830</v>
      </c>
      <c r="J12557" t="s">
        <v>4761</v>
      </c>
      <c r="K12557" t="s">
        <v>20</v>
      </c>
      <c r="L12557">
        <v>250</v>
      </c>
      <c r="M12557">
        <v>46.551158200000003</v>
      </c>
      <c r="N12557">
        <v>-82.051220799999996</v>
      </c>
      <c r="O12557">
        <v>11289</v>
      </c>
    </row>
    <row r="12558" spans="1:15" x14ac:dyDescent="0.35">
      <c r="A12558">
        <v>-81.600646699999999</v>
      </c>
      <c r="B12558">
        <v>46.850217100000002</v>
      </c>
      <c r="C12558" t="s">
        <v>4537</v>
      </c>
      <c r="D12558">
        <v>2016</v>
      </c>
      <c r="E12558" t="s">
        <v>16</v>
      </c>
      <c r="H12558" t="s">
        <v>4712</v>
      </c>
      <c r="I12558" t="s">
        <v>4713</v>
      </c>
      <c r="J12558" t="s">
        <v>4714</v>
      </c>
      <c r="K12558" t="s">
        <v>20</v>
      </c>
      <c r="L12558">
        <v>500</v>
      </c>
      <c r="M12558">
        <v>46.850217100000002</v>
      </c>
      <c r="N12558">
        <v>-81.600646699999999</v>
      </c>
      <c r="O12558">
        <v>11290</v>
      </c>
    </row>
    <row r="12559" spans="1:15" x14ac:dyDescent="0.35">
      <c r="A12559">
        <v>-81.596703500000004</v>
      </c>
      <c r="B12559">
        <v>46.619230399999999</v>
      </c>
      <c r="C12559" t="s">
        <v>4537</v>
      </c>
      <c r="D12559">
        <v>2016</v>
      </c>
      <c r="E12559" t="s">
        <v>16</v>
      </c>
      <c r="H12559" t="s">
        <v>4697</v>
      </c>
      <c r="I12559" t="s">
        <v>4698</v>
      </c>
      <c r="J12559" t="s">
        <v>4643</v>
      </c>
      <c r="K12559" t="s">
        <v>20</v>
      </c>
      <c r="L12559">
        <v>500</v>
      </c>
      <c r="M12559">
        <v>46.619230399999999</v>
      </c>
      <c r="N12559">
        <v>-81.596703500000004</v>
      </c>
      <c r="O12559">
        <v>11291</v>
      </c>
    </row>
    <row r="12560" spans="1:15" x14ac:dyDescent="0.35">
      <c r="A12560">
        <v>-81.735953499999994</v>
      </c>
      <c r="B12560">
        <v>46.610895599999999</v>
      </c>
      <c r="C12560" t="s">
        <v>4537</v>
      </c>
      <c r="D12560">
        <v>2016</v>
      </c>
      <c r="E12560" t="s">
        <v>16</v>
      </c>
      <c r="H12560" t="s">
        <v>4859</v>
      </c>
      <c r="I12560" t="s">
        <v>4860</v>
      </c>
      <c r="J12560" t="s">
        <v>4861</v>
      </c>
      <c r="K12560" t="s">
        <v>20</v>
      </c>
      <c r="L12560">
        <v>500</v>
      </c>
      <c r="M12560">
        <v>46.610895599999999</v>
      </c>
      <c r="N12560">
        <v>-81.735953499999994</v>
      </c>
      <c r="O12560">
        <v>11292</v>
      </c>
    </row>
    <row r="12561" spans="1:15" x14ac:dyDescent="0.35">
      <c r="A12561">
        <v>-80.983425400000002</v>
      </c>
      <c r="B12561">
        <v>46.820894500000001</v>
      </c>
      <c r="C12561" t="s">
        <v>4537</v>
      </c>
      <c r="D12561">
        <v>2016</v>
      </c>
      <c r="E12561" t="s">
        <v>16</v>
      </c>
      <c r="H12561" t="s">
        <v>4854</v>
      </c>
      <c r="I12561" t="s">
        <v>4855</v>
      </c>
      <c r="J12561" t="s">
        <v>4856</v>
      </c>
      <c r="K12561" t="s">
        <v>20</v>
      </c>
      <c r="L12561">
        <v>500</v>
      </c>
      <c r="M12561">
        <v>46.820894500000001</v>
      </c>
      <c r="N12561">
        <v>-80.983425400000002</v>
      </c>
      <c r="O12561">
        <v>11293</v>
      </c>
    </row>
    <row r="12562" spans="1:15" x14ac:dyDescent="0.35">
      <c r="A12562">
        <v>-81.994978399999994</v>
      </c>
      <c r="B12562">
        <v>46.371485800000002</v>
      </c>
      <c r="C12562" t="s">
        <v>4537</v>
      </c>
      <c r="D12562">
        <v>2016</v>
      </c>
      <c r="E12562" t="s">
        <v>16</v>
      </c>
      <c r="H12562" t="s">
        <v>4737</v>
      </c>
      <c r="I12562" t="s">
        <v>4738</v>
      </c>
      <c r="J12562" t="s">
        <v>4598</v>
      </c>
      <c r="K12562" t="s">
        <v>20</v>
      </c>
      <c r="L12562">
        <v>450</v>
      </c>
      <c r="M12562">
        <v>46.371485800000002</v>
      </c>
      <c r="N12562">
        <v>-81.994978399999994</v>
      </c>
      <c r="O12562">
        <v>11294</v>
      </c>
    </row>
    <row r="12563" spans="1:15" x14ac:dyDescent="0.35">
      <c r="A12563">
        <v>-81.656235899999999</v>
      </c>
      <c r="B12563">
        <v>46.742006600000003</v>
      </c>
      <c r="C12563" t="s">
        <v>4537</v>
      </c>
      <c r="D12563">
        <v>2016</v>
      </c>
      <c r="E12563" t="s">
        <v>16</v>
      </c>
      <c r="H12563" t="s">
        <v>4818</v>
      </c>
      <c r="I12563" t="s">
        <v>4819</v>
      </c>
      <c r="J12563" t="s">
        <v>4628</v>
      </c>
      <c r="K12563" t="s">
        <v>20</v>
      </c>
      <c r="L12563">
        <v>500</v>
      </c>
      <c r="M12563">
        <v>46.742006600000003</v>
      </c>
      <c r="N12563">
        <v>-81.656235899999999</v>
      </c>
      <c r="O12563">
        <v>11295</v>
      </c>
    </row>
    <row r="12564" spans="1:15" x14ac:dyDescent="0.35">
      <c r="A12564">
        <v>-81.569292000000004</v>
      </c>
      <c r="B12564">
        <v>46.6457385</v>
      </c>
      <c r="C12564" t="s">
        <v>4537</v>
      </c>
      <c r="D12564">
        <v>2016</v>
      </c>
      <c r="E12564" t="s">
        <v>16</v>
      </c>
      <c r="H12564" t="s">
        <v>4862</v>
      </c>
      <c r="I12564" t="s">
        <v>4863</v>
      </c>
      <c r="J12564" t="s">
        <v>4592</v>
      </c>
      <c r="K12564" t="s">
        <v>20</v>
      </c>
      <c r="L12564">
        <v>500</v>
      </c>
      <c r="M12564">
        <v>46.6457385</v>
      </c>
      <c r="N12564">
        <v>-81.569292000000004</v>
      </c>
      <c r="O12564">
        <v>11296</v>
      </c>
    </row>
    <row r="12565" spans="1:15" x14ac:dyDescent="0.35">
      <c r="A12565">
        <v>-81.250149800000003</v>
      </c>
      <c r="B12565">
        <v>46.666410399999997</v>
      </c>
      <c r="C12565" t="s">
        <v>4537</v>
      </c>
      <c r="D12565">
        <v>2016</v>
      </c>
      <c r="E12565" t="s">
        <v>16</v>
      </c>
      <c r="H12565" t="s">
        <v>4822</v>
      </c>
      <c r="I12565" t="s">
        <v>4823</v>
      </c>
      <c r="J12565" t="s">
        <v>4583</v>
      </c>
      <c r="K12565" t="s">
        <v>20</v>
      </c>
      <c r="L12565">
        <v>500</v>
      </c>
      <c r="M12565">
        <v>46.666410399999997</v>
      </c>
      <c r="N12565">
        <v>-81.250149800000003</v>
      </c>
      <c r="O12565">
        <v>11297</v>
      </c>
    </row>
    <row r="12566" spans="1:15" x14ac:dyDescent="0.35">
      <c r="A12566">
        <v>-81.270447599999997</v>
      </c>
      <c r="B12566">
        <v>46.673563600000001</v>
      </c>
      <c r="C12566" t="s">
        <v>4537</v>
      </c>
      <c r="D12566">
        <v>2016</v>
      </c>
      <c r="E12566" t="s">
        <v>16</v>
      </c>
      <c r="H12566" t="s">
        <v>4824</v>
      </c>
      <c r="I12566" t="s">
        <v>4825</v>
      </c>
      <c r="J12566" t="s">
        <v>4583</v>
      </c>
      <c r="K12566" t="s">
        <v>20</v>
      </c>
      <c r="L12566">
        <v>500</v>
      </c>
      <c r="M12566">
        <v>46.673563600000001</v>
      </c>
      <c r="N12566">
        <v>-81.270447599999997</v>
      </c>
      <c r="O12566">
        <v>11298</v>
      </c>
    </row>
    <row r="12567" spans="1:15" x14ac:dyDescent="0.35">
      <c r="A12567">
        <v>-81.278654000000003</v>
      </c>
      <c r="B12567">
        <v>46.667694300000001</v>
      </c>
      <c r="C12567" t="s">
        <v>4537</v>
      </c>
      <c r="D12567">
        <v>2016</v>
      </c>
      <c r="E12567" t="s">
        <v>16</v>
      </c>
      <c r="H12567" t="s">
        <v>4820</v>
      </c>
      <c r="I12567" t="s">
        <v>4821</v>
      </c>
      <c r="J12567" t="s">
        <v>4583</v>
      </c>
      <c r="K12567" t="s">
        <v>20</v>
      </c>
      <c r="L12567">
        <v>500</v>
      </c>
      <c r="M12567">
        <v>46.667694300000001</v>
      </c>
      <c r="N12567">
        <v>-81.278654000000003</v>
      </c>
      <c r="O12567">
        <v>11299</v>
      </c>
    </row>
    <row r="12568" spans="1:15" x14ac:dyDescent="0.35">
      <c r="A12568">
        <v>-81.637146400000006</v>
      </c>
      <c r="B12568">
        <v>46.948383300000003</v>
      </c>
      <c r="C12568" t="s">
        <v>4537</v>
      </c>
      <c r="D12568">
        <v>2016</v>
      </c>
      <c r="E12568" t="s">
        <v>16</v>
      </c>
      <c r="H12568" t="s">
        <v>4694</v>
      </c>
      <c r="I12568" t="s">
        <v>4695</v>
      </c>
      <c r="J12568" t="s">
        <v>4696</v>
      </c>
      <c r="K12568" t="s">
        <v>20</v>
      </c>
      <c r="L12568">
        <v>1000</v>
      </c>
      <c r="M12568">
        <v>46.948383300000003</v>
      </c>
      <c r="N12568">
        <v>-81.637146400000006</v>
      </c>
      <c r="O12568">
        <v>11300</v>
      </c>
    </row>
    <row r="12569" spans="1:15" x14ac:dyDescent="0.35">
      <c r="A12569">
        <v>-81.518502799999993</v>
      </c>
      <c r="B12569">
        <v>46.827764999999999</v>
      </c>
      <c r="C12569" t="s">
        <v>4537</v>
      </c>
      <c r="D12569">
        <v>2016</v>
      </c>
      <c r="E12569" t="s">
        <v>16</v>
      </c>
      <c r="H12569" t="s">
        <v>4831</v>
      </c>
      <c r="I12569" t="s">
        <v>4832</v>
      </c>
      <c r="J12569" t="s">
        <v>4833</v>
      </c>
      <c r="K12569" t="s">
        <v>20</v>
      </c>
      <c r="L12569">
        <v>500</v>
      </c>
      <c r="M12569">
        <v>46.827764999999999</v>
      </c>
      <c r="N12569">
        <v>-81.518502799999993</v>
      </c>
      <c r="O12569">
        <v>11301</v>
      </c>
    </row>
    <row r="12570" spans="1:15" x14ac:dyDescent="0.35">
      <c r="A12570">
        <v>-82.087048600000003</v>
      </c>
      <c r="B12570">
        <v>46.711914700000001</v>
      </c>
      <c r="C12570" t="s">
        <v>4537</v>
      </c>
      <c r="D12570">
        <v>2016</v>
      </c>
      <c r="E12570" t="s">
        <v>16</v>
      </c>
      <c r="H12570" t="s">
        <v>4983</v>
      </c>
      <c r="I12570" t="s">
        <v>4984</v>
      </c>
      <c r="J12570" t="s">
        <v>4976</v>
      </c>
      <c r="K12570" t="s">
        <v>20</v>
      </c>
      <c r="L12570">
        <v>500</v>
      </c>
      <c r="M12570">
        <v>46.711914700000001</v>
      </c>
      <c r="N12570">
        <v>-82.087048600000003</v>
      </c>
      <c r="O12570">
        <v>11302</v>
      </c>
    </row>
    <row r="12571" spans="1:15" x14ac:dyDescent="0.35">
      <c r="A12571">
        <v>-82.093498299999993</v>
      </c>
      <c r="B12571">
        <v>46.707353500000004</v>
      </c>
      <c r="C12571" t="s">
        <v>4537</v>
      </c>
      <c r="D12571">
        <v>2016</v>
      </c>
      <c r="E12571" t="s">
        <v>16</v>
      </c>
      <c r="H12571" t="s">
        <v>4974</v>
      </c>
      <c r="I12571" t="s">
        <v>4975</v>
      </c>
      <c r="J12571" t="s">
        <v>4976</v>
      </c>
      <c r="K12571" t="s">
        <v>20</v>
      </c>
      <c r="L12571">
        <v>750</v>
      </c>
      <c r="M12571">
        <v>46.707353500000004</v>
      </c>
      <c r="N12571">
        <v>-82.093498299999993</v>
      </c>
      <c r="O12571">
        <v>11303</v>
      </c>
    </row>
    <row r="12572" spans="1:15" x14ac:dyDescent="0.35">
      <c r="A12572">
        <v>-82.200761900000003</v>
      </c>
      <c r="B12572">
        <v>46.883563899999999</v>
      </c>
      <c r="C12572" t="s">
        <v>4537</v>
      </c>
      <c r="D12572">
        <v>2016</v>
      </c>
      <c r="E12572" t="s">
        <v>16</v>
      </c>
      <c r="H12572" t="s">
        <v>4743</v>
      </c>
      <c r="I12572" t="s">
        <v>4744</v>
      </c>
      <c r="J12572" t="s">
        <v>4745</v>
      </c>
      <c r="K12572" t="s">
        <v>20</v>
      </c>
      <c r="L12572">
        <v>250</v>
      </c>
      <c r="M12572">
        <v>46.883563899999999</v>
      </c>
      <c r="N12572">
        <v>-82.200761900000003</v>
      </c>
      <c r="O12572">
        <v>11304</v>
      </c>
    </row>
    <row r="12573" spans="1:15" x14ac:dyDescent="0.35">
      <c r="A12573">
        <v>-82.132494100000002</v>
      </c>
      <c r="B12573">
        <v>46.820365799999998</v>
      </c>
      <c r="C12573" t="s">
        <v>4537</v>
      </c>
      <c r="D12573">
        <v>2016</v>
      </c>
      <c r="E12573" t="s">
        <v>59</v>
      </c>
      <c r="H12573" t="s">
        <v>4659</v>
      </c>
      <c r="I12573" t="s">
        <v>4660</v>
      </c>
      <c r="J12573" t="s">
        <v>4661</v>
      </c>
      <c r="K12573" t="s">
        <v>20</v>
      </c>
      <c r="L12573">
        <v>987</v>
      </c>
      <c r="M12573">
        <v>46.820365799999998</v>
      </c>
      <c r="N12573">
        <v>-82.132494100000002</v>
      </c>
      <c r="O12573">
        <v>11581</v>
      </c>
    </row>
    <row r="12574" spans="1:15" x14ac:dyDescent="0.35">
      <c r="A12574">
        <v>-82.083513800000006</v>
      </c>
      <c r="B12574">
        <v>46.894633399999996</v>
      </c>
      <c r="C12574" t="s">
        <v>4537</v>
      </c>
      <c r="D12574">
        <v>2016</v>
      </c>
      <c r="E12574" t="s">
        <v>59</v>
      </c>
      <c r="H12574" t="s">
        <v>4649</v>
      </c>
      <c r="I12574" t="s">
        <v>4650</v>
      </c>
      <c r="J12574" t="s">
        <v>4651</v>
      </c>
      <c r="K12574" t="s">
        <v>20</v>
      </c>
      <c r="L12574">
        <v>1973</v>
      </c>
      <c r="M12574">
        <v>46.894633399999996</v>
      </c>
      <c r="N12574">
        <v>-82.083513800000006</v>
      </c>
      <c r="O12574">
        <v>11585</v>
      </c>
    </row>
    <row r="12575" spans="1:15" x14ac:dyDescent="0.35">
      <c r="A12575">
        <v>-81.610907900000001</v>
      </c>
      <c r="B12575">
        <v>46.604756299999998</v>
      </c>
      <c r="C12575" t="s">
        <v>4537</v>
      </c>
      <c r="D12575">
        <v>2016</v>
      </c>
      <c r="E12575" t="s">
        <v>59</v>
      </c>
      <c r="H12575" t="s">
        <v>4652</v>
      </c>
      <c r="I12575" t="s">
        <v>4653</v>
      </c>
      <c r="J12575" t="s">
        <v>4643</v>
      </c>
      <c r="K12575" t="s">
        <v>20</v>
      </c>
      <c r="L12575">
        <v>900</v>
      </c>
      <c r="M12575">
        <v>46.604756299999998</v>
      </c>
      <c r="N12575">
        <v>-81.610907900000001</v>
      </c>
      <c r="O12575">
        <v>11588</v>
      </c>
    </row>
    <row r="12576" spans="1:15" x14ac:dyDescent="0.35">
      <c r="A12576">
        <v>-81.996587099999999</v>
      </c>
      <c r="B12576">
        <v>46.345551800000003</v>
      </c>
      <c r="C12576" t="s">
        <v>4537</v>
      </c>
      <c r="D12576">
        <v>2016</v>
      </c>
      <c r="E12576" t="s">
        <v>59</v>
      </c>
      <c r="H12576" t="s">
        <v>5012</v>
      </c>
      <c r="I12576" t="s">
        <v>5013</v>
      </c>
      <c r="J12576" t="s">
        <v>4553</v>
      </c>
      <c r="K12576" t="s">
        <v>20</v>
      </c>
      <c r="L12576">
        <v>700</v>
      </c>
      <c r="M12576">
        <v>46.345551800000003</v>
      </c>
      <c r="N12576">
        <v>-81.996587099999999</v>
      </c>
      <c r="O12576">
        <v>11591</v>
      </c>
    </row>
    <row r="12577" spans="1:15" x14ac:dyDescent="0.35">
      <c r="A12577">
        <v>-89.450705099999993</v>
      </c>
      <c r="B12577">
        <v>48.700290000000003</v>
      </c>
      <c r="C12577" t="s">
        <v>5061</v>
      </c>
      <c r="D12577">
        <v>2016</v>
      </c>
      <c r="E12577" t="s">
        <v>16</v>
      </c>
      <c r="H12577" t="s">
        <v>5168</v>
      </c>
      <c r="I12577" t="s">
        <v>5169</v>
      </c>
      <c r="J12577" t="s">
        <v>5170</v>
      </c>
      <c r="K12577" t="s">
        <v>492</v>
      </c>
      <c r="L12577">
        <v>1500</v>
      </c>
      <c r="M12577">
        <v>48.700290000000003</v>
      </c>
      <c r="N12577">
        <v>-89.450705099999993</v>
      </c>
      <c r="O12577">
        <v>12109</v>
      </c>
    </row>
    <row r="12578" spans="1:15" x14ac:dyDescent="0.35">
      <c r="A12578">
        <v>-89.450705099999993</v>
      </c>
      <c r="B12578">
        <v>48.700290000000003</v>
      </c>
      <c r="C12578" t="s">
        <v>5061</v>
      </c>
      <c r="D12578">
        <v>2016</v>
      </c>
      <c r="E12578" t="s">
        <v>16</v>
      </c>
      <c r="H12578" t="s">
        <v>5168</v>
      </c>
      <c r="I12578" t="s">
        <v>5169</v>
      </c>
      <c r="J12578" t="s">
        <v>5170</v>
      </c>
      <c r="K12578" t="s">
        <v>20</v>
      </c>
      <c r="L12578">
        <v>1100</v>
      </c>
      <c r="M12578">
        <v>48.700290000000003</v>
      </c>
      <c r="N12578">
        <v>-89.450705099999993</v>
      </c>
      <c r="O12578">
        <v>12110</v>
      </c>
    </row>
    <row r="12579" spans="1:15" x14ac:dyDescent="0.35">
      <c r="A12579">
        <v>-89.754094899999998</v>
      </c>
      <c r="B12579">
        <v>48.508882300000003</v>
      </c>
      <c r="C12579" t="s">
        <v>5061</v>
      </c>
      <c r="D12579">
        <v>2016</v>
      </c>
      <c r="E12579" t="s">
        <v>16</v>
      </c>
      <c r="H12579" t="s">
        <v>5062</v>
      </c>
      <c r="I12579" t="s">
        <v>5063</v>
      </c>
      <c r="J12579" t="s">
        <v>5064</v>
      </c>
      <c r="K12579" t="s">
        <v>492</v>
      </c>
      <c r="L12579">
        <v>5500</v>
      </c>
      <c r="M12579">
        <v>48.508882300000003</v>
      </c>
      <c r="N12579">
        <v>-89.754094899999998</v>
      </c>
      <c r="O12579">
        <v>12111</v>
      </c>
    </row>
    <row r="12580" spans="1:15" x14ac:dyDescent="0.35">
      <c r="A12580">
        <v>-88.671226500000003</v>
      </c>
      <c r="B12580">
        <v>48.621458500000003</v>
      </c>
      <c r="C12580" t="s">
        <v>5061</v>
      </c>
      <c r="D12580">
        <v>2016</v>
      </c>
      <c r="E12580" t="s">
        <v>16</v>
      </c>
      <c r="H12580" t="s">
        <v>2647</v>
      </c>
      <c r="I12580" t="s">
        <v>5065</v>
      </c>
      <c r="J12580" t="s">
        <v>5066</v>
      </c>
      <c r="K12580" t="s">
        <v>20</v>
      </c>
      <c r="L12580">
        <v>1000</v>
      </c>
      <c r="M12580">
        <v>48.621458500000003</v>
      </c>
      <c r="N12580">
        <v>-88.671226500000003</v>
      </c>
      <c r="O12580">
        <v>12112</v>
      </c>
    </row>
    <row r="12581" spans="1:15" x14ac:dyDescent="0.35">
      <c r="A12581">
        <v>-90.073653800000002</v>
      </c>
      <c r="B12581">
        <v>48.189688199999999</v>
      </c>
      <c r="C12581" t="s">
        <v>5061</v>
      </c>
      <c r="D12581">
        <v>2016</v>
      </c>
      <c r="E12581" t="s">
        <v>16</v>
      </c>
      <c r="H12581" t="s">
        <v>5327</v>
      </c>
      <c r="I12581" t="s">
        <v>5328</v>
      </c>
      <c r="J12581" t="s">
        <v>5161</v>
      </c>
      <c r="K12581" t="s">
        <v>492</v>
      </c>
      <c r="L12581">
        <v>5000</v>
      </c>
      <c r="M12581">
        <v>48.189688199999999</v>
      </c>
      <c r="N12581">
        <v>-90.073653800000002</v>
      </c>
      <c r="O12581">
        <v>12113</v>
      </c>
    </row>
    <row r="12582" spans="1:15" x14ac:dyDescent="0.35">
      <c r="A12582">
        <v>-89.870443699999996</v>
      </c>
      <c r="B12582">
        <v>48.3770077</v>
      </c>
      <c r="C12582" t="s">
        <v>5061</v>
      </c>
      <c r="D12582">
        <v>2016</v>
      </c>
      <c r="E12582" t="s">
        <v>16</v>
      </c>
      <c r="H12582" t="s">
        <v>5311</v>
      </c>
      <c r="I12582" t="s">
        <v>5312</v>
      </c>
      <c r="J12582" t="s">
        <v>5087</v>
      </c>
      <c r="K12582" t="s">
        <v>20</v>
      </c>
      <c r="L12582">
        <v>400</v>
      </c>
      <c r="M12582">
        <v>48.3770077</v>
      </c>
      <c r="N12582">
        <v>-89.870443699999996</v>
      </c>
      <c r="O12582">
        <v>12114</v>
      </c>
    </row>
    <row r="12583" spans="1:15" x14ac:dyDescent="0.35">
      <c r="A12583">
        <v>-89.088048499999999</v>
      </c>
      <c r="B12583">
        <v>48.737586100000001</v>
      </c>
      <c r="C12583" t="s">
        <v>5061</v>
      </c>
      <c r="D12583">
        <v>2016</v>
      </c>
      <c r="E12583" t="s">
        <v>16</v>
      </c>
      <c r="H12583" t="s">
        <v>5179</v>
      </c>
      <c r="I12583" t="s">
        <v>5180</v>
      </c>
      <c r="K12583" t="s">
        <v>20</v>
      </c>
      <c r="L12583">
        <v>1000</v>
      </c>
      <c r="M12583">
        <v>48.737586100000001</v>
      </c>
      <c r="N12583">
        <v>-89.088048499999999</v>
      </c>
      <c r="O12583">
        <v>12115</v>
      </c>
    </row>
    <row r="12584" spans="1:15" x14ac:dyDescent="0.35">
      <c r="A12584">
        <v>-89.977938499999993</v>
      </c>
      <c r="B12584">
        <v>48.358670400000001</v>
      </c>
      <c r="C12584" t="s">
        <v>5061</v>
      </c>
      <c r="D12584">
        <v>2016</v>
      </c>
      <c r="E12584" t="s">
        <v>16</v>
      </c>
      <c r="H12584" t="s">
        <v>5322</v>
      </c>
      <c r="I12584" t="s">
        <v>5323</v>
      </c>
      <c r="J12584" t="s">
        <v>5324</v>
      </c>
      <c r="K12584" t="s">
        <v>492</v>
      </c>
      <c r="L12584">
        <v>7000</v>
      </c>
      <c r="M12584">
        <v>48.358670400000001</v>
      </c>
      <c r="N12584">
        <v>-89.977938499999993</v>
      </c>
      <c r="O12584">
        <v>12116</v>
      </c>
    </row>
    <row r="12585" spans="1:15" x14ac:dyDescent="0.35">
      <c r="A12585">
        <v>-90.275728299999997</v>
      </c>
      <c r="B12585">
        <v>48.249780100000002</v>
      </c>
      <c r="C12585" t="s">
        <v>5061</v>
      </c>
      <c r="D12585">
        <v>2016</v>
      </c>
      <c r="E12585" t="s">
        <v>16</v>
      </c>
      <c r="H12585" t="s">
        <v>5325</v>
      </c>
      <c r="I12585" t="s">
        <v>5326</v>
      </c>
      <c r="K12585" t="s">
        <v>492</v>
      </c>
      <c r="L12585">
        <v>2500</v>
      </c>
      <c r="M12585">
        <v>48.249780100000002</v>
      </c>
      <c r="N12585">
        <v>-90.275728299999997</v>
      </c>
      <c r="O12585">
        <v>12117</v>
      </c>
    </row>
    <row r="12586" spans="1:15" x14ac:dyDescent="0.35">
      <c r="A12586">
        <v>-90.239327399999993</v>
      </c>
      <c r="B12586">
        <v>48.124054000000001</v>
      </c>
      <c r="C12586" t="s">
        <v>5061</v>
      </c>
      <c r="D12586">
        <v>2016</v>
      </c>
      <c r="E12586" t="s">
        <v>16</v>
      </c>
      <c r="H12586" t="s">
        <v>5331</v>
      </c>
      <c r="I12586" t="s">
        <v>5332</v>
      </c>
      <c r="K12586" t="s">
        <v>20</v>
      </c>
      <c r="L12586">
        <v>2000</v>
      </c>
      <c r="M12586">
        <v>48.124054000000001</v>
      </c>
      <c r="N12586">
        <v>-90.239327399999993</v>
      </c>
      <c r="O12586">
        <v>12118</v>
      </c>
    </row>
    <row r="12587" spans="1:15" x14ac:dyDescent="0.35">
      <c r="A12587">
        <v>-90.254786800000005</v>
      </c>
      <c r="B12587">
        <v>48.123974699999998</v>
      </c>
      <c r="C12587" t="s">
        <v>5061</v>
      </c>
      <c r="D12587">
        <v>2016</v>
      </c>
      <c r="E12587" t="s">
        <v>16</v>
      </c>
      <c r="H12587" t="s">
        <v>5341</v>
      </c>
      <c r="I12587" t="s">
        <v>5342</v>
      </c>
      <c r="K12587" t="s">
        <v>20</v>
      </c>
      <c r="L12587">
        <v>3000</v>
      </c>
      <c r="M12587">
        <v>48.123974699999998</v>
      </c>
      <c r="N12587">
        <v>-90.254786800000005</v>
      </c>
      <c r="O12587">
        <v>12119</v>
      </c>
    </row>
    <row r="12588" spans="1:15" x14ac:dyDescent="0.35">
      <c r="A12588">
        <v>-90.366848200000007</v>
      </c>
      <c r="B12588">
        <v>48.621168599999997</v>
      </c>
      <c r="C12588" t="s">
        <v>5061</v>
      </c>
      <c r="D12588">
        <v>2016</v>
      </c>
      <c r="E12588" t="s">
        <v>16</v>
      </c>
      <c r="H12588" t="s">
        <v>5345</v>
      </c>
      <c r="I12588" t="s">
        <v>5346</v>
      </c>
      <c r="J12588" t="s">
        <v>5111</v>
      </c>
      <c r="K12588" t="s">
        <v>492</v>
      </c>
      <c r="L12588">
        <v>6000</v>
      </c>
      <c r="M12588">
        <v>48.621168599999997</v>
      </c>
      <c r="N12588">
        <v>-90.366848200000007</v>
      </c>
      <c r="O12588">
        <v>12120</v>
      </c>
    </row>
    <row r="12589" spans="1:15" x14ac:dyDescent="0.35">
      <c r="A12589">
        <v>-90.121590400000002</v>
      </c>
      <c r="B12589">
        <v>48.174702699999997</v>
      </c>
      <c r="C12589" t="s">
        <v>5061</v>
      </c>
      <c r="D12589">
        <v>2016</v>
      </c>
      <c r="E12589" t="s">
        <v>16</v>
      </c>
      <c r="H12589" t="s">
        <v>5315</v>
      </c>
      <c r="I12589" t="s">
        <v>5316</v>
      </c>
      <c r="J12589" t="s">
        <v>5161</v>
      </c>
      <c r="K12589" t="s">
        <v>492</v>
      </c>
      <c r="L12589">
        <v>4000</v>
      </c>
      <c r="M12589">
        <v>48.174702699999997</v>
      </c>
      <c r="N12589">
        <v>-90.121590400000002</v>
      </c>
      <c r="O12589">
        <v>12121</v>
      </c>
    </row>
    <row r="12590" spans="1:15" x14ac:dyDescent="0.35">
      <c r="A12590">
        <v>-89.8793924</v>
      </c>
      <c r="B12590">
        <v>48.186384599999997</v>
      </c>
      <c r="C12590" t="s">
        <v>5061</v>
      </c>
      <c r="D12590">
        <v>2016</v>
      </c>
      <c r="E12590" t="s">
        <v>16</v>
      </c>
      <c r="H12590" t="s">
        <v>5317</v>
      </c>
      <c r="I12590" t="s">
        <v>5318</v>
      </c>
      <c r="J12590" t="s">
        <v>5319</v>
      </c>
      <c r="K12590" t="s">
        <v>20</v>
      </c>
      <c r="L12590">
        <v>1000</v>
      </c>
      <c r="M12590">
        <v>48.186384599999997</v>
      </c>
      <c r="N12590">
        <v>-89.8793924</v>
      </c>
      <c r="O12590">
        <v>12122</v>
      </c>
    </row>
    <row r="12591" spans="1:15" x14ac:dyDescent="0.35">
      <c r="A12591">
        <v>-89.5726722</v>
      </c>
      <c r="B12591">
        <v>48.2818428</v>
      </c>
      <c r="C12591" t="s">
        <v>5061</v>
      </c>
      <c r="D12591">
        <v>2016</v>
      </c>
      <c r="E12591" t="s">
        <v>16</v>
      </c>
      <c r="H12591" t="s">
        <v>5181</v>
      </c>
      <c r="I12591" t="s">
        <v>5182</v>
      </c>
      <c r="J12591" t="s">
        <v>5183</v>
      </c>
      <c r="K12591" t="s">
        <v>20</v>
      </c>
      <c r="L12591">
        <v>2500</v>
      </c>
      <c r="M12591">
        <v>48.2818428</v>
      </c>
      <c r="N12591">
        <v>-89.5726722</v>
      </c>
      <c r="O12591">
        <v>12123</v>
      </c>
    </row>
    <row r="12592" spans="1:15" x14ac:dyDescent="0.35">
      <c r="A12592">
        <v>-89.800188800000001</v>
      </c>
      <c r="B12592">
        <v>48.142425199999998</v>
      </c>
      <c r="C12592" t="s">
        <v>5061</v>
      </c>
      <c r="D12592">
        <v>2016</v>
      </c>
      <c r="E12592" t="s">
        <v>16</v>
      </c>
      <c r="H12592" t="s">
        <v>5339</v>
      </c>
      <c r="I12592" t="s">
        <v>5340</v>
      </c>
      <c r="J12592" t="s">
        <v>5178</v>
      </c>
      <c r="K12592" t="s">
        <v>492</v>
      </c>
      <c r="L12592">
        <v>2000</v>
      </c>
      <c r="M12592">
        <v>48.142425199999998</v>
      </c>
      <c r="N12592">
        <v>-89.800188800000001</v>
      </c>
      <c r="O12592">
        <v>12124</v>
      </c>
    </row>
    <row r="12593" spans="1:15" x14ac:dyDescent="0.35">
      <c r="A12593">
        <v>-89.945029300000002</v>
      </c>
      <c r="B12593">
        <v>48.157725499999998</v>
      </c>
      <c r="C12593" t="s">
        <v>5061</v>
      </c>
      <c r="D12593">
        <v>2016</v>
      </c>
      <c r="E12593" t="s">
        <v>16</v>
      </c>
      <c r="H12593" t="s">
        <v>5335</v>
      </c>
      <c r="I12593" t="s">
        <v>5336</v>
      </c>
      <c r="J12593" t="s">
        <v>5136</v>
      </c>
      <c r="K12593" t="s">
        <v>492</v>
      </c>
      <c r="L12593">
        <v>10000</v>
      </c>
      <c r="M12593">
        <v>48.157725499999998</v>
      </c>
      <c r="N12593">
        <v>-89.945029300000002</v>
      </c>
      <c r="O12593">
        <v>12125</v>
      </c>
    </row>
    <row r="12594" spans="1:15" x14ac:dyDescent="0.35">
      <c r="A12594">
        <v>-90.437117099999995</v>
      </c>
      <c r="B12594">
        <v>48.126172400000002</v>
      </c>
      <c r="C12594" t="s">
        <v>5061</v>
      </c>
      <c r="D12594">
        <v>2016</v>
      </c>
      <c r="E12594" t="s">
        <v>16</v>
      </c>
      <c r="H12594" t="s">
        <v>5320</v>
      </c>
      <c r="I12594" t="s">
        <v>5321</v>
      </c>
      <c r="K12594" t="s">
        <v>492</v>
      </c>
      <c r="L12594">
        <v>3000</v>
      </c>
      <c r="M12594">
        <v>48.126172400000002</v>
      </c>
      <c r="N12594">
        <v>-90.437117099999995</v>
      </c>
      <c r="O12594">
        <v>12126</v>
      </c>
    </row>
    <row r="12595" spans="1:15" x14ac:dyDescent="0.35">
      <c r="A12595">
        <v>-88.941031600000002</v>
      </c>
      <c r="B12595">
        <v>48.6090467</v>
      </c>
      <c r="C12595" t="s">
        <v>5061</v>
      </c>
      <c r="D12595">
        <v>2016</v>
      </c>
      <c r="E12595" t="s">
        <v>16</v>
      </c>
      <c r="H12595" t="s">
        <v>5313</v>
      </c>
      <c r="I12595" t="s">
        <v>5314</v>
      </c>
      <c r="K12595" t="s">
        <v>492</v>
      </c>
      <c r="L12595">
        <v>5000</v>
      </c>
      <c r="M12595">
        <v>48.6090467</v>
      </c>
      <c r="N12595">
        <v>-88.941031600000002</v>
      </c>
      <c r="O12595">
        <v>12127</v>
      </c>
    </row>
    <row r="12596" spans="1:15" x14ac:dyDescent="0.35">
      <c r="A12596">
        <v>-89.825885999999997</v>
      </c>
      <c r="B12596">
        <v>48.179687100000002</v>
      </c>
      <c r="C12596" t="s">
        <v>5061</v>
      </c>
      <c r="D12596">
        <v>2016</v>
      </c>
      <c r="E12596" t="s">
        <v>16</v>
      </c>
      <c r="H12596" t="s">
        <v>5329</v>
      </c>
      <c r="I12596" t="s">
        <v>5330</v>
      </c>
      <c r="J12596" t="s">
        <v>5319</v>
      </c>
      <c r="K12596" t="s">
        <v>492</v>
      </c>
      <c r="L12596">
        <v>3000</v>
      </c>
      <c r="M12596">
        <v>48.179687100000002</v>
      </c>
      <c r="N12596">
        <v>-89.825885999999997</v>
      </c>
      <c r="O12596">
        <v>12128</v>
      </c>
    </row>
    <row r="12597" spans="1:15" x14ac:dyDescent="0.35">
      <c r="A12597">
        <v>-89.849598799999995</v>
      </c>
      <c r="B12597">
        <v>48.158945299999999</v>
      </c>
      <c r="C12597" t="s">
        <v>5061</v>
      </c>
      <c r="D12597">
        <v>2016</v>
      </c>
      <c r="E12597" t="s">
        <v>16</v>
      </c>
      <c r="H12597" t="s">
        <v>5343</v>
      </c>
      <c r="I12597" t="s">
        <v>5344</v>
      </c>
      <c r="J12597" t="s">
        <v>5178</v>
      </c>
      <c r="K12597" t="s">
        <v>20</v>
      </c>
      <c r="L12597">
        <v>700</v>
      </c>
      <c r="M12597">
        <v>48.158945299999999</v>
      </c>
      <c r="N12597">
        <v>-89.849598799999995</v>
      </c>
      <c r="O12597">
        <v>12129</v>
      </c>
    </row>
    <row r="12598" spans="1:15" x14ac:dyDescent="0.35">
      <c r="A12598">
        <v>-89.869605399999998</v>
      </c>
      <c r="B12598">
        <v>48.3875563</v>
      </c>
      <c r="C12598" t="s">
        <v>5061</v>
      </c>
      <c r="D12598">
        <v>2016</v>
      </c>
      <c r="E12598" t="s">
        <v>16</v>
      </c>
      <c r="H12598" t="s">
        <v>5337</v>
      </c>
      <c r="I12598" t="s">
        <v>5338</v>
      </c>
      <c r="J12598" t="s">
        <v>5087</v>
      </c>
      <c r="K12598" t="s">
        <v>492</v>
      </c>
      <c r="L12598">
        <v>3000</v>
      </c>
      <c r="M12598">
        <v>48.3875563</v>
      </c>
      <c r="N12598">
        <v>-89.869605399999998</v>
      </c>
      <c r="O12598">
        <v>12130</v>
      </c>
    </row>
    <row r="12599" spans="1:15" x14ac:dyDescent="0.35">
      <c r="A12599">
        <v>-89.949053699999993</v>
      </c>
      <c r="B12599">
        <v>48.147004299999999</v>
      </c>
      <c r="C12599" t="s">
        <v>5061</v>
      </c>
      <c r="D12599">
        <v>2016</v>
      </c>
      <c r="E12599" t="s">
        <v>16</v>
      </c>
      <c r="H12599" t="s">
        <v>5333</v>
      </c>
      <c r="I12599" t="s">
        <v>5334</v>
      </c>
      <c r="J12599" t="s">
        <v>5192</v>
      </c>
      <c r="K12599" t="s">
        <v>492</v>
      </c>
      <c r="L12599">
        <v>3000</v>
      </c>
      <c r="M12599">
        <v>48.147004299999999</v>
      </c>
      <c r="N12599">
        <v>-89.949053699999993</v>
      </c>
      <c r="O12599">
        <v>12131</v>
      </c>
    </row>
    <row r="12600" spans="1:15" x14ac:dyDescent="0.35">
      <c r="A12600">
        <v>-89.895887500000001</v>
      </c>
      <c r="B12600">
        <v>48.229931800000003</v>
      </c>
      <c r="C12600" t="s">
        <v>5061</v>
      </c>
      <c r="D12600">
        <v>2016</v>
      </c>
      <c r="E12600" t="s">
        <v>320</v>
      </c>
      <c r="H12600" t="s">
        <v>5147</v>
      </c>
      <c r="I12600" t="s">
        <v>5148</v>
      </c>
      <c r="J12600" t="s">
        <v>5146</v>
      </c>
      <c r="K12600" t="s">
        <v>20</v>
      </c>
      <c r="L12600">
        <v>100</v>
      </c>
      <c r="M12600">
        <v>48.229931800000003</v>
      </c>
      <c r="N12600">
        <v>-89.895887500000001</v>
      </c>
      <c r="O12600">
        <v>12160</v>
      </c>
    </row>
    <row r="12601" spans="1:15" x14ac:dyDescent="0.35">
      <c r="A12601">
        <v>-89.905288400000003</v>
      </c>
      <c r="B12601">
        <v>48.2285757</v>
      </c>
      <c r="C12601" t="s">
        <v>5061</v>
      </c>
      <c r="D12601">
        <v>2016</v>
      </c>
      <c r="E12601" t="s">
        <v>320</v>
      </c>
      <c r="H12601" t="s">
        <v>5141</v>
      </c>
      <c r="I12601" t="s">
        <v>5142</v>
      </c>
      <c r="J12601" t="s">
        <v>5143</v>
      </c>
      <c r="K12601" t="s">
        <v>20</v>
      </c>
      <c r="L12601">
        <v>200</v>
      </c>
      <c r="M12601">
        <v>48.2285757</v>
      </c>
      <c r="N12601">
        <v>-89.905288400000003</v>
      </c>
      <c r="O12601">
        <v>12161</v>
      </c>
    </row>
    <row r="12602" spans="1:15" x14ac:dyDescent="0.35">
      <c r="A12602">
        <v>-90.281986099999997</v>
      </c>
      <c r="B12602">
        <v>48.236927000000001</v>
      </c>
      <c r="C12602" t="s">
        <v>5061</v>
      </c>
      <c r="D12602">
        <v>2016</v>
      </c>
      <c r="E12602" t="s">
        <v>59</v>
      </c>
      <c r="H12602" t="s">
        <v>5149</v>
      </c>
      <c r="I12602" t="s">
        <v>5150</v>
      </c>
      <c r="K12602" t="s">
        <v>20</v>
      </c>
      <c r="L12602">
        <v>1000</v>
      </c>
      <c r="M12602">
        <v>48.236927000000001</v>
      </c>
      <c r="N12602">
        <v>-90.281986099999997</v>
      </c>
      <c r="O12602">
        <v>12162</v>
      </c>
    </row>
    <row r="12603" spans="1:15" x14ac:dyDescent="0.35">
      <c r="A12603">
        <v>-89.100620899999996</v>
      </c>
      <c r="B12603">
        <v>50.203132500000002</v>
      </c>
      <c r="C12603" t="s">
        <v>5061</v>
      </c>
      <c r="D12603">
        <v>2016</v>
      </c>
      <c r="E12603" t="s">
        <v>59</v>
      </c>
      <c r="H12603" t="s">
        <v>5151</v>
      </c>
      <c r="I12603" t="s">
        <v>5152</v>
      </c>
      <c r="K12603" t="s">
        <v>20</v>
      </c>
      <c r="L12603">
        <v>2500</v>
      </c>
      <c r="M12603">
        <v>50.203132500000002</v>
      </c>
      <c r="N12603">
        <v>-89.100620899999996</v>
      </c>
      <c r="O12603">
        <v>12163</v>
      </c>
    </row>
    <row r="12604" spans="1:15" x14ac:dyDescent="0.35">
      <c r="A12604">
        <v>-81.055235300000007</v>
      </c>
      <c r="B12604">
        <v>47.173311900000002</v>
      </c>
      <c r="C12604" t="s">
        <v>5347</v>
      </c>
      <c r="D12604">
        <v>2016</v>
      </c>
      <c r="E12604" t="s">
        <v>16</v>
      </c>
      <c r="H12604" t="s">
        <v>5366</v>
      </c>
      <c r="I12604" t="s">
        <v>5367</v>
      </c>
      <c r="J12604" t="s">
        <v>5368</v>
      </c>
      <c r="K12604" t="s">
        <v>20</v>
      </c>
      <c r="L12604">
        <v>1000</v>
      </c>
      <c r="M12604">
        <v>47.173311900000002</v>
      </c>
      <c r="N12604">
        <v>-81.055235300000007</v>
      </c>
      <c r="O12604">
        <v>12617</v>
      </c>
    </row>
    <row r="12605" spans="1:15" x14ac:dyDescent="0.35">
      <c r="A12605">
        <v>-81.390670299999996</v>
      </c>
      <c r="B12605">
        <v>47.207752800000002</v>
      </c>
      <c r="C12605" t="s">
        <v>5347</v>
      </c>
      <c r="D12605">
        <v>2016</v>
      </c>
      <c r="E12605" t="s">
        <v>16</v>
      </c>
      <c r="H12605" t="s">
        <v>5369</v>
      </c>
      <c r="I12605" t="s">
        <v>5370</v>
      </c>
      <c r="J12605" t="s">
        <v>5371</v>
      </c>
      <c r="K12605" t="s">
        <v>20</v>
      </c>
      <c r="L12605">
        <v>500</v>
      </c>
      <c r="M12605">
        <v>47.207752800000002</v>
      </c>
      <c r="N12605">
        <v>-81.390670299999996</v>
      </c>
      <c r="O12605">
        <v>12618</v>
      </c>
    </row>
    <row r="12606" spans="1:15" x14ac:dyDescent="0.35">
      <c r="A12606">
        <v>-81.377739599999998</v>
      </c>
      <c r="B12606">
        <v>47.246489500000003</v>
      </c>
      <c r="C12606" t="s">
        <v>5347</v>
      </c>
      <c r="D12606">
        <v>2016</v>
      </c>
      <c r="E12606" t="s">
        <v>16</v>
      </c>
      <c r="H12606" t="s">
        <v>5372</v>
      </c>
      <c r="I12606" t="s">
        <v>5373</v>
      </c>
      <c r="J12606" t="s">
        <v>5374</v>
      </c>
      <c r="K12606" t="s">
        <v>20</v>
      </c>
      <c r="L12606">
        <v>1000</v>
      </c>
      <c r="M12606">
        <v>47.246489500000003</v>
      </c>
      <c r="N12606">
        <v>-81.377739599999998</v>
      </c>
      <c r="O12606">
        <v>12619</v>
      </c>
    </row>
    <row r="12607" spans="1:15" x14ac:dyDescent="0.35">
      <c r="A12607">
        <v>-81.9063917</v>
      </c>
      <c r="B12607">
        <v>47.867993599999998</v>
      </c>
      <c r="C12607" t="s">
        <v>5347</v>
      </c>
      <c r="D12607">
        <v>2016</v>
      </c>
      <c r="E12607" t="s">
        <v>16</v>
      </c>
      <c r="H12607" t="s">
        <v>5361</v>
      </c>
      <c r="I12607" t="s">
        <v>5362</v>
      </c>
      <c r="J12607" t="s">
        <v>5363</v>
      </c>
      <c r="K12607" t="s">
        <v>20</v>
      </c>
      <c r="L12607">
        <v>1000</v>
      </c>
      <c r="M12607">
        <v>47.867993599999998</v>
      </c>
      <c r="N12607">
        <v>-81.9063917</v>
      </c>
      <c r="O12607">
        <v>12620</v>
      </c>
    </row>
    <row r="12608" spans="1:15" x14ac:dyDescent="0.35">
      <c r="A12608">
        <v>-81.212932600000002</v>
      </c>
      <c r="B12608">
        <v>47.670724700000001</v>
      </c>
      <c r="C12608" t="s">
        <v>5347</v>
      </c>
      <c r="D12608">
        <v>2016</v>
      </c>
      <c r="E12608" t="s">
        <v>16</v>
      </c>
      <c r="H12608" t="s">
        <v>5358</v>
      </c>
      <c r="I12608" t="s">
        <v>5359</v>
      </c>
      <c r="J12608" t="s">
        <v>5360</v>
      </c>
      <c r="K12608" t="s">
        <v>20</v>
      </c>
      <c r="L12608">
        <v>1000</v>
      </c>
      <c r="M12608">
        <v>47.670724700000001</v>
      </c>
      <c r="N12608">
        <v>-81.212932600000002</v>
      </c>
      <c r="O12608">
        <v>12621</v>
      </c>
    </row>
    <row r="12609" spans="1:15" x14ac:dyDescent="0.35">
      <c r="A12609">
        <v>-81.223186600000005</v>
      </c>
      <c r="B12609">
        <v>47.159488000000003</v>
      </c>
      <c r="C12609" t="s">
        <v>5347</v>
      </c>
      <c r="D12609">
        <v>2016</v>
      </c>
      <c r="E12609" t="s">
        <v>16</v>
      </c>
      <c r="H12609" t="s">
        <v>5375</v>
      </c>
      <c r="I12609" t="s">
        <v>5376</v>
      </c>
      <c r="J12609" t="s">
        <v>5377</v>
      </c>
      <c r="K12609" t="s">
        <v>20</v>
      </c>
      <c r="L12609">
        <v>1000</v>
      </c>
      <c r="M12609">
        <v>47.159488000000003</v>
      </c>
      <c r="N12609">
        <v>-81.223186600000005</v>
      </c>
      <c r="O12609">
        <v>12622</v>
      </c>
    </row>
    <row r="12610" spans="1:15" x14ac:dyDescent="0.35">
      <c r="A12610">
        <v>-81.352473900000007</v>
      </c>
      <c r="B12610">
        <v>47.818844400000003</v>
      </c>
      <c r="C12610" t="s">
        <v>5347</v>
      </c>
      <c r="D12610">
        <v>2016</v>
      </c>
      <c r="E12610" t="s">
        <v>16</v>
      </c>
      <c r="H12610" t="s">
        <v>5364</v>
      </c>
      <c r="I12610" t="s">
        <v>5365</v>
      </c>
      <c r="J12610" t="s">
        <v>5350</v>
      </c>
      <c r="K12610" t="s">
        <v>20</v>
      </c>
      <c r="L12610">
        <v>250</v>
      </c>
      <c r="M12610">
        <v>47.818844400000003</v>
      </c>
      <c r="N12610">
        <v>-81.352473900000007</v>
      </c>
      <c r="O12610">
        <v>12623</v>
      </c>
    </row>
    <row r="12611" spans="1:15" x14ac:dyDescent="0.35">
      <c r="A12611">
        <v>-80.653694900000005</v>
      </c>
      <c r="B12611">
        <v>48.291500999999997</v>
      </c>
      <c r="C12611" t="s">
        <v>5347</v>
      </c>
      <c r="D12611">
        <v>2016</v>
      </c>
      <c r="E12611" t="s">
        <v>16</v>
      </c>
      <c r="H12611" t="s">
        <v>5378</v>
      </c>
      <c r="I12611" t="s">
        <v>5379</v>
      </c>
      <c r="J12611" t="s">
        <v>1869</v>
      </c>
      <c r="K12611" t="s">
        <v>20</v>
      </c>
      <c r="L12611">
        <v>350</v>
      </c>
      <c r="M12611">
        <v>48.291500999999997</v>
      </c>
      <c r="N12611">
        <v>-80.653694900000005</v>
      </c>
      <c r="O12611">
        <v>12624</v>
      </c>
    </row>
    <row r="12612" spans="1:15" x14ac:dyDescent="0.35">
      <c r="A12612">
        <v>-81.258988200000005</v>
      </c>
      <c r="B12612">
        <v>48.089015799999999</v>
      </c>
      <c r="C12612" t="s">
        <v>5347</v>
      </c>
      <c r="D12612">
        <v>2016</v>
      </c>
      <c r="E12612" t="s">
        <v>320</v>
      </c>
      <c r="H12612" t="s">
        <v>5681</v>
      </c>
      <c r="I12612" t="s">
        <v>5682</v>
      </c>
      <c r="J12612" t="s">
        <v>5590</v>
      </c>
      <c r="K12612" t="s">
        <v>20</v>
      </c>
      <c r="L12612">
        <v>1000</v>
      </c>
      <c r="M12612">
        <v>48.089015799999999</v>
      </c>
      <c r="N12612">
        <v>-81.258988200000005</v>
      </c>
      <c r="O12612">
        <v>12930</v>
      </c>
    </row>
    <row r="12613" spans="1:15" x14ac:dyDescent="0.35">
      <c r="A12613">
        <v>-81.908276999999998</v>
      </c>
      <c r="B12613">
        <v>47.975050000000003</v>
      </c>
      <c r="C12613" t="s">
        <v>5347</v>
      </c>
      <c r="D12613">
        <v>2016</v>
      </c>
      <c r="E12613" t="s">
        <v>320</v>
      </c>
      <c r="H12613" t="s">
        <v>5683</v>
      </c>
      <c r="I12613" t="s">
        <v>5684</v>
      </c>
      <c r="J12613" t="s">
        <v>5575</v>
      </c>
      <c r="K12613" t="s">
        <v>20</v>
      </c>
      <c r="L12613">
        <v>3000</v>
      </c>
      <c r="M12613">
        <v>47.975050000000003</v>
      </c>
      <c r="N12613">
        <v>-81.908276999999998</v>
      </c>
      <c r="O12613">
        <v>12931</v>
      </c>
    </row>
    <row r="12614" spans="1:15" x14ac:dyDescent="0.35">
      <c r="A12614">
        <v>-81.895959199999993</v>
      </c>
      <c r="B12614">
        <v>47.793163100000001</v>
      </c>
      <c r="C12614" t="s">
        <v>5347</v>
      </c>
      <c r="D12614">
        <v>2016</v>
      </c>
      <c r="E12614" t="s">
        <v>320</v>
      </c>
      <c r="H12614" t="s">
        <v>5512</v>
      </c>
      <c r="I12614" t="s">
        <v>5513</v>
      </c>
      <c r="J12614" t="s">
        <v>5471</v>
      </c>
      <c r="K12614" t="s">
        <v>20</v>
      </c>
      <c r="L12614">
        <v>500</v>
      </c>
      <c r="M12614">
        <v>47.793163100000001</v>
      </c>
      <c r="N12614">
        <v>-81.895959199999993</v>
      </c>
      <c r="O12614">
        <v>12932</v>
      </c>
    </row>
    <row r="12615" spans="1:15" x14ac:dyDescent="0.35">
      <c r="A12615">
        <v>-82.027304799999996</v>
      </c>
      <c r="B12615">
        <v>48.236482600000002</v>
      </c>
      <c r="C12615" t="s">
        <v>5347</v>
      </c>
      <c r="D12615">
        <v>2016</v>
      </c>
      <c r="E12615" t="s">
        <v>59</v>
      </c>
      <c r="H12615" t="s">
        <v>5721</v>
      </c>
      <c r="I12615" t="s">
        <v>5722</v>
      </c>
      <c r="J12615" t="s">
        <v>5601</v>
      </c>
      <c r="K12615" t="s">
        <v>20</v>
      </c>
      <c r="L12615">
        <v>400</v>
      </c>
      <c r="M12615">
        <v>48.236482600000002</v>
      </c>
      <c r="N12615">
        <v>-82.027304799999996</v>
      </c>
      <c r="O12615">
        <v>12943</v>
      </c>
    </row>
    <row r="12616" spans="1:15" x14ac:dyDescent="0.35">
      <c r="A12616">
        <v>-81.741156200000006</v>
      </c>
      <c r="B12616">
        <v>48.559250300000002</v>
      </c>
      <c r="C12616" t="s">
        <v>5347</v>
      </c>
      <c r="D12616">
        <v>2016</v>
      </c>
      <c r="E12616" t="s">
        <v>59</v>
      </c>
      <c r="H12616" t="s">
        <v>5544</v>
      </c>
      <c r="I12616" t="s">
        <v>5545</v>
      </c>
      <c r="J12616" t="s">
        <v>5546</v>
      </c>
      <c r="K12616" t="s">
        <v>20</v>
      </c>
      <c r="L12616">
        <v>1420</v>
      </c>
      <c r="M12616">
        <v>48.559250300000002</v>
      </c>
      <c r="N12616">
        <v>-81.741156200000006</v>
      </c>
      <c r="O12616">
        <v>12944</v>
      </c>
    </row>
    <row r="12617" spans="1:15" x14ac:dyDescent="0.35">
      <c r="A12617">
        <v>-85.8532364</v>
      </c>
      <c r="B12617">
        <v>49.373388599999998</v>
      </c>
      <c r="C12617" t="s">
        <v>5725</v>
      </c>
      <c r="D12617">
        <v>2016</v>
      </c>
      <c r="E12617" t="s">
        <v>16</v>
      </c>
      <c r="H12617" t="s">
        <v>5772</v>
      </c>
      <c r="I12617" t="s">
        <v>5773</v>
      </c>
      <c r="K12617" t="s">
        <v>20</v>
      </c>
      <c r="L12617">
        <v>500</v>
      </c>
      <c r="M12617">
        <v>49.373388599999998</v>
      </c>
      <c r="N12617">
        <v>-85.8532364</v>
      </c>
      <c r="O12617">
        <v>13205</v>
      </c>
    </row>
    <row r="12618" spans="1:15" x14ac:dyDescent="0.35">
      <c r="A12618">
        <v>-84.884079700000001</v>
      </c>
      <c r="B12618">
        <v>48.033022500000001</v>
      </c>
      <c r="C12618" t="s">
        <v>5725</v>
      </c>
      <c r="D12618">
        <v>2016</v>
      </c>
      <c r="E12618" t="s">
        <v>16</v>
      </c>
      <c r="H12618" t="s">
        <v>5729</v>
      </c>
      <c r="I12618" t="s">
        <v>5730</v>
      </c>
      <c r="J12618" t="s">
        <v>5731</v>
      </c>
      <c r="K12618" t="s">
        <v>20</v>
      </c>
      <c r="L12618">
        <v>700</v>
      </c>
      <c r="M12618">
        <v>48.033022500000001</v>
      </c>
      <c r="N12618">
        <v>-84.884079700000001</v>
      </c>
      <c r="O12618">
        <v>13206</v>
      </c>
    </row>
    <row r="12619" spans="1:15" x14ac:dyDescent="0.35">
      <c r="A12619">
        <v>-84.874306200000007</v>
      </c>
      <c r="B12619">
        <v>48.0210613</v>
      </c>
      <c r="C12619" t="s">
        <v>5725</v>
      </c>
      <c r="D12619">
        <v>2016</v>
      </c>
      <c r="E12619" t="s">
        <v>16</v>
      </c>
      <c r="H12619" t="s">
        <v>5749</v>
      </c>
      <c r="I12619" t="s">
        <v>5750</v>
      </c>
      <c r="J12619" t="s">
        <v>5731</v>
      </c>
      <c r="K12619" t="s">
        <v>20</v>
      </c>
      <c r="L12619">
        <v>500</v>
      </c>
      <c r="M12619">
        <v>48.0210613</v>
      </c>
      <c r="N12619">
        <v>-84.874306200000007</v>
      </c>
      <c r="O12619">
        <v>13207</v>
      </c>
    </row>
    <row r="12620" spans="1:15" x14ac:dyDescent="0.35">
      <c r="A12620">
        <v>-84.314470200000002</v>
      </c>
      <c r="B12620">
        <v>48.037180499999998</v>
      </c>
      <c r="C12620" t="s">
        <v>5725</v>
      </c>
      <c r="D12620">
        <v>2016</v>
      </c>
      <c r="E12620" t="s">
        <v>16</v>
      </c>
      <c r="H12620" t="s">
        <v>5760</v>
      </c>
      <c r="I12620" t="s">
        <v>5761</v>
      </c>
      <c r="J12620" t="s">
        <v>5762</v>
      </c>
      <c r="K12620" t="s">
        <v>20</v>
      </c>
      <c r="L12620">
        <v>400</v>
      </c>
      <c r="M12620">
        <v>48.037180499999998</v>
      </c>
      <c r="N12620">
        <v>-84.314470200000002</v>
      </c>
      <c r="O12620">
        <v>13208</v>
      </c>
    </row>
    <row r="12621" spans="1:15" x14ac:dyDescent="0.35">
      <c r="A12621">
        <v>-85.602241399999997</v>
      </c>
      <c r="B12621">
        <v>49.181502100000003</v>
      </c>
      <c r="C12621" t="s">
        <v>5725</v>
      </c>
      <c r="D12621">
        <v>2016</v>
      </c>
      <c r="E12621" t="s">
        <v>16</v>
      </c>
      <c r="H12621" t="s">
        <v>5751</v>
      </c>
      <c r="I12621" t="s">
        <v>5752</v>
      </c>
      <c r="J12621" t="s">
        <v>5743</v>
      </c>
      <c r="K12621" t="s">
        <v>20</v>
      </c>
      <c r="L12621">
        <v>1000</v>
      </c>
      <c r="M12621">
        <v>49.181502100000003</v>
      </c>
      <c r="N12621">
        <v>-85.602241399999997</v>
      </c>
      <c r="O12621">
        <v>13209</v>
      </c>
    </row>
    <row r="12622" spans="1:15" x14ac:dyDescent="0.35">
      <c r="A12622">
        <v>-84.764633399999994</v>
      </c>
      <c r="B12622">
        <v>48.518081199999997</v>
      </c>
      <c r="C12622" t="s">
        <v>5725</v>
      </c>
      <c r="D12622">
        <v>2016</v>
      </c>
      <c r="E12622" t="s">
        <v>16</v>
      </c>
      <c r="H12622" t="s">
        <v>5780</v>
      </c>
      <c r="I12622" t="s">
        <v>5781</v>
      </c>
      <c r="J12622" t="s">
        <v>5782</v>
      </c>
      <c r="K12622" t="s">
        <v>20</v>
      </c>
      <c r="L12622">
        <v>1500</v>
      </c>
      <c r="M12622">
        <v>48.518081199999997</v>
      </c>
      <c r="N12622">
        <v>-84.764633399999994</v>
      </c>
      <c r="O12622">
        <v>13210</v>
      </c>
    </row>
    <row r="12623" spans="1:15" x14ac:dyDescent="0.35">
      <c r="A12623">
        <v>-84.580442000000005</v>
      </c>
      <c r="B12623">
        <v>48.098707900000001</v>
      </c>
      <c r="C12623" t="s">
        <v>5725</v>
      </c>
      <c r="D12623">
        <v>2016</v>
      </c>
      <c r="E12623" t="s">
        <v>16</v>
      </c>
      <c r="H12623" t="s">
        <v>5763</v>
      </c>
      <c r="I12623" t="s">
        <v>5764</v>
      </c>
      <c r="J12623" t="s">
        <v>5765</v>
      </c>
      <c r="K12623" t="s">
        <v>20</v>
      </c>
      <c r="L12623">
        <v>500</v>
      </c>
      <c r="M12623">
        <v>48.098707900000001</v>
      </c>
      <c r="N12623">
        <v>-84.580442000000005</v>
      </c>
      <c r="O12623">
        <v>13211</v>
      </c>
    </row>
    <row r="12624" spans="1:15" x14ac:dyDescent="0.35">
      <c r="A12624">
        <v>-85.557712499999994</v>
      </c>
      <c r="B12624">
        <v>48.487921299999996</v>
      </c>
      <c r="C12624" t="s">
        <v>5725</v>
      </c>
      <c r="D12624">
        <v>2016</v>
      </c>
      <c r="E12624" t="s">
        <v>16</v>
      </c>
      <c r="H12624" t="s">
        <v>5756</v>
      </c>
      <c r="I12624" t="s">
        <v>5757</v>
      </c>
      <c r="K12624" t="s">
        <v>20</v>
      </c>
      <c r="L12624">
        <v>1998</v>
      </c>
      <c r="M12624">
        <v>48.487921299999996</v>
      </c>
      <c r="N12624">
        <v>-85.557712499999994</v>
      </c>
      <c r="O12624">
        <v>13212</v>
      </c>
    </row>
    <row r="12625" spans="1:15" x14ac:dyDescent="0.35">
      <c r="A12625">
        <v>-85.403138600000005</v>
      </c>
      <c r="B12625">
        <v>48.632714900000003</v>
      </c>
      <c r="C12625" t="s">
        <v>5725</v>
      </c>
      <c r="D12625">
        <v>2016</v>
      </c>
      <c r="E12625" t="s">
        <v>16</v>
      </c>
      <c r="H12625" t="s">
        <v>5735</v>
      </c>
      <c r="I12625" t="s">
        <v>5736</v>
      </c>
      <c r="J12625" t="s">
        <v>5737</v>
      </c>
      <c r="K12625" t="s">
        <v>20</v>
      </c>
      <c r="L12625">
        <v>200</v>
      </c>
      <c r="M12625">
        <v>48.632714900000003</v>
      </c>
      <c r="N12625">
        <v>-85.403138600000005</v>
      </c>
      <c r="O12625">
        <v>13213</v>
      </c>
    </row>
    <row r="12626" spans="1:15" x14ac:dyDescent="0.35">
      <c r="A12626">
        <v>-85.596964</v>
      </c>
      <c r="B12626">
        <v>49.187981600000001</v>
      </c>
      <c r="C12626" t="s">
        <v>5725</v>
      </c>
      <c r="D12626">
        <v>2016</v>
      </c>
      <c r="E12626" t="s">
        <v>16</v>
      </c>
      <c r="H12626" t="s">
        <v>5747</v>
      </c>
      <c r="I12626" t="s">
        <v>5748</v>
      </c>
      <c r="J12626" t="s">
        <v>5743</v>
      </c>
      <c r="K12626" t="s">
        <v>20</v>
      </c>
      <c r="L12626">
        <v>500</v>
      </c>
      <c r="M12626">
        <v>49.187981600000001</v>
      </c>
      <c r="N12626">
        <v>-85.596964</v>
      </c>
      <c r="O12626">
        <v>13214</v>
      </c>
    </row>
    <row r="12627" spans="1:15" x14ac:dyDescent="0.35">
      <c r="A12627">
        <v>-84.290741600000004</v>
      </c>
      <c r="B12627">
        <v>48.482066000000003</v>
      </c>
      <c r="C12627" t="s">
        <v>5725</v>
      </c>
      <c r="D12627">
        <v>2016</v>
      </c>
      <c r="E12627" t="s">
        <v>16</v>
      </c>
      <c r="H12627" t="s">
        <v>5774</v>
      </c>
      <c r="I12627" t="s">
        <v>5775</v>
      </c>
      <c r="J12627" t="s">
        <v>5776</v>
      </c>
      <c r="K12627" t="s">
        <v>20</v>
      </c>
      <c r="L12627">
        <v>1260</v>
      </c>
      <c r="M12627">
        <v>48.482066000000003</v>
      </c>
      <c r="N12627">
        <v>-84.290741600000004</v>
      </c>
      <c r="O12627">
        <v>13215</v>
      </c>
    </row>
    <row r="12628" spans="1:15" x14ac:dyDescent="0.35">
      <c r="A12628">
        <v>-84.756691500000002</v>
      </c>
      <c r="B12628">
        <v>48.143364099999999</v>
      </c>
      <c r="C12628" t="s">
        <v>5725</v>
      </c>
      <c r="D12628">
        <v>2016</v>
      </c>
      <c r="E12628" t="s">
        <v>16</v>
      </c>
      <c r="H12628" t="s">
        <v>5738</v>
      </c>
      <c r="I12628" t="s">
        <v>5739</v>
      </c>
      <c r="J12628" t="s">
        <v>5740</v>
      </c>
      <c r="K12628" t="s">
        <v>20</v>
      </c>
      <c r="L12628">
        <v>500</v>
      </c>
      <c r="M12628">
        <v>48.143364099999999</v>
      </c>
      <c r="N12628">
        <v>-84.756691500000002</v>
      </c>
      <c r="O12628">
        <v>13216</v>
      </c>
    </row>
    <row r="12629" spans="1:15" x14ac:dyDescent="0.35">
      <c r="A12629">
        <v>-85.152169900000004</v>
      </c>
      <c r="B12629">
        <v>48.483967900000003</v>
      </c>
      <c r="C12629" t="s">
        <v>5725</v>
      </c>
      <c r="D12629">
        <v>2016</v>
      </c>
      <c r="E12629" t="s">
        <v>16</v>
      </c>
      <c r="H12629" t="s">
        <v>6050</v>
      </c>
      <c r="I12629" t="s">
        <v>6051</v>
      </c>
      <c r="J12629" t="s">
        <v>5746</v>
      </c>
      <c r="K12629" t="s">
        <v>20</v>
      </c>
      <c r="L12629">
        <v>250</v>
      </c>
      <c r="M12629">
        <v>48.483967900000003</v>
      </c>
      <c r="N12629">
        <v>-85.152169900000004</v>
      </c>
      <c r="O12629">
        <v>13217</v>
      </c>
    </row>
    <row r="12630" spans="1:15" x14ac:dyDescent="0.35">
      <c r="A12630">
        <v>-85.121048299999998</v>
      </c>
      <c r="B12630">
        <v>48.456175000000002</v>
      </c>
      <c r="C12630" t="s">
        <v>5725</v>
      </c>
      <c r="D12630">
        <v>2016</v>
      </c>
      <c r="E12630" t="s">
        <v>16</v>
      </c>
      <c r="H12630" t="s">
        <v>6052</v>
      </c>
      <c r="I12630" t="s">
        <v>6053</v>
      </c>
      <c r="J12630" t="s">
        <v>5746</v>
      </c>
      <c r="K12630" t="s">
        <v>20</v>
      </c>
      <c r="L12630">
        <v>800</v>
      </c>
      <c r="M12630">
        <v>48.456175000000002</v>
      </c>
      <c r="N12630">
        <v>-85.121048299999998</v>
      </c>
      <c r="O12630">
        <v>13218</v>
      </c>
    </row>
    <row r="12631" spans="1:15" x14ac:dyDescent="0.35">
      <c r="A12631">
        <v>-85.067133999999996</v>
      </c>
      <c r="B12631">
        <v>48.351076800000001</v>
      </c>
      <c r="C12631" t="s">
        <v>5725</v>
      </c>
      <c r="D12631">
        <v>2016</v>
      </c>
      <c r="E12631" t="s">
        <v>16</v>
      </c>
      <c r="H12631" t="s">
        <v>5766</v>
      </c>
      <c r="I12631" t="s">
        <v>5767</v>
      </c>
      <c r="J12631" t="s">
        <v>5768</v>
      </c>
      <c r="K12631" t="s">
        <v>20</v>
      </c>
      <c r="L12631">
        <v>100</v>
      </c>
      <c r="M12631">
        <v>48.351076800000001</v>
      </c>
      <c r="N12631">
        <v>-85.067133999999996</v>
      </c>
      <c r="O12631">
        <v>13219</v>
      </c>
    </row>
    <row r="12632" spans="1:15" x14ac:dyDescent="0.35">
      <c r="A12632">
        <v>-84.343654099999995</v>
      </c>
      <c r="B12632">
        <v>48.351022700000001</v>
      </c>
      <c r="C12632" t="s">
        <v>5725</v>
      </c>
      <c r="D12632">
        <v>2016</v>
      </c>
      <c r="E12632" t="s">
        <v>16</v>
      </c>
      <c r="H12632" t="s">
        <v>5777</v>
      </c>
      <c r="I12632" t="s">
        <v>5778</v>
      </c>
      <c r="J12632" t="s">
        <v>5779</v>
      </c>
      <c r="K12632" t="s">
        <v>20</v>
      </c>
      <c r="L12632">
        <v>640</v>
      </c>
      <c r="M12632">
        <v>48.351022700000001</v>
      </c>
      <c r="N12632">
        <v>-84.343654099999995</v>
      </c>
      <c r="O12632">
        <v>13220</v>
      </c>
    </row>
    <row r="12633" spans="1:15" x14ac:dyDescent="0.35">
      <c r="A12633">
        <v>-84.343654099999995</v>
      </c>
      <c r="B12633">
        <v>48.351022700000001</v>
      </c>
      <c r="C12633" t="s">
        <v>5725</v>
      </c>
      <c r="D12633">
        <v>2016</v>
      </c>
      <c r="E12633" t="s">
        <v>16</v>
      </c>
      <c r="H12633" t="s">
        <v>5777</v>
      </c>
      <c r="I12633" t="s">
        <v>5778</v>
      </c>
      <c r="J12633" t="s">
        <v>5779</v>
      </c>
      <c r="K12633" t="s">
        <v>20</v>
      </c>
      <c r="L12633">
        <v>490</v>
      </c>
      <c r="M12633">
        <v>48.351022700000001</v>
      </c>
      <c r="N12633">
        <v>-84.343654099999995</v>
      </c>
      <c r="O12633">
        <v>13221</v>
      </c>
    </row>
    <row r="12634" spans="1:15" x14ac:dyDescent="0.35">
      <c r="A12634">
        <v>-85.002726600000003</v>
      </c>
      <c r="B12634">
        <v>48.4102581</v>
      </c>
      <c r="C12634" t="s">
        <v>5725</v>
      </c>
      <c r="D12634">
        <v>2016</v>
      </c>
      <c r="E12634" t="s">
        <v>16</v>
      </c>
      <c r="H12634" t="s">
        <v>5732</v>
      </c>
      <c r="I12634" t="s">
        <v>5733</v>
      </c>
      <c r="J12634" t="s">
        <v>5734</v>
      </c>
      <c r="K12634" t="s">
        <v>20</v>
      </c>
      <c r="L12634">
        <v>400</v>
      </c>
      <c r="M12634">
        <v>48.4102581</v>
      </c>
      <c r="N12634">
        <v>-85.002726600000003</v>
      </c>
      <c r="O12634">
        <v>13222</v>
      </c>
    </row>
    <row r="12635" spans="1:15" x14ac:dyDescent="0.35">
      <c r="A12635">
        <v>-84.458505200000005</v>
      </c>
      <c r="B12635">
        <v>48.143980800000001</v>
      </c>
      <c r="C12635" t="s">
        <v>5725</v>
      </c>
      <c r="D12635">
        <v>2016</v>
      </c>
      <c r="E12635" t="s">
        <v>16</v>
      </c>
      <c r="H12635" t="s">
        <v>5753</v>
      </c>
      <c r="I12635" t="s">
        <v>5754</v>
      </c>
      <c r="J12635" t="s">
        <v>5755</v>
      </c>
      <c r="K12635" t="s">
        <v>20</v>
      </c>
      <c r="L12635">
        <v>1000</v>
      </c>
      <c r="M12635">
        <v>48.143980800000001</v>
      </c>
      <c r="N12635">
        <v>-84.458505200000005</v>
      </c>
      <c r="O12635">
        <v>13223</v>
      </c>
    </row>
    <row r="12636" spans="1:15" x14ac:dyDescent="0.35">
      <c r="A12636">
        <v>-85.185103999999995</v>
      </c>
      <c r="B12636">
        <v>48.487955900000003</v>
      </c>
      <c r="C12636" t="s">
        <v>5725</v>
      </c>
      <c r="D12636">
        <v>2016</v>
      </c>
      <c r="E12636" t="s">
        <v>16</v>
      </c>
      <c r="H12636" t="s">
        <v>5744</v>
      </c>
      <c r="I12636" t="s">
        <v>5745</v>
      </c>
      <c r="J12636" t="s">
        <v>5746</v>
      </c>
      <c r="K12636" t="s">
        <v>20</v>
      </c>
      <c r="L12636">
        <v>998</v>
      </c>
      <c r="M12636">
        <v>48.487955900000003</v>
      </c>
      <c r="N12636">
        <v>-85.185103999999995</v>
      </c>
      <c r="O12636">
        <v>13224</v>
      </c>
    </row>
    <row r="12637" spans="1:15" x14ac:dyDescent="0.35">
      <c r="A12637">
        <v>-85.590033399999996</v>
      </c>
      <c r="B12637">
        <v>49.190496400000001</v>
      </c>
      <c r="C12637" t="s">
        <v>5725</v>
      </c>
      <c r="D12637">
        <v>2016</v>
      </c>
      <c r="E12637" t="s">
        <v>16</v>
      </c>
      <c r="H12637" t="s">
        <v>5741</v>
      </c>
      <c r="I12637" t="s">
        <v>5742</v>
      </c>
      <c r="J12637" t="s">
        <v>5743</v>
      </c>
      <c r="K12637" t="s">
        <v>20</v>
      </c>
      <c r="L12637">
        <v>1000</v>
      </c>
      <c r="M12637">
        <v>49.190496400000001</v>
      </c>
      <c r="N12637">
        <v>-85.590033399999996</v>
      </c>
      <c r="O12637">
        <v>13225</v>
      </c>
    </row>
    <row r="12638" spans="1:15" x14ac:dyDescent="0.35">
      <c r="A12638">
        <v>-84.795603499999999</v>
      </c>
      <c r="B12638">
        <v>48.980934400000002</v>
      </c>
      <c r="C12638" t="s">
        <v>5725</v>
      </c>
      <c r="D12638">
        <v>2016</v>
      </c>
      <c r="E12638" t="s">
        <v>263</v>
      </c>
      <c r="H12638" t="s">
        <v>5929</v>
      </c>
      <c r="I12638" t="s">
        <v>5930</v>
      </c>
      <c r="J12638" t="s">
        <v>5931</v>
      </c>
      <c r="K12638" t="s">
        <v>20</v>
      </c>
      <c r="L12638">
        <v>500</v>
      </c>
      <c r="M12638">
        <v>48.980934400000002</v>
      </c>
      <c r="N12638">
        <v>-84.795603499999999</v>
      </c>
      <c r="O12638">
        <v>13712</v>
      </c>
    </row>
    <row r="12639" spans="1:15" x14ac:dyDescent="0.35">
      <c r="A12639">
        <v>-85.406203500000004</v>
      </c>
      <c r="B12639">
        <v>48.6347855</v>
      </c>
      <c r="C12639" t="s">
        <v>5725</v>
      </c>
      <c r="D12639">
        <v>2016</v>
      </c>
      <c r="E12639" t="s">
        <v>59</v>
      </c>
      <c r="H12639" t="s">
        <v>5935</v>
      </c>
      <c r="I12639" t="s">
        <v>5936</v>
      </c>
      <c r="J12639" t="s">
        <v>5737</v>
      </c>
      <c r="K12639" t="s">
        <v>20</v>
      </c>
      <c r="L12639">
        <v>200</v>
      </c>
      <c r="M12639">
        <v>48.6347855</v>
      </c>
      <c r="N12639">
        <v>-85.406203500000004</v>
      </c>
      <c r="O12639">
        <v>13717</v>
      </c>
    </row>
    <row r="12640" spans="1:15" x14ac:dyDescent="0.35">
      <c r="A12640">
        <v>-85.101070399999998</v>
      </c>
      <c r="B12640">
        <v>48.602301300000001</v>
      </c>
      <c r="C12640" t="s">
        <v>5725</v>
      </c>
      <c r="D12640">
        <v>2016</v>
      </c>
      <c r="E12640" t="s">
        <v>59</v>
      </c>
      <c r="H12640" t="s">
        <v>5947</v>
      </c>
      <c r="I12640" t="s">
        <v>5948</v>
      </c>
      <c r="J12640" t="s">
        <v>5949</v>
      </c>
      <c r="K12640" t="s">
        <v>20</v>
      </c>
      <c r="L12640">
        <v>1500</v>
      </c>
      <c r="M12640">
        <v>48.602301300000001</v>
      </c>
      <c r="N12640">
        <v>-85.101070399999998</v>
      </c>
      <c r="O12640">
        <v>13718</v>
      </c>
    </row>
    <row r="12641" spans="1:15" x14ac:dyDescent="0.35">
      <c r="A12641">
        <v>-84.900225300000002</v>
      </c>
      <c r="B12641">
        <v>48.699939100000002</v>
      </c>
      <c r="C12641" t="s">
        <v>5725</v>
      </c>
      <c r="D12641">
        <v>2016</v>
      </c>
      <c r="E12641" t="s">
        <v>59</v>
      </c>
      <c r="H12641" t="s">
        <v>5944</v>
      </c>
      <c r="I12641" t="s">
        <v>5945</v>
      </c>
      <c r="J12641" t="s">
        <v>5946</v>
      </c>
      <c r="K12641" t="s">
        <v>20</v>
      </c>
      <c r="L12641">
        <v>1500</v>
      </c>
      <c r="M12641">
        <v>48.699939100000002</v>
      </c>
      <c r="N12641">
        <v>-84.900225300000002</v>
      </c>
      <c r="O12641">
        <v>13719</v>
      </c>
    </row>
    <row r="12642" spans="1:15" x14ac:dyDescent="0.35">
      <c r="A12642">
        <v>-85.130211399999993</v>
      </c>
      <c r="B12642">
        <v>48.449534700000001</v>
      </c>
      <c r="C12642" t="s">
        <v>5725</v>
      </c>
      <c r="D12642">
        <v>2016</v>
      </c>
      <c r="E12642" t="s">
        <v>59</v>
      </c>
      <c r="H12642" t="s">
        <v>5937</v>
      </c>
      <c r="I12642" t="s">
        <v>5938</v>
      </c>
      <c r="J12642" t="s">
        <v>5939</v>
      </c>
      <c r="K12642" t="s">
        <v>20</v>
      </c>
      <c r="L12642">
        <v>300</v>
      </c>
      <c r="M12642">
        <v>48.449534700000001</v>
      </c>
      <c r="N12642">
        <v>-85.130211399999993</v>
      </c>
      <c r="O12642">
        <v>13720</v>
      </c>
    </row>
    <row r="12643" spans="1:15" x14ac:dyDescent="0.35">
      <c r="A12643">
        <v>-84.926067399999994</v>
      </c>
      <c r="B12643">
        <v>48.699507699999998</v>
      </c>
      <c r="C12643" t="s">
        <v>5725</v>
      </c>
      <c r="D12643">
        <v>2016</v>
      </c>
      <c r="E12643" t="s">
        <v>59</v>
      </c>
      <c r="H12643" t="s">
        <v>5950</v>
      </c>
      <c r="I12643" t="s">
        <v>5951</v>
      </c>
      <c r="J12643" t="s">
        <v>5946</v>
      </c>
      <c r="K12643" t="s">
        <v>20</v>
      </c>
      <c r="L12643">
        <v>1000</v>
      </c>
      <c r="M12643">
        <v>48.699507699999998</v>
      </c>
      <c r="N12643">
        <v>-84.926067399999994</v>
      </c>
      <c r="O12643">
        <v>13721</v>
      </c>
    </row>
    <row r="12644" spans="1:15" x14ac:dyDescent="0.35">
      <c r="A12644">
        <v>-84.537550600000003</v>
      </c>
      <c r="B12644">
        <v>48.429357600000003</v>
      </c>
      <c r="C12644" t="s">
        <v>5725</v>
      </c>
      <c r="D12644">
        <v>2016</v>
      </c>
      <c r="E12644" t="s">
        <v>59</v>
      </c>
      <c r="H12644" t="s">
        <v>5955</v>
      </c>
      <c r="I12644" t="s">
        <v>5956</v>
      </c>
      <c r="J12644" t="s">
        <v>5957</v>
      </c>
      <c r="K12644" t="s">
        <v>20</v>
      </c>
      <c r="L12644">
        <v>500</v>
      </c>
      <c r="M12644">
        <v>48.429357600000003</v>
      </c>
      <c r="N12644">
        <v>-84.537550600000003</v>
      </c>
      <c r="O12644">
        <v>13722</v>
      </c>
    </row>
    <row r="12645" spans="1:15" x14ac:dyDescent="0.35">
      <c r="A12645">
        <v>-85.852492400000003</v>
      </c>
      <c r="B12645">
        <v>49.3781307</v>
      </c>
      <c r="C12645" t="s">
        <v>5725</v>
      </c>
      <c r="D12645">
        <v>2016</v>
      </c>
      <c r="E12645" t="s">
        <v>59</v>
      </c>
      <c r="H12645" t="s">
        <v>5942</v>
      </c>
      <c r="I12645" t="s">
        <v>5943</v>
      </c>
      <c r="K12645" t="s">
        <v>20</v>
      </c>
      <c r="L12645">
        <v>300</v>
      </c>
      <c r="M12645">
        <v>49.3781307</v>
      </c>
      <c r="N12645">
        <v>-85.852492400000003</v>
      </c>
      <c r="O12645">
        <v>13723</v>
      </c>
    </row>
    <row r="12646" spans="1:15" x14ac:dyDescent="0.35">
      <c r="A12646">
        <v>-84.7807739</v>
      </c>
      <c r="B12646">
        <v>48.124409900000003</v>
      </c>
      <c r="C12646" t="s">
        <v>5725</v>
      </c>
      <c r="D12646">
        <v>2016</v>
      </c>
      <c r="E12646" t="s">
        <v>59</v>
      </c>
      <c r="H12646" t="s">
        <v>5958</v>
      </c>
      <c r="I12646" t="s">
        <v>5959</v>
      </c>
      <c r="J12646" t="s">
        <v>5740</v>
      </c>
      <c r="K12646" t="s">
        <v>20</v>
      </c>
      <c r="L12646">
        <v>500</v>
      </c>
      <c r="M12646">
        <v>48.124409900000003</v>
      </c>
      <c r="N12646">
        <v>-84.7807739</v>
      </c>
      <c r="O12646">
        <v>13724</v>
      </c>
    </row>
    <row r="12647" spans="1:15" x14ac:dyDescent="0.35">
      <c r="A12647">
        <v>-84.629349399999995</v>
      </c>
      <c r="B12647">
        <v>48.039659800000003</v>
      </c>
      <c r="C12647" t="s">
        <v>5725</v>
      </c>
      <c r="D12647">
        <v>2016</v>
      </c>
      <c r="E12647" t="s">
        <v>59</v>
      </c>
      <c r="H12647" t="s">
        <v>3314</v>
      </c>
      <c r="I12647" t="s">
        <v>6045</v>
      </c>
      <c r="J12647" t="s">
        <v>5765</v>
      </c>
      <c r="K12647" t="s">
        <v>20</v>
      </c>
      <c r="L12647">
        <v>500</v>
      </c>
      <c r="M12647">
        <v>48.039659800000003</v>
      </c>
      <c r="N12647">
        <v>-84.629349399999995</v>
      </c>
      <c r="O12647">
        <v>13725</v>
      </c>
    </row>
    <row r="12648" spans="1:15" x14ac:dyDescent="0.35">
      <c r="A12648">
        <v>-84.629349399999995</v>
      </c>
      <c r="B12648">
        <v>48.039659800000003</v>
      </c>
      <c r="C12648" t="s">
        <v>5725</v>
      </c>
      <c r="D12648">
        <v>2016</v>
      </c>
      <c r="E12648" t="s">
        <v>59</v>
      </c>
      <c r="H12648" t="s">
        <v>3314</v>
      </c>
      <c r="I12648" t="s">
        <v>6045</v>
      </c>
      <c r="J12648" t="s">
        <v>5765</v>
      </c>
      <c r="K12648" t="s">
        <v>20</v>
      </c>
      <c r="L12648">
        <v>100</v>
      </c>
      <c r="M12648">
        <v>48.039659800000003</v>
      </c>
      <c r="N12648">
        <v>-84.629349399999995</v>
      </c>
      <c r="O12648">
        <v>13726</v>
      </c>
    </row>
    <row r="12649" spans="1:15" x14ac:dyDescent="0.35">
      <c r="A12649">
        <v>-84.594929500000006</v>
      </c>
      <c r="B12649">
        <v>48.460631200000002</v>
      </c>
      <c r="C12649" t="s">
        <v>5725</v>
      </c>
      <c r="D12649">
        <v>2016</v>
      </c>
      <c r="E12649" t="s">
        <v>59</v>
      </c>
      <c r="H12649" t="s">
        <v>5952</v>
      </c>
      <c r="I12649" t="s">
        <v>5953</v>
      </c>
      <c r="J12649" t="s">
        <v>5954</v>
      </c>
      <c r="K12649" t="s">
        <v>20</v>
      </c>
      <c r="L12649">
        <v>1000</v>
      </c>
      <c r="M12649">
        <v>48.460631200000002</v>
      </c>
      <c r="N12649">
        <v>-84.594929500000006</v>
      </c>
      <c r="O12649">
        <v>13727</v>
      </c>
    </row>
    <row r="12650" spans="1:15" x14ac:dyDescent="0.35">
      <c r="A12650">
        <v>-78.3257385</v>
      </c>
      <c r="B12650">
        <v>45.585045800000003</v>
      </c>
      <c r="C12650" t="s">
        <v>15</v>
      </c>
      <c r="D12650">
        <v>2015</v>
      </c>
      <c r="E12650" t="s">
        <v>16</v>
      </c>
      <c r="H12650" t="s">
        <v>108</v>
      </c>
      <c r="I12650" t="s">
        <v>109</v>
      </c>
      <c r="J12650" t="s">
        <v>24</v>
      </c>
      <c r="K12650" t="s">
        <v>20</v>
      </c>
      <c r="L12650">
        <v>1300</v>
      </c>
      <c r="M12650">
        <v>45.585045800000003</v>
      </c>
      <c r="N12650">
        <v>-78.3257385</v>
      </c>
      <c r="O12650">
        <v>75</v>
      </c>
    </row>
    <row r="12651" spans="1:15" x14ac:dyDescent="0.35">
      <c r="A12651">
        <v>-77.6759366</v>
      </c>
      <c r="B12651">
        <v>45.063802899999999</v>
      </c>
      <c r="C12651" t="s">
        <v>171</v>
      </c>
      <c r="D12651">
        <v>2015</v>
      </c>
      <c r="E12651" t="s">
        <v>16</v>
      </c>
      <c r="H12651" t="s">
        <v>758</v>
      </c>
      <c r="I12651" t="s">
        <v>759</v>
      </c>
      <c r="J12651" t="s">
        <v>323</v>
      </c>
      <c r="K12651" t="s">
        <v>20</v>
      </c>
      <c r="L12651">
        <v>400</v>
      </c>
      <c r="M12651">
        <v>45.063802899999999</v>
      </c>
      <c r="N12651">
        <v>-77.6759366</v>
      </c>
      <c r="O12651">
        <v>905</v>
      </c>
    </row>
    <row r="12652" spans="1:15" x14ac:dyDescent="0.35">
      <c r="A12652">
        <v>-78.055689700000002</v>
      </c>
      <c r="B12652">
        <v>45.2327443</v>
      </c>
      <c r="C12652" t="s">
        <v>171</v>
      </c>
      <c r="D12652">
        <v>2015</v>
      </c>
      <c r="E12652" t="s">
        <v>16</v>
      </c>
      <c r="H12652" t="s">
        <v>743</v>
      </c>
      <c r="I12652" t="s">
        <v>744</v>
      </c>
      <c r="J12652" t="s">
        <v>271</v>
      </c>
      <c r="K12652" t="s">
        <v>20</v>
      </c>
      <c r="L12652">
        <v>1600</v>
      </c>
      <c r="M12652">
        <v>45.2327443</v>
      </c>
      <c r="N12652">
        <v>-78.055689700000002</v>
      </c>
      <c r="O12652">
        <v>906</v>
      </c>
    </row>
    <row r="12653" spans="1:15" x14ac:dyDescent="0.35">
      <c r="A12653">
        <v>-77.606352799999996</v>
      </c>
      <c r="B12653">
        <v>45.069914199999999</v>
      </c>
      <c r="C12653" t="s">
        <v>171</v>
      </c>
      <c r="D12653">
        <v>2015</v>
      </c>
      <c r="E12653" t="s">
        <v>16</v>
      </c>
      <c r="H12653" t="s">
        <v>747</v>
      </c>
      <c r="I12653" t="s">
        <v>748</v>
      </c>
      <c r="J12653" t="s">
        <v>296</v>
      </c>
      <c r="K12653" t="s">
        <v>20</v>
      </c>
      <c r="L12653">
        <v>200</v>
      </c>
      <c r="M12653">
        <v>45.069914199999999</v>
      </c>
      <c r="N12653">
        <v>-77.606352799999996</v>
      </c>
      <c r="O12653">
        <v>907</v>
      </c>
    </row>
    <row r="12654" spans="1:15" x14ac:dyDescent="0.35">
      <c r="A12654">
        <v>-78.382591099999999</v>
      </c>
      <c r="B12654">
        <v>44.921601000000003</v>
      </c>
      <c r="C12654" t="s">
        <v>171</v>
      </c>
      <c r="D12654">
        <v>2015</v>
      </c>
      <c r="E12654" t="s">
        <v>16</v>
      </c>
      <c r="H12654" t="s">
        <v>751</v>
      </c>
      <c r="I12654" t="s">
        <v>752</v>
      </c>
      <c r="J12654" t="s">
        <v>753</v>
      </c>
      <c r="K12654" t="s">
        <v>20</v>
      </c>
      <c r="L12654">
        <v>600</v>
      </c>
      <c r="M12654">
        <v>44.921601000000003</v>
      </c>
      <c r="N12654">
        <v>-78.382591099999999</v>
      </c>
      <c r="O12654">
        <v>908</v>
      </c>
    </row>
    <row r="12655" spans="1:15" x14ac:dyDescent="0.35">
      <c r="A12655">
        <v>-78.487760699999995</v>
      </c>
      <c r="B12655">
        <v>44.880298400000001</v>
      </c>
      <c r="C12655" t="s">
        <v>171</v>
      </c>
      <c r="D12655">
        <v>2015</v>
      </c>
      <c r="E12655" t="s">
        <v>16</v>
      </c>
      <c r="H12655" t="s">
        <v>756</v>
      </c>
      <c r="I12655" t="s">
        <v>757</v>
      </c>
      <c r="J12655" t="s">
        <v>753</v>
      </c>
      <c r="K12655" t="s">
        <v>20</v>
      </c>
      <c r="L12655">
        <v>1000</v>
      </c>
      <c r="M12655">
        <v>44.880298400000001</v>
      </c>
      <c r="N12655">
        <v>-78.487760699999995</v>
      </c>
      <c r="O12655">
        <v>909</v>
      </c>
    </row>
    <row r="12656" spans="1:15" x14ac:dyDescent="0.35">
      <c r="A12656">
        <v>-77.984751099999997</v>
      </c>
      <c r="B12656">
        <v>45.431829399999998</v>
      </c>
      <c r="C12656" t="s">
        <v>171</v>
      </c>
      <c r="D12656">
        <v>2015</v>
      </c>
      <c r="E12656" t="s">
        <v>16</v>
      </c>
      <c r="H12656" t="s">
        <v>741</v>
      </c>
      <c r="I12656" t="s">
        <v>742</v>
      </c>
      <c r="J12656" t="s">
        <v>566</v>
      </c>
      <c r="K12656" t="s">
        <v>20</v>
      </c>
      <c r="L12656">
        <v>2000</v>
      </c>
      <c r="M12656">
        <v>45.431829399999998</v>
      </c>
      <c r="N12656">
        <v>-77.984751099999997</v>
      </c>
      <c r="O12656">
        <v>910</v>
      </c>
    </row>
    <row r="12657" spans="1:15" x14ac:dyDescent="0.35">
      <c r="A12657">
        <v>-77.976678000000007</v>
      </c>
      <c r="B12657">
        <v>45.516767399999999</v>
      </c>
      <c r="C12657" t="s">
        <v>171</v>
      </c>
      <c r="D12657">
        <v>2015</v>
      </c>
      <c r="E12657" t="s">
        <v>16</v>
      </c>
      <c r="H12657" t="s">
        <v>749</v>
      </c>
      <c r="I12657" t="s">
        <v>750</v>
      </c>
      <c r="J12657" t="s">
        <v>240</v>
      </c>
      <c r="K12657" t="s">
        <v>20</v>
      </c>
      <c r="L12657">
        <v>550</v>
      </c>
      <c r="M12657">
        <v>45.516767399999999</v>
      </c>
      <c r="N12657">
        <v>-77.976678000000007</v>
      </c>
      <c r="O12657">
        <v>911</v>
      </c>
    </row>
    <row r="12658" spans="1:15" x14ac:dyDescent="0.35">
      <c r="A12658">
        <v>-76.861424200000002</v>
      </c>
      <c r="B12658">
        <v>45.093494100000001</v>
      </c>
      <c r="C12658" t="s">
        <v>171</v>
      </c>
      <c r="D12658">
        <v>2015</v>
      </c>
      <c r="E12658" t="s">
        <v>16</v>
      </c>
      <c r="H12658" t="s">
        <v>733</v>
      </c>
      <c r="I12658" t="s">
        <v>734</v>
      </c>
      <c r="J12658" t="s">
        <v>175</v>
      </c>
      <c r="K12658" t="s">
        <v>20</v>
      </c>
      <c r="L12658">
        <v>700</v>
      </c>
      <c r="M12658">
        <v>45.093494100000001</v>
      </c>
      <c r="N12658">
        <v>-76.861424200000002</v>
      </c>
      <c r="O12658">
        <v>912</v>
      </c>
    </row>
    <row r="12659" spans="1:15" x14ac:dyDescent="0.35">
      <c r="A12659">
        <v>-77.751593700000001</v>
      </c>
      <c r="B12659">
        <v>44.760434600000004</v>
      </c>
      <c r="C12659" t="s">
        <v>171</v>
      </c>
      <c r="D12659">
        <v>2015</v>
      </c>
      <c r="E12659" t="s">
        <v>16</v>
      </c>
      <c r="H12659" t="s">
        <v>892</v>
      </c>
      <c r="I12659" t="s">
        <v>893</v>
      </c>
      <c r="J12659" t="s">
        <v>633</v>
      </c>
      <c r="K12659" t="s">
        <v>20</v>
      </c>
      <c r="L12659">
        <v>250</v>
      </c>
      <c r="M12659">
        <v>44.760434600000004</v>
      </c>
      <c r="N12659">
        <v>-77.751593700000001</v>
      </c>
      <c r="O12659">
        <v>913</v>
      </c>
    </row>
    <row r="12660" spans="1:15" x14ac:dyDescent="0.35">
      <c r="A12660">
        <v>-78.869454700000006</v>
      </c>
      <c r="B12660">
        <v>44.902246499999997</v>
      </c>
      <c r="C12660" t="s">
        <v>171</v>
      </c>
      <c r="D12660">
        <v>2015</v>
      </c>
      <c r="E12660" t="s">
        <v>16</v>
      </c>
      <c r="H12660" t="s">
        <v>881</v>
      </c>
      <c r="I12660" t="s">
        <v>882</v>
      </c>
      <c r="J12660" t="s">
        <v>883</v>
      </c>
      <c r="K12660" t="s">
        <v>20</v>
      </c>
      <c r="L12660">
        <v>900</v>
      </c>
      <c r="M12660">
        <v>44.902246499999997</v>
      </c>
      <c r="N12660">
        <v>-78.869454700000006</v>
      </c>
      <c r="O12660">
        <v>914</v>
      </c>
    </row>
    <row r="12661" spans="1:15" x14ac:dyDescent="0.35">
      <c r="A12661">
        <v>-78.168331100000003</v>
      </c>
      <c r="B12661">
        <v>44.913483100000001</v>
      </c>
      <c r="C12661" t="s">
        <v>171</v>
      </c>
      <c r="D12661">
        <v>2015</v>
      </c>
      <c r="E12661" t="s">
        <v>16</v>
      </c>
      <c r="H12661" t="s">
        <v>731</v>
      </c>
      <c r="I12661" t="s">
        <v>732</v>
      </c>
      <c r="J12661" t="s">
        <v>538</v>
      </c>
      <c r="K12661" t="s">
        <v>20</v>
      </c>
      <c r="L12661">
        <v>300</v>
      </c>
      <c r="M12661">
        <v>44.913483100000001</v>
      </c>
      <c r="N12661">
        <v>-78.168331100000003</v>
      </c>
      <c r="O12661">
        <v>915</v>
      </c>
    </row>
    <row r="12662" spans="1:15" x14ac:dyDescent="0.35">
      <c r="A12662">
        <v>-78.139523400000002</v>
      </c>
      <c r="B12662">
        <v>45.055619900000003</v>
      </c>
      <c r="C12662" t="s">
        <v>171</v>
      </c>
      <c r="D12662">
        <v>2015</v>
      </c>
      <c r="E12662" t="s">
        <v>16</v>
      </c>
      <c r="H12662" t="s">
        <v>739</v>
      </c>
      <c r="I12662" t="s">
        <v>740</v>
      </c>
      <c r="J12662" t="s">
        <v>228</v>
      </c>
      <c r="K12662" t="s">
        <v>20</v>
      </c>
      <c r="L12662">
        <v>1400</v>
      </c>
      <c r="M12662">
        <v>45.055619900000003</v>
      </c>
      <c r="N12662">
        <v>-78.139523400000002</v>
      </c>
      <c r="O12662">
        <v>916</v>
      </c>
    </row>
    <row r="12663" spans="1:15" x14ac:dyDescent="0.35">
      <c r="A12663">
        <v>-78.736520900000002</v>
      </c>
      <c r="B12663">
        <v>45.187065099999998</v>
      </c>
      <c r="C12663" t="s">
        <v>171</v>
      </c>
      <c r="D12663">
        <v>2015</v>
      </c>
      <c r="E12663" t="s">
        <v>16</v>
      </c>
      <c r="H12663" t="s">
        <v>886</v>
      </c>
      <c r="I12663" t="s">
        <v>887</v>
      </c>
      <c r="J12663" t="s">
        <v>190</v>
      </c>
      <c r="K12663" t="s">
        <v>20</v>
      </c>
      <c r="L12663">
        <v>500</v>
      </c>
      <c r="M12663">
        <v>45.187065099999998</v>
      </c>
      <c r="N12663">
        <v>-78.736520900000002</v>
      </c>
      <c r="O12663">
        <v>917</v>
      </c>
    </row>
    <row r="12664" spans="1:15" x14ac:dyDescent="0.35">
      <c r="A12664">
        <v>-78.868278500000002</v>
      </c>
      <c r="B12664">
        <v>45.169798100000001</v>
      </c>
      <c r="C12664" t="s">
        <v>171</v>
      </c>
      <c r="D12664">
        <v>2015</v>
      </c>
      <c r="E12664" t="s">
        <v>16</v>
      </c>
      <c r="H12664" t="s">
        <v>867</v>
      </c>
      <c r="I12664" t="s">
        <v>868</v>
      </c>
      <c r="J12664" t="s">
        <v>442</v>
      </c>
      <c r="K12664" t="s">
        <v>20</v>
      </c>
      <c r="L12664">
        <v>400</v>
      </c>
      <c r="M12664">
        <v>45.169798100000001</v>
      </c>
      <c r="N12664">
        <v>-78.868278500000002</v>
      </c>
      <c r="O12664">
        <v>918</v>
      </c>
    </row>
    <row r="12665" spans="1:15" x14ac:dyDescent="0.35">
      <c r="A12665">
        <v>-77.886217900000005</v>
      </c>
      <c r="B12665">
        <v>45.027171600000003</v>
      </c>
      <c r="C12665" t="s">
        <v>171</v>
      </c>
      <c r="D12665">
        <v>2015</v>
      </c>
      <c r="E12665" t="s">
        <v>16</v>
      </c>
      <c r="H12665" t="s">
        <v>735</v>
      </c>
      <c r="I12665" t="s">
        <v>736</v>
      </c>
      <c r="J12665" t="s">
        <v>267</v>
      </c>
      <c r="K12665" t="s">
        <v>20</v>
      </c>
      <c r="L12665">
        <v>450</v>
      </c>
      <c r="M12665">
        <v>45.027171600000003</v>
      </c>
      <c r="N12665">
        <v>-77.886217900000005</v>
      </c>
      <c r="O12665">
        <v>919</v>
      </c>
    </row>
    <row r="12666" spans="1:15" x14ac:dyDescent="0.35">
      <c r="A12666">
        <v>-78.898324599999995</v>
      </c>
      <c r="B12666">
        <v>44.940807900000003</v>
      </c>
      <c r="C12666" t="s">
        <v>171</v>
      </c>
      <c r="D12666">
        <v>2015</v>
      </c>
      <c r="E12666" t="s">
        <v>16</v>
      </c>
      <c r="H12666" t="s">
        <v>894</v>
      </c>
      <c r="I12666" t="s">
        <v>895</v>
      </c>
      <c r="J12666" t="s">
        <v>883</v>
      </c>
      <c r="K12666" t="s">
        <v>20</v>
      </c>
      <c r="L12666">
        <v>1900</v>
      </c>
      <c r="M12666">
        <v>44.940807900000003</v>
      </c>
      <c r="N12666">
        <v>-78.898324599999995</v>
      </c>
      <c r="O12666">
        <v>920</v>
      </c>
    </row>
    <row r="12667" spans="1:15" x14ac:dyDescent="0.35">
      <c r="A12667">
        <v>-77.907701599999996</v>
      </c>
      <c r="B12667">
        <v>45.623431799999999</v>
      </c>
      <c r="C12667" t="s">
        <v>171</v>
      </c>
      <c r="D12667">
        <v>2015</v>
      </c>
      <c r="E12667" t="s">
        <v>16</v>
      </c>
      <c r="H12667" t="s">
        <v>745</v>
      </c>
      <c r="I12667" t="s">
        <v>746</v>
      </c>
      <c r="J12667" t="s">
        <v>463</v>
      </c>
      <c r="K12667" t="s">
        <v>20</v>
      </c>
      <c r="L12667">
        <v>450</v>
      </c>
      <c r="M12667">
        <v>45.623431799999999</v>
      </c>
      <c r="N12667">
        <v>-77.907701599999996</v>
      </c>
      <c r="O12667">
        <v>921</v>
      </c>
    </row>
    <row r="12668" spans="1:15" x14ac:dyDescent="0.35">
      <c r="A12668">
        <v>-78.396321999999998</v>
      </c>
      <c r="B12668">
        <v>44.780986200000001</v>
      </c>
      <c r="C12668" t="s">
        <v>171</v>
      </c>
      <c r="D12668">
        <v>2015</v>
      </c>
      <c r="E12668" t="s">
        <v>16</v>
      </c>
      <c r="H12668" t="s">
        <v>727</v>
      </c>
      <c r="I12668" t="s">
        <v>728</v>
      </c>
      <c r="J12668" t="s">
        <v>683</v>
      </c>
      <c r="K12668" t="s">
        <v>20</v>
      </c>
      <c r="L12668">
        <v>800</v>
      </c>
      <c r="M12668">
        <v>44.780986200000001</v>
      </c>
      <c r="N12668">
        <v>-78.396321999999998</v>
      </c>
      <c r="O12668">
        <v>922</v>
      </c>
    </row>
    <row r="12669" spans="1:15" x14ac:dyDescent="0.35">
      <c r="A12669">
        <v>-77.990909400000007</v>
      </c>
      <c r="B12669">
        <v>45.475458199999998</v>
      </c>
      <c r="C12669" t="s">
        <v>171</v>
      </c>
      <c r="D12669">
        <v>2015</v>
      </c>
      <c r="E12669" t="s">
        <v>16</v>
      </c>
      <c r="H12669" t="s">
        <v>729</v>
      </c>
      <c r="I12669" t="s">
        <v>730</v>
      </c>
      <c r="J12669" t="s">
        <v>566</v>
      </c>
      <c r="K12669" t="s">
        <v>20</v>
      </c>
      <c r="L12669">
        <v>1500</v>
      </c>
      <c r="M12669">
        <v>45.475458199999998</v>
      </c>
      <c r="N12669">
        <v>-77.990909400000007</v>
      </c>
      <c r="O12669">
        <v>923</v>
      </c>
    </row>
    <row r="12670" spans="1:15" x14ac:dyDescent="0.35">
      <c r="A12670">
        <v>-78.148814000000002</v>
      </c>
      <c r="B12670">
        <v>45.522157800000002</v>
      </c>
      <c r="C12670" t="s">
        <v>171</v>
      </c>
      <c r="D12670">
        <v>2015</v>
      </c>
      <c r="E12670" t="s">
        <v>16</v>
      </c>
      <c r="H12670" t="s">
        <v>754</v>
      </c>
      <c r="I12670" t="s">
        <v>755</v>
      </c>
      <c r="J12670" t="s">
        <v>55</v>
      </c>
      <c r="K12670" t="s">
        <v>20</v>
      </c>
      <c r="L12670">
        <v>1450</v>
      </c>
      <c r="M12670">
        <v>45.522157800000002</v>
      </c>
      <c r="N12670">
        <v>-78.148814000000002</v>
      </c>
      <c r="O12670">
        <v>924</v>
      </c>
    </row>
    <row r="12671" spans="1:15" x14ac:dyDescent="0.35">
      <c r="A12671">
        <v>-78.195052200000006</v>
      </c>
      <c r="B12671">
        <v>44.780756400000001</v>
      </c>
      <c r="C12671" t="s">
        <v>171</v>
      </c>
      <c r="D12671">
        <v>2015</v>
      </c>
      <c r="E12671" t="s">
        <v>320</v>
      </c>
      <c r="H12671" t="s">
        <v>654</v>
      </c>
      <c r="I12671" t="s">
        <v>655</v>
      </c>
      <c r="J12671" t="s">
        <v>285</v>
      </c>
      <c r="K12671" t="s">
        <v>20</v>
      </c>
      <c r="L12671">
        <v>800</v>
      </c>
      <c r="M12671">
        <v>44.780756400000001</v>
      </c>
      <c r="N12671">
        <v>-78.195052200000006</v>
      </c>
      <c r="O12671">
        <v>1530</v>
      </c>
    </row>
    <row r="12672" spans="1:15" x14ac:dyDescent="0.35">
      <c r="A12672">
        <v>-78.222462300000004</v>
      </c>
      <c r="B12672">
        <v>44.657194199999999</v>
      </c>
      <c r="C12672" t="s">
        <v>171</v>
      </c>
      <c r="D12672">
        <v>2015</v>
      </c>
      <c r="E12672" t="s">
        <v>320</v>
      </c>
      <c r="H12672" t="s">
        <v>654</v>
      </c>
      <c r="I12672" t="s">
        <v>656</v>
      </c>
      <c r="J12672" t="s">
        <v>253</v>
      </c>
      <c r="K12672" t="s">
        <v>20</v>
      </c>
      <c r="L12672">
        <v>500</v>
      </c>
      <c r="M12672">
        <v>44.657194199999999</v>
      </c>
      <c r="N12672">
        <v>-78.222462300000004</v>
      </c>
      <c r="O12672">
        <v>1532</v>
      </c>
    </row>
    <row r="12673" spans="1:15" x14ac:dyDescent="0.35">
      <c r="A12673">
        <v>-78.083978000000002</v>
      </c>
      <c r="B12673">
        <v>44.702351700000001</v>
      </c>
      <c r="C12673" t="s">
        <v>171</v>
      </c>
      <c r="D12673">
        <v>2015</v>
      </c>
      <c r="E12673" t="s">
        <v>320</v>
      </c>
      <c r="H12673" t="s">
        <v>657</v>
      </c>
      <c r="I12673" t="s">
        <v>658</v>
      </c>
      <c r="J12673" t="s">
        <v>253</v>
      </c>
      <c r="K12673" t="s">
        <v>20</v>
      </c>
      <c r="L12673">
        <v>900</v>
      </c>
      <c r="M12673">
        <v>44.702351700000001</v>
      </c>
      <c r="N12673">
        <v>-78.083978000000002</v>
      </c>
      <c r="O12673">
        <v>1533</v>
      </c>
    </row>
    <row r="12674" spans="1:15" x14ac:dyDescent="0.35">
      <c r="A12674">
        <v>-77.813842399999999</v>
      </c>
      <c r="B12674">
        <v>45.0508357</v>
      </c>
      <c r="C12674" t="s">
        <v>171</v>
      </c>
      <c r="D12674">
        <v>2015</v>
      </c>
      <c r="E12674" t="s">
        <v>320</v>
      </c>
      <c r="H12674" t="s">
        <v>321</v>
      </c>
      <c r="I12674" t="s">
        <v>322</v>
      </c>
      <c r="J12674" t="s">
        <v>323</v>
      </c>
      <c r="K12674" t="s">
        <v>20</v>
      </c>
      <c r="L12674">
        <v>1200</v>
      </c>
      <c r="M12674">
        <v>45.0508357</v>
      </c>
      <c r="N12674">
        <v>-77.813842399999999</v>
      </c>
      <c r="O12674">
        <v>1534</v>
      </c>
    </row>
    <row r="12675" spans="1:15" x14ac:dyDescent="0.35">
      <c r="A12675">
        <v>-77.993647699999997</v>
      </c>
      <c r="B12675">
        <v>44.688020999999999</v>
      </c>
      <c r="C12675" t="s">
        <v>171</v>
      </c>
      <c r="D12675">
        <v>2015</v>
      </c>
      <c r="E12675" t="s">
        <v>59</v>
      </c>
      <c r="H12675" t="s">
        <v>690</v>
      </c>
      <c r="I12675" t="s">
        <v>691</v>
      </c>
      <c r="J12675" t="s">
        <v>692</v>
      </c>
      <c r="K12675" t="s">
        <v>20</v>
      </c>
      <c r="L12675">
        <v>200</v>
      </c>
      <c r="M12675">
        <v>44.688020999999999</v>
      </c>
      <c r="N12675">
        <v>-77.993647699999997</v>
      </c>
      <c r="O12675">
        <v>1560</v>
      </c>
    </row>
    <row r="12676" spans="1:15" x14ac:dyDescent="0.35">
      <c r="A12676">
        <v>-78.260405399999996</v>
      </c>
      <c r="B12676">
        <v>44.788645899999999</v>
      </c>
      <c r="C12676" t="s">
        <v>171</v>
      </c>
      <c r="D12676">
        <v>2015</v>
      </c>
      <c r="E12676" t="s">
        <v>59</v>
      </c>
      <c r="H12676" t="s">
        <v>688</v>
      </c>
      <c r="I12676" t="s">
        <v>689</v>
      </c>
      <c r="J12676" t="s">
        <v>285</v>
      </c>
      <c r="K12676" t="s">
        <v>20</v>
      </c>
      <c r="L12676">
        <v>250</v>
      </c>
      <c r="M12676">
        <v>44.788645899999999</v>
      </c>
      <c r="N12676">
        <v>-78.260405399999996</v>
      </c>
      <c r="O12676">
        <v>1561</v>
      </c>
    </row>
    <row r="12677" spans="1:15" x14ac:dyDescent="0.35">
      <c r="A12677">
        <v>-78.173250100000004</v>
      </c>
      <c r="B12677">
        <v>44.7613135</v>
      </c>
      <c r="C12677" t="s">
        <v>171</v>
      </c>
      <c r="D12677">
        <v>2015</v>
      </c>
      <c r="E12677" t="s">
        <v>59</v>
      </c>
      <c r="H12677" t="s">
        <v>679</v>
      </c>
      <c r="I12677" t="s">
        <v>680</v>
      </c>
      <c r="J12677" t="s">
        <v>285</v>
      </c>
      <c r="K12677" t="s">
        <v>20</v>
      </c>
      <c r="L12677">
        <v>200</v>
      </c>
      <c r="M12677">
        <v>44.7613135</v>
      </c>
      <c r="N12677">
        <v>-78.173250100000004</v>
      </c>
      <c r="O12677">
        <v>1563</v>
      </c>
    </row>
    <row r="12678" spans="1:15" x14ac:dyDescent="0.35">
      <c r="A12678">
        <v>-78.498489899999996</v>
      </c>
      <c r="B12678">
        <v>45.157791400000001</v>
      </c>
      <c r="C12678" t="s">
        <v>171</v>
      </c>
      <c r="D12678">
        <v>2015</v>
      </c>
      <c r="E12678" t="s">
        <v>59</v>
      </c>
      <c r="H12678" t="s">
        <v>684</v>
      </c>
      <c r="I12678" t="s">
        <v>685</v>
      </c>
      <c r="J12678" t="s">
        <v>446</v>
      </c>
      <c r="K12678" t="s">
        <v>20</v>
      </c>
      <c r="L12678">
        <v>500</v>
      </c>
      <c r="M12678">
        <v>45.157791400000001</v>
      </c>
      <c r="N12678">
        <v>-78.498489899999996</v>
      </c>
      <c r="O12678">
        <v>1564</v>
      </c>
    </row>
    <row r="12679" spans="1:15" x14ac:dyDescent="0.35">
      <c r="A12679">
        <v>-78.756306199999997</v>
      </c>
      <c r="B12679">
        <v>45.201858399999999</v>
      </c>
      <c r="C12679" t="s">
        <v>171</v>
      </c>
      <c r="D12679">
        <v>2015</v>
      </c>
      <c r="E12679" t="s">
        <v>59</v>
      </c>
      <c r="H12679" t="s">
        <v>686</v>
      </c>
      <c r="I12679" t="s">
        <v>687</v>
      </c>
      <c r="J12679" t="s">
        <v>190</v>
      </c>
      <c r="K12679" t="s">
        <v>20</v>
      </c>
      <c r="L12679">
        <v>500</v>
      </c>
      <c r="M12679">
        <v>45.201858399999999</v>
      </c>
      <c r="N12679">
        <v>-78.756306199999997</v>
      </c>
      <c r="O12679">
        <v>1565</v>
      </c>
    </row>
    <row r="12680" spans="1:15" x14ac:dyDescent="0.35">
      <c r="A12680">
        <v>-81.163928400000003</v>
      </c>
      <c r="B12680">
        <v>49.016720599999999</v>
      </c>
      <c r="C12680" t="s">
        <v>1306</v>
      </c>
      <c r="D12680">
        <v>2015</v>
      </c>
      <c r="E12680" t="s">
        <v>16</v>
      </c>
      <c r="H12680" t="s">
        <v>1318</v>
      </c>
      <c r="I12680" t="s">
        <v>1319</v>
      </c>
      <c r="J12680" t="s">
        <v>1320</v>
      </c>
      <c r="K12680" t="s">
        <v>20</v>
      </c>
      <c r="L12680">
        <v>100</v>
      </c>
      <c r="M12680">
        <v>49.016720599999999</v>
      </c>
      <c r="N12680">
        <v>-81.163928400000003</v>
      </c>
      <c r="O12680">
        <v>2298</v>
      </c>
    </row>
    <row r="12681" spans="1:15" x14ac:dyDescent="0.35">
      <c r="A12681">
        <v>-80.557276400000006</v>
      </c>
      <c r="B12681">
        <v>48.795590099999998</v>
      </c>
      <c r="C12681" t="s">
        <v>1306</v>
      </c>
      <c r="D12681">
        <v>2015</v>
      </c>
      <c r="E12681" t="s">
        <v>16</v>
      </c>
      <c r="H12681" t="s">
        <v>1332</v>
      </c>
      <c r="I12681" t="s">
        <v>1333</v>
      </c>
      <c r="J12681" t="s">
        <v>1334</v>
      </c>
      <c r="K12681" t="s">
        <v>20</v>
      </c>
      <c r="L12681">
        <v>2000</v>
      </c>
      <c r="M12681">
        <v>48.795590099999998</v>
      </c>
      <c r="N12681">
        <v>-80.557276400000006</v>
      </c>
      <c r="O12681">
        <v>2299</v>
      </c>
    </row>
    <row r="12682" spans="1:15" x14ac:dyDescent="0.35">
      <c r="A12682">
        <v>-80.287051700000006</v>
      </c>
      <c r="B12682">
        <v>48.839216399999998</v>
      </c>
      <c r="C12682" t="s">
        <v>1306</v>
      </c>
      <c r="D12682">
        <v>2015</v>
      </c>
      <c r="E12682" t="s">
        <v>16</v>
      </c>
      <c r="H12682" t="s">
        <v>1307</v>
      </c>
      <c r="I12682" t="s">
        <v>1308</v>
      </c>
      <c r="J12682" t="s">
        <v>1309</v>
      </c>
      <c r="K12682" t="s">
        <v>20</v>
      </c>
      <c r="L12682">
        <v>500</v>
      </c>
      <c r="M12682">
        <v>48.839216399999998</v>
      </c>
      <c r="N12682">
        <v>-80.287051700000006</v>
      </c>
      <c r="O12682">
        <v>2300</v>
      </c>
    </row>
    <row r="12683" spans="1:15" x14ac:dyDescent="0.35">
      <c r="A12683">
        <v>-81.296716799999999</v>
      </c>
      <c r="B12683">
        <v>49.267428600000002</v>
      </c>
      <c r="C12683" t="s">
        <v>1306</v>
      </c>
      <c r="D12683">
        <v>2015</v>
      </c>
      <c r="E12683" t="s">
        <v>16</v>
      </c>
      <c r="H12683" t="s">
        <v>1315</v>
      </c>
      <c r="I12683" t="s">
        <v>1316</v>
      </c>
      <c r="J12683" t="s">
        <v>1317</v>
      </c>
      <c r="K12683" t="s">
        <v>20</v>
      </c>
      <c r="L12683">
        <v>300</v>
      </c>
      <c r="M12683">
        <v>49.267428600000002</v>
      </c>
      <c r="N12683">
        <v>-81.296716799999999</v>
      </c>
      <c r="O12683">
        <v>2301</v>
      </c>
    </row>
    <row r="12684" spans="1:15" x14ac:dyDescent="0.35">
      <c r="A12684">
        <v>-81.117030200000002</v>
      </c>
      <c r="B12684">
        <v>48.846757400000001</v>
      </c>
      <c r="C12684" t="s">
        <v>1306</v>
      </c>
      <c r="D12684">
        <v>2015</v>
      </c>
      <c r="E12684" t="s">
        <v>263</v>
      </c>
      <c r="H12684" t="s">
        <v>1345</v>
      </c>
      <c r="I12684" t="s">
        <v>1346</v>
      </c>
      <c r="J12684" t="s">
        <v>1326</v>
      </c>
      <c r="K12684" t="s">
        <v>20</v>
      </c>
      <c r="L12684">
        <v>400</v>
      </c>
      <c r="M12684">
        <v>48.846757400000001</v>
      </c>
      <c r="N12684">
        <v>-81.117030200000002</v>
      </c>
      <c r="O12684">
        <v>2705</v>
      </c>
    </row>
    <row r="12685" spans="1:15" x14ac:dyDescent="0.35">
      <c r="A12685">
        <v>-81.137574000000001</v>
      </c>
      <c r="B12685">
        <v>48.882718300000001</v>
      </c>
      <c r="C12685" t="s">
        <v>1306</v>
      </c>
      <c r="D12685">
        <v>2015</v>
      </c>
      <c r="E12685" t="s">
        <v>263</v>
      </c>
      <c r="H12685" t="s">
        <v>1355</v>
      </c>
      <c r="I12685" t="s">
        <v>1356</v>
      </c>
      <c r="J12685" t="s">
        <v>1326</v>
      </c>
      <c r="K12685" t="s">
        <v>20</v>
      </c>
      <c r="L12685">
        <v>200</v>
      </c>
      <c r="M12685">
        <v>48.882718300000001</v>
      </c>
      <c r="N12685">
        <v>-81.137574000000001</v>
      </c>
      <c r="O12685">
        <v>2707</v>
      </c>
    </row>
    <row r="12686" spans="1:15" x14ac:dyDescent="0.35">
      <c r="A12686">
        <v>-80.274942899999999</v>
      </c>
      <c r="B12686">
        <v>48.8283457</v>
      </c>
      <c r="C12686" t="s">
        <v>1306</v>
      </c>
      <c r="D12686">
        <v>2015</v>
      </c>
      <c r="E12686" t="s">
        <v>263</v>
      </c>
      <c r="H12686" t="s">
        <v>1347</v>
      </c>
      <c r="I12686" t="s">
        <v>1348</v>
      </c>
      <c r="J12686" t="s">
        <v>1309</v>
      </c>
      <c r="K12686" t="s">
        <v>20</v>
      </c>
      <c r="L12686">
        <v>683</v>
      </c>
      <c r="M12686">
        <v>48.8283457</v>
      </c>
      <c r="N12686">
        <v>-80.274942899999999</v>
      </c>
      <c r="O12686">
        <v>2708</v>
      </c>
    </row>
    <row r="12687" spans="1:15" x14ac:dyDescent="0.35">
      <c r="A12687">
        <v>-81.117030200000002</v>
      </c>
      <c r="B12687">
        <v>48.846757400000001</v>
      </c>
      <c r="C12687" t="s">
        <v>1306</v>
      </c>
      <c r="D12687">
        <v>2015</v>
      </c>
      <c r="E12687" t="s">
        <v>263</v>
      </c>
      <c r="H12687" t="s">
        <v>1345</v>
      </c>
      <c r="I12687" t="s">
        <v>1346</v>
      </c>
      <c r="J12687" t="s">
        <v>1326</v>
      </c>
      <c r="K12687" t="s">
        <v>483</v>
      </c>
      <c r="L12687">
        <v>39</v>
      </c>
      <c r="M12687">
        <v>48.846757400000001</v>
      </c>
      <c r="N12687">
        <v>-81.117030200000002</v>
      </c>
      <c r="O12687">
        <v>2709</v>
      </c>
    </row>
    <row r="12688" spans="1:15" x14ac:dyDescent="0.35">
      <c r="A12688">
        <v>-81.137574000000001</v>
      </c>
      <c r="B12688">
        <v>48.882718300000001</v>
      </c>
      <c r="C12688" t="s">
        <v>1306</v>
      </c>
      <c r="D12688">
        <v>2015</v>
      </c>
      <c r="E12688" t="s">
        <v>263</v>
      </c>
      <c r="H12688" t="s">
        <v>1355</v>
      </c>
      <c r="I12688" t="s">
        <v>1356</v>
      </c>
      <c r="J12688" t="s">
        <v>1326</v>
      </c>
      <c r="K12688" t="s">
        <v>483</v>
      </c>
      <c r="L12688">
        <v>39</v>
      </c>
      <c r="M12688">
        <v>48.882718300000001</v>
      </c>
      <c r="N12688">
        <v>-81.137574000000001</v>
      </c>
      <c r="O12688">
        <v>2710</v>
      </c>
    </row>
    <row r="12689" spans="1:15" x14ac:dyDescent="0.35">
      <c r="A12689">
        <v>-80.324175600000004</v>
      </c>
      <c r="B12689">
        <v>49.520396499999997</v>
      </c>
      <c r="C12689" t="s">
        <v>1306</v>
      </c>
      <c r="D12689">
        <v>2015</v>
      </c>
      <c r="E12689" t="s">
        <v>263</v>
      </c>
      <c r="H12689" t="s">
        <v>1352</v>
      </c>
      <c r="I12689" t="s">
        <v>1353</v>
      </c>
      <c r="J12689" t="s">
        <v>1354</v>
      </c>
      <c r="K12689" t="s">
        <v>20</v>
      </c>
      <c r="L12689">
        <v>683</v>
      </c>
      <c r="M12689">
        <v>49.520396499999997</v>
      </c>
      <c r="N12689">
        <v>-80.324175600000004</v>
      </c>
      <c r="O12689">
        <v>2711</v>
      </c>
    </row>
    <row r="12690" spans="1:15" x14ac:dyDescent="0.35">
      <c r="A12690">
        <v>-80.729676999999995</v>
      </c>
      <c r="B12690">
        <v>49.251287400000002</v>
      </c>
      <c r="C12690" t="s">
        <v>1306</v>
      </c>
      <c r="D12690">
        <v>2015</v>
      </c>
      <c r="E12690" t="s">
        <v>263</v>
      </c>
      <c r="H12690" t="s">
        <v>1357</v>
      </c>
      <c r="I12690" t="s">
        <v>1358</v>
      </c>
      <c r="J12690" t="s">
        <v>1359</v>
      </c>
      <c r="K12690" t="s">
        <v>20</v>
      </c>
      <c r="L12690">
        <v>683</v>
      </c>
      <c r="M12690">
        <v>49.251287400000002</v>
      </c>
      <c r="N12690">
        <v>-80.729676999999995</v>
      </c>
      <c r="O12690">
        <v>2712</v>
      </c>
    </row>
    <row r="12691" spans="1:15" x14ac:dyDescent="0.35">
      <c r="A12691">
        <v>-80.4552537</v>
      </c>
      <c r="B12691">
        <v>49.412248300000002</v>
      </c>
      <c r="C12691" t="s">
        <v>1306</v>
      </c>
      <c r="D12691">
        <v>2015</v>
      </c>
      <c r="E12691" t="s">
        <v>263</v>
      </c>
      <c r="H12691" t="s">
        <v>1360</v>
      </c>
      <c r="I12691" t="s">
        <v>1361</v>
      </c>
      <c r="J12691" t="s">
        <v>1362</v>
      </c>
      <c r="K12691" t="s">
        <v>20</v>
      </c>
      <c r="L12691">
        <v>683</v>
      </c>
      <c r="M12691">
        <v>49.412248300000002</v>
      </c>
      <c r="N12691">
        <v>-80.4552537</v>
      </c>
      <c r="O12691">
        <v>2713</v>
      </c>
    </row>
    <row r="12692" spans="1:15" x14ac:dyDescent="0.35">
      <c r="A12692">
        <v>-81.207869299999999</v>
      </c>
      <c r="B12692">
        <v>49.058929200000001</v>
      </c>
      <c r="C12692" t="s">
        <v>1306</v>
      </c>
      <c r="D12692">
        <v>2015</v>
      </c>
      <c r="E12692" t="s">
        <v>320</v>
      </c>
      <c r="H12692" t="s">
        <v>1321</v>
      </c>
      <c r="I12692" t="s">
        <v>1322</v>
      </c>
      <c r="J12692" t="s">
        <v>1323</v>
      </c>
      <c r="K12692" t="s">
        <v>20</v>
      </c>
      <c r="L12692">
        <v>200</v>
      </c>
      <c r="M12692">
        <v>49.058929200000001</v>
      </c>
      <c r="N12692">
        <v>-81.207869299999999</v>
      </c>
      <c r="O12692">
        <v>2723</v>
      </c>
    </row>
    <row r="12693" spans="1:15" x14ac:dyDescent="0.35">
      <c r="A12693">
        <v>-80.131365799999998</v>
      </c>
      <c r="B12693">
        <v>49.951754800000003</v>
      </c>
      <c r="C12693" t="s">
        <v>1306</v>
      </c>
      <c r="D12693">
        <v>2015</v>
      </c>
      <c r="E12693" t="s">
        <v>320</v>
      </c>
      <c r="H12693" t="s">
        <v>1397</v>
      </c>
      <c r="I12693" t="s">
        <v>1398</v>
      </c>
      <c r="K12693" t="s">
        <v>20</v>
      </c>
      <c r="L12693">
        <v>250</v>
      </c>
      <c r="M12693">
        <v>49.951754800000003</v>
      </c>
      <c r="N12693">
        <v>-80.131365799999998</v>
      </c>
      <c r="O12693">
        <v>2724</v>
      </c>
    </row>
    <row r="12694" spans="1:15" x14ac:dyDescent="0.35">
      <c r="A12694">
        <v>-80.630088599999993</v>
      </c>
      <c r="B12694">
        <v>48.893002899999999</v>
      </c>
      <c r="C12694" t="s">
        <v>1306</v>
      </c>
      <c r="D12694">
        <v>2015</v>
      </c>
      <c r="E12694" t="s">
        <v>320</v>
      </c>
      <c r="H12694" t="s">
        <v>1399</v>
      </c>
      <c r="I12694" t="s">
        <v>1400</v>
      </c>
      <c r="J12694" t="s">
        <v>1370</v>
      </c>
      <c r="K12694" t="s">
        <v>20</v>
      </c>
      <c r="L12694">
        <v>1000</v>
      </c>
      <c r="M12694">
        <v>48.893002899999999</v>
      </c>
      <c r="N12694">
        <v>-80.630088599999993</v>
      </c>
      <c r="O12694">
        <v>2725</v>
      </c>
    </row>
    <row r="12695" spans="1:15" x14ac:dyDescent="0.35">
      <c r="A12695">
        <v>-81.134930600000004</v>
      </c>
      <c r="B12695">
        <v>48.914206900000003</v>
      </c>
      <c r="C12695" t="s">
        <v>1306</v>
      </c>
      <c r="D12695">
        <v>2015</v>
      </c>
      <c r="E12695" t="s">
        <v>59</v>
      </c>
      <c r="H12695" t="s">
        <v>1411</v>
      </c>
      <c r="I12695" t="s">
        <v>1412</v>
      </c>
      <c r="J12695" t="s">
        <v>1413</v>
      </c>
      <c r="K12695" t="s">
        <v>20</v>
      </c>
      <c r="L12695">
        <v>500</v>
      </c>
      <c r="M12695">
        <v>48.914206900000003</v>
      </c>
      <c r="N12695">
        <v>-81.134930600000004</v>
      </c>
      <c r="O12695">
        <v>2728</v>
      </c>
    </row>
    <row r="12696" spans="1:15" x14ac:dyDescent="0.35">
      <c r="A12696">
        <v>-81.788870099999997</v>
      </c>
      <c r="B12696">
        <v>49.356867399999999</v>
      </c>
      <c r="C12696" t="s">
        <v>1306</v>
      </c>
      <c r="D12696">
        <v>2015</v>
      </c>
      <c r="E12696" t="s">
        <v>59</v>
      </c>
      <c r="H12696" t="s">
        <v>1408</v>
      </c>
      <c r="I12696" t="s">
        <v>1409</v>
      </c>
      <c r="J12696" t="s">
        <v>1410</v>
      </c>
      <c r="K12696" t="s">
        <v>20</v>
      </c>
      <c r="L12696">
        <v>1250</v>
      </c>
      <c r="M12696">
        <v>49.356867399999999</v>
      </c>
      <c r="N12696">
        <v>-81.788870099999997</v>
      </c>
      <c r="O12696">
        <v>2729</v>
      </c>
    </row>
    <row r="12697" spans="1:15" x14ac:dyDescent="0.35">
      <c r="A12697">
        <v>-92.305334799999997</v>
      </c>
      <c r="B12697">
        <v>49.421320799999997</v>
      </c>
      <c r="C12697" t="s">
        <v>1498</v>
      </c>
      <c r="D12697">
        <v>2015</v>
      </c>
      <c r="E12697" t="s">
        <v>59</v>
      </c>
      <c r="H12697" t="s">
        <v>1544</v>
      </c>
      <c r="I12697" t="s">
        <v>1545</v>
      </c>
      <c r="K12697" t="s">
        <v>20</v>
      </c>
      <c r="L12697">
        <v>2500</v>
      </c>
      <c r="M12697">
        <v>49.421320799999997</v>
      </c>
      <c r="N12697">
        <v>-92.305334799999997</v>
      </c>
      <c r="O12697">
        <v>2945</v>
      </c>
    </row>
    <row r="12698" spans="1:15" x14ac:dyDescent="0.35">
      <c r="A12698">
        <v>-82.330229299999999</v>
      </c>
      <c r="B12698">
        <v>49.820551500000001</v>
      </c>
      <c r="C12698" t="s">
        <v>1551</v>
      </c>
      <c r="D12698">
        <v>2015</v>
      </c>
      <c r="E12698" t="s">
        <v>16</v>
      </c>
      <c r="H12698" t="s">
        <v>1645</v>
      </c>
      <c r="I12698" t="s">
        <v>1646</v>
      </c>
      <c r="J12698" t="s">
        <v>1626</v>
      </c>
      <c r="K12698" t="s">
        <v>20</v>
      </c>
      <c r="L12698">
        <v>1500</v>
      </c>
      <c r="M12698">
        <v>49.820551500000001</v>
      </c>
      <c r="N12698">
        <v>-82.330229299999999</v>
      </c>
      <c r="O12698">
        <v>3284</v>
      </c>
    </row>
    <row r="12699" spans="1:15" x14ac:dyDescent="0.35">
      <c r="A12699">
        <v>-82.330179599999994</v>
      </c>
      <c r="B12699">
        <v>49.513822300000001</v>
      </c>
      <c r="C12699" t="s">
        <v>1551</v>
      </c>
      <c r="D12699">
        <v>2015</v>
      </c>
      <c r="E12699" t="s">
        <v>16</v>
      </c>
      <c r="H12699" t="s">
        <v>1633</v>
      </c>
      <c r="I12699" t="s">
        <v>1634</v>
      </c>
      <c r="J12699" t="s">
        <v>1615</v>
      </c>
      <c r="K12699" t="s">
        <v>20</v>
      </c>
      <c r="L12699">
        <v>2500</v>
      </c>
      <c r="M12699">
        <v>49.513822300000001</v>
      </c>
      <c r="N12699">
        <v>-82.330179599999994</v>
      </c>
      <c r="O12699">
        <v>3285</v>
      </c>
    </row>
    <row r="12700" spans="1:15" x14ac:dyDescent="0.35">
      <c r="A12700">
        <v>-82.330229299999999</v>
      </c>
      <c r="B12700">
        <v>49.820551500000001</v>
      </c>
      <c r="C12700" t="s">
        <v>1551</v>
      </c>
      <c r="D12700">
        <v>2015</v>
      </c>
      <c r="E12700" t="s">
        <v>16</v>
      </c>
      <c r="H12700" t="s">
        <v>1645</v>
      </c>
      <c r="I12700" t="s">
        <v>1646</v>
      </c>
      <c r="J12700" t="s">
        <v>1626</v>
      </c>
      <c r="K12700" t="s">
        <v>20</v>
      </c>
      <c r="L12700">
        <v>1500</v>
      </c>
      <c r="M12700">
        <v>49.820551500000001</v>
      </c>
      <c r="N12700">
        <v>-82.330229299999999</v>
      </c>
      <c r="O12700">
        <v>3286</v>
      </c>
    </row>
    <row r="12701" spans="1:15" x14ac:dyDescent="0.35">
      <c r="A12701">
        <v>-82.319662399999999</v>
      </c>
      <c r="B12701">
        <v>49.585004699999999</v>
      </c>
      <c r="C12701" t="s">
        <v>1551</v>
      </c>
      <c r="D12701">
        <v>2015</v>
      </c>
      <c r="E12701" t="s">
        <v>16</v>
      </c>
      <c r="H12701" t="s">
        <v>1647</v>
      </c>
      <c r="I12701" t="s">
        <v>1648</v>
      </c>
      <c r="J12701" t="s">
        <v>1649</v>
      </c>
      <c r="K12701" t="s">
        <v>20</v>
      </c>
      <c r="L12701">
        <v>1500</v>
      </c>
      <c r="M12701">
        <v>49.585004699999999</v>
      </c>
      <c r="N12701">
        <v>-82.319662399999999</v>
      </c>
      <c r="O12701">
        <v>3287</v>
      </c>
    </row>
    <row r="12702" spans="1:15" x14ac:dyDescent="0.35">
      <c r="A12702">
        <v>-82.319662399999999</v>
      </c>
      <c r="B12702">
        <v>49.585004699999999</v>
      </c>
      <c r="C12702" t="s">
        <v>1551</v>
      </c>
      <c r="D12702">
        <v>2015</v>
      </c>
      <c r="E12702" t="s">
        <v>16</v>
      </c>
      <c r="H12702" t="s">
        <v>1647</v>
      </c>
      <c r="I12702" t="s">
        <v>1648</v>
      </c>
      <c r="J12702" t="s">
        <v>1649</v>
      </c>
      <c r="K12702" t="s">
        <v>20</v>
      </c>
      <c r="L12702">
        <v>1500</v>
      </c>
      <c r="M12702">
        <v>49.585004699999999</v>
      </c>
      <c r="N12702">
        <v>-82.319662399999999</v>
      </c>
      <c r="O12702">
        <v>3288</v>
      </c>
    </row>
    <row r="12703" spans="1:15" x14ac:dyDescent="0.35">
      <c r="A12703">
        <v>-82.330179599999994</v>
      </c>
      <c r="B12703">
        <v>49.513822300000001</v>
      </c>
      <c r="C12703" t="s">
        <v>1551</v>
      </c>
      <c r="D12703">
        <v>2015</v>
      </c>
      <c r="E12703" t="s">
        <v>16</v>
      </c>
      <c r="H12703" t="s">
        <v>1633</v>
      </c>
      <c r="I12703" t="s">
        <v>1634</v>
      </c>
      <c r="J12703" t="s">
        <v>1615</v>
      </c>
      <c r="K12703" t="s">
        <v>20</v>
      </c>
      <c r="L12703">
        <v>2500</v>
      </c>
      <c r="M12703">
        <v>49.513822300000001</v>
      </c>
      <c r="N12703">
        <v>-82.330179599999994</v>
      </c>
      <c r="O12703">
        <v>3289</v>
      </c>
    </row>
    <row r="12704" spans="1:15" x14ac:dyDescent="0.35">
      <c r="A12704">
        <v>-82.333280799999997</v>
      </c>
      <c r="B12704">
        <v>49.8304106</v>
      </c>
      <c r="C12704" t="s">
        <v>1551</v>
      </c>
      <c r="D12704">
        <v>2015</v>
      </c>
      <c r="E12704" t="s">
        <v>16</v>
      </c>
      <c r="H12704" t="s">
        <v>1624</v>
      </c>
      <c r="I12704" t="s">
        <v>1625</v>
      </c>
      <c r="J12704" t="s">
        <v>1626</v>
      </c>
      <c r="K12704" t="s">
        <v>20</v>
      </c>
      <c r="L12704">
        <v>1000</v>
      </c>
      <c r="M12704">
        <v>49.8304106</v>
      </c>
      <c r="N12704">
        <v>-82.333280799999997</v>
      </c>
      <c r="O12704">
        <v>3290</v>
      </c>
    </row>
    <row r="12705" spans="1:15" x14ac:dyDescent="0.35">
      <c r="A12705">
        <v>-82.330229299999999</v>
      </c>
      <c r="B12705">
        <v>49.820551500000001</v>
      </c>
      <c r="C12705" t="s">
        <v>1551</v>
      </c>
      <c r="D12705">
        <v>2015</v>
      </c>
      <c r="E12705" t="s">
        <v>16</v>
      </c>
      <c r="H12705" t="s">
        <v>1645</v>
      </c>
      <c r="I12705" t="s">
        <v>1646</v>
      </c>
      <c r="J12705" t="s">
        <v>1626</v>
      </c>
      <c r="K12705" t="s">
        <v>20</v>
      </c>
      <c r="L12705">
        <v>1500</v>
      </c>
      <c r="M12705">
        <v>49.820551500000001</v>
      </c>
      <c r="N12705">
        <v>-82.330229299999999</v>
      </c>
      <c r="O12705">
        <v>3291</v>
      </c>
    </row>
    <row r="12706" spans="1:15" x14ac:dyDescent="0.35">
      <c r="A12706">
        <v>-82.329066600000004</v>
      </c>
      <c r="B12706">
        <v>49.523729899999999</v>
      </c>
      <c r="C12706" t="s">
        <v>1551</v>
      </c>
      <c r="D12706">
        <v>2015</v>
      </c>
      <c r="E12706" t="s">
        <v>16</v>
      </c>
      <c r="H12706" t="s">
        <v>1613</v>
      </c>
      <c r="I12706" t="s">
        <v>1614</v>
      </c>
      <c r="J12706" t="s">
        <v>1615</v>
      </c>
      <c r="K12706" t="s">
        <v>20</v>
      </c>
      <c r="L12706">
        <v>3200</v>
      </c>
      <c r="M12706">
        <v>49.523729899999999</v>
      </c>
      <c r="N12706">
        <v>-82.329066600000004</v>
      </c>
      <c r="O12706">
        <v>3292</v>
      </c>
    </row>
    <row r="12707" spans="1:15" x14ac:dyDescent="0.35">
      <c r="A12707">
        <v>-82.319714700000006</v>
      </c>
      <c r="B12707">
        <v>49.495426100000003</v>
      </c>
      <c r="C12707" t="s">
        <v>1551</v>
      </c>
      <c r="D12707">
        <v>2015</v>
      </c>
      <c r="E12707" t="s">
        <v>16</v>
      </c>
      <c r="H12707" t="s">
        <v>1619</v>
      </c>
      <c r="I12707" t="s">
        <v>1620</v>
      </c>
      <c r="J12707" t="s">
        <v>1615</v>
      </c>
      <c r="K12707" t="s">
        <v>20</v>
      </c>
      <c r="L12707">
        <v>1000</v>
      </c>
      <c r="M12707">
        <v>49.495426100000003</v>
      </c>
      <c r="N12707">
        <v>-82.319714700000006</v>
      </c>
      <c r="O12707">
        <v>3293</v>
      </c>
    </row>
    <row r="12708" spans="1:15" x14ac:dyDescent="0.35">
      <c r="A12708">
        <v>-82.319662399999999</v>
      </c>
      <c r="B12708">
        <v>49.585004699999999</v>
      </c>
      <c r="C12708" t="s">
        <v>1551</v>
      </c>
      <c r="D12708">
        <v>2015</v>
      </c>
      <c r="E12708" t="s">
        <v>16</v>
      </c>
      <c r="H12708" t="s">
        <v>1647</v>
      </c>
      <c r="I12708" t="s">
        <v>1648</v>
      </c>
      <c r="J12708" t="s">
        <v>1649</v>
      </c>
      <c r="K12708" t="s">
        <v>20</v>
      </c>
      <c r="L12708">
        <v>1500</v>
      </c>
      <c r="M12708">
        <v>49.585004699999999</v>
      </c>
      <c r="N12708">
        <v>-82.319662399999999</v>
      </c>
      <c r="O12708">
        <v>3294</v>
      </c>
    </row>
    <row r="12709" spans="1:15" x14ac:dyDescent="0.35">
      <c r="A12709">
        <v>-82.330179599999994</v>
      </c>
      <c r="B12709">
        <v>49.513822300000001</v>
      </c>
      <c r="C12709" t="s">
        <v>1551</v>
      </c>
      <c r="D12709">
        <v>2015</v>
      </c>
      <c r="E12709" t="s">
        <v>16</v>
      </c>
      <c r="H12709" t="s">
        <v>1633</v>
      </c>
      <c r="I12709" t="s">
        <v>1634</v>
      </c>
      <c r="J12709" t="s">
        <v>1615</v>
      </c>
      <c r="K12709" t="s">
        <v>20</v>
      </c>
      <c r="L12709">
        <v>2500</v>
      </c>
      <c r="M12709">
        <v>49.513822300000001</v>
      </c>
      <c r="N12709">
        <v>-82.330179599999994</v>
      </c>
      <c r="O12709">
        <v>3295</v>
      </c>
    </row>
    <row r="12710" spans="1:15" x14ac:dyDescent="0.35">
      <c r="A12710">
        <v>-84.659103700000003</v>
      </c>
      <c r="B12710">
        <v>49.590625099999997</v>
      </c>
      <c r="C12710" t="s">
        <v>1551</v>
      </c>
      <c r="D12710">
        <v>2015</v>
      </c>
      <c r="E12710" t="s">
        <v>16</v>
      </c>
      <c r="H12710" t="s">
        <v>1690</v>
      </c>
      <c r="I12710" t="s">
        <v>1691</v>
      </c>
      <c r="J12710" t="s">
        <v>1555</v>
      </c>
      <c r="K12710" t="s">
        <v>20</v>
      </c>
      <c r="L12710">
        <v>1575</v>
      </c>
      <c r="M12710">
        <v>49.590625099999997</v>
      </c>
      <c r="N12710">
        <v>-84.659103700000003</v>
      </c>
      <c r="O12710">
        <v>3296</v>
      </c>
    </row>
    <row r="12711" spans="1:15" x14ac:dyDescent="0.35">
      <c r="A12711">
        <v>-82.333280799999997</v>
      </c>
      <c r="B12711">
        <v>49.8304106</v>
      </c>
      <c r="C12711" t="s">
        <v>1551</v>
      </c>
      <c r="D12711">
        <v>2015</v>
      </c>
      <c r="E12711" t="s">
        <v>16</v>
      </c>
      <c r="H12711" t="s">
        <v>1624</v>
      </c>
      <c r="I12711" t="s">
        <v>1625</v>
      </c>
      <c r="J12711" t="s">
        <v>1626</v>
      </c>
      <c r="K12711" t="s">
        <v>20</v>
      </c>
      <c r="L12711">
        <v>1000</v>
      </c>
      <c r="M12711">
        <v>49.8304106</v>
      </c>
      <c r="N12711">
        <v>-82.333280799999997</v>
      </c>
      <c r="O12711">
        <v>3297</v>
      </c>
    </row>
    <row r="12712" spans="1:15" x14ac:dyDescent="0.35">
      <c r="A12712">
        <v>-82.329066600000004</v>
      </c>
      <c r="B12712">
        <v>49.523729899999999</v>
      </c>
      <c r="C12712" t="s">
        <v>1551</v>
      </c>
      <c r="D12712">
        <v>2015</v>
      </c>
      <c r="E12712" t="s">
        <v>16</v>
      </c>
      <c r="H12712" t="s">
        <v>1613</v>
      </c>
      <c r="I12712" t="s">
        <v>1614</v>
      </c>
      <c r="J12712" t="s">
        <v>1615</v>
      </c>
      <c r="K12712" t="s">
        <v>20</v>
      </c>
      <c r="L12712">
        <v>3200</v>
      </c>
      <c r="M12712">
        <v>49.523729899999999</v>
      </c>
      <c r="N12712">
        <v>-82.329066600000004</v>
      </c>
      <c r="O12712">
        <v>3298</v>
      </c>
    </row>
    <row r="12713" spans="1:15" x14ac:dyDescent="0.35">
      <c r="A12713">
        <v>-82.319714700000006</v>
      </c>
      <c r="B12713">
        <v>49.495426100000003</v>
      </c>
      <c r="C12713" t="s">
        <v>1551</v>
      </c>
      <c r="D12713">
        <v>2015</v>
      </c>
      <c r="E12713" t="s">
        <v>16</v>
      </c>
      <c r="H12713" t="s">
        <v>1619</v>
      </c>
      <c r="I12713" t="s">
        <v>1620</v>
      </c>
      <c r="J12713" t="s">
        <v>1615</v>
      </c>
      <c r="K12713" t="s">
        <v>20</v>
      </c>
      <c r="L12713">
        <v>1000</v>
      </c>
      <c r="M12713">
        <v>49.495426100000003</v>
      </c>
      <c r="N12713">
        <v>-82.319714700000006</v>
      </c>
      <c r="O12713">
        <v>3299</v>
      </c>
    </row>
    <row r="12714" spans="1:15" x14ac:dyDescent="0.35">
      <c r="A12714">
        <v>-82.525135399999996</v>
      </c>
      <c r="B12714">
        <v>48.849321400000001</v>
      </c>
      <c r="C12714" t="s">
        <v>1551</v>
      </c>
      <c r="D12714">
        <v>2015</v>
      </c>
      <c r="E12714" t="s">
        <v>320</v>
      </c>
      <c r="H12714" t="s">
        <v>1621</v>
      </c>
      <c r="I12714" t="s">
        <v>1622</v>
      </c>
      <c r="J12714" t="s">
        <v>1623</v>
      </c>
      <c r="K12714" t="s">
        <v>20</v>
      </c>
      <c r="L12714">
        <v>2000</v>
      </c>
      <c r="M12714">
        <v>48.849321400000001</v>
      </c>
      <c r="N12714">
        <v>-82.525135399999996</v>
      </c>
      <c r="O12714">
        <v>3320</v>
      </c>
    </row>
    <row r="12715" spans="1:15" x14ac:dyDescent="0.35">
      <c r="A12715">
        <v>-82.525135399999996</v>
      </c>
      <c r="B12715">
        <v>48.849321400000001</v>
      </c>
      <c r="C12715" t="s">
        <v>1551</v>
      </c>
      <c r="D12715">
        <v>2015</v>
      </c>
      <c r="E12715" t="s">
        <v>320</v>
      </c>
      <c r="H12715" t="s">
        <v>1621</v>
      </c>
      <c r="I12715" t="s">
        <v>1622</v>
      </c>
      <c r="J12715" t="s">
        <v>1623</v>
      </c>
      <c r="K12715" t="s">
        <v>20</v>
      </c>
      <c r="L12715">
        <v>2000</v>
      </c>
      <c r="M12715">
        <v>48.849321400000001</v>
      </c>
      <c r="N12715">
        <v>-82.525135399999996</v>
      </c>
      <c r="O12715">
        <v>3321</v>
      </c>
    </row>
    <row r="12716" spans="1:15" x14ac:dyDescent="0.35">
      <c r="A12716">
        <v>-84.602620799999997</v>
      </c>
      <c r="B12716">
        <v>49.613667700000001</v>
      </c>
      <c r="C12716" t="s">
        <v>1551</v>
      </c>
      <c r="D12716">
        <v>2015</v>
      </c>
      <c r="E12716" t="s">
        <v>59</v>
      </c>
      <c r="H12716" t="s">
        <v>1638</v>
      </c>
      <c r="I12716" t="s">
        <v>1639</v>
      </c>
      <c r="J12716" t="s">
        <v>1555</v>
      </c>
      <c r="K12716" t="s">
        <v>20</v>
      </c>
      <c r="L12716">
        <v>2425</v>
      </c>
      <c r="M12716">
        <v>49.613667700000001</v>
      </c>
      <c r="N12716">
        <v>-84.602620799999997</v>
      </c>
      <c r="O12716">
        <v>3328</v>
      </c>
    </row>
    <row r="12717" spans="1:15" x14ac:dyDescent="0.35">
      <c r="A12717">
        <v>-92.132601699999995</v>
      </c>
      <c r="B12717">
        <v>49.0499826</v>
      </c>
      <c r="C12717" t="s">
        <v>1736</v>
      </c>
      <c r="D12717">
        <v>2015</v>
      </c>
      <c r="E12717" t="s">
        <v>16</v>
      </c>
      <c r="H12717" t="s">
        <v>1737</v>
      </c>
      <c r="I12717" t="s">
        <v>1738</v>
      </c>
      <c r="K12717" t="s">
        <v>20</v>
      </c>
      <c r="L12717">
        <v>4000</v>
      </c>
      <c r="M12717">
        <v>49.0499826</v>
      </c>
      <c r="N12717">
        <v>-92.132601699999995</v>
      </c>
      <c r="O12717">
        <v>3840</v>
      </c>
    </row>
    <row r="12718" spans="1:15" x14ac:dyDescent="0.35">
      <c r="A12718">
        <v>-75.914934299999999</v>
      </c>
      <c r="B12718">
        <v>45.271532200000003</v>
      </c>
      <c r="C12718" t="s">
        <v>1834</v>
      </c>
      <c r="D12718">
        <v>2015</v>
      </c>
      <c r="E12718" t="s">
        <v>245</v>
      </c>
      <c r="H12718" t="s">
        <v>2112</v>
      </c>
      <c r="I12718" t="s">
        <v>2113</v>
      </c>
      <c r="J12718" t="s">
        <v>2114</v>
      </c>
      <c r="K12718" t="s">
        <v>20</v>
      </c>
      <c r="L12718">
        <v>1000</v>
      </c>
      <c r="M12718">
        <v>45.271532200000003</v>
      </c>
      <c r="N12718">
        <v>-75.914934299999999</v>
      </c>
      <c r="O12718">
        <v>4331</v>
      </c>
    </row>
    <row r="12719" spans="1:15" x14ac:dyDescent="0.35">
      <c r="A12719">
        <v>-75.514617700000002</v>
      </c>
      <c r="B12719">
        <v>45.2919871</v>
      </c>
      <c r="C12719" t="s">
        <v>1834</v>
      </c>
      <c r="D12719">
        <v>2015</v>
      </c>
      <c r="E12719" t="s">
        <v>245</v>
      </c>
      <c r="H12719" t="s">
        <v>2115</v>
      </c>
      <c r="I12719" t="s">
        <v>2116</v>
      </c>
      <c r="J12719" t="s">
        <v>2117</v>
      </c>
      <c r="K12719" t="s">
        <v>20</v>
      </c>
      <c r="L12719">
        <v>500</v>
      </c>
      <c r="M12719">
        <v>45.2919871</v>
      </c>
      <c r="N12719">
        <v>-75.514617700000002</v>
      </c>
      <c r="O12719">
        <v>4332</v>
      </c>
    </row>
    <row r="12720" spans="1:15" x14ac:dyDescent="0.35">
      <c r="A12720">
        <v>-75.557915899999998</v>
      </c>
      <c r="B12720">
        <v>45.264833500000002</v>
      </c>
      <c r="C12720" t="s">
        <v>1834</v>
      </c>
      <c r="D12720">
        <v>2015</v>
      </c>
      <c r="E12720" t="s">
        <v>245</v>
      </c>
      <c r="H12720" t="s">
        <v>2118</v>
      </c>
      <c r="I12720" t="s">
        <v>2119</v>
      </c>
      <c r="J12720" t="s">
        <v>2117</v>
      </c>
      <c r="K12720" t="s">
        <v>20</v>
      </c>
      <c r="L12720">
        <v>500</v>
      </c>
      <c r="M12720">
        <v>45.264833500000002</v>
      </c>
      <c r="N12720">
        <v>-75.557915899999998</v>
      </c>
      <c r="O12720">
        <v>4333</v>
      </c>
    </row>
    <row r="12721" spans="1:15" x14ac:dyDescent="0.35">
      <c r="A12721">
        <v>-75.113820399999994</v>
      </c>
      <c r="B12721">
        <v>45.009588700000002</v>
      </c>
      <c r="C12721" t="s">
        <v>1834</v>
      </c>
      <c r="D12721">
        <v>2015</v>
      </c>
      <c r="E12721" t="s">
        <v>320</v>
      </c>
      <c r="H12721" t="s">
        <v>2134</v>
      </c>
      <c r="I12721" t="s">
        <v>2135</v>
      </c>
      <c r="J12721" t="s">
        <v>2136</v>
      </c>
      <c r="K12721" t="s">
        <v>20</v>
      </c>
      <c r="L12721">
        <v>1700</v>
      </c>
      <c r="M12721">
        <v>45.009588700000002</v>
      </c>
      <c r="N12721">
        <v>-75.113820399999994</v>
      </c>
      <c r="O12721">
        <v>4347</v>
      </c>
    </row>
    <row r="12722" spans="1:15" x14ac:dyDescent="0.35">
      <c r="A12722">
        <v>-75.113820399999994</v>
      </c>
      <c r="B12722">
        <v>45.009588700000002</v>
      </c>
      <c r="C12722" t="s">
        <v>1834</v>
      </c>
      <c r="D12722">
        <v>2015</v>
      </c>
      <c r="E12722" t="s">
        <v>320</v>
      </c>
      <c r="H12722" t="s">
        <v>2134</v>
      </c>
      <c r="I12722" t="s">
        <v>2135</v>
      </c>
      <c r="J12722" t="s">
        <v>2136</v>
      </c>
      <c r="K12722" t="s">
        <v>20</v>
      </c>
      <c r="L12722">
        <v>2000</v>
      </c>
      <c r="M12722">
        <v>45.009588700000002</v>
      </c>
      <c r="N12722">
        <v>-75.113820399999994</v>
      </c>
      <c r="O12722">
        <v>4350</v>
      </c>
    </row>
    <row r="12723" spans="1:15" x14ac:dyDescent="0.35">
      <c r="A12723">
        <v>-80.528965900000003</v>
      </c>
      <c r="B12723">
        <v>47.8850081</v>
      </c>
      <c r="C12723" t="s">
        <v>1780</v>
      </c>
      <c r="D12723">
        <v>2015</v>
      </c>
      <c r="E12723" t="s">
        <v>16</v>
      </c>
      <c r="H12723" t="s">
        <v>1781</v>
      </c>
      <c r="I12723" t="s">
        <v>1782</v>
      </c>
      <c r="J12723" t="s">
        <v>1783</v>
      </c>
      <c r="K12723" t="s">
        <v>483</v>
      </c>
      <c r="L12723">
        <v>166</v>
      </c>
      <c r="M12723">
        <v>47.8850081</v>
      </c>
      <c r="N12723">
        <v>-80.528965900000003</v>
      </c>
      <c r="O12723">
        <v>4945</v>
      </c>
    </row>
    <row r="12724" spans="1:15" x14ac:dyDescent="0.35">
      <c r="A12724">
        <v>-80.871940100000003</v>
      </c>
      <c r="B12724">
        <v>48.0127205</v>
      </c>
      <c r="C12724" t="s">
        <v>1780</v>
      </c>
      <c r="D12724">
        <v>2015</v>
      </c>
      <c r="E12724" t="s">
        <v>16</v>
      </c>
      <c r="H12724" t="s">
        <v>1810</v>
      </c>
      <c r="I12724" t="s">
        <v>1811</v>
      </c>
      <c r="J12724" t="s">
        <v>1812</v>
      </c>
      <c r="K12724" t="s">
        <v>483</v>
      </c>
      <c r="L12724">
        <v>370</v>
      </c>
      <c r="M12724">
        <v>48.0127205</v>
      </c>
      <c r="N12724">
        <v>-80.871940100000003</v>
      </c>
      <c r="O12724">
        <v>4946</v>
      </c>
    </row>
    <row r="12725" spans="1:15" x14ac:dyDescent="0.35">
      <c r="A12725">
        <v>-80.162766199999993</v>
      </c>
      <c r="B12725">
        <v>48.032280800000002</v>
      </c>
      <c r="C12725" t="s">
        <v>1780</v>
      </c>
      <c r="D12725">
        <v>2015</v>
      </c>
      <c r="E12725" t="s">
        <v>16</v>
      </c>
      <c r="H12725" t="s">
        <v>1792</v>
      </c>
      <c r="I12725" t="s">
        <v>1793</v>
      </c>
      <c r="J12725" t="s">
        <v>1794</v>
      </c>
      <c r="K12725" t="s">
        <v>483</v>
      </c>
      <c r="L12725">
        <v>111</v>
      </c>
      <c r="M12725">
        <v>48.032280800000002</v>
      </c>
      <c r="N12725">
        <v>-80.162766199999993</v>
      </c>
      <c r="O12725">
        <v>4947</v>
      </c>
    </row>
    <row r="12726" spans="1:15" x14ac:dyDescent="0.35">
      <c r="A12726">
        <v>-80.372575800000007</v>
      </c>
      <c r="B12726">
        <v>44.340853099999997</v>
      </c>
      <c r="C12726" t="s">
        <v>2281</v>
      </c>
      <c r="D12726">
        <v>2015</v>
      </c>
      <c r="E12726" t="s">
        <v>16</v>
      </c>
      <c r="H12726" t="s">
        <v>2323</v>
      </c>
      <c r="I12726" t="s">
        <v>2324</v>
      </c>
      <c r="J12726" t="s">
        <v>2325</v>
      </c>
      <c r="K12726" t="s">
        <v>20</v>
      </c>
      <c r="L12726">
        <v>2500</v>
      </c>
      <c r="M12726">
        <v>44.340853099999997</v>
      </c>
      <c r="N12726">
        <v>-80.372575800000007</v>
      </c>
      <c r="O12726">
        <v>5369</v>
      </c>
    </row>
    <row r="12727" spans="1:15" x14ac:dyDescent="0.35">
      <c r="A12727">
        <v>-80.813412200000002</v>
      </c>
      <c r="B12727">
        <v>44.180370699999997</v>
      </c>
      <c r="C12727" t="s">
        <v>2281</v>
      </c>
      <c r="D12727">
        <v>2015</v>
      </c>
      <c r="E12727" t="s">
        <v>16</v>
      </c>
      <c r="H12727" t="s">
        <v>2326</v>
      </c>
      <c r="I12727" t="s">
        <v>2327</v>
      </c>
      <c r="J12727" t="s">
        <v>2285</v>
      </c>
      <c r="K12727" t="s">
        <v>20</v>
      </c>
      <c r="L12727">
        <v>2500</v>
      </c>
      <c r="M12727">
        <v>44.180370699999997</v>
      </c>
      <c r="N12727">
        <v>-80.813412200000002</v>
      </c>
      <c r="O12727">
        <v>5370</v>
      </c>
    </row>
    <row r="12728" spans="1:15" x14ac:dyDescent="0.35">
      <c r="A12728">
        <v>-86.467422999999997</v>
      </c>
      <c r="B12728">
        <v>50.090490600000003</v>
      </c>
      <c r="C12728" t="s">
        <v>2391</v>
      </c>
      <c r="D12728">
        <v>2015</v>
      </c>
      <c r="E12728" t="s">
        <v>16</v>
      </c>
      <c r="H12728" t="s">
        <v>2477</v>
      </c>
      <c r="I12728" t="s">
        <v>2478</v>
      </c>
      <c r="J12728" t="s">
        <v>2402</v>
      </c>
      <c r="K12728" t="s">
        <v>20</v>
      </c>
      <c r="L12728">
        <v>2000</v>
      </c>
      <c r="M12728">
        <v>50.090490600000003</v>
      </c>
      <c r="N12728">
        <v>-86.467422999999997</v>
      </c>
      <c r="O12728">
        <v>6817</v>
      </c>
    </row>
    <row r="12729" spans="1:15" x14ac:dyDescent="0.35">
      <c r="A12729">
        <v>-86.445161999999996</v>
      </c>
      <c r="B12729">
        <v>50.1014141</v>
      </c>
      <c r="C12729" t="s">
        <v>2391</v>
      </c>
      <c r="D12729">
        <v>2015</v>
      </c>
      <c r="E12729" t="s">
        <v>16</v>
      </c>
      <c r="H12729" t="s">
        <v>2491</v>
      </c>
      <c r="I12729" t="s">
        <v>2492</v>
      </c>
      <c r="J12729" t="s">
        <v>2493</v>
      </c>
      <c r="K12729" t="s">
        <v>20</v>
      </c>
      <c r="L12729">
        <v>2000</v>
      </c>
      <c r="M12729">
        <v>50.1014141</v>
      </c>
      <c r="N12729">
        <v>-86.445161999999996</v>
      </c>
      <c r="O12729">
        <v>6818</v>
      </c>
    </row>
    <row r="12730" spans="1:15" x14ac:dyDescent="0.35">
      <c r="A12730">
        <v>-88.535289899999995</v>
      </c>
      <c r="B12730">
        <v>48.968473299999999</v>
      </c>
      <c r="C12730" t="s">
        <v>2391</v>
      </c>
      <c r="D12730">
        <v>2015</v>
      </c>
      <c r="E12730" t="s">
        <v>16</v>
      </c>
      <c r="H12730" t="s">
        <v>2462</v>
      </c>
      <c r="I12730" t="s">
        <v>2463</v>
      </c>
      <c r="J12730" t="s">
        <v>2430</v>
      </c>
      <c r="K12730" t="s">
        <v>20</v>
      </c>
      <c r="L12730">
        <v>1000</v>
      </c>
      <c r="M12730">
        <v>48.968473299999999</v>
      </c>
      <c r="N12730">
        <v>-88.535289899999995</v>
      </c>
      <c r="O12730">
        <v>6819</v>
      </c>
    </row>
    <row r="12731" spans="1:15" x14ac:dyDescent="0.35">
      <c r="A12731">
        <v>-88.428499599999995</v>
      </c>
      <c r="B12731">
        <v>48.9419574</v>
      </c>
      <c r="C12731" t="s">
        <v>2391</v>
      </c>
      <c r="D12731">
        <v>2015</v>
      </c>
      <c r="E12731" t="s">
        <v>16</v>
      </c>
      <c r="H12731" t="s">
        <v>2472</v>
      </c>
      <c r="I12731" t="s">
        <v>2473</v>
      </c>
      <c r="J12731" t="s">
        <v>2437</v>
      </c>
      <c r="K12731" t="s">
        <v>20</v>
      </c>
      <c r="L12731">
        <v>1414</v>
      </c>
      <c r="M12731">
        <v>48.9419574</v>
      </c>
      <c r="N12731">
        <v>-88.428499599999995</v>
      </c>
      <c r="O12731">
        <v>6820</v>
      </c>
    </row>
    <row r="12732" spans="1:15" x14ac:dyDescent="0.35">
      <c r="A12732">
        <v>-88.584568899999994</v>
      </c>
      <c r="B12732">
        <v>49.031589500000003</v>
      </c>
      <c r="C12732" t="s">
        <v>2391</v>
      </c>
      <c r="D12732">
        <v>2015</v>
      </c>
      <c r="E12732" t="s">
        <v>16</v>
      </c>
      <c r="H12732" t="s">
        <v>2499</v>
      </c>
      <c r="I12732" t="s">
        <v>2500</v>
      </c>
      <c r="J12732" t="s">
        <v>2501</v>
      </c>
      <c r="K12732" t="s">
        <v>20</v>
      </c>
      <c r="L12732">
        <v>1842</v>
      </c>
      <c r="M12732">
        <v>49.031589500000003</v>
      </c>
      <c r="N12732">
        <v>-88.584568899999994</v>
      </c>
      <c r="O12732">
        <v>6821</v>
      </c>
    </row>
    <row r="12733" spans="1:15" x14ac:dyDescent="0.35">
      <c r="A12733">
        <v>-88.601919600000002</v>
      </c>
      <c r="B12733">
        <v>48.8772442</v>
      </c>
      <c r="C12733" t="s">
        <v>2391</v>
      </c>
      <c r="D12733">
        <v>2015</v>
      </c>
      <c r="E12733" t="s">
        <v>16</v>
      </c>
      <c r="H12733" t="s">
        <v>2459</v>
      </c>
      <c r="I12733" t="s">
        <v>2460</v>
      </c>
      <c r="J12733" t="s">
        <v>2461</v>
      </c>
      <c r="K12733" t="s">
        <v>20</v>
      </c>
      <c r="L12733">
        <v>900</v>
      </c>
      <c r="M12733">
        <v>48.8772442</v>
      </c>
      <c r="N12733">
        <v>-88.601919600000002</v>
      </c>
      <c r="O12733">
        <v>6822</v>
      </c>
    </row>
    <row r="12734" spans="1:15" x14ac:dyDescent="0.35">
      <c r="A12734">
        <v>-88.599058299999996</v>
      </c>
      <c r="B12734">
        <v>48.873055700000002</v>
      </c>
      <c r="C12734" t="s">
        <v>2391</v>
      </c>
      <c r="D12734">
        <v>2015</v>
      </c>
      <c r="E12734" t="s">
        <v>16</v>
      </c>
      <c r="H12734" t="s">
        <v>2468</v>
      </c>
      <c r="I12734" t="s">
        <v>2469</v>
      </c>
      <c r="J12734" t="s">
        <v>2461</v>
      </c>
      <c r="K12734" t="s">
        <v>20</v>
      </c>
      <c r="L12734">
        <v>900</v>
      </c>
      <c r="M12734">
        <v>48.873055700000002</v>
      </c>
      <c r="N12734">
        <v>-88.599058299999996</v>
      </c>
      <c r="O12734">
        <v>6823</v>
      </c>
    </row>
    <row r="12735" spans="1:15" x14ac:dyDescent="0.35">
      <c r="A12735">
        <v>-88.599399000000005</v>
      </c>
      <c r="B12735">
        <v>49.063141100000003</v>
      </c>
      <c r="C12735" t="s">
        <v>2391</v>
      </c>
      <c r="D12735">
        <v>2015</v>
      </c>
      <c r="E12735" t="s">
        <v>16</v>
      </c>
      <c r="H12735" t="s">
        <v>2474</v>
      </c>
      <c r="I12735" t="s">
        <v>2475</v>
      </c>
      <c r="J12735" t="s">
        <v>2476</v>
      </c>
      <c r="K12735" t="s">
        <v>20</v>
      </c>
      <c r="L12735">
        <v>1350</v>
      </c>
      <c r="M12735">
        <v>49.063141100000003</v>
      </c>
      <c r="N12735">
        <v>-88.599399000000005</v>
      </c>
      <c r="O12735">
        <v>6824</v>
      </c>
    </row>
    <row r="12736" spans="1:15" x14ac:dyDescent="0.35">
      <c r="A12736">
        <v>-88.420131400000002</v>
      </c>
      <c r="B12736">
        <v>49.032021700000001</v>
      </c>
      <c r="C12736" t="s">
        <v>2391</v>
      </c>
      <c r="D12736">
        <v>2015</v>
      </c>
      <c r="E12736" t="s">
        <v>16</v>
      </c>
      <c r="H12736" t="s">
        <v>2494</v>
      </c>
      <c r="I12736" t="s">
        <v>2495</v>
      </c>
      <c r="J12736" t="s">
        <v>2437</v>
      </c>
      <c r="K12736" t="s">
        <v>20</v>
      </c>
      <c r="L12736">
        <v>1414</v>
      </c>
      <c r="M12736">
        <v>49.032021700000001</v>
      </c>
      <c r="N12736">
        <v>-88.420131400000002</v>
      </c>
      <c r="O12736">
        <v>6825</v>
      </c>
    </row>
    <row r="12737" spans="1:15" x14ac:dyDescent="0.35">
      <c r="A12737">
        <v>-87.046383199999994</v>
      </c>
      <c r="B12737">
        <v>50.294063100000002</v>
      </c>
      <c r="C12737" t="s">
        <v>2391</v>
      </c>
      <c r="D12737">
        <v>2015</v>
      </c>
      <c r="E12737" t="s">
        <v>16</v>
      </c>
      <c r="H12737" t="s">
        <v>2403</v>
      </c>
      <c r="I12737" t="s">
        <v>2404</v>
      </c>
      <c r="J12737" t="s">
        <v>2405</v>
      </c>
      <c r="K12737" t="s">
        <v>20</v>
      </c>
      <c r="L12737">
        <v>2000</v>
      </c>
      <c r="M12737">
        <v>50.294063100000002</v>
      </c>
      <c r="N12737">
        <v>-87.046383199999994</v>
      </c>
      <c r="O12737">
        <v>6826</v>
      </c>
    </row>
    <row r="12738" spans="1:15" x14ac:dyDescent="0.35">
      <c r="A12738">
        <v>-88.478005499999995</v>
      </c>
      <c r="B12738">
        <v>49.006789099999999</v>
      </c>
      <c r="C12738" t="s">
        <v>2391</v>
      </c>
      <c r="D12738">
        <v>2015</v>
      </c>
      <c r="E12738" t="s">
        <v>16</v>
      </c>
      <c r="H12738" t="s">
        <v>2464</v>
      </c>
      <c r="I12738" t="s">
        <v>2465</v>
      </c>
      <c r="J12738" t="s">
        <v>2430</v>
      </c>
      <c r="K12738" t="s">
        <v>20</v>
      </c>
      <c r="L12738">
        <v>4757</v>
      </c>
      <c r="M12738">
        <v>49.006789099999999</v>
      </c>
      <c r="N12738">
        <v>-88.478005499999995</v>
      </c>
      <c r="O12738">
        <v>6827</v>
      </c>
    </row>
    <row r="12739" spans="1:15" x14ac:dyDescent="0.35">
      <c r="A12739">
        <v>-88.472121400000006</v>
      </c>
      <c r="B12739">
        <v>49.036677699999998</v>
      </c>
      <c r="C12739" t="s">
        <v>2391</v>
      </c>
      <c r="D12739">
        <v>2015</v>
      </c>
      <c r="E12739" t="s">
        <v>16</v>
      </c>
      <c r="H12739" t="s">
        <v>2485</v>
      </c>
      <c r="I12739" t="s">
        <v>2486</v>
      </c>
      <c r="J12739" t="s">
        <v>2430</v>
      </c>
      <c r="K12739" t="s">
        <v>20</v>
      </c>
      <c r="L12739">
        <v>2388</v>
      </c>
      <c r="M12739">
        <v>49.036677699999998</v>
      </c>
      <c r="N12739">
        <v>-88.472121400000006</v>
      </c>
      <c r="O12739">
        <v>6828</v>
      </c>
    </row>
    <row r="12740" spans="1:15" x14ac:dyDescent="0.35">
      <c r="A12740">
        <v>-88.468611199999998</v>
      </c>
      <c r="B12740">
        <v>49.001097999999999</v>
      </c>
      <c r="C12740" t="s">
        <v>2391</v>
      </c>
      <c r="D12740">
        <v>2015</v>
      </c>
      <c r="E12740" t="s">
        <v>16</v>
      </c>
      <c r="H12740" t="s">
        <v>2479</v>
      </c>
      <c r="I12740" t="s">
        <v>2480</v>
      </c>
      <c r="J12740" t="s">
        <v>2430</v>
      </c>
      <c r="K12740" t="s">
        <v>20</v>
      </c>
      <c r="L12740">
        <v>2388</v>
      </c>
      <c r="M12740">
        <v>49.001097999999999</v>
      </c>
      <c r="N12740">
        <v>-88.468611199999998</v>
      </c>
      <c r="O12740">
        <v>6829</v>
      </c>
    </row>
    <row r="12741" spans="1:15" x14ac:dyDescent="0.35">
      <c r="A12741">
        <v>-88.470099399999995</v>
      </c>
      <c r="B12741">
        <v>48.949441200000003</v>
      </c>
      <c r="C12741" t="s">
        <v>2391</v>
      </c>
      <c r="D12741">
        <v>2015</v>
      </c>
      <c r="E12741" t="s">
        <v>16</v>
      </c>
      <c r="H12741" t="s">
        <v>2470</v>
      </c>
      <c r="I12741" t="s">
        <v>2471</v>
      </c>
      <c r="J12741" t="s">
        <v>2430</v>
      </c>
      <c r="K12741" t="s">
        <v>20</v>
      </c>
      <c r="L12741">
        <v>2388</v>
      </c>
      <c r="M12741">
        <v>48.949441200000003</v>
      </c>
      <c r="N12741">
        <v>-88.470099399999995</v>
      </c>
      <c r="O12741">
        <v>6830</v>
      </c>
    </row>
    <row r="12742" spans="1:15" x14ac:dyDescent="0.35">
      <c r="A12742">
        <v>-88.482523599999993</v>
      </c>
      <c r="B12742">
        <v>48.953870199999997</v>
      </c>
      <c r="C12742" t="s">
        <v>2391</v>
      </c>
      <c r="D12742">
        <v>2015</v>
      </c>
      <c r="E12742" t="s">
        <v>16</v>
      </c>
      <c r="H12742" t="s">
        <v>2466</v>
      </c>
      <c r="I12742" t="s">
        <v>2467</v>
      </c>
      <c r="J12742" t="s">
        <v>2430</v>
      </c>
      <c r="K12742" t="s">
        <v>20</v>
      </c>
      <c r="L12742">
        <v>3004</v>
      </c>
      <c r="M12742">
        <v>48.953870199999997</v>
      </c>
      <c r="N12742">
        <v>-88.482523599999993</v>
      </c>
      <c r="O12742">
        <v>6831</v>
      </c>
    </row>
    <row r="12743" spans="1:15" x14ac:dyDescent="0.35">
      <c r="A12743">
        <v>-86.491733199999999</v>
      </c>
      <c r="B12743">
        <v>49.506856300000003</v>
      </c>
      <c r="C12743" t="s">
        <v>2391</v>
      </c>
      <c r="D12743">
        <v>2015</v>
      </c>
      <c r="E12743" t="s">
        <v>16</v>
      </c>
      <c r="H12743" t="s">
        <v>2487</v>
      </c>
      <c r="I12743" t="s">
        <v>2488</v>
      </c>
      <c r="K12743" t="s">
        <v>20</v>
      </c>
      <c r="L12743">
        <v>1500</v>
      </c>
      <c r="M12743">
        <v>49.506856300000003</v>
      </c>
      <c r="N12743">
        <v>-86.491733199999999</v>
      </c>
      <c r="O12743">
        <v>6832</v>
      </c>
    </row>
    <row r="12744" spans="1:15" x14ac:dyDescent="0.35">
      <c r="A12744">
        <v>-86.500057200000001</v>
      </c>
      <c r="B12744">
        <v>49.503294599999997</v>
      </c>
      <c r="C12744" t="s">
        <v>2391</v>
      </c>
      <c r="D12744">
        <v>2015</v>
      </c>
      <c r="E12744" t="s">
        <v>16</v>
      </c>
      <c r="H12744" t="s">
        <v>2489</v>
      </c>
      <c r="I12744" t="s">
        <v>2490</v>
      </c>
      <c r="K12744" t="s">
        <v>20</v>
      </c>
      <c r="L12744">
        <v>1500</v>
      </c>
      <c r="M12744">
        <v>49.503294599999997</v>
      </c>
      <c r="N12744">
        <v>-86.500057200000001</v>
      </c>
      <c r="O12744">
        <v>6833</v>
      </c>
    </row>
    <row r="12745" spans="1:15" x14ac:dyDescent="0.35">
      <c r="A12745">
        <v>-88.439287100000001</v>
      </c>
      <c r="B12745">
        <v>49.036822100000002</v>
      </c>
      <c r="C12745" t="s">
        <v>2391</v>
      </c>
      <c r="D12745">
        <v>2015</v>
      </c>
      <c r="E12745" t="s">
        <v>16</v>
      </c>
      <c r="H12745" t="s">
        <v>2483</v>
      </c>
      <c r="I12745" t="s">
        <v>2484</v>
      </c>
      <c r="J12745" t="s">
        <v>2430</v>
      </c>
      <c r="K12745" t="s">
        <v>20</v>
      </c>
      <c r="L12745">
        <v>1897</v>
      </c>
      <c r="M12745">
        <v>49.036822100000002</v>
      </c>
      <c r="N12745">
        <v>-88.439287100000001</v>
      </c>
      <c r="O12745">
        <v>6834</v>
      </c>
    </row>
    <row r="12746" spans="1:15" x14ac:dyDescent="0.35">
      <c r="A12746">
        <v>-88.571674299999998</v>
      </c>
      <c r="B12746">
        <v>48.873972100000003</v>
      </c>
      <c r="C12746" t="s">
        <v>2391</v>
      </c>
      <c r="D12746">
        <v>2015</v>
      </c>
      <c r="E12746" t="s">
        <v>16</v>
      </c>
      <c r="H12746" t="s">
        <v>2481</v>
      </c>
      <c r="I12746" t="s">
        <v>2482</v>
      </c>
      <c r="J12746" t="s">
        <v>2461</v>
      </c>
      <c r="K12746" t="s">
        <v>20</v>
      </c>
      <c r="L12746">
        <v>1350</v>
      </c>
      <c r="M12746">
        <v>48.873972100000003</v>
      </c>
      <c r="N12746">
        <v>-88.571674299999998</v>
      </c>
      <c r="O12746">
        <v>6835</v>
      </c>
    </row>
    <row r="12747" spans="1:15" x14ac:dyDescent="0.35">
      <c r="A12747">
        <v>-86.822254299999997</v>
      </c>
      <c r="B12747">
        <v>49.899521999999997</v>
      </c>
      <c r="C12747" t="s">
        <v>2391</v>
      </c>
      <c r="D12747">
        <v>2015</v>
      </c>
      <c r="E12747" t="s">
        <v>320</v>
      </c>
      <c r="H12747" t="s">
        <v>2406</v>
      </c>
      <c r="I12747" t="s">
        <v>2407</v>
      </c>
      <c r="K12747" t="s">
        <v>492</v>
      </c>
      <c r="L12747">
        <v>1000</v>
      </c>
      <c r="M12747">
        <v>49.899521999999997</v>
      </c>
      <c r="N12747">
        <v>-86.822254299999997</v>
      </c>
      <c r="O12747">
        <v>6940</v>
      </c>
    </row>
    <row r="12748" spans="1:15" x14ac:dyDescent="0.35">
      <c r="A12748">
        <v>-87.046383199999994</v>
      </c>
      <c r="B12748">
        <v>50.294063100000002</v>
      </c>
      <c r="C12748" t="s">
        <v>2391</v>
      </c>
      <c r="D12748">
        <v>2015</v>
      </c>
      <c r="E12748" t="s">
        <v>320</v>
      </c>
      <c r="H12748" t="s">
        <v>2403</v>
      </c>
      <c r="I12748" t="s">
        <v>2404</v>
      </c>
      <c r="J12748" t="s">
        <v>2405</v>
      </c>
      <c r="K12748" t="s">
        <v>20</v>
      </c>
      <c r="L12748">
        <v>2000</v>
      </c>
      <c r="M12748">
        <v>50.294063100000002</v>
      </c>
      <c r="N12748">
        <v>-87.046383199999994</v>
      </c>
      <c r="O12748">
        <v>6941</v>
      </c>
    </row>
    <row r="12749" spans="1:15" x14ac:dyDescent="0.35">
      <c r="A12749">
        <v>-88.150159200000004</v>
      </c>
      <c r="B12749">
        <v>49.249486300000001</v>
      </c>
      <c r="C12749" t="s">
        <v>2391</v>
      </c>
      <c r="D12749">
        <v>2015</v>
      </c>
      <c r="E12749" t="s">
        <v>59</v>
      </c>
      <c r="H12749" t="s">
        <v>2623</v>
      </c>
      <c r="I12749" t="s">
        <v>2624</v>
      </c>
      <c r="K12749" t="s">
        <v>20</v>
      </c>
      <c r="L12749">
        <v>3000</v>
      </c>
      <c r="M12749">
        <v>49.249486300000001</v>
      </c>
      <c r="N12749">
        <v>-88.150159200000004</v>
      </c>
      <c r="O12749">
        <v>6950</v>
      </c>
    </row>
    <row r="12750" spans="1:15" x14ac:dyDescent="0.35">
      <c r="A12750">
        <v>-86.383747700000001</v>
      </c>
      <c r="B12750">
        <v>50.379228400000002</v>
      </c>
      <c r="C12750" t="s">
        <v>2391</v>
      </c>
      <c r="D12750">
        <v>2015</v>
      </c>
      <c r="E12750" t="s">
        <v>59</v>
      </c>
      <c r="H12750" t="s">
        <v>2422</v>
      </c>
      <c r="I12750" t="s">
        <v>2423</v>
      </c>
      <c r="K12750" t="s">
        <v>20</v>
      </c>
      <c r="L12750">
        <v>3696</v>
      </c>
      <c r="M12750">
        <v>50.379228400000002</v>
      </c>
      <c r="N12750">
        <v>-86.383747700000001</v>
      </c>
      <c r="O12750">
        <v>6951</v>
      </c>
    </row>
    <row r="12751" spans="1:15" x14ac:dyDescent="0.35">
      <c r="A12751">
        <v>-79.220230799999996</v>
      </c>
      <c r="B12751">
        <v>45.917528500000003</v>
      </c>
      <c r="C12751" t="s">
        <v>2999</v>
      </c>
      <c r="D12751">
        <v>2015</v>
      </c>
      <c r="E12751" t="s">
        <v>16</v>
      </c>
      <c r="H12751" t="s">
        <v>3157</v>
      </c>
      <c r="I12751" t="s">
        <v>3158</v>
      </c>
      <c r="J12751" t="s">
        <v>3098</v>
      </c>
      <c r="K12751" t="s">
        <v>20</v>
      </c>
      <c r="L12751">
        <v>500</v>
      </c>
      <c r="M12751">
        <v>45.917528500000003</v>
      </c>
      <c r="N12751">
        <v>-79.220230799999996</v>
      </c>
      <c r="O12751">
        <v>7485</v>
      </c>
    </row>
    <row r="12752" spans="1:15" x14ac:dyDescent="0.35">
      <c r="A12752">
        <v>-78.890907999999996</v>
      </c>
      <c r="B12752">
        <v>45.440595500000001</v>
      </c>
      <c r="C12752" t="s">
        <v>2999</v>
      </c>
      <c r="D12752">
        <v>2015</v>
      </c>
      <c r="E12752" t="s">
        <v>16</v>
      </c>
      <c r="H12752" t="s">
        <v>3159</v>
      </c>
      <c r="I12752" t="s">
        <v>3160</v>
      </c>
      <c r="J12752" t="s">
        <v>81</v>
      </c>
      <c r="K12752" t="s">
        <v>20</v>
      </c>
      <c r="L12752">
        <v>500</v>
      </c>
      <c r="M12752">
        <v>45.440595500000001</v>
      </c>
      <c r="N12752">
        <v>-78.890907999999996</v>
      </c>
      <c r="O12752">
        <v>7486</v>
      </c>
    </row>
    <row r="12753" spans="1:15" x14ac:dyDescent="0.35">
      <c r="A12753">
        <v>-79.142441000000005</v>
      </c>
      <c r="B12753">
        <v>45.761931599999997</v>
      </c>
      <c r="C12753" t="s">
        <v>2999</v>
      </c>
      <c r="D12753">
        <v>2015</v>
      </c>
      <c r="E12753" t="s">
        <v>16</v>
      </c>
      <c r="H12753" t="s">
        <v>3302</v>
      </c>
      <c r="I12753" t="s">
        <v>3303</v>
      </c>
      <c r="J12753" t="s">
        <v>3023</v>
      </c>
      <c r="K12753" t="s">
        <v>20</v>
      </c>
      <c r="L12753">
        <v>1933</v>
      </c>
      <c r="M12753">
        <v>45.761931599999997</v>
      </c>
      <c r="N12753">
        <v>-79.142441000000005</v>
      </c>
      <c r="O12753">
        <v>7487</v>
      </c>
    </row>
    <row r="12754" spans="1:15" x14ac:dyDescent="0.35">
      <c r="A12754">
        <v>-79.3264037</v>
      </c>
      <c r="B12754">
        <v>45.946135300000002</v>
      </c>
      <c r="C12754" t="s">
        <v>2999</v>
      </c>
      <c r="D12754">
        <v>2015</v>
      </c>
      <c r="E12754" t="s">
        <v>16</v>
      </c>
      <c r="H12754" t="s">
        <v>3307</v>
      </c>
      <c r="I12754" t="s">
        <v>3308</v>
      </c>
      <c r="J12754" t="s">
        <v>3098</v>
      </c>
      <c r="K12754" t="s">
        <v>20</v>
      </c>
      <c r="L12754">
        <v>500</v>
      </c>
      <c r="M12754">
        <v>45.946135300000002</v>
      </c>
      <c r="N12754">
        <v>-79.3264037</v>
      </c>
      <c r="O12754">
        <v>7488</v>
      </c>
    </row>
    <row r="12755" spans="1:15" x14ac:dyDescent="0.35">
      <c r="A12755">
        <v>-79.249721800000003</v>
      </c>
      <c r="B12755">
        <v>45.7184442</v>
      </c>
      <c r="C12755" t="s">
        <v>2999</v>
      </c>
      <c r="D12755">
        <v>2015</v>
      </c>
      <c r="E12755" t="s">
        <v>16</v>
      </c>
      <c r="H12755" t="s">
        <v>3309</v>
      </c>
      <c r="I12755" t="s">
        <v>3310</v>
      </c>
      <c r="J12755" t="s">
        <v>3052</v>
      </c>
      <c r="K12755" t="s">
        <v>20</v>
      </c>
      <c r="L12755">
        <v>1000</v>
      </c>
      <c r="M12755">
        <v>45.7184442</v>
      </c>
      <c r="N12755">
        <v>-79.249721800000003</v>
      </c>
      <c r="O12755">
        <v>7489</v>
      </c>
    </row>
    <row r="12756" spans="1:15" x14ac:dyDescent="0.35">
      <c r="A12756">
        <v>-79.135704200000006</v>
      </c>
      <c r="B12756">
        <v>45.707360100000002</v>
      </c>
      <c r="C12756" t="s">
        <v>2999</v>
      </c>
      <c r="D12756">
        <v>2015</v>
      </c>
      <c r="E12756" t="s">
        <v>16</v>
      </c>
      <c r="H12756" t="s">
        <v>3153</v>
      </c>
      <c r="I12756" t="s">
        <v>3154</v>
      </c>
      <c r="J12756" t="s">
        <v>3052</v>
      </c>
      <c r="K12756" t="s">
        <v>20</v>
      </c>
      <c r="L12756">
        <v>1000</v>
      </c>
      <c r="M12756">
        <v>45.707360100000002</v>
      </c>
      <c r="N12756">
        <v>-79.135704200000006</v>
      </c>
      <c r="O12756">
        <v>7490</v>
      </c>
    </row>
    <row r="12757" spans="1:15" x14ac:dyDescent="0.35">
      <c r="A12757">
        <v>-79.219920299999998</v>
      </c>
      <c r="B12757">
        <v>45.886921100000002</v>
      </c>
      <c r="C12757" t="s">
        <v>2999</v>
      </c>
      <c r="D12757">
        <v>2015</v>
      </c>
      <c r="E12757" t="s">
        <v>16</v>
      </c>
      <c r="H12757" t="s">
        <v>3155</v>
      </c>
      <c r="I12757" t="s">
        <v>3156</v>
      </c>
      <c r="J12757" t="s">
        <v>3098</v>
      </c>
      <c r="K12757" t="s">
        <v>20</v>
      </c>
      <c r="L12757">
        <v>750</v>
      </c>
      <c r="M12757">
        <v>45.886921100000002</v>
      </c>
      <c r="N12757">
        <v>-79.219920299999998</v>
      </c>
      <c r="O12757">
        <v>7491</v>
      </c>
    </row>
    <row r="12758" spans="1:15" x14ac:dyDescent="0.35">
      <c r="A12758">
        <v>-79.336997299999993</v>
      </c>
      <c r="B12758">
        <v>46.753470700000001</v>
      </c>
      <c r="C12758" t="s">
        <v>2639</v>
      </c>
      <c r="D12758">
        <v>2015</v>
      </c>
      <c r="E12758" t="s">
        <v>16</v>
      </c>
      <c r="H12758" t="s">
        <v>2988</v>
      </c>
      <c r="I12758" t="s">
        <v>2989</v>
      </c>
      <c r="J12758" t="s">
        <v>2709</v>
      </c>
      <c r="K12758" t="s">
        <v>20</v>
      </c>
      <c r="L12758">
        <v>300</v>
      </c>
      <c r="M12758">
        <v>46.753470700000001</v>
      </c>
      <c r="N12758">
        <v>-79.336997299999993</v>
      </c>
      <c r="O12758">
        <v>7712</v>
      </c>
    </row>
    <row r="12759" spans="1:15" x14ac:dyDescent="0.35">
      <c r="A12759">
        <v>-79.040027899999998</v>
      </c>
      <c r="B12759">
        <v>46.147922100000002</v>
      </c>
      <c r="C12759" t="s">
        <v>2639</v>
      </c>
      <c r="D12759">
        <v>2015</v>
      </c>
      <c r="E12759" t="s">
        <v>16</v>
      </c>
      <c r="H12759" t="s">
        <v>739</v>
      </c>
      <c r="I12759" t="s">
        <v>2826</v>
      </c>
      <c r="J12759" t="s">
        <v>2788</v>
      </c>
      <c r="K12759" t="s">
        <v>20</v>
      </c>
      <c r="L12759">
        <v>1000</v>
      </c>
      <c r="M12759">
        <v>46.147922100000002</v>
      </c>
      <c r="N12759">
        <v>-79.040027899999998</v>
      </c>
      <c r="O12759">
        <v>7713</v>
      </c>
    </row>
    <row r="12760" spans="1:15" x14ac:dyDescent="0.35">
      <c r="A12760">
        <v>-79.117933699999995</v>
      </c>
      <c r="B12760">
        <v>46.423510800000003</v>
      </c>
      <c r="C12760" t="s">
        <v>2639</v>
      </c>
      <c r="D12760">
        <v>2015</v>
      </c>
      <c r="E12760" t="s">
        <v>16</v>
      </c>
      <c r="H12760" t="s">
        <v>2829</v>
      </c>
      <c r="I12760" t="s">
        <v>2830</v>
      </c>
      <c r="J12760" t="s">
        <v>2831</v>
      </c>
      <c r="K12760" t="s">
        <v>20</v>
      </c>
      <c r="L12760">
        <v>500</v>
      </c>
      <c r="M12760">
        <v>46.423510800000003</v>
      </c>
      <c r="N12760">
        <v>-79.117933699999995</v>
      </c>
      <c r="O12760">
        <v>7714</v>
      </c>
    </row>
    <row r="12761" spans="1:15" x14ac:dyDescent="0.35">
      <c r="A12761">
        <v>-79.329659599999999</v>
      </c>
      <c r="B12761">
        <v>45.988836800000001</v>
      </c>
      <c r="C12761" t="s">
        <v>2639</v>
      </c>
      <c r="D12761">
        <v>2015</v>
      </c>
      <c r="E12761" t="s">
        <v>16</v>
      </c>
      <c r="H12761" t="s">
        <v>2821</v>
      </c>
      <c r="I12761" t="s">
        <v>2822</v>
      </c>
      <c r="J12761" t="s">
        <v>2823</v>
      </c>
      <c r="K12761" t="s">
        <v>20</v>
      </c>
      <c r="L12761">
        <v>600</v>
      </c>
      <c r="M12761">
        <v>45.988836800000001</v>
      </c>
      <c r="N12761">
        <v>-79.329659599999999</v>
      </c>
      <c r="O12761">
        <v>7715</v>
      </c>
    </row>
    <row r="12762" spans="1:15" x14ac:dyDescent="0.35">
      <c r="A12762">
        <v>-79.162098400000005</v>
      </c>
      <c r="B12762">
        <v>46.503428499999998</v>
      </c>
      <c r="C12762" t="s">
        <v>2639</v>
      </c>
      <c r="D12762">
        <v>2015</v>
      </c>
      <c r="E12762" t="s">
        <v>16</v>
      </c>
      <c r="H12762" t="s">
        <v>2827</v>
      </c>
      <c r="I12762" t="s">
        <v>2828</v>
      </c>
      <c r="J12762" t="s">
        <v>2806</v>
      </c>
      <c r="K12762" t="s">
        <v>20</v>
      </c>
      <c r="L12762">
        <v>200</v>
      </c>
      <c r="M12762">
        <v>46.503428499999998</v>
      </c>
      <c r="N12762">
        <v>-79.162098400000005</v>
      </c>
      <c r="O12762">
        <v>7716</v>
      </c>
    </row>
    <row r="12763" spans="1:15" x14ac:dyDescent="0.35">
      <c r="A12763">
        <v>-79.066678100000004</v>
      </c>
      <c r="B12763">
        <v>46.497561699999999</v>
      </c>
      <c r="C12763" t="s">
        <v>2639</v>
      </c>
      <c r="D12763">
        <v>2015</v>
      </c>
      <c r="E12763" t="s">
        <v>16</v>
      </c>
      <c r="H12763" t="s">
        <v>2810</v>
      </c>
      <c r="I12763" t="s">
        <v>2811</v>
      </c>
      <c r="J12763" t="s">
        <v>2802</v>
      </c>
      <c r="K12763" t="s">
        <v>20</v>
      </c>
      <c r="L12763">
        <v>300</v>
      </c>
      <c r="M12763">
        <v>46.497561699999999</v>
      </c>
      <c r="N12763">
        <v>-79.066678100000004</v>
      </c>
      <c r="O12763">
        <v>7717</v>
      </c>
    </row>
    <row r="12764" spans="1:15" x14ac:dyDescent="0.35">
      <c r="A12764">
        <v>-79.176627800000006</v>
      </c>
      <c r="B12764">
        <v>46.4859559</v>
      </c>
      <c r="C12764" t="s">
        <v>2639</v>
      </c>
      <c r="D12764">
        <v>2015</v>
      </c>
      <c r="E12764" t="s">
        <v>16</v>
      </c>
      <c r="H12764" t="s">
        <v>2832</v>
      </c>
      <c r="I12764" t="s">
        <v>2833</v>
      </c>
      <c r="J12764" t="s">
        <v>2806</v>
      </c>
      <c r="K12764" t="s">
        <v>20</v>
      </c>
      <c r="L12764">
        <v>500</v>
      </c>
      <c r="M12764">
        <v>46.4859559</v>
      </c>
      <c r="N12764">
        <v>-79.176627800000006</v>
      </c>
      <c r="O12764">
        <v>7718</v>
      </c>
    </row>
    <row r="12765" spans="1:15" x14ac:dyDescent="0.35">
      <c r="A12765">
        <v>-79.464754900000003</v>
      </c>
      <c r="B12765">
        <v>46.389778399999997</v>
      </c>
      <c r="C12765" t="s">
        <v>2639</v>
      </c>
      <c r="D12765">
        <v>2015</v>
      </c>
      <c r="E12765" t="s">
        <v>16</v>
      </c>
      <c r="H12765" t="s">
        <v>2824</v>
      </c>
      <c r="I12765" t="s">
        <v>2825</v>
      </c>
      <c r="J12765" t="s">
        <v>2698</v>
      </c>
      <c r="K12765" t="s">
        <v>20</v>
      </c>
      <c r="L12765">
        <v>300</v>
      </c>
      <c r="M12765">
        <v>46.389778399999997</v>
      </c>
      <c r="N12765">
        <v>-79.464754900000003</v>
      </c>
      <c r="O12765">
        <v>7719</v>
      </c>
    </row>
    <row r="12766" spans="1:15" x14ac:dyDescent="0.35">
      <c r="A12766">
        <v>-80.021084200000004</v>
      </c>
      <c r="B12766">
        <v>47.364418200000003</v>
      </c>
      <c r="C12766" t="s">
        <v>2639</v>
      </c>
      <c r="D12766">
        <v>2015</v>
      </c>
      <c r="E12766" t="s">
        <v>320</v>
      </c>
      <c r="H12766" t="s">
        <v>2701</v>
      </c>
      <c r="I12766" t="s">
        <v>2702</v>
      </c>
      <c r="J12766" t="s">
        <v>2703</v>
      </c>
      <c r="K12766" t="s">
        <v>20</v>
      </c>
      <c r="L12766">
        <v>500</v>
      </c>
      <c r="M12766">
        <v>47.364418200000003</v>
      </c>
      <c r="N12766">
        <v>-80.021084200000004</v>
      </c>
      <c r="O12766">
        <v>7748</v>
      </c>
    </row>
    <row r="12767" spans="1:15" x14ac:dyDescent="0.35">
      <c r="A12767">
        <v>-80.266450800000001</v>
      </c>
      <c r="B12767">
        <v>46.841729600000001</v>
      </c>
      <c r="C12767" t="s">
        <v>2639</v>
      </c>
      <c r="D12767">
        <v>2015</v>
      </c>
      <c r="E12767" t="s">
        <v>59</v>
      </c>
      <c r="H12767" t="s">
        <v>2968</v>
      </c>
      <c r="I12767" t="s">
        <v>2969</v>
      </c>
      <c r="J12767" t="s">
        <v>2970</v>
      </c>
      <c r="K12767" t="s">
        <v>20</v>
      </c>
      <c r="L12767">
        <v>700</v>
      </c>
      <c r="M12767">
        <v>46.841729600000001</v>
      </c>
      <c r="N12767">
        <v>-80.266450800000001</v>
      </c>
      <c r="O12767">
        <v>7756</v>
      </c>
    </row>
    <row r="12768" spans="1:15" x14ac:dyDescent="0.35">
      <c r="A12768">
        <v>-79.910940800000006</v>
      </c>
      <c r="B12768">
        <v>47.181653300000001</v>
      </c>
      <c r="C12768" t="s">
        <v>2639</v>
      </c>
      <c r="D12768">
        <v>2015</v>
      </c>
      <c r="E12768" t="s">
        <v>59</v>
      </c>
      <c r="H12768" t="s">
        <v>2739</v>
      </c>
      <c r="I12768" t="s">
        <v>2740</v>
      </c>
      <c r="J12768" t="s">
        <v>2741</v>
      </c>
      <c r="K12768" t="s">
        <v>20</v>
      </c>
      <c r="L12768">
        <v>945</v>
      </c>
      <c r="M12768">
        <v>47.181653300000001</v>
      </c>
      <c r="N12768">
        <v>-79.910940800000006</v>
      </c>
      <c r="O12768">
        <v>7757</v>
      </c>
    </row>
    <row r="12769" spans="1:15" x14ac:dyDescent="0.35">
      <c r="A12769">
        <v>-79.145775499999999</v>
      </c>
      <c r="B12769">
        <v>45.907343500000003</v>
      </c>
      <c r="C12769" t="s">
        <v>2999</v>
      </c>
      <c r="D12769">
        <v>2015</v>
      </c>
      <c r="E12769" t="s">
        <v>59</v>
      </c>
      <c r="H12769" t="s">
        <v>684</v>
      </c>
      <c r="I12769" t="s">
        <v>3250</v>
      </c>
      <c r="J12769" t="s">
        <v>3060</v>
      </c>
      <c r="K12769" t="s">
        <v>20</v>
      </c>
      <c r="L12769">
        <v>500</v>
      </c>
      <c r="M12769">
        <v>45.907343500000003</v>
      </c>
      <c r="N12769">
        <v>-79.145775499999999</v>
      </c>
      <c r="O12769">
        <v>7939</v>
      </c>
    </row>
    <row r="12770" spans="1:15" x14ac:dyDescent="0.35">
      <c r="A12770">
        <v>-77.476940900000002</v>
      </c>
      <c r="B12770">
        <v>45.7955994</v>
      </c>
      <c r="C12770" t="s">
        <v>3353</v>
      </c>
      <c r="D12770">
        <v>2015</v>
      </c>
      <c r="E12770" t="s">
        <v>16</v>
      </c>
      <c r="H12770" t="s">
        <v>3415</v>
      </c>
      <c r="I12770" t="s">
        <v>3416</v>
      </c>
      <c r="J12770" t="s">
        <v>3417</v>
      </c>
      <c r="K12770" t="s">
        <v>20</v>
      </c>
      <c r="L12770">
        <v>600</v>
      </c>
      <c r="M12770">
        <v>45.7955994</v>
      </c>
      <c r="N12770">
        <v>-77.476940900000002</v>
      </c>
      <c r="O12770">
        <v>8218</v>
      </c>
    </row>
    <row r="12771" spans="1:15" x14ac:dyDescent="0.35">
      <c r="A12771">
        <v>-77.607050299999997</v>
      </c>
      <c r="B12771">
        <v>46.026737300000001</v>
      </c>
      <c r="C12771" t="s">
        <v>3353</v>
      </c>
      <c r="D12771">
        <v>2015</v>
      </c>
      <c r="E12771" t="s">
        <v>16</v>
      </c>
      <c r="H12771" t="s">
        <v>3615</v>
      </c>
      <c r="I12771" t="s">
        <v>3616</v>
      </c>
      <c r="J12771" t="s">
        <v>3400</v>
      </c>
      <c r="K12771" t="s">
        <v>20</v>
      </c>
      <c r="L12771">
        <v>875</v>
      </c>
      <c r="M12771">
        <v>46.026737300000001</v>
      </c>
      <c r="N12771">
        <v>-77.607050299999997</v>
      </c>
      <c r="O12771">
        <v>8221</v>
      </c>
    </row>
    <row r="12772" spans="1:15" x14ac:dyDescent="0.35">
      <c r="A12772">
        <v>-76.869257700000006</v>
      </c>
      <c r="B12772">
        <v>45.255397500000001</v>
      </c>
      <c r="C12772" t="s">
        <v>3353</v>
      </c>
      <c r="D12772">
        <v>2015</v>
      </c>
      <c r="E12772" t="s">
        <v>16</v>
      </c>
      <c r="H12772" t="s">
        <v>3382</v>
      </c>
      <c r="I12772" t="s">
        <v>3383</v>
      </c>
      <c r="J12772" t="s">
        <v>3384</v>
      </c>
      <c r="K12772" t="s">
        <v>20</v>
      </c>
      <c r="L12772">
        <v>300</v>
      </c>
      <c r="M12772">
        <v>45.255397500000001</v>
      </c>
      <c r="N12772">
        <v>-76.869257700000006</v>
      </c>
      <c r="O12772">
        <v>8224</v>
      </c>
    </row>
    <row r="12773" spans="1:15" x14ac:dyDescent="0.35">
      <c r="A12773">
        <v>-77.164368100000004</v>
      </c>
      <c r="B12773">
        <v>45.374406399999998</v>
      </c>
      <c r="C12773" t="s">
        <v>3353</v>
      </c>
      <c r="D12773">
        <v>2015</v>
      </c>
      <c r="E12773" t="s">
        <v>16</v>
      </c>
      <c r="H12773" t="s">
        <v>3405</v>
      </c>
      <c r="I12773" t="s">
        <v>3406</v>
      </c>
      <c r="J12773" t="s">
        <v>3407</v>
      </c>
      <c r="K12773" t="s">
        <v>20</v>
      </c>
      <c r="L12773">
        <v>250</v>
      </c>
      <c r="M12773">
        <v>45.374406399999998</v>
      </c>
      <c r="N12773">
        <v>-77.164368100000004</v>
      </c>
      <c r="O12773">
        <v>8227</v>
      </c>
    </row>
    <row r="12774" spans="1:15" x14ac:dyDescent="0.35">
      <c r="A12774">
        <v>-77.161130400000005</v>
      </c>
      <c r="B12774">
        <v>45.356464799999998</v>
      </c>
      <c r="C12774" t="s">
        <v>3353</v>
      </c>
      <c r="D12774">
        <v>2015</v>
      </c>
      <c r="E12774" t="s">
        <v>16</v>
      </c>
      <c r="H12774" t="s">
        <v>3410</v>
      </c>
      <c r="I12774" t="s">
        <v>3411</v>
      </c>
      <c r="J12774" t="s">
        <v>3412</v>
      </c>
      <c r="K12774" t="s">
        <v>20</v>
      </c>
      <c r="L12774">
        <v>1200</v>
      </c>
      <c r="M12774">
        <v>45.356464799999998</v>
      </c>
      <c r="N12774">
        <v>-77.161130400000005</v>
      </c>
      <c r="O12774">
        <v>8228</v>
      </c>
    </row>
    <row r="12775" spans="1:15" x14ac:dyDescent="0.35">
      <c r="A12775">
        <v>-82.6574442</v>
      </c>
      <c r="B12775">
        <v>46.4962777</v>
      </c>
      <c r="C12775" t="s">
        <v>3680</v>
      </c>
      <c r="D12775">
        <v>2015</v>
      </c>
      <c r="E12775" t="s">
        <v>16</v>
      </c>
      <c r="H12775" t="s">
        <v>3951</v>
      </c>
      <c r="I12775" t="s">
        <v>3952</v>
      </c>
      <c r="J12775" t="s">
        <v>3707</v>
      </c>
      <c r="K12775" t="s">
        <v>20</v>
      </c>
      <c r="L12775">
        <v>350</v>
      </c>
      <c r="M12775">
        <v>46.4962777</v>
      </c>
      <c r="N12775">
        <v>-82.6574442</v>
      </c>
      <c r="O12775">
        <v>9091</v>
      </c>
    </row>
    <row r="12776" spans="1:15" x14ac:dyDescent="0.35">
      <c r="A12776">
        <v>-84.160217900000006</v>
      </c>
      <c r="B12776">
        <v>46.674622200000002</v>
      </c>
      <c r="C12776" t="s">
        <v>3680</v>
      </c>
      <c r="D12776">
        <v>2015</v>
      </c>
      <c r="E12776" t="s">
        <v>16</v>
      </c>
      <c r="H12776" t="s">
        <v>3953</v>
      </c>
      <c r="I12776" t="s">
        <v>3954</v>
      </c>
      <c r="J12776" t="s">
        <v>3735</v>
      </c>
      <c r="K12776" t="s">
        <v>20</v>
      </c>
      <c r="L12776">
        <v>300</v>
      </c>
      <c r="M12776">
        <v>46.674622200000002</v>
      </c>
      <c r="N12776">
        <v>-84.160217900000006</v>
      </c>
      <c r="O12776">
        <v>9092</v>
      </c>
    </row>
    <row r="12777" spans="1:15" x14ac:dyDescent="0.35">
      <c r="A12777">
        <v>-82.957001399999996</v>
      </c>
      <c r="B12777">
        <v>46.817328699999997</v>
      </c>
      <c r="C12777" t="s">
        <v>3680</v>
      </c>
      <c r="D12777">
        <v>2015</v>
      </c>
      <c r="E12777" t="s">
        <v>16</v>
      </c>
      <c r="H12777" t="s">
        <v>3955</v>
      </c>
      <c r="I12777" t="s">
        <v>3956</v>
      </c>
      <c r="J12777" t="s">
        <v>3686</v>
      </c>
      <c r="K12777" t="s">
        <v>20</v>
      </c>
      <c r="L12777">
        <v>200</v>
      </c>
      <c r="M12777">
        <v>46.817328699999997</v>
      </c>
      <c r="N12777">
        <v>-82.957001399999996</v>
      </c>
      <c r="O12777">
        <v>9093</v>
      </c>
    </row>
    <row r="12778" spans="1:15" x14ac:dyDescent="0.35">
      <c r="A12778">
        <v>-83.007119700000004</v>
      </c>
      <c r="B12778">
        <v>46.825459700000003</v>
      </c>
      <c r="C12778" t="s">
        <v>3680</v>
      </c>
      <c r="D12778">
        <v>2015</v>
      </c>
      <c r="E12778" t="s">
        <v>16</v>
      </c>
      <c r="H12778" t="s">
        <v>3957</v>
      </c>
      <c r="I12778" t="s">
        <v>3958</v>
      </c>
      <c r="J12778" t="s">
        <v>3959</v>
      </c>
      <c r="K12778" t="s">
        <v>20</v>
      </c>
      <c r="L12778">
        <v>200</v>
      </c>
      <c r="M12778">
        <v>46.825459700000003</v>
      </c>
      <c r="N12778">
        <v>-83.007119700000004</v>
      </c>
      <c r="O12778">
        <v>9094</v>
      </c>
    </row>
    <row r="12779" spans="1:15" x14ac:dyDescent="0.35">
      <c r="A12779">
        <v>-82.556096800000006</v>
      </c>
      <c r="B12779">
        <v>46.232202399999998</v>
      </c>
      <c r="C12779" t="s">
        <v>3680</v>
      </c>
      <c r="D12779">
        <v>2015</v>
      </c>
      <c r="E12779" t="s">
        <v>16</v>
      </c>
      <c r="H12779" t="s">
        <v>3960</v>
      </c>
      <c r="I12779" t="s">
        <v>3961</v>
      </c>
      <c r="J12779" t="s">
        <v>3962</v>
      </c>
      <c r="K12779" t="s">
        <v>20</v>
      </c>
      <c r="L12779">
        <v>400</v>
      </c>
      <c r="M12779">
        <v>46.232202399999998</v>
      </c>
      <c r="N12779">
        <v>-82.556096800000006</v>
      </c>
      <c r="O12779">
        <v>9095</v>
      </c>
    </row>
    <row r="12780" spans="1:15" x14ac:dyDescent="0.35">
      <c r="A12780">
        <v>-82.776432799999995</v>
      </c>
      <c r="B12780">
        <v>46.548488999999996</v>
      </c>
      <c r="C12780" t="s">
        <v>3680</v>
      </c>
      <c r="D12780">
        <v>2015</v>
      </c>
      <c r="E12780" t="s">
        <v>16</v>
      </c>
      <c r="H12780" t="s">
        <v>3963</v>
      </c>
      <c r="I12780" t="s">
        <v>3964</v>
      </c>
      <c r="J12780" t="s">
        <v>3694</v>
      </c>
      <c r="K12780" t="s">
        <v>20</v>
      </c>
      <c r="L12780">
        <v>200</v>
      </c>
      <c r="M12780">
        <v>46.548488999999996</v>
      </c>
      <c r="N12780">
        <v>-82.776432799999995</v>
      </c>
      <c r="O12780">
        <v>9096</v>
      </c>
    </row>
    <row r="12781" spans="1:15" x14ac:dyDescent="0.35">
      <c r="A12781">
        <v>-83.514305899999997</v>
      </c>
      <c r="B12781">
        <v>46.569830899999999</v>
      </c>
      <c r="C12781" t="s">
        <v>3680</v>
      </c>
      <c r="D12781">
        <v>2015</v>
      </c>
      <c r="E12781" t="s">
        <v>16</v>
      </c>
      <c r="H12781" t="s">
        <v>3965</v>
      </c>
      <c r="I12781" t="s">
        <v>3966</v>
      </c>
      <c r="J12781" t="s">
        <v>3967</v>
      </c>
      <c r="K12781" t="s">
        <v>20</v>
      </c>
      <c r="L12781">
        <v>250</v>
      </c>
      <c r="M12781">
        <v>46.569830899999999</v>
      </c>
      <c r="N12781">
        <v>-83.514305899999997</v>
      </c>
      <c r="O12781">
        <v>9097</v>
      </c>
    </row>
    <row r="12782" spans="1:15" x14ac:dyDescent="0.35">
      <c r="A12782">
        <v>-83.4882214</v>
      </c>
      <c r="B12782">
        <v>46.564461700000003</v>
      </c>
      <c r="C12782" t="s">
        <v>3680</v>
      </c>
      <c r="D12782">
        <v>2015</v>
      </c>
      <c r="E12782" t="s">
        <v>16</v>
      </c>
      <c r="H12782" t="s">
        <v>3968</v>
      </c>
      <c r="I12782" t="s">
        <v>3969</v>
      </c>
      <c r="J12782" t="s">
        <v>3967</v>
      </c>
      <c r="K12782" t="s">
        <v>20</v>
      </c>
      <c r="L12782">
        <v>300</v>
      </c>
      <c r="M12782">
        <v>46.564461700000003</v>
      </c>
      <c r="N12782">
        <v>-83.4882214</v>
      </c>
      <c r="O12782">
        <v>9098</v>
      </c>
    </row>
    <row r="12783" spans="1:15" x14ac:dyDescent="0.35">
      <c r="A12783">
        <v>-83.332263699999999</v>
      </c>
      <c r="B12783">
        <v>46.642898199999998</v>
      </c>
      <c r="C12783" t="s">
        <v>3680</v>
      </c>
      <c r="D12783">
        <v>2015</v>
      </c>
      <c r="E12783" t="s">
        <v>16</v>
      </c>
      <c r="H12783" t="s">
        <v>3970</v>
      </c>
      <c r="I12783" t="s">
        <v>3971</v>
      </c>
      <c r="J12783" t="s">
        <v>3719</v>
      </c>
      <c r="K12783" t="s">
        <v>20</v>
      </c>
      <c r="L12783">
        <v>150</v>
      </c>
      <c r="M12783">
        <v>46.642898199999998</v>
      </c>
      <c r="N12783">
        <v>-83.332263699999999</v>
      </c>
      <c r="O12783">
        <v>9099</v>
      </c>
    </row>
    <row r="12784" spans="1:15" x14ac:dyDescent="0.35">
      <c r="A12784">
        <v>-84.590248900000006</v>
      </c>
      <c r="B12784">
        <v>47.204665499999997</v>
      </c>
      <c r="C12784" t="s">
        <v>3680</v>
      </c>
      <c r="D12784">
        <v>2015</v>
      </c>
      <c r="E12784" t="s">
        <v>16</v>
      </c>
      <c r="H12784" t="s">
        <v>3972</v>
      </c>
      <c r="I12784" t="s">
        <v>3973</v>
      </c>
      <c r="J12784" t="s">
        <v>3787</v>
      </c>
      <c r="K12784" t="s">
        <v>20</v>
      </c>
      <c r="L12784">
        <v>500</v>
      </c>
      <c r="M12784">
        <v>47.204665499999997</v>
      </c>
      <c r="N12784">
        <v>-84.590248900000006</v>
      </c>
      <c r="O12784">
        <v>9100</v>
      </c>
    </row>
    <row r="12785" spans="1:15" x14ac:dyDescent="0.35">
      <c r="A12785">
        <v>-83.015250399999999</v>
      </c>
      <c r="B12785">
        <v>46.832516300000002</v>
      </c>
      <c r="C12785" t="s">
        <v>3680</v>
      </c>
      <c r="D12785">
        <v>2015</v>
      </c>
      <c r="E12785" t="s">
        <v>16</v>
      </c>
      <c r="H12785" t="s">
        <v>4291</v>
      </c>
      <c r="I12785" t="s">
        <v>4292</v>
      </c>
      <c r="J12785" t="s">
        <v>3959</v>
      </c>
      <c r="K12785" t="s">
        <v>20</v>
      </c>
      <c r="L12785">
        <v>300</v>
      </c>
      <c r="M12785">
        <v>46.832516300000002</v>
      </c>
      <c r="N12785">
        <v>-83.015250399999999</v>
      </c>
      <c r="O12785">
        <v>9331</v>
      </c>
    </row>
    <row r="12786" spans="1:15" x14ac:dyDescent="0.35">
      <c r="A12786">
        <v>-82.581783900000005</v>
      </c>
      <c r="B12786">
        <v>46.358751599999998</v>
      </c>
      <c r="C12786" t="s">
        <v>3680</v>
      </c>
      <c r="D12786">
        <v>2015</v>
      </c>
      <c r="E12786" t="s">
        <v>16</v>
      </c>
      <c r="H12786" t="s">
        <v>4240</v>
      </c>
      <c r="I12786" t="s">
        <v>4241</v>
      </c>
      <c r="J12786" t="s">
        <v>4022</v>
      </c>
      <c r="K12786" t="s">
        <v>20</v>
      </c>
      <c r="L12786">
        <v>300</v>
      </c>
      <c r="M12786">
        <v>46.358751599999998</v>
      </c>
      <c r="N12786">
        <v>-82.581783900000005</v>
      </c>
      <c r="O12786">
        <v>9332</v>
      </c>
    </row>
    <row r="12787" spans="1:15" x14ac:dyDescent="0.35">
      <c r="A12787">
        <v>-82.956516199999996</v>
      </c>
      <c r="B12787">
        <v>46.761384399999997</v>
      </c>
      <c r="C12787" t="s">
        <v>3680</v>
      </c>
      <c r="D12787">
        <v>2015</v>
      </c>
      <c r="E12787" t="s">
        <v>16</v>
      </c>
      <c r="H12787" t="s">
        <v>4293</v>
      </c>
      <c r="I12787" t="s">
        <v>4294</v>
      </c>
      <c r="J12787" t="s">
        <v>4167</v>
      </c>
      <c r="K12787" t="s">
        <v>20</v>
      </c>
      <c r="L12787">
        <v>200</v>
      </c>
      <c r="M12787">
        <v>46.761384399999997</v>
      </c>
      <c r="N12787">
        <v>-82.956516199999996</v>
      </c>
      <c r="O12787">
        <v>9333</v>
      </c>
    </row>
    <row r="12788" spans="1:15" x14ac:dyDescent="0.35">
      <c r="A12788">
        <v>-82.638618300000005</v>
      </c>
      <c r="B12788">
        <v>46.433550599999997</v>
      </c>
      <c r="C12788" t="s">
        <v>3680</v>
      </c>
      <c r="D12788">
        <v>2015</v>
      </c>
      <c r="E12788" t="s">
        <v>16</v>
      </c>
      <c r="H12788" t="s">
        <v>4295</v>
      </c>
      <c r="I12788" t="s">
        <v>4296</v>
      </c>
      <c r="J12788" t="s">
        <v>4039</v>
      </c>
      <c r="K12788" t="s">
        <v>20</v>
      </c>
      <c r="L12788">
        <v>200</v>
      </c>
      <c r="M12788">
        <v>46.433550599999997</v>
      </c>
      <c r="N12788">
        <v>-82.638618300000005</v>
      </c>
      <c r="O12788">
        <v>9334</v>
      </c>
    </row>
    <row r="12789" spans="1:15" x14ac:dyDescent="0.35">
      <c r="A12789">
        <v>-82.684934600000005</v>
      </c>
      <c r="B12789">
        <v>46.496055900000002</v>
      </c>
      <c r="C12789" t="s">
        <v>3680</v>
      </c>
      <c r="D12789">
        <v>2015</v>
      </c>
      <c r="E12789" t="s">
        <v>16</v>
      </c>
      <c r="H12789" t="s">
        <v>4297</v>
      </c>
      <c r="I12789" t="s">
        <v>4298</v>
      </c>
      <c r="J12789" t="s">
        <v>3707</v>
      </c>
      <c r="K12789" t="s">
        <v>20</v>
      </c>
      <c r="L12789">
        <v>250</v>
      </c>
      <c r="M12789">
        <v>46.496055900000002</v>
      </c>
      <c r="N12789">
        <v>-82.684934600000005</v>
      </c>
      <c r="O12789">
        <v>9335</v>
      </c>
    </row>
    <row r="12790" spans="1:15" x14ac:dyDescent="0.35">
      <c r="A12790">
        <v>-83.937100999999998</v>
      </c>
      <c r="B12790">
        <v>47.096049299999997</v>
      </c>
      <c r="C12790" t="s">
        <v>3680</v>
      </c>
      <c r="D12790">
        <v>2015</v>
      </c>
      <c r="E12790" t="s">
        <v>16</v>
      </c>
      <c r="H12790" t="s">
        <v>4213</v>
      </c>
      <c r="I12790" t="s">
        <v>4214</v>
      </c>
      <c r="J12790" t="s">
        <v>4215</v>
      </c>
      <c r="K12790" t="s">
        <v>20</v>
      </c>
      <c r="L12790">
        <v>375</v>
      </c>
      <c r="M12790">
        <v>47.096049299999997</v>
      </c>
      <c r="N12790">
        <v>-83.937100999999998</v>
      </c>
      <c r="O12790">
        <v>9336</v>
      </c>
    </row>
    <row r="12791" spans="1:15" x14ac:dyDescent="0.35">
      <c r="A12791">
        <v>-83.378756100000004</v>
      </c>
      <c r="B12791">
        <v>46.635389500000002</v>
      </c>
      <c r="C12791" t="s">
        <v>3680</v>
      </c>
      <c r="D12791">
        <v>2015</v>
      </c>
      <c r="E12791" t="s">
        <v>16</v>
      </c>
      <c r="H12791" t="s">
        <v>4299</v>
      </c>
      <c r="I12791" t="s">
        <v>4300</v>
      </c>
      <c r="J12791" t="s">
        <v>3840</v>
      </c>
      <c r="K12791" t="s">
        <v>20</v>
      </c>
      <c r="L12791">
        <v>150</v>
      </c>
      <c r="M12791">
        <v>46.635389500000002</v>
      </c>
      <c r="N12791">
        <v>-83.378756100000004</v>
      </c>
      <c r="O12791">
        <v>9337</v>
      </c>
    </row>
    <row r="12792" spans="1:15" x14ac:dyDescent="0.35">
      <c r="A12792">
        <v>-83.133410999999995</v>
      </c>
      <c r="B12792">
        <v>46.703478799999999</v>
      </c>
      <c r="C12792" t="s">
        <v>3680</v>
      </c>
      <c r="D12792">
        <v>2015</v>
      </c>
      <c r="E12792" t="s">
        <v>16</v>
      </c>
      <c r="H12792" t="s">
        <v>4301</v>
      </c>
      <c r="I12792" t="s">
        <v>4302</v>
      </c>
      <c r="J12792" t="s">
        <v>4012</v>
      </c>
      <c r="K12792" t="s">
        <v>20</v>
      </c>
      <c r="L12792">
        <v>250</v>
      </c>
      <c r="M12792">
        <v>46.703478799999999</v>
      </c>
      <c r="N12792">
        <v>-83.133410999999995</v>
      </c>
      <c r="O12792">
        <v>9339</v>
      </c>
    </row>
    <row r="12793" spans="1:15" x14ac:dyDescent="0.35">
      <c r="A12793">
        <v>-82.767113800000004</v>
      </c>
      <c r="B12793">
        <v>46.606951299999999</v>
      </c>
      <c r="C12793" t="s">
        <v>3680</v>
      </c>
      <c r="D12793">
        <v>2015</v>
      </c>
      <c r="E12793" t="s">
        <v>16</v>
      </c>
      <c r="H12793" t="s">
        <v>4265</v>
      </c>
      <c r="I12793" t="s">
        <v>4266</v>
      </c>
      <c r="J12793" t="s">
        <v>3694</v>
      </c>
      <c r="K12793" t="s">
        <v>20</v>
      </c>
      <c r="L12793">
        <v>250</v>
      </c>
      <c r="M12793">
        <v>46.606951299999999</v>
      </c>
      <c r="N12793">
        <v>-82.767113800000004</v>
      </c>
      <c r="O12793">
        <v>9344</v>
      </c>
    </row>
    <row r="12794" spans="1:15" x14ac:dyDescent="0.35">
      <c r="A12794">
        <v>-84.4892124</v>
      </c>
      <c r="B12794">
        <v>47.107101200000002</v>
      </c>
      <c r="C12794" t="s">
        <v>3680</v>
      </c>
      <c r="D12794">
        <v>2015</v>
      </c>
      <c r="E12794" t="s">
        <v>16</v>
      </c>
      <c r="H12794" t="s">
        <v>4216</v>
      </c>
      <c r="I12794" t="s">
        <v>4217</v>
      </c>
      <c r="J12794" t="s">
        <v>3941</v>
      </c>
      <c r="K12794" t="s">
        <v>20</v>
      </c>
      <c r="L12794">
        <v>400</v>
      </c>
      <c r="M12794">
        <v>47.107101200000002</v>
      </c>
      <c r="N12794">
        <v>-84.4892124</v>
      </c>
      <c r="O12794">
        <v>9347</v>
      </c>
    </row>
    <row r="12795" spans="1:15" x14ac:dyDescent="0.35">
      <c r="A12795">
        <v>-84.530359099999998</v>
      </c>
      <c r="B12795">
        <v>47.186290999999997</v>
      </c>
      <c r="C12795" t="s">
        <v>3680</v>
      </c>
      <c r="D12795">
        <v>2015</v>
      </c>
      <c r="E12795" t="s">
        <v>16</v>
      </c>
      <c r="H12795" t="s">
        <v>4113</v>
      </c>
      <c r="I12795" t="s">
        <v>4114</v>
      </c>
      <c r="J12795" t="s">
        <v>3787</v>
      </c>
      <c r="K12795" t="s">
        <v>20</v>
      </c>
      <c r="L12795">
        <v>200</v>
      </c>
      <c r="M12795">
        <v>47.186290999999997</v>
      </c>
      <c r="N12795">
        <v>-84.530359099999998</v>
      </c>
      <c r="O12795">
        <v>9350</v>
      </c>
    </row>
    <row r="12796" spans="1:15" x14ac:dyDescent="0.35">
      <c r="A12796">
        <v>-84.586046300000007</v>
      </c>
      <c r="B12796">
        <v>47.209976400000002</v>
      </c>
      <c r="C12796" t="s">
        <v>3680</v>
      </c>
      <c r="D12796">
        <v>2015</v>
      </c>
      <c r="E12796" t="s">
        <v>16</v>
      </c>
      <c r="H12796" t="s">
        <v>4115</v>
      </c>
      <c r="I12796" t="s">
        <v>4116</v>
      </c>
      <c r="J12796" t="s">
        <v>3787</v>
      </c>
      <c r="K12796" t="s">
        <v>20</v>
      </c>
      <c r="L12796">
        <v>300</v>
      </c>
      <c r="M12796">
        <v>47.209976400000002</v>
      </c>
      <c r="N12796">
        <v>-84.586046300000007</v>
      </c>
      <c r="O12796">
        <v>9353</v>
      </c>
    </row>
    <row r="12797" spans="1:15" x14ac:dyDescent="0.35">
      <c r="A12797">
        <v>-82.792048899999998</v>
      </c>
      <c r="B12797">
        <v>46.626542299999997</v>
      </c>
      <c r="C12797" t="s">
        <v>3680</v>
      </c>
      <c r="D12797">
        <v>2015</v>
      </c>
      <c r="E12797" t="s">
        <v>16</v>
      </c>
      <c r="H12797" t="s">
        <v>4303</v>
      </c>
      <c r="I12797" t="s">
        <v>4304</v>
      </c>
      <c r="J12797" t="s">
        <v>3854</v>
      </c>
      <c r="K12797" t="s">
        <v>20</v>
      </c>
      <c r="L12797">
        <v>150</v>
      </c>
      <c r="M12797">
        <v>46.626542299999997</v>
      </c>
      <c r="N12797">
        <v>-82.792048899999998</v>
      </c>
      <c r="O12797">
        <v>9356</v>
      </c>
    </row>
    <row r="12798" spans="1:15" x14ac:dyDescent="0.35">
      <c r="A12798">
        <v>-83.018945900000006</v>
      </c>
      <c r="B12798">
        <v>46.826151500000002</v>
      </c>
      <c r="C12798" t="s">
        <v>3680</v>
      </c>
      <c r="D12798">
        <v>2015</v>
      </c>
      <c r="E12798" t="s">
        <v>16</v>
      </c>
      <c r="H12798" t="s">
        <v>4310</v>
      </c>
      <c r="I12798" t="s">
        <v>4311</v>
      </c>
      <c r="J12798" t="s">
        <v>3959</v>
      </c>
      <c r="K12798" t="s">
        <v>20</v>
      </c>
      <c r="L12798">
        <v>200</v>
      </c>
      <c r="M12798">
        <v>46.826151500000002</v>
      </c>
      <c r="N12798">
        <v>-83.018945900000006</v>
      </c>
      <c r="O12798">
        <v>9439</v>
      </c>
    </row>
    <row r="12799" spans="1:15" x14ac:dyDescent="0.35">
      <c r="A12799">
        <v>-83.052363</v>
      </c>
      <c r="B12799">
        <v>46.670177600000002</v>
      </c>
      <c r="C12799" t="s">
        <v>3680</v>
      </c>
      <c r="D12799">
        <v>2015</v>
      </c>
      <c r="E12799" t="s">
        <v>16</v>
      </c>
      <c r="H12799" t="s">
        <v>4312</v>
      </c>
      <c r="I12799" t="s">
        <v>4313</v>
      </c>
      <c r="J12799" t="s">
        <v>3701</v>
      </c>
      <c r="K12799" t="s">
        <v>20</v>
      </c>
      <c r="L12799">
        <v>250</v>
      </c>
      <c r="M12799">
        <v>46.670177600000002</v>
      </c>
      <c r="N12799">
        <v>-83.052363</v>
      </c>
      <c r="O12799">
        <v>9442</v>
      </c>
    </row>
    <row r="12800" spans="1:15" x14ac:dyDescent="0.35">
      <c r="A12800">
        <v>-83.046432600000003</v>
      </c>
      <c r="B12800">
        <v>46.651970200000001</v>
      </c>
      <c r="C12800" t="s">
        <v>3680</v>
      </c>
      <c r="D12800">
        <v>2015</v>
      </c>
      <c r="E12800" t="s">
        <v>16</v>
      </c>
      <c r="H12800" t="s">
        <v>4317</v>
      </c>
      <c r="I12800" t="s">
        <v>4318</v>
      </c>
      <c r="J12800" t="s">
        <v>3701</v>
      </c>
      <c r="K12800" t="s">
        <v>20</v>
      </c>
      <c r="L12800">
        <v>100</v>
      </c>
      <c r="M12800">
        <v>46.651970200000001</v>
      </c>
      <c r="N12800">
        <v>-83.046432600000003</v>
      </c>
      <c r="O12800">
        <v>9445</v>
      </c>
    </row>
    <row r="12801" spans="1:15" x14ac:dyDescent="0.35">
      <c r="A12801">
        <v>-83.175898000000004</v>
      </c>
      <c r="B12801">
        <v>46.686478899999997</v>
      </c>
      <c r="C12801" t="s">
        <v>3680</v>
      </c>
      <c r="D12801">
        <v>2015</v>
      </c>
      <c r="E12801" t="s">
        <v>16</v>
      </c>
      <c r="H12801" t="s">
        <v>4322</v>
      </c>
      <c r="I12801" t="s">
        <v>4323</v>
      </c>
      <c r="J12801" t="s">
        <v>4012</v>
      </c>
      <c r="K12801" t="s">
        <v>20</v>
      </c>
      <c r="L12801">
        <v>300</v>
      </c>
      <c r="M12801">
        <v>46.686478899999997</v>
      </c>
      <c r="N12801">
        <v>-83.175898000000004</v>
      </c>
      <c r="O12801">
        <v>9448</v>
      </c>
    </row>
    <row r="12802" spans="1:15" x14ac:dyDescent="0.35">
      <c r="A12802">
        <v>-82.747582399999999</v>
      </c>
      <c r="B12802">
        <v>46.568103000000001</v>
      </c>
      <c r="C12802" t="s">
        <v>3680</v>
      </c>
      <c r="D12802">
        <v>2015</v>
      </c>
      <c r="E12802" t="s">
        <v>16</v>
      </c>
      <c r="H12802" t="s">
        <v>4225</v>
      </c>
      <c r="I12802" t="s">
        <v>4226</v>
      </c>
      <c r="J12802" t="s">
        <v>3694</v>
      </c>
      <c r="K12802" t="s">
        <v>20</v>
      </c>
      <c r="L12802">
        <v>200</v>
      </c>
      <c r="M12802">
        <v>46.568103000000001</v>
      </c>
      <c r="N12802">
        <v>-82.747582399999999</v>
      </c>
      <c r="O12802">
        <v>9451</v>
      </c>
    </row>
    <row r="12803" spans="1:15" x14ac:dyDescent="0.35">
      <c r="A12803">
        <v>-83.716136500000005</v>
      </c>
      <c r="B12803">
        <v>47.026812300000003</v>
      </c>
      <c r="C12803" t="s">
        <v>3680</v>
      </c>
      <c r="D12803">
        <v>2015</v>
      </c>
      <c r="E12803" t="s">
        <v>16</v>
      </c>
      <c r="H12803" t="s">
        <v>4330</v>
      </c>
      <c r="I12803" t="s">
        <v>4331</v>
      </c>
      <c r="J12803" t="s">
        <v>3776</v>
      </c>
      <c r="K12803" t="s">
        <v>20</v>
      </c>
      <c r="L12803">
        <v>1300</v>
      </c>
      <c r="M12803">
        <v>47.026812300000003</v>
      </c>
      <c r="N12803">
        <v>-83.716136500000005</v>
      </c>
      <c r="O12803">
        <v>9454</v>
      </c>
    </row>
    <row r="12804" spans="1:15" x14ac:dyDescent="0.35">
      <c r="A12804">
        <v>-82.968858100000006</v>
      </c>
      <c r="B12804">
        <v>46.818925100000001</v>
      </c>
      <c r="C12804" t="s">
        <v>3680</v>
      </c>
      <c r="D12804">
        <v>2015</v>
      </c>
      <c r="E12804" t="s">
        <v>16</v>
      </c>
      <c r="H12804" t="s">
        <v>4227</v>
      </c>
      <c r="I12804" t="s">
        <v>4228</v>
      </c>
      <c r="J12804" t="s">
        <v>3959</v>
      </c>
      <c r="K12804" t="s">
        <v>20</v>
      </c>
      <c r="L12804">
        <v>200</v>
      </c>
      <c r="M12804">
        <v>46.818925100000001</v>
      </c>
      <c r="N12804">
        <v>-82.968858100000006</v>
      </c>
      <c r="O12804">
        <v>9455</v>
      </c>
    </row>
    <row r="12805" spans="1:15" x14ac:dyDescent="0.35">
      <c r="A12805">
        <v>-83.961091800000005</v>
      </c>
      <c r="B12805">
        <v>46.982036000000001</v>
      </c>
      <c r="C12805" t="s">
        <v>3680</v>
      </c>
      <c r="D12805">
        <v>2015</v>
      </c>
      <c r="E12805" t="s">
        <v>16</v>
      </c>
      <c r="H12805" t="s">
        <v>4229</v>
      </c>
      <c r="I12805" t="s">
        <v>4230</v>
      </c>
      <c r="J12805" t="s">
        <v>3823</v>
      </c>
      <c r="K12805" t="s">
        <v>20</v>
      </c>
      <c r="L12805">
        <v>450</v>
      </c>
      <c r="M12805">
        <v>46.982036000000001</v>
      </c>
      <c r="N12805">
        <v>-83.961091800000005</v>
      </c>
      <c r="O12805">
        <v>9456</v>
      </c>
    </row>
    <row r="12806" spans="1:15" x14ac:dyDescent="0.35">
      <c r="A12806">
        <v>-83.800408500000003</v>
      </c>
      <c r="B12806">
        <v>46.725089699999998</v>
      </c>
      <c r="C12806" t="s">
        <v>3680</v>
      </c>
      <c r="D12806">
        <v>2015</v>
      </c>
      <c r="E12806" t="s">
        <v>16</v>
      </c>
      <c r="H12806" t="s">
        <v>4218</v>
      </c>
      <c r="I12806" t="s">
        <v>4219</v>
      </c>
      <c r="J12806" t="s">
        <v>4220</v>
      </c>
      <c r="K12806" t="s">
        <v>20</v>
      </c>
      <c r="L12806">
        <v>450</v>
      </c>
      <c r="M12806">
        <v>46.725089699999998</v>
      </c>
      <c r="N12806">
        <v>-83.800408500000003</v>
      </c>
      <c r="O12806">
        <v>9457</v>
      </c>
    </row>
    <row r="12807" spans="1:15" x14ac:dyDescent="0.35">
      <c r="A12807">
        <v>-82.463967800000006</v>
      </c>
      <c r="B12807">
        <v>46.3765207</v>
      </c>
      <c r="C12807" t="s">
        <v>3680</v>
      </c>
      <c r="D12807">
        <v>2015</v>
      </c>
      <c r="E12807" t="s">
        <v>16</v>
      </c>
      <c r="H12807" t="s">
        <v>4332</v>
      </c>
      <c r="I12807" t="s">
        <v>4333</v>
      </c>
      <c r="J12807" t="s">
        <v>3762</v>
      </c>
      <c r="K12807" t="s">
        <v>20</v>
      </c>
      <c r="L12807">
        <v>150</v>
      </c>
      <c r="M12807">
        <v>46.3765207</v>
      </c>
      <c r="N12807">
        <v>-82.463967800000006</v>
      </c>
      <c r="O12807">
        <v>9458</v>
      </c>
    </row>
    <row r="12808" spans="1:15" x14ac:dyDescent="0.35">
      <c r="A12808">
        <v>-83.065676600000003</v>
      </c>
      <c r="B12808">
        <v>46.676823300000002</v>
      </c>
      <c r="C12808" t="s">
        <v>3680</v>
      </c>
      <c r="D12808">
        <v>2015</v>
      </c>
      <c r="E12808" t="s">
        <v>16</v>
      </c>
      <c r="H12808" t="s">
        <v>4259</v>
      </c>
      <c r="I12808" t="s">
        <v>4260</v>
      </c>
      <c r="J12808" t="s">
        <v>3701</v>
      </c>
      <c r="K12808" t="s">
        <v>20</v>
      </c>
      <c r="L12808">
        <v>200</v>
      </c>
      <c r="M12808">
        <v>46.676823300000002</v>
      </c>
      <c r="N12808">
        <v>-83.065676600000003</v>
      </c>
      <c r="O12808">
        <v>9459</v>
      </c>
    </row>
    <row r="12809" spans="1:15" x14ac:dyDescent="0.35">
      <c r="A12809">
        <v>-82.969343600000002</v>
      </c>
      <c r="B12809">
        <v>46.549695100000001</v>
      </c>
      <c r="C12809" t="s">
        <v>3680</v>
      </c>
      <c r="D12809">
        <v>2015</v>
      </c>
      <c r="E12809" t="s">
        <v>16</v>
      </c>
      <c r="H12809" t="s">
        <v>4334</v>
      </c>
      <c r="I12809" t="s">
        <v>4335</v>
      </c>
      <c r="J12809" t="s">
        <v>3803</v>
      </c>
      <c r="K12809" t="s">
        <v>20</v>
      </c>
      <c r="L12809">
        <v>300</v>
      </c>
      <c r="M12809">
        <v>46.549695100000001</v>
      </c>
      <c r="N12809">
        <v>-82.969343600000002</v>
      </c>
      <c r="O12809">
        <v>9460</v>
      </c>
    </row>
    <row r="12810" spans="1:15" x14ac:dyDescent="0.35">
      <c r="A12810">
        <v>-83.011589299999997</v>
      </c>
      <c r="B12810">
        <v>46.535960299999999</v>
      </c>
      <c r="C12810" t="s">
        <v>3680</v>
      </c>
      <c r="D12810">
        <v>2015</v>
      </c>
      <c r="E12810" t="s">
        <v>16</v>
      </c>
      <c r="H12810" t="s">
        <v>4336</v>
      </c>
      <c r="I12810" t="s">
        <v>4337</v>
      </c>
      <c r="J12810" t="s">
        <v>3803</v>
      </c>
      <c r="K12810" t="s">
        <v>20</v>
      </c>
      <c r="L12810">
        <v>300</v>
      </c>
      <c r="M12810">
        <v>46.535960299999999</v>
      </c>
      <c r="N12810">
        <v>-83.011589299999997</v>
      </c>
      <c r="O12810">
        <v>9461</v>
      </c>
    </row>
    <row r="12811" spans="1:15" x14ac:dyDescent="0.35">
      <c r="A12811">
        <v>-82.496789100000001</v>
      </c>
      <c r="B12811">
        <v>46.302295399999998</v>
      </c>
      <c r="C12811" t="s">
        <v>3680</v>
      </c>
      <c r="D12811">
        <v>2015</v>
      </c>
      <c r="E12811" t="s">
        <v>16</v>
      </c>
      <c r="H12811" t="s">
        <v>4338</v>
      </c>
      <c r="I12811" t="s">
        <v>4339</v>
      </c>
      <c r="J12811" t="s">
        <v>3683</v>
      </c>
      <c r="K12811" t="s">
        <v>20</v>
      </c>
      <c r="L12811">
        <v>400</v>
      </c>
      <c r="M12811">
        <v>46.302295399999998</v>
      </c>
      <c r="N12811">
        <v>-82.496789100000001</v>
      </c>
      <c r="O12811">
        <v>9462</v>
      </c>
    </row>
    <row r="12812" spans="1:15" x14ac:dyDescent="0.35">
      <c r="A12812">
        <v>-82.925215399999999</v>
      </c>
      <c r="B12812">
        <v>46.814467399999998</v>
      </c>
      <c r="C12812" t="s">
        <v>3680</v>
      </c>
      <c r="D12812">
        <v>2015</v>
      </c>
      <c r="E12812" t="s">
        <v>16</v>
      </c>
      <c r="H12812" t="s">
        <v>739</v>
      </c>
      <c r="I12812" t="s">
        <v>4340</v>
      </c>
      <c r="J12812" t="s">
        <v>3686</v>
      </c>
      <c r="K12812" t="s">
        <v>20</v>
      </c>
      <c r="L12812">
        <v>400</v>
      </c>
      <c r="M12812">
        <v>46.814467399999998</v>
      </c>
      <c r="N12812">
        <v>-82.925215399999999</v>
      </c>
      <c r="O12812">
        <v>9463</v>
      </c>
    </row>
    <row r="12813" spans="1:15" x14ac:dyDescent="0.35">
      <c r="A12813">
        <v>-82.611941000000002</v>
      </c>
      <c r="B12813">
        <v>46.667202699999997</v>
      </c>
      <c r="C12813" t="s">
        <v>3680</v>
      </c>
      <c r="D12813">
        <v>2015</v>
      </c>
      <c r="E12813" t="s">
        <v>16</v>
      </c>
      <c r="H12813" t="s">
        <v>4341</v>
      </c>
      <c r="I12813" t="s">
        <v>4342</v>
      </c>
      <c r="J12813" t="s">
        <v>3737</v>
      </c>
      <c r="K12813" t="s">
        <v>20</v>
      </c>
      <c r="L12813">
        <v>300</v>
      </c>
      <c r="M12813">
        <v>46.667202699999997</v>
      </c>
      <c r="N12813">
        <v>-82.611941000000002</v>
      </c>
      <c r="O12813">
        <v>9464</v>
      </c>
    </row>
    <row r="12814" spans="1:15" x14ac:dyDescent="0.35">
      <c r="A12814">
        <v>-82.9951607</v>
      </c>
      <c r="B12814">
        <v>46.821169099999999</v>
      </c>
      <c r="C12814" t="s">
        <v>3680</v>
      </c>
      <c r="D12814">
        <v>2015</v>
      </c>
      <c r="E12814" t="s">
        <v>16</v>
      </c>
      <c r="H12814" t="s">
        <v>4221</v>
      </c>
      <c r="I12814" t="s">
        <v>4222</v>
      </c>
      <c r="J12814" t="s">
        <v>3959</v>
      </c>
      <c r="K12814" t="s">
        <v>20</v>
      </c>
      <c r="L12814">
        <v>400</v>
      </c>
      <c r="M12814">
        <v>46.821169099999999</v>
      </c>
      <c r="N12814">
        <v>-82.9951607</v>
      </c>
      <c r="O12814">
        <v>9465</v>
      </c>
    </row>
    <row r="12815" spans="1:15" x14ac:dyDescent="0.35">
      <c r="A12815">
        <v>-83.119252900000006</v>
      </c>
      <c r="B12815">
        <v>46.642544100000002</v>
      </c>
      <c r="C12815" t="s">
        <v>3680</v>
      </c>
      <c r="D12815">
        <v>2015</v>
      </c>
      <c r="E12815" t="s">
        <v>16</v>
      </c>
      <c r="H12815" t="s">
        <v>4343</v>
      </c>
      <c r="I12815" t="s">
        <v>4344</v>
      </c>
      <c r="J12815" t="s">
        <v>4012</v>
      </c>
      <c r="K12815" t="s">
        <v>20</v>
      </c>
      <c r="L12815">
        <v>300</v>
      </c>
      <c r="M12815">
        <v>46.642544100000002</v>
      </c>
      <c r="N12815">
        <v>-83.119252900000006</v>
      </c>
      <c r="O12815">
        <v>9466</v>
      </c>
    </row>
    <row r="12816" spans="1:15" x14ac:dyDescent="0.35">
      <c r="A12816">
        <v>-82.798227199999999</v>
      </c>
      <c r="B12816">
        <v>46.748996499999997</v>
      </c>
      <c r="C12816" t="s">
        <v>3680</v>
      </c>
      <c r="D12816">
        <v>2015</v>
      </c>
      <c r="E12816" t="s">
        <v>16</v>
      </c>
      <c r="H12816" t="s">
        <v>4345</v>
      </c>
      <c r="I12816" t="s">
        <v>4346</v>
      </c>
      <c r="J12816" t="s">
        <v>3754</v>
      </c>
      <c r="K12816" t="s">
        <v>20</v>
      </c>
      <c r="L12816">
        <v>150</v>
      </c>
      <c r="M12816">
        <v>46.748996499999997</v>
      </c>
      <c r="N12816">
        <v>-82.798227199999999</v>
      </c>
      <c r="O12816">
        <v>9467</v>
      </c>
    </row>
    <row r="12817" spans="1:15" x14ac:dyDescent="0.35">
      <c r="A12817">
        <v>-82.695596699999996</v>
      </c>
      <c r="B12817">
        <v>46.8422032</v>
      </c>
      <c r="C12817" t="s">
        <v>3680</v>
      </c>
      <c r="D12817">
        <v>2015</v>
      </c>
      <c r="E12817" t="s">
        <v>16</v>
      </c>
      <c r="H12817" t="s">
        <v>4347</v>
      </c>
      <c r="I12817" t="s">
        <v>4348</v>
      </c>
      <c r="J12817" t="s">
        <v>3752</v>
      </c>
      <c r="K12817" t="s">
        <v>20</v>
      </c>
      <c r="L12817">
        <v>250</v>
      </c>
      <c r="M12817">
        <v>46.8422032</v>
      </c>
      <c r="N12817">
        <v>-82.695596699999996</v>
      </c>
      <c r="O12817">
        <v>9468</v>
      </c>
    </row>
    <row r="12818" spans="1:15" x14ac:dyDescent="0.35">
      <c r="A12818">
        <v>-82.580465099999998</v>
      </c>
      <c r="B12818">
        <v>46.272368999999998</v>
      </c>
      <c r="C12818" t="s">
        <v>3680</v>
      </c>
      <c r="D12818">
        <v>2015</v>
      </c>
      <c r="E12818" t="s">
        <v>16</v>
      </c>
      <c r="H12818" t="s">
        <v>4349</v>
      </c>
      <c r="I12818" t="s">
        <v>4350</v>
      </c>
      <c r="J12818" t="s">
        <v>4351</v>
      </c>
      <c r="K12818" t="s">
        <v>20</v>
      </c>
      <c r="L12818">
        <v>300</v>
      </c>
      <c r="M12818">
        <v>46.272368999999998</v>
      </c>
      <c r="N12818">
        <v>-82.580465099999998</v>
      </c>
      <c r="O12818">
        <v>9469</v>
      </c>
    </row>
    <row r="12819" spans="1:15" x14ac:dyDescent="0.35">
      <c r="A12819">
        <v>-83.890755999999996</v>
      </c>
      <c r="B12819">
        <v>46.787550500000002</v>
      </c>
      <c r="C12819" t="s">
        <v>3680</v>
      </c>
      <c r="D12819">
        <v>2015</v>
      </c>
      <c r="E12819" t="s">
        <v>320</v>
      </c>
      <c r="H12819" t="s">
        <v>4207</v>
      </c>
      <c r="I12819" t="s">
        <v>4208</v>
      </c>
      <c r="J12819" t="s">
        <v>3950</v>
      </c>
      <c r="K12819" t="s">
        <v>483</v>
      </c>
      <c r="L12819">
        <v>81</v>
      </c>
      <c r="M12819">
        <v>46.787550500000002</v>
      </c>
      <c r="N12819">
        <v>-83.890755999999996</v>
      </c>
      <c r="O12819">
        <v>9535</v>
      </c>
    </row>
    <row r="12820" spans="1:15" x14ac:dyDescent="0.35">
      <c r="A12820">
        <v>-92.590009100000003</v>
      </c>
      <c r="B12820">
        <v>50.782135400000001</v>
      </c>
      <c r="C12820" t="s">
        <v>4422</v>
      </c>
      <c r="D12820">
        <v>2015</v>
      </c>
      <c r="E12820" t="s">
        <v>59</v>
      </c>
      <c r="H12820" t="s">
        <v>4423</v>
      </c>
      <c r="I12820" t="s">
        <v>4424</v>
      </c>
      <c r="K12820" t="s">
        <v>20</v>
      </c>
      <c r="L12820">
        <v>5000</v>
      </c>
      <c r="M12820">
        <v>50.782135400000001</v>
      </c>
      <c r="N12820">
        <v>-92.590009100000003</v>
      </c>
      <c r="O12820">
        <v>9567</v>
      </c>
    </row>
    <row r="12821" spans="1:15" x14ac:dyDescent="0.35">
      <c r="A12821">
        <v>-78.457788899999997</v>
      </c>
      <c r="B12821">
        <v>44.1317211</v>
      </c>
      <c r="C12821" t="s">
        <v>4305</v>
      </c>
      <c r="D12821">
        <v>2015</v>
      </c>
      <c r="E12821" t="s">
        <v>16</v>
      </c>
      <c r="H12821" t="s">
        <v>4414</v>
      </c>
      <c r="I12821" t="s">
        <v>4415</v>
      </c>
      <c r="J12821" t="s">
        <v>4416</v>
      </c>
      <c r="K12821" t="s">
        <v>20</v>
      </c>
      <c r="L12821">
        <v>900</v>
      </c>
      <c r="M12821">
        <v>44.1317211</v>
      </c>
      <c r="N12821">
        <v>-78.457788899999997</v>
      </c>
      <c r="O12821">
        <v>9819</v>
      </c>
    </row>
    <row r="12822" spans="1:15" x14ac:dyDescent="0.35">
      <c r="A12822">
        <v>-78.457788899999997</v>
      </c>
      <c r="B12822">
        <v>44.1317211</v>
      </c>
      <c r="C12822" t="s">
        <v>4305</v>
      </c>
      <c r="D12822">
        <v>2015</v>
      </c>
      <c r="E12822" t="s">
        <v>16</v>
      </c>
      <c r="H12822" t="s">
        <v>4414</v>
      </c>
      <c r="I12822" t="s">
        <v>4415</v>
      </c>
      <c r="J12822" t="s">
        <v>4416</v>
      </c>
      <c r="K12822" t="s">
        <v>20</v>
      </c>
      <c r="L12822">
        <v>1105</v>
      </c>
      <c r="M12822">
        <v>44.1317211</v>
      </c>
      <c r="N12822">
        <v>-78.457788899999997</v>
      </c>
      <c r="O12822">
        <v>9821</v>
      </c>
    </row>
    <row r="12823" spans="1:15" x14ac:dyDescent="0.35">
      <c r="A12823">
        <v>-78.456953799999994</v>
      </c>
      <c r="B12823">
        <v>44.132827900000002</v>
      </c>
      <c r="C12823" t="s">
        <v>4305</v>
      </c>
      <c r="D12823">
        <v>2015</v>
      </c>
      <c r="E12823" t="s">
        <v>16</v>
      </c>
      <c r="H12823" t="s">
        <v>4417</v>
      </c>
      <c r="I12823" t="s">
        <v>4418</v>
      </c>
      <c r="J12823" t="s">
        <v>4416</v>
      </c>
      <c r="K12823" t="s">
        <v>20</v>
      </c>
      <c r="L12823">
        <v>800</v>
      </c>
      <c r="M12823">
        <v>44.132827900000002</v>
      </c>
      <c r="N12823">
        <v>-78.456953799999994</v>
      </c>
      <c r="O12823">
        <v>9823</v>
      </c>
    </row>
    <row r="12824" spans="1:15" x14ac:dyDescent="0.35">
      <c r="A12824">
        <v>-82.575294499999998</v>
      </c>
      <c r="B12824">
        <v>46.313840800000001</v>
      </c>
      <c r="C12824" t="s">
        <v>3680</v>
      </c>
      <c r="D12824">
        <v>2015</v>
      </c>
      <c r="E12824" t="s">
        <v>59</v>
      </c>
      <c r="H12824" t="s">
        <v>4078</v>
      </c>
      <c r="I12824" t="s">
        <v>4079</v>
      </c>
      <c r="J12824" t="s">
        <v>4022</v>
      </c>
      <c r="K12824" t="s">
        <v>20</v>
      </c>
      <c r="L12824">
        <v>1000</v>
      </c>
      <c r="M12824">
        <v>46.313840800000001</v>
      </c>
      <c r="N12824">
        <v>-82.575294499999998</v>
      </c>
      <c r="O12824">
        <v>10226</v>
      </c>
    </row>
    <row r="12825" spans="1:15" x14ac:dyDescent="0.35">
      <c r="A12825">
        <v>-83.053043500000001</v>
      </c>
      <c r="B12825">
        <v>46.619452600000002</v>
      </c>
      <c r="C12825" t="s">
        <v>3680</v>
      </c>
      <c r="D12825">
        <v>2015</v>
      </c>
      <c r="E12825" t="s">
        <v>59</v>
      </c>
      <c r="H12825" t="s">
        <v>4080</v>
      </c>
      <c r="I12825" t="s">
        <v>4081</v>
      </c>
      <c r="J12825" t="s">
        <v>3701</v>
      </c>
      <c r="K12825" t="s">
        <v>20</v>
      </c>
      <c r="L12825">
        <v>500</v>
      </c>
      <c r="M12825">
        <v>46.619452600000002</v>
      </c>
      <c r="N12825">
        <v>-83.053043500000001</v>
      </c>
      <c r="O12825">
        <v>10229</v>
      </c>
    </row>
    <row r="12826" spans="1:15" x14ac:dyDescent="0.35">
      <c r="A12826">
        <v>-83.097244500000002</v>
      </c>
      <c r="B12826">
        <v>46.9849344</v>
      </c>
      <c r="C12826" t="s">
        <v>3680</v>
      </c>
      <c r="D12826">
        <v>2015</v>
      </c>
      <c r="E12826" t="s">
        <v>59</v>
      </c>
      <c r="H12826" t="s">
        <v>4075</v>
      </c>
      <c r="I12826" t="s">
        <v>4076</v>
      </c>
      <c r="J12826" t="s">
        <v>4077</v>
      </c>
      <c r="K12826" t="s">
        <v>20</v>
      </c>
      <c r="L12826">
        <v>800</v>
      </c>
      <c r="M12826">
        <v>46.9849344</v>
      </c>
      <c r="N12826">
        <v>-83.097244500000002</v>
      </c>
      <c r="O12826">
        <v>10232</v>
      </c>
    </row>
    <row r="12827" spans="1:15" x14ac:dyDescent="0.35">
      <c r="A12827">
        <v>-82.757451399999994</v>
      </c>
      <c r="B12827">
        <v>46.485784600000002</v>
      </c>
      <c r="C12827" t="s">
        <v>3680</v>
      </c>
      <c r="D12827">
        <v>2015</v>
      </c>
      <c r="E12827" t="s">
        <v>59</v>
      </c>
      <c r="H12827" t="s">
        <v>654</v>
      </c>
      <c r="I12827" t="s">
        <v>4082</v>
      </c>
      <c r="J12827" t="s">
        <v>3689</v>
      </c>
      <c r="K12827" t="s">
        <v>492</v>
      </c>
      <c r="L12827">
        <v>800</v>
      </c>
      <c r="M12827">
        <v>46.485784600000002</v>
      </c>
      <c r="N12827">
        <v>-82.757451399999994</v>
      </c>
      <c r="O12827">
        <v>10235</v>
      </c>
    </row>
    <row r="12828" spans="1:15" x14ac:dyDescent="0.35">
      <c r="A12828">
        <v>-92.0248828</v>
      </c>
      <c r="B12828">
        <v>50.071417199999999</v>
      </c>
      <c r="C12828" t="s">
        <v>4485</v>
      </c>
      <c r="D12828">
        <v>2015</v>
      </c>
      <c r="E12828" t="s">
        <v>16</v>
      </c>
      <c r="H12828" t="s">
        <v>4486</v>
      </c>
      <c r="I12828" t="s">
        <v>4487</v>
      </c>
      <c r="J12828" t="s">
        <v>4488</v>
      </c>
      <c r="K12828" t="s">
        <v>20</v>
      </c>
      <c r="L12828">
        <v>4000</v>
      </c>
      <c r="M12828">
        <v>50.071417199999999</v>
      </c>
      <c r="N12828">
        <v>-92.0248828</v>
      </c>
      <c r="O12828">
        <v>10237</v>
      </c>
    </row>
    <row r="12829" spans="1:15" x14ac:dyDescent="0.35">
      <c r="A12829">
        <v>-89.967218700000004</v>
      </c>
      <c r="B12829">
        <v>51.636130600000001</v>
      </c>
      <c r="C12829" t="s">
        <v>4485</v>
      </c>
      <c r="D12829">
        <v>2015</v>
      </c>
      <c r="E12829" t="s">
        <v>16</v>
      </c>
      <c r="H12829" t="s">
        <v>4489</v>
      </c>
      <c r="I12829" t="s">
        <v>4490</v>
      </c>
      <c r="K12829" t="s">
        <v>20</v>
      </c>
      <c r="L12829">
        <v>500</v>
      </c>
      <c r="M12829">
        <v>51.636130600000001</v>
      </c>
      <c r="N12829">
        <v>-89.967218700000004</v>
      </c>
      <c r="O12829">
        <v>10240</v>
      </c>
    </row>
    <row r="12830" spans="1:15" x14ac:dyDescent="0.35">
      <c r="A12830">
        <v>-91.346034399999994</v>
      </c>
      <c r="B12830">
        <v>50.312227900000003</v>
      </c>
      <c r="C12830" t="s">
        <v>4485</v>
      </c>
      <c r="D12830">
        <v>2015</v>
      </c>
      <c r="E12830" t="s">
        <v>320</v>
      </c>
      <c r="H12830" t="s">
        <v>4499</v>
      </c>
      <c r="I12830" t="s">
        <v>4500</v>
      </c>
      <c r="K12830" t="s">
        <v>20</v>
      </c>
      <c r="L12830">
        <v>2500</v>
      </c>
      <c r="M12830">
        <v>50.312227900000003</v>
      </c>
      <c r="N12830">
        <v>-91.346034399999994</v>
      </c>
      <c r="O12830">
        <v>10249</v>
      </c>
    </row>
    <row r="12831" spans="1:15" x14ac:dyDescent="0.35">
      <c r="A12831">
        <v>-92.074010999999999</v>
      </c>
      <c r="B12831">
        <v>50.0601269</v>
      </c>
      <c r="C12831" t="s">
        <v>4485</v>
      </c>
      <c r="D12831">
        <v>2015</v>
      </c>
      <c r="E12831" t="s">
        <v>59</v>
      </c>
      <c r="H12831" t="s">
        <v>4501</v>
      </c>
      <c r="I12831" t="s">
        <v>4502</v>
      </c>
      <c r="J12831" t="s">
        <v>4488</v>
      </c>
      <c r="K12831" t="s">
        <v>20</v>
      </c>
      <c r="L12831">
        <v>2000</v>
      </c>
      <c r="M12831">
        <v>50.0601269</v>
      </c>
      <c r="N12831">
        <v>-92.074010999999999</v>
      </c>
      <c r="O12831">
        <v>10349</v>
      </c>
    </row>
    <row r="12832" spans="1:15" x14ac:dyDescent="0.35">
      <c r="A12832">
        <v>-81.891119900000007</v>
      </c>
      <c r="B12832">
        <v>46.731607799999999</v>
      </c>
      <c r="C12832" t="s">
        <v>4537</v>
      </c>
      <c r="D12832">
        <v>2015</v>
      </c>
      <c r="E12832" t="s">
        <v>59</v>
      </c>
      <c r="H12832" t="s">
        <v>4654</v>
      </c>
      <c r="I12832" t="s">
        <v>4655</v>
      </c>
      <c r="J12832" t="s">
        <v>4656</v>
      </c>
      <c r="K12832" t="s">
        <v>20</v>
      </c>
      <c r="L12832">
        <v>1000</v>
      </c>
      <c r="M12832">
        <v>46.731607799999999</v>
      </c>
      <c r="N12832">
        <v>-81.891119900000007</v>
      </c>
      <c r="O12832">
        <v>11259</v>
      </c>
    </row>
    <row r="12833" spans="1:15" x14ac:dyDescent="0.35">
      <c r="A12833">
        <v>-81.996587099999999</v>
      </c>
      <c r="B12833">
        <v>46.345551800000003</v>
      </c>
      <c r="C12833" t="s">
        <v>4537</v>
      </c>
      <c r="D12833">
        <v>2015</v>
      </c>
      <c r="E12833" t="s">
        <v>59</v>
      </c>
      <c r="H12833" t="s">
        <v>5012</v>
      </c>
      <c r="I12833" t="s">
        <v>5013</v>
      </c>
      <c r="J12833" t="s">
        <v>4553</v>
      </c>
      <c r="K12833" t="s">
        <v>492</v>
      </c>
      <c r="L12833">
        <v>750</v>
      </c>
      <c r="M12833">
        <v>46.345551800000003</v>
      </c>
      <c r="N12833">
        <v>-81.996587099999999</v>
      </c>
      <c r="O12833">
        <v>11260</v>
      </c>
    </row>
    <row r="12834" spans="1:15" x14ac:dyDescent="0.35">
      <c r="A12834">
        <v>-82.132494100000002</v>
      </c>
      <c r="B12834">
        <v>46.820365799999998</v>
      </c>
      <c r="C12834" t="s">
        <v>4537</v>
      </c>
      <c r="D12834">
        <v>2015</v>
      </c>
      <c r="E12834" t="s">
        <v>59</v>
      </c>
      <c r="H12834" t="s">
        <v>4659</v>
      </c>
      <c r="I12834" t="s">
        <v>4660</v>
      </c>
      <c r="J12834" t="s">
        <v>4661</v>
      </c>
      <c r="K12834" t="s">
        <v>20</v>
      </c>
      <c r="L12834">
        <v>1000</v>
      </c>
      <c r="M12834">
        <v>46.820365799999998</v>
      </c>
      <c r="N12834">
        <v>-82.132494100000002</v>
      </c>
      <c r="O12834">
        <v>11261</v>
      </c>
    </row>
    <row r="12835" spans="1:15" x14ac:dyDescent="0.35">
      <c r="A12835">
        <v>-82.083513800000006</v>
      </c>
      <c r="B12835">
        <v>46.894633399999996</v>
      </c>
      <c r="C12835" t="s">
        <v>4537</v>
      </c>
      <c r="D12835">
        <v>2015</v>
      </c>
      <c r="E12835" t="s">
        <v>59</v>
      </c>
      <c r="H12835" t="s">
        <v>4649</v>
      </c>
      <c r="I12835" t="s">
        <v>4650</v>
      </c>
      <c r="J12835" t="s">
        <v>4651</v>
      </c>
      <c r="K12835" t="s">
        <v>20</v>
      </c>
      <c r="L12835">
        <v>1000</v>
      </c>
      <c r="M12835">
        <v>46.894633399999996</v>
      </c>
      <c r="N12835">
        <v>-82.083513800000006</v>
      </c>
      <c r="O12835">
        <v>11262</v>
      </c>
    </row>
    <row r="12836" spans="1:15" x14ac:dyDescent="0.35">
      <c r="A12836">
        <v>-82.380131800000001</v>
      </c>
      <c r="B12836">
        <v>46.7636501</v>
      </c>
      <c r="C12836" t="s">
        <v>4537</v>
      </c>
      <c r="D12836">
        <v>2015</v>
      </c>
      <c r="E12836" t="s">
        <v>59</v>
      </c>
      <c r="H12836" t="s">
        <v>4945</v>
      </c>
      <c r="I12836" t="s">
        <v>4946</v>
      </c>
      <c r="J12836" t="s">
        <v>4947</v>
      </c>
      <c r="K12836" t="s">
        <v>20</v>
      </c>
      <c r="L12836">
        <v>1000</v>
      </c>
      <c r="M12836">
        <v>46.7636501</v>
      </c>
      <c r="N12836">
        <v>-82.380131800000001</v>
      </c>
      <c r="O12836">
        <v>11263</v>
      </c>
    </row>
    <row r="12837" spans="1:15" x14ac:dyDescent="0.35">
      <c r="A12837">
        <v>-82.289923700000003</v>
      </c>
      <c r="B12837">
        <v>46.3353283</v>
      </c>
      <c r="C12837" t="s">
        <v>4537</v>
      </c>
      <c r="D12837">
        <v>2015</v>
      </c>
      <c r="E12837" t="s">
        <v>16</v>
      </c>
      <c r="H12837" t="s">
        <v>4725</v>
      </c>
      <c r="I12837" t="s">
        <v>4726</v>
      </c>
      <c r="J12837" t="s">
        <v>4678</v>
      </c>
      <c r="K12837" t="s">
        <v>20</v>
      </c>
      <c r="L12837">
        <v>500</v>
      </c>
      <c r="M12837">
        <v>46.3353283</v>
      </c>
      <c r="N12837">
        <v>-82.289923700000003</v>
      </c>
      <c r="O12837">
        <v>11393</v>
      </c>
    </row>
    <row r="12838" spans="1:15" x14ac:dyDescent="0.35">
      <c r="A12838">
        <v>-82.412196199999997</v>
      </c>
      <c r="B12838">
        <v>46.4010228</v>
      </c>
      <c r="C12838" t="s">
        <v>4537</v>
      </c>
      <c r="D12838">
        <v>2015</v>
      </c>
      <c r="E12838" t="s">
        <v>16</v>
      </c>
      <c r="H12838" t="s">
        <v>4730</v>
      </c>
      <c r="I12838" t="s">
        <v>4731</v>
      </c>
      <c r="J12838" t="s">
        <v>4618</v>
      </c>
      <c r="K12838" t="s">
        <v>20</v>
      </c>
      <c r="L12838">
        <v>500</v>
      </c>
      <c r="M12838">
        <v>46.4010228</v>
      </c>
      <c r="N12838">
        <v>-82.412196199999997</v>
      </c>
      <c r="O12838">
        <v>11394</v>
      </c>
    </row>
    <row r="12839" spans="1:15" x14ac:dyDescent="0.35">
      <c r="A12839">
        <v>-82.2817553</v>
      </c>
      <c r="B12839">
        <v>46.5025537</v>
      </c>
      <c r="C12839" t="s">
        <v>4537</v>
      </c>
      <c r="D12839">
        <v>2015</v>
      </c>
      <c r="E12839" t="s">
        <v>16</v>
      </c>
      <c r="H12839" t="s">
        <v>4735</v>
      </c>
      <c r="I12839" t="s">
        <v>4736</v>
      </c>
      <c r="J12839" t="s">
        <v>4565</v>
      </c>
      <c r="K12839" t="s">
        <v>20</v>
      </c>
      <c r="L12839">
        <v>250</v>
      </c>
      <c r="M12839">
        <v>46.5025537</v>
      </c>
      <c r="N12839">
        <v>-82.2817553</v>
      </c>
      <c r="O12839">
        <v>11395</v>
      </c>
    </row>
    <row r="12840" spans="1:15" x14ac:dyDescent="0.35">
      <c r="A12840">
        <v>-82.304302199999995</v>
      </c>
      <c r="B12840">
        <v>46.337838099999999</v>
      </c>
      <c r="C12840" t="s">
        <v>4537</v>
      </c>
      <c r="D12840">
        <v>2015</v>
      </c>
      <c r="E12840" t="s">
        <v>16</v>
      </c>
      <c r="H12840" t="s">
        <v>4739</v>
      </c>
      <c r="I12840" t="s">
        <v>4740</v>
      </c>
      <c r="J12840" t="s">
        <v>4678</v>
      </c>
      <c r="K12840" t="s">
        <v>20</v>
      </c>
      <c r="L12840">
        <v>500</v>
      </c>
      <c r="M12840">
        <v>46.337838099999999</v>
      </c>
      <c r="N12840">
        <v>-82.304302199999995</v>
      </c>
      <c r="O12840">
        <v>11396</v>
      </c>
    </row>
    <row r="12841" spans="1:15" x14ac:dyDescent="0.35">
      <c r="A12841">
        <v>-82.054603</v>
      </c>
      <c r="B12841">
        <v>46.658221699999999</v>
      </c>
      <c r="C12841" t="s">
        <v>4537</v>
      </c>
      <c r="D12841">
        <v>2015</v>
      </c>
      <c r="E12841" t="s">
        <v>16</v>
      </c>
      <c r="H12841" t="s">
        <v>4702</v>
      </c>
      <c r="I12841" t="s">
        <v>4703</v>
      </c>
      <c r="J12841" t="s">
        <v>4704</v>
      </c>
      <c r="K12841" t="s">
        <v>20</v>
      </c>
      <c r="L12841">
        <v>500</v>
      </c>
      <c r="M12841">
        <v>46.658221699999999</v>
      </c>
      <c r="N12841">
        <v>-82.054603</v>
      </c>
      <c r="O12841">
        <v>11397</v>
      </c>
    </row>
    <row r="12842" spans="1:15" x14ac:dyDescent="0.35">
      <c r="A12842">
        <v>-81.898673200000005</v>
      </c>
      <c r="B12842">
        <v>46.713549899999997</v>
      </c>
      <c r="C12842" t="s">
        <v>4537</v>
      </c>
      <c r="D12842">
        <v>2015</v>
      </c>
      <c r="E12842" t="s">
        <v>16</v>
      </c>
      <c r="H12842" t="s">
        <v>4699</v>
      </c>
      <c r="I12842" t="s">
        <v>4700</v>
      </c>
      <c r="J12842" t="s">
        <v>4701</v>
      </c>
      <c r="K12842" t="s">
        <v>20</v>
      </c>
      <c r="L12842">
        <v>250</v>
      </c>
      <c r="M12842">
        <v>46.713549899999997</v>
      </c>
      <c r="N12842">
        <v>-81.898673200000005</v>
      </c>
      <c r="O12842">
        <v>11398</v>
      </c>
    </row>
    <row r="12843" spans="1:15" x14ac:dyDescent="0.35">
      <c r="A12843">
        <v>-82.286514999999994</v>
      </c>
      <c r="B12843">
        <v>46.681946799999999</v>
      </c>
      <c r="C12843" t="s">
        <v>4537</v>
      </c>
      <c r="D12843">
        <v>2015</v>
      </c>
      <c r="E12843" t="s">
        <v>16</v>
      </c>
      <c r="H12843" t="s">
        <v>4727</v>
      </c>
      <c r="I12843" t="s">
        <v>4728</v>
      </c>
      <c r="J12843" t="s">
        <v>4729</v>
      </c>
      <c r="K12843" t="s">
        <v>20</v>
      </c>
      <c r="L12843">
        <v>500</v>
      </c>
      <c r="M12843">
        <v>46.681946799999999</v>
      </c>
      <c r="N12843">
        <v>-82.286514999999994</v>
      </c>
      <c r="O12843">
        <v>11399</v>
      </c>
    </row>
    <row r="12844" spans="1:15" x14ac:dyDescent="0.35">
      <c r="A12844">
        <v>-82.042910300000003</v>
      </c>
      <c r="B12844">
        <v>46.6700552</v>
      </c>
      <c r="C12844" t="s">
        <v>4537</v>
      </c>
      <c r="D12844">
        <v>2015</v>
      </c>
      <c r="E12844" t="s">
        <v>16</v>
      </c>
      <c r="H12844" t="s">
        <v>4849</v>
      </c>
      <c r="I12844" t="s">
        <v>4850</v>
      </c>
      <c r="J12844" t="s">
        <v>4704</v>
      </c>
      <c r="K12844" t="s">
        <v>20</v>
      </c>
      <c r="L12844">
        <v>250</v>
      </c>
      <c r="M12844">
        <v>46.6700552</v>
      </c>
      <c r="N12844">
        <v>-82.042910300000003</v>
      </c>
      <c r="O12844">
        <v>11400</v>
      </c>
    </row>
    <row r="12845" spans="1:15" x14ac:dyDescent="0.35">
      <c r="A12845">
        <v>-82.200761900000003</v>
      </c>
      <c r="B12845">
        <v>46.883563899999999</v>
      </c>
      <c r="C12845" t="s">
        <v>4537</v>
      </c>
      <c r="D12845">
        <v>2015</v>
      </c>
      <c r="E12845" t="s">
        <v>16</v>
      </c>
      <c r="H12845" t="s">
        <v>4743</v>
      </c>
      <c r="I12845" t="s">
        <v>4744</v>
      </c>
      <c r="J12845" t="s">
        <v>4745</v>
      </c>
      <c r="K12845" t="s">
        <v>20</v>
      </c>
      <c r="L12845">
        <v>600</v>
      </c>
      <c r="M12845">
        <v>46.883563899999999</v>
      </c>
      <c r="N12845">
        <v>-82.200761900000003</v>
      </c>
      <c r="O12845">
        <v>11401</v>
      </c>
    </row>
    <row r="12846" spans="1:15" x14ac:dyDescent="0.35">
      <c r="A12846">
        <v>-82.057444799999999</v>
      </c>
      <c r="B12846">
        <v>46.669894800000002</v>
      </c>
      <c r="C12846" t="s">
        <v>4537</v>
      </c>
      <c r="D12846">
        <v>2015</v>
      </c>
      <c r="E12846" t="s">
        <v>16</v>
      </c>
      <c r="H12846" t="s">
        <v>4723</v>
      </c>
      <c r="I12846" t="s">
        <v>4724</v>
      </c>
      <c r="J12846" t="s">
        <v>4704</v>
      </c>
      <c r="K12846" t="s">
        <v>20</v>
      </c>
      <c r="L12846">
        <v>250</v>
      </c>
      <c r="M12846">
        <v>46.669894800000002</v>
      </c>
      <c r="N12846">
        <v>-82.057444799999999</v>
      </c>
      <c r="O12846">
        <v>11402</v>
      </c>
    </row>
    <row r="12847" spans="1:15" x14ac:dyDescent="0.35">
      <c r="A12847">
        <v>-82.045333900000003</v>
      </c>
      <c r="B12847">
        <v>46.652007099999999</v>
      </c>
      <c r="C12847" t="s">
        <v>4537</v>
      </c>
      <c r="D12847">
        <v>2015</v>
      </c>
      <c r="E12847" t="s">
        <v>16</v>
      </c>
      <c r="H12847" t="s">
        <v>4741</v>
      </c>
      <c r="I12847" t="s">
        <v>4742</v>
      </c>
      <c r="J12847" t="s">
        <v>4704</v>
      </c>
      <c r="K12847" t="s">
        <v>20</v>
      </c>
      <c r="L12847">
        <v>250</v>
      </c>
      <c r="M12847">
        <v>46.652007099999999</v>
      </c>
      <c r="N12847">
        <v>-82.045333900000003</v>
      </c>
      <c r="O12847">
        <v>11403</v>
      </c>
    </row>
    <row r="12848" spans="1:15" x14ac:dyDescent="0.35">
      <c r="A12848">
        <v>-81.5027501</v>
      </c>
      <c r="B12848">
        <v>46.487388500000002</v>
      </c>
      <c r="C12848" t="s">
        <v>4537</v>
      </c>
      <c r="D12848">
        <v>2015</v>
      </c>
      <c r="E12848" t="s">
        <v>16</v>
      </c>
      <c r="H12848" t="s">
        <v>4720</v>
      </c>
      <c r="I12848" t="s">
        <v>4721</v>
      </c>
      <c r="J12848" t="s">
        <v>4722</v>
      </c>
      <c r="K12848" t="s">
        <v>20</v>
      </c>
      <c r="L12848">
        <v>500</v>
      </c>
      <c r="M12848">
        <v>46.487388500000002</v>
      </c>
      <c r="N12848">
        <v>-81.5027501</v>
      </c>
      <c r="O12848">
        <v>11404</v>
      </c>
    </row>
    <row r="12849" spans="1:15" x14ac:dyDescent="0.35">
      <c r="A12849">
        <v>-81.2118495</v>
      </c>
      <c r="B12849">
        <v>46.685250400000001</v>
      </c>
      <c r="C12849" t="s">
        <v>4537</v>
      </c>
      <c r="D12849">
        <v>2015</v>
      </c>
      <c r="E12849" t="s">
        <v>16</v>
      </c>
      <c r="H12849" t="s">
        <v>1830</v>
      </c>
      <c r="I12849" t="s">
        <v>5054</v>
      </c>
      <c r="J12849" t="s">
        <v>4583</v>
      </c>
      <c r="K12849" t="s">
        <v>20</v>
      </c>
      <c r="L12849">
        <v>500</v>
      </c>
      <c r="M12849">
        <v>46.685250400000001</v>
      </c>
      <c r="N12849">
        <v>-81.2118495</v>
      </c>
      <c r="O12849">
        <v>11405</v>
      </c>
    </row>
    <row r="12850" spans="1:15" x14ac:dyDescent="0.35">
      <c r="A12850">
        <v>-81.450806900000003</v>
      </c>
      <c r="B12850">
        <v>46.562336600000002</v>
      </c>
      <c r="C12850" t="s">
        <v>4537</v>
      </c>
      <c r="D12850">
        <v>2015</v>
      </c>
      <c r="E12850" t="s">
        <v>16</v>
      </c>
      <c r="H12850" t="s">
        <v>4710</v>
      </c>
      <c r="I12850" t="s">
        <v>4711</v>
      </c>
      <c r="J12850" t="s">
        <v>4611</v>
      </c>
      <c r="K12850" t="s">
        <v>20</v>
      </c>
      <c r="L12850">
        <v>500</v>
      </c>
      <c r="M12850">
        <v>46.562336600000002</v>
      </c>
      <c r="N12850">
        <v>-81.450806900000003</v>
      </c>
      <c r="O12850">
        <v>11406</v>
      </c>
    </row>
    <row r="12851" spans="1:15" x14ac:dyDescent="0.35">
      <c r="A12851">
        <v>-82.065349100000006</v>
      </c>
      <c r="B12851">
        <v>46.872306199999997</v>
      </c>
      <c r="C12851" t="s">
        <v>4537</v>
      </c>
      <c r="D12851">
        <v>2015</v>
      </c>
      <c r="E12851" t="s">
        <v>16</v>
      </c>
      <c r="H12851" t="s">
        <v>4834</v>
      </c>
      <c r="I12851" t="s">
        <v>4835</v>
      </c>
      <c r="J12851" t="s">
        <v>4836</v>
      </c>
      <c r="K12851" t="s">
        <v>20</v>
      </c>
      <c r="L12851">
        <v>1100</v>
      </c>
      <c r="M12851">
        <v>46.872306199999997</v>
      </c>
      <c r="N12851">
        <v>-82.065349100000006</v>
      </c>
      <c r="O12851">
        <v>11407</v>
      </c>
    </row>
    <row r="12852" spans="1:15" x14ac:dyDescent="0.35">
      <c r="A12852">
        <v>-82.2702618</v>
      </c>
      <c r="B12852">
        <v>46.520980399999999</v>
      </c>
      <c r="C12852" t="s">
        <v>4537</v>
      </c>
      <c r="D12852">
        <v>2015</v>
      </c>
      <c r="E12852" t="s">
        <v>16</v>
      </c>
      <c r="H12852" t="s">
        <v>4718</v>
      </c>
      <c r="I12852" t="s">
        <v>4719</v>
      </c>
      <c r="J12852" t="s">
        <v>4565</v>
      </c>
      <c r="K12852" t="s">
        <v>20</v>
      </c>
      <c r="L12852">
        <v>250</v>
      </c>
      <c r="M12852">
        <v>46.520980399999999</v>
      </c>
      <c r="N12852">
        <v>-82.2702618</v>
      </c>
      <c r="O12852">
        <v>11408</v>
      </c>
    </row>
    <row r="12853" spans="1:15" x14ac:dyDescent="0.35">
      <c r="A12853">
        <v>-81.994978399999994</v>
      </c>
      <c r="B12853">
        <v>46.371485800000002</v>
      </c>
      <c r="C12853" t="s">
        <v>4537</v>
      </c>
      <c r="D12853">
        <v>2015</v>
      </c>
      <c r="E12853" t="s">
        <v>16</v>
      </c>
      <c r="H12853" t="s">
        <v>4737</v>
      </c>
      <c r="I12853" t="s">
        <v>4738</v>
      </c>
      <c r="J12853" t="s">
        <v>4598</v>
      </c>
      <c r="K12853" t="s">
        <v>20</v>
      </c>
      <c r="L12853">
        <v>500</v>
      </c>
      <c r="M12853">
        <v>46.371485800000002</v>
      </c>
      <c r="N12853">
        <v>-81.994978399999994</v>
      </c>
      <c r="O12853">
        <v>11409</v>
      </c>
    </row>
    <row r="12854" spans="1:15" x14ac:dyDescent="0.35">
      <c r="A12854">
        <v>-81.637146400000006</v>
      </c>
      <c r="B12854">
        <v>46.948383300000003</v>
      </c>
      <c r="C12854" t="s">
        <v>4537</v>
      </c>
      <c r="D12854">
        <v>2015</v>
      </c>
      <c r="E12854" t="s">
        <v>16</v>
      </c>
      <c r="H12854" t="s">
        <v>4694</v>
      </c>
      <c r="I12854" t="s">
        <v>4695</v>
      </c>
      <c r="J12854" t="s">
        <v>4696</v>
      </c>
      <c r="K12854" t="s">
        <v>20</v>
      </c>
      <c r="L12854">
        <v>1000</v>
      </c>
      <c r="M12854">
        <v>46.948383300000003</v>
      </c>
      <c r="N12854">
        <v>-81.637146400000006</v>
      </c>
      <c r="O12854">
        <v>11410</v>
      </c>
    </row>
    <row r="12855" spans="1:15" x14ac:dyDescent="0.35">
      <c r="A12855">
        <v>-81.754708600000001</v>
      </c>
      <c r="B12855">
        <v>46.982314899999999</v>
      </c>
      <c r="C12855" t="s">
        <v>4537</v>
      </c>
      <c r="D12855">
        <v>2015</v>
      </c>
      <c r="E12855" t="s">
        <v>16</v>
      </c>
      <c r="H12855" t="s">
        <v>4841</v>
      </c>
      <c r="I12855" t="s">
        <v>4842</v>
      </c>
      <c r="J12855" t="s">
        <v>4828</v>
      </c>
      <c r="K12855" t="s">
        <v>20</v>
      </c>
      <c r="L12855">
        <v>500</v>
      </c>
      <c r="M12855">
        <v>46.982314899999999</v>
      </c>
      <c r="N12855">
        <v>-81.754708600000001</v>
      </c>
      <c r="O12855">
        <v>11411</v>
      </c>
    </row>
    <row r="12856" spans="1:15" x14ac:dyDescent="0.35">
      <c r="A12856">
        <v>-81.6182661</v>
      </c>
      <c r="B12856">
        <v>46.838080300000001</v>
      </c>
      <c r="C12856" t="s">
        <v>4537</v>
      </c>
      <c r="D12856">
        <v>2015</v>
      </c>
      <c r="E12856" t="s">
        <v>16</v>
      </c>
      <c r="H12856" t="s">
        <v>4839</v>
      </c>
      <c r="I12856" t="s">
        <v>4840</v>
      </c>
      <c r="J12856" t="s">
        <v>4714</v>
      </c>
      <c r="K12856" t="s">
        <v>20</v>
      </c>
      <c r="L12856">
        <v>500</v>
      </c>
      <c r="M12856">
        <v>46.838080300000001</v>
      </c>
      <c r="N12856">
        <v>-81.6182661</v>
      </c>
      <c r="O12856">
        <v>11412</v>
      </c>
    </row>
    <row r="12857" spans="1:15" x14ac:dyDescent="0.35">
      <c r="A12857">
        <v>-82.042905899999994</v>
      </c>
      <c r="B12857">
        <v>46.112836399999999</v>
      </c>
      <c r="C12857" t="s">
        <v>4537</v>
      </c>
      <c r="D12857">
        <v>2015</v>
      </c>
      <c r="E12857" t="s">
        <v>16</v>
      </c>
      <c r="H12857" t="s">
        <v>4847</v>
      </c>
      <c r="I12857" t="s">
        <v>4848</v>
      </c>
      <c r="J12857" t="s">
        <v>4680</v>
      </c>
      <c r="K12857" t="s">
        <v>20</v>
      </c>
      <c r="L12857">
        <v>250</v>
      </c>
      <c r="M12857">
        <v>46.112836399999999</v>
      </c>
      <c r="N12857">
        <v>-82.042905899999994</v>
      </c>
      <c r="O12857">
        <v>11413</v>
      </c>
    </row>
    <row r="12858" spans="1:15" x14ac:dyDescent="0.35">
      <c r="A12858">
        <v>-82.005202299999993</v>
      </c>
      <c r="B12858">
        <v>46.106073199999997</v>
      </c>
      <c r="C12858" t="s">
        <v>4537</v>
      </c>
      <c r="D12858">
        <v>2015</v>
      </c>
      <c r="E12858" t="s">
        <v>16</v>
      </c>
      <c r="H12858" t="s">
        <v>4845</v>
      </c>
      <c r="I12858" t="s">
        <v>4846</v>
      </c>
      <c r="J12858" t="s">
        <v>4680</v>
      </c>
      <c r="K12858" t="s">
        <v>20</v>
      </c>
      <c r="L12858">
        <v>250</v>
      </c>
      <c r="M12858">
        <v>46.106073199999997</v>
      </c>
      <c r="N12858">
        <v>-82.005202299999993</v>
      </c>
      <c r="O12858">
        <v>11414</v>
      </c>
    </row>
    <row r="12859" spans="1:15" x14ac:dyDescent="0.35">
      <c r="A12859">
        <v>-81.748713199999997</v>
      </c>
      <c r="B12859">
        <v>46.986133799999998</v>
      </c>
      <c r="C12859" t="s">
        <v>4537</v>
      </c>
      <c r="D12859">
        <v>2015</v>
      </c>
      <c r="E12859" t="s">
        <v>16</v>
      </c>
      <c r="H12859" t="s">
        <v>4826</v>
      </c>
      <c r="I12859" t="s">
        <v>4827</v>
      </c>
      <c r="J12859" t="s">
        <v>4828</v>
      </c>
      <c r="K12859" t="s">
        <v>20</v>
      </c>
      <c r="L12859">
        <v>500</v>
      </c>
      <c r="M12859">
        <v>46.986133799999998</v>
      </c>
      <c r="N12859">
        <v>-81.748713199999997</v>
      </c>
      <c r="O12859">
        <v>11415</v>
      </c>
    </row>
    <row r="12860" spans="1:15" x14ac:dyDescent="0.35">
      <c r="A12860">
        <v>-80.956755599999994</v>
      </c>
      <c r="B12860">
        <v>46.396725199999999</v>
      </c>
      <c r="C12860" t="s">
        <v>4537</v>
      </c>
      <c r="D12860">
        <v>2015</v>
      </c>
      <c r="E12860" t="s">
        <v>16</v>
      </c>
      <c r="H12860" t="s">
        <v>4646</v>
      </c>
      <c r="I12860" t="s">
        <v>4647</v>
      </c>
      <c r="J12860" t="s">
        <v>4648</v>
      </c>
      <c r="K12860" t="s">
        <v>20</v>
      </c>
      <c r="L12860">
        <v>2148</v>
      </c>
      <c r="M12860">
        <v>46.396725199999999</v>
      </c>
      <c r="N12860">
        <v>-80.956755599999994</v>
      </c>
      <c r="O12860">
        <v>11416</v>
      </c>
    </row>
    <row r="12861" spans="1:15" x14ac:dyDescent="0.35">
      <c r="A12861">
        <v>-81.476064899999997</v>
      </c>
      <c r="B12861">
        <v>46.190956</v>
      </c>
      <c r="C12861" t="s">
        <v>4537</v>
      </c>
      <c r="D12861">
        <v>2015</v>
      </c>
      <c r="E12861" t="s">
        <v>16</v>
      </c>
      <c r="H12861" t="s">
        <v>4715</v>
      </c>
      <c r="I12861" t="s">
        <v>4716</v>
      </c>
      <c r="J12861" t="s">
        <v>4717</v>
      </c>
      <c r="K12861" t="s">
        <v>20</v>
      </c>
      <c r="L12861">
        <v>250</v>
      </c>
      <c r="M12861">
        <v>46.190956</v>
      </c>
      <c r="N12861">
        <v>-81.476064899999997</v>
      </c>
      <c r="O12861">
        <v>11417</v>
      </c>
    </row>
    <row r="12862" spans="1:15" x14ac:dyDescent="0.35">
      <c r="A12862">
        <v>-82.357828400000002</v>
      </c>
      <c r="B12862">
        <v>46.657723799999999</v>
      </c>
      <c r="C12862" t="s">
        <v>4537</v>
      </c>
      <c r="D12862">
        <v>2015</v>
      </c>
      <c r="E12862" t="s">
        <v>16</v>
      </c>
      <c r="H12862" t="s">
        <v>4732</v>
      </c>
      <c r="I12862" t="s">
        <v>4733</v>
      </c>
      <c r="J12862" t="s">
        <v>4734</v>
      </c>
      <c r="K12862" t="s">
        <v>20</v>
      </c>
      <c r="L12862">
        <v>500</v>
      </c>
      <c r="M12862">
        <v>46.657723799999999</v>
      </c>
      <c r="N12862">
        <v>-82.357828400000002</v>
      </c>
      <c r="O12862">
        <v>11418</v>
      </c>
    </row>
    <row r="12863" spans="1:15" x14ac:dyDescent="0.35">
      <c r="A12863">
        <v>-89.100620899999996</v>
      </c>
      <c r="B12863">
        <v>50.203132500000002</v>
      </c>
      <c r="C12863" t="s">
        <v>5061</v>
      </c>
      <c r="D12863">
        <v>2015</v>
      </c>
      <c r="E12863" t="s">
        <v>59</v>
      </c>
      <c r="H12863" t="s">
        <v>5151</v>
      </c>
      <c r="I12863" t="s">
        <v>5152</v>
      </c>
      <c r="K12863" t="s">
        <v>20</v>
      </c>
      <c r="L12863">
        <v>3000</v>
      </c>
      <c r="M12863">
        <v>50.203132500000002</v>
      </c>
      <c r="N12863">
        <v>-89.100620899999996</v>
      </c>
      <c r="O12863">
        <v>12103</v>
      </c>
    </row>
    <row r="12864" spans="1:15" x14ac:dyDescent="0.35">
      <c r="A12864">
        <v>-89.5957559</v>
      </c>
      <c r="B12864">
        <v>49.4665514</v>
      </c>
      <c r="C12864" t="s">
        <v>5061</v>
      </c>
      <c r="D12864">
        <v>2015</v>
      </c>
      <c r="E12864" t="s">
        <v>59</v>
      </c>
      <c r="H12864" t="s">
        <v>5267</v>
      </c>
      <c r="I12864" t="s">
        <v>5268</v>
      </c>
      <c r="K12864" t="s">
        <v>20</v>
      </c>
      <c r="L12864">
        <v>1499</v>
      </c>
      <c r="M12864">
        <v>49.4665514</v>
      </c>
      <c r="N12864">
        <v>-89.5957559</v>
      </c>
      <c r="O12864">
        <v>12104</v>
      </c>
    </row>
    <row r="12865" spans="1:15" x14ac:dyDescent="0.35">
      <c r="A12865">
        <v>-80.674632299999999</v>
      </c>
      <c r="B12865">
        <v>48.295983999999997</v>
      </c>
      <c r="C12865" t="s">
        <v>5347</v>
      </c>
      <c r="D12865">
        <v>2015</v>
      </c>
      <c r="E12865" t="s">
        <v>1784</v>
      </c>
      <c r="H12865" t="s">
        <v>5723</v>
      </c>
      <c r="I12865" t="s">
        <v>5724</v>
      </c>
      <c r="J12865" t="s">
        <v>5406</v>
      </c>
      <c r="K12865" t="s">
        <v>492</v>
      </c>
      <c r="L12865">
        <v>6675</v>
      </c>
      <c r="M12865">
        <v>48.295983999999997</v>
      </c>
      <c r="N12865">
        <v>-80.674632299999999</v>
      </c>
      <c r="O12865">
        <v>12596</v>
      </c>
    </row>
    <row r="12866" spans="1:15" x14ac:dyDescent="0.35">
      <c r="A12866">
        <v>-81.377652699999999</v>
      </c>
      <c r="B12866">
        <v>47.7908714</v>
      </c>
      <c r="C12866" t="s">
        <v>5347</v>
      </c>
      <c r="D12866">
        <v>2015</v>
      </c>
      <c r="E12866" t="s">
        <v>1784</v>
      </c>
      <c r="H12866" t="s">
        <v>5348</v>
      </c>
      <c r="I12866" t="s">
        <v>5349</v>
      </c>
      <c r="J12866" t="s">
        <v>5350</v>
      </c>
      <c r="K12866" t="s">
        <v>492</v>
      </c>
      <c r="L12866">
        <v>13500</v>
      </c>
      <c r="M12866">
        <v>47.7908714</v>
      </c>
      <c r="N12866">
        <v>-81.377652699999999</v>
      </c>
      <c r="O12866">
        <v>12597</v>
      </c>
    </row>
    <row r="12867" spans="1:15" x14ac:dyDescent="0.35">
      <c r="A12867">
        <v>-81.286822999999998</v>
      </c>
      <c r="B12867">
        <v>48.024171299999999</v>
      </c>
      <c r="C12867" t="s">
        <v>5347</v>
      </c>
      <c r="D12867">
        <v>2015</v>
      </c>
      <c r="E12867" t="s">
        <v>16</v>
      </c>
      <c r="H12867" t="s">
        <v>5588</v>
      </c>
      <c r="I12867" t="s">
        <v>5589</v>
      </c>
      <c r="J12867" t="s">
        <v>5590</v>
      </c>
      <c r="K12867" t="s">
        <v>20</v>
      </c>
      <c r="L12867">
        <v>1300</v>
      </c>
      <c r="M12867">
        <v>48.024171299999999</v>
      </c>
      <c r="N12867">
        <v>-81.286822999999998</v>
      </c>
      <c r="O12867">
        <v>12601</v>
      </c>
    </row>
    <row r="12868" spans="1:15" x14ac:dyDescent="0.35">
      <c r="A12868">
        <v>-82.048124400000006</v>
      </c>
      <c r="B12868">
        <v>48.221095300000002</v>
      </c>
      <c r="C12868" t="s">
        <v>5347</v>
      </c>
      <c r="D12868">
        <v>2015</v>
      </c>
      <c r="E12868" t="s">
        <v>16</v>
      </c>
      <c r="H12868" t="s">
        <v>5599</v>
      </c>
      <c r="I12868" t="s">
        <v>5600</v>
      </c>
      <c r="J12868" t="s">
        <v>5601</v>
      </c>
      <c r="K12868" t="s">
        <v>20</v>
      </c>
      <c r="L12868">
        <v>800</v>
      </c>
      <c r="M12868">
        <v>48.221095300000002</v>
      </c>
      <c r="N12868">
        <v>-82.048124400000006</v>
      </c>
      <c r="O12868">
        <v>12602</v>
      </c>
    </row>
    <row r="12869" spans="1:15" x14ac:dyDescent="0.35">
      <c r="A12869">
        <v>-81.258988200000005</v>
      </c>
      <c r="B12869">
        <v>48.089015799999999</v>
      </c>
      <c r="C12869" t="s">
        <v>5347</v>
      </c>
      <c r="D12869">
        <v>2015</v>
      </c>
      <c r="E12869" t="s">
        <v>320</v>
      </c>
      <c r="H12869" t="s">
        <v>5681</v>
      </c>
      <c r="I12869" t="s">
        <v>5682</v>
      </c>
      <c r="J12869" t="s">
        <v>5590</v>
      </c>
      <c r="K12869" t="s">
        <v>20</v>
      </c>
      <c r="L12869">
        <v>990</v>
      </c>
      <c r="M12869">
        <v>48.089015799999999</v>
      </c>
      <c r="N12869">
        <v>-81.258988200000005</v>
      </c>
      <c r="O12869">
        <v>12608</v>
      </c>
    </row>
    <row r="12870" spans="1:15" x14ac:dyDescent="0.35">
      <c r="A12870">
        <v>-81.241576699999996</v>
      </c>
      <c r="B12870">
        <v>48.098950899999998</v>
      </c>
      <c r="C12870" t="s">
        <v>5347</v>
      </c>
      <c r="D12870">
        <v>2015</v>
      </c>
      <c r="E12870" t="s">
        <v>59</v>
      </c>
      <c r="H12870" t="s">
        <v>5695</v>
      </c>
      <c r="I12870" t="s">
        <v>5696</v>
      </c>
      <c r="J12870" t="s">
        <v>5590</v>
      </c>
      <c r="K12870" t="s">
        <v>20</v>
      </c>
      <c r="L12870">
        <v>300</v>
      </c>
      <c r="M12870">
        <v>48.098950899999998</v>
      </c>
      <c r="N12870">
        <v>-81.241576699999996</v>
      </c>
      <c r="O12870">
        <v>12614</v>
      </c>
    </row>
    <row r="12871" spans="1:15" x14ac:dyDescent="0.35">
      <c r="A12871">
        <v>-81.289006200000003</v>
      </c>
      <c r="B12871">
        <v>47.945269099999997</v>
      </c>
      <c r="C12871" t="s">
        <v>5347</v>
      </c>
      <c r="D12871">
        <v>2015</v>
      </c>
      <c r="E12871" t="s">
        <v>59</v>
      </c>
      <c r="H12871" t="s">
        <v>5693</v>
      </c>
      <c r="I12871" t="s">
        <v>5694</v>
      </c>
      <c r="J12871" t="s">
        <v>5508</v>
      </c>
      <c r="K12871" t="s">
        <v>20</v>
      </c>
      <c r="L12871">
        <v>1998</v>
      </c>
      <c r="M12871">
        <v>47.945269099999997</v>
      </c>
      <c r="N12871">
        <v>-81.289006200000003</v>
      </c>
      <c r="O12871">
        <v>12615</v>
      </c>
    </row>
    <row r="12872" spans="1:15" x14ac:dyDescent="0.35">
      <c r="A12872">
        <v>-89.944668800000002</v>
      </c>
      <c r="B12872">
        <v>48.151435999999997</v>
      </c>
      <c r="C12872" t="s">
        <v>5061</v>
      </c>
      <c r="D12872">
        <v>2015</v>
      </c>
      <c r="E12872" t="s">
        <v>16</v>
      </c>
      <c r="H12872" t="s">
        <v>5190</v>
      </c>
      <c r="I12872" t="s">
        <v>5191</v>
      </c>
      <c r="J12872" t="s">
        <v>5192</v>
      </c>
      <c r="K12872" t="s">
        <v>492</v>
      </c>
      <c r="L12872">
        <v>3000</v>
      </c>
      <c r="M12872">
        <v>48.151435999999997</v>
      </c>
      <c r="N12872">
        <v>-89.944668800000002</v>
      </c>
      <c r="O12872">
        <v>12787</v>
      </c>
    </row>
    <row r="12873" spans="1:15" x14ac:dyDescent="0.35">
      <c r="A12873">
        <v>-89.952103199999996</v>
      </c>
      <c r="B12873">
        <v>48.1556183</v>
      </c>
      <c r="C12873" t="s">
        <v>5061</v>
      </c>
      <c r="D12873">
        <v>2015</v>
      </c>
      <c r="E12873" t="s">
        <v>16</v>
      </c>
      <c r="H12873" t="s">
        <v>5202</v>
      </c>
      <c r="I12873" t="s">
        <v>5203</v>
      </c>
      <c r="J12873" t="s">
        <v>5136</v>
      </c>
      <c r="K12873" t="s">
        <v>492</v>
      </c>
      <c r="L12873">
        <v>2000</v>
      </c>
      <c r="M12873">
        <v>48.1556183</v>
      </c>
      <c r="N12873">
        <v>-89.952103199999996</v>
      </c>
      <c r="O12873">
        <v>12788</v>
      </c>
    </row>
    <row r="12874" spans="1:15" x14ac:dyDescent="0.35">
      <c r="A12874">
        <v>-90.091274900000002</v>
      </c>
      <c r="B12874">
        <v>48.187436300000002</v>
      </c>
      <c r="C12874" t="s">
        <v>5061</v>
      </c>
      <c r="D12874">
        <v>2015</v>
      </c>
      <c r="E12874" t="s">
        <v>16</v>
      </c>
      <c r="H12874" t="s">
        <v>758</v>
      </c>
      <c r="I12874" t="s">
        <v>5201</v>
      </c>
      <c r="J12874" t="s">
        <v>5161</v>
      </c>
      <c r="K12874" t="s">
        <v>492</v>
      </c>
      <c r="L12874">
        <v>3000</v>
      </c>
      <c r="M12874">
        <v>48.187436300000002</v>
      </c>
      <c r="N12874">
        <v>-90.091274900000002</v>
      </c>
      <c r="O12874">
        <v>12789</v>
      </c>
    </row>
    <row r="12875" spans="1:15" x14ac:dyDescent="0.35">
      <c r="A12875">
        <v>-89.845164699999998</v>
      </c>
      <c r="B12875">
        <v>48.153674299999999</v>
      </c>
      <c r="C12875" t="s">
        <v>5061</v>
      </c>
      <c r="D12875">
        <v>2015</v>
      </c>
      <c r="E12875" t="s">
        <v>16</v>
      </c>
      <c r="H12875" t="s">
        <v>5188</v>
      </c>
      <c r="I12875" t="s">
        <v>5189</v>
      </c>
      <c r="J12875" t="s">
        <v>5178</v>
      </c>
      <c r="K12875" t="s">
        <v>492</v>
      </c>
      <c r="L12875">
        <v>4000</v>
      </c>
      <c r="M12875">
        <v>48.153674299999999</v>
      </c>
      <c r="N12875">
        <v>-89.845164699999998</v>
      </c>
      <c r="O12875">
        <v>12790</v>
      </c>
    </row>
    <row r="12876" spans="1:15" x14ac:dyDescent="0.35">
      <c r="A12876">
        <v>-90.297113600000003</v>
      </c>
      <c r="B12876">
        <v>48.178112400000003</v>
      </c>
      <c r="C12876" t="s">
        <v>5061</v>
      </c>
      <c r="D12876">
        <v>2015</v>
      </c>
      <c r="E12876" t="s">
        <v>16</v>
      </c>
      <c r="H12876" t="s">
        <v>5199</v>
      </c>
      <c r="I12876" t="s">
        <v>5200</v>
      </c>
      <c r="K12876" t="s">
        <v>492</v>
      </c>
      <c r="L12876">
        <v>4000</v>
      </c>
      <c r="M12876">
        <v>48.178112400000003</v>
      </c>
      <c r="N12876">
        <v>-90.297113600000003</v>
      </c>
      <c r="O12876">
        <v>12791</v>
      </c>
    </row>
    <row r="12877" spans="1:15" x14ac:dyDescent="0.35">
      <c r="A12877">
        <v>-89.727648700000003</v>
      </c>
      <c r="B12877">
        <v>48.104507300000002</v>
      </c>
      <c r="C12877" t="s">
        <v>5061</v>
      </c>
      <c r="D12877">
        <v>2015</v>
      </c>
      <c r="E12877" t="s">
        <v>16</v>
      </c>
      <c r="H12877" t="s">
        <v>5184</v>
      </c>
      <c r="I12877" t="s">
        <v>5185</v>
      </c>
      <c r="J12877" t="s">
        <v>5178</v>
      </c>
      <c r="K12877" t="s">
        <v>492</v>
      </c>
      <c r="L12877">
        <v>5000</v>
      </c>
      <c r="M12877">
        <v>48.104507300000002</v>
      </c>
      <c r="N12877">
        <v>-89.727648700000003</v>
      </c>
      <c r="O12877">
        <v>12792</v>
      </c>
    </row>
    <row r="12878" spans="1:15" x14ac:dyDescent="0.35">
      <c r="A12878">
        <v>-89.910532200000006</v>
      </c>
      <c r="B12878">
        <v>48.228111900000002</v>
      </c>
      <c r="C12878" t="s">
        <v>5061</v>
      </c>
      <c r="D12878">
        <v>2015</v>
      </c>
      <c r="E12878" t="s">
        <v>16</v>
      </c>
      <c r="H12878" t="s">
        <v>5174</v>
      </c>
      <c r="I12878" t="s">
        <v>5175</v>
      </c>
      <c r="J12878" t="s">
        <v>5143</v>
      </c>
      <c r="K12878" t="s">
        <v>20</v>
      </c>
      <c r="L12878">
        <v>300</v>
      </c>
      <c r="M12878">
        <v>48.228111900000002</v>
      </c>
      <c r="N12878">
        <v>-89.910532200000006</v>
      </c>
      <c r="O12878">
        <v>12793</v>
      </c>
    </row>
    <row r="12879" spans="1:15" x14ac:dyDescent="0.35">
      <c r="A12879">
        <v>-90.287808400000003</v>
      </c>
      <c r="B12879">
        <v>48.241825900000002</v>
      </c>
      <c r="C12879" t="s">
        <v>5061</v>
      </c>
      <c r="D12879">
        <v>2015</v>
      </c>
      <c r="E12879" t="s">
        <v>16</v>
      </c>
      <c r="H12879" t="s">
        <v>5195</v>
      </c>
      <c r="I12879" t="s">
        <v>5196</v>
      </c>
      <c r="K12879" t="s">
        <v>492</v>
      </c>
      <c r="L12879">
        <v>5000</v>
      </c>
      <c r="M12879">
        <v>48.241825900000002</v>
      </c>
      <c r="N12879">
        <v>-90.287808400000003</v>
      </c>
      <c r="O12879">
        <v>12794</v>
      </c>
    </row>
    <row r="12880" spans="1:15" x14ac:dyDescent="0.35">
      <c r="A12880">
        <v>-90.239891200000002</v>
      </c>
      <c r="B12880">
        <v>48.255061400000002</v>
      </c>
      <c r="C12880" t="s">
        <v>5061</v>
      </c>
      <c r="D12880">
        <v>2015</v>
      </c>
      <c r="E12880" t="s">
        <v>16</v>
      </c>
      <c r="H12880" t="s">
        <v>5186</v>
      </c>
      <c r="I12880" t="s">
        <v>5187</v>
      </c>
      <c r="K12880" t="s">
        <v>492</v>
      </c>
      <c r="L12880">
        <v>3000</v>
      </c>
      <c r="M12880">
        <v>48.255061400000002</v>
      </c>
      <c r="N12880">
        <v>-90.239891200000002</v>
      </c>
      <c r="O12880">
        <v>12795</v>
      </c>
    </row>
    <row r="12881" spans="1:15" x14ac:dyDescent="0.35">
      <c r="A12881">
        <v>-89.954893900000002</v>
      </c>
      <c r="B12881">
        <v>48.142175000000002</v>
      </c>
      <c r="C12881" t="s">
        <v>5061</v>
      </c>
      <c r="D12881">
        <v>2015</v>
      </c>
      <c r="E12881" t="s">
        <v>16</v>
      </c>
      <c r="H12881" t="s">
        <v>5208</v>
      </c>
      <c r="I12881" t="s">
        <v>5209</v>
      </c>
      <c r="J12881" t="s">
        <v>5192</v>
      </c>
      <c r="K12881" t="s">
        <v>492</v>
      </c>
      <c r="L12881">
        <v>5000</v>
      </c>
      <c r="M12881">
        <v>48.142175000000002</v>
      </c>
      <c r="N12881">
        <v>-89.954893900000002</v>
      </c>
      <c r="O12881">
        <v>12796</v>
      </c>
    </row>
    <row r="12882" spans="1:15" x14ac:dyDescent="0.35">
      <c r="A12882">
        <v>-89.869607700000003</v>
      </c>
      <c r="B12882">
        <v>48.239781499999999</v>
      </c>
      <c r="C12882" t="s">
        <v>5061</v>
      </c>
      <c r="D12882">
        <v>2015</v>
      </c>
      <c r="E12882" t="s">
        <v>16</v>
      </c>
      <c r="H12882" t="s">
        <v>5204</v>
      </c>
      <c r="I12882" t="s">
        <v>5205</v>
      </c>
      <c r="J12882" t="s">
        <v>5146</v>
      </c>
      <c r="K12882" t="s">
        <v>492</v>
      </c>
      <c r="L12882">
        <v>5000</v>
      </c>
      <c r="M12882">
        <v>48.239781499999999</v>
      </c>
      <c r="N12882">
        <v>-89.869607700000003</v>
      </c>
      <c r="O12882">
        <v>12797</v>
      </c>
    </row>
    <row r="12883" spans="1:15" x14ac:dyDescent="0.35">
      <c r="A12883">
        <v>-89.5726722</v>
      </c>
      <c r="B12883">
        <v>48.2818428</v>
      </c>
      <c r="C12883" t="s">
        <v>5061</v>
      </c>
      <c r="D12883">
        <v>2015</v>
      </c>
      <c r="E12883" t="s">
        <v>16</v>
      </c>
      <c r="H12883" t="s">
        <v>5181</v>
      </c>
      <c r="I12883" t="s">
        <v>5182</v>
      </c>
      <c r="J12883" t="s">
        <v>5183</v>
      </c>
      <c r="K12883" t="s">
        <v>20</v>
      </c>
      <c r="L12883">
        <v>2500</v>
      </c>
      <c r="M12883">
        <v>48.2818428</v>
      </c>
      <c r="N12883">
        <v>-89.5726722</v>
      </c>
      <c r="O12883">
        <v>12798</v>
      </c>
    </row>
    <row r="12884" spans="1:15" x14ac:dyDescent="0.35">
      <c r="A12884">
        <v>-90.137942600000002</v>
      </c>
      <c r="B12884">
        <v>48.271166200000003</v>
      </c>
      <c r="C12884" t="s">
        <v>5061</v>
      </c>
      <c r="D12884">
        <v>2015</v>
      </c>
      <c r="E12884" t="s">
        <v>16</v>
      </c>
      <c r="H12884" t="s">
        <v>5171</v>
      </c>
      <c r="I12884" t="s">
        <v>5172</v>
      </c>
      <c r="J12884" t="s">
        <v>5173</v>
      </c>
      <c r="K12884" t="s">
        <v>492</v>
      </c>
      <c r="L12884">
        <v>4000</v>
      </c>
      <c r="M12884">
        <v>48.271166200000003</v>
      </c>
      <c r="N12884">
        <v>-90.137942600000002</v>
      </c>
      <c r="O12884">
        <v>12799</v>
      </c>
    </row>
    <row r="12885" spans="1:15" x14ac:dyDescent="0.35">
      <c r="A12885">
        <v>-89.585145900000001</v>
      </c>
      <c r="B12885">
        <v>48.293394900000003</v>
      </c>
      <c r="C12885" t="s">
        <v>5061</v>
      </c>
      <c r="D12885">
        <v>2015</v>
      </c>
      <c r="E12885" t="s">
        <v>16</v>
      </c>
      <c r="H12885" t="s">
        <v>5206</v>
      </c>
      <c r="I12885" t="s">
        <v>5207</v>
      </c>
      <c r="J12885" t="s">
        <v>5183</v>
      </c>
      <c r="K12885" t="s">
        <v>20</v>
      </c>
      <c r="L12885">
        <v>750</v>
      </c>
      <c r="M12885">
        <v>48.293394900000003</v>
      </c>
      <c r="N12885">
        <v>-89.585145900000001</v>
      </c>
      <c r="O12885">
        <v>12800</v>
      </c>
    </row>
    <row r="12886" spans="1:15" x14ac:dyDescent="0.35">
      <c r="A12886">
        <v>-89.873104600000005</v>
      </c>
      <c r="B12886">
        <v>48.242330600000003</v>
      </c>
      <c r="C12886" t="s">
        <v>5061</v>
      </c>
      <c r="D12886">
        <v>2015</v>
      </c>
      <c r="E12886" t="s">
        <v>16</v>
      </c>
      <c r="H12886" t="s">
        <v>5193</v>
      </c>
      <c r="I12886" t="s">
        <v>5194</v>
      </c>
      <c r="J12886" t="s">
        <v>5146</v>
      </c>
      <c r="K12886" t="s">
        <v>20</v>
      </c>
      <c r="L12886">
        <v>1200</v>
      </c>
      <c r="M12886">
        <v>48.242330600000003</v>
      </c>
      <c r="N12886">
        <v>-89.873104600000005</v>
      </c>
      <c r="O12886">
        <v>12801</v>
      </c>
    </row>
    <row r="12887" spans="1:15" x14ac:dyDescent="0.35">
      <c r="A12887">
        <v>-90.288569499999994</v>
      </c>
      <c r="B12887">
        <v>48.237921900000003</v>
      </c>
      <c r="C12887" t="s">
        <v>5061</v>
      </c>
      <c r="D12887">
        <v>2015</v>
      </c>
      <c r="E12887" t="s">
        <v>16</v>
      </c>
      <c r="H12887" t="s">
        <v>5197</v>
      </c>
      <c r="I12887" t="s">
        <v>5198</v>
      </c>
      <c r="K12887" t="s">
        <v>20</v>
      </c>
      <c r="L12887">
        <v>2000</v>
      </c>
      <c r="M12887">
        <v>48.237921900000003</v>
      </c>
      <c r="N12887">
        <v>-90.288569499999994</v>
      </c>
      <c r="O12887">
        <v>12802</v>
      </c>
    </row>
    <row r="12888" spans="1:15" x14ac:dyDescent="0.35">
      <c r="A12888">
        <v>-89.895887500000001</v>
      </c>
      <c r="B12888">
        <v>48.229931800000003</v>
      </c>
      <c r="C12888" t="s">
        <v>5061</v>
      </c>
      <c r="D12888">
        <v>2015</v>
      </c>
      <c r="E12888" t="s">
        <v>320</v>
      </c>
      <c r="H12888" t="s">
        <v>5147</v>
      </c>
      <c r="I12888" t="s">
        <v>5148</v>
      </c>
      <c r="J12888" t="s">
        <v>5146</v>
      </c>
      <c r="K12888" t="s">
        <v>20</v>
      </c>
      <c r="L12888">
        <v>200</v>
      </c>
      <c r="M12888">
        <v>48.229931800000003</v>
      </c>
      <c r="N12888">
        <v>-89.895887500000001</v>
      </c>
      <c r="O12888">
        <v>12829</v>
      </c>
    </row>
    <row r="12889" spans="1:15" x14ac:dyDescent="0.35">
      <c r="A12889">
        <v>-89.905288400000003</v>
      </c>
      <c r="B12889">
        <v>48.2285757</v>
      </c>
      <c r="C12889" t="s">
        <v>5061</v>
      </c>
      <c r="D12889">
        <v>2015</v>
      </c>
      <c r="E12889" t="s">
        <v>320</v>
      </c>
      <c r="H12889" t="s">
        <v>5141</v>
      </c>
      <c r="I12889" t="s">
        <v>5142</v>
      </c>
      <c r="J12889" t="s">
        <v>5143</v>
      </c>
      <c r="K12889" t="s">
        <v>20</v>
      </c>
      <c r="L12889">
        <v>300</v>
      </c>
      <c r="M12889">
        <v>48.2285757</v>
      </c>
      <c r="N12889">
        <v>-89.905288400000003</v>
      </c>
      <c r="O12889">
        <v>12830</v>
      </c>
    </row>
    <row r="12890" spans="1:15" x14ac:dyDescent="0.35">
      <c r="A12890">
        <v>-89.714872200000002</v>
      </c>
      <c r="B12890">
        <v>48.101444700000002</v>
      </c>
      <c r="C12890" t="s">
        <v>5061</v>
      </c>
      <c r="D12890">
        <v>2015</v>
      </c>
      <c r="E12890" t="s">
        <v>59</v>
      </c>
      <c r="H12890" t="s">
        <v>5176</v>
      </c>
      <c r="I12890" t="s">
        <v>5177</v>
      </c>
      <c r="J12890" t="s">
        <v>5178</v>
      </c>
      <c r="K12890" t="s">
        <v>20</v>
      </c>
      <c r="L12890">
        <v>1000</v>
      </c>
      <c r="M12890">
        <v>48.101444700000002</v>
      </c>
      <c r="N12890">
        <v>-89.714872200000002</v>
      </c>
      <c r="O12890">
        <v>12834</v>
      </c>
    </row>
    <row r="12891" spans="1:15" x14ac:dyDescent="0.35">
      <c r="A12891">
        <v>-90.128797500000005</v>
      </c>
      <c r="B12891">
        <v>48.190179999999998</v>
      </c>
      <c r="C12891" t="s">
        <v>5061</v>
      </c>
      <c r="D12891">
        <v>2015</v>
      </c>
      <c r="E12891" t="s">
        <v>59</v>
      </c>
      <c r="H12891" t="s">
        <v>5265</v>
      </c>
      <c r="I12891" t="s">
        <v>5266</v>
      </c>
      <c r="J12891" t="s">
        <v>5161</v>
      </c>
      <c r="K12891" t="s">
        <v>20</v>
      </c>
      <c r="L12891">
        <v>1000</v>
      </c>
      <c r="M12891">
        <v>48.190179999999998</v>
      </c>
      <c r="N12891">
        <v>-90.128797500000005</v>
      </c>
      <c r="O12891">
        <v>12835</v>
      </c>
    </row>
    <row r="12892" spans="1:15" x14ac:dyDescent="0.35">
      <c r="A12892">
        <v>-84.314470200000002</v>
      </c>
      <c r="B12892">
        <v>48.037180499999998</v>
      </c>
      <c r="C12892" t="s">
        <v>5725</v>
      </c>
      <c r="D12892">
        <v>2015</v>
      </c>
      <c r="E12892" t="s">
        <v>16</v>
      </c>
      <c r="H12892" t="s">
        <v>5760</v>
      </c>
      <c r="I12892" t="s">
        <v>5761</v>
      </c>
      <c r="J12892" t="s">
        <v>5762</v>
      </c>
      <c r="K12892" t="s">
        <v>20</v>
      </c>
      <c r="L12892">
        <v>750</v>
      </c>
      <c r="M12892">
        <v>48.037180499999998</v>
      </c>
      <c r="N12892">
        <v>-84.314470200000002</v>
      </c>
      <c r="O12892">
        <v>13024</v>
      </c>
    </row>
    <row r="12893" spans="1:15" x14ac:dyDescent="0.35">
      <c r="A12893">
        <v>-85.128540799999996</v>
      </c>
      <c r="B12893">
        <v>48.458740499999998</v>
      </c>
      <c r="C12893" t="s">
        <v>5725</v>
      </c>
      <c r="D12893">
        <v>2015</v>
      </c>
      <c r="E12893" t="s">
        <v>16</v>
      </c>
      <c r="H12893" t="s">
        <v>5783</v>
      </c>
      <c r="I12893" t="s">
        <v>5784</v>
      </c>
      <c r="J12893" t="s">
        <v>5746</v>
      </c>
      <c r="K12893" t="s">
        <v>20</v>
      </c>
      <c r="L12893">
        <v>500</v>
      </c>
      <c r="M12893">
        <v>48.458740499999998</v>
      </c>
      <c r="N12893">
        <v>-85.128540799999996</v>
      </c>
      <c r="O12893">
        <v>13119</v>
      </c>
    </row>
    <row r="12894" spans="1:15" x14ac:dyDescent="0.35">
      <c r="A12894">
        <v>-84.556382799999994</v>
      </c>
      <c r="B12894">
        <v>48.502412800000002</v>
      </c>
      <c r="C12894" t="s">
        <v>5725</v>
      </c>
      <c r="D12894">
        <v>2015</v>
      </c>
      <c r="E12894" t="s">
        <v>16</v>
      </c>
      <c r="H12894" t="s">
        <v>758</v>
      </c>
      <c r="I12894" t="s">
        <v>6018</v>
      </c>
      <c r="J12894" t="s">
        <v>5954</v>
      </c>
      <c r="K12894" t="s">
        <v>20</v>
      </c>
      <c r="L12894">
        <v>1500</v>
      </c>
      <c r="M12894">
        <v>48.502412800000002</v>
      </c>
      <c r="N12894">
        <v>-84.556382799999994</v>
      </c>
      <c r="O12894">
        <v>13120</v>
      </c>
    </row>
    <row r="12895" spans="1:15" x14ac:dyDescent="0.35">
      <c r="A12895">
        <v>-85.602241399999997</v>
      </c>
      <c r="B12895">
        <v>49.181502100000003</v>
      </c>
      <c r="C12895" t="s">
        <v>5725</v>
      </c>
      <c r="D12895">
        <v>2015</v>
      </c>
      <c r="E12895" t="s">
        <v>16</v>
      </c>
      <c r="H12895" t="s">
        <v>5751</v>
      </c>
      <c r="I12895" t="s">
        <v>5752</v>
      </c>
      <c r="J12895" t="s">
        <v>5743</v>
      </c>
      <c r="K12895" t="s">
        <v>20</v>
      </c>
      <c r="L12895">
        <v>1000</v>
      </c>
      <c r="M12895">
        <v>49.181502100000003</v>
      </c>
      <c r="N12895">
        <v>-85.602241399999997</v>
      </c>
      <c r="O12895">
        <v>13121</v>
      </c>
    </row>
    <row r="12896" spans="1:15" x14ac:dyDescent="0.35">
      <c r="A12896">
        <v>-85.590033399999996</v>
      </c>
      <c r="B12896">
        <v>49.190496400000001</v>
      </c>
      <c r="C12896" t="s">
        <v>5725</v>
      </c>
      <c r="D12896">
        <v>2015</v>
      </c>
      <c r="E12896" t="s">
        <v>16</v>
      </c>
      <c r="H12896" t="s">
        <v>5741</v>
      </c>
      <c r="I12896" t="s">
        <v>5742</v>
      </c>
      <c r="J12896" t="s">
        <v>5743</v>
      </c>
      <c r="K12896" t="s">
        <v>20</v>
      </c>
      <c r="L12896">
        <v>1000</v>
      </c>
      <c r="M12896">
        <v>49.190496400000001</v>
      </c>
      <c r="N12896">
        <v>-85.590033399999996</v>
      </c>
      <c r="O12896">
        <v>13122</v>
      </c>
    </row>
    <row r="12897" spans="1:15" x14ac:dyDescent="0.35">
      <c r="A12897">
        <v>-84.795603499999999</v>
      </c>
      <c r="B12897">
        <v>48.980934400000002</v>
      </c>
      <c r="C12897" t="s">
        <v>5725</v>
      </c>
      <c r="D12897">
        <v>2015</v>
      </c>
      <c r="E12897" t="s">
        <v>263</v>
      </c>
      <c r="H12897" t="s">
        <v>5929</v>
      </c>
      <c r="I12897" t="s">
        <v>5930</v>
      </c>
      <c r="J12897" t="s">
        <v>5931</v>
      </c>
      <c r="K12897" t="s">
        <v>20</v>
      </c>
      <c r="L12897">
        <v>1000</v>
      </c>
      <c r="M12897">
        <v>48.980934400000002</v>
      </c>
      <c r="N12897">
        <v>-84.795603499999999</v>
      </c>
      <c r="O12897">
        <v>13169</v>
      </c>
    </row>
    <row r="12898" spans="1:15" x14ac:dyDescent="0.35">
      <c r="A12898">
        <v>-84.502232000000006</v>
      </c>
      <c r="B12898">
        <v>48.0930702</v>
      </c>
      <c r="C12898" t="s">
        <v>5725</v>
      </c>
      <c r="D12898">
        <v>2015</v>
      </c>
      <c r="E12898" t="s">
        <v>59</v>
      </c>
      <c r="H12898" t="s">
        <v>4715</v>
      </c>
      <c r="I12898" t="s">
        <v>5940</v>
      </c>
      <c r="J12898" t="s">
        <v>5941</v>
      </c>
      <c r="K12898" t="s">
        <v>20</v>
      </c>
      <c r="L12898">
        <v>500</v>
      </c>
      <c r="M12898">
        <v>48.0930702</v>
      </c>
      <c r="N12898">
        <v>-84.502232000000006</v>
      </c>
      <c r="O12898">
        <v>13175</v>
      </c>
    </row>
    <row r="12899" spans="1:15" x14ac:dyDescent="0.35">
      <c r="A12899">
        <v>-84.594929500000006</v>
      </c>
      <c r="B12899">
        <v>48.460631200000002</v>
      </c>
      <c r="C12899" t="s">
        <v>5725</v>
      </c>
      <c r="D12899">
        <v>2015</v>
      </c>
      <c r="E12899" t="s">
        <v>59</v>
      </c>
      <c r="H12899" t="s">
        <v>5952</v>
      </c>
      <c r="I12899" t="s">
        <v>5953</v>
      </c>
      <c r="J12899" t="s">
        <v>5954</v>
      </c>
      <c r="K12899" t="s">
        <v>20</v>
      </c>
      <c r="L12899">
        <v>1000</v>
      </c>
      <c r="M12899">
        <v>48.460631200000002</v>
      </c>
      <c r="N12899">
        <v>-84.594929500000006</v>
      </c>
      <c r="O12899">
        <v>13176</v>
      </c>
    </row>
    <row r="12900" spans="1:15" x14ac:dyDescent="0.35">
      <c r="A12900">
        <v>-84.537550600000003</v>
      </c>
      <c r="B12900">
        <v>48.429357600000003</v>
      </c>
      <c r="C12900" t="s">
        <v>5725</v>
      </c>
      <c r="D12900">
        <v>2015</v>
      </c>
      <c r="E12900" t="s">
        <v>59</v>
      </c>
      <c r="H12900" t="s">
        <v>5955</v>
      </c>
      <c r="I12900" t="s">
        <v>5956</v>
      </c>
      <c r="J12900" t="s">
        <v>5957</v>
      </c>
      <c r="K12900" t="s">
        <v>20</v>
      </c>
      <c r="L12900">
        <v>1000</v>
      </c>
      <c r="M12900">
        <v>48.429357600000003</v>
      </c>
      <c r="N12900">
        <v>-84.537550600000003</v>
      </c>
      <c r="O12900">
        <v>13177</v>
      </c>
    </row>
    <row r="12901" spans="1:15" x14ac:dyDescent="0.35">
      <c r="A12901">
        <v>-84.926067399999994</v>
      </c>
      <c r="B12901">
        <v>48.699507699999998</v>
      </c>
      <c r="C12901" t="s">
        <v>5725</v>
      </c>
      <c r="D12901">
        <v>2015</v>
      </c>
      <c r="E12901" t="s">
        <v>59</v>
      </c>
      <c r="H12901" t="s">
        <v>5950</v>
      </c>
      <c r="I12901" t="s">
        <v>5951</v>
      </c>
      <c r="J12901" t="s">
        <v>5946</v>
      </c>
      <c r="K12901" t="s">
        <v>20</v>
      </c>
      <c r="L12901">
        <v>1500</v>
      </c>
      <c r="M12901">
        <v>48.699507699999998</v>
      </c>
      <c r="N12901">
        <v>-84.926067399999994</v>
      </c>
      <c r="O12901">
        <v>13178</v>
      </c>
    </row>
    <row r="12902" spans="1:15" x14ac:dyDescent="0.35">
      <c r="A12902">
        <v>-84.7807739</v>
      </c>
      <c r="B12902">
        <v>48.124409900000003</v>
      </c>
      <c r="C12902" t="s">
        <v>5725</v>
      </c>
      <c r="D12902">
        <v>2015</v>
      </c>
      <c r="E12902" t="s">
        <v>59</v>
      </c>
      <c r="H12902" t="s">
        <v>5958</v>
      </c>
      <c r="I12902" t="s">
        <v>5959</v>
      </c>
      <c r="J12902" t="s">
        <v>5740</v>
      </c>
      <c r="K12902" t="s">
        <v>20</v>
      </c>
      <c r="L12902">
        <v>500</v>
      </c>
      <c r="M12902">
        <v>48.124409900000003</v>
      </c>
      <c r="N12902">
        <v>-84.7807739</v>
      </c>
      <c r="O12902">
        <v>13179</v>
      </c>
    </row>
    <row r="12903" spans="1:15" x14ac:dyDescent="0.35">
      <c r="A12903">
        <v>-85.852492400000003</v>
      </c>
      <c r="B12903">
        <v>49.3781307</v>
      </c>
      <c r="C12903" t="s">
        <v>5725</v>
      </c>
      <c r="D12903">
        <v>2015</v>
      </c>
      <c r="E12903" t="s">
        <v>59</v>
      </c>
      <c r="H12903" t="s">
        <v>5942</v>
      </c>
      <c r="I12903" t="s">
        <v>5943</v>
      </c>
      <c r="K12903" t="s">
        <v>20</v>
      </c>
      <c r="L12903">
        <v>500</v>
      </c>
      <c r="M12903">
        <v>49.3781307</v>
      </c>
      <c r="N12903">
        <v>-85.852492400000003</v>
      </c>
      <c r="O12903">
        <v>13180</v>
      </c>
    </row>
    <row r="12904" spans="1:15" x14ac:dyDescent="0.35">
      <c r="A12904">
        <v>-85.406203500000004</v>
      </c>
      <c r="B12904">
        <v>48.6347855</v>
      </c>
      <c r="C12904" t="s">
        <v>5725</v>
      </c>
      <c r="D12904">
        <v>2015</v>
      </c>
      <c r="E12904" t="s">
        <v>59</v>
      </c>
      <c r="H12904" t="s">
        <v>5935</v>
      </c>
      <c r="I12904" t="s">
        <v>5936</v>
      </c>
      <c r="J12904" t="s">
        <v>5737</v>
      </c>
      <c r="K12904" t="s">
        <v>20</v>
      </c>
      <c r="L12904">
        <v>250</v>
      </c>
      <c r="M12904">
        <v>48.6347855</v>
      </c>
      <c r="N12904">
        <v>-85.406203500000004</v>
      </c>
      <c r="O12904">
        <v>13181</v>
      </c>
    </row>
    <row r="12905" spans="1:15" x14ac:dyDescent="0.35">
      <c r="A12905">
        <v>-85.101070399999998</v>
      </c>
      <c r="B12905">
        <v>48.602301300000001</v>
      </c>
      <c r="C12905" t="s">
        <v>5725</v>
      </c>
      <c r="D12905">
        <v>2015</v>
      </c>
      <c r="E12905" t="s">
        <v>59</v>
      </c>
      <c r="H12905" t="s">
        <v>5947</v>
      </c>
      <c r="I12905" t="s">
        <v>5948</v>
      </c>
      <c r="J12905" t="s">
        <v>5949</v>
      </c>
      <c r="K12905" t="s">
        <v>20</v>
      </c>
      <c r="L12905">
        <v>1400</v>
      </c>
      <c r="M12905">
        <v>48.602301300000001</v>
      </c>
      <c r="N12905">
        <v>-85.101070399999998</v>
      </c>
      <c r="O12905">
        <v>13182</v>
      </c>
    </row>
    <row r="12906" spans="1:15" x14ac:dyDescent="0.35">
      <c r="A12906">
        <v>-84.900225300000002</v>
      </c>
      <c r="B12906">
        <v>48.699939100000002</v>
      </c>
      <c r="C12906" t="s">
        <v>5725</v>
      </c>
      <c r="D12906">
        <v>2015</v>
      </c>
      <c r="E12906" t="s">
        <v>59</v>
      </c>
      <c r="H12906" t="s">
        <v>5944</v>
      </c>
      <c r="I12906" t="s">
        <v>5945</v>
      </c>
      <c r="J12906" t="s">
        <v>5946</v>
      </c>
      <c r="K12906" t="s">
        <v>20</v>
      </c>
      <c r="L12906">
        <v>1200</v>
      </c>
      <c r="M12906">
        <v>48.699939100000002</v>
      </c>
      <c r="N12906">
        <v>-84.900225300000002</v>
      </c>
      <c r="O12906">
        <v>13183</v>
      </c>
    </row>
    <row r="12907" spans="1:15" x14ac:dyDescent="0.35">
      <c r="A12907">
        <v>-85.130211399999993</v>
      </c>
      <c r="B12907">
        <v>48.449534700000001</v>
      </c>
      <c r="C12907" t="s">
        <v>5725</v>
      </c>
      <c r="D12907">
        <v>2015</v>
      </c>
      <c r="E12907" t="s">
        <v>59</v>
      </c>
      <c r="H12907" t="s">
        <v>5937</v>
      </c>
      <c r="I12907" t="s">
        <v>5938</v>
      </c>
      <c r="J12907" t="s">
        <v>5939</v>
      </c>
      <c r="K12907" t="s">
        <v>20</v>
      </c>
      <c r="L12907">
        <v>200</v>
      </c>
      <c r="M12907">
        <v>48.449534700000001</v>
      </c>
      <c r="N12907">
        <v>-85.130211399999993</v>
      </c>
      <c r="O12907">
        <v>13184</v>
      </c>
    </row>
    <row r="12908" spans="1:15" x14ac:dyDescent="0.35">
      <c r="A12908">
        <v>-84.629349399999995</v>
      </c>
      <c r="B12908">
        <v>48.039659800000003</v>
      </c>
      <c r="C12908" t="s">
        <v>5725</v>
      </c>
      <c r="D12908">
        <v>2015</v>
      </c>
      <c r="E12908" t="s">
        <v>59</v>
      </c>
      <c r="H12908" t="s">
        <v>3314</v>
      </c>
      <c r="I12908" t="s">
        <v>6045</v>
      </c>
      <c r="J12908" t="s">
        <v>5765</v>
      </c>
      <c r="K12908" t="s">
        <v>20</v>
      </c>
      <c r="L12908">
        <v>1000</v>
      </c>
      <c r="M12908">
        <v>48.039659800000003</v>
      </c>
      <c r="N12908">
        <v>-84.629349399999995</v>
      </c>
      <c r="O12908">
        <v>13185</v>
      </c>
    </row>
    <row r="12909" spans="1:15" x14ac:dyDescent="0.35">
      <c r="A12909">
        <v>-84.764633399999994</v>
      </c>
      <c r="B12909">
        <v>48.518081199999997</v>
      </c>
      <c r="C12909" t="s">
        <v>5725</v>
      </c>
      <c r="D12909">
        <v>2015</v>
      </c>
      <c r="E12909" t="s">
        <v>16</v>
      </c>
      <c r="H12909" t="s">
        <v>5780</v>
      </c>
      <c r="I12909" t="s">
        <v>5781</v>
      </c>
      <c r="J12909" t="s">
        <v>5782</v>
      </c>
      <c r="K12909" t="s">
        <v>20</v>
      </c>
      <c r="L12909">
        <v>750</v>
      </c>
      <c r="M12909">
        <v>48.518081199999997</v>
      </c>
      <c r="N12909">
        <v>-84.764633399999994</v>
      </c>
      <c r="O12909">
        <v>13653</v>
      </c>
    </row>
    <row r="12910" spans="1:15" x14ac:dyDescent="0.35">
      <c r="A12910">
        <v>-84.290741600000004</v>
      </c>
      <c r="B12910">
        <v>48.482066000000003</v>
      </c>
      <c r="C12910" t="s">
        <v>5725</v>
      </c>
      <c r="D12910">
        <v>2015</v>
      </c>
      <c r="E12910" t="s">
        <v>16</v>
      </c>
      <c r="H12910" t="s">
        <v>5774</v>
      </c>
      <c r="I12910" t="s">
        <v>5775</v>
      </c>
      <c r="J12910" t="s">
        <v>5776</v>
      </c>
      <c r="K12910" t="s">
        <v>20</v>
      </c>
      <c r="L12910">
        <v>1000</v>
      </c>
      <c r="M12910">
        <v>48.482066000000003</v>
      </c>
      <c r="N12910">
        <v>-84.290741600000004</v>
      </c>
      <c r="O12910">
        <v>13654</v>
      </c>
    </row>
    <row r="12911" spans="1:15" x14ac:dyDescent="0.35">
      <c r="A12911">
        <v>-83.991003800000001</v>
      </c>
      <c r="B12911">
        <v>48.5099351</v>
      </c>
      <c r="C12911" t="s">
        <v>5725</v>
      </c>
      <c r="D12911">
        <v>2015</v>
      </c>
      <c r="E12911" t="s">
        <v>16</v>
      </c>
      <c r="H12911" t="s">
        <v>5769</v>
      </c>
      <c r="I12911" t="s">
        <v>5770</v>
      </c>
      <c r="J12911" t="s">
        <v>5771</v>
      </c>
      <c r="K12911" t="s">
        <v>20</v>
      </c>
      <c r="L12911">
        <v>2000</v>
      </c>
      <c r="M12911">
        <v>48.5099351</v>
      </c>
      <c r="N12911">
        <v>-83.991003800000001</v>
      </c>
      <c r="O12911">
        <v>13655</v>
      </c>
    </row>
    <row r="12912" spans="1:15" x14ac:dyDescent="0.35">
      <c r="A12912">
        <v>-85.334452099999993</v>
      </c>
      <c r="B12912">
        <v>48.844683600000003</v>
      </c>
      <c r="C12912" t="s">
        <v>5725</v>
      </c>
      <c r="D12912">
        <v>2015</v>
      </c>
      <c r="E12912" t="s">
        <v>16</v>
      </c>
      <c r="H12912" t="s">
        <v>5726</v>
      </c>
      <c r="I12912" t="s">
        <v>5727</v>
      </c>
      <c r="J12912" t="s">
        <v>5728</v>
      </c>
      <c r="K12912" t="s">
        <v>20</v>
      </c>
      <c r="L12912">
        <v>250</v>
      </c>
      <c r="M12912">
        <v>48.844683600000003</v>
      </c>
      <c r="N12912">
        <v>-85.334452099999993</v>
      </c>
      <c r="O12912">
        <v>13656</v>
      </c>
    </row>
    <row r="12913" spans="1:15" x14ac:dyDescent="0.35">
      <c r="A12913">
        <v>-85.002726600000003</v>
      </c>
      <c r="B12913">
        <v>48.4102581</v>
      </c>
      <c r="C12913" t="s">
        <v>5725</v>
      </c>
      <c r="D12913">
        <v>2015</v>
      </c>
      <c r="E12913" t="s">
        <v>16</v>
      </c>
      <c r="H12913" t="s">
        <v>5732</v>
      </c>
      <c r="I12913" t="s">
        <v>5733</v>
      </c>
      <c r="J12913" t="s">
        <v>5734</v>
      </c>
      <c r="K12913" t="s">
        <v>20</v>
      </c>
      <c r="L12913">
        <v>1250</v>
      </c>
      <c r="M12913">
        <v>48.4102581</v>
      </c>
      <c r="N12913">
        <v>-85.002726600000003</v>
      </c>
      <c r="O12913">
        <v>13657</v>
      </c>
    </row>
    <row r="12914" spans="1:15" x14ac:dyDescent="0.35">
      <c r="A12914">
        <v>-85.403138600000005</v>
      </c>
      <c r="B12914">
        <v>48.632714900000003</v>
      </c>
      <c r="C12914" t="s">
        <v>5725</v>
      </c>
      <c r="D12914">
        <v>2015</v>
      </c>
      <c r="E12914" t="s">
        <v>16</v>
      </c>
      <c r="H12914" t="s">
        <v>5735</v>
      </c>
      <c r="I12914" t="s">
        <v>5736</v>
      </c>
      <c r="J12914" t="s">
        <v>5737</v>
      </c>
      <c r="K12914" t="s">
        <v>20</v>
      </c>
      <c r="L12914">
        <v>200</v>
      </c>
      <c r="M12914">
        <v>48.632714900000003</v>
      </c>
      <c r="N12914">
        <v>-85.403138600000005</v>
      </c>
      <c r="O12914">
        <v>13658</v>
      </c>
    </row>
    <row r="12915" spans="1:15" x14ac:dyDescent="0.35">
      <c r="A12915">
        <v>-85.067133999999996</v>
      </c>
      <c r="B12915">
        <v>48.351076800000001</v>
      </c>
      <c r="C12915" t="s">
        <v>5725</v>
      </c>
      <c r="D12915">
        <v>2015</v>
      </c>
      <c r="E12915" t="s">
        <v>16</v>
      </c>
      <c r="H12915" t="s">
        <v>5766</v>
      </c>
      <c r="I12915" t="s">
        <v>5767</v>
      </c>
      <c r="J12915" t="s">
        <v>5768</v>
      </c>
      <c r="K12915" t="s">
        <v>20</v>
      </c>
      <c r="L12915">
        <v>250</v>
      </c>
      <c r="M12915">
        <v>48.351076800000001</v>
      </c>
      <c r="N12915">
        <v>-85.067133999999996</v>
      </c>
      <c r="O12915">
        <v>13659</v>
      </c>
    </row>
    <row r="12916" spans="1:15" x14ac:dyDescent="0.35">
      <c r="A12916">
        <v>-85.557712499999994</v>
      </c>
      <c r="B12916">
        <v>48.487921299999996</v>
      </c>
      <c r="C12916" t="s">
        <v>5725</v>
      </c>
      <c r="D12916">
        <v>2015</v>
      </c>
      <c r="E12916" t="s">
        <v>16</v>
      </c>
      <c r="H12916" t="s">
        <v>5756</v>
      </c>
      <c r="I12916" t="s">
        <v>5757</v>
      </c>
      <c r="K12916" t="s">
        <v>20</v>
      </c>
      <c r="L12916">
        <v>750</v>
      </c>
      <c r="M12916">
        <v>48.487921299999996</v>
      </c>
      <c r="N12916">
        <v>-85.557712499999994</v>
      </c>
      <c r="O12916">
        <v>13660</v>
      </c>
    </row>
    <row r="12917" spans="1:15" x14ac:dyDescent="0.35">
      <c r="A12917">
        <v>-85.2560541</v>
      </c>
      <c r="B12917">
        <v>48.943383699999998</v>
      </c>
      <c r="C12917" t="s">
        <v>5725</v>
      </c>
      <c r="D12917">
        <v>2015</v>
      </c>
      <c r="E12917" t="s">
        <v>16</v>
      </c>
      <c r="H12917" t="s">
        <v>5785</v>
      </c>
      <c r="I12917" t="s">
        <v>5786</v>
      </c>
      <c r="J12917" t="s">
        <v>5787</v>
      </c>
      <c r="K12917" t="s">
        <v>20</v>
      </c>
      <c r="L12917">
        <v>250</v>
      </c>
      <c r="M12917">
        <v>48.943383699999998</v>
      </c>
      <c r="N12917">
        <v>-85.2560541</v>
      </c>
      <c r="O12917">
        <v>13661</v>
      </c>
    </row>
    <row r="12918" spans="1:15" x14ac:dyDescent="0.35">
      <c r="A12918">
        <v>-85.406262100000006</v>
      </c>
      <c r="B12918">
        <v>48.858293500000002</v>
      </c>
      <c r="C12918" t="s">
        <v>5725</v>
      </c>
      <c r="D12918">
        <v>2015</v>
      </c>
      <c r="E12918" t="s">
        <v>16</v>
      </c>
      <c r="H12918" t="s">
        <v>5758</v>
      </c>
      <c r="I12918" t="s">
        <v>5759</v>
      </c>
      <c r="J12918" t="s">
        <v>5728</v>
      </c>
      <c r="K12918" t="s">
        <v>20</v>
      </c>
      <c r="L12918">
        <v>250</v>
      </c>
      <c r="M12918">
        <v>48.858293500000002</v>
      </c>
      <c r="N12918">
        <v>-85.406262100000006</v>
      </c>
      <c r="O12918">
        <v>13662</v>
      </c>
    </row>
    <row r="12919" spans="1:15" x14ac:dyDescent="0.35">
      <c r="A12919">
        <v>-84.458505200000005</v>
      </c>
      <c r="B12919">
        <v>48.143980800000001</v>
      </c>
      <c r="C12919" t="s">
        <v>5725</v>
      </c>
      <c r="D12919">
        <v>2015</v>
      </c>
      <c r="E12919" t="s">
        <v>16</v>
      </c>
      <c r="H12919" t="s">
        <v>5753</v>
      </c>
      <c r="I12919" t="s">
        <v>5754</v>
      </c>
      <c r="J12919" t="s">
        <v>5755</v>
      </c>
      <c r="K12919" t="s">
        <v>20</v>
      </c>
      <c r="L12919">
        <v>1000</v>
      </c>
      <c r="M12919">
        <v>48.143980800000001</v>
      </c>
      <c r="N12919">
        <v>-84.458505200000005</v>
      </c>
      <c r="O12919">
        <v>13663</v>
      </c>
    </row>
    <row r="12920" spans="1:15" x14ac:dyDescent="0.35">
      <c r="A12920">
        <v>-84.874306200000007</v>
      </c>
      <c r="B12920">
        <v>48.0210613</v>
      </c>
      <c r="C12920" t="s">
        <v>5725</v>
      </c>
      <c r="D12920">
        <v>2015</v>
      </c>
      <c r="E12920" t="s">
        <v>16</v>
      </c>
      <c r="H12920" t="s">
        <v>5749</v>
      </c>
      <c r="I12920" t="s">
        <v>5750</v>
      </c>
      <c r="J12920" t="s">
        <v>5731</v>
      </c>
      <c r="K12920" t="s">
        <v>20</v>
      </c>
      <c r="L12920">
        <v>500</v>
      </c>
      <c r="M12920">
        <v>48.0210613</v>
      </c>
      <c r="N12920">
        <v>-84.874306200000007</v>
      </c>
      <c r="O12920">
        <v>13664</v>
      </c>
    </row>
    <row r="12921" spans="1:15" x14ac:dyDescent="0.35">
      <c r="A12921">
        <v>-84.884079700000001</v>
      </c>
      <c r="B12921">
        <v>48.033022500000001</v>
      </c>
      <c r="C12921" t="s">
        <v>5725</v>
      </c>
      <c r="D12921">
        <v>2015</v>
      </c>
      <c r="E12921" t="s">
        <v>16</v>
      </c>
      <c r="H12921" t="s">
        <v>5729</v>
      </c>
      <c r="I12921" t="s">
        <v>5730</v>
      </c>
      <c r="J12921" t="s">
        <v>5731</v>
      </c>
      <c r="K12921" t="s">
        <v>20</v>
      </c>
      <c r="L12921">
        <v>500</v>
      </c>
      <c r="M12921">
        <v>48.033022500000001</v>
      </c>
      <c r="N12921">
        <v>-84.884079700000001</v>
      </c>
      <c r="O12921">
        <v>13665</v>
      </c>
    </row>
    <row r="12922" spans="1:15" x14ac:dyDescent="0.35">
      <c r="A12922">
        <v>-84.580442000000005</v>
      </c>
      <c r="B12922">
        <v>48.098707900000001</v>
      </c>
      <c r="C12922" t="s">
        <v>5725</v>
      </c>
      <c r="D12922">
        <v>2015</v>
      </c>
      <c r="E12922" t="s">
        <v>16</v>
      </c>
      <c r="H12922" t="s">
        <v>5763</v>
      </c>
      <c r="I12922" t="s">
        <v>5764</v>
      </c>
      <c r="J12922" t="s">
        <v>5765</v>
      </c>
      <c r="K12922" t="s">
        <v>20</v>
      </c>
      <c r="L12922">
        <v>500</v>
      </c>
      <c r="M12922">
        <v>48.098707900000001</v>
      </c>
      <c r="N12922">
        <v>-84.580442000000005</v>
      </c>
      <c r="O12922">
        <v>13666</v>
      </c>
    </row>
    <row r="12923" spans="1:15" x14ac:dyDescent="0.35">
      <c r="A12923">
        <v>-84.756691500000002</v>
      </c>
      <c r="B12923">
        <v>48.143364099999999</v>
      </c>
      <c r="C12923" t="s">
        <v>5725</v>
      </c>
      <c r="D12923">
        <v>2015</v>
      </c>
      <c r="E12923" t="s">
        <v>16</v>
      </c>
      <c r="H12923" t="s">
        <v>5738</v>
      </c>
      <c r="I12923" t="s">
        <v>5739</v>
      </c>
      <c r="J12923" t="s">
        <v>5740</v>
      </c>
      <c r="K12923" t="s">
        <v>20</v>
      </c>
      <c r="L12923">
        <v>1000</v>
      </c>
      <c r="M12923">
        <v>48.143364099999999</v>
      </c>
      <c r="N12923">
        <v>-84.756691500000002</v>
      </c>
      <c r="O12923">
        <v>13667</v>
      </c>
    </row>
    <row r="12924" spans="1:15" x14ac:dyDescent="0.35">
      <c r="A12924">
        <v>-85.152169900000004</v>
      </c>
      <c r="B12924">
        <v>48.483967900000003</v>
      </c>
      <c r="C12924" t="s">
        <v>5725</v>
      </c>
      <c r="D12924">
        <v>2015</v>
      </c>
      <c r="E12924" t="s">
        <v>16</v>
      </c>
      <c r="H12924" t="s">
        <v>6050</v>
      </c>
      <c r="I12924" t="s">
        <v>6051</v>
      </c>
      <c r="J12924" t="s">
        <v>5746</v>
      </c>
      <c r="K12924" t="s">
        <v>20</v>
      </c>
      <c r="L12924">
        <v>500</v>
      </c>
      <c r="M12924">
        <v>48.483967900000003</v>
      </c>
      <c r="N12924">
        <v>-85.152169900000004</v>
      </c>
      <c r="O12924">
        <v>13668</v>
      </c>
    </row>
    <row r="12925" spans="1:15" x14ac:dyDescent="0.35">
      <c r="A12925">
        <v>-85.185103999999995</v>
      </c>
      <c r="B12925">
        <v>48.487955900000003</v>
      </c>
      <c r="C12925" t="s">
        <v>5725</v>
      </c>
      <c r="D12925">
        <v>2015</v>
      </c>
      <c r="E12925" t="s">
        <v>16</v>
      </c>
      <c r="H12925" t="s">
        <v>5744</v>
      </c>
      <c r="I12925" t="s">
        <v>5745</v>
      </c>
      <c r="J12925" t="s">
        <v>5746</v>
      </c>
      <c r="K12925" t="s">
        <v>20</v>
      </c>
      <c r="L12925">
        <v>1000</v>
      </c>
      <c r="M12925">
        <v>48.487955900000003</v>
      </c>
      <c r="N12925">
        <v>-85.185103999999995</v>
      </c>
      <c r="O12925">
        <v>13669</v>
      </c>
    </row>
    <row r="12926" spans="1:15" x14ac:dyDescent="0.35">
      <c r="A12926">
        <v>-85.147379799999996</v>
      </c>
      <c r="B12926">
        <v>48.618535000000001</v>
      </c>
      <c r="C12926" t="s">
        <v>5725</v>
      </c>
      <c r="D12926">
        <v>2015</v>
      </c>
      <c r="E12926" t="s">
        <v>16</v>
      </c>
      <c r="H12926" t="s">
        <v>6054</v>
      </c>
      <c r="I12926" t="s">
        <v>6055</v>
      </c>
      <c r="J12926" t="s">
        <v>5949</v>
      </c>
      <c r="K12926" t="s">
        <v>20</v>
      </c>
      <c r="L12926">
        <v>500</v>
      </c>
      <c r="M12926">
        <v>48.618535000000001</v>
      </c>
      <c r="N12926">
        <v>-85.147379799999996</v>
      </c>
      <c r="O12926">
        <v>13670</v>
      </c>
    </row>
    <row r="12927" spans="1:15" x14ac:dyDescent="0.35">
      <c r="A12927">
        <v>-85.8532364</v>
      </c>
      <c r="B12927">
        <v>49.373388599999998</v>
      </c>
      <c r="C12927" t="s">
        <v>5725</v>
      </c>
      <c r="D12927">
        <v>2015</v>
      </c>
      <c r="E12927" t="s">
        <v>16</v>
      </c>
      <c r="H12927" t="s">
        <v>5772</v>
      </c>
      <c r="I12927" t="s">
        <v>5773</v>
      </c>
      <c r="K12927" t="s">
        <v>20</v>
      </c>
      <c r="L12927">
        <v>500</v>
      </c>
      <c r="M12927">
        <v>49.373388599999998</v>
      </c>
      <c r="N12927">
        <v>-85.8532364</v>
      </c>
      <c r="O12927">
        <v>13671</v>
      </c>
    </row>
    <row r="12928" spans="1:15" x14ac:dyDescent="0.35">
      <c r="A12928">
        <v>-85.596964</v>
      </c>
      <c r="B12928">
        <v>49.187981600000001</v>
      </c>
      <c r="C12928" t="s">
        <v>5725</v>
      </c>
      <c r="D12928">
        <v>2015</v>
      </c>
      <c r="E12928" t="s">
        <v>16</v>
      </c>
      <c r="H12928" t="s">
        <v>5747</v>
      </c>
      <c r="I12928" t="s">
        <v>5748</v>
      </c>
      <c r="J12928" t="s">
        <v>5743</v>
      </c>
      <c r="K12928" t="s">
        <v>20</v>
      </c>
      <c r="L12928">
        <v>500</v>
      </c>
      <c r="M12928">
        <v>49.187981600000001</v>
      </c>
      <c r="N12928">
        <v>-85.596964</v>
      </c>
      <c r="O12928">
        <v>13672</v>
      </c>
    </row>
    <row r="12929" spans="1:15" x14ac:dyDescent="0.35">
      <c r="A12929">
        <v>-78.747732200000002</v>
      </c>
      <c r="B12929">
        <v>45.514940699999997</v>
      </c>
      <c r="C12929" t="s">
        <v>15</v>
      </c>
      <c r="D12929">
        <v>2014</v>
      </c>
      <c r="E12929" t="s">
        <v>16</v>
      </c>
      <c r="H12929" t="s">
        <v>17</v>
      </c>
      <c r="I12929" t="s">
        <v>18</v>
      </c>
      <c r="J12929" t="s">
        <v>19</v>
      </c>
      <c r="K12929" t="s">
        <v>20</v>
      </c>
      <c r="L12929">
        <v>250</v>
      </c>
      <c r="M12929">
        <v>45.514940699999997</v>
      </c>
      <c r="N12929">
        <v>-78.747732200000002</v>
      </c>
      <c r="O12929">
        <v>51</v>
      </c>
    </row>
    <row r="12930" spans="1:15" x14ac:dyDescent="0.35">
      <c r="A12930">
        <v>-77.813842399999999</v>
      </c>
      <c r="B12930">
        <v>45.0508357</v>
      </c>
      <c r="C12930" t="s">
        <v>171</v>
      </c>
      <c r="D12930">
        <v>2014</v>
      </c>
      <c r="E12930" t="s">
        <v>320</v>
      </c>
      <c r="H12930" t="s">
        <v>321</v>
      </c>
      <c r="I12930" t="s">
        <v>322</v>
      </c>
      <c r="J12930" t="s">
        <v>323</v>
      </c>
      <c r="K12930" t="s">
        <v>20</v>
      </c>
      <c r="L12930">
        <v>1200</v>
      </c>
      <c r="M12930">
        <v>45.0508357</v>
      </c>
      <c r="N12930">
        <v>-77.813842399999999</v>
      </c>
      <c r="O12930">
        <v>149</v>
      </c>
    </row>
    <row r="12931" spans="1:15" x14ac:dyDescent="0.35">
      <c r="A12931">
        <v>-78.809093200000007</v>
      </c>
      <c r="B12931">
        <v>45.186680799999998</v>
      </c>
      <c r="C12931" t="s">
        <v>171</v>
      </c>
      <c r="D12931">
        <v>2014</v>
      </c>
      <c r="E12931" t="s">
        <v>59</v>
      </c>
      <c r="H12931" t="s">
        <v>381</v>
      </c>
      <c r="I12931" t="s">
        <v>382</v>
      </c>
      <c r="J12931" t="s">
        <v>190</v>
      </c>
      <c r="K12931" t="s">
        <v>20</v>
      </c>
      <c r="L12931">
        <v>200</v>
      </c>
      <c r="M12931">
        <v>45.186680799999998</v>
      </c>
      <c r="N12931">
        <v>-78.809093200000007</v>
      </c>
      <c r="O12931">
        <v>168</v>
      </c>
    </row>
    <row r="12932" spans="1:15" x14ac:dyDescent="0.35">
      <c r="A12932">
        <v>-78.450568000000004</v>
      </c>
      <c r="B12932">
        <v>45.205341099999998</v>
      </c>
      <c r="C12932" t="s">
        <v>171</v>
      </c>
      <c r="D12932">
        <v>2014</v>
      </c>
      <c r="E12932" t="s">
        <v>59</v>
      </c>
      <c r="H12932" t="s">
        <v>383</v>
      </c>
      <c r="I12932" t="s">
        <v>384</v>
      </c>
      <c r="J12932" t="s">
        <v>385</v>
      </c>
      <c r="K12932" t="s">
        <v>20</v>
      </c>
      <c r="L12932">
        <v>1000</v>
      </c>
      <c r="M12932">
        <v>45.205341099999998</v>
      </c>
      <c r="N12932">
        <v>-78.450568000000004</v>
      </c>
      <c r="O12932">
        <v>169</v>
      </c>
    </row>
    <row r="12933" spans="1:15" x14ac:dyDescent="0.35">
      <c r="A12933">
        <v>-77.6318816</v>
      </c>
      <c r="B12933">
        <v>45.008646400000003</v>
      </c>
      <c r="C12933" t="s">
        <v>171</v>
      </c>
      <c r="D12933">
        <v>2014</v>
      </c>
      <c r="E12933" t="s">
        <v>59</v>
      </c>
      <c r="H12933" t="s">
        <v>386</v>
      </c>
      <c r="I12933" t="s">
        <v>387</v>
      </c>
      <c r="J12933" t="s">
        <v>296</v>
      </c>
      <c r="K12933" t="s">
        <v>20</v>
      </c>
      <c r="L12933">
        <v>200</v>
      </c>
      <c r="M12933">
        <v>45.008646400000003</v>
      </c>
      <c r="N12933">
        <v>-77.6318816</v>
      </c>
      <c r="O12933">
        <v>170</v>
      </c>
    </row>
    <row r="12934" spans="1:15" x14ac:dyDescent="0.35">
      <c r="A12934">
        <v>-76.912245799999994</v>
      </c>
      <c r="B12934">
        <v>45.169169699999998</v>
      </c>
      <c r="C12934" t="s">
        <v>171</v>
      </c>
      <c r="D12934">
        <v>2014</v>
      </c>
      <c r="E12934" t="s">
        <v>59</v>
      </c>
      <c r="H12934" t="s">
        <v>388</v>
      </c>
      <c r="I12934" t="s">
        <v>389</v>
      </c>
      <c r="J12934" t="s">
        <v>186</v>
      </c>
      <c r="K12934" t="s">
        <v>20</v>
      </c>
      <c r="L12934">
        <v>1350</v>
      </c>
      <c r="M12934">
        <v>45.169169699999998</v>
      </c>
      <c r="N12934">
        <v>-76.912245799999994</v>
      </c>
      <c r="O12934">
        <v>171</v>
      </c>
    </row>
    <row r="12935" spans="1:15" x14ac:dyDescent="0.35">
      <c r="A12935">
        <v>-78.725037700000001</v>
      </c>
      <c r="B12935">
        <v>45.187736899999997</v>
      </c>
      <c r="C12935" t="s">
        <v>171</v>
      </c>
      <c r="D12935">
        <v>2014</v>
      </c>
      <c r="E12935" t="s">
        <v>59</v>
      </c>
      <c r="H12935" t="s">
        <v>390</v>
      </c>
      <c r="I12935" t="s">
        <v>391</v>
      </c>
      <c r="J12935" t="s">
        <v>190</v>
      </c>
      <c r="K12935" t="s">
        <v>20</v>
      </c>
      <c r="L12935">
        <v>300</v>
      </c>
      <c r="M12935">
        <v>45.187736899999997</v>
      </c>
      <c r="N12935">
        <v>-78.725037700000001</v>
      </c>
      <c r="O12935">
        <v>172</v>
      </c>
    </row>
    <row r="12936" spans="1:15" x14ac:dyDescent="0.35">
      <c r="A12936">
        <v>-77.6318816</v>
      </c>
      <c r="B12936">
        <v>45.008646400000003</v>
      </c>
      <c r="C12936" t="s">
        <v>171</v>
      </c>
      <c r="D12936">
        <v>2014</v>
      </c>
      <c r="E12936" t="s">
        <v>59</v>
      </c>
      <c r="H12936" t="s">
        <v>392</v>
      </c>
      <c r="I12936" t="s">
        <v>393</v>
      </c>
      <c r="J12936" t="s">
        <v>296</v>
      </c>
      <c r="K12936" t="s">
        <v>20</v>
      </c>
      <c r="L12936">
        <v>200</v>
      </c>
      <c r="M12936">
        <v>45.008646400000003</v>
      </c>
      <c r="N12936">
        <v>-77.6318816</v>
      </c>
      <c r="O12936">
        <v>173</v>
      </c>
    </row>
    <row r="12937" spans="1:15" x14ac:dyDescent="0.35">
      <c r="A12937">
        <v>-77.633723799999999</v>
      </c>
      <c r="B12937">
        <v>45.007415600000002</v>
      </c>
      <c r="C12937" t="s">
        <v>171</v>
      </c>
      <c r="D12937">
        <v>2014</v>
      </c>
      <c r="E12937" t="s">
        <v>59</v>
      </c>
      <c r="H12937" t="s">
        <v>394</v>
      </c>
      <c r="I12937" t="s">
        <v>395</v>
      </c>
      <c r="J12937" t="s">
        <v>296</v>
      </c>
      <c r="K12937" t="s">
        <v>20</v>
      </c>
      <c r="L12937">
        <v>1250</v>
      </c>
      <c r="M12937">
        <v>45.007415600000002</v>
      </c>
      <c r="N12937">
        <v>-77.633723799999999</v>
      </c>
      <c r="O12937">
        <v>174</v>
      </c>
    </row>
    <row r="12938" spans="1:15" x14ac:dyDescent="0.35">
      <c r="A12938">
        <v>-78.008145999999996</v>
      </c>
      <c r="B12938">
        <v>45.0703757</v>
      </c>
      <c r="C12938" t="s">
        <v>171</v>
      </c>
      <c r="D12938">
        <v>2014</v>
      </c>
      <c r="E12938" t="s">
        <v>16</v>
      </c>
      <c r="H12938" t="s">
        <v>888</v>
      </c>
      <c r="I12938" t="s">
        <v>889</v>
      </c>
      <c r="J12938" t="s">
        <v>281</v>
      </c>
      <c r="K12938" t="s">
        <v>20</v>
      </c>
      <c r="L12938">
        <v>1800</v>
      </c>
      <c r="M12938">
        <v>45.0703757</v>
      </c>
      <c r="N12938">
        <v>-78.008145999999996</v>
      </c>
      <c r="O12938">
        <v>837</v>
      </c>
    </row>
    <row r="12939" spans="1:15" x14ac:dyDescent="0.35">
      <c r="A12939">
        <v>-78.898324599999995</v>
      </c>
      <c r="B12939">
        <v>44.940807900000003</v>
      </c>
      <c r="C12939" t="s">
        <v>171</v>
      </c>
      <c r="D12939">
        <v>2014</v>
      </c>
      <c r="E12939" t="s">
        <v>16</v>
      </c>
      <c r="H12939" t="s">
        <v>894</v>
      </c>
      <c r="I12939" t="s">
        <v>895</v>
      </c>
      <c r="J12939" t="s">
        <v>883</v>
      </c>
      <c r="K12939" t="s">
        <v>20</v>
      </c>
      <c r="L12939">
        <v>1900</v>
      </c>
      <c r="M12939">
        <v>44.940807900000003</v>
      </c>
      <c r="N12939">
        <v>-78.898324599999995</v>
      </c>
      <c r="O12939">
        <v>838</v>
      </c>
    </row>
    <row r="12940" spans="1:15" x14ac:dyDescent="0.35">
      <c r="A12940">
        <v>-78.382591099999999</v>
      </c>
      <c r="B12940">
        <v>44.921601000000003</v>
      </c>
      <c r="C12940" t="s">
        <v>171</v>
      </c>
      <c r="D12940">
        <v>2014</v>
      </c>
      <c r="E12940" t="s">
        <v>16</v>
      </c>
      <c r="H12940" t="s">
        <v>751</v>
      </c>
      <c r="I12940" t="s">
        <v>752</v>
      </c>
      <c r="J12940" t="s">
        <v>753</v>
      </c>
      <c r="K12940" t="s">
        <v>20</v>
      </c>
      <c r="L12940">
        <v>600</v>
      </c>
      <c r="M12940">
        <v>44.921601000000003</v>
      </c>
      <c r="N12940">
        <v>-78.382591099999999</v>
      </c>
      <c r="O12940">
        <v>839</v>
      </c>
    </row>
    <row r="12941" spans="1:15" x14ac:dyDescent="0.35">
      <c r="A12941">
        <v>-77.751593700000001</v>
      </c>
      <c r="B12941">
        <v>44.760434600000004</v>
      </c>
      <c r="C12941" t="s">
        <v>171</v>
      </c>
      <c r="D12941">
        <v>2014</v>
      </c>
      <c r="E12941" t="s">
        <v>16</v>
      </c>
      <c r="H12941" t="s">
        <v>892</v>
      </c>
      <c r="I12941" t="s">
        <v>893</v>
      </c>
      <c r="J12941" t="s">
        <v>633</v>
      </c>
      <c r="K12941" t="s">
        <v>20</v>
      </c>
      <c r="L12941">
        <v>250</v>
      </c>
      <c r="M12941">
        <v>44.760434600000004</v>
      </c>
      <c r="N12941">
        <v>-77.751593700000001</v>
      </c>
      <c r="O12941">
        <v>840</v>
      </c>
    </row>
    <row r="12942" spans="1:15" x14ac:dyDescent="0.35">
      <c r="A12942">
        <v>-78.769879399999994</v>
      </c>
      <c r="B12942">
        <v>45.212926500000002</v>
      </c>
      <c r="C12942" t="s">
        <v>171</v>
      </c>
      <c r="D12942">
        <v>2014</v>
      </c>
      <c r="E12942" t="s">
        <v>16</v>
      </c>
      <c r="H12942" t="s">
        <v>884</v>
      </c>
      <c r="I12942" t="s">
        <v>885</v>
      </c>
      <c r="J12942" t="s">
        <v>190</v>
      </c>
      <c r="K12942" t="s">
        <v>20</v>
      </c>
      <c r="L12942">
        <v>1400</v>
      </c>
      <c r="M12942">
        <v>45.212926500000002</v>
      </c>
      <c r="N12942">
        <v>-78.769879399999994</v>
      </c>
      <c r="O12942">
        <v>841</v>
      </c>
    </row>
    <row r="12943" spans="1:15" x14ac:dyDescent="0.35">
      <c r="A12943">
        <v>-78.188293099999996</v>
      </c>
      <c r="B12943">
        <v>44.841805200000003</v>
      </c>
      <c r="C12943" t="s">
        <v>171</v>
      </c>
      <c r="D12943">
        <v>2014</v>
      </c>
      <c r="E12943" t="s">
        <v>16</v>
      </c>
      <c r="H12943" t="s">
        <v>865</v>
      </c>
      <c r="I12943" t="s">
        <v>866</v>
      </c>
      <c r="J12943" t="s">
        <v>285</v>
      </c>
      <c r="K12943" t="s">
        <v>20</v>
      </c>
      <c r="L12943">
        <v>500</v>
      </c>
      <c r="M12943">
        <v>44.841805200000003</v>
      </c>
      <c r="N12943">
        <v>-78.188293099999996</v>
      </c>
      <c r="O12943">
        <v>842</v>
      </c>
    </row>
    <row r="12944" spans="1:15" x14ac:dyDescent="0.35">
      <c r="A12944">
        <v>-78.736520900000002</v>
      </c>
      <c r="B12944">
        <v>45.187065099999998</v>
      </c>
      <c r="C12944" t="s">
        <v>171</v>
      </c>
      <c r="D12944">
        <v>2014</v>
      </c>
      <c r="E12944" t="s">
        <v>16</v>
      </c>
      <c r="H12944" t="s">
        <v>886</v>
      </c>
      <c r="I12944" t="s">
        <v>887</v>
      </c>
      <c r="J12944" t="s">
        <v>190</v>
      </c>
      <c r="K12944" t="s">
        <v>20</v>
      </c>
      <c r="L12944">
        <v>500</v>
      </c>
      <c r="M12944">
        <v>45.187065099999998</v>
      </c>
      <c r="N12944">
        <v>-78.736520900000002</v>
      </c>
      <c r="O12944">
        <v>843</v>
      </c>
    </row>
    <row r="12945" spans="1:15" x14ac:dyDescent="0.35">
      <c r="A12945">
        <v>-78.749488600000006</v>
      </c>
      <c r="B12945">
        <v>45.1810203</v>
      </c>
      <c r="C12945" t="s">
        <v>171</v>
      </c>
      <c r="D12945">
        <v>2014</v>
      </c>
      <c r="E12945" t="s">
        <v>16</v>
      </c>
      <c r="H12945" t="s">
        <v>871</v>
      </c>
      <c r="I12945" t="s">
        <v>872</v>
      </c>
      <c r="J12945" t="s">
        <v>190</v>
      </c>
      <c r="K12945" t="s">
        <v>20</v>
      </c>
      <c r="L12945">
        <v>300</v>
      </c>
      <c r="M12945">
        <v>45.1810203</v>
      </c>
      <c r="N12945">
        <v>-78.749488600000006</v>
      </c>
      <c r="O12945">
        <v>844</v>
      </c>
    </row>
    <row r="12946" spans="1:15" x14ac:dyDescent="0.35">
      <c r="A12946">
        <v>-78.076065700000001</v>
      </c>
      <c r="B12946">
        <v>45.208063299999999</v>
      </c>
      <c r="C12946" t="s">
        <v>171</v>
      </c>
      <c r="D12946">
        <v>2014</v>
      </c>
      <c r="E12946" t="s">
        <v>16</v>
      </c>
      <c r="H12946" t="s">
        <v>863</v>
      </c>
      <c r="I12946" t="s">
        <v>864</v>
      </c>
      <c r="J12946" t="s">
        <v>271</v>
      </c>
      <c r="K12946" t="s">
        <v>20</v>
      </c>
      <c r="L12946">
        <v>550</v>
      </c>
      <c r="M12946">
        <v>45.208063299999999</v>
      </c>
      <c r="N12946">
        <v>-78.076065700000001</v>
      </c>
      <c r="O12946">
        <v>845</v>
      </c>
    </row>
    <row r="12947" spans="1:15" x14ac:dyDescent="0.35">
      <c r="A12947">
        <v>-77.624433999999994</v>
      </c>
      <c r="B12947">
        <v>45.020889500000003</v>
      </c>
      <c r="C12947" t="s">
        <v>171</v>
      </c>
      <c r="D12947">
        <v>2014</v>
      </c>
      <c r="E12947" t="s">
        <v>16</v>
      </c>
      <c r="H12947" t="s">
        <v>890</v>
      </c>
      <c r="I12947" t="s">
        <v>891</v>
      </c>
      <c r="J12947" t="s">
        <v>296</v>
      </c>
      <c r="K12947" t="s">
        <v>20</v>
      </c>
      <c r="L12947">
        <v>700</v>
      </c>
      <c r="M12947">
        <v>45.020889500000003</v>
      </c>
      <c r="N12947">
        <v>-77.624433999999994</v>
      </c>
      <c r="O12947">
        <v>846</v>
      </c>
    </row>
    <row r="12948" spans="1:15" x14ac:dyDescent="0.35">
      <c r="A12948">
        <v>-78.869454700000006</v>
      </c>
      <c r="B12948">
        <v>44.902246499999997</v>
      </c>
      <c r="C12948" t="s">
        <v>171</v>
      </c>
      <c r="D12948">
        <v>2014</v>
      </c>
      <c r="E12948" t="s">
        <v>16</v>
      </c>
      <c r="H12948" t="s">
        <v>881</v>
      </c>
      <c r="I12948" t="s">
        <v>882</v>
      </c>
      <c r="J12948" t="s">
        <v>883</v>
      </c>
      <c r="K12948" t="s">
        <v>20</v>
      </c>
      <c r="L12948">
        <v>900</v>
      </c>
      <c r="M12948">
        <v>44.902246499999997</v>
      </c>
      <c r="N12948">
        <v>-78.869454700000006</v>
      </c>
      <c r="O12948">
        <v>847</v>
      </c>
    </row>
    <row r="12949" spans="1:15" x14ac:dyDescent="0.35">
      <c r="A12949">
        <v>-78.192070700000002</v>
      </c>
      <c r="B12949">
        <v>44.791278300000002</v>
      </c>
      <c r="C12949" t="s">
        <v>171</v>
      </c>
      <c r="D12949">
        <v>2014</v>
      </c>
      <c r="E12949" t="s">
        <v>16</v>
      </c>
      <c r="H12949" t="s">
        <v>873</v>
      </c>
      <c r="I12949" t="s">
        <v>874</v>
      </c>
      <c r="J12949" t="s">
        <v>285</v>
      </c>
      <c r="K12949" t="s">
        <v>20</v>
      </c>
      <c r="L12949">
        <v>450</v>
      </c>
      <c r="M12949">
        <v>44.791278300000002</v>
      </c>
      <c r="N12949">
        <v>-78.192070700000002</v>
      </c>
      <c r="O12949">
        <v>848</v>
      </c>
    </row>
    <row r="12950" spans="1:15" x14ac:dyDescent="0.35">
      <c r="A12950">
        <v>-78.868278500000002</v>
      </c>
      <c r="B12950">
        <v>45.169798100000001</v>
      </c>
      <c r="C12950" t="s">
        <v>171</v>
      </c>
      <c r="D12950">
        <v>2014</v>
      </c>
      <c r="E12950" t="s">
        <v>16</v>
      </c>
      <c r="H12950" t="s">
        <v>867</v>
      </c>
      <c r="I12950" t="s">
        <v>868</v>
      </c>
      <c r="J12950" t="s">
        <v>442</v>
      </c>
      <c r="K12950" t="s">
        <v>20</v>
      </c>
      <c r="L12950">
        <v>400</v>
      </c>
      <c r="M12950">
        <v>45.169798100000001</v>
      </c>
      <c r="N12950">
        <v>-78.868278500000002</v>
      </c>
      <c r="O12950">
        <v>849</v>
      </c>
    </row>
    <row r="12951" spans="1:15" x14ac:dyDescent="0.35">
      <c r="A12951">
        <v>-78.084299799999997</v>
      </c>
      <c r="B12951">
        <v>44.871602500000002</v>
      </c>
      <c r="C12951" t="s">
        <v>171</v>
      </c>
      <c r="D12951">
        <v>2014</v>
      </c>
      <c r="E12951" t="s">
        <v>16</v>
      </c>
      <c r="H12951" t="s">
        <v>879</v>
      </c>
      <c r="I12951" t="s">
        <v>880</v>
      </c>
      <c r="J12951" t="s">
        <v>348</v>
      </c>
      <c r="K12951" t="s">
        <v>20</v>
      </c>
      <c r="L12951">
        <v>1000</v>
      </c>
      <c r="M12951">
        <v>44.871602500000002</v>
      </c>
      <c r="N12951">
        <v>-78.084299799999997</v>
      </c>
      <c r="O12951">
        <v>850</v>
      </c>
    </row>
    <row r="12952" spans="1:15" x14ac:dyDescent="0.35">
      <c r="A12952">
        <v>-78.1734996</v>
      </c>
      <c r="B12952">
        <v>44.885549599999997</v>
      </c>
      <c r="C12952" t="s">
        <v>171</v>
      </c>
      <c r="D12952">
        <v>2014</v>
      </c>
      <c r="E12952" t="s">
        <v>16</v>
      </c>
      <c r="H12952" t="s">
        <v>877</v>
      </c>
      <c r="I12952" t="s">
        <v>878</v>
      </c>
      <c r="J12952" t="s">
        <v>285</v>
      </c>
      <c r="K12952" t="s">
        <v>20</v>
      </c>
      <c r="L12952">
        <v>250</v>
      </c>
      <c r="M12952">
        <v>44.885549599999997</v>
      </c>
      <c r="N12952">
        <v>-78.1734996</v>
      </c>
      <c r="O12952">
        <v>851</v>
      </c>
    </row>
    <row r="12953" spans="1:15" x14ac:dyDescent="0.35">
      <c r="A12953">
        <v>-78.206991799999997</v>
      </c>
      <c r="B12953">
        <v>44.8737718</v>
      </c>
      <c r="C12953" t="s">
        <v>171</v>
      </c>
      <c r="D12953">
        <v>2014</v>
      </c>
      <c r="E12953" t="s">
        <v>16</v>
      </c>
      <c r="H12953" t="s">
        <v>869</v>
      </c>
      <c r="I12953" t="s">
        <v>870</v>
      </c>
      <c r="J12953" t="s">
        <v>285</v>
      </c>
      <c r="K12953" t="s">
        <v>20</v>
      </c>
      <c r="L12953">
        <v>2200</v>
      </c>
      <c r="M12953">
        <v>44.8737718</v>
      </c>
      <c r="N12953">
        <v>-78.206991799999997</v>
      </c>
      <c r="O12953">
        <v>852</v>
      </c>
    </row>
    <row r="12954" spans="1:15" x14ac:dyDescent="0.35">
      <c r="A12954">
        <v>-76.867892499999996</v>
      </c>
      <c r="B12954">
        <v>45.096989200000003</v>
      </c>
      <c r="C12954" t="s">
        <v>171</v>
      </c>
      <c r="D12954">
        <v>2014</v>
      </c>
      <c r="E12954" t="s">
        <v>16</v>
      </c>
      <c r="H12954" t="s">
        <v>896</v>
      </c>
      <c r="I12954" t="s">
        <v>897</v>
      </c>
      <c r="J12954" t="s">
        <v>175</v>
      </c>
      <c r="K12954" t="s">
        <v>20</v>
      </c>
      <c r="L12954">
        <v>300</v>
      </c>
      <c r="M12954">
        <v>45.096989200000003</v>
      </c>
      <c r="N12954">
        <v>-76.867892499999996</v>
      </c>
      <c r="O12954">
        <v>853</v>
      </c>
    </row>
    <row r="12955" spans="1:15" x14ac:dyDescent="0.35">
      <c r="A12955">
        <v>-78.130027600000005</v>
      </c>
      <c r="B12955">
        <v>44.8430544</v>
      </c>
      <c r="C12955" t="s">
        <v>171</v>
      </c>
      <c r="D12955">
        <v>2014</v>
      </c>
      <c r="E12955" t="s">
        <v>16</v>
      </c>
      <c r="H12955" t="s">
        <v>875</v>
      </c>
      <c r="I12955" t="s">
        <v>876</v>
      </c>
      <c r="J12955" t="s">
        <v>285</v>
      </c>
      <c r="K12955" t="s">
        <v>20</v>
      </c>
      <c r="L12955">
        <v>300</v>
      </c>
      <c r="M12955">
        <v>44.8430544</v>
      </c>
      <c r="N12955">
        <v>-78.130027600000005</v>
      </c>
      <c r="O12955">
        <v>854</v>
      </c>
    </row>
    <row r="12956" spans="1:15" x14ac:dyDescent="0.35">
      <c r="A12956">
        <v>-78.168331100000003</v>
      </c>
      <c r="B12956">
        <v>44.913483100000001</v>
      </c>
      <c r="C12956" t="s">
        <v>171</v>
      </c>
      <c r="D12956">
        <v>2014</v>
      </c>
      <c r="E12956" t="s">
        <v>16</v>
      </c>
      <c r="H12956" t="s">
        <v>731</v>
      </c>
      <c r="I12956" t="s">
        <v>732</v>
      </c>
      <c r="J12956" t="s">
        <v>538</v>
      </c>
      <c r="K12956" t="s">
        <v>20</v>
      </c>
      <c r="L12956">
        <v>300</v>
      </c>
      <c r="M12956">
        <v>44.913483100000001</v>
      </c>
      <c r="N12956">
        <v>-78.168331100000003</v>
      </c>
      <c r="O12956">
        <v>855</v>
      </c>
    </row>
    <row r="12957" spans="1:15" x14ac:dyDescent="0.35">
      <c r="A12957">
        <v>-77.967387299999999</v>
      </c>
      <c r="B12957">
        <v>45.514778200000002</v>
      </c>
      <c r="C12957" t="s">
        <v>171</v>
      </c>
      <c r="D12957">
        <v>2014</v>
      </c>
      <c r="E12957" t="s">
        <v>16</v>
      </c>
      <c r="H12957" t="s">
        <v>898</v>
      </c>
      <c r="I12957" t="s">
        <v>899</v>
      </c>
      <c r="J12957" t="s">
        <v>240</v>
      </c>
      <c r="K12957" t="s">
        <v>20</v>
      </c>
      <c r="L12957">
        <v>500</v>
      </c>
      <c r="M12957">
        <v>45.514778200000002</v>
      </c>
      <c r="N12957">
        <v>-77.967387299999999</v>
      </c>
      <c r="O12957">
        <v>856</v>
      </c>
    </row>
    <row r="12958" spans="1:15" x14ac:dyDescent="0.35">
      <c r="A12958">
        <v>-80.4613102</v>
      </c>
      <c r="B12958">
        <v>49.110034400000004</v>
      </c>
      <c r="C12958" t="s">
        <v>1306</v>
      </c>
      <c r="D12958">
        <v>2014</v>
      </c>
      <c r="E12958" t="s">
        <v>16</v>
      </c>
      <c r="H12958" t="s">
        <v>1329</v>
      </c>
      <c r="I12958" t="s">
        <v>1330</v>
      </c>
      <c r="J12958" t="s">
        <v>1331</v>
      </c>
      <c r="K12958" t="s">
        <v>20</v>
      </c>
      <c r="L12958">
        <v>1000</v>
      </c>
      <c r="M12958">
        <v>49.110034400000004</v>
      </c>
      <c r="N12958">
        <v>-80.4613102</v>
      </c>
      <c r="O12958">
        <v>2240</v>
      </c>
    </row>
    <row r="12959" spans="1:15" x14ac:dyDescent="0.35">
      <c r="A12959">
        <v>-80.557276400000006</v>
      </c>
      <c r="B12959">
        <v>48.795590099999998</v>
      </c>
      <c r="C12959" t="s">
        <v>1306</v>
      </c>
      <c r="D12959">
        <v>2014</v>
      </c>
      <c r="E12959" t="s">
        <v>16</v>
      </c>
      <c r="H12959" t="s">
        <v>1332</v>
      </c>
      <c r="I12959" t="s">
        <v>1333</v>
      </c>
      <c r="J12959" t="s">
        <v>1334</v>
      </c>
      <c r="K12959" t="s">
        <v>20</v>
      </c>
      <c r="L12959">
        <v>2000</v>
      </c>
      <c r="M12959">
        <v>48.795590099999998</v>
      </c>
      <c r="N12959">
        <v>-80.557276400000006</v>
      </c>
      <c r="O12959">
        <v>2241</v>
      </c>
    </row>
    <row r="12960" spans="1:15" x14ac:dyDescent="0.35">
      <c r="A12960">
        <v>-81.163928400000003</v>
      </c>
      <c r="B12960">
        <v>49.016720599999999</v>
      </c>
      <c r="C12960" t="s">
        <v>1306</v>
      </c>
      <c r="D12960">
        <v>2014</v>
      </c>
      <c r="E12960" t="s">
        <v>16</v>
      </c>
      <c r="H12960" t="s">
        <v>1318</v>
      </c>
      <c r="I12960" t="s">
        <v>1319</v>
      </c>
      <c r="J12960" t="s">
        <v>1320</v>
      </c>
      <c r="K12960" t="s">
        <v>20</v>
      </c>
      <c r="L12960">
        <v>300</v>
      </c>
      <c r="M12960">
        <v>49.016720599999999</v>
      </c>
      <c r="N12960">
        <v>-81.163928400000003</v>
      </c>
      <c r="O12960">
        <v>2242</v>
      </c>
    </row>
    <row r="12961" spans="1:15" x14ac:dyDescent="0.35">
      <c r="A12961">
        <v>-80.287051700000006</v>
      </c>
      <c r="B12961">
        <v>48.839216399999998</v>
      </c>
      <c r="C12961" t="s">
        <v>1306</v>
      </c>
      <c r="D12961">
        <v>2014</v>
      </c>
      <c r="E12961" t="s">
        <v>16</v>
      </c>
      <c r="H12961" t="s">
        <v>1307</v>
      </c>
      <c r="I12961" t="s">
        <v>1308</v>
      </c>
      <c r="J12961" t="s">
        <v>1309</v>
      </c>
      <c r="K12961" t="s">
        <v>20</v>
      </c>
      <c r="L12961">
        <v>1000</v>
      </c>
      <c r="M12961">
        <v>48.839216399999998</v>
      </c>
      <c r="N12961">
        <v>-80.287051700000006</v>
      </c>
      <c r="O12961">
        <v>2243</v>
      </c>
    </row>
    <row r="12962" spans="1:15" x14ac:dyDescent="0.35">
      <c r="A12962">
        <v>-81.296716799999999</v>
      </c>
      <c r="B12962">
        <v>49.267428600000002</v>
      </c>
      <c r="C12962" t="s">
        <v>1306</v>
      </c>
      <c r="D12962">
        <v>2014</v>
      </c>
      <c r="E12962" t="s">
        <v>16</v>
      </c>
      <c r="H12962" t="s">
        <v>1315</v>
      </c>
      <c r="I12962" t="s">
        <v>1316</v>
      </c>
      <c r="J12962" t="s">
        <v>1317</v>
      </c>
      <c r="K12962" t="s">
        <v>20</v>
      </c>
      <c r="L12962">
        <v>300</v>
      </c>
      <c r="M12962">
        <v>49.267428600000002</v>
      </c>
      <c r="N12962">
        <v>-81.296716799999999</v>
      </c>
      <c r="O12962">
        <v>2244</v>
      </c>
    </row>
    <row r="12963" spans="1:15" x14ac:dyDescent="0.35">
      <c r="A12963">
        <v>-81.207869299999999</v>
      </c>
      <c r="B12963">
        <v>49.058929200000001</v>
      </c>
      <c r="C12963" t="s">
        <v>1306</v>
      </c>
      <c r="D12963">
        <v>2014</v>
      </c>
      <c r="E12963" t="s">
        <v>16</v>
      </c>
      <c r="H12963" t="s">
        <v>1321</v>
      </c>
      <c r="I12963" t="s">
        <v>1322</v>
      </c>
      <c r="J12963" t="s">
        <v>1323</v>
      </c>
      <c r="K12963" t="s">
        <v>483</v>
      </c>
      <c r="L12963">
        <v>75</v>
      </c>
      <c r="M12963">
        <v>49.058929200000001</v>
      </c>
      <c r="N12963">
        <v>-81.207869299999999</v>
      </c>
      <c r="O12963">
        <v>2245</v>
      </c>
    </row>
    <row r="12964" spans="1:15" x14ac:dyDescent="0.35">
      <c r="A12964">
        <v>-81.123506000000006</v>
      </c>
      <c r="B12964">
        <v>48.883746700000003</v>
      </c>
      <c r="C12964" t="s">
        <v>1306</v>
      </c>
      <c r="D12964">
        <v>2014</v>
      </c>
      <c r="E12964" t="s">
        <v>16</v>
      </c>
      <c r="H12964" t="s">
        <v>1324</v>
      </c>
      <c r="I12964" t="s">
        <v>1325</v>
      </c>
      <c r="J12964" t="s">
        <v>1326</v>
      </c>
      <c r="K12964" t="s">
        <v>20</v>
      </c>
      <c r="L12964">
        <v>150</v>
      </c>
      <c r="M12964">
        <v>48.883746700000003</v>
      </c>
      <c r="N12964">
        <v>-81.123506000000006</v>
      </c>
      <c r="O12964">
        <v>2246</v>
      </c>
    </row>
    <row r="12965" spans="1:15" x14ac:dyDescent="0.35">
      <c r="A12965">
        <v>-81.132092</v>
      </c>
      <c r="B12965">
        <v>48.872829199999998</v>
      </c>
      <c r="C12965" t="s">
        <v>1306</v>
      </c>
      <c r="D12965">
        <v>2014</v>
      </c>
      <c r="E12965" t="s">
        <v>16</v>
      </c>
      <c r="H12965" t="s">
        <v>1327</v>
      </c>
      <c r="I12965" t="s">
        <v>1328</v>
      </c>
      <c r="J12965" t="s">
        <v>1326</v>
      </c>
      <c r="K12965" t="s">
        <v>20</v>
      </c>
      <c r="L12965">
        <v>150</v>
      </c>
      <c r="M12965">
        <v>48.872829199999998</v>
      </c>
      <c r="N12965">
        <v>-81.132092</v>
      </c>
      <c r="O12965">
        <v>2247</v>
      </c>
    </row>
    <row r="12966" spans="1:15" x14ac:dyDescent="0.35">
      <c r="A12966">
        <v>-81.132092</v>
      </c>
      <c r="B12966">
        <v>48.872829199999998</v>
      </c>
      <c r="C12966" t="s">
        <v>1306</v>
      </c>
      <c r="D12966">
        <v>2014</v>
      </c>
      <c r="E12966" t="s">
        <v>16</v>
      </c>
      <c r="H12966" t="s">
        <v>1327</v>
      </c>
      <c r="I12966" t="s">
        <v>1328</v>
      </c>
      <c r="J12966" t="s">
        <v>1326</v>
      </c>
      <c r="K12966" t="s">
        <v>483</v>
      </c>
      <c r="L12966">
        <v>50</v>
      </c>
      <c r="M12966">
        <v>48.872829199999998</v>
      </c>
      <c r="N12966">
        <v>-81.132092</v>
      </c>
      <c r="O12966">
        <v>2248</v>
      </c>
    </row>
    <row r="12967" spans="1:15" x14ac:dyDescent="0.35">
      <c r="A12967">
        <v>-81.123506000000006</v>
      </c>
      <c r="B12967">
        <v>48.883746700000003</v>
      </c>
      <c r="C12967" t="s">
        <v>1306</v>
      </c>
      <c r="D12967">
        <v>2014</v>
      </c>
      <c r="E12967" t="s">
        <v>16</v>
      </c>
      <c r="H12967" t="s">
        <v>1324</v>
      </c>
      <c r="I12967" t="s">
        <v>1325</v>
      </c>
      <c r="J12967" t="s">
        <v>1326</v>
      </c>
      <c r="K12967" t="s">
        <v>483</v>
      </c>
      <c r="L12967">
        <v>50</v>
      </c>
      <c r="M12967">
        <v>48.883746700000003</v>
      </c>
      <c r="N12967">
        <v>-81.123506000000006</v>
      </c>
      <c r="O12967">
        <v>2249</v>
      </c>
    </row>
    <row r="12968" spans="1:15" x14ac:dyDescent="0.35">
      <c r="A12968">
        <v>-81.163928400000003</v>
      </c>
      <c r="B12968">
        <v>49.016720599999999</v>
      </c>
      <c r="C12968" t="s">
        <v>1306</v>
      </c>
      <c r="D12968">
        <v>2014</v>
      </c>
      <c r="E12968" t="s">
        <v>16</v>
      </c>
      <c r="H12968" t="s">
        <v>1318</v>
      </c>
      <c r="I12968" t="s">
        <v>1319</v>
      </c>
      <c r="J12968" t="s">
        <v>1320</v>
      </c>
      <c r="K12968" t="s">
        <v>483</v>
      </c>
      <c r="L12968">
        <v>75</v>
      </c>
      <c r="M12968">
        <v>49.016720599999999</v>
      </c>
      <c r="N12968">
        <v>-81.163928400000003</v>
      </c>
      <c r="O12968">
        <v>2250</v>
      </c>
    </row>
    <row r="12969" spans="1:15" x14ac:dyDescent="0.35">
      <c r="A12969">
        <v>-81.641241899999997</v>
      </c>
      <c r="B12969">
        <v>49.123002399999997</v>
      </c>
      <c r="C12969" t="s">
        <v>1306</v>
      </c>
      <c r="D12969">
        <v>2014</v>
      </c>
      <c r="E12969" t="s">
        <v>16</v>
      </c>
      <c r="H12969" t="s">
        <v>1310</v>
      </c>
      <c r="I12969" t="s">
        <v>1311</v>
      </c>
      <c r="J12969" t="s">
        <v>1312</v>
      </c>
      <c r="K12969" t="s">
        <v>20</v>
      </c>
      <c r="L12969">
        <v>200</v>
      </c>
      <c r="M12969">
        <v>49.123002399999997</v>
      </c>
      <c r="N12969">
        <v>-81.641241899999997</v>
      </c>
      <c r="O12969">
        <v>2251</v>
      </c>
    </row>
    <row r="12970" spans="1:15" x14ac:dyDescent="0.35">
      <c r="A12970">
        <v>-81.643982899999997</v>
      </c>
      <c r="B12970">
        <v>49.122987100000003</v>
      </c>
      <c r="C12970" t="s">
        <v>1306</v>
      </c>
      <c r="D12970">
        <v>2014</v>
      </c>
      <c r="E12970" t="s">
        <v>16</v>
      </c>
      <c r="H12970" t="s">
        <v>1313</v>
      </c>
      <c r="I12970" t="s">
        <v>1314</v>
      </c>
      <c r="J12970" t="s">
        <v>1312</v>
      </c>
      <c r="K12970" t="s">
        <v>20</v>
      </c>
      <c r="L12970">
        <v>350</v>
      </c>
      <c r="M12970">
        <v>49.122987100000003</v>
      </c>
      <c r="N12970">
        <v>-81.643982899999997</v>
      </c>
      <c r="O12970">
        <v>2252</v>
      </c>
    </row>
    <row r="12971" spans="1:15" x14ac:dyDescent="0.35">
      <c r="A12971">
        <v>-80.4552537</v>
      </c>
      <c r="B12971">
        <v>49.412248300000002</v>
      </c>
      <c r="C12971" t="s">
        <v>1306</v>
      </c>
      <c r="D12971">
        <v>2014</v>
      </c>
      <c r="E12971" t="s">
        <v>263</v>
      </c>
      <c r="H12971" t="s">
        <v>1360</v>
      </c>
      <c r="I12971" t="s">
        <v>1361</v>
      </c>
      <c r="J12971" t="s">
        <v>1362</v>
      </c>
      <c r="K12971" t="s">
        <v>20</v>
      </c>
      <c r="L12971">
        <v>2000</v>
      </c>
      <c r="M12971">
        <v>49.412248300000002</v>
      </c>
      <c r="N12971">
        <v>-80.4552537</v>
      </c>
      <c r="O12971">
        <v>2258</v>
      </c>
    </row>
    <row r="12972" spans="1:15" x14ac:dyDescent="0.35">
      <c r="A12972">
        <v>-80.729676999999995</v>
      </c>
      <c r="B12972">
        <v>49.251287400000002</v>
      </c>
      <c r="C12972" t="s">
        <v>1306</v>
      </c>
      <c r="D12972">
        <v>2014</v>
      </c>
      <c r="E12972" t="s">
        <v>263</v>
      </c>
      <c r="H12972" t="s">
        <v>1357</v>
      </c>
      <c r="I12972" t="s">
        <v>1358</v>
      </c>
      <c r="J12972" t="s">
        <v>1359</v>
      </c>
      <c r="K12972" t="s">
        <v>20</v>
      </c>
      <c r="L12972">
        <v>1000</v>
      </c>
      <c r="M12972">
        <v>49.251287400000002</v>
      </c>
      <c r="N12972">
        <v>-80.729676999999995</v>
      </c>
      <c r="O12972">
        <v>2259</v>
      </c>
    </row>
    <row r="12973" spans="1:15" x14ac:dyDescent="0.35">
      <c r="A12973">
        <v>-80.274942899999999</v>
      </c>
      <c r="B12973">
        <v>48.8283457</v>
      </c>
      <c r="C12973" t="s">
        <v>1306</v>
      </c>
      <c r="D12973">
        <v>2014</v>
      </c>
      <c r="E12973" t="s">
        <v>263</v>
      </c>
      <c r="H12973" t="s">
        <v>1347</v>
      </c>
      <c r="I12973" t="s">
        <v>1348</v>
      </c>
      <c r="J12973" t="s">
        <v>1309</v>
      </c>
      <c r="K12973" t="s">
        <v>20</v>
      </c>
      <c r="L12973">
        <v>3000</v>
      </c>
      <c r="M12973">
        <v>48.8283457</v>
      </c>
      <c r="N12973">
        <v>-80.274942899999999</v>
      </c>
      <c r="O12973">
        <v>2260</v>
      </c>
    </row>
    <row r="12974" spans="1:15" x14ac:dyDescent="0.35">
      <c r="A12974">
        <v>-81.137574000000001</v>
      </c>
      <c r="B12974">
        <v>48.882718300000001</v>
      </c>
      <c r="C12974" t="s">
        <v>1306</v>
      </c>
      <c r="D12974">
        <v>2014</v>
      </c>
      <c r="E12974" t="s">
        <v>263</v>
      </c>
      <c r="H12974" t="s">
        <v>1355</v>
      </c>
      <c r="I12974" t="s">
        <v>1356</v>
      </c>
      <c r="J12974" t="s">
        <v>1326</v>
      </c>
      <c r="K12974" t="s">
        <v>20</v>
      </c>
      <c r="L12974">
        <v>200</v>
      </c>
      <c r="M12974">
        <v>48.882718300000001</v>
      </c>
      <c r="N12974">
        <v>-81.137574000000001</v>
      </c>
      <c r="O12974">
        <v>2261</v>
      </c>
    </row>
    <row r="12975" spans="1:15" x14ac:dyDescent="0.35">
      <c r="A12975">
        <v>-81.117030200000002</v>
      </c>
      <c r="B12975">
        <v>48.846757400000001</v>
      </c>
      <c r="C12975" t="s">
        <v>1306</v>
      </c>
      <c r="D12975">
        <v>2014</v>
      </c>
      <c r="E12975" t="s">
        <v>263</v>
      </c>
      <c r="H12975" t="s">
        <v>1345</v>
      </c>
      <c r="I12975" t="s">
        <v>1346</v>
      </c>
      <c r="J12975" t="s">
        <v>1326</v>
      </c>
      <c r="K12975" t="s">
        <v>20</v>
      </c>
      <c r="L12975">
        <v>400</v>
      </c>
      <c r="M12975">
        <v>48.846757400000001</v>
      </c>
      <c r="N12975">
        <v>-81.117030200000002</v>
      </c>
      <c r="O12975">
        <v>2262</v>
      </c>
    </row>
    <row r="12976" spans="1:15" x14ac:dyDescent="0.35">
      <c r="A12976">
        <v>-81.117030200000002</v>
      </c>
      <c r="B12976">
        <v>48.846757400000001</v>
      </c>
      <c r="C12976" t="s">
        <v>1306</v>
      </c>
      <c r="D12976">
        <v>2014</v>
      </c>
      <c r="E12976" t="s">
        <v>263</v>
      </c>
      <c r="H12976" t="s">
        <v>1345</v>
      </c>
      <c r="I12976" t="s">
        <v>1346</v>
      </c>
      <c r="J12976" t="s">
        <v>1326</v>
      </c>
      <c r="K12976" t="s">
        <v>483</v>
      </c>
      <c r="L12976">
        <v>20</v>
      </c>
      <c r="M12976">
        <v>48.846757400000001</v>
      </c>
      <c r="N12976">
        <v>-81.117030200000002</v>
      </c>
      <c r="O12976">
        <v>2263</v>
      </c>
    </row>
    <row r="12977" spans="1:15" x14ac:dyDescent="0.35">
      <c r="A12977">
        <v>-81.137574000000001</v>
      </c>
      <c r="B12977">
        <v>48.882718300000001</v>
      </c>
      <c r="C12977" t="s">
        <v>1306</v>
      </c>
      <c r="D12977">
        <v>2014</v>
      </c>
      <c r="E12977" t="s">
        <v>263</v>
      </c>
      <c r="H12977" t="s">
        <v>1355</v>
      </c>
      <c r="I12977" t="s">
        <v>1356</v>
      </c>
      <c r="J12977" t="s">
        <v>1326</v>
      </c>
      <c r="K12977" t="s">
        <v>483</v>
      </c>
      <c r="L12977">
        <v>20</v>
      </c>
      <c r="M12977">
        <v>48.882718300000001</v>
      </c>
      <c r="N12977">
        <v>-81.137574000000001</v>
      </c>
      <c r="O12977">
        <v>2264</v>
      </c>
    </row>
    <row r="12978" spans="1:15" x14ac:dyDescent="0.35">
      <c r="A12978">
        <v>-80.324175600000004</v>
      </c>
      <c r="B12978">
        <v>49.520396499999997</v>
      </c>
      <c r="C12978" t="s">
        <v>1306</v>
      </c>
      <c r="D12978">
        <v>2014</v>
      </c>
      <c r="E12978" t="s">
        <v>263</v>
      </c>
      <c r="H12978" t="s">
        <v>1352</v>
      </c>
      <c r="I12978" t="s">
        <v>1353</v>
      </c>
      <c r="J12978" t="s">
        <v>1354</v>
      </c>
      <c r="K12978" t="s">
        <v>20</v>
      </c>
      <c r="L12978">
        <v>4000</v>
      </c>
      <c r="M12978">
        <v>49.520396499999997</v>
      </c>
      <c r="N12978">
        <v>-80.324175600000004</v>
      </c>
      <c r="O12978">
        <v>2265</v>
      </c>
    </row>
    <row r="12979" spans="1:15" x14ac:dyDescent="0.35">
      <c r="A12979">
        <v>-79.907549500000002</v>
      </c>
      <c r="B12979">
        <v>49.2428575</v>
      </c>
      <c r="C12979" t="s">
        <v>1306</v>
      </c>
      <c r="D12979">
        <v>2014</v>
      </c>
      <c r="E12979" t="s">
        <v>263</v>
      </c>
      <c r="H12979" t="s">
        <v>1349</v>
      </c>
      <c r="I12979" t="s">
        <v>1350</v>
      </c>
      <c r="J12979" t="s">
        <v>1351</v>
      </c>
      <c r="K12979" t="s">
        <v>20</v>
      </c>
      <c r="L12979">
        <v>3000</v>
      </c>
      <c r="M12979">
        <v>49.2428575</v>
      </c>
      <c r="N12979">
        <v>-79.907549500000002</v>
      </c>
      <c r="O12979">
        <v>2266</v>
      </c>
    </row>
    <row r="12980" spans="1:15" x14ac:dyDescent="0.35">
      <c r="A12980">
        <v>-80.366442800000002</v>
      </c>
      <c r="B12980">
        <v>48.919743500000003</v>
      </c>
      <c r="C12980" t="s">
        <v>1306</v>
      </c>
      <c r="D12980">
        <v>2014</v>
      </c>
      <c r="E12980" t="s">
        <v>320</v>
      </c>
      <c r="H12980" t="s">
        <v>1394</v>
      </c>
      <c r="I12980" t="s">
        <v>1395</v>
      </c>
      <c r="J12980" t="s">
        <v>1396</v>
      </c>
      <c r="K12980" t="s">
        <v>20</v>
      </c>
      <c r="L12980">
        <v>1465</v>
      </c>
      <c r="M12980">
        <v>48.919743500000003</v>
      </c>
      <c r="N12980">
        <v>-80.366442800000002</v>
      </c>
      <c r="O12980">
        <v>2278</v>
      </c>
    </row>
    <row r="12981" spans="1:15" x14ac:dyDescent="0.35">
      <c r="A12981">
        <v>-80.630088599999993</v>
      </c>
      <c r="B12981">
        <v>48.893002899999999</v>
      </c>
      <c r="C12981" t="s">
        <v>1306</v>
      </c>
      <c r="D12981">
        <v>2014</v>
      </c>
      <c r="E12981" t="s">
        <v>320</v>
      </c>
      <c r="H12981" t="s">
        <v>1399</v>
      </c>
      <c r="I12981" t="s">
        <v>1400</v>
      </c>
      <c r="J12981" t="s">
        <v>1370</v>
      </c>
      <c r="K12981" t="s">
        <v>20</v>
      </c>
      <c r="L12981">
        <v>733</v>
      </c>
      <c r="M12981">
        <v>48.893002899999999</v>
      </c>
      <c r="N12981">
        <v>-80.630088599999993</v>
      </c>
      <c r="O12981">
        <v>2279</v>
      </c>
    </row>
    <row r="12982" spans="1:15" x14ac:dyDescent="0.35">
      <c r="A12982">
        <v>-81.207869299999999</v>
      </c>
      <c r="B12982">
        <v>49.058929200000001</v>
      </c>
      <c r="C12982" t="s">
        <v>1306</v>
      </c>
      <c r="D12982">
        <v>2014</v>
      </c>
      <c r="E12982" t="s">
        <v>320</v>
      </c>
      <c r="H12982" t="s">
        <v>1321</v>
      </c>
      <c r="I12982" t="s">
        <v>1322</v>
      </c>
      <c r="J12982" t="s">
        <v>1323</v>
      </c>
      <c r="K12982" t="s">
        <v>20</v>
      </c>
      <c r="L12982">
        <v>147</v>
      </c>
      <c r="M12982">
        <v>49.058929200000001</v>
      </c>
      <c r="N12982">
        <v>-81.207869299999999</v>
      </c>
      <c r="O12982">
        <v>2280</v>
      </c>
    </row>
    <row r="12983" spans="1:15" x14ac:dyDescent="0.35">
      <c r="A12983">
        <v>-80.802528100000004</v>
      </c>
      <c r="B12983">
        <v>48.755788899999999</v>
      </c>
      <c r="C12983" t="s">
        <v>1306</v>
      </c>
      <c r="D12983">
        <v>2014</v>
      </c>
      <c r="E12983" t="s">
        <v>320</v>
      </c>
      <c r="H12983" t="s">
        <v>1392</v>
      </c>
      <c r="I12983" t="s">
        <v>1393</v>
      </c>
      <c r="J12983" t="s">
        <v>1341</v>
      </c>
      <c r="K12983" t="s">
        <v>20</v>
      </c>
      <c r="L12983">
        <v>733</v>
      </c>
      <c r="M12983">
        <v>48.755788899999999</v>
      </c>
      <c r="N12983">
        <v>-80.802528100000004</v>
      </c>
      <c r="O12983">
        <v>2281</v>
      </c>
    </row>
    <row r="12984" spans="1:15" x14ac:dyDescent="0.35">
      <c r="A12984">
        <v>-80.131365799999998</v>
      </c>
      <c r="B12984">
        <v>49.951754800000003</v>
      </c>
      <c r="C12984" t="s">
        <v>1306</v>
      </c>
      <c r="D12984">
        <v>2014</v>
      </c>
      <c r="E12984" t="s">
        <v>320</v>
      </c>
      <c r="H12984" t="s">
        <v>1397</v>
      </c>
      <c r="I12984" t="s">
        <v>1398</v>
      </c>
      <c r="K12984" t="s">
        <v>20</v>
      </c>
      <c r="L12984">
        <v>183</v>
      </c>
      <c r="M12984">
        <v>49.951754800000003</v>
      </c>
      <c r="N12984">
        <v>-80.131365799999998</v>
      </c>
      <c r="O12984">
        <v>2282</v>
      </c>
    </row>
    <row r="12985" spans="1:15" x14ac:dyDescent="0.35">
      <c r="A12985">
        <v>-81.788870099999997</v>
      </c>
      <c r="B12985">
        <v>49.356867399999999</v>
      </c>
      <c r="C12985" t="s">
        <v>1306</v>
      </c>
      <c r="D12985">
        <v>2014</v>
      </c>
      <c r="E12985" t="s">
        <v>59</v>
      </c>
      <c r="H12985" t="s">
        <v>1408</v>
      </c>
      <c r="I12985" t="s">
        <v>1409</v>
      </c>
      <c r="J12985" t="s">
        <v>1410</v>
      </c>
      <c r="K12985" t="s">
        <v>20</v>
      </c>
      <c r="L12985">
        <v>1250</v>
      </c>
      <c r="M12985">
        <v>49.356867399999999</v>
      </c>
      <c r="N12985">
        <v>-81.788870099999997</v>
      </c>
      <c r="O12985">
        <v>2285</v>
      </c>
    </row>
    <row r="12986" spans="1:15" x14ac:dyDescent="0.35">
      <c r="A12986">
        <v>-81.134930600000004</v>
      </c>
      <c r="B12986">
        <v>48.914206900000003</v>
      </c>
      <c r="C12986" t="s">
        <v>1306</v>
      </c>
      <c r="D12986">
        <v>2014</v>
      </c>
      <c r="E12986" t="s">
        <v>59</v>
      </c>
      <c r="H12986" t="s">
        <v>1411</v>
      </c>
      <c r="I12986" t="s">
        <v>1412</v>
      </c>
      <c r="J12986" t="s">
        <v>1413</v>
      </c>
      <c r="K12986" t="s">
        <v>20</v>
      </c>
      <c r="L12986">
        <v>500</v>
      </c>
      <c r="M12986">
        <v>48.914206900000003</v>
      </c>
      <c r="N12986">
        <v>-81.134930600000004</v>
      </c>
      <c r="O12986">
        <v>2286</v>
      </c>
    </row>
    <row r="12987" spans="1:15" x14ac:dyDescent="0.35">
      <c r="A12987">
        <v>-81.123506000000006</v>
      </c>
      <c r="B12987">
        <v>48.883746700000003</v>
      </c>
      <c r="C12987" t="s">
        <v>1306</v>
      </c>
      <c r="D12987">
        <v>2014</v>
      </c>
      <c r="E12987" t="s">
        <v>59</v>
      </c>
      <c r="H12987" t="s">
        <v>1324</v>
      </c>
      <c r="I12987" t="s">
        <v>1325</v>
      </c>
      <c r="J12987" t="s">
        <v>1326</v>
      </c>
      <c r="K12987" t="s">
        <v>20</v>
      </c>
      <c r="L12987">
        <v>4400</v>
      </c>
      <c r="M12987">
        <v>48.883746700000003</v>
      </c>
      <c r="N12987">
        <v>-81.123506000000006</v>
      </c>
      <c r="O12987">
        <v>2287</v>
      </c>
    </row>
    <row r="12988" spans="1:15" x14ac:dyDescent="0.35">
      <c r="A12988">
        <v>-81.132092</v>
      </c>
      <c r="B12988">
        <v>48.872829199999998</v>
      </c>
      <c r="C12988" t="s">
        <v>1306</v>
      </c>
      <c r="D12988">
        <v>2014</v>
      </c>
      <c r="E12988" t="s">
        <v>59</v>
      </c>
      <c r="H12988" t="s">
        <v>1327</v>
      </c>
      <c r="I12988" t="s">
        <v>1328</v>
      </c>
      <c r="J12988" t="s">
        <v>1326</v>
      </c>
      <c r="K12988" t="s">
        <v>20</v>
      </c>
      <c r="L12988">
        <v>1100</v>
      </c>
      <c r="M12988">
        <v>48.872829199999998</v>
      </c>
      <c r="N12988">
        <v>-81.132092</v>
      </c>
      <c r="O12988">
        <v>2288</v>
      </c>
    </row>
    <row r="12989" spans="1:15" x14ac:dyDescent="0.35">
      <c r="A12989">
        <v>-82.525857299999998</v>
      </c>
      <c r="B12989">
        <v>48.062093400000002</v>
      </c>
      <c r="C12989" t="s">
        <v>1181</v>
      </c>
      <c r="D12989">
        <v>2014</v>
      </c>
      <c r="E12989" t="s">
        <v>16</v>
      </c>
      <c r="H12989" t="s">
        <v>1473</v>
      </c>
      <c r="I12989" t="s">
        <v>1474</v>
      </c>
      <c r="J12989" t="s">
        <v>1212</v>
      </c>
      <c r="K12989" t="s">
        <v>20</v>
      </c>
      <c r="L12989">
        <v>1200</v>
      </c>
      <c r="M12989">
        <v>48.062093400000002</v>
      </c>
      <c r="N12989">
        <v>-82.525857299999998</v>
      </c>
      <c r="O12989">
        <v>2444</v>
      </c>
    </row>
    <row r="12990" spans="1:15" x14ac:dyDescent="0.35">
      <c r="A12990">
        <v>-83.353664499999994</v>
      </c>
      <c r="B12990">
        <v>47.877336</v>
      </c>
      <c r="C12990" t="s">
        <v>1181</v>
      </c>
      <c r="D12990">
        <v>2014</v>
      </c>
      <c r="E12990" t="s">
        <v>16</v>
      </c>
      <c r="H12990" t="s">
        <v>1475</v>
      </c>
      <c r="I12990" t="s">
        <v>1476</v>
      </c>
      <c r="J12990" t="s">
        <v>1477</v>
      </c>
      <c r="K12990" t="s">
        <v>20</v>
      </c>
      <c r="L12990">
        <v>900</v>
      </c>
      <c r="M12990">
        <v>47.877336</v>
      </c>
      <c r="N12990">
        <v>-83.353664499999994</v>
      </c>
      <c r="O12990">
        <v>2445</v>
      </c>
    </row>
    <row r="12991" spans="1:15" x14ac:dyDescent="0.35">
      <c r="A12991">
        <v>-83.105682200000004</v>
      </c>
      <c r="B12991">
        <v>47.609237100000001</v>
      </c>
      <c r="C12991" t="s">
        <v>1181</v>
      </c>
      <c r="D12991">
        <v>2014</v>
      </c>
      <c r="E12991" t="s">
        <v>16</v>
      </c>
      <c r="H12991" t="s">
        <v>1464</v>
      </c>
      <c r="I12991" t="s">
        <v>1465</v>
      </c>
      <c r="J12991" t="s">
        <v>1226</v>
      </c>
      <c r="K12991" t="s">
        <v>20</v>
      </c>
      <c r="L12991">
        <v>900</v>
      </c>
      <c r="M12991">
        <v>47.609237100000001</v>
      </c>
      <c r="N12991">
        <v>-83.105682200000004</v>
      </c>
      <c r="O12991">
        <v>2446</v>
      </c>
    </row>
    <row r="12992" spans="1:15" x14ac:dyDescent="0.35">
      <c r="A12992">
        <v>-83.081972300000004</v>
      </c>
      <c r="B12992">
        <v>47.605260700000002</v>
      </c>
      <c r="C12992" t="s">
        <v>1181</v>
      </c>
      <c r="D12992">
        <v>2014</v>
      </c>
      <c r="E12992" t="s">
        <v>16</v>
      </c>
      <c r="H12992" t="s">
        <v>1478</v>
      </c>
      <c r="I12992" t="s">
        <v>1479</v>
      </c>
      <c r="J12992" t="s">
        <v>1226</v>
      </c>
      <c r="K12992" t="s">
        <v>20</v>
      </c>
      <c r="L12992">
        <v>1200</v>
      </c>
      <c r="M12992">
        <v>47.605260700000002</v>
      </c>
      <c r="N12992">
        <v>-83.081972300000004</v>
      </c>
      <c r="O12992">
        <v>2447</v>
      </c>
    </row>
    <row r="12993" spans="1:15" x14ac:dyDescent="0.35">
      <c r="A12993">
        <v>-82.523386900000006</v>
      </c>
      <c r="B12993">
        <v>48.069324000000002</v>
      </c>
      <c r="C12993" t="s">
        <v>1181</v>
      </c>
      <c r="D12993">
        <v>2014</v>
      </c>
      <c r="E12993" t="s">
        <v>16</v>
      </c>
      <c r="H12993" t="s">
        <v>1480</v>
      </c>
      <c r="I12993" t="s">
        <v>1481</v>
      </c>
      <c r="J12993" t="s">
        <v>1212</v>
      </c>
      <c r="K12993" t="s">
        <v>20</v>
      </c>
      <c r="L12993">
        <v>750</v>
      </c>
      <c r="M12993">
        <v>48.069324000000002</v>
      </c>
      <c r="N12993">
        <v>-82.523386900000006</v>
      </c>
      <c r="O12993">
        <v>2448</v>
      </c>
    </row>
    <row r="12994" spans="1:15" x14ac:dyDescent="0.35">
      <c r="A12994">
        <v>-83.138702199999997</v>
      </c>
      <c r="B12994">
        <v>47.593418800000002</v>
      </c>
      <c r="C12994" t="s">
        <v>1181</v>
      </c>
      <c r="D12994">
        <v>2014</v>
      </c>
      <c r="E12994" t="s">
        <v>16</v>
      </c>
      <c r="H12994" t="s">
        <v>1482</v>
      </c>
      <c r="I12994" t="s">
        <v>1483</v>
      </c>
      <c r="J12994" t="s">
        <v>1246</v>
      </c>
      <c r="K12994" t="s">
        <v>20</v>
      </c>
      <c r="L12994">
        <v>750</v>
      </c>
      <c r="M12994">
        <v>47.593418800000002</v>
      </c>
      <c r="N12994">
        <v>-83.138702199999997</v>
      </c>
      <c r="O12994">
        <v>2449</v>
      </c>
    </row>
    <row r="12995" spans="1:15" x14ac:dyDescent="0.35">
      <c r="A12995">
        <v>-82.523147600000001</v>
      </c>
      <c r="B12995">
        <v>48.061229500000003</v>
      </c>
      <c r="C12995" t="s">
        <v>1181</v>
      </c>
      <c r="D12995">
        <v>2014</v>
      </c>
      <c r="E12995" t="s">
        <v>16</v>
      </c>
      <c r="H12995" t="s">
        <v>1484</v>
      </c>
      <c r="I12995" t="s">
        <v>1485</v>
      </c>
      <c r="J12995" t="s">
        <v>1212</v>
      </c>
      <c r="K12995" t="s">
        <v>20</v>
      </c>
      <c r="L12995">
        <v>750</v>
      </c>
      <c r="M12995">
        <v>48.061229500000003</v>
      </c>
      <c r="N12995">
        <v>-82.523147600000001</v>
      </c>
      <c r="O12995">
        <v>2450</v>
      </c>
    </row>
    <row r="12996" spans="1:15" x14ac:dyDescent="0.35">
      <c r="A12996">
        <v>-83.385971999999995</v>
      </c>
      <c r="B12996">
        <v>47.730266499999999</v>
      </c>
      <c r="C12996" t="s">
        <v>1181</v>
      </c>
      <c r="D12996">
        <v>2014</v>
      </c>
      <c r="E12996" t="s">
        <v>16</v>
      </c>
      <c r="H12996" t="s">
        <v>1486</v>
      </c>
      <c r="I12996" t="s">
        <v>1487</v>
      </c>
      <c r="J12996" t="s">
        <v>1200</v>
      </c>
      <c r="K12996" t="s">
        <v>20</v>
      </c>
      <c r="L12996">
        <v>500</v>
      </c>
      <c r="M12996">
        <v>47.730266499999999</v>
      </c>
      <c r="N12996">
        <v>-83.385971999999995</v>
      </c>
      <c r="O12996">
        <v>2451</v>
      </c>
    </row>
    <row r="12997" spans="1:15" x14ac:dyDescent="0.35">
      <c r="A12997">
        <v>-83.138555600000004</v>
      </c>
      <c r="B12997">
        <v>47.589822099999999</v>
      </c>
      <c r="C12997" t="s">
        <v>1181</v>
      </c>
      <c r="D12997">
        <v>2014</v>
      </c>
      <c r="E12997" t="s">
        <v>16</v>
      </c>
      <c r="H12997" t="s">
        <v>1488</v>
      </c>
      <c r="I12997" t="s">
        <v>1489</v>
      </c>
      <c r="J12997" t="s">
        <v>1246</v>
      </c>
      <c r="K12997" t="s">
        <v>20</v>
      </c>
      <c r="L12997">
        <v>900</v>
      </c>
      <c r="M12997">
        <v>47.589822099999999</v>
      </c>
      <c r="N12997">
        <v>-83.138555600000004</v>
      </c>
      <c r="O12997">
        <v>2452</v>
      </c>
    </row>
    <row r="12998" spans="1:15" x14ac:dyDescent="0.35">
      <c r="A12998">
        <v>-83.4803031</v>
      </c>
      <c r="B12998">
        <v>47.672024700000001</v>
      </c>
      <c r="C12998" t="s">
        <v>1181</v>
      </c>
      <c r="D12998">
        <v>2014</v>
      </c>
      <c r="E12998" t="s">
        <v>16</v>
      </c>
      <c r="H12998" t="s">
        <v>1250</v>
      </c>
      <c r="I12998" t="s">
        <v>1251</v>
      </c>
      <c r="J12998" t="s">
        <v>1200</v>
      </c>
      <c r="K12998" t="s">
        <v>20</v>
      </c>
      <c r="L12998">
        <v>500</v>
      </c>
      <c r="M12998">
        <v>47.672024700000001</v>
      </c>
      <c r="N12998">
        <v>-83.4803031</v>
      </c>
      <c r="O12998">
        <v>2453</v>
      </c>
    </row>
    <row r="12999" spans="1:15" x14ac:dyDescent="0.35">
      <c r="A12999">
        <v>-82.521570499999996</v>
      </c>
      <c r="B12999">
        <v>48.144024000000002</v>
      </c>
      <c r="C12999" t="s">
        <v>1181</v>
      </c>
      <c r="D12999">
        <v>2014</v>
      </c>
      <c r="E12999" t="s">
        <v>16</v>
      </c>
      <c r="H12999" t="s">
        <v>1490</v>
      </c>
      <c r="I12999" t="s">
        <v>1491</v>
      </c>
      <c r="J12999" t="s">
        <v>1212</v>
      </c>
      <c r="K12999" t="s">
        <v>20</v>
      </c>
      <c r="L12999">
        <v>500</v>
      </c>
      <c r="M12999">
        <v>48.144024000000002</v>
      </c>
      <c r="N12999">
        <v>-82.521570499999996</v>
      </c>
      <c r="O12999">
        <v>2454</v>
      </c>
    </row>
    <row r="13000" spans="1:15" x14ac:dyDescent="0.35">
      <c r="A13000">
        <v>-82.529635900000002</v>
      </c>
      <c r="B13000">
        <v>48.098932099999999</v>
      </c>
      <c r="C13000" t="s">
        <v>1181</v>
      </c>
      <c r="D13000">
        <v>2014</v>
      </c>
      <c r="E13000" t="s">
        <v>16</v>
      </c>
      <c r="H13000" t="s">
        <v>1457</v>
      </c>
      <c r="I13000" t="s">
        <v>1458</v>
      </c>
      <c r="J13000" t="s">
        <v>1212</v>
      </c>
      <c r="K13000" t="s">
        <v>20</v>
      </c>
      <c r="L13000">
        <v>750</v>
      </c>
      <c r="M13000">
        <v>48.098932099999999</v>
      </c>
      <c r="N13000">
        <v>-82.529635900000002</v>
      </c>
      <c r="O13000">
        <v>2455</v>
      </c>
    </row>
    <row r="13001" spans="1:15" x14ac:dyDescent="0.35">
      <c r="A13001">
        <v>-84.052182299999998</v>
      </c>
      <c r="B13001">
        <v>47.925308700000002</v>
      </c>
      <c r="C13001" t="s">
        <v>1181</v>
      </c>
      <c r="D13001">
        <v>2014</v>
      </c>
      <c r="E13001" t="s">
        <v>16</v>
      </c>
      <c r="H13001" t="s">
        <v>1492</v>
      </c>
      <c r="I13001" t="s">
        <v>1493</v>
      </c>
      <c r="J13001" t="s">
        <v>1237</v>
      </c>
      <c r="K13001" t="s">
        <v>20</v>
      </c>
      <c r="L13001">
        <v>750</v>
      </c>
      <c r="M13001">
        <v>47.925308700000002</v>
      </c>
      <c r="N13001">
        <v>-84.052182299999998</v>
      </c>
      <c r="O13001">
        <v>2456</v>
      </c>
    </row>
    <row r="13002" spans="1:15" x14ac:dyDescent="0.35">
      <c r="A13002">
        <v>-82.526436799999999</v>
      </c>
      <c r="B13002">
        <v>48.1268654</v>
      </c>
      <c r="C13002" t="s">
        <v>1181</v>
      </c>
      <c r="D13002">
        <v>2014</v>
      </c>
      <c r="E13002" t="s">
        <v>16</v>
      </c>
      <c r="H13002" t="s">
        <v>1459</v>
      </c>
      <c r="I13002" t="s">
        <v>1460</v>
      </c>
      <c r="J13002" t="s">
        <v>1212</v>
      </c>
      <c r="K13002" t="s">
        <v>20</v>
      </c>
      <c r="L13002">
        <v>500</v>
      </c>
      <c r="M13002">
        <v>48.1268654</v>
      </c>
      <c r="N13002">
        <v>-82.526436799999999</v>
      </c>
      <c r="O13002">
        <v>2457</v>
      </c>
    </row>
    <row r="13003" spans="1:15" x14ac:dyDescent="0.35">
      <c r="A13003">
        <v>-82.980012599999995</v>
      </c>
      <c r="B13003">
        <v>47.547675599999998</v>
      </c>
      <c r="C13003" t="s">
        <v>1181</v>
      </c>
      <c r="D13003">
        <v>2014</v>
      </c>
      <c r="E13003" t="s">
        <v>16</v>
      </c>
      <c r="H13003" t="s">
        <v>1494</v>
      </c>
      <c r="I13003" t="s">
        <v>1495</v>
      </c>
      <c r="J13003" t="s">
        <v>1208</v>
      </c>
      <c r="K13003" t="s">
        <v>20</v>
      </c>
      <c r="L13003">
        <v>750</v>
      </c>
      <c r="M13003">
        <v>47.547675599999998</v>
      </c>
      <c r="N13003">
        <v>-82.980012599999995</v>
      </c>
      <c r="O13003">
        <v>2458</v>
      </c>
    </row>
    <row r="13004" spans="1:15" x14ac:dyDescent="0.35">
      <c r="A13004">
        <v>-82.532112699999999</v>
      </c>
      <c r="B13004">
        <v>47.9348612</v>
      </c>
      <c r="C13004" t="s">
        <v>1181</v>
      </c>
      <c r="D13004">
        <v>2014</v>
      </c>
      <c r="E13004" t="s">
        <v>59</v>
      </c>
      <c r="H13004" t="s">
        <v>1215</v>
      </c>
      <c r="I13004" t="s">
        <v>1216</v>
      </c>
      <c r="J13004" t="s">
        <v>1204</v>
      </c>
      <c r="K13004" t="s">
        <v>20</v>
      </c>
      <c r="L13004">
        <v>600</v>
      </c>
      <c r="M13004">
        <v>47.9348612</v>
      </c>
      <c r="N13004">
        <v>-82.532112699999999</v>
      </c>
      <c r="O13004">
        <v>2468</v>
      </c>
    </row>
    <row r="13005" spans="1:15" x14ac:dyDescent="0.35">
      <c r="A13005">
        <v>-82.533636599999994</v>
      </c>
      <c r="B13005">
        <v>48.097979299999999</v>
      </c>
      <c r="C13005" t="s">
        <v>1181</v>
      </c>
      <c r="D13005">
        <v>2014</v>
      </c>
      <c r="E13005" t="s">
        <v>59</v>
      </c>
      <c r="H13005" t="s">
        <v>1213</v>
      </c>
      <c r="I13005" t="s">
        <v>1214</v>
      </c>
      <c r="J13005" t="s">
        <v>1212</v>
      </c>
      <c r="K13005" t="s">
        <v>20</v>
      </c>
      <c r="L13005">
        <v>500</v>
      </c>
      <c r="M13005">
        <v>48.097979299999999</v>
      </c>
      <c r="N13005">
        <v>-82.533636599999994</v>
      </c>
      <c r="O13005">
        <v>2469</v>
      </c>
    </row>
    <row r="13006" spans="1:15" x14ac:dyDescent="0.35">
      <c r="A13006">
        <v>-91.586151700000002</v>
      </c>
      <c r="B13006">
        <v>49.400369300000001</v>
      </c>
      <c r="C13006" t="s">
        <v>1498</v>
      </c>
      <c r="D13006">
        <v>2014</v>
      </c>
      <c r="E13006" t="s">
        <v>16</v>
      </c>
      <c r="H13006" t="s">
        <v>1499</v>
      </c>
      <c r="I13006" t="s">
        <v>1500</v>
      </c>
      <c r="J13006" t="s">
        <v>1501</v>
      </c>
      <c r="K13006" t="s">
        <v>20</v>
      </c>
      <c r="L13006">
        <v>100</v>
      </c>
      <c r="M13006">
        <v>49.400369300000001</v>
      </c>
      <c r="N13006">
        <v>-91.586151700000002</v>
      </c>
      <c r="O13006">
        <v>2934</v>
      </c>
    </row>
    <row r="13007" spans="1:15" x14ac:dyDescent="0.35">
      <c r="A13007">
        <v>-92.701256799999996</v>
      </c>
      <c r="B13007">
        <v>50.068829100000002</v>
      </c>
      <c r="C13007" t="s">
        <v>1498</v>
      </c>
      <c r="D13007">
        <v>2014</v>
      </c>
      <c r="E13007" t="s">
        <v>59</v>
      </c>
      <c r="H13007" t="s">
        <v>1515</v>
      </c>
      <c r="I13007" t="s">
        <v>1516</v>
      </c>
      <c r="K13007" t="s">
        <v>20</v>
      </c>
      <c r="L13007">
        <v>3500</v>
      </c>
      <c r="M13007">
        <v>50.068829100000002</v>
      </c>
      <c r="N13007">
        <v>-92.701256799999996</v>
      </c>
      <c r="O13007">
        <v>2940</v>
      </c>
    </row>
    <row r="13008" spans="1:15" x14ac:dyDescent="0.35">
      <c r="A13008">
        <v>-82.329066600000004</v>
      </c>
      <c r="B13008">
        <v>49.523729899999999</v>
      </c>
      <c r="C13008" t="s">
        <v>1551</v>
      </c>
      <c r="D13008">
        <v>2014</v>
      </c>
      <c r="E13008" t="s">
        <v>16</v>
      </c>
      <c r="H13008" t="s">
        <v>1613</v>
      </c>
      <c r="I13008" t="s">
        <v>1614</v>
      </c>
      <c r="J13008" t="s">
        <v>1615</v>
      </c>
      <c r="K13008" t="s">
        <v>20</v>
      </c>
      <c r="L13008">
        <v>2243</v>
      </c>
      <c r="M13008">
        <v>49.523729899999999</v>
      </c>
      <c r="N13008">
        <v>-82.329066600000004</v>
      </c>
      <c r="O13008">
        <v>3248</v>
      </c>
    </row>
    <row r="13009" spans="1:15" x14ac:dyDescent="0.35">
      <c r="A13009">
        <v>-82.330179599999994</v>
      </c>
      <c r="B13009">
        <v>49.513822300000001</v>
      </c>
      <c r="C13009" t="s">
        <v>1551</v>
      </c>
      <c r="D13009">
        <v>2014</v>
      </c>
      <c r="E13009" t="s">
        <v>16</v>
      </c>
      <c r="H13009" t="s">
        <v>1633</v>
      </c>
      <c r="I13009" t="s">
        <v>1634</v>
      </c>
      <c r="J13009" t="s">
        <v>1615</v>
      </c>
      <c r="K13009" t="s">
        <v>20</v>
      </c>
      <c r="L13009">
        <v>2580</v>
      </c>
      <c r="M13009">
        <v>49.513822300000001</v>
      </c>
      <c r="N13009">
        <v>-82.330179599999994</v>
      </c>
      <c r="O13009">
        <v>3249</v>
      </c>
    </row>
    <row r="13010" spans="1:15" x14ac:dyDescent="0.35">
      <c r="A13010">
        <v>-82.319714700000006</v>
      </c>
      <c r="B13010">
        <v>49.495426100000003</v>
      </c>
      <c r="C13010" t="s">
        <v>1551</v>
      </c>
      <c r="D13010">
        <v>2014</v>
      </c>
      <c r="E13010" t="s">
        <v>16</v>
      </c>
      <c r="H13010" t="s">
        <v>1619</v>
      </c>
      <c r="I13010" t="s">
        <v>1620</v>
      </c>
      <c r="J13010" t="s">
        <v>1615</v>
      </c>
      <c r="K13010" t="s">
        <v>20</v>
      </c>
      <c r="L13010">
        <v>2243</v>
      </c>
      <c r="M13010">
        <v>49.495426100000003</v>
      </c>
      <c r="N13010">
        <v>-82.319714700000006</v>
      </c>
      <c r="O13010">
        <v>3250</v>
      </c>
    </row>
    <row r="13011" spans="1:15" x14ac:dyDescent="0.35">
      <c r="A13011">
        <v>-82.330229299999999</v>
      </c>
      <c r="B13011">
        <v>49.820551500000001</v>
      </c>
      <c r="C13011" t="s">
        <v>1551</v>
      </c>
      <c r="D13011">
        <v>2014</v>
      </c>
      <c r="E13011" t="s">
        <v>16</v>
      </c>
      <c r="H13011" t="s">
        <v>1645</v>
      </c>
      <c r="I13011" t="s">
        <v>1646</v>
      </c>
      <c r="J13011" t="s">
        <v>1626</v>
      </c>
      <c r="K13011" t="s">
        <v>20</v>
      </c>
      <c r="L13011">
        <v>3085</v>
      </c>
      <c r="M13011">
        <v>49.820551500000001</v>
      </c>
      <c r="N13011">
        <v>-82.330229299999999</v>
      </c>
      <c r="O13011">
        <v>3251</v>
      </c>
    </row>
    <row r="13012" spans="1:15" x14ac:dyDescent="0.35">
      <c r="A13012">
        <v>-82.319662399999999</v>
      </c>
      <c r="B13012">
        <v>49.585004699999999</v>
      </c>
      <c r="C13012" t="s">
        <v>1551</v>
      </c>
      <c r="D13012">
        <v>2014</v>
      </c>
      <c r="E13012" t="s">
        <v>16</v>
      </c>
      <c r="H13012" t="s">
        <v>1647</v>
      </c>
      <c r="I13012" t="s">
        <v>1648</v>
      </c>
      <c r="J13012" t="s">
        <v>1649</v>
      </c>
      <c r="K13012" t="s">
        <v>20</v>
      </c>
      <c r="L13012">
        <v>3085</v>
      </c>
      <c r="M13012">
        <v>49.585004699999999</v>
      </c>
      <c r="N13012">
        <v>-82.319662399999999</v>
      </c>
      <c r="O13012">
        <v>3252</v>
      </c>
    </row>
    <row r="13013" spans="1:15" x14ac:dyDescent="0.35">
      <c r="A13013">
        <v>-82.333280799999997</v>
      </c>
      <c r="B13013">
        <v>49.8304106</v>
      </c>
      <c r="C13013" t="s">
        <v>1551</v>
      </c>
      <c r="D13013">
        <v>2014</v>
      </c>
      <c r="E13013" t="s">
        <v>16</v>
      </c>
      <c r="H13013" t="s">
        <v>1624</v>
      </c>
      <c r="I13013" t="s">
        <v>1625</v>
      </c>
      <c r="J13013" t="s">
        <v>1626</v>
      </c>
      <c r="K13013" t="s">
        <v>20</v>
      </c>
      <c r="L13013">
        <v>2243</v>
      </c>
      <c r="M13013">
        <v>49.8304106</v>
      </c>
      <c r="N13013">
        <v>-82.333280799999997</v>
      </c>
      <c r="O13013">
        <v>3253</v>
      </c>
    </row>
    <row r="13014" spans="1:15" x14ac:dyDescent="0.35">
      <c r="A13014">
        <v>-82.525135399999996</v>
      </c>
      <c r="B13014">
        <v>48.849321400000001</v>
      </c>
      <c r="C13014" t="s">
        <v>1551</v>
      </c>
      <c r="D13014">
        <v>2014</v>
      </c>
      <c r="E13014" t="s">
        <v>320</v>
      </c>
      <c r="H13014" t="s">
        <v>1621</v>
      </c>
      <c r="I13014" t="s">
        <v>1622</v>
      </c>
      <c r="J13014" t="s">
        <v>1623</v>
      </c>
      <c r="K13014" t="s">
        <v>20</v>
      </c>
      <c r="L13014">
        <v>1205</v>
      </c>
      <c r="M13014">
        <v>48.849321400000001</v>
      </c>
      <c r="N13014">
        <v>-82.525135399999996</v>
      </c>
      <c r="O13014">
        <v>3268</v>
      </c>
    </row>
    <row r="13015" spans="1:15" x14ac:dyDescent="0.35">
      <c r="A13015">
        <v>-84.2876239</v>
      </c>
      <c r="B13015">
        <v>49.746063900000003</v>
      </c>
      <c r="C13015" t="s">
        <v>1551</v>
      </c>
      <c r="D13015">
        <v>2014</v>
      </c>
      <c r="E13015" t="s">
        <v>59</v>
      </c>
      <c r="H13015" t="s">
        <v>1640</v>
      </c>
      <c r="I13015" t="s">
        <v>1641</v>
      </c>
      <c r="J13015" t="s">
        <v>1590</v>
      </c>
      <c r="K13015" t="s">
        <v>20</v>
      </c>
      <c r="L13015">
        <v>800</v>
      </c>
      <c r="M13015">
        <v>49.746063900000003</v>
      </c>
      <c r="N13015">
        <v>-84.2876239</v>
      </c>
      <c r="O13015">
        <v>3273</v>
      </c>
    </row>
    <row r="13016" spans="1:15" x14ac:dyDescent="0.35">
      <c r="A13016">
        <v>-82.314089199999998</v>
      </c>
      <c r="B13016">
        <v>49.789253899999999</v>
      </c>
      <c r="C13016" t="s">
        <v>1551</v>
      </c>
      <c r="D13016">
        <v>2014</v>
      </c>
      <c r="E13016" t="s">
        <v>59</v>
      </c>
      <c r="H13016" t="s">
        <v>1679</v>
      </c>
      <c r="I13016" t="s">
        <v>1680</v>
      </c>
      <c r="J13016" t="s">
        <v>1626</v>
      </c>
      <c r="K13016" t="s">
        <v>20</v>
      </c>
      <c r="L13016">
        <v>1500</v>
      </c>
      <c r="M13016">
        <v>49.789253899999999</v>
      </c>
      <c r="N13016">
        <v>-82.314089199999998</v>
      </c>
      <c r="O13016">
        <v>3274</v>
      </c>
    </row>
    <row r="13017" spans="1:15" x14ac:dyDescent="0.35">
      <c r="A13017">
        <v>-84.602620799999997</v>
      </c>
      <c r="B13017">
        <v>49.613667700000001</v>
      </c>
      <c r="C13017" t="s">
        <v>1551</v>
      </c>
      <c r="D13017">
        <v>2014</v>
      </c>
      <c r="E13017" t="s">
        <v>59</v>
      </c>
      <c r="H13017" t="s">
        <v>1638</v>
      </c>
      <c r="I13017" t="s">
        <v>1639</v>
      </c>
      <c r="J13017" t="s">
        <v>1555</v>
      </c>
      <c r="K13017" t="s">
        <v>20</v>
      </c>
      <c r="L13017">
        <v>2500</v>
      </c>
      <c r="M13017">
        <v>49.613667700000001</v>
      </c>
      <c r="N13017">
        <v>-84.602620799999997</v>
      </c>
      <c r="O13017">
        <v>3275</v>
      </c>
    </row>
    <row r="13018" spans="1:15" x14ac:dyDescent="0.35">
      <c r="A13018">
        <v>-92.132601699999995</v>
      </c>
      <c r="B13018">
        <v>49.0499826</v>
      </c>
      <c r="C13018" t="s">
        <v>1736</v>
      </c>
      <c r="D13018">
        <v>2014</v>
      </c>
      <c r="E13018" t="s">
        <v>16</v>
      </c>
      <c r="H13018" t="s">
        <v>1737</v>
      </c>
      <c r="I13018" t="s">
        <v>1738</v>
      </c>
      <c r="K13018" t="s">
        <v>20</v>
      </c>
      <c r="L13018">
        <v>4000</v>
      </c>
      <c r="M13018">
        <v>49.0499826</v>
      </c>
      <c r="N13018">
        <v>-92.132601699999995</v>
      </c>
      <c r="O13018">
        <v>3839</v>
      </c>
    </row>
    <row r="13019" spans="1:15" x14ac:dyDescent="0.35">
      <c r="A13019">
        <v>-80.952849799999996</v>
      </c>
      <c r="B13019">
        <v>47.622897899999998</v>
      </c>
      <c r="C13019" t="s">
        <v>1780</v>
      </c>
      <c r="D13019">
        <v>2014</v>
      </c>
      <c r="E13019" t="s">
        <v>1784</v>
      </c>
      <c r="H13019" t="s">
        <v>1987</v>
      </c>
      <c r="I13019" t="s">
        <v>1988</v>
      </c>
      <c r="J13019" t="s">
        <v>1989</v>
      </c>
      <c r="K13019" t="s">
        <v>20</v>
      </c>
      <c r="L13019">
        <v>400</v>
      </c>
      <c r="M13019">
        <v>47.622897899999998</v>
      </c>
      <c r="N13019">
        <v>-80.952849799999996</v>
      </c>
      <c r="O13019">
        <v>4257</v>
      </c>
    </row>
    <row r="13020" spans="1:15" x14ac:dyDescent="0.35">
      <c r="A13020">
        <v>-80.588353299999994</v>
      </c>
      <c r="B13020">
        <v>47.710962299999998</v>
      </c>
      <c r="C13020" t="s">
        <v>1780</v>
      </c>
      <c r="D13020">
        <v>2014</v>
      </c>
      <c r="E13020" t="s">
        <v>16</v>
      </c>
      <c r="H13020" t="s">
        <v>1807</v>
      </c>
      <c r="I13020" t="s">
        <v>1808</v>
      </c>
      <c r="J13020" t="s">
        <v>1809</v>
      </c>
      <c r="K13020" t="s">
        <v>20</v>
      </c>
      <c r="L13020">
        <v>4035</v>
      </c>
      <c r="M13020">
        <v>47.710962299999998</v>
      </c>
      <c r="N13020">
        <v>-80.588353299999994</v>
      </c>
      <c r="O13020">
        <v>4258</v>
      </c>
    </row>
    <row r="13021" spans="1:15" x14ac:dyDescent="0.35">
      <c r="A13021">
        <v>-80.356918500000006</v>
      </c>
      <c r="B13021">
        <v>48.0605227</v>
      </c>
      <c r="C13021" t="s">
        <v>1780</v>
      </c>
      <c r="D13021">
        <v>2014</v>
      </c>
      <c r="E13021" t="s">
        <v>16</v>
      </c>
      <c r="H13021" t="s">
        <v>1821</v>
      </c>
      <c r="I13021" t="s">
        <v>1822</v>
      </c>
      <c r="J13021" t="s">
        <v>1823</v>
      </c>
      <c r="K13021" t="s">
        <v>20</v>
      </c>
      <c r="L13021">
        <v>700</v>
      </c>
      <c r="M13021">
        <v>48.0605227</v>
      </c>
      <c r="N13021">
        <v>-80.356918500000006</v>
      </c>
      <c r="O13021">
        <v>4259</v>
      </c>
    </row>
    <row r="13022" spans="1:15" x14ac:dyDescent="0.35">
      <c r="A13022">
        <v>-80.351676100000006</v>
      </c>
      <c r="B13022">
        <v>48.070822200000002</v>
      </c>
      <c r="C13022" t="s">
        <v>1780</v>
      </c>
      <c r="D13022">
        <v>2014</v>
      </c>
      <c r="E13022" t="s">
        <v>16</v>
      </c>
      <c r="H13022" t="s">
        <v>1828</v>
      </c>
      <c r="I13022" t="s">
        <v>1829</v>
      </c>
      <c r="J13022" t="s">
        <v>1823</v>
      </c>
      <c r="K13022" t="s">
        <v>20</v>
      </c>
      <c r="L13022">
        <v>1700</v>
      </c>
      <c r="M13022">
        <v>48.070822200000002</v>
      </c>
      <c r="N13022">
        <v>-80.351676100000006</v>
      </c>
      <c r="O13022">
        <v>4260</v>
      </c>
    </row>
    <row r="13023" spans="1:15" x14ac:dyDescent="0.35">
      <c r="A13023">
        <v>-80.685511599999998</v>
      </c>
      <c r="B13023">
        <v>47.877445799999997</v>
      </c>
      <c r="C13023" t="s">
        <v>1780</v>
      </c>
      <c r="D13023">
        <v>2014</v>
      </c>
      <c r="E13023" t="s">
        <v>16</v>
      </c>
      <c r="H13023" t="s">
        <v>1830</v>
      </c>
      <c r="I13023" t="s">
        <v>1831</v>
      </c>
      <c r="J13023" t="s">
        <v>1791</v>
      </c>
      <c r="K13023" t="s">
        <v>20</v>
      </c>
      <c r="L13023">
        <v>1300</v>
      </c>
      <c r="M13023">
        <v>47.877445799999997</v>
      </c>
      <c r="N13023">
        <v>-80.685511599999998</v>
      </c>
      <c r="O13023">
        <v>4261</v>
      </c>
    </row>
    <row r="13024" spans="1:15" x14ac:dyDescent="0.35">
      <c r="A13024">
        <v>-80.571284599999998</v>
      </c>
      <c r="B13024">
        <v>48.267552799999997</v>
      </c>
      <c r="C13024" t="s">
        <v>1780</v>
      </c>
      <c r="D13024">
        <v>2014</v>
      </c>
      <c r="E13024" t="s">
        <v>16</v>
      </c>
      <c r="H13024" t="s">
        <v>1801</v>
      </c>
      <c r="I13024" t="s">
        <v>1802</v>
      </c>
      <c r="J13024" t="s">
        <v>1803</v>
      </c>
      <c r="K13024" t="s">
        <v>20</v>
      </c>
      <c r="L13024">
        <v>1900</v>
      </c>
      <c r="M13024">
        <v>48.267552799999997</v>
      </c>
      <c r="N13024">
        <v>-80.571284599999998</v>
      </c>
      <c r="O13024">
        <v>4262</v>
      </c>
    </row>
    <row r="13025" spans="1:15" x14ac:dyDescent="0.35">
      <c r="A13025">
        <v>-80.686908599999995</v>
      </c>
      <c r="B13025">
        <v>47.867552400000001</v>
      </c>
      <c r="C13025" t="s">
        <v>1780</v>
      </c>
      <c r="D13025">
        <v>2014</v>
      </c>
      <c r="E13025" t="s">
        <v>16</v>
      </c>
      <c r="H13025" t="s">
        <v>1855</v>
      </c>
      <c r="I13025" t="s">
        <v>1856</v>
      </c>
      <c r="J13025" t="s">
        <v>1791</v>
      </c>
      <c r="K13025" t="s">
        <v>20</v>
      </c>
      <c r="L13025">
        <v>1200</v>
      </c>
      <c r="M13025">
        <v>47.867552400000001</v>
      </c>
      <c r="N13025">
        <v>-80.686908599999995</v>
      </c>
      <c r="O13025">
        <v>4263</v>
      </c>
    </row>
    <row r="13026" spans="1:15" x14ac:dyDescent="0.35">
      <c r="A13026">
        <v>-80.730397699999997</v>
      </c>
      <c r="B13026">
        <v>47.902672500000001</v>
      </c>
      <c r="C13026" t="s">
        <v>1780</v>
      </c>
      <c r="D13026">
        <v>2014</v>
      </c>
      <c r="E13026" t="s">
        <v>16</v>
      </c>
      <c r="H13026" t="s">
        <v>1824</v>
      </c>
      <c r="I13026" t="s">
        <v>1825</v>
      </c>
      <c r="J13026" t="s">
        <v>1791</v>
      </c>
      <c r="K13026" t="s">
        <v>20</v>
      </c>
      <c r="L13026">
        <v>1100</v>
      </c>
      <c r="M13026">
        <v>47.902672500000001</v>
      </c>
      <c r="N13026">
        <v>-80.730397699999997</v>
      </c>
      <c r="O13026">
        <v>4266</v>
      </c>
    </row>
    <row r="13027" spans="1:15" x14ac:dyDescent="0.35">
      <c r="A13027">
        <v>-80.690904000000003</v>
      </c>
      <c r="B13027">
        <v>47.870262500000003</v>
      </c>
      <c r="C13027" t="s">
        <v>1780</v>
      </c>
      <c r="D13027">
        <v>2014</v>
      </c>
      <c r="E13027" t="s">
        <v>16</v>
      </c>
      <c r="H13027" t="s">
        <v>1816</v>
      </c>
      <c r="I13027" t="s">
        <v>1817</v>
      </c>
      <c r="J13027" t="s">
        <v>1791</v>
      </c>
      <c r="K13027" t="s">
        <v>20</v>
      </c>
      <c r="L13027">
        <v>2400</v>
      </c>
      <c r="M13027">
        <v>47.870262500000003</v>
      </c>
      <c r="N13027">
        <v>-80.690904000000003</v>
      </c>
      <c r="O13027">
        <v>4267</v>
      </c>
    </row>
    <row r="13028" spans="1:15" x14ac:dyDescent="0.35">
      <c r="A13028">
        <v>-80.704933400000002</v>
      </c>
      <c r="B13028">
        <v>47.989964299999997</v>
      </c>
      <c r="C13028" t="s">
        <v>1780</v>
      </c>
      <c r="D13028">
        <v>2014</v>
      </c>
      <c r="E13028" t="s">
        <v>16</v>
      </c>
      <c r="H13028" t="s">
        <v>1798</v>
      </c>
      <c r="I13028" t="s">
        <v>1799</v>
      </c>
      <c r="J13028" t="s">
        <v>1800</v>
      </c>
      <c r="K13028" t="s">
        <v>20</v>
      </c>
      <c r="L13028">
        <v>600</v>
      </c>
      <c r="M13028">
        <v>47.989964299999997</v>
      </c>
      <c r="N13028">
        <v>-80.704933400000002</v>
      </c>
      <c r="O13028">
        <v>4268</v>
      </c>
    </row>
    <row r="13029" spans="1:15" x14ac:dyDescent="0.35">
      <c r="A13029">
        <v>-80.750069199999999</v>
      </c>
      <c r="B13029">
        <v>48.080043400000001</v>
      </c>
      <c r="C13029" t="s">
        <v>1780</v>
      </c>
      <c r="D13029">
        <v>2014</v>
      </c>
      <c r="E13029" t="s">
        <v>16</v>
      </c>
      <c r="H13029" t="s">
        <v>1795</v>
      </c>
      <c r="I13029" t="s">
        <v>1796</v>
      </c>
      <c r="J13029" t="s">
        <v>1797</v>
      </c>
      <c r="K13029" t="s">
        <v>20</v>
      </c>
      <c r="L13029">
        <v>900</v>
      </c>
      <c r="M13029">
        <v>48.080043400000001</v>
      </c>
      <c r="N13029">
        <v>-80.750069199999999</v>
      </c>
      <c r="O13029">
        <v>4269</v>
      </c>
    </row>
    <row r="13030" spans="1:15" x14ac:dyDescent="0.35">
      <c r="A13030">
        <v>-80.6929643</v>
      </c>
      <c r="B13030">
        <v>47.894511700000002</v>
      </c>
      <c r="C13030" t="s">
        <v>1780</v>
      </c>
      <c r="D13030">
        <v>2014</v>
      </c>
      <c r="E13030" t="s">
        <v>16</v>
      </c>
      <c r="H13030" t="s">
        <v>1789</v>
      </c>
      <c r="I13030" t="s">
        <v>1790</v>
      </c>
      <c r="J13030" t="s">
        <v>1791</v>
      </c>
      <c r="K13030" t="s">
        <v>20</v>
      </c>
      <c r="L13030">
        <v>5000</v>
      </c>
      <c r="M13030">
        <v>47.894511700000002</v>
      </c>
      <c r="N13030">
        <v>-80.6929643</v>
      </c>
      <c r="O13030">
        <v>4270</v>
      </c>
    </row>
    <row r="13031" spans="1:15" x14ac:dyDescent="0.35">
      <c r="A13031">
        <v>-80.483463700000001</v>
      </c>
      <c r="B13031">
        <v>47.617582200000001</v>
      </c>
      <c r="C13031" t="s">
        <v>1780</v>
      </c>
      <c r="D13031">
        <v>2014</v>
      </c>
      <c r="E13031" t="s">
        <v>16</v>
      </c>
      <c r="H13031" t="s">
        <v>1804</v>
      </c>
      <c r="I13031" t="s">
        <v>1805</v>
      </c>
      <c r="J13031" t="s">
        <v>1806</v>
      </c>
      <c r="K13031" t="s">
        <v>20</v>
      </c>
      <c r="L13031">
        <v>3400</v>
      </c>
      <c r="M13031">
        <v>47.617582200000001</v>
      </c>
      <c r="N13031">
        <v>-80.483463700000001</v>
      </c>
      <c r="O13031">
        <v>4271</v>
      </c>
    </row>
    <row r="13032" spans="1:15" x14ac:dyDescent="0.35">
      <c r="A13032">
        <v>-80.528965900000003</v>
      </c>
      <c r="B13032">
        <v>47.8850081</v>
      </c>
      <c r="C13032" t="s">
        <v>1780</v>
      </c>
      <c r="D13032">
        <v>2014</v>
      </c>
      <c r="E13032" t="s">
        <v>16</v>
      </c>
      <c r="H13032" t="s">
        <v>1781</v>
      </c>
      <c r="I13032" t="s">
        <v>1782</v>
      </c>
      <c r="J13032" t="s">
        <v>1783</v>
      </c>
      <c r="K13032" t="s">
        <v>20</v>
      </c>
      <c r="L13032">
        <v>1500</v>
      </c>
      <c r="M13032">
        <v>47.8850081</v>
      </c>
      <c r="N13032">
        <v>-80.528965900000003</v>
      </c>
      <c r="O13032">
        <v>4272</v>
      </c>
    </row>
    <row r="13033" spans="1:15" x14ac:dyDescent="0.35">
      <c r="A13033">
        <v>-80.568478400000004</v>
      </c>
      <c r="B13033">
        <v>47.550583899999999</v>
      </c>
      <c r="C13033" t="s">
        <v>1780</v>
      </c>
      <c r="D13033">
        <v>2014</v>
      </c>
      <c r="E13033" t="s">
        <v>16</v>
      </c>
      <c r="H13033" t="s">
        <v>1873</v>
      </c>
      <c r="I13033" t="s">
        <v>1874</v>
      </c>
      <c r="J13033" t="s">
        <v>1820</v>
      </c>
      <c r="K13033" t="s">
        <v>20</v>
      </c>
      <c r="L13033">
        <v>1715</v>
      </c>
      <c r="M13033">
        <v>47.550583899999999</v>
      </c>
      <c r="N13033">
        <v>-80.568478400000004</v>
      </c>
      <c r="O13033">
        <v>4273</v>
      </c>
    </row>
    <row r="13034" spans="1:15" x14ac:dyDescent="0.35">
      <c r="A13034">
        <v>-80.166877400000004</v>
      </c>
      <c r="B13034">
        <v>47.826799999999999</v>
      </c>
      <c r="C13034" t="s">
        <v>1780</v>
      </c>
      <c r="D13034">
        <v>2014</v>
      </c>
      <c r="E13034" t="s">
        <v>16</v>
      </c>
      <c r="H13034" t="s">
        <v>654</v>
      </c>
      <c r="I13034" t="s">
        <v>1839</v>
      </c>
      <c r="J13034" t="s">
        <v>1840</v>
      </c>
      <c r="K13034" t="s">
        <v>20</v>
      </c>
      <c r="L13034">
        <v>500</v>
      </c>
      <c r="M13034">
        <v>47.826799999999999</v>
      </c>
      <c r="N13034">
        <v>-80.166877400000004</v>
      </c>
      <c r="O13034">
        <v>4274</v>
      </c>
    </row>
    <row r="13035" spans="1:15" x14ac:dyDescent="0.35">
      <c r="A13035">
        <v>-80.528965900000003</v>
      </c>
      <c r="B13035">
        <v>47.8850081</v>
      </c>
      <c r="C13035" t="s">
        <v>1780</v>
      </c>
      <c r="D13035">
        <v>2014</v>
      </c>
      <c r="E13035" t="s">
        <v>16</v>
      </c>
      <c r="H13035" t="s">
        <v>1781</v>
      </c>
      <c r="I13035" t="s">
        <v>1782</v>
      </c>
      <c r="J13035" t="s">
        <v>1783</v>
      </c>
      <c r="K13035" t="s">
        <v>20</v>
      </c>
      <c r="L13035">
        <v>300</v>
      </c>
      <c r="M13035">
        <v>47.8850081</v>
      </c>
      <c r="N13035">
        <v>-80.528965900000003</v>
      </c>
      <c r="O13035">
        <v>4275</v>
      </c>
    </row>
    <row r="13036" spans="1:15" x14ac:dyDescent="0.35">
      <c r="A13036">
        <v>-80.871940100000003</v>
      </c>
      <c r="B13036">
        <v>48.0127205</v>
      </c>
      <c r="C13036" t="s">
        <v>1780</v>
      </c>
      <c r="D13036">
        <v>2014</v>
      </c>
      <c r="E13036" t="s">
        <v>16</v>
      </c>
      <c r="H13036" t="s">
        <v>1810</v>
      </c>
      <c r="I13036" t="s">
        <v>1811</v>
      </c>
      <c r="J13036" t="s">
        <v>1812</v>
      </c>
      <c r="K13036" t="s">
        <v>20</v>
      </c>
      <c r="L13036">
        <v>800</v>
      </c>
      <c r="M13036">
        <v>48.0127205</v>
      </c>
      <c r="N13036">
        <v>-80.871940100000003</v>
      </c>
      <c r="O13036">
        <v>4276</v>
      </c>
    </row>
    <row r="13037" spans="1:15" x14ac:dyDescent="0.35">
      <c r="A13037">
        <v>-80.571284599999998</v>
      </c>
      <c r="B13037">
        <v>48.267552799999997</v>
      </c>
      <c r="C13037" t="s">
        <v>1780</v>
      </c>
      <c r="D13037">
        <v>2014</v>
      </c>
      <c r="E13037" t="s">
        <v>16</v>
      </c>
      <c r="H13037" t="s">
        <v>1801</v>
      </c>
      <c r="I13037" t="s">
        <v>1802</v>
      </c>
      <c r="J13037" t="s">
        <v>1803</v>
      </c>
      <c r="K13037" t="s">
        <v>20</v>
      </c>
      <c r="L13037">
        <v>1300</v>
      </c>
      <c r="M13037">
        <v>48.267552799999997</v>
      </c>
      <c r="N13037">
        <v>-80.571284599999998</v>
      </c>
      <c r="O13037">
        <v>4277</v>
      </c>
    </row>
    <row r="13038" spans="1:15" x14ac:dyDescent="0.35">
      <c r="A13038">
        <v>-80.162766199999993</v>
      </c>
      <c r="B13038">
        <v>48.032280800000002</v>
      </c>
      <c r="C13038" t="s">
        <v>1780</v>
      </c>
      <c r="D13038">
        <v>2014</v>
      </c>
      <c r="E13038" t="s">
        <v>16</v>
      </c>
      <c r="H13038" t="s">
        <v>1792</v>
      </c>
      <c r="I13038" t="s">
        <v>1793</v>
      </c>
      <c r="J13038" t="s">
        <v>1794</v>
      </c>
      <c r="K13038" t="s">
        <v>20</v>
      </c>
      <c r="L13038">
        <v>600</v>
      </c>
      <c r="M13038">
        <v>48.032280800000002</v>
      </c>
      <c r="N13038">
        <v>-80.162766199999993</v>
      </c>
      <c r="O13038">
        <v>4278</v>
      </c>
    </row>
    <row r="13039" spans="1:15" x14ac:dyDescent="0.35">
      <c r="A13039">
        <v>-80.607959300000005</v>
      </c>
      <c r="B13039">
        <v>47.560439899999999</v>
      </c>
      <c r="C13039" t="s">
        <v>1780</v>
      </c>
      <c r="D13039">
        <v>2014</v>
      </c>
      <c r="E13039" t="s">
        <v>16</v>
      </c>
      <c r="H13039" t="s">
        <v>1882</v>
      </c>
      <c r="I13039" t="s">
        <v>1883</v>
      </c>
      <c r="J13039" t="s">
        <v>1820</v>
      </c>
      <c r="K13039" t="s">
        <v>20</v>
      </c>
      <c r="L13039">
        <v>1087</v>
      </c>
      <c r="M13039">
        <v>47.560439899999999</v>
      </c>
      <c r="N13039">
        <v>-80.607959300000005</v>
      </c>
      <c r="O13039">
        <v>4279</v>
      </c>
    </row>
    <row r="13040" spans="1:15" x14ac:dyDescent="0.35">
      <c r="A13040">
        <v>-80.617173199999996</v>
      </c>
      <c r="B13040">
        <v>47.530826099999999</v>
      </c>
      <c r="C13040" t="s">
        <v>1780</v>
      </c>
      <c r="D13040">
        <v>2014</v>
      </c>
      <c r="E13040" t="s">
        <v>16</v>
      </c>
      <c r="H13040" t="s">
        <v>1876</v>
      </c>
      <c r="I13040" t="s">
        <v>1877</v>
      </c>
      <c r="J13040" t="s">
        <v>1820</v>
      </c>
      <c r="K13040" t="s">
        <v>20</v>
      </c>
      <c r="L13040">
        <v>3733</v>
      </c>
      <c r="M13040">
        <v>47.530826099999999</v>
      </c>
      <c r="N13040">
        <v>-80.617173199999996</v>
      </c>
      <c r="O13040">
        <v>4280</v>
      </c>
    </row>
    <row r="13041" spans="1:15" x14ac:dyDescent="0.35">
      <c r="A13041">
        <v>-80.718655499999997</v>
      </c>
      <c r="B13041">
        <v>47.5494573</v>
      </c>
      <c r="C13041" t="s">
        <v>1780</v>
      </c>
      <c r="D13041">
        <v>2014</v>
      </c>
      <c r="E13041" t="s">
        <v>16</v>
      </c>
      <c r="H13041" t="s">
        <v>1861</v>
      </c>
      <c r="I13041" t="s">
        <v>1862</v>
      </c>
      <c r="J13041" t="s">
        <v>1863</v>
      </c>
      <c r="K13041" t="s">
        <v>20</v>
      </c>
      <c r="L13041">
        <v>1200</v>
      </c>
      <c r="M13041">
        <v>47.5494573</v>
      </c>
      <c r="N13041">
        <v>-80.718655499999997</v>
      </c>
      <c r="O13041">
        <v>4281</v>
      </c>
    </row>
    <row r="13042" spans="1:15" x14ac:dyDescent="0.35">
      <c r="A13042">
        <v>-80.595142100000004</v>
      </c>
      <c r="B13042">
        <v>48.318021299999998</v>
      </c>
      <c r="C13042" t="s">
        <v>1780</v>
      </c>
      <c r="D13042">
        <v>2014</v>
      </c>
      <c r="E13042" t="s">
        <v>16</v>
      </c>
      <c r="H13042" t="s">
        <v>1867</v>
      </c>
      <c r="I13042" t="s">
        <v>1868</v>
      </c>
      <c r="J13042" t="s">
        <v>1869</v>
      </c>
      <c r="K13042" t="s">
        <v>20</v>
      </c>
      <c r="L13042">
        <v>800</v>
      </c>
      <c r="M13042">
        <v>48.318021299999998</v>
      </c>
      <c r="N13042">
        <v>-80.595142100000004</v>
      </c>
      <c r="O13042">
        <v>4282</v>
      </c>
    </row>
    <row r="13043" spans="1:15" x14ac:dyDescent="0.35">
      <c r="A13043">
        <v>-79.908312699999996</v>
      </c>
      <c r="B13043">
        <v>48.405753699999998</v>
      </c>
      <c r="C13043" t="s">
        <v>1780</v>
      </c>
      <c r="D13043">
        <v>2014</v>
      </c>
      <c r="E13043" t="s">
        <v>16</v>
      </c>
      <c r="H13043" t="s">
        <v>1813</v>
      </c>
      <c r="I13043" t="s">
        <v>1814</v>
      </c>
      <c r="J13043" t="s">
        <v>1815</v>
      </c>
      <c r="K13043" t="s">
        <v>20</v>
      </c>
      <c r="L13043">
        <v>500</v>
      </c>
      <c r="M13043">
        <v>48.405753699999998</v>
      </c>
      <c r="N13043">
        <v>-79.908312699999996</v>
      </c>
      <c r="O13043">
        <v>4283</v>
      </c>
    </row>
    <row r="13044" spans="1:15" x14ac:dyDescent="0.35">
      <c r="A13044">
        <v>-80.528965900000003</v>
      </c>
      <c r="B13044">
        <v>47.8850081</v>
      </c>
      <c r="C13044" t="s">
        <v>1780</v>
      </c>
      <c r="D13044">
        <v>2014</v>
      </c>
      <c r="E13044" t="s">
        <v>16</v>
      </c>
      <c r="H13044" t="s">
        <v>1781</v>
      </c>
      <c r="I13044" t="s">
        <v>1782</v>
      </c>
      <c r="J13044" t="s">
        <v>1783</v>
      </c>
      <c r="K13044" t="s">
        <v>483</v>
      </c>
      <c r="L13044">
        <v>275</v>
      </c>
      <c r="M13044">
        <v>47.8850081</v>
      </c>
      <c r="N13044">
        <v>-80.528965900000003</v>
      </c>
      <c r="O13044">
        <v>4284</v>
      </c>
    </row>
    <row r="13045" spans="1:15" x14ac:dyDescent="0.35">
      <c r="A13045">
        <v>-80.162766199999993</v>
      </c>
      <c r="B13045">
        <v>48.032280800000002</v>
      </c>
      <c r="C13045" t="s">
        <v>1780</v>
      </c>
      <c r="D13045">
        <v>2014</v>
      </c>
      <c r="E13045" t="s">
        <v>16</v>
      </c>
      <c r="H13045" t="s">
        <v>1792</v>
      </c>
      <c r="I13045" t="s">
        <v>1793</v>
      </c>
      <c r="J13045" t="s">
        <v>1794</v>
      </c>
      <c r="K13045" t="s">
        <v>483</v>
      </c>
      <c r="L13045">
        <v>144</v>
      </c>
      <c r="M13045">
        <v>48.032280800000002</v>
      </c>
      <c r="N13045">
        <v>-80.162766199999993</v>
      </c>
      <c r="O13045">
        <v>4285</v>
      </c>
    </row>
    <row r="13046" spans="1:15" x14ac:dyDescent="0.35">
      <c r="A13046">
        <v>-80.491136400000002</v>
      </c>
      <c r="B13046">
        <v>48.485260699999998</v>
      </c>
      <c r="C13046" t="s">
        <v>1780</v>
      </c>
      <c r="D13046">
        <v>2014</v>
      </c>
      <c r="E13046" t="s">
        <v>16</v>
      </c>
      <c r="H13046" t="s">
        <v>1845</v>
      </c>
      <c r="I13046" t="s">
        <v>1846</v>
      </c>
      <c r="J13046" t="s">
        <v>1847</v>
      </c>
      <c r="K13046" t="s">
        <v>20</v>
      </c>
      <c r="L13046">
        <v>706</v>
      </c>
      <c r="M13046">
        <v>48.485260699999998</v>
      </c>
      <c r="N13046">
        <v>-80.491136400000002</v>
      </c>
      <c r="O13046">
        <v>4286</v>
      </c>
    </row>
    <row r="13047" spans="1:15" x14ac:dyDescent="0.35">
      <c r="A13047">
        <v>-80.6242728</v>
      </c>
      <c r="B13047">
        <v>47.563575100000001</v>
      </c>
      <c r="C13047" t="s">
        <v>1780</v>
      </c>
      <c r="D13047">
        <v>2014</v>
      </c>
      <c r="E13047" t="s">
        <v>16</v>
      </c>
      <c r="H13047" t="s">
        <v>1832</v>
      </c>
      <c r="I13047" t="s">
        <v>1833</v>
      </c>
      <c r="J13047" t="s">
        <v>1820</v>
      </c>
      <c r="K13047" t="s">
        <v>492</v>
      </c>
      <c r="L13047">
        <v>20000</v>
      </c>
      <c r="M13047">
        <v>47.563575100000001</v>
      </c>
      <c r="N13047">
        <v>-80.6242728</v>
      </c>
      <c r="O13047">
        <v>4287</v>
      </c>
    </row>
    <row r="13048" spans="1:15" x14ac:dyDescent="0.35">
      <c r="A13048">
        <v>-79.866814399999996</v>
      </c>
      <c r="B13048">
        <v>48.224991099999997</v>
      </c>
      <c r="C13048" t="s">
        <v>1780</v>
      </c>
      <c r="D13048">
        <v>2014</v>
      </c>
      <c r="E13048" t="s">
        <v>16</v>
      </c>
      <c r="H13048" t="s">
        <v>1826</v>
      </c>
      <c r="I13048" t="s">
        <v>1827</v>
      </c>
      <c r="J13048" t="s">
        <v>1788</v>
      </c>
      <c r="K13048" t="s">
        <v>20</v>
      </c>
      <c r="L13048">
        <v>807</v>
      </c>
      <c r="M13048">
        <v>48.224991099999997</v>
      </c>
      <c r="N13048">
        <v>-79.866814399999996</v>
      </c>
      <c r="O13048">
        <v>4288</v>
      </c>
    </row>
    <row r="13049" spans="1:15" x14ac:dyDescent="0.35">
      <c r="A13049">
        <v>-94.153521999999995</v>
      </c>
      <c r="B13049">
        <v>49.653593100000002</v>
      </c>
      <c r="C13049" t="s">
        <v>1745</v>
      </c>
      <c r="D13049">
        <v>2014</v>
      </c>
      <c r="E13049" t="s">
        <v>16</v>
      </c>
      <c r="H13049" t="s">
        <v>1775</v>
      </c>
      <c r="I13049" t="s">
        <v>1776</v>
      </c>
      <c r="J13049" t="s">
        <v>1777</v>
      </c>
      <c r="K13049" t="s">
        <v>20</v>
      </c>
      <c r="L13049">
        <v>1000</v>
      </c>
      <c r="M13049">
        <v>49.653593100000002</v>
      </c>
      <c r="N13049">
        <v>-94.153521999999995</v>
      </c>
      <c r="O13049">
        <v>4792</v>
      </c>
    </row>
    <row r="13050" spans="1:15" x14ac:dyDescent="0.35">
      <c r="A13050">
        <v>-93.968620400000006</v>
      </c>
      <c r="B13050">
        <v>50.066968000000003</v>
      </c>
      <c r="C13050" t="s">
        <v>1745</v>
      </c>
      <c r="D13050">
        <v>2014</v>
      </c>
      <c r="E13050" t="s">
        <v>16</v>
      </c>
      <c r="H13050" t="s">
        <v>1762</v>
      </c>
      <c r="I13050" t="s">
        <v>1763</v>
      </c>
      <c r="K13050" t="s">
        <v>20</v>
      </c>
      <c r="L13050">
        <v>2000</v>
      </c>
      <c r="M13050">
        <v>50.066968000000003</v>
      </c>
      <c r="N13050">
        <v>-93.968620400000006</v>
      </c>
      <c r="O13050">
        <v>4793</v>
      </c>
    </row>
    <row r="13051" spans="1:15" x14ac:dyDescent="0.35">
      <c r="A13051">
        <v>-93.948023000000006</v>
      </c>
      <c r="B13051">
        <v>49.832622800000003</v>
      </c>
      <c r="C13051" t="s">
        <v>1745</v>
      </c>
      <c r="D13051">
        <v>2014</v>
      </c>
      <c r="E13051" t="s">
        <v>16</v>
      </c>
      <c r="H13051" t="s">
        <v>1764</v>
      </c>
      <c r="I13051" t="s">
        <v>1765</v>
      </c>
      <c r="J13051" t="s">
        <v>1766</v>
      </c>
      <c r="K13051" t="s">
        <v>20</v>
      </c>
      <c r="L13051">
        <v>1500</v>
      </c>
      <c r="M13051">
        <v>49.832622800000003</v>
      </c>
      <c r="N13051">
        <v>-93.948023000000006</v>
      </c>
      <c r="O13051">
        <v>4794</v>
      </c>
    </row>
    <row r="13052" spans="1:15" x14ac:dyDescent="0.35">
      <c r="A13052">
        <v>-93.948023000000006</v>
      </c>
      <c r="B13052">
        <v>49.832622800000003</v>
      </c>
      <c r="C13052" t="s">
        <v>1745</v>
      </c>
      <c r="D13052">
        <v>2014</v>
      </c>
      <c r="E13052" t="s">
        <v>320</v>
      </c>
      <c r="H13052" t="s">
        <v>1764</v>
      </c>
      <c r="I13052" t="s">
        <v>1765</v>
      </c>
      <c r="J13052" t="s">
        <v>1766</v>
      </c>
      <c r="K13052" t="s">
        <v>20</v>
      </c>
      <c r="L13052">
        <v>2000</v>
      </c>
      <c r="M13052">
        <v>49.832622800000003</v>
      </c>
      <c r="N13052">
        <v>-93.948023000000006</v>
      </c>
      <c r="O13052">
        <v>4797</v>
      </c>
    </row>
    <row r="13053" spans="1:15" x14ac:dyDescent="0.35">
      <c r="A13053">
        <v>-75.514617700000002</v>
      </c>
      <c r="B13053">
        <v>45.2919871</v>
      </c>
      <c r="C13053" t="s">
        <v>1834</v>
      </c>
      <c r="D13053">
        <v>2014</v>
      </c>
      <c r="E13053" t="s">
        <v>245</v>
      </c>
      <c r="H13053" t="s">
        <v>2115</v>
      </c>
      <c r="I13053" t="s">
        <v>2116</v>
      </c>
      <c r="J13053" t="s">
        <v>2117</v>
      </c>
      <c r="K13053" t="s">
        <v>20</v>
      </c>
      <c r="L13053">
        <v>500</v>
      </c>
      <c r="M13053">
        <v>45.2919871</v>
      </c>
      <c r="N13053">
        <v>-75.514617700000002</v>
      </c>
      <c r="O13053">
        <v>4896</v>
      </c>
    </row>
    <row r="13054" spans="1:15" x14ac:dyDescent="0.35">
      <c r="A13054">
        <v>-75.557915899999998</v>
      </c>
      <c r="B13054">
        <v>45.264833500000002</v>
      </c>
      <c r="C13054" t="s">
        <v>1834</v>
      </c>
      <c r="D13054">
        <v>2014</v>
      </c>
      <c r="E13054" t="s">
        <v>245</v>
      </c>
      <c r="H13054" t="s">
        <v>2118</v>
      </c>
      <c r="I13054" t="s">
        <v>2119</v>
      </c>
      <c r="J13054" t="s">
        <v>2117</v>
      </c>
      <c r="K13054" t="s">
        <v>20</v>
      </c>
      <c r="L13054">
        <v>500</v>
      </c>
      <c r="M13054">
        <v>45.264833500000002</v>
      </c>
      <c r="N13054">
        <v>-75.557915899999998</v>
      </c>
      <c r="O13054">
        <v>4897</v>
      </c>
    </row>
    <row r="13055" spans="1:15" x14ac:dyDescent="0.35">
      <c r="A13055">
        <v>-75.914934299999999</v>
      </c>
      <c r="B13055">
        <v>45.271532200000003</v>
      </c>
      <c r="C13055" t="s">
        <v>1834</v>
      </c>
      <c r="D13055">
        <v>2014</v>
      </c>
      <c r="E13055" t="s">
        <v>245</v>
      </c>
      <c r="H13055" t="s">
        <v>2112</v>
      </c>
      <c r="I13055" t="s">
        <v>2113</v>
      </c>
      <c r="J13055" t="s">
        <v>2114</v>
      </c>
      <c r="K13055" t="s">
        <v>20</v>
      </c>
      <c r="L13055">
        <v>500</v>
      </c>
      <c r="M13055">
        <v>45.271532200000003</v>
      </c>
      <c r="N13055">
        <v>-75.914934299999999</v>
      </c>
      <c r="O13055">
        <v>4898</v>
      </c>
    </row>
    <row r="13056" spans="1:15" x14ac:dyDescent="0.35">
      <c r="A13056">
        <v>-75.113820399999994</v>
      </c>
      <c r="B13056">
        <v>45.009588700000002</v>
      </c>
      <c r="C13056" t="s">
        <v>1834</v>
      </c>
      <c r="D13056">
        <v>2014</v>
      </c>
      <c r="E13056" t="s">
        <v>320</v>
      </c>
      <c r="H13056" t="s">
        <v>2134</v>
      </c>
      <c r="I13056" t="s">
        <v>2135</v>
      </c>
      <c r="J13056" t="s">
        <v>2136</v>
      </c>
      <c r="K13056" t="s">
        <v>20</v>
      </c>
      <c r="L13056">
        <v>3000</v>
      </c>
      <c r="M13056">
        <v>45.009588700000002</v>
      </c>
      <c r="N13056">
        <v>-75.113820399999994</v>
      </c>
      <c r="O13056">
        <v>4901</v>
      </c>
    </row>
    <row r="13057" spans="1:15" x14ac:dyDescent="0.35">
      <c r="A13057">
        <v>-80.606390000000005</v>
      </c>
      <c r="B13057">
        <v>47.551485</v>
      </c>
      <c r="C13057" t="s">
        <v>1780</v>
      </c>
      <c r="D13057">
        <v>2014</v>
      </c>
      <c r="E13057" t="s">
        <v>320</v>
      </c>
      <c r="H13057" t="s">
        <v>2179</v>
      </c>
      <c r="I13057" t="s">
        <v>2180</v>
      </c>
      <c r="J13057" t="s">
        <v>1820</v>
      </c>
      <c r="K13057" t="s">
        <v>492</v>
      </c>
      <c r="L13057">
        <v>900</v>
      </c>
      <c r="M13057">
        <v>47.551485</v>
      </c>
      <c r="N13057">
        <v>-80.606390000000005</v>
      </c>
      <c r="O13057">
        <v>4906</v>
      </c>
    </row>
    <row r="13058" spans="1:15" x14ac:dyDescent="0.35">
      <c r="A13058">
        <v>-80.884757800000003</v>
      </c>
      <c r="B13058">
        <v>47.889514400000003</v>
      </c>
      <c r="C13058" t="s">
        <v>1780</v>
      </c>
      <c r="D13058">
        <v>2014</v>
      </c>
      <c r="E13058" t="s">
        <v>320</v>
      </c>
      <c r="H13058" t="s">
        <v>2177</v>
      </c>
      <c r="I13058" t="s">
        <v>2178</v>
      </c>
      <c r="J13058" t="s">
        <v>2155</v>
      </c>
      <c r="K13058" t="s">
        <v>20</v>
      </c>
      <c r="L13058">
        <v>366</v>
      </c>
      <c r="M13058">
        <v>47.889514400000003</v>
      </c>
      <c r="N13058">
        <v>-80.884757800000003</v>
      </c>
      <c r="O13058">
        <v>4907</v>
      </c>
    </row>
    <row r="13059" spans="1:15" x14ac:dyDescent="0.35">
      <c r="A13059">
        <v>-80.541326999999995</v>
      </c>
      <c r="B13059">
        <v>48.1737343</v>
      </c>
      <c r="C13059" t="s">
        <v>1780</v>
      </c>
      <c r="D13059">
        <v>2014</v>
      </c>
      <c r="E13059" t="s">
        <v>320</v>
      </c>
      <c r="H13059" t="s">
        <v>2181</v>
      </c>
      <c r="I13059" t="s">
        <v>2182</v>
      </c>
      <c r="J13059" t="s">
        <v>2183</v>
      </c>
      <c r="K13059" t="s">
        <v>20</v>
      </c>
      <c r="L13059">
        <v>733</v>
      </c>
      <c r="M13059">
        <v>48.1737343</v>
      </c>
      <c r="N13059">
        <v>-80.541326999999995</v>
      </c>
      <c r="O13059">
        <v>4908</v>
      </c>
    </row>
    <row r="13060" spans="1:15" x14ac:dyDescent="0.35">
      <c r="A13060">
        <v>-80.707382199999998</v>
      </c>
      <c r="B13060">
        <v>47.871888300000002</v>
      </c>
      <c r="C13060" t="s">
        <v>1780</v>
      </c>
      <c r="D13060">
        <v>2014</v>
      </c>
      <c r="E13060" t="s">
        <v>320</v>
      </c>
      <c r="H13060" t="s">
        <v>2175</v>
      </c>
      <c r="I13060" t="s">
        <v>2176</v>
      </c>
      <c r="J13060" t="s">
        <v>1791</v>
      </c>
      <c r="K13060" t="s">
        <v>492</v>
      </c>
      <c r="L13060">
        <v>1900</v>
      </c>
      <c r="M13060">
        <v>47.871888300000002</v>
      </c>
      <c r="N13060">
        <v>-80.707382199999998</v>
      </c>
      <c r="O13060">
        <v>4909</v>
      </c>
    </row>
    <row r="13061" spans="1:15" x14ac:dyDescent="0.35">
      <c r="A13061">
        <v>-80.750103999999993</v>
      </c>
      <c r="B13061">
        <v>48.072845800000003</v>
      </c>
      <c r="C13061" t="s">
        <v>1780</v>
      </c>
      <c r="D13061">
        <v>2014</v>
      </c>
      <c r="E13061" t="s">
        <v>59</v>
      </c>
      <c r="H13061" t="s">
        <v>2219</v>
      </c>
      <c r="I13061" t="s">
        <v>2220</v>
      </c>
      <c r="J13061" t="s">
        <v>1797</v>
      </c>
      <c r="K13061" t="s">
        <v>20</v>
      </c>
      <c r="L13061">
        <v>800</v>
      </c>
      <c r="M13061">
        <v>48.072845800000003</v>
      </c>
      <c r="N13061">
        <v>-80.750103999999993</v>
      </c>
      <c r="O13061">
        <v>4920</v>
      </c>
    </row>
    <row r="13062" spans="1:15" x14ac:dyDescent="0.35">
      <c r="A13062">
        <v>-80.737631500000006</v>
      </c>
      <c r="B13062">
        <v>47.871151599999997</v>
      </c>
      <c r="C13062" t="s">
        <v>1780</v>
      </c>
      <c r="D13062">
        <v>2014</v>
      </c>
      <c r="E13062" t="s">
        <v>59</v>
      </c>
      <c r="H13062" t="s">
        <v>1926</v>
      </c>
      <c r="I13062" t="s">
        <v>1927</v>
      </c>
      <c r="J13062" t="s">
        <v>1791</v>
      </c>
      <c r="K13062" t="s">
        <v>20</v>
      </c>
      <c r="L13062">
        <v>1000</v>
      </c>
      <c r="M13062">
        <v>47.871151599999997</v>
      </c>
      <c r="N13062">
        <v>-80.737631500000006</v>
      </c>
      <c r="O13062">
        <v>4921</v>
      </c>
    </row>
    <row r="13063" spans="1:15" x14ac:dyDescent="0.35">
      <c r="A13063">
        <v>-80.357995000000003</v>
      </c>
      <c r="B13063">
        <v>47.865285299999996</v>
      </c>
      <c r="C13063" t="s">
        <v>1780</v>
      </c>
      <c r="D13063">
        <v>2014</v>
      </c>
      <c r="E13063" t="s">
        <v>59</v>
      </c>
      <c r="H13063" t="s">
        <v>1921</v>
      </c>
      <c r="I13063" t="s">
        <v>1922</v>
      </c>
      <c r="J13063" t="s">
        <v>1914</v>
      </c>
      <c r="K13063" t="s">
        <v>20</v>
      </c>
      <c r="L13063">
        <v>600</v>
      </c>
      <c r="M13063">
        <v>47.865285299999996</v>
      </c>
      <c r="N13063">
        <v>-80.357995000000003</v>
      </c>
      <c r="O13063">
        <v>4922</v>
      </c>
    </row>
    <row r="13064" spans="1:15" x14ac:dyDescent="0.35">
      <c r="A13064">
        <v>-80.836950700000003</v>
      </c>
      <c r="B13064">
        <v>47.918572599999997</v>
      </c>
      <c r="C13064" t="s">
        <v>1780</v>
      </c>
      <c r="D13064">
        <v>2014</v>
      </c>
      <c r="E13064" t="s">
        <v>59</v>
      </c>
      <c r="H13064" t="s">
        <v>2217</v>
      </c>
      <c r="I13064" t="s">
        <v>2218</v>
      </c>
      <c r="J13064" t="s">
        <v>2155</v>
      </c>
      <c r="K13064" t="s">
        <v>20</v>
      </c>
      <c r="L13064">
        <v>4000</v>
      </c>
      <c r="M13064">
        <v>47.918572599999997</v>
      </c>
      <c r="N13064">
        <v>-80.836950700000003</v>
      </c>
      <c r="O13064">
        <v>4923</v>
      </c>
    </row>
    <row r="13065" spans="1:15" x14ac:dyDescent="0.35">
      <c r="A13065">
        <v>-80.357950500000001</v>
      </c>
      <c r="B13065">
        <v>47.868884000000001</v>
      </c>
      <c r="C13065" t="s">
        <v>1780</v>
      </c>
      <c r="D13065">
        <v>2014</v>
      </c>
      <c r="E13065" t="s">
        <v>59</v>
      </c>
      <c r="H13065" t="s">
        <v>1912</v>
      </c>
      <c r="I13065" t="s">
        <v>1913</v>
      </c>
      <c r="J13065" t="s">
        <v>1914</v>
      </c>
      <c r="K13065" t="s">
        <v>20</v>
      </c>
      <c r="L13065">
        <v>500</v>
      </c>
      <c r="M13065">
        <v>47.868884000000001</v>
      </c>
      <c r="N13065">
        <v>-80.357950500000001</v>
      </c>
      <c r="O13065">
        <v>4924</v>
      </c>
    </row>
    <row r="13066" spans="1:15" x14ac:dyDescent="0.35">
      <c r="A13066">
        <v>-80.524942199999998</v>
      </c>
      <c r="B13066">
        <v>48.1783012</v>
      </c>
      <c r="C13066" t="s">
        <v>1780</v>
      </c>
      <c r="D13066">
        <v>2014</v>
      </c>
      <c r="E13066" t="s">
        <v>59</v>
      </c>
      <c r="H13066" t="s">
        <v>1923</v>
      </c>
      <c r="I13066" t="s">
        <v>1924</v>
      </c>
      <c r="J13066" t="s">
        <v>1925</v>
      </c>
      <c r="K13066" t="s">
        <v>20</v>
      </c>
      <c r="L13066">
        <v>6000</v>
      </c>
      <c r="M13066">
        <v>48.1783012</v>
      </c>
      <c r="N13066">
        <v>-80.524942199999998</v>
      </c>
      <c r="O13066">
        <v>4925</v>
      </c>
    </row>
    <row r="13067" spans="1:15" x14ac:dyDescent="0.35">
      <c r="A13067">
        <v>-80.021162500000003</v>
      </c>
      <c r="B13067">
        <v>47.717146399999997</v>
      </c>
      <c r="C13067" t="s">
        <v>1780</v>
      </c>
      <c r="D13067">
        <v>2014</v>
      </c>
      <c r="E13067" t="s">
        <v>59</v>
      </c>
      <c r="H13067" t="s">
        <v>1915</v>
      </c>
      <c r="I13067" t="s">
        <v>1916</v>
      </c>
      <c r="J13067" t="s">
        <v>1917</v>
      </c>
      <c r="K13067" t="s">
        <v>20</v>
      </c>
      <c r="L13067">
        <v>4000</v>
      </c>
      <c r="M13067">
        <v>47.717146399999997</v>
      </c>
      <c r="N13067">
        <v>-80.021162500000003</v>
      </c>
      <c r="O13067">
        <v>4926</v>
      </c>
    </row>
    <row r="13068" spans="1:15" x14ac:dyDescent="0.35">
      <c r="A13068">
        <v>-80.813412200000002</v>
      </c>
      <c r="B13068">
        <v>44.180370699999997</v>
      </c>
      <c r="C13068" t="s">
        <v>2281</v>
      </c>
      <c r="D13068">
        <v>2014</v>
      </c>
      <c r="E13068" t="s">
        <v>16</v>
      </c>
      <c r="H13068" t="s">
        <v>2326</v>
      </c>
      <c r="I13068" t="s">
        <v>2327</v>
      </c>
      <c r="J13068" t="s">
        <v>2285</v>
      </c>
      <c r="K13068" t="s">
        <v>492</v>
      </c>
      <c r="L13068">
        <v>1296</v>
      </c>
      <c r="M13068">
        <v>44.180370699999997</v>
      </c>
      <c r="N13068">
        <v>-80.813412200000002</v>
      </c>
      <c r="O13068">
        <v>5825</v>
      </c>
    </row>
    <row r="13069" spans="1:15" x14ac:dyDescent="0.35">
      <c r="A13069">
        <v>-80.372575800000007</v>
      </c>
      <c r="B13069">
        <v>44.340853099999997</v>
      </c>
      <c r="C13069" t="s">
        <v>2281</v>
      </c>
      <c r="D13069">
        <v>2014</v>
      </c>
      <c r="E13069" t="s">
        <v>16</v>
      </c>
      <c r="H13069" t="s">
        <v>2323</v>
      </c>
      <c r="I13069" t="s">
        <v>2324</v>
      </c>
      <c r="J13069" t="s">
        <v>2325</v>
      </c>
      <c r="K13069" t="s">
        <v>492</v>
      </c>
      <c r="L13069">
        <v>1296</v>
      </c>
      <c r="M13069">
        <v>44.340853099999997</v>
      </c>
      <c r="N13069">
        <v>-80.372575800000007</v>
      </c>
      <c r="O13069">
        <v>5826</v>
      </c>
    </row>
    <row r="13070" spans="1:15" x14ac:dyDescent="0.35">
      <c r="A13070">
        <v>-88.420131400000002</v>
      </c>
      <c r="B13070">
        <v>49.032021700000001</v>
      </c>
      <c r="C13070" t="s">
        <v>2391</v>
      </c>
      <c r="D13070">
        <v>2014</v>
      </c>
      <c r="E13070" t="s">
        <v>16</v>
      </c>
      <c r="H13070" t="s">
        <v>2494</v>
      </c>
      <c r="I13070" t="s">
        <v>2495</v>
      </c>
      <c r="J13070" t="s">
        <v>2437</v>
      </c>
      <c r="K13070" t="s">
        <v>20</v>
      </c>
      <c r="L13070">
        <v>1184</v>
      </c>
      <c r="M13070">
        <v>49.032021700000001</v>
      </c>
      <c r="N13070">
        <v>-88.420131400000002</v>
      </c>
      <c r="O13070">
        <v>6721</v>
      </c>
    </row>
    <row r="13071" spans="1:15" x14ac:dyDescent="0.35">
      <c r="A13071">
        <v>-86.491733199999999</v>
      </c>
      <c r="B13071">
        <v>49.506856300000003</v>
      </c>
      <c r="C13071" t="s">
        <v>2391</v>
      </c>
      <c r="D13071">
        <v>2014</v>
      </c>
      <c r="E13071" t="s">
        <v>16</v>
      </c>
      <c r="H13071" t="s">
        <v>2487</v>
      </c>
      <c r="I13071" t="s">
        <v>2488</v>
      </c>
      <c r="K13071" t="s">
        <v>20</v>
      </c>
      <c r="L13071">
        <v>2000</v>
      </c>
      <c r="M13071">
        <v>49.506856300000003</v>
      </c>
      <c r="N13071">
        <v>-86.491733199999999</v>
      </c>
      <c r="O13071">
        <v>6722</v>
      </c>
    </row>
    <row r="13072" spans="1:15" x14ac:dyDescent="0.35">
      <c r="A13072">
        <v>-86.500057200000001</v>
      </c>
      <c r="B13072">
        <v>49.503294599999997</v>
      </c>
      <c r="C13072" t="s">
        <v>2391</v>
      </c>
      <c r="D13072">
        <v>2014</v>
      </c>
      <c r="E13072" t="s">
        <v>16</v>
      </c>
      <c r="H13072" t="s">
        <v>2489</v>
      </c>
      <c r="I13072" t="s">
        <v>2490</v>
      </c>
      <c r="K13072" t="s">
        <v>20</v>
      </c>
      <c r="L13072">
        <v>2000</v>
      </c>
      <c r="M13072">
        <v>49.503294599999997</v>
      </c>
      <c r="N13072">
        <v>-86.500057200000001</v>
      </c>
      <c r="O13072">
        <v>6723</v>
      </c>
    </row>
    <row r="13073" spans="1:15" x14ac:dyDescent="0.35">
      <c r="A13073">
        <v>-88.535289899999995</v>
      </c>
      <c r="B13073">
        <v>48.968473299999999</v>
      </c>
      <c r="C13073" t="s">
        <v>2391</v>
      </c>
      <c r="D13073">
        <v>2014</v>
      </c>
      <c r="E13073" t="s">
        <v>16</v>
      </c>
      <c r="H13073" t="s">
        <v>2462</v>
      </c>
      <c r="I13073" t="s">
        <v>2463</v>
      </c>
      <c r="J13073" t="s">
        <v>2430</v>
      </c>
      <c r="K13073" t="s">
        <v>20</v>
      </c>
      <c r="L13073">
        <v>4000</v>
      </c>
      <c r="M13073">
        <v>48.968473299999999</v>
      </c>
      <c r="N13073">
        <v>-88.535289899999995</v>
      </c>
      <c r="O13073">
        <v>6724</v>
      </c>
    </row>
    <row r="13074" spans="1:15" x14ac:dyDescent="0.35">
      <c r="A13074">
        <v>-88.439287100000001</v>
      </c>
      <c r="B13074">
        <v>49.036822100000002</v>
      </c>
      <c r="C13074" t="s">
        <v>2391</v>
      </c>
      <c r="D13074">
        <v>2014</v>
      </c>
      <c r="E13074" t="s">
        <v>16</v>
      </c>
      <c r="H13074" t="s">
        <v>2483</v>
      </c>
      <c r="I13074" t="s">
        <v>2484</v>
      </c>
      <c r="J13074" t="s">
        <v>2430</v>
      </c>
      <c r="K13074" t="s">
        <v>20</v>
      </c>
      <c r="L13074">
        <v>1579</v>
      </c>
      <c r="M13074">
        <v>49.036822100000002</v>
      </c>
      <c r="N13074">
        <v>-88.439287100000001</v>
      </c>
      <c r="O13074">
        <v>6725</v>
      </c>
    </row>
    <row r="13075" spans="1:15" x14ac:dyDescent="0.35">
      <c r="A13075">
        <v>-86.467422999999997</v>
      </c>
      <c r="B13075">
        <v>50.090490600000003</v>
      </c>
      <c r="C13075" t="s">
        <v>2391</v>
      </c>
      <c r="D13075">
        <v>2014</v>
      </c>
      <c r="E13075" t="s">
        <v>16</v>
      </c>
      <c r="H13075" t="s">
        <v>2477</v>
      </c>
      <c r="I13075" t="s">
        <v>2478</v>
      </c>
      <c r="J13075" t="s">
        <v>2402</v>
      </c>
      <c r="K13075" t="s">
        <v>20</v>
      </c>
      <c r="L13075">
        <v>2000</v>
      </c>
      <c r="M13075">
        <v>50.090490600000003</v>
      </c>
      <c r="N13075">
        <v>-86.467422999999997</v>
      </c>
      <c r="O13075">
        <v>6727</v>
      </c>
    </row>
    <row r="13076" spans="1:15" x14ac:dyDescent="0.35">
      <c r="A13076">
        <v>-88.470099399999995</v>
      </c>
      <c r="B13076">
        <v>48.949441200000003</v>
      </c>
      <c r="C13076" t="s">
        <v>2391</v>
      </c>
      <c r="D13076">
        <v>2014</v>
      </c>
      <c r="E13076" t="s">
        <v>16</v>
      </c>
      <c r="H13076" t="s">
        <v>2470</v>
      </c>
      <c r="I13076" t="s">
        <v>2471</v>
      </c>
      <c r="J13076" t="s">
        <v>2430</v>
      </c>
      <c r="K13076" t="s">
        <v>20</v>
      </c>
      <c r="L13076">
        <v>2084</v>
      </c>
      <c r="M13076">
        <v>48.949441200000003</v>
      </c>
      <c r="N13076">
        <v>-88.470099399999995</v>
      </c>
      <c r="O13076">
        <v>6733</v>
      </c>
    </row>
    <row r="13077" spans="1:15" x14ac:dyDescent="0.35">
      <c r="A13077">
        <v>-86.978946399999998</v>
      </c>
      <c r="B13077">
        <v>48.820711600000003</v>
      </c>
      <c r="C13077" t="s">
        <v>2391</v>
      </c>
      <c r="D13077">
        <v>2014</v>
      </c>
      <c r="E13077" t="s">
        <v>16</v>
      </c>
      <c r="H13077" t="s">
        <v>2505</v>
      </c>
      <c r="I13077" t="s">
        <v>2506</v>
      </c>
      <c r="J13077" t="s">
        <v>2498</v>
      </c>
      <c r="K13077" t="s">
        <v>20</v>
      </c>
      <c r="L13077">
        <v>1500</v>
      </c>
      <c r="M13077">
        <v>48.820711600000003</v>
      </c>
      <c r="N13077">
        <v>-86.978946399999998</v>
      </c>
      <c r="O13077">
        <v>6736</v>
      </c>
    </row>
    <row r="13078" spans="1:15" x14ac:dyDescent="0.35">
      <c r="A13078">
        <v>-88.428499599999995</v>
      </c>
      <c r="B13078">
        <v>48.9419574</v>
      </c>
      <c r="C13078" t="s">
        <v>2391</v>
      </c>
      <c r="D13078">
        <v>2014</v>
      </c>
      <c r="E13078" t="s">
        <v>16</v>
      </c>
      <c r="H13078" t="s">
        <v>2472</v>
      </c>
      <c r="I13078" t="s">
        <v>2473</v>
      </c>
      <c r="J13078" t="s">
        <v>2437</v>
      </c>
      <c r="K13078" t="s">
        <v>20</v>
      </c>
      <c r="L13078">
        <v>1184</v>
      </c>
      <c r="M13078">
        <v>48.9419574</v>
      </c>
      <c r="N13078">
        <v>-88.428499599999995</v>
      </c>
      <c r="O13078">
        <v>6739</v>
      </c>
    </row>
    <row r="13079" spans="1:15" x14ac:dyDescent="0.35">
      <c r="A13079">
        <v>-88.468611199999998</v>
      </c>
      <c r="B13079">
        <v>49.001097999999999</v>
      </c>
      <c r="C13079" t="s">
        <v>2391</v>
      </c>
      <c r="D13079">
        <v>2014</v>
      </c>
      <c r="E13079" t="s">
        <v>16</v>
      </c>
      <c r="H13079" t="s">
        <v>2479</v>
      </c>
      <c r="I13079" t="s">
        <v>2480</v>
      </c>
      <c r="J13079" t="s">
        <v>2430</v>
      </c>
      <c r="K13079" t="s">
        <v>20</v>
      </c>
      <c r="L13079">
        <v>2039</v>
      </c>
      <c r="M13079">
        <v>49.001097999999999</v>
      </c>
      <c r="N13079">
        <v>-88.468611199999998</v>
      </c>
      <c r="O13079">
        <v>6742</v>
      </c>
    </row>
    <row r="13080" spans="1:15" x14ac:dyDescent="0.35">
      <c r="A13080">
        <v>-88.472121400000006</v>
      </c>
      <c r="B13080">
        <v>49.036677699999998</v>
      </c>
      <c r="C13080" t="s">
        <v>2391</v>
      </c>
      <c r="D13080">
        <v>2014</v>
      </c>
      <c r="E13080" t="s">
        <v>16</v>
      </c>
      <c r="H13080" t="s">
        <v>2485</v>
      </c>
      <c r="I13080" t="s">
        <v>2486</v>
      </c>
      <c r="J13080" t="s">
        <v>2430</v>
      </c>
      <c r="K13080" t="s">
        <v>20</v>
      </c>
      <c r="L13080">
        <v>1974</v>
      </c>
      <c r="M13080">
        <v>49.036677699999998</v>
      </c>
      <c r="N13080">
        <v>-88.472121400000006</v>
      </c>
      <c r="O13080">
        <v>6745</v>
      </c>
    </row>
    <row r="13081" spans="1:15" x14ac:dyDescent="0.35">
      <c r="A13081">
        <v>-87.188789200000002</v>
      </c>
      <c r="B13081">
        <v>49.020277399999998</v>
      </c>
      <c r="C13081" t="s">
        <v>2391</v>
      </c>
      <c r="D13081">
        <v>2014</v>
      </c>
      <c r="E13081" t="s">
        <v>16</v>
      </c>
      <c r="H13081" t="s">
        <v>2611</v>
      </c>
      <c r="I13081" t="s">
        <v>2612</v>
      </c>
      <c r="K13081" t="s">
        <v>20</v>
      </c>
      <c r="L13081">
        <v>2000</v>
      </c>
      <c r="M13081">
        <v>49.020277399999998</v>
      </c>
      <c r="N13081">
        <v>-87.188789200000002</v>
      </c>
      <c r="O13081">
        <v>6748</v>
      </c>
    </row>
    <row r="13082" spans="1:15" x14ac:dyDescent="0.35">
      <c r="A13082">
        <v>-88.478005499999995</v>
      </c>
      <c r="B13082">
        <v>49.006789099999999</v>
      </c>
      <c r="C13082" t="s">
        <v>2391</v>
      </c>
      <c r="D13082">
        <v>2014</v>
      </c>
      <c r="E13082" t="s">
        <v>16</v>
      </c>
      <c r="H13082" t="s">
        <v>2464</v>
      </c>
      <c r="I13082" t="s">
        <v>2465</v>
      </c>
      <c r="J13082" t="s">
        <v>2430</v>
      </c>
      <c r="K13082" t="s">
        <v>20</v>
      </c>
      <c r="L13082">
        <v>4335</v>
      </c>
      <c r="M13082">
        <v>49.006789099999999</v>
      </c>
      <c r="N13082">
        <v>-88.478005499999995</v>
      </c>
      <c r="O13082">
        <v>6751</v>
      </c>
    </row>
    <row r="13083" spans="1:15" x14ac:dyDescent="0.35">
      <c r="A13083">
        <v>-87.046383199999994</v>
      </c>
      <c r="B13083">
        <v>50.294063100000002</v>
      </c>
      <c r="C13083" t="s">
        <v>2391</v>
      </c>
      <c r="D13083">
        <v>2014</v>
      </c>
      <c r="E13083" t="s">
        <v>16</v>
      </c>
      <c r="H13083" t="s">
        <v>2403</v>
      </c>
      <c r="I13083" t="s">
        <v>2404</v>
      </c>
      <c r="J13083" t="s">
        <v>2405</v>
      </c>
      <c r="K13083" t="s">
        <v>20</v>
      </c>
      <c r="L13083">
        <v>2000</v>
      </c>
      <c r="M13083">
        <v>50.294063100000002</v>
      </c>
      <c r="N13083">
        <v>-87.046383199999994</v>
      </c>
      <c r="O13083">
        <v>6752</v>
      </c>
    </row>
    <row r="13084" spans="1:15" x14ac:dyDescent="0.35">
      <c r="A13084">
        <v>-86.445161999999996</v>
      </c>
      <c r="B13084">
        <v>50.1014141</v>
      </c>
      <c r="C13084" t="s">
        <v>2391</v>
      </c>
      <c r="D13084">
        <v>2014</v>
      </c>
      <c r="E13084" t="s">
        <v>16</v>
      </c>
      <c r="H13084" t="s">
        <v>2491</v>
      </c>
      <c r="I13084" t="s">
        <v>2492</v>
      </c>
      <c r="J13084" t="s">
        <v>2493</v>
      </c>
      <c r="K13084" t="s">
        <v>20</v>
      </c>
      <c r="L13084">
        <v>2000</v>
      </c>
      <c r="M13084">
        <v>50.1014141</v>
      </c>
      <c r="N13084">
        <v>-86.445161999999996</v>
      </c>
      <c r="O13084">
        <v>6753</v>
      </c>
    </row>
    <row r="13085" spans="1:15" x14ac:dyDescent="0.35">
      <c r="A13085">
        <v>-88.571674299999998</v>
      </c>
      <c r="B13085">
        <v>48.873972100000003</v>
      </c>
      <c r="C13085" t="s">
        <v>2391</v>
      </c>
      <c r="D13085">
        <v>2014</v>
      </c>
      <c r="E13085" t="s">
        <v>16</v>
      </c>
      <c r="H13085" t="s">
        <v>2481</v>
      </c>
      <c r="I13085" t="s">
        <v>2482</v>
      </c>
      <c r="J13085" t="s">
        <v>2461</v>
      </c>
      <c r="K13085" t="s">
        <v>20</v>
      </c>
      <c r="L13085">
        <v>1350</v>
      </c>
      <c r="M13085">
        <v>48.873972100000003</v>
      </c>
      <c r="N13085">
        <v>-88.571674299999998</v>
      </c>
      <c r="O13085">
        <v>6754</v>
      </c>
    </row>
    <row r="13086" spans="1:15" x14ac:dyDescent="0.35">
      <c r="A13086">
        <v>-88.601919600000002</v>
      </c>
      <c r="B13086">
        <v>48.8772442</v>
      </c>
      <c r="C13086" t="s">
        <v>2391</v>
      </c>
      <c r="D13086">
        <v>2014</v>
      </c>
      <c r="E13086" t="s">
        <v>16</v>
      </c>
      <c r="H13086" t="s">
        <v>2459</v>
      </c>
      <c r="I13086" t="s">
        <v>2460</v>
      </c>
      <c r="J13086" t="s">
        <v>2461</v>
      </c>
      <c r="K13086" t="s">
        <v>20</v>
      </c>
      <c r="L13086">
        <v>706</v>
      </c>
      <c r="M13086">
        <v>48.8772442</v>
      </c>
      <c r="N13086">
        <v>-88.601919600000002</v>
      </c>
      <c r="O13086">
        <v>6755</v>
      </c>
    </row>
    <row r="13087" spans="1:15" x14ac:dyDescent="0.35">
      <c r="A13087">
        <v>-88.599058299999996</v>
      </c>
      <c r="B13087">
        <v>48.873055700000002</v>
      </c>
      <c r="C13087" t="s">
        <v>2391</v>
      </c>
      <c r="D13087">
        <v>2014</v>
      </c>
      <c r="E13087" t="s">
        <v>16</v>
      </c>
      <c r="H13087" t="s">
        <v>2468</v>
      </c>
      <c r="I13087" t="s">
        <v>2469</v>
      </c>
      <c r="J13087" t="s">
        <v>2461</v>
      </c>
      <c r="K13087" t="s">
        <v>20</v>
      </c>
      <c r="L13087">
        <v>706</v>
      </c>
      <c r="M13087">
        <v>48.873055700000002</v>
      </c>
      <c r="N13087">
        <v>-88.599058299999996</v>
      </c>
      <c r="O13087">
        <v>6756</v>
      </c>
    </row>
    <row r="13088" spans="1:15" x14ac:dyDescent="0.35">
      <c r="A13088">
        <v>-88.584568899999994</v>
      </c>
      <c r="B13088">
        <v>49.031589500000003</v>
      </c>
      <c r="C13088" t="s">
        <v>2391</v>
      </c>
      <c r="D13088">
        <v>2014</v>
      </c>
      <c r="E13088" t="s">
        <v>16</v>
      </c>
      <c r="H13088" t="s">
        <v>2499</v>
      </c>
      <c r="I13088" t="s">
        <v>2500</v>
      </c>
      <c r="J13088" t="s">
        <v>2501</v>
      </c>
      <c r="K13088" t="s">
        <v>20</v>
      </c>
      <c r="L13088">
        <v>1800</v>
      </c>
      <c r="M13088">
        <v>49.031589500000003</v>
      </c>
      <c r="N13088">
        <v>-88.584568899999994</v>
      </c>
      <c r="O13088">
        <v>6757</v>
      </c>
    </row>
    <row r="13089" spans="1:15" x14ac:dyDescent="0.35">
      <c r="A13089">
        <v>-88.482523599999993</v>
      </c>
      <c r="B13089">
        <v>48.953870199999997</v>
      </c>
      <c r="C13089" t="s">
        <v>2391</v>
      </c>
      <c r="D13089">
        <v>2014</v>
      </c>
      <c r="E13089" t="s">
        <v>16</v>
      </c>
      <c r="H13089" t="s">
        <v>2466</v>
      </c>
      <c r="I13089" t="s">
        <v>2467</v>
      </c>
      <c r="J13089" t="s">
        <v>2430</v>
      </c>
      <c r="K13089" t="s">
        <v>20</v>
      </c>
      <c r="L13089">
        <v>2084</v>
      </c>
      <c r="M13089">
        <v>48.953870199999997</v>
      </c>
      <c r="N13089">
        <v>-88.482523599999993</v>
      </c>
      <c r="O13089">
        <v>6758</v>
      </c>
    </row>
    <row r="13090" spans="1:15" x14ac:dyDescent="0.35">
      <c r="A13090">
        <v>-88.599399000000005</v>
      </c>
      <c r="B13090">
        <v>49.063141100000003</v>
      </c>
      <c r="C13090" t="s">
        <v>2391</v>
      </c>
      <c r="D13090">
        <v>2014</v>
      </c>
      <c r="E13090" t="s">
        <v>16</v>
      </c>
      <c r="H13090" t="s">
        <v>2474</v>
      </c>
      <c r="I13090" t="s">
        <v>2475</v>
      </c>
      <c r="J13090" t="s">
        <v>2476</v>
      </c>
      <c r="K13090" t="s">
        <v>20</v>
      </c>
      <c r="L13090">
        <v>1350</v>
      </c>
      <c r="M13090">
        <v>49.063141100000003</v>
      </c>
      <c r="N13090">
        <v>-88.599399000000005</v>
      </c>
      <c r="O13090">
        <v>6759</v>
      </c>
    </row>
    <row r="13091" spans="1:15" x14ac:dyDescent="0.35">
      <c r="A13091">
        <v>-87.046383199999994</v>
      </c>
      <c r="B13091">
        <v>50.294063100000002</v>
      </c>
      <c r="C13091" t="s">
        <v>2391</v>
      </c>
      <c r="D13091">
        <v>2014</v>
      </c>
      <c r="E13091" t="s">
        <v>320</v>
      </c>
      <c r="H13091" t="s">
        <v>2403</v>
      </c>
      <c r="I13091" t="s">
        <v>2404</v>
      </c>
      <c r="J13091" t="s">
        <v>2405</v>
      </c>
      <c r="K13091" t="s">
        <v>20</v>
      </c>
      <c r="L13091">
        <v>2000</v>
      </c>
      <c r="M13091">
        <v>50.294063100000002</v>
      </c>
      <c r="N13091">
        <v>-87.046383199999994</v>
      </c>
      <c r="O13091">
        <v>6788</v>
      </c>
    </row>
    <row r="13092" spans="1:15" x14ac:dyDescent="0.35">
      <c r="A13092">
        <v>-79.142441000000005</v>
      </c>
      <c r="B13092">
        <v>45.761931599999997</v>
      </c>
      <c r="C13092" t="s">
        <v>2999</v>
      </c>
      <c r="D13092">
        <v>2014</v>
      </c>
      <c r="E13092" t="s">
        <v>16</v>
      </c>
      <c r="H13092" t="s">
        <v>3302</v>
      </c>
      <c r="I13092" t="s">
        <v>3303</v>
      </c>
      <c r="J13092" t="s">
        <v>3023</v>
      </c>
      <c r="K13092" t="s">
        <v>20</v>
      </c>
      <c r="L13092">
        <v>1500</v>
      </c>
      <c r="M13092">
        <v>45.761931599999997</v>
      </c>
      <c r="N13092">
        <v>-79.142441000000005</v>
      </c>
      <c r="O13092">
        <v>7418</v>
      </c>
    </row>
    <row r="13093" spans="1:15" x14ac:dyDescent="0.35">
      <c r="A13093">
        <v>-79.467060099999998</v>
      </c>
      <c r="B13093">
        <v>45.470553199999998</v>
      </c>
      <c r="C13093" t="s">
        <v>2999</v>
      </c>
      <c r="D13093">
        <v>2014</v>
      </c>
      <c r="E13093" t="s">
        <v>16</v>
      </c>
      <c r="H13093" t="s">
        <v>3304</v>
      </c>
      <c r="I13093" t="s">
        <v>3305</v>
      </c>
      <c r="J13093" t="s">
        <v>3306</v>
      </c>
      <c r="K13093" t="s">
        <v>20</v>
      </c>
      <c r="L13093">
        <v>500</v>
      </c>
      <c r="M13093">
        <v>45.470553199999998</v>
      </c>
      <c r="N13093">
        <v>-79.467060099999998</v>
      </c>
      <c r="O13093">
        <v>7419</v>
      </c>
    </row>
    <row r="13094" spans="1:15" x14ac:dyDescent="0.35">
      <c r="A13094">
        <v>-79.083707500000003</v>
      </c>
      <c r="B13094">
        <v>45.687596599999999</v>
      </c>
      <c r="C13094" t="s">
        <v>2999</v>
      </c>
      <c r="D13094">
        <v>2014</v>
      </c>
      <c r="E13094" t="s">
        <v>16</v>
      </c>
      <c r="H13094" t="s">
        <v>3261</v>
      </c>
      <c r="I13094" t="s">
        <v>3262</v>
      </c>
      <c r="J13094" t="s">
        <v>3025</v>
      </c>
      <c r="K13094" t="s">
        <v>20</v>
      </c>
      <c r="L13094">
        <v>900</v>
      </c>
      <c r="M13094">
        <v>45.687596599999999</v>
      </c>
      <c r="N13094">
        <v>-79.083707500000003</v>
      </c>
      <c r="O13094">
        <v>7420</v>
      </c>
    </row>
    <row r="13095" spans="1:15" x14ac:dyDescent="0.35">
      <c r="A13095">
        <v>-79.3264037</v>
      </c>
      <c r="B13095">
        <v>45.946135300000002</v>
      </c>
      <c r="C13095" t="s">
        <v>2999</v>
      </c>
      <c r="D13095">
        <v>2014</v>
      </c>
      <c r="E13095" t="s">
        <v>16</v>
      </c>
      <c r="H13095" t="s">
        <v>3307</v>
      </c>
      <c r="I13095" t="s">
        <v>3308</v>
      </c>
      <c r="J13095" t="s">
        <v>3098</v>
      </c>
      <c r="K13095" t="s">
        <v>20</v>
      </c>
      <c r="L13095">
        <v>500</v>
      </c>
      <c r="M13095">
        <v>45.946135300000002</v>
      </c>
      <c r="N13095">
        <v>-79.3264037</v>
      </c>
      <c r="O13095">
        <v>7421</v>
      </c>
    </row>
    <row r="13096" spans="1:15" x14ac:dyDescent="0.35">
      <c r="A13096">
        <v>-78.785672500000004</v>
      </c>
      <c r="B13096">
        <v>45.363560200000002</v>
      </c>
      <c r="C13096" t="s">
        <v>2999</v>
      </c>
      <c r="D13096">
        <v>2014</v>
      </c>
      <c r="E13096" t="s">
        <v>16</v>
      </c>
      <c r="H13096" t="s">
        <v>3266</v>
      </c>
      <c r="I13096" t="s">
        <v>3267</v>
      </c>
      <c r="J13096" t="s">
        <v>3006</v>
      </c>
      <c r="K13096" t="s">
        <v>20</v>
      </c>
      <c r="L13096">
        <v>400</v>
      </c>
      <c r="M13096">
        <v>45.363560200000002</v>
      </c>
      <c r="N13096">
        <v>-78.785672500000004</v>
      </c>
      <c r="O13096">
        <v>7422</v>
      </c>
    </row>
    <row r="13097" spans="1:15" x14ac:dyDescent="0.35">
      <c r="A13097">
        <v>-79.249721800000003</v>
      </c>
      <c r="B13097">
        <v>45.7184442</v>
      </c>
      <c r="C13097" t="s">
        <v>2999</v>
      </c>
      <c r="D13097">
        <v>2014</v>
      </c>
      <c r="E13097" t="s">
        <v>16</v>
      </c>
      <c r="H13097" t="s">
        <v>3309</v>
      </c>
      <c r="I13097" t="s">
        <v>3310</v>
      </c>
      <c r="J13097" t="s">
        <v>3052</v>
      </c>
      <c r="K13097" t="s">
        <v>20</v>
      </c>
      <c r="L13097">
        <v>1000</v>
      </c>
      <c r="M13097">
        <v>45.7184442</v>
      </c>
      <c r="N13097">
        <v>-79.249721800000003</v>
      </c>
      <c r="O13097">
        <v>7423</v>
      </c>
    </row>
    <row r="13098" spans="1:15" x14ac:dyDescent="0.35">
      <c r="A13098">
        <v>-78.700115699999998</v>
      </c>
      <c r="B13098">
        <v>45.332163199999997</v>
      </c>
      <c r="C13098" t="s">
        <v>2999</v>
      </c>
      <c r="D13098">
        <v>2014</v>
      </c>
      <c r="E13098" t="s">
        <v>16</v>
      </c>
      <c r="H13098" t="s">
        <v>3268</v>
      </c>
      <c r="I13098" t="s">
        <v>3269</v>
      </c>
      <c r="J13098" t="s">
        <v>3029</v>
      </c>
      <c r="K13098" t="s">
        <v>20</v>
      </c>
      <c r="L13098">
        <v>400</v>
      </c>
      <c r="M13098">
        <v>45.332163199999997</v>
      </c>
      <c r="N13098">
        <v>-78.700115699999998</v>
      </c>
      <c r="O13098">
        <v>7424</v>
      </c>
    </row>
    <row r="13099" spans="1:15" x14ac:dyDescent="0.35">
      <c r="A13099">
        <v>-79.142273799999998</v>
      </c>
      <c r="B13099">
        <v>45.702966500000002</v>
      </c>
      <c r="C13099" t="s">
        <v>2999</v>
      </c>
      <c r="D13099">
        <v>2014</v>
      </c>
      <c r="E13099" t="s">
        <v>16</v>
      </c>
      <c r="H13099" t="s">
        <v>871</v>
      </c>
      <c r="I13099" t="s">
        <v>3311</v>
      </c>
      <c r="J13099" t="s">
        <v>3052</v>
      </c>
      <c r="K13099" t="s">
        <v>20</v>
      </c>
      <c r="L13099">
        <v>900</v>
      </c>
      <c r="M13099">
        <v>45.702966500000002</v>
      </c>
      <c r="N13099">
        <v>-79.142273799999998</v>
      </c>
      <c r="O13099">
        <v>7425</v>
      </c>
    </row>
    <row r="13100" spans="1:15" x14ac:dyDescent="0.35">
      <c r="A13100">
        <v>-79.124334599999997</v>
      </c>
      <c r="B13100">
        <v>45.778281800000002</v>
      </c>
      <c r="C13100" t="s">
        <v>2999</v>
      </c>
      <c r="D13100">
        <v>2014</v>
      </c>
      <c r="E13100" t="s">
        <v>16</v>
      </c>
      <c r="H13100" t="s">
        <v>3153</v>
      </c>
      <c r="I13100" t="s">
        <v>3312</v>
      </c>
      <c r="J13100" t="s">
        <v>3313</v>
      </c>
      <c r="K13100" t="s">
        <v>20</v>
      </c>
      <c r="L13100">
        <v>2000</v>
      </c>
      <c r="M13100">
        <v>45.778281800000002</v>
      </c>
      <c r="N13100">
        <v>-79.124334599999997</v>
      </c>
      <c r="O13100">
        <v>7426</v>
      </c>
    </row>
    <row r="13101" spans="1:15" x14ac:dyDescent="0.35">
      <c r="A13101">
        <v>-79.214030800000003</v>
      </c>
      <c r="B13101">
        <v>45.934866300000003</v>
      </c>
      <c r="C13101" t="s">
        <v>2999</v>
      </c>
      <c r="D13101">
        <v>2014</v>
      </c>
      <c r="E13101" t="s">
        <v>16</v>
      </c>
      <c r="H13101" t="s">
        <v>3270</v>
      </c>
      <c r="I13101" t="s">
        <v>3271</v>
      </c>
      <c r="J13101" t="s">
        <v>3060</v>
      </c>
      <c r="K13101" t="s">
        <v>20</v>
      </c>
      <c r="L13101">
        <v>700</v>
      </c>
      <c r="M13101">
        <v>45.934866300000003</v>
      </c>
      <c r="N13101">
        <v>-79.214030800000003</v>
      </c>
      <c r="O13101">
        <v>7427</v>
      </c>
    </row>
    <row r="13102" spans="1:15" x14ac:dyDescent="0.35">
      <c r="A13102">
        <v>-79.127116799999996</v>
      </c>
      <c r="B13102">
        <v>45.772026799999999</v>
      </c>
      <c r="C13102" t="s">
        <v>2999</v>
      </c>
      <c r="D13102">
        <v>2014</v>
      </c>
      <c r="E13102" t="s">
        <v>16</v>
      </c>
      <c r="H13102" t="s">
        <v>3314</v>
      </c>
      <c r="I13102" t="s">
        <v>3315</v>
      </c>
      <c r="J13102" t="s">
        <v>3313</v>
      </c>
      <c r="K13102" t="s">
        <v>20</v>
      </c>
      <c r="L13102">
        <v>2000</v>
      </c>
      <c r="M13102">
        <v>45.772026799999999</v>
      </c>
      <c r="N13102">
        <v>-79.127116799999996</v>
      </c>
      <c r="O13102">
        <v>7428</v>
      </c>
    </row>
    <row r="13103" spans="1:15" x14ac:dyDescent="0.35">
      <c r="A13103">
        <v>-79.499882700000001</v>
      </c>
      <c r="B13103">
        <v>45.250957100000001</v>
      </c>
      <c r="C13103" t="s">
        <v>2999</v>
      </c>
      <c r="D13103">
        <v>2014</v>
      </c>
      <c r="E13103" t="s">
        <v>16</v>
      </c>
      <c r="H13103" t="s">
        <v>3263</v>
      </c>
      <c r="I13103" t="s">
        <v>3264</v>
      </c>
      <c r="J13103" t="s">
        <v>3265</v>
      </c>
      <c r="K13103" t="s">
        <v>20</v>
      </c>
      <c r="L13103">
        <v>300</v>
      </c>
      <c r="M13103">
        <v>45.250957100000001</v>
      </c>
      <c r="N13103">
        <v>-79.499882700000001</v>
      </c>
      <c r="O13103">
        <v>7429</v>
      </c>
    </row>
    <row r="13104" spans="1:15" x14ac:dyDescent="0.35">
      <c r="A13104">
        <v>-78.920577899999998</v>
      </c>
      <c r="B13104">
        <v>45.340893399999999</v>
      </c>
      <c r="C13104" t="s">
        <v>2999</v>
      </c>
      <c r="D13104">
        <v>2014</v>
      </c>
      <c r="E13104" t="s">
        <v>59</v>
      </c>
      <c r="H13104" t="s">
        <v>3109</v>
      </c>
      <c r="I13104" t="s">
        <v>3110</v>
      </c>
      <c r="J13104" t="s">
        <v>3006</v>
      </c>
      <c r="K13104" t="s">
        <v>20</v>
      </c>
      <c r="L13104">
        <v>400</v>
      </c>
      <c r="M13104">
        <v>45.340893399999999</v>
      </c>
      <c r="N13104">
        <v>-78.920577899999998</v>
      </c>
      <c r="O13104">
        <v>7469</v>
      </c>
    </row>
    <row r="13105" spans="1:15" x14ac:dyDescent="0.35">
      <c r="A13105">
        <v>-79.777297000000004</v>
      </c>
      <c r="B13105">
        <v>47.023724899999998</v>
      </c>
      <c r="C13105" t="s">
        <v>2639</v>
      </c>
      <c r="D13105">
        <v>2014</v>
      </c>
      <c r="E13105" t="s">
        <v>16</v>
      </c>
      <c r="H13105" t="s">
        <v>2812</v>
      </c>
      <c r="I13105" t="s">
        <v>2813</v>
      </c>
      <c r="J13105" t="s">
        <v>2727</v>
      </c>
      <c r="K13105" t="s">
        <v>20</v>
      </c>
      <c r="L13105">
        <v>840</v>
      </c>
      <c r="M13105">
        <v>47.023724899999998</v>
      </c>
      <c r="N13105">
        <v>-79.777297000000004</v>
      </c>
      <c r="O13105">
        <v>7834</v>
      </c>
    </row>
    <row r="13106" spans="1:15" x14ac:dyDescent="0.35">
      <c r="A13106">
        <v>-79.712256400000001</v>
      </c>
      <c r="B13106">
        <v>47.282285700000003</v>
      </c>
      <c r="C13106" t="s">
        <v>2639</v>
      </c>
      <c r="D13106">
        <v>2014</v>
      </c>
      <c r="E13106" t="s">
        <v>16</v>
      </c>
      <c r="H13106" t="s">
        <v>2819</v>
      </c>
      <c r="I13106" t="s">
        <v>2820</v>
      </c>
      <c r="J13106" t="s">
        <v>2659</v>
      </c>
      <c r="K13106" t="s">
        <v>20</v>
      </c>
      <c r="L13106">
        <v>500</v>
      </c>
      <c r="M13106">
        <v>47.282285700000003</v>
      </c>
      <c r="N13106">
        <v>-79.712256400000001</v>
      </c>
      <c r="O13106">
        <v>7835</v>
      </c>
    </row>
    <row r="13107" spans="1:15" x14ac:dyDescent="0.35">
      <c r="A13107">
        <v>-79.629692199999994</v>
      </c>
      <c r="B13107">
        <v>47.218091000000001</v>
      </c>
      <c r="C13107" t="s">
        <v>2639</v>
      </c>
      <c r="D13107">
        <v>2014</v>
      </c>
      <c r="E13107" t="s">
        <v>16</v>
      </c>
      <c r="H13107" t="s">
        <v>2901</v>
      </c>
      <c r="I13107" t="s">
        <v>2902</v>
      </c>
      <c r="J13107" t="s">
        <v>2688</v>
      </c>
      <c r="K13107" t="s">
        <v>20</v>
      </c>
      <c r="L13107">
        <v>1000</v>
      </c>
      <c r="M13107">
        <v>47.218091000000001</v>
      </c>
      <c r="N13107">
        <v>-79.629692199999994</v>
      </c>
      <c r="O13107">
        <v>7836</v>
      </c>
    </row>
    <row r="13108" spans="1:15" x14ac:dyDescent="0.35">
      <c r="A13108">
        <v>-80.024216899999999</v>
      </c>
      <c r="B13108">
        <v>47.357570199999998</v>
      </c>
      <c r="C13108" t="s">
        <v>2639</v>
      </c>
      <c r="D13108">
        <v>2014</v>
      </c>
      <c r="E13108" t="s">
        <v>16</v>
      </c>
      <c r="H13108" t="s">
        <v>2903</v>
      </c>
      <c r="I13108" t="s">
        <v>2904</v>
      </c>
      <c r="J13108" t="s">
        <v>2703</v>
      </c>
      <c r="K13108" t="s">
        <v>20</v>
      </c>
      <c r="L13108">
        <v>840</v>
      </c>
      <c r="M13108">
        <v>47.357570199999998</v>
      </c>
      <c r="N13108">
        <v>-80.024216899999999</v>
      </c>
      <c r="O13108">
        <v>7837</v>
      </c>
    </row>
    <row r="13109" spans="1:15" x14ac:dyDescent="0.35">
      <c r="A13109">
        <v>-80.046156999999994</v>
      </c>
      <c r="B13109">
        <v>46.123116099999997</v>
      </c>
      <c r="C13109" t="s">
        <v>2639</v>
      </c>
      <c r="D13109">
        <v>2014</v>
      </c>
      <c r="E13109" t="s">
        <v>16</v>
      </c>
      <c r="H13109" t="s">
        <v>2899</v>
      </c>
      <c r="I13109" t="s">
        <v>2900</v>
      </c>
      <c r="K13109" t="s">
        <v>20</v>
      </c>
      <c r="L13109">
        <v>400</v>
      </c>
      <c r="M13109">
        <v>46.123116099999997</v>
      </c>
      <c r="N13109">
        <v>-80.046156999999994</v>
      </c>
      <c r="O13109">
        <v>7838</v>
      </c>
    </row>
    <row r="13110" spans="1:15" x14ac:dyDescent="0.35">
      <c r="A13110">
        <v>-79.464754900000003</v>
      </c>
      <c r="B13110">
        <v>46.389778399999997</v>
      </c>
      <c r="C13110" t="s">
        <v>2639</v>
      </c>
      <c r="D13110">
        <v>2014</v>
      </c>
      <c r="E13110" t="s">
        <v>16</v>
      </c>
      <c r="H13110" t="s">
        <v>2824</v>
      </c>
      <c r="I13110" t="s">
        <v>2825</v>
      </c>
      <c r="J13110" t="s">
        <v>2698</v>
      </c>
      <c r="K13110" t="s">
        <v>20</v>
      </c>
      <c r="L13110">
        <v>300</v>
      </c>
      <c r="M13110">
        <v>46.389778399999997</v>
      </c>
      <c r="N13110">
        <v>-79.464754900000003</v>
      </c>
      <c r="O13110">
        <v>7839</v>
      </c>
    </row>
    <row r="13111" spans="1:15" x14ac:dyDescent="0.35">
      <c r="A13111">
        <v>-79.7822678</v>
      </c>
      <c r="B13111">
        <v>47.2676461</v>
      </c>
      <c r="C13111" t="s">
        <v>2639</v>
      </c>
      <c r="D13111">
        <v>2014</v>
      </c>
      <c r="E13111" t="s">
        <v>16</v>
      </c>
      <c r="H13111" t="s">
        <v>2907</v>
      </c>
      <c r="I13111" t="s">
        <v>2908</v>
      </c>
      <c r="J13111" t="s">
        <v>2659</v>
      </c>
      <c r="K13111" t="s">
        <v>20</v>
      </c>
      <c r="L13111">
        <v>500</v>
      </c>
      <c r="M13111">
        <v>47.2676461</v>
      </c>
      <c r="N13111">
        <v>-79.7822678</v>
      </c>
      <c r="O13111">
        <v>7840</v>
      </c>
    </row>
    <row r="13112" spans="1:15" x14ac:dyDescent="0.35">
      <c r="A13112">
        <v>-79.066678100000004</v>
      </c>
      <c r="B13112">
        <v>46.497561699999999</v>
      </c>
      <c r="C13112" t="s">
        <v>2639</v>
      </c>
      <c r="D13112">
        <v>2014</v>
      </c>
      <c r="E13112" t="s">
        <v>16</v>
      </c>
      <c r="H13112" t="s">
        <v>2810</v>
      </c>
      <c r="I13112" t="s">
        <v>2811</v>
      </c>
      <c r="J13112" t="s">
        <v>2802</v>
      </c>
      <c r="K13112" t="s">
        <v>20</v>
      </c>
      <c r="L13112">
        <v>400</v>
      </c>
      <c r="M13112">
        <v>46.497561699999999</v>
      </c>
      <c r="N13112">
        <v>-79.066678100000004</v>
      </c>
      <c r="O13112">
        <v>7841</v>
      </c>
    </row>
    <row r="13113" spans="1:15" x14ac:dyDescent="0.35">
      <c r="A13113">
        <v>-79.329659599999999</v>
      </c>
      <c r="B13113">
        <v>45.988836800000001</v>
      </c>
      <c r="C13113" t="s">
        <v>2639</v>
      </c>
      <c r="D13113">
        <v>2014</v>
      </c>
      <c r="E13113" t="s">
        <v>16</v>
      </c>
      <c r="H13113" t="s">
        <v>2821</v>
      </c>
      <c r="I13113" t="s">
        <v>2822</v>
      </c>
      <c r="J13113" t="s">
        <v>2823</v>
      </c>
      <c r="K13113" t="s">
        <v>20</v>
      </c>
      <c r="L13113">
        <v>600</v>
      </c>
      <c r="M13113">
        <v>45.988836800000001</v>
      </c>
      <c r="N13113">
        <v>-79.329659599999999</v>
      </c>
      <c r="O13113">
        <v>7842</v>
      </c>
    </row>
    <row r="13114" spans="1:15" x14ac:dyDescent="0.35">
      <c r="A13114">
        <v>-79.162098400000005</v>
      </c>
      <c r="B13114">
        <v>46.503428499999998</v>
      </c>
      <c r="C13114" t="s">
        <v>2639</v>
      </c>
      <c r="D13114">
        <v>2014</v>
      </c>
      <c r="E13114" t="s">
        <v>16</v>
      </c>
      <c r="H13114" t="s">
        <v>2827</v>
      </c>
      <c r="I13114" t="s">
        <v>2828</v>
      </c>
      <c r="J13114" t="s">
        <v>2806</v>
      </c>
      <c r="K13114" t="s">
        <v>20</v>
      </c>
      <c r="L13114">
        <v>200</v>
      </c>
      <c r="M13114">
        <v>46.503428499999998</v>
      </c>
      <c r="N13114">
        <v>-79.162098400000005</v>
      </c>
      <c r="O13114">
        <v>7843</v>
      </c>
    </row>
    <row r="13115" spans="1:15" x14ac:dyDescent="0.35">
      <c r="A13115">
        <v>-79.336997299999993</v>
      </c>
      <c r="B13115">
        <v>46.753470700000001</v>
      </c>
      <c r="C13115" t="s">
        <v>2639</v>
      </c>
      <c r="D13115">
        <v>2014</v>
      </c>
      <c r="E13115" t="s">
        <v>16</v>
      </c>
      <c r="H13115" t="s">
        <v>2988</v>
      </c>
      <c r="I13115" t="s">
        <v>2989</v>
      </c>
      <c r="J13115" t="s">
        <v>2709</v>
      </c>
      <c r="K13115" t="s">
        <v>20</v>
      </c>
      <c r="L13115">
        <v>150</v>
      </c>
      <c r="M13115">
        <v>46.753470700000001</v>
      </c>
      <c r="N13115">
        <v>-79.336997299999993</v>
      </c>
      <c r="O13115">
        <v>7844</v>
      </c>
    </row>
    <row r="13116" spans="1:15" x14ac:dyDescent="0.35">
      <c r="A13116">
        <v>-79.3533963</v>
      </c>
      <c r="B13116">
        <v>46.728635199999999</v>
      </c>
      <c r="C13116" t="s">
        <v>2639</v>
      </c>
      <c r="D13116">
        <v>2014</v>
      </c>
      <c r="E13116" t="s">
        <v>16</v>
      </c>
      <c r="H13116" t="s">
        <v>2986</v>
      </c>
      <c r="I13116" t="s">
        <v>2987</v>
      </c>
      <c r="J13116" t="s">
        <v>2709</v>
      </c>
      <c r="K13116" t="s">
        <v>20</v>
      </c>
      <c r="L13116">
        <v>800</v>
      </c>
      <c r="M13116">
        <v>46.728635199999999</v>
      </c>
      <c r="N13116">
        <v>-79.3533963</v>
      </c>
      <c r="O13116">
        <v>7845</v>
      </c>
    </row>
    <row r="13117" spans="1:15" x14ac:dyDescent="0.35">
      <c r="A13117">
        <v>-80.125625700000001</v>
      </c>
      <c r="B13117">
        <v>46.967521599999998</v>
      </c>
      <c r="C13117" t="s">
        <v>2639</v>
      </c>
      <c r="D13117">
        <v>2014</v>
      </c>
      <c r="E13117" t="s">
        <v>16</v>
      </c>
      <c r="H13117" t="s">
        <v>1310</v>
      </c>
      <c r="I13117" t="s">
        <v>2909</v>
      </c>
      <c r="J13117" t="s">
        <v>2910</v>
      </c>
      <c r="K13117" t="s">
        <v>20</v>
      </c>
      <c r="L13117">
        <v>500</v>
      </c>
      <c r="M13117">
        <v>46.967521599999998</v>
      </c>
      <c r="N13117">
        <v>-80.125625700000001</v>
      </c>
      <c r="O13117">
        <v>7846</v>
      </c>
    </row>
    <row r="13118" spans="1:15" x14ac:dyDescent="0.35">
      <c r="A13118">
        <v>-79.761426999999998</v>
      </c>
      <c r="B13118">
        <v>47.158402199999998</v>
      </c>
      <c r="C13118" t="s">
        <v>2639</v>
      </c>
      <c r="D13118">
        <v>2014</v>
      </c>
      <c r="E13118" t="s">
        <v>16</v>
      </c>
      <c r="H13118" t="s">
        <v>2905</v>
      </c>
      <c r="I13118" t="s">
        <v>2906</v>
      </c>
      <c r="J13118" t="s">
        <v>2670</v>
      </c>
      <c r="K13118" t="s">
        <v>20</v>
      </c>
      <c r="L13118">
        <v>500</v>
      </c>
      <c r="M13118">
        <v>47.158402199999998</v>
      </c>
      <c r="N13118">
        <v>-79.761426999999998</v>
      </c>
      <c r="O13118">
        <v>7847</v>
      </c>
    </row>
    <row r="13119" spans="1:15" x14ac:dyDescent="0.35">
      <c r="A13119">
        <v>-80.100695900000005</v>
      </c>
      <c r="B13119">
        <v>46.7091943</v>
      </c>
      <c r="C13119" t="s">
        <v>2639</v>
      </c>
      <c r="D13119">
        <v>2014</v>
      </c>
      <c r="E13119" t="s">
        <v>16</v>
      </c>
      <c r="H13119" t="s">
        <v>2897</v>
      </c>
      <c r="I13119" t="s">
        <v>2898</v>
      </c>
      <c r="J13119" t="s">
        <v>2768</v>
      </c>
      <c r="K13119" t="s">
        <v>20</v>
      </c>
      <c r="L13119">
        <v>500</v>
      </c>
      <c r="M13119">
        <v>46.7091943</v>
      </c>
      <c r="N13119">
        <v>-80.100695900000005</v>
      </c>
      <c r="O13119">
        <v>7848</v>
      </c>
    </row>
    <row r="13120" spans="1:15" x14ac:dyDescent="0.35">
      <c r="A13120">
        <v>-79.795744499999998</v>
      </c>
      <c r="B13120">
        <v>46.788142000000001</v>
      </c>
      <c r="C13120" t="s">
        <v>2639</v>
      </c>
      <c r="D13120">
        <v>2014</v>
      </c>
      <c r="E13120" t="s">
        <v>59</v>
      </c>
      <c r="H13120" t="s">
        <v>2736</v>
      </c>
      <c r="I13120" t="s">
        <v>2737</v>
      </c>
      <c r="J13120" t="s">
        <v>2738</v>
      </c>
      <c r="K13120" t="s">
        <v>20</v>
      </c>
      <c r="L13120">
        <v>1600</v>
      </c>
      <c r="M13120">
        <v>46.788142000000001</v>
      </c>
      <c r="N13120">
        <v>-79.795744499999998</v>
      </c>
      <c r="O13120">
        <v>7885</v>
      </c>
    </row>
    <row r="13121" spans="1:15" x14ac:dyDescent="0.35">
      <c r="A13121">
        <v>-79.910940800000006</v>
      </c>
      <c r="B13121">
        <v>47.181653300000001</v>
      </c>
      <c r="C13121" t="s">
        <v>2639</v>
      </c>
      <c r="D13121">
        <v>2014</v>
      </c>
      <c r="E13121" t="s">
        <v>59</v>
      </c>
      <c r="H13121" t="s">
        <v>2739</v>
      </c>
      <c r="I13121" t="s">
        <v>2740</v>
      </c>
      <c r="J13121" t="s">
        <v>2741</v>
      </c>
      <c r="K13121" t="s">
        <v>20</v>
      </c>
      <c r="L13121">
        <v>1000</v>
      </c>
      <c r="M13121">
        <v>47.181653300000001</v>
      </c>
      <c r="N13121">
        <v>-79.910940800000006</v>
      </c>
      <c r="O13121">
        <v>7886</v>
      </c>
    </row>
    <row r="13122" spans="1:15" x14ac:dyDescent="0.35">
      <c r="A13122">
        <v>-80.266450800000001</v>
      </c>
      <c r="B13122">
        <v>46.841729600000001</v>
      </c>
      <c r="C13122" t="s">
        <v>2639</v>
      </c>
      <c r="D13122">
        <v>2014</v>
      </c>
      <c r="E13122" t="s">
        <v>59</v>
      </c>
      <c r="H13122" t="s">
        <v>2968</v>
      </c>
      <c r="I13122" t="s">
        <v>2969</v>
      </c>
      <c r="J13122" t="s">
        <v>2970</v>
      </c>
      <c r="K13122" t="s">
        <v>20</v>
      </c>
      <c r="L13122">
        <v>300</v>
      </c>
      <c r="M13122">
        <v>46.841729600000001</v>
      </c>
      <c r="N13122">
        <v>-80.266450800000001</v>
      </c>
      <c r="O13122">
        <v>7887</v>
      </c>
    </row>
    <row r="13123" spans="1:15" x14ac:dyDescent="0.35">
      <c r="A13123">
        <v>-76.869257700000006</v>
      </c>
      <c r="B13123">
        <v>45.255397500000001</v>
      </c>
      <c r="C13123" t="s">
        <v>3353</v>
      </c>
      <c r="D13123">
        <v>2014</v>
      </c>
      <c r="E13123" t="s">
        <v>16</v>
      </c>
      <c r="H13123" t="s">
        <v>3382</v>
      </c>
      <c r="I13123" t="s">
        <v>3383</v>
      </c>
      <c r="J13123" t="s">
        <v>3384</v>
      </c>
      <c r="K13123" t="s">
        <v>20</v>
      </c>
      <c r="L13123">
        <v>300</v>
      </c>
      <c r="M13123">
        <v>45.255397500000001</v>
      </c>
      <c r="N13123">
        <v>-76.869257700000006</v>
      </c>
      <c r="O13123">
        <v>8012</v>
      </c>
    </row>
    <row r="13124" spans="1:15" x14ac:dyDescent="0.35">
      <c r="A13124">
        <v>-77.607050299999997</v>
      </c>
      <c r="B13124">
        <v>46.026737300000001</v>
      </c>
      <c r="C13124" t="s">
        <v>3353</v>
      </c>
      <c r="D13124">
        <v>2014</v>
      </c>
      <c r="E13124" t="s">
        <v>16</v>
      </c>
      <c r="H13124" t="s">
        <v>3615</v>
      </c>
      <c r="I13124" t="s">
        <v>3616</v>
      </c>
      <c r="J13124" t="s">
        <v>3400</v>
      </c>
      <c r="K13124" t="s">
        <v>20</v>
      </c>
      <c r="L13124">
        <v>875</v>
      </c>
      <c r="M13124">
        <v>46.026737300000001</v>
      </c>
      <c r="N13124">
        <v>-77.607050299999997</v>
      </c>
      <c r="O13124">
        <v>8190</v>
      </c>
    </row>
    <row r="13125" spans="1:15" x14ac:dyDescent="0.35">
      <c r="A13125">
        <v>-77.164368100000004</v>
      </c>
      <c r="B13125">
        <v>45.374406399999998</v>
      </c>
      <c r="C13125" t="s">
        <v>3353</v>
      </c>
      <c r="D13125">
        <v>2014</v>
      </c>
      <c r="E13125" t="s">
        <v>16</v>
      </c>
      <c r="H13125" t="s">
        <v>3405</v>
      </c>
      <c r="I13125" t="s">
        <v>3406</v>
      </c>
      <c r="J13125" t="s">
        <v>3407</v>
      </c>
      <c r="K13125" t="s">
        <v>20</v>
      </c>
      <c r="L13125">
        <v>250</v>
      </c>
      <c r="M13125">
        <v>45.374406399999998</v>
      </c>
      <c r="N13125">
        <v>-77.164368100000004</v>
      </c>
      <c r="O13125">
        <v>8212</v>
      </c>
    </row>
    <row r="13126" spans="1:15" x14ac:dyDescent="0.35">
      <c r="A13126">
        <v>-77.476940900000002</v>
      </c>
      <c r="B13126">
        <v>45.7955994</v>
      </c>
      <c r="C13126" t="s">
        <v>3353</v>
      </c>
      <c r="D13126">
        <v>2014</v>
      </c>
      <c r="E13126" t="s">
        <v>16</v>
      </c>
      <c r="H13126" t="s">
        <v>3415</v>
      </c>
      <c r="I13126" t="s">
        <v>3416</v>
      </c>
      <c r="J13126" t="s">
        <v>3417</v>
      </c>
      <c r="K13126" t="s">
        <v>20</v>
      </c>
      <c r="L13126">
        <v>600</v>
      </c>
      <c r="M13126">
        <v>45.7955994</v>
      </c>
      <c r="N13126">
        <v>-77.476940900000002</v>
      </c>
      <c r="O13126">
        <v>8918</v>
      </c>
    </row>
    <row r="13127" spans="1:15" x14ac:dyDescent="0.35">
      <c r="A13127">
        <v>-77.885473200000007</v>
      </c>
      <c r="B13127">
        <v>45.515839399999997</v>
      </c>
      <c r="C13127" t="s">
        <v>3353</v>
      </c>
      <c r="D13127">
        <v>2014</v>
      </c>
      <c r="E13127" t="s">
        <v>16</v>
      </c>
      <c r="H13127" t="s">
        <v>3270</v>
      </c>
      <c r="I13127" t="s">
        <v>3393</v>
      </c>
      <c r="J13127" t="s">
        <v>3381</v>
      </c>
      <c r="K13127" t="s">
        <v>20</v>
      </c>
      <c r="L13127">
        <v>1750</v>
      </c>
      <c r="M13127">
        <v>45.515839399999997</v>
      </c>
      <c r="N13127">
        <v>-77.885473200000007</v>
      </c>
      <c r="O13127">
        <v>8919</v>
      </c>
    </row>
    <row r="13128" spans="1:15" x14ac:dyDescent="0.35">
      <c r="A13128">
        <v>-77.877366199999997</v>
      </c>
      <c r="B13128">
        <v>45.515687999999997</v>
      </c>
      <c r="C13128" t="s">
        <v>3353</v>
      </c>
      <c r="D13128">
        <v>2014</v>
      </c>
      <c r="E13128" t="s">
        <v>16</v>
      </c>
      <c r="H13128" t="s">
        <v>3408</v>
      </c>
      <c r="I13128" t="s">
        <v>3409</v>
      </c>
      <c r="J13128" t="s">
        <v>3381</v>
      </c>
      <c r="K13128" t="s">
        <v>20</v>
      </c>
      <c r="L13128">
        <v>1200</v>
      </c>
      <c r="M13128">
        <v>45.515687999999997</v>
      </c>
      <c r="N13128">
        <v>-77.877366199999997</v>
      </c>
      <c r="O13128">
        <v>8920</v>
      </c>
    </row>
    <row r="13129" spans="1:15" x14ac:dyDescent="0.35">
      <c r="A13129">
        <v>-77.023484800000006</v>
      </c>
      <c r="B13129">
        <v>45.345790800000003</v>
      </c>
      <c r="C13129" t="s">
        <v>3353</v>
      </c>
      <c r="D13129">
        <v>2014</v>
      </c>
      <c r="E13129" t="s">
        <v>16</v>
      </c>
      <c r="H13129" t="s">
        <v>3413</v>
      </c>
      <c r="I13129" t="s">
        <v>3414</v>
      </c>
      <c r="J13129" t="s">
        <v>3384</v>
      </c>
      <c r="K13129" t="s">
        <v>20</v>
      </c>
      <c r="L13129">
        <v>500</v>
      </c>
      <c r="M13129">
        <v>45.345790800000003</v>
      </c>
      <c r="N13129">
        <v>-77.023484800000006</v>
      </c>
      <c r="O13129">
        <v>8921</v>
      </c>
    </row>
    <row r="13130" spans="1:15" x14ac:dyDescent="0.35">
      <c r="A13130">
        <v>-77.161130400000005</v>
      </c>
      <c r="B13130">
        <v>45.356464799999998</v>
      </c>
      <c r="C13130" t="s">
        <v>3353</v>
      </c>
      <c r="D13130">
        <v>2014</v>
      </c>
      <c r="E13130" t="s">
        <v>16</v>
      </c>
      <c r="H13130" t="s">
        <v>3410</v>
      </c>
      <c r="I13130" t="s">
        <v>3411</v>
      </c>
      <c r="J13130" t="s">
        <v>3412</v>
      </c>
      <c r="K13130" t="s">
        <v>20</v>
      </c>
      <c r="L13130">
        <v>1200</v>
      </c>
      <c r="M13130">
        <v>45.356464799999998</v>
      </c>
      <c r="N13130">
        <v>-77.161130400000005</v>
      </c>
      <c r="O13130">
        <v>8922</v>
      </c>
    </row>
    <row r="13131" spans="1:15" x14ac:dyDescent="0.35">
      <c r="A13131">
        <v>-82.557577300000005</v>
      </c>
      <c r="B13131">
        <v>46.330283600000001</v>
      </c>
      <c r="C13131" t="s">
        <v>3680</v>
      </c>
      <c r="D13131">
        <v>2014</v>
      </c>
      <c r="E13131" t="s">
        <v>16</v>
      </c>
      <c r="H13131" t="s">
        <v>3681</v>
      </c>
      <c r="I13131" t="s">
        <v>3682</v>
      </c>
      <c r="J13131" t="s">
        <v>3683</v>
      </c>
      <c r="K13131" t="s">
        <v>20</v>
      </c>
      <c r="L13131">
        <v>700</v>
      </c>
      <c r="M13131">
        <v>46.330283600000001</v>
      </c>
      <c r="N13131">
        <v>-82.557577300000005</v>
      </c>
      <c r="O13131">
        <v>9001</v>
      </c>
    </row>
    <row r="13132" spans="1:15" x14ac:dyDescent="0.35">
      <c r="A13132">
        <v>-82.851216399999998</v>
      </c>
      <c r="B13132">
        <v>46.863368299999998</v>
      </c>
      <c r="C13132" t="s">
        <v>3680</v>
      </c>
      <c r="D13132">
        <v>2014</v>
      </c>
      <c r="E13132" t="s">
        <v>16</v>
      </c>
      <c r="H13132" t="s">
        <v>3684</v>
      </c>
      <c r="I13132" t="s">
        <v>3685</v>
      </c>
      <c r="J13132" t="s">
        <v>3686</v>
      </c>
      <c r="K13132" t="s">
        <v>20</v>
      </c>
      <c r="L13132">
        <v>600</v>
      </c>
      <c r="M13132">
        <v>46.863368299999998</v>
      </c>
      <c r="N13132">
        <v>-82.851216399999998</v>
      </c>
      <c r="O13132">
        <v>9002</v>
      </c>
    </row>
    <row r="13133" spans="1:15" x14ac:dyDescent="0.35">
      <c r="A13133">
        <v>-82.753816200000003</v>
      </c>
      <c r="B13133">
        <v>46.530748799999998</v>
      </c>
      <c r="C13133" t="s">
        <v>3680</v>
      </c>
      <c r="D13133">
        <v>2014</v>
      </c>
      <c r="E13133" t="s">
        <v>16</v>
      </c>
      <c r="H13133" t="s">
        <v>3687</v>
      </c>
      <c r="I13133" t="s">
        <v>3688</v>
      </c>
      <c r="J13133" t="s">
        <v>3689</v>
      </c>
      <c r="K13133" t="s">
        <v>20</v>
      </c>
      <c r="L13133">
        <v>400</v>
      </c>
      <c r="M13133">
        <v>46.530748799999998</v>
      </c>
      <c r="N13133">
        <v>-82.753816200000003</v>
      </c>
      <c r="O13133">
        <v>9003</v>
      </c>
    </row>
    <row r="13134" spans="1:15" x14ac:dyDescent="0.35">
      <c r="A13134">
        <v>-82.727621099999993</v>
      </c>
      <c r="B13134">
        <v>46.5312378</v>
      </c>
      <c r="C13134" t="s">
        <v>3680</v>
      </c>
      <c r="D13134">
        <v>2014</v>
      </c>
      <c r="E13134" t="s">
        <v>16</v>
      </c>
      <c r="H13134" t="s">
        <v>3690</v>
      </c>
      <c r="I13134" t="s">
        <v>3691</v>
      </c>
      <c r="J13134" t="s">
        <v>3689</v>
      </c>
      <c r="K13134" t="s">
        <v>20</v>
      </c>
      <c r="L13134">
        <v>200</v>
      </c>
      <c r="M13134">
        <v>46.5312378</v>
      </c>
      <c r="N13134">
        <v>-82.727621099999993</v>
      </c>
      <c r="O13134">
        <v>9004</v>
      </c>
    </row>
    <row r="13135" spans="1:15" x14ac:dyDescent="0.35">
      <c r="A13135">
        <v>-82.792226099999993</v>
      </c>
      <c r="B13135">
        <v>46.552742299999998</v>
      </c>
      <c r="C13135" t="s">
        <v>3680</v>
      </c>
      <c r="D13135">
        <v>2014</v>
      </c>
      <c r="E13135" t="s">
        <v>16</v>
      </c>
      <c r="H13135" t="s">
        <v>3692</v>
      </c>
      <c r="I13135" t="s">
        <v>3693</v>
      </c>
      <c r="J13135" t="s">
        <v>3694</v>
      </c>
      <c r="K13135" t="s">
        <v>20</v>
      </c>
      <c r="L13135">
        <v>150</v>
      </c>
      <c r="M13135">
        <v>46.552742299999998</v>
      </c>
      <c r="N13135">
        <v>-82.792226099999993</v>
      </c>
      <c r="O13135">
        <v>9005</v>
      </c>
    </row>
    <row r="13136" spans="1:15" x14ac:dyDescent="0.35">
      <c r="A13136">
        <v>-82.713227000000003</v>
      </c>
      <c r="B13136">
        <v>46.529654600000001</v>
      </c>
      <c r="C13136" t="s">
        <v>3680</v>
      </c>
      <c r="D13136">
        <v>2014</v>
      </c>
      <c r="E13136" t="s">
        <v>16</v>
      </c>
      <c r="H13136" t="s">
        <v>3695</v>
      </c>
      <c r="I13136" t="s">
        <v>3696</v>
      </c>
      <c r="J13136" t="s">
        <v>3689</v>
      </c>
      <c r="K13136" t="s">
        <v>20</v>
      </c>
      <c r="L13136">
        <v>200</v>
      </c>
      <c r="M13136">
        <v>46.529654600000001</v>
      </c>
      <c r="N13136">
        <v>-82.713227000000003</v>
      </c>
      <c r="O13136">
        <v>9006</v>
      </c>
    </row>
    <row r="13137" spans="1:15" x14ac:dyDescent="0.35">
      <c r="A13137">
        <v>-82.899410799999998</v>
      </c>
      <c r="B13137">
        <v>46.550497800000002</v>
      </c>
      <c r="C13137" t="s">
        <v>3680</v>
      </c>
      <c r="D13137">
        <v>2014</v>
      </c>
      <c r="E13137" t="s">
        <v>16</v>
      </c>
      <c r="H13137" t="s">
        <v>3302</v>
      </c>
      <c r="I13137" t="s">
        <v>3697</v>
      </c>
      <c r="J13137" t="s">
        <v>3698</v>
      </c>
      <c r="K13137" t="s">
        <v>20</v>
      </c>
      <c r="L13137">
        <v>400</v>
      </c>
      <c r="M13137">
        <v>46.550497800000002</v>
      </c>
      <c r="N13137">
        <v>-82.899410799999998</v>
      </c>
      <c r="O13137">
        <v>9007</v>
      </c>
    </row>
    <row r="13138" spans="1:15" x14ac:dyDescent="0.35">
      <c r="A13138">
        <v>-83.038895299999993</v>
      </c>
      <c r="B13138">
        <v>46.652906600000001</v>
      </c>
      <c r="C13138" t="s">
        <v>3680</v>
      </c>
      <c r="D13138">
        <v>2014</v>
      </c>
      <c r="E13138" t="s">
        <v>16</v>
      </c>
      <c r="H13138" t="s">
        <v>3699</v>
      </c>
      <c r="I13138" t="s">
        <v>3700</v>
      </c>
      <c r="J13138" t="s">
        <v>3701</v>
      </c>
      <c r="K13138" t="s">
        <v>20</v>
      </c>
      <c r="L13138">
        <v>150</v>
      </c>
      <c r="M13138">
        <v>46.652906600000001</v>
      </c>
      <c r="N13138">
        <v>-83.038895299999993</v>
      </c>
      <c r="O13138">
        <v>9008</v>
      </c>
    </row>
    <row r="13139" spans="1:15" x14ac:dyDescent="0.35">
      <c r="A13139">
        <v>-82.907186499999995</v>
      </c>
      <c r="B13139">
        <v>46.909965300000003</v>
      </c>
      <c r="C13139" t="s">
        <v>3680</v>
      </c>
      <c r="D13139">
        <v>2014</v>
      </c>
      <c r="E13139" t="s">
        <v>16</v>
      </c>
      <c r="H13139" t="s">
        <v>3702</v>
      </c>
      <c r="I13139" t="s">
        <v>3703</v>
      </c>
      <c r="J13139" t="s">
        <v>3704</v>
      </c>
      <c r="K13139" t="s">
        <v>20</v>
      </c>
      <c r="L13139">
        <v>500</v>
      </c>
      <c r="M13139">
        <v>46.909965300000003</v>
      </c>
      <c r="N13139">
        <v>-82.907186499999995</v>
      </c>
      <c r="O13139">
        <v>9009</v>
      </c>
    </row>
    <row r="13140" spans="1:15" x14ac:dyDescent="0.35">
      <c r="A13140">
        <v>-82.639007300000003</v>
      </c>
      <c r="B13140">
        <v>46.468194099999998</v>
      </c>
      <c r="C13140" t="s">
        <v>3680</v>
      </c>
      <c r="D13140">
        <v>2014</v>
      </c>
      <c r="E13140" t="s">
        <v>16</v>
      </c>
      <c r="H13140" t="s">
        <v>3705</v>
      </c>
      <c r="I13140" t="s">
        <v>3706</v>
      </c>
      <c r="J13140" t="s">
        <v>3707</v>
      </c>
      <c r="K13140" t="s">
        <v>20</v>
      </c>
      <c r="L13140">
        <v>250</v>
      </c>
      <c r="M13140">
        <v>46.468194099999998</v>
      </c>
      <c r="N13140">
        <v>-82.639007300000003</v>
      </c>
      <c r="O13140">
        <v>9010</v>
      </c>
    </row>
    <row r="13141" spans="1:15" x14ac:dyDescent="0.35">
      <c r="A13141">
        <v>-82.744615100000004</v>
      </c>
      <c r="B13141">
        <v>46.544749199999998</v>
      </c>
      <c r="C13141" t="s">
        <v>3680</v>
      </c>
      <c r="D13141">
        <v>2014</v>
      </c>
      <c r="E13141" t="s">
        <v>16</v>
      </c>
      <c r="H13141" t="s">
        <v>3708</v>
      </c>
      <c r="I13141" t="s">
        <v>3709</v>
      </c>
      <c r="J13141" t="s">
        <v>3694</v>
      </c>
      <c r="K13141" t="s">
        <v>20</v>
      </c>
      <c r="L13141">
        <v>300</v>
      </c>
      <c r="M13141">
        <v>46.544749199999998</v>
      </c>
      <c r="N13141">
        <v>-82.744615100000004</v>
      </c>
      <c r="O13141">
        <v>9011</v>
      </c>
    </row>
    <row r="13142" spans="1:15" x14ac:dyDescent="0.35">
      <c r="A13142">
        <v>-82.768305499999997</v>
      </c>
      <c r="B13142">
        <v>46.551356900000002</v>
      </c>
      <c r="C13142" t="s">
        <v>3680</v>
      </c>
      <c r="D13142">
        <v>2014</v>
      </c>
      <c r="E13142" t="s">
        <v>16</v>
      </c>
      <c r="H13142" t="s">
        <v>3710</v>
      </c>
      <c r="I13142" t="s">
        <v>3711</v>
      </c>
      <c r="J13142" t="s">
        <v>3694</v>
      </c>
      <c r="K13142" t="s">
        <v>20</v>
      </c>
      <c r="L13142">
        <v>200</v>
      </c>
      <c r="M13142">
        <v>46.551356900000002</v>
      </c>
      <c r="N13142">
        <v>-82.768305499999997</v>
      </c>
      <c r="O13142">
        <v>9012</v>
      </c>
    </row>
    <row r="13143" spans="1:15" x14ac:dyDescent="0.35">
      <c r="A13143">
        <v>-82.901436500000003</v>
      </c>
      <c r="B13143">
        <v>46.914470899999998</v>
      </c>
      <c r="C13143" t="s">
        <v>3680</v>
      </c>
      <c r="D13143">
        <v>2014</v>
      </c>
      <c r="E13143" t="s">
        <v>16</v>
      </c>
      <c r="H13143" t="s">
        <v>3712</v>
      </c>
      <c r="I13143" t="s">
        <v>3713</v>
      </c>
      <c r="J13143" t="s">
        <v>3704</v>
      </c>
      <c r="K13143" t="s">
        <v>20</v>
      </c>
      <c r="L13143">
        <v>300</v>
      </c>
      <c r="M13143">
        <v>46.914470899999998</v>
      </c>
      <c r="N13143">
        <v>-82.901436500000003</v>
      </c>
      <c r="O13143">
        <v>9013</v>
      </c>
    </row>
    <row r="13144" spans="1:15" x14ac:dyDescent="0.35">
      <c r="A13144">
        <v>-82.740262999999999</v>
      </c>
      <c r="B13144">
        <v>46.600343600000002</v>
      </c>
      <c r="C13144" t="s">
        <v>3680</v>
      </c>
      <c r="D13144">
        <v>2014</v>
      </c>
      <c r="E13144" t="s">
        <v>59</v>
      </c>
      <c r="H13144" t="s">
        <v>3906</v>
      </c>
      <c r="I13144" t="s">
        <v>3907</v>
      </c>
      <c r="J13144" t="s">
        <v>3694</v>
      </c>
      <c r="K13144" t="s">
        <v>20</v>
      </c>
      <c r="L13144">
        <v>500</v>
      </c>
      <c r="M13144">
        <v>46.600343600000002</v>
      </c>
      <c r="N13144">
        <v>-82.740262999999999</v>
      </c>
      <c r="O13144">
        <v>9075</v>
      </c>
    </row>
    <row r="13145" spans="1:15" x14ac:dyDescent="0.35">
      <c r="A13145">
        <v>-83.332332399999999</v>
      </c>
      <c r="B13145">
        <v>46.735593999999999</v>
      </c>
      <c r="C13145" t="s">
        <v>3680</v>
      </c>
      <c r="D13145">
        <v>2014</v>
      </c>
      <c r="E13145" t="s">
        <v>16</v>
      </c>
      <c r="H13145" t="s">
        <v>4106</v>
      </c>
      <c r="I13145" t="s">
        <v>4107</v>
      </c>
      <c r="J13145" t="s">
        <v>4108</v>
      </c>
      <c r="K13145" t="s">
        <v>20</v>
      </c>
      <c r="L13145">
        <v>250</v>
      </c>
      <c r="M13145">
        <v>46.735593999999999</v>
      </c>
      <c r="N13145">
        <v>-83.332332399999999</v>
      </c>
      <c r="O13145">
        <v>9187</v>
      </c>
    </row>
    <row r="13146" spans="1:15" x14ac:dyDescent="0.35">
      <c r="A13146">
        <v>-83.877142599999999</v>
      </c>
      <c r="B13146">
        <v>47.007550000000002</v>
      </c>
      <c r="C13146" t="s">
        <v>3680</v>
      </c>
      <c r="D13146">
        <v>2014</v>
      </c>
      <c r="E13146" t="s">
        <v>16</v>
      </c>
      <c r="H13146" t="s">
        <v>4109</v>
      </c>
      <c r="I13146" t="s">
        <v>4110</v>
      </c>
      <c r="J13146" t="s">
        <v>3823</v>
      </c>
      <c r="K13146" t="s">
        <v>20</v>
      </c>
      <c r="L13146">
        <v>1800</v>
      </c>
      <c r="M13146">
        <v>47.007550000000002</v>
      </c>
      <c r="N13146">
        <v>-83.877142599999999</v>
      </c>
      <c r="O13146">
        <v>9188</v>
      </c>
    </row>
    <row r="13147" spans="1:15" x14ac:dyDescent="0.35">
      <c r="A13147">
        <v>-83.149015500000004</v>
      </c>
      <c r="B13147">
        <v>46.627271200000003</v>
      </c>
      <c r="C13147" t="s">
        <v>3680</v>
      </c>
      <c r="D13147">
        <v>2014</v>
      </c>
      <c r="E13147" t="s">
        <v>16</v>
      </c>
      <c r="H13147" t="s">
        <v>4111</v>
      </c>
      <c r="I13147" t="s">
        <v>4112</v>
      </c>
      <c r="J13147" t="s">
        <v>4012</v>
      </c>
      <c r="K13147" t="s">
        <v>20</v>
      </c>
      <c r="L13147">
        <v>200</v>
      </c>
      <c r="M13147">
        <v>46.627271200000003</v>
      </c>
      <c r="N13147">
        <v>-83.149015500000004</v>
      </c>
      <c r="O13147">
        <v>9189</v>
      </c>
    </row>
    <row r="13148" spans="1:15" x14ac:dyDescent="0.35">
      <c r="A13148">
        <v>-84.530359099999998</v>
      </c>
      <c r="B13148">
        <v>47.186290999999997</v>
      </c>
      <c r="C13148" t="s">
        <v>3680</v>
      </c>
      <c r="D13148">
        <v>2014</v>
      </c>
      <c r="E13148" t="s">
        <v>16</v>
      </c>
      <c r="H13148" t="s">
        <v>4113</v>
      </c>
      <c r="I13148" t="s">
        <v>4114</v>
      </c>
      <c r="J13148" t="s">
        <v>3787</v>
      </c>
      <c r="K13148" t="s">
        <v>20</v>
      </c>
      <c r="L13148">
        <v>200</v>
      </c>
      <c r="M13148">
        <v>47.186290999999997</v>
      </c>
      <c r="N13148">
        <v>-84.530359099999998</v>
      </c>
      <c r="O13148">
        <v>9190</v>
      </c>
    </row>
    <row r="13149" spans="1:15" x14ac:dyDescent="0.35">
      <c r="A13149">
        <v>-84.590248900000006</v>
      </c>
      <c r="B13149">
        <v>47.204665499999997</v>
      </c>
      <c r="C13149" t="s">
        <v>3680</v>
      </c>
      <c r="D13149">
        <v>2014</v>
      </c>
      <c r="E13149" t="s">
        <v>16</v>
      </c>
      <c r="H13149" t="s">
        <v>3972</v>
      </c>
      <c r="I13149" t="s">
        <v>3973</v>
      </c>
      <c r="J13149" t="s">
        <v>3787</v>
      </c>
      <c r="K13149" t="s">
        <v>20</v>
      </c>
      <c r="L13149">
        <v>500</v>
      </c>
      <c r="M13149">
        <v>47.204665499999997</v>
      </c>
      <c r="N13149">
        <v>-84.590248900000006</v>
      </c>
      <c r="O13149">
        <v>9191</v>
      </c>
    </row>
    <row r="13150" spans="1:15" x14ac:dyDescent="0.35">
      <c r="A13150">
        <v>-84.586046300000007</v>
      </c>
      <c r="B13150">
        <v>47.209976400000002</v>
      </c>
      <c r="C13150" t="s">
        <v>3680</v>
      </c>
      <c r="D13150">
        <v>2014</v>
      </c>
      <c r="E13150" t="s">
        <v>16</v>
      </c>
      <c r="H13150" t="s">
        <v>4115</v>
      </c>
      <c r="I13150" t="s">
        <v>4116</v>
      </c>
      <c r="J13150" t="s">
        <v>3787</v>
      </c>
      <c r="K13150" t="s">
        <v>20</v>
      </c>
      <c r="L13150">
        <v>300</v>
      </c>
      <c r="M13150">
        <v>47.209976400000002</v>
      </c>
      <c r="N13150">
        <v>-84.586046300000007</v>
      </c>
      <c r="O13150">
        <v>9192</v>
      </c>
    </row>
    <row r="13151" spans="1:15" x14ac:dyDescent="0.35">
      <c r="A13151">
        <v>-84.160217900000006</v>
      </c>
      <c r="B13151">
        <v>46.674622200000002</v>
      </c>
      <c r="C13151" t="s">
        <v>3680</v>
      </c>
      <c r="D13151">
        <v>2014</v>
      </c>
      <c r="E13151" t="s">
        <v>16</v>
      </c>
      <c r="H13151" t="s">
        <v>3953</v>
      </c>
      <c r="I13151" t="s">
        <v>3954</v>
      </c>
      <c r="J13151" t="s">
        <v>3735</v>
      </c>
      <c r="K13151" t="s">
        <v>20</v>
      </c>
      <c r="L13151">
        <v>300</v>
      </c>
      <c r="M13151">
        <v>46.674622200000002</v>
      </c>
      <c r="N13151">
        <v>-84.160217900000006</v>
      </c>
      <c r="O13151">
        <v>9193</v>
      </c>
    </row>
    <row r="13152" spans="1:15" x14ac:dyDescent="0.35">
      <c r="A13152">
        <v>-83.889688500000005</v>
      </c>
      <c r="B13152">
        <v>46.999161100000002</v>
      </c>
      <c r="C13152" t="s">
        <v>3680</v>
      </c>
      <c r="D13152">
        <v>2014</v>
      </c>
      <c r="E13152" t="s">
        <v>16</v>
      </c>
      <c r="H13152" t="s">
        <v>4117</v>
      </c>
      <c r="I13152" t="s">
        <v>4118</v>
      </c>
      <c r="J13152" t="s">
        <v>3823</v>
      </c>
      <c r="K13152" t="s">
        <v>20</v>
      </c>
      <c r="L13152">
        <v>3000</v>
      </c>
      <c r="M13152">
        <v>46.999161100000002</v>
      </c>
      <c r="N13152">
        <v>-83.889688500000005</v>
      </c>
      <c r="O13152">
        <v>9194</v>
      </c>
    </row>
    <row r="13153" spans="1:15" x14ac:dyDescent="0.35">
      <c r="A13153">
        <v>-83.828324699999996</v>
      </c>
      <c r="B13153">
        <v>47.082590500000002</v>
      </c>
      <c r="C13153" t="s">
        <v>3680</v>
      </c>
      <c r="D13153">
        <v>2014</v>
      </c>
      <c r="E13153" t="s">
        <v>16</v>
      </c>
      <c r="H13153" t="s">
        <v>4119</v>
      </c>
      <c r="I13153" t="s">
        <v>4120</v>
      </c>
      <c r="J13153" t="s">
        <v>3748</v>
      </c>
      <c r="K13153" t="s">
        <v>20</v>
      </c>
      <c r="L13153">
        <v>500</v>
      </c>
      <c r="M13153">
        <v>47.082590500000002</v>
      </c>
      <c r="N13153">
        <v>-83.828324699999996</v>
      </c>
      <c r="O13153">
        <v>9195</v>
      </c>
    </row>
    <row r="13154" spans="1:15" x14ac:dyDescent="0.35">
      <c r="A13154">
        <v>-83.790872399999998</v>
      </c>
      <c r="B13154">
        <v>47.0466123</v>
      </c>
      <c r="C13154" t="s">
        <v>3680</v>
      </c>
      <c r="D13154">
        <v>2014</v>
      </c>
      <c r="E13154" t="s">
        <v>16</v>
      </c>
      <c r="H13154" t="s">
        <v>4121</v>
      </c>
      <c r="I13154" t="s">
        <v>4122</v>
      </c>
      <c r="J13154" t="s">
        <v>4123</v>
      </c>
      <c r="K13154" t="s">
        <v>20</v>
      </c>
      <c r="L13154">
        <v>300</v>
      </c>
      <c r="M13154">
        <v>47.0466123</v>
      </c>
      <c r="N13154">
        <v>-83.790872399999998</v>
      </c>
      <c r="O13154">
        <v>9196</v>
      </c>
    </row>
    <row r="13155" spans="1:15" x14ac:dyDescent="0.35">
      <c r="A13155">
        <v>-84.204571999999999</v>
      </c>
      <c r="B13155">
        <v>47.026768300000001</v>
      </c>
      <c r="C13155" t="s">
        <v>3680</v>
      </c>
      <c r="D13155">
        <v>2014</v>
      </c>
      <c r="E13155" t="s">
        <v>16</v>
      </c>
      <c r="H13155" t="s">
        <v>4124</v>
      </c>
      <c r="I13155" t="s">
        <v>4125</v>
      </c>
      <c r="J13155" t="s">
        <v>4126</v>
      </c>
      <c r="K13155" t="s">
        <v>20</v>
      </c>
      <c r="L13155">
        <v>150</v>
      </c>
      <c r="M13155">
        <v>47.026768300000001</v>
      </c>
      <c r="N13155">
        <v>-84.204571999999999</v>
      </c>
      <c r="O13155">
        <v>9197</v>
      </c>
    </row>
    <row r="13156" spans="1:15" x14ac:dyDescent="0.35">
      <c r="A13156">
        <v>-83.251693000000003</v>
      </c>
      <c r="B13156">
        <v>46.748009500000002</v>
      </c>
      <c r="C13156" t="s">
        <v>3680</v>
      </c>
      <c r="D13156">
        <v>2014</v>
      </c>
      <c r="E13156" t="s">
        <v>16</v>
      </c>
      <c r="H13156" t="s">
        <v>4127</v>
      </c>
      <c r="I13156" t="s">
        <v>4128</v>
      </c>
      <c r="J13156" t="s">
        <v>4108</v>
      </c>
      <c r="K13156" t="s">
        <v>20</v>
      </c>
      <c r="L13156">
        <v>800</v>
      </c>
      <c r="M13156">
        <v>46.748009500000002</v>
      </c>
      <c r="N13156">
        <v>-83.251693000000003</v>
      </c>
      <c r="O13156">
        <v>9198</v>
      </c>
    </row>
    <row r="13157" spans="1:15" x14ac:dyDescent="0.35">
      <c r="A13157">
        <v>-83.917960500000007</v>
      </c>
      <c r="B13157">
        <v>47.011043000000001</v>
      </c>
      <c r="C13157" t="s">
        <v>3680</v>
      </c>
      <c r="D13157">
        <v>2014</v>
      </c>
      <c r="E13157" t="s">
        <v>16</v>
      </c>
      <c r="H13157" t="s">
        <v>4129</v>
      </c>
      <c r="I13157" t="s">
        <v>4130</v>
      </c>
      <c r="J13157" t="s">
        <v>3823</v>
      </c>
      <c r="K13157" t="s">
        <v>20</v>
      </c>
      <c r="L13157">
        <v>1600</v>
      </c>
      <c r="M13157">
        <v>47.011043000000001</v>
      </c>
      <c r="N13157">
        <v>-83.917960500000007</v>
      </c>
      <c r="O13157">
        <v>9199</v>
      </c>
    </row>
    <row r="13158" spans="1:15" x14ac:dyDescent="0.35">
      <c r="A13158">
        <v>-83.301173700000007</v>
      </c>
      <c r="B13158">
        <v>46.741624999999999</v>
      </c>
      <c r="C13158" t="s">
        <v>3680</v>
      </c>
      <c r="D13158">
        <v>2014</v>
      </c>
      <c r="E13158" t="s">
        <v>16</v>
      </c>
      <c r="H13158" t="s">
        <v>4131</v>
      </c>
      <c r="I13158" t="s">
        <v>4132</v>
      </c>
      <c r="J13158" t="s">
        <v>4108</v>
      </c>
      <c r="K13158" t="s">
        <v>20</v>
      </c>
      <c r="L13158">
        <v>300</v>
      </c>
      <c r="M13158">
        <v>46.741624999999999</v>
      </c>
      <c r="N13158">
        <v>-83.301173700000007</v>
      </c>
      <c r="O13158">
        <v>9200</v>
      </c>
    </row>
    <row r="13159" spans="1:15" x14ac:dyDescent="0.35">
      <c r="A13159">
        <v>-83.090323299999994</v>
      </c>
      <c r="B13159">
        <v>46.976061600000001</v>
      </c>
      <c r="C13159" t="s">
        <v>3680</v>
      </c>
      <c r="D13159">
        <v>2014</v>
      </c>
      <c r="E13159" t="s">
        <v>16</v>
      </c>
      <c r="H13159" t="s">
        <v>4133</v>
      </c>
      <c r="I13159" t="s">
        <v>4134</v>
      </c>
      <c r="J13159" t="s">
        <v>4077</v>
      </c>
      <c r="K13159" t="s">
        <v>20</v>
      </c>
      <c r="L13159">
        <v>250</v>
      </c>
      <c r="M13159">
        <v>46.976061600000001</v>
      </c>
      <c r="N13159">
        <v>-83.090323299999994</v>
      </c>
      <c r="O13159">
        <v>9201</v>
      </c>
    </row>
    <row r="13160" spans="1:15" x14ac:dyDescent="0.35">
      <c r="A13160">
        <v>-83.161307199999996</v>
      </c>
      <c r="B13160">
        <v>46.975642899999997</v>
      </c>
      <c r="C13160" t="s">
        <v>3680</v>
      </c>
      <c r="D13160">
        <v>2014</v>
      </c>
      <c r="E13160" t="s">
        <v>16</v>
      </c>
      <c r="H13160" t="s">
        <v>4135</v>
      </c>
      <c r="I13160" t="s">
        <v>4136</v>
      </c>
      <c r="J13160" t="s">
        <v>3915</v>
      </c>
      <c r="K13160" t="s">
        <v>20</v>
      </c>
      <c r="L13160">
        <v>250</v>
      </c>
      <c r="M13160">
        <v>46.975642899999997</v>
      </c>
      <c r="N13160">
        <v>-83.161307199999996</v>
      </c>
      <c r="O13160">
        <v>9202</v>
      </c>
    </row>
    <row r="13161" spans="1:15" x14ac:dyDescent="0.35">
      <c r="A13161">
        <v>-83.381632699999997</v>
      </c>
      <c r="B13161">
        <v>46.725578400000003</v>
      </c>
      <c r="C13161" t="s">
        <v>3680</v>
      </c>
      <c r="D13161">
        <v>2014</v>
      </c>
      <c r="E13161" t="s">
        <v>16</v>
      </c>
      <c r="H13161" t="s">
        <v>4137</v>
      </c>
      <c r="I13161" t="s">
        <v>4138</v>
      </c>
      <c r="J13161" t="s">
        <v>4139</v>
      </c>
      <c r="K13161" t="s">
        <v>20</v>
      </c>
      <c r="L13161">
        <v>250</v>
      </c>
      <c r="M13161">
        <v>46.725578400000003</v>
      </c>
      <c r="N13161">
        <v>-83.381632699999997</v>
      </c>
      <c r="O13161">
        <v>9203</v>
      </c>
    </row>
    <row r="13162" spans="1:15" x14ac:dyDescent="0.35">
      <c r="A13162">
        <v>-83.378786700000006</v>
      </c>
      <c r="B13162">
        <v>46.660839500000002</v>
      </c>
      <c r="C13162" t="s">
        <v>3680</v>
      </c>
      <c r="D13162">
        <v>2014</v>
      </c>
      <c r="E13162" t="s">
        <v>16</v>
      </c>
      <c r="H13162" t="s">
        <v>4140</v>
      </c>
      <c r="I13162" t="s">
        <v>4141</v>
      </c>
      <c r="J13162" t="s">
        <v>3840</v>
      </c>
      <c r="K13162" t="s">
        <v>20</v>
      </c>
      <c r="L13162">
        <v>300</v>
      </c>
      <c r="M13162">
        <v>46.660839500000002</v>
      </c>
      <c r="N13162">
        <v>-83.378786700000006</v>
      </c>
      <c r="O13162">
        <v>9204</v>
      </c>
    </row>
    <row r="13163" spans="1:15" x14ac:dyDescent="0.35">
      <c r="A13163">
        <v>-83.495037400000001</v>
      </c>
      <c r="B13163">
        <v>46.593563000000003</v>
      </c>
      <c r="C13163" t="s">
        <v>3680</v>
      </c>
      <c r="D13163">
        <v>2014</v>
      </c>
      <c r="E13163" t="s">
        <v>16</v>
      </c>
      <c r="H13163" t="s">
        <v>4142</v>
      </c>
      <c r="I13163" t="s">
        <v>4143</v>
      </c>
      <c r="J13163" t="s">
        <v>3967</v>
      </c>
      <c r="K13163" t="s">
        <v>20</v>
      </c>
      <c r="L13163">
        <v>200</v>
      </c>
      <c r="M13163">
        <v>46.593563000000003</v>
      </c>
      <c r="N13163">
        <v>-83.495037400000001</v>
      </c>
      <c r="O13163">
        <v>9205</v>
      </c>
    </row>
    <row r="13164" spans="1:15" x14ac:dyDescent="0.35">
      <c r="A13164">
        <v>-83.469368799999998</v>
      </c>
      <c r="B13164">
        <v>46.525720499999998</v>
      </c>
      <c r="C13164" t="s">
        <v>3680</v>
      </c>
      <c r="D13164">
        <v>2014</v>
      </c>
      <c r="E13164" t="s">
        <v>16</v>
      </c>
      <c r="H13164" t="s">
        <v>4144</v>
      </c>
      <c r="I13164" t="s">
        <v>4145</v>
      </c>
      <c r="J13164" t="s">
        <v>4089</v>
      </c>
      <c r="K13164" t="s">
        <v>20</v>
      </c>
      <c r="L13164">
        <v>150</v>
      </c>
      <c r="M13164">
        <v>46.525720499999998</v>
      </c>
      <c r="N13164">
        <v>-83.469368799999998</v>
      </c>
      <c r="O13164">
        <v>9206</v>
      </c>
    </row>
    <row r="13165" spans="1:15" x14ac:dyDescent="0.35">
      <c r="A13165">
        <v>-83.307128199999994</v>
      </c>
      <c r="B13165">
        <v>46.420209499999999</v>
      </c>
      <c r="C13165" t="s">
        <v>3680</v>
      </c>
      <c r="D13165">
        <v>2014</v>
      </c>
      <c r="E13165" t="s">
        <v>16</v>
      </c>
      <c r="H13165" t="s">
        <v>4146</v>
      </c>
      <c r="I13165" t="s">
        <v>4147</v>
      </c>
      <c r="J13165" t="s">
        <v>4148</v>
      </c>
      <c r="K13165" t="s">
        <v>20</v>
      </c>
      <c r="L13165">
        <v>250</v>
      </c>
      <c r="M13165">
        <v>46.420209499999999</v>
      </c>
      <c r="N13165">
        <v>-83.307128199999994</v>
      </c>
      <c r="O13165">
        <v>9207</v>
      </c>
    </row>
    <row r="13166" spans="1:15" x14ac:dyDescent="0.35">
      <c r="A13166">
        <v>-83.374750500000005</v>
      </c>
      <c r="B13166">
        <v>46.658223399999997</v>
      </c>
      <c r="C13166" t="s">
        <v>3680</v>
      </c>
      <c r="D13166">
        <v>2014</v>
      </c>
      <c r="E13166" t="s">
        <v>16</v>
      </c>
      <c r="H13166" t="s">
        <v>4149</v>
      </c>
      <c r="I13166" t="s">
        <v>4150</v>
      </c>
      <c r="J13166" t="s">
        <v>3840</v>
      </c>
      <c r="K13166" t="s">
        <v>20</v>
      </c>
      <c r="L13166">
        <v>300</v>
      </c>
      <c r="M13166">
        <v>46.658223399999997</v>
      </c>
      <c r="N13166">
        <v>-83.374750500000005</v>
      </c>
      <c r="O13166">
        <v>9208</v>
      </c>
    </row>
    <row r="13167" spans="1:15" x14ac:dyDescent="0.35">
      <c r="A13167">
        <v>-82.686552399999997</v>
      </c>
      <c r="B13167">
        <v>46.552550500000002</v>
      </c>
      <c r="C13167" t="s">
        <v>3680</v>
      </c>
      <c r="D13167">
        <v>2014</v>
      </c>
      <c r="E13167" t="s">
        <v>16</v>
      </c>
      <c r="H13167" t="s">
        <v>4151</v>
      </c>
      <c r="I13167" t="s">
        <v>4152</v>
      </c>
      <c r="J13167" t="s">
        <v>3931</v>
      </c>
      <c r="K13167" t="s">
        <v>20</v>
      </c>
      <c r="L13167">
        <v>50</v>
      </c>
      <c r="M13167">
        <v>46.552550500000002</v>
      </c>
      <c r="N13167">
        <v>-82.686552399999997</v>
      </c>
      <c r="O13167">
        <v>9209</v>
      </c>
    </row>
    <row r="13168" spans="1:15" x14ac:dyDescent="0.35">
      <c r="A13168">
        <v>-82.963623499999997</v>
      </c>
      <c r="B13168">
        <v>46.760708600000001</v>
      </c>
      <c r="C13168" t="s">
        <v>3680</v>
      </c>
      <c r="D13168">
        <v>2014</v>
      </c>
      <c r="E13168" t="s">
        <v>16</v>
      </c>
      <c r="H13168" t="s">
        <v>4153</v>
      </c>
      <c r="I13168" t="s">
        <v>4154</v>
      </c>
      <c r="J13168" t="s">
        <v>4155</v>
      </c>
      <c r="K13168" t="s">
        <v>20</v>
      </c>
      <c r="L13168">
        <v>300</v>
      </c>
      <c r="M13168">
        <v>46.760708600000001</v>
      </c>
      <c r="N13168">
        <v>-82.963623499999997</v>
      </c>
      <c r="O13168">
        <v>9210</v>
      </c>
    </row>
    <row r="13169" spans="1:15" x14ac:dyDescent="0.35">
      <c r="A13169">
        <v>-82.826516600000005</v>
      </c>
      <c r="B13169">
        <v>46.579378499999997</v>
      </c>
      <c r="C13169" t="s">
        <v>3680</v>
      </c>
      <c r="D13169">
        <v>2014</v>
      </c>
      <c r="E13169" t="s">
        <v>16</v>
      </c>
      <c r="H13169" t="s">
        <v>4156</v>
      </c>
      <c r="I13169" t="s">
        <v>4157</v>
      </c>
      <c r="J13169" t="s">
        <v>3694</v>
      </c>
      <c r="K13169" t="s">
        <v>20</v>
      </c>
      <c r="L13169">
        <v>200</v>
      </c>
      <c r="M13169">
        <v>46.579378499999997</v>
      </c>
      <c r="N13169">
        <v>-82.826516600000005</v>
      </c>
      <c r="O13169">
        <v>9211</v>
      </c>
    </row>
    <row r="13170" spans="1:15" x14ac:dyDescent="0.35">
      <c r="A13170">
        <v>-83.080650300000002</v>
      </c>
      <c r="B13170">
        <v>46.760248500000003</v>
      </c>
      <c r="C13170" t="s">
        <v>3680</v>
      </c>
      <c r="D13170">
        <v>2014</v>
      </c>
      <c r="E13170" t="s">
        <v>16</v>
      </c>
      <c r="H13170" t="s">
        <v>4158</v>
      </c>
      <c r="I13170" t="s">
        <v>4159</v>
      </c>
      <c r="J13170" t="s">
        <v>4155</v>
      </c>
      <c r="K13170" t="s">
        <v>20</v>
      </c>
      <c r="L13170">
        <v>350</v>
      </c>
      <c r="M13170">
        <v>46.760248500000003</v>
      </c>
      <c r="N13170">
        <v>-83.080650300000002</v>
      </c>
      <c r="O13170">
        <v>9212</v>
      </c>
    </row>
    <row r="13171" spans="1:15" x14ac:dyDescent="0.35">
      <c r="A13171">
        <v>-83.139124899999999</v>
      </c>
      <c r="B13171">
        <v>46.722271300000003</v>
      </c>
      <c r="C13171" t="s">
        <v>3680</v>
      </c>
      <c r="D13171">
        <v>2014</v>
      </c>
      <c r="E13171" t="s">
        <v>16</v>
      </c>
      <c r="H13171" t="s">
        <v>4160</v>
      </c>
      <c r="I13171" t="s">
        <v>4161</v>
      </c>
      <c r="J13171" t="s">
        <v>4004</v>
      </c>
      <c r="K13171" t="s">
        <v>20</v>
      </c>
      <c r="L13171">
        <v>350</v>
      </c>
      <c r="M13171">
        <v>46.722271300000003</v>
      </c>
      <c r="N13171">
        <v>-83.139124899999999</v>
      </c>
      <c r="O13171">
        <v>9213</v>
      </c>
    </row>
    <row r="13172" spans="1:15" x14ac:dyDescent="0.35">
      <c r="A13172">
        <v>-83.283111099999999</v>
      </c>
      <c r="B13172">
        <v>46.778885699999996</v>
      </c>
      <c r="C13172" t="s">
        <v>3680</v>
      </c>
      <c r="D13172">
        <v>2014</v>
      </c>
      <c r="E13172" t="s">
        <v>16</v>
      </c>
      <c r="H13172" t="s">
        <v>4162</v>
      </c>
      <c r="I13172" t="s">
        <v>4163</v>
      </c>
      <c r="J13172" t="s">
        <v>4108</v>
      </c>
      <c r="K13172" t="s">
        <v>20</v>
      </c>
      <c r="L13172">
        <v>300</v>
      </c>
      <c r="M13172">
        <v>46.778885699999996</v>
      </c>
      <c r="N13172">
        <v>-83.283111099999999</v>
      </c>
      <c r="O13172">
        <v>9214</v>
      </c>
    </row>
    <row r="13173" spans="1:15" x14ac:dyDescent="0.35">
      <c r="A13173">
        <v>-82.9031655</v>
      </c>
      <c r="B13173">
        <v>46.554277999999996</v>
      </c>
      <c r="C13173" t="s">
        <v>3680</v>
      </c>
      <c r="D13173">
        <v>2014</v>
      </c>
      <c r="E13173" t="s">
        <v>16</v>
      </c>
      <c r="H13173" t="s">
        <v>4164</v>
      </c>
      <c r="I13173" t="s">
        <v>4165</v>
      </c>
      <c r="J13173" t="s">
        <v>3698</v>
      </c>
      <c r="K13173" t="s">
        <v>20</v>
      </c>
      <c r="L13173">
        <v>300</v>
      </c>
      <c r="M13173">
        <v>46.554277999999996</v>
      </c>
      <c r="N13173">
        <v>-82.9031655</v>
      </c>
      <c r="O13173">
        <v>9215</v>
      </c>
    </row>
    <row r="13174" spans="1:15" x14ac:dyDescent="0.35">
      <c r="A13174">
        <v>-82.898544200000003</v>
      </c>
      <c r="B13174">
        <v>46.758017299999999</v>
      </c>
      <c r="C13174" t="s">
        <v>3680</v>
      </c>
      <c r="D13174">
        <v>2014</v>
      </c>
      <c r="E13174" t="s">
        <v>16</v>
      </c>
      <c r="H13174" t="s">
        <v>3408</v>
      </c>
      <c r="I13174" t="s">
        <v>4166</v>
      </c>
      <c r="J13174" t="s">
        <v>4167</v>
      </c>
      <c r="K13174" t="s">
        <v>20</v>
      </c>
      <c r="L13174">
        <v>600</v>
      </c>
      <c r="M13174">
        <v>46.758017299999999</v>
      </c>
      <c r="N13174">
        <v>-82.898544200000003</v>
      </c>
      <c r="O13174">
        <v>9216</v>
      </c>
    </row>
    <row r="13175" spans="1:15" x14ac:dyDescent="0.35">
      <c r="A13175">
        <v>-82.556457199999997</v>
      </c>
      <c r="B13175">
        <v>46.336598899999998</v>
      </c>
      <c r="C13175" t="s">
        <v>3680</v>
      </c>
      <c r="D13175">
        <v>2014</v>
      </c>
      <c r="E13175" t="s">
        <v>16</v>
      </c>
      <c r="H13175" t="s">
        <v>4168</v>
      </c>
      <c r="I13175" t="s">
        <v>4169</v>
      </c>
      <c r="J13175" t="s">
        <v>3683</v>
      </c>
      <c r="K13175" t="s">
        <v>20</v>
      </c>
      <c r="L13175">
        <v>200</v>
      </c>
      <c r="M13175">
        <v>46.336598899999998</v>
      </c>
      <c r="N13175">
        <v>-82.556457199999997</v>
      </c>
      <c r="O13175">
        <v>9217</v>
      </c>
    </row>
    <row r="13176" spans="1:15" x14ac:dyDescent="0.35">
      <c r="A13176">
        <v>-82.7837538</v>
      </c>
      <c r="B13176">
        <v>46.819083399999997</v>
      </c>
      <c r="C13176" t="s">
        <v>3680</v>
      </c>
      <c r="D13176">
        <v>2014</v>
      </c>
      <c r="E13176" t="s">
        <v>16</v>
      </c>
      <c r="H13176" t="s">
        <v>4170</v>
      </c>
      <c r="I13176" t="s">
        <v>4171</v>
      </c>
      <c r="J13176" t="s">
        <v>4172</v>
      </c>
      <c r="K13176" t="s">
        <v>20</v>
      </c>
      <c r="L13176">
        <v>200</v>
      </c>
      <c r="M13176">
        <v>46.819083399999997</v>
      </c>
      <c r="N13176">
        <v>-82.7837538</v>
      </c>
      <c r="O13176">
        <v>9218</v>
      </c>
    </row>
    <row r="13177" spans="1:15" x14ac:dyDescent="0.35">
      <c r="A13177">
        <v>-78.457788899999997</v>
      </c>
      <c r="B13177">
        <v>44.1317211</v>
      </c>
      <c r="C13177" t="s">
        <v>4305</v>
      </c>
      <c r="D13177">
        <v>2014</v>
      </c>
      <c r="E13177" t="s">
        <v>16</v>
      </c>
      <c r="H13177" t="s">
        <v>4414</v>
      </c>
      <c r="I13177" t="s">
        <v>4415</v>
      </c>
      <c r="J13177" t="s">
        <v>4416</v>
      </c>
      <c r="K13177" t="s">
        <v>20</v>
      </c>
      <c r="L13177">
        <v>1756</v>
      </c>
      <c r="M13177">
        <v>44.1317211</v>
      </c>
      <c r="N13177">
        <v>-78.457788899999997</v>
      </c>
      <c r="O13177">
        <v>9646</v>
      </c>
    </row>
    <row r="13178" spans="1:15" x14ac:dyDescent="0.35">
      <c r="A13178">
        <v>-78.456953799999994</v>
      </c>
      <c r="B13178">
        <v>44.132827900000002</v>
      </c>
      <c r="C13178" t="s">
        <v>4305</v>
      </c>
      <c r="D13178">
        <v>2014</v>
      </c>
      <c r="E13178" t="s">
        <v>16</v>
      </c>
      <c r="H13178" t="s">
        <v>4417</v>
      </c>
      <c r="I13178" t="s">
        <v>4418</v>
      </c>
      <c r="J13178" t="s">
        <v>4416</v>
      </c>
      <c r="K13178" t="s">
        <v>20</v>
      </c>
      <c r="L13178">
        <v>1799</v>
      </c>
      <c r="M13178">
        <v>44.132827900000002</v>
      </c>
      <c r="N13178">
        <v>-78.456953799999994</v>
      </c>
      <c r="O13178">
        <v>9658</v>
      </c>
    </row>
    <row r="13179" spans="1:15" x14ac:dyDescent="0.35">
      <c r="A13179">
        <v>-78.456953799999994</v>
      </c>
      <c r="B13179">
        <v>44.132827900000002</v>
      </c>
      <c r="C13179" t="s">
        <v>4305</v>
      </c>
      <c r="D13179">
        <v>2014</v>
      </c>
      <c r="E13179" t="s">
        <v>16</v>
      </c>
      <c r="H13179" t="s">
        <v>4417</v>
      </c>
      <c r="I13179" t="s">
        <v>4418</v>
      </c>
      <c r="J13179" t="s">
        <v>4416</v>
      </c>
      <c r="K13179" t="s">
        <v>20</v>
      </c>
      <c r="L13179">
        <v>1800</v>
      </c>
      <c r="M13179">
        <v>44.132827900000002</v>
      </c>
      <c r="N13179">
        <v>-78.456953799999994</v>
      </c>
      <c r="O13179">
        <v>9814</v>
      </c>
    </row>
    <row r="13180" spans="1:15" x14ac:dyDescent="0.35">
      <c r="A13180">
        <v>-78.457788899999997</v>
      </c>
      <c r="B13180">
        <v>44.1317211</v>
      </c>
      <c r="C13180" t="s">
        <v>4305</v>
      </c>
      <c r="D13180">
        <v>2014</v>
      </c>
      <c r="E13180" t="s">
        <v>16</v>
      </c>
      <c r="H13180" t="s">
        <v>4414</v>
      </c>
      <c r="I13180" t="s">
        <v>4415</v>
      </c>
      <c r="J13180" t="s">
        <v>4416</v>
      </c>
      <c r="K13180" t="s">
        <v>20</v>
      </c>
      <c r="L13180">
        <v>1798</v>
      </c>
      <c r="M13180">
        <v>44.1317211</v>
      </c>
      <c r="N13180">
        <v>-78.457788899999997</v>
      </c>
      <c r="O13180">
        <v>9815</v>
      </c>
    </row>
    <row r="13181" spans="1:15" x14ac:dyDescent="0.35">
      <c r="A13181">
        <v>-89.967218700000004</v>
      </c>
      <c r="B13181">
        <v>51.636130600000001</v>
      </c>
      <c r="C13181" t="s">
        <v>4485</v>
      </c>
      <c r="D13181">
        <v>2014</v>
      </c>
      <c r="E13181" t="s">
        <v>16</v>
      </c>
      <c r="H13181" t="s">
        <v>4489</v>
      </c>
      <c r="I13181" t="s">
        <v>4490</v>
      </c>
      <c r="K13181" t="s">
        <v>20</v>
      </c>
      <c r="L13181">
        <v>594</v>
      </c>
      <c r="M13181">
        <v>51.636130600000001</v>
      </c>
      <c r="N13181">
        <v>-89.967218700000004</v>
      </c>
      <c r="O13181">
        <v>10127</v>
      </c>
    </row>
    <row r="13182" spans="1:15" x14ac:dyDescent="0.35">
      <c r="A13182">
        <v>-92.0248828</v>
      </c>
      <c r="B13182">
        <v>50.071417199999999</v>
      </c>
      <c r="C13182" t="s">
        <v>4485</v>
      </c>
      <c r="D13182">
        <v>2014</v>
      </c>
      <c r="E13182" t="s">
        <v>16</v>
      </c>
      <c r="H13182" t="s">
        <v>4486</v>
      </c>
      <c r="I13182" t="s">
        <v>4487</v>
      </c>
      <c r="J13182" t="s">
        <v>4488</v>
      </c>
      <c r="K13182" t="s">
        <v>20</v>
      </c>
      <c r="L13182">
        <v>3906</v>
      </c>
      <c r="M13182">
        <v>50.071417199999999</v>
      </c>
      <c r="N13182">
        <v>-92.0248828</v>
      </c>
      <c r="O13182">
        <v>10130</v>
      </c>
    </row>
    <row r="13183" spans="1:15" x14ac:dyDescent="0.35">
      <c r="A13183">
        <v>-91.346034399999994</v>
      </c>
      <c r="B13183">
        <v>50.312227900000003</v>
      </c>
      <c r="C13183" t="s">
        <v>4485</v>
      </c>
      <c r="D13183">
        <v>2014</v>
      </c>
      <c r="E13183" t="s">
        <v>320</v>
      </c>
      <c r="H13183" t="s">
        <v>4499</v>
      </c>
      <c r="I13183" t="s">
        <v>4500</v>
      </c>
      <c r="K13183" t="s">
        <v>20</v>
      </c>
      <c r="L13183">
        <v>2500</v>
      </c>
      <c r="M13183">
        <v>50.312227900000003</v>
      </c>
      <c r="N13183">
        <v>-91.346034399999994</v>
      </c>
      <c r="O13183">
        <v>10231</v>
      </c>
    </row>
    <row r="13184" spans="1:15" x14ac:dyDescent="0.35">
      <c r="A13184">
        <v>-92.074010999999999</v>
      </c>
      <c r="B13184">
        <v>50.0601269</v>
      </c>
      <c r="C13184" t="s">
        <v>4485</v>
      </c>
      <c r="D13184">
        <v>2014</v>
      </c>
      <c r="E13184" t="s">
        <v>59</v>
      </c>
      <c r="H13184" t="s">
        <v>4501</v>
      </c>
      <c r="I13184" t="s">
        <v>4502</v>
      </c>
      <c r="J13184" t="s">
        <v>4488</v>
      </c>
      <c r="K13184" t="s">
        <v>20</v>
      </c>
      <c r="L13184">
        <v>2000</v>
      </c>
      <c r="M13184">
        <v>50.0601269</v>
      </c>
      <c r="N13184">
        <v>-92.074010999999999</v>
      </c>
      <c r="O13184">
        <v>10234</v>
      </c>
    </row>
    <row r="13185" spans="1:15" x14ac:dyDescent="0.35">
      <c r="A13185">
        <v>-81.891119900000007</v>
      </c>
      <c r="B13185">
        <v>46.731607799999999</v>
      </c>
      <c r="C13185" t="s">
        <v>4537</v>
      </c>
      <c r="D13185">
        <v>2014</v>
      </c>
      <c r="E13185" t="s">
        <v>59</v>
      </c>
      <c r="H13185" t="s">
        <v>4654</v>
      </c>
      <c r="I13185" t="s">
        <v>4655</v>
      </c>
      <c r="J13185" t="s">
        <v>4656</v>
      </c>
      <c r="K13185" t="s">
        <v>20</v>
      </c>
      <c r="L13185">
        <v>1118</v>
      </c>
      <c r="M13185">
        <v>46.731607799999999</v>
      </c>
      <c r="N13185">
        <v>-81.891119900000007</v>
      </c>
      <c r="O13185">
        <v>11365</v>
      </c>
    </row>
    <row r="13186" spans="1:15" x14ac:dyDescent="0.35">
      <c r="A13186">
        <v>-81.610907900000001</v>
      </c>
      <c r="B13186">
        <v>46.604756299999998</v>
      </c>
      <c r="C13186" t="s">
        <v>4537</v>
      </c>
      <c r="D13186">
        <v>2014</v>
      </c>
      <c r="E13186" t="s">
        <v>59</v>
      </c>
      <c r="H13186" t="s">
        <v>4652</v>
      </c>
      <c r="I13186" t="s">
        <v>4653</v>
      </c>
      <c r="J13186" t="s">
        <v>4643</v>
      </c>
      <c r="K13186" t="s">
        <v>20</v>
      </c>
      <c r="L13186">
        <v>750</v>
      </c>
      <c r="M13186">
        <v>46.604756299999998</v>
      </c>
      <c r="N13186">
        <v>-81.610907900000001</v>
      </c>
      <c r="O13186">
        <v>11366</v>
      </c>
    </row>
    <row r="13187" spans="1:15" x14ac:dyDescent="0.35">
      <c r="A13187">
        <v>-82.132494100000002</v>
      </c>
      <c r="B13187">
        <v>46.820365799999998</v>
      </c>
      <c r="C13187" t="s">
        <v>4537</v>
      </c>
      <c r="D13187">
        <v>2014</v>
      </c>
      <c r="E13187" t="s">
        <v>59</v>
      </c>
      <c r="H13187" t="s">
        <v>4659</v>
      </c>
      <c r="I13187" t="s">
        <v>4660</v>
      </c>
      <c r="J13187" t="s">
        <v>4661</v>
      </c>
      <c r="K13187" t="s">
        <v>20</v>
      </c>
      <c r="L13187">
        <v>575</v>
      </c>
      <c r="M13187">
        <v>46.820365799999998</v>
      </c>
      <c r="N13187">
        <v>-82.132494100000002</v>
      </c>
      <c r="O13187">
        <v>11367</v>
      </c>
    </row>
    <row r="13188" spans="1:15" x14ac:dyDescent="0.35">
      <c r="A13188">
        <v>-81.600882400000003</v>
      </c>
      <c r="B13188">
        <v>46.760498300000002</v>
      </c>
      <c r="C13188" t="s">
        <v>4537</v>
      </c>
      <c r="D13188">
        <v>2014</v>
      </c>
      <c r="E13188" t="s">
        <v>59</v>
      </c>
      <c r="H13188" t="s">
        <v>4657</v>
      </c>
      <c r="I13188" t="s">
        <v>4658</v>
      </c>
      <c r="J13188" t="s">
        <v>4628</v>
      </c>
      <c r="K13188" t="s">
        <v>20</v>
      </c>
      <c r="L13188">
        <v>750</v>
      </c>
      <c r="M13188">
        <v>46.760498300000002</v>
      </c>
      <c r="N13188">
        <v>-81.600882400000003</v>
      </c>
      <c r="O13188">
        <v>11368</v>
      </c>
    </row>
    <row r="13189" spans="1:15" x14ac:dyDescent="0.35">
      <c r="A13189">
        <v>-81.671787300000005</v>
      </c>
      <c r="B13189">
        <v>46.327835</v>
      </c>
      <c r="C13189" t="s">
        <v>4537</v>
      </c>
      <c r="D13189">
        <v>2014</v>
      </c>
      <c r="E13189" t="s">
        <v>59</v>
      </c>
      <c r="H13189" t="s">
        <v>5010</v>
      </c>
      <c r="I13189" t="s">
        <v>5011</v>
      </c>
      <c r="J13189" t="s">
        <v>4579</v>
      </c>
      <c r="K13189" t="s">
        <v>20</v>
      </c>
      <c r="L13189">
        <v>600</v>
      </c>
      <c r="M13189">
        <v>46.327835</v>
      </c>
      <c r="N13189">
        <v>-81.671787300000005</v>
      </c>
      <c r="O13189">
        <v>11369</v>
      </c>
    </row>
    <row r="13190" spans="1:15" x14ac:dyDescent="0.35">
      <c r="A13190">
        <v>-82.083513800000006</v>
      </c>
      <c r="B13190">
        <v>46.894633399999996</v>
      </c>
      <c r="C13190" t="s">
        <v>4537</v>
      </c>
      <c r="D13190">
        <v>2014</v>
      </c>
      <c r="E13190" t="s">
        <v>59</v>
      </c>
      <c r="H13190" t="s">
        <v>4649</v>
      </c>
      <c r="I13190" t="s">
        <v>4650</v>
      </c>
      <c r="J13190" t="s">
        <v>4651</v>
      </c>
      <c r="K13190" t="s">
        <v>20</v>
      </c>
      <c r="L13190">
        <v>575</v>
      </c>
      <c r="M13190">
        <v>46.894633399999996</v>
      </c>
      <c r="N13190">
        <v>-82.083513800000006</v>
      </c>
      <c r="O13190">
        <v>11370</v>
      </c>
    </row>
    <row r="13191" spans="1:15" x14ac:dyDescent="0.35">
      <c r="A13191">
        <v>-82.042910300000003</v>
      </c>
      <c r="B13191">
        <v>46.6700552</v>
      </c>
      <c r="C13191" t="s">
        <v>4537</v>
      </c>
      <c r="D13191">
        <v>2014</v>
      </c>
      <c r="E13191" t="s">
        <v>16</v>
      </c>
      <c r="H13191" t="s">
        <v>4849</v>
      </c>
      <c r="I13191" t="s">
        <v>4850</v>
      </c>
      <c r="J13191" t="s">
        <v>4704</v>
      </c>
      <c r="K13191" t="s">
        <v>20</v>
      </c>
      <c r="L13191">
        <v>250</v>
      </c>
      <c r="M13191">
        <v>46.6700552</v>
      </c>
      <c r="N13191">
        <v>-82.042910300000003</v>
      </c>
      <c r="O13191">
        <v>11593</v>
      </c>
    </row>
    <row r="13192" spans="1:15" x14ac:dyDescent="0.35">
      <c r="A13192">
        <v>-82.065131500000007</v>
      </c>
      <c r="B13192">
        <v>46.745058700000001</v>
      </c>
      <c r="C13192" t="s">
        <v>4537</v>
      </c>
      <c r="D13192">
        <v>2014</v>
      </c>
      <c r="E13192" t="s">
        <v>16</v>
      </c>
      <c r="H13192" t="s">
        <v>4851</v>
      </c>
      <c r="I13192" t="s">
        <v>4852</v>
      </c>
      <c r="J13192" t="s">
        <v>4853</v>
      </c>
      <c r="K13192" t="s">
        <v>20</v>
      </c>
      <c r="L13192">
        <v>500</v>
      </c>
      <c r="M13192">
        <v>46.745058700000001</v>
      </c>
      <c r="N13192">
        <v>-82.065131500000007</v>
      </c>
      <c r="O13192">
        <v>11596</v>
      </c>
    </row>
    <row r="13193" spans="1:15" x14ac:dyDescent="0.35">
      <c r="A13193">
        <v>-81.434395499999994</v>
      </c>
      <c r="B13193">
        <v>46.575414500000001</v>
      </c>
      <c r="C13193" t="s">
        <v>4537</v>
      </c>
      <c r="D13193">
        <v>2014</v>
      </c>
      <c r="E13193" t="s">
        <v>16</v>
      </c>
      <c r="H13193" t="s">
        <v>4705</v>
      </c>
      <c r="I13193" t="s">
        <v>4706</v>
      </c>
      <c r="J13193" t="s">
        <v>4707</v>
      </c>
      <c r="K13193" t="s">
        <v>20</v>
      </c>
      <c r="L13193">
        <v>500</v>
      </c>
      <c r="M13193">
        <v>46.575414500000001</v>
      </c>
      <c r="N13193">
        <v>-81.434395499999994</v>
      </c>
      <c r="O13193">
        <v>11599</v>
      </c>
    </row>
    <row r="13194" spans="1:15" x14ac:dyDescent="0.35">
      <c r="A13194">
        <v>-82.382645199999999</v>
      </c>
      <c r="B13194">
        <v>46.324496500000002</v>
      </c>
      <c r="C13194" t="s">
        <v>4537</v>
      </c>
      <c r="D13194">
        <v>2014</v>
      </c>
      <c r="E13194" t="s">
        <v>16</v>
      </c>
      <c r="H13194" t="s">
        <v>4977</v>
      </c>
      <c r="I13194" t="s">
        <v>4978</v>
      </c>
      <c r="J13194" t="s">
        <v>4561</v>
      </c>
      <c r="K13194" t="s">
        <v>20</v>
      </c>
      <c r="L13194">
        <v>250</v>
      </c>
      <c r="M13194">
        <v>46.324496500000002</v>
      </c>
      <c r="N13194">
        <v>-82.382645199999999</v>
      </c>
      <c r="O13194">
        <v>11602</v>
      </c>
    </row>
    <row r="13195" spans="1:15" x14ac:dyDescent="0.35">
      <c r="A13195">
        <v>-82.065349100000006</v>
      </c>
      <c r="B13195">
        <v>46.872306199999997</v>
      </c>
      <c r="C13195" t="s">
        <v>4537</v>
      </c>
      <c r="D13195">
        <v>2014</v>
      </c>
      <c r="E13195" t="s">
        <v>16</v>
      </c>
      <c r="H13195" t="s">
        <v>4834</v>
      </c>
      <c r="I13195" t="s">
        <v>4835</v>
      </c>
      <c r="J13195" t="s">
        <v>4836</v>
      </c>
      <c r="K13195" t="s">
        <v>20</v>
      </c>
      <c r="L13195">
        <v>1000</v>
      </c>
      <c r="M13195">
        <v>46.872306199999997</v>
      </c>
      <c r="N13195">
        <v>-82.065349100000006</v>
      </c>
      <c r="O13195">
        <v>11605</v>
      </c>
    </row>
    <row r="13196" spans="1:15" x14ac:dyDescent="0.35">
      <c r="A13196">
        <v>-81.994978399999994</v>
      </c>
      <c r="B13196">
        <v>46.371485800000002</v>
      </c>
      <c r="C13196" t="s">
        <v>4537</v>
      </c>
      <c r="D13196">
        <v>2014</v>
      </c>
      <c r="E13196" t="s">
        <v>16</v>
      </c>
      <c r="H13196" t="s">
        <v>4737</v>
      </c>
      <c r="I13196" t="s">
        <v>4738</v>
      </c>
      <c r="J13196" t="s">
        <v>4598</v>
      </c>
      <c r="K13196" t="s">
        <v>20</v>
      </c>
      <c r="L13196">
        <v>500</v>
      </c>
      <c r="M13196">
        <v>46.371485800000002</v>
      </c>
      <c r="N13196">
        <v>-81.994978399999994</v>
      </c>
      <c r="O13196">
        <v>11608</v>
      </c>
    </row>
    <row r="13197" spans="1:15" x14ac:dyDescent="0.35">
      <c r="A13197">
        <v>-82.051220799999996</v>
      </c>
      <c r="B13197">
        <v>46.551158200000003</v>
      </c>
      <c r="C13197" t="s">
        <v>4537</v>
      </c>
      <c r="D13197">
        <v>2014</v>
      </c>
      <c r="E13197" t="s">
        <v>16</v>
      </c>
      <c r="H13197" t="s">
        <v>4829</v>
      </c>
      <c r="I13197" t="s">
        <v>4830</v>
      </c>
      <c r="J13197" t="s">
        <v>4761</v>
      </c>
      <c r="K13197" t="s">
        <v>20</v>
      </c>
      <c r="L13197">
        <v>250</v>
      </c>
      <c r="M13197">
        <v>46.551158200000003</v>
      </c>
      <c r="N13197">
        <v>-82.051220799999996</v>
      </c>
      <c r="O13197">
        <v>11681</v>
      </c>
    </row>
    <row r="13198" spans="1:15" x14ac:dyDescent="0.35">
      <c r="A13198">
        <v>-81.5692035</v>
      </c>
      <c r="B13198">
        <v>46.624860300000002</v>
      </c>
      <c r="C13198" t="s">
        <v>4537</v>
      </c>
      <c r="D13198">
        <v>2014</v>
      </c>
      <c r="E13198" t="s">
        <v>16</v>
      </c>
      <c r="H13198" t="s">
        <v>4708</v>
      </c>
      <c r="I13198" t="s">
        <v>4709</v>
      </c>
      <c r="J13198" t="s">
        <v>4643</v>
      </c>
      <c r="K13198" t="s">
        <v>20</v>
      </c>
      <c r="L13198">
        <v>2000</v>
      </c>
      <c r="M13198">
        <v>46.624860300000002</v>
      </c>
      <c r="N13198">
        <v>-81.5692035</v>
      </c>
      <c r="O13198">
        <v>11683</v>
      </c>
    </row>
    <row r="13199" spans="1:15" x14ac:dyDescent="0.35">
      <c r="A13199">
        <v>-80.956755599999994</v>
      </c>
      <c r="B13199">
        <v>46.396725199999999</v>
      </c>
      <c r="C13199" t="s">
        <v>4537</v>
      </c>
      <c r="D13199">
        <v>2014</v>
      </c>
      <c r="E13199" t="s">
        <v>16</v>
      </c>
      <c r="H13199" t="s">
        <v>4646</v>
      </c>
      <c r="I13199" t="s">
        <v>4647</v>
      </c>
      <c r="J13199" t="s">
        <v>4648</v>
      </c>
      <c r="K13199" t="s">
        <v>20</v>
      </c>
      <c r="L13199">
        <v>1000</v>
      </c>
      <c r="M13199">
        <v>46.396725199999999</v>
      </c>
      <c r="N13199">
        <v>-80.956755599999994</v>
      </c>
      <c r="O13199">
        <v>11685</v>
      </c>
    </row>
    <row r="13200" spans="1:15" x14ac:dyDescent="0.35">
      <c r="A13200">
        <v>-81.278654000000003</v>
      </c>
      <c r="B13200">
        <v>46.667694300000001</v>
      </c>
      <c r="C13200" t="s">
        <v>4537</v>
      </c>
      <c r="D13200">
        <v>2014</v>
      </c>
      <c r="E13200" t="s">
        <v>16</v>
      </c>
      <c r="H13200" t="s">
        <v>4820</v>
      </c>
      <c r="I13200" t="s">
        <v>4821</v>
      </c>
      <c r="J13200" t="s">
        <v>4583</v>
      </c>
      <c r="K13200" t="s">
        <v>20</v>
      </c>
      <c r="L13200">
        <v>250</v>
      </c>
      <c r="M13200">
        <v>46.667694300000001</v>
      </c>
      <c r="N13200">
        <v>-81.278654000000003</v>
      </c>
      <c r="O13200">
        <v>11688</v>
      </c>
    </row>
    <row r="13201" spans="1:15" x14ac:dyDescent="0.35">
      <c r="A13201">
        <v>-81.450806900000003</v>
      </c>
      <c r="B13201">
        <v>46.562336600000002</v>
      </c>
      <c r="C13201" t="s">
        <v>4537</v>
      </c>
      <c r="D13201">
        <v>2014</v>
      </c>
      <c r="E13201" t="s">
        <v>16</v>
      </c>
      <c r="H13201" t="s">
        <v>4710</v>
      </c>
      <c r="I13201" t="s">
        <v>4711</v>
      </c>
      <c r="J13201" t="s">
        <v>4611</v>
      </c>
      <c r="K13201" t="s">
        <v>20</v>
      </c>
      <c r="L13201">
        <v>500</v>
      </c>
      <c r="M13201">
        <v>46.562336600000002</v>
      </c>
      <c r="N13201">
        <v>-81.450806900000003</v>
      </c>
      <c r="O13201">
        <v>11691</v>
      </c>
    </row>
    <row r="13202" spans="1:15" x14ac:dyDescent="0.35">
      <c r="A13202">
        <v>-81.036168200000006</v>
      </c>
      <c r="B13202">
        <v>46.742961800000003</v>
      </c>
      <c r="C13202" t="s">
        <v>4537</v>
      </c>
      <c r="D13202">
        <v>2014</v>
      </c>
      <c r="E13202" t="s">
        <v>16</v>
      </c>
      <c r="H13202" t="s">
        <v>4843</v>
      </c>
      <c r="I13202" t="s">
        <v>4844</v>
      </c>
      <c r="J13202" t="s">
        <v>4622</v>
      </c>
      <c r="K13202" t="s">
        <v>20</v>
      </c>
      <c r="L13202">
        <v>500</v>
      </c>
      <c r="M13202">
        <v>46.742961800000003</v>
      </c>
      <c r="N13202">
        <v>-81.036168200000006</v>
      </c>
      <c r="O13202">
        <v>11694</v>
      </c>
    </row>
    <row r="13203" spans="1:15" x14ac:dyDescent="0.35">
      <c r="A13203">
        <v>-80.990096199999996</v>
      </c>
      <c r="B13203">
        <v>46.759224000000003</v>
      </c>
      <c r="C13203" t="s">
        <v>4537</v>
      </c>
      <c r="D13203">
        <v>2014</v>
      </c>
      <c r="E13203" t="s">
        <v>16</v>
      </c>
      <c r="H13203" t="s">
        <v>4857</v>
      </c>
      <c r="I13203" t="s">
        <v>4858</v>
      </c>
      <c r="J13203" t="s">
        <v>4622</v>
      </c>
      <c r="K13203" t="s">
        <v>20</v>
      </c>
      <c r="L13203">
        <v>1000</v>
      </c>
      <c r="M13203">
        <v>46.759224000000003</v>
      </c>
      <c r="N13203">
        <v>-80.990096199999996</v>
      </c>
      <c r="O13203">
        <v>11697</v>
      </c>
    </row>
    <row r="13204" spans="1:15" x14ac:dyDescent="0.35">
      <c r="A13204">
        <v>-80.983425400000002</v>
      </c>
      <c r="B13204">
        <v>46.820894500000001</v>
      </c>
      <c r="C13204" t="s">
        <v>4537</v>
      </c>
      <c r="D13204">
        <v>2014</v>
      </c>
      <c r="E13204" t="s">
        <v>16</v>
      </c>
      <c r="H13204" t="s">
        <v>4854</v>
      </c>
      <c r="I13204" t="s">
        <v>4855</v>
      </c>
      <c r="J13204" t="s">
        <v>4856</v>
      </c>
      <c r="K13204" t="s">
        <v>20</v>
      </c>
      <c r="L13204">
        <v>500</v>
      </c>
      <c r="M13204">
        <v>46.820894500000001</v>
      </c>
      <c r="N13204">
        <v>-80.983425400000002</v>
      </c>
      <c r="O13204">
        <v>11700</v>
      </c>
    </row>
    <row r="13205" spans="1:15" x14ac:dyDescent="0.35">
      <c r="A13205">
        <v>-81.569292000000004</v>
      </c>
      <c r="B13205">
        <v>46.6457385</v>
      </c>
      <c r="C13205" t="s">
        <v>4537</v>
      </c>
      <c r="D13205">
        <v>2014</v>
      </c>
      <c r="E13205" t="s">
        <v>16</v>
      </c>
      <c r="H13205" t="s">
        <v>4862</v>
      </c>
      <c r="I13205" t="s">
        <v>4863</v>
      </c>
      <c r="J13205" t="s">
        <v>4592</v>
      </c>
      <c r="K13205" t="s">
        <v>20</v>
      </c>
      <c r="L13205">
        <v>500</v>
      </c>
      <c r="M13205">
        <v>46.6457385</v>
      </c>
      <c r="N13205">
        <v>-81.569292000000004</v>
      </c>
      <c r="O13205">
        <v>11707</v>
      </c>
    </row>
    <row r="13206" spans="1:15" x14ac:dyDescent="0.35">
      <c r="A13206">
        <v>-81.637146400000006</v>
      </c>
      <c r="B13206">
        <v>46.948383300000003</v>
      </c>
      <c r="C13206" t="s">
        <v>4537</v>
      </c>
      <c r="D13206">
        <v>2014</v>
      </c>
      <c r="E13206" t="s">
        <v>16</v>
      </c>
      <c r="H13206" t="s">
        <v>4694</v>
      </c>
      <c r="I13206" t="s">
        <v>4695</v>
      </c>
      <c r="J13206" t="s">
        <v>4696</v>
      </c>
      <c r="K13206" t="s">
        <v>20</v>
      </c>
      <c r="L13206">
        <v>1000</v>
      </c>
      <c r="M13206">
        <v>46.948383300000003</v>
      </c>
      <c r="N13206">
        <v>-81.637146400000006</v>
      </c>
      <c r="O13206">
        <v>11709</v>
      </c>
    </row>
    <row r="13207" spans="1:15" x14ac:dyDescent="0.35">
      <c r="A13207">
        <v>-81.596703500000004</v>
      </c>
      <c r="B13207">
        <v>46.619230399999999</v>
      </c>
      <c r="C13207" t="s">
        <v>4537</v>
      </c>
      <c r="D13207">
        <v>2014</v>
      </c>
      <c r="E13207" t="s">
        <v>16</v>
      </c>
      <c r="H13207" t="s">
        <v>4697</v>
      </c>
      <c r="I13207" t="s">
        <v>4698</v>
      </c>
      <c r="J13207" t="s">
        <v>4643</v>
      </c>
      <c r="K13207" t="s">
        <v>20</v>
      </c>
      <c r="L13207">
        <v>250</v>
      </c>
      <c r="M13207">
        <v>46.619230399999999</v>
      </c>
      <c r="N13207">
        <v>-81.596703500000004</v>
      </c>
      <c r="O13207">
        <v>11712</v>
      </c>
    </row>
    <row r="13208" spans="1:15" x14ac:dyDescent="0.35">
      <c r="A13208">
        <v>-81.250149800000003</v>
      </c>
      <c r="B13208">
        <v>46.666410399999997</v>
      </c>
      <c r="C13208" t="s">
        <v>4537</v>
      </c>
      <c r="D13208">
        <v>2014</v>
      </c>
      <c r="E13208" t="s">
        <v>16</v>
      </c>
      <c r="H13208" t="s">
        <v>4822</v>
      </c>
      <c r="I13208" t="s">
        <v>4823</v>
      </c>
      <c r="J13208" t="s">
        <v>4583</v>
      </c>
      <c r="K13208" t="s">
        <v>20</v>
      </c>
      <c r="L13208">
        <v>250</v>
      </c>
      <c r="M13208">
        <v>46.666410399999997</v>
      </c>
      <c r="N13208">
        <v>-81.250149800000003</v>
      </c>
      <c r="O13208">
        <v>11715</v>
      </c>
    </row>
    <row r="13209" spans="1:15" x14ac:dyDescent="0.35">
      <c r="A13209">
        <v>-81.2118495</v>
      </c>
      <c r="B13209">
        <v>46.685250400000001</v>
      </c>
      <c r="C13209" t="s">
        <v>4537</v>
      </c>
      <c r="D13209">
        <v>2014</v>
      </c>
      <c r="E13209" t="s">
        <v>16</v>
      </c>
      <c r="H13209" t="s">
        <v>1830</v>
      </c>
      <c r="I13209" t="s">
        <v>5054</v>
      </c>
      <c r="J13209" t="s">
        <v>4583</v>
      </c>
      <c r="K13209" t="s">
        <v>20</v>
      </c>
      <c r="L13209">
        <v>250</v>
      </c>
      <c r="M13209">
        <v>46.685250400000001</v>
      </c>
      <c r="N13209">
        <v>-81.2118495</v>
      </c>
      <c r="O13209">
        <v>11718</v>
      </c>
    </row>
    <row r="13210" spans="1:15" x14ac:dyDescent="0.35">
      <c r="A13210">
        <v>-81.754708600000001</v>
      </c>
      <c r="B13210">
        <v>46.982314899999999</v>
      </c>
      <c r="C13210" t="s">
        <v>4537</v>
      </c>
      <c r="D13210">
        <v>2014</v>
      </c>
      <c r="E13210" t="s">
        <v>16</v>
      </c>
      <c r="H13210" t="s">
        <v>4841</v>
      </c>
      <c r="I13210" t="s">
        <v>4842</v>
      </c>
      <c r="J13210" t="s">
        <v>4828</v>
      </c>
      <c r="K13210" t="s">
        <v>20</v>
      </c>
      <c r="L13210">
        <v>500</v>
      </c>
      <c r="M13210">
        <v>46.982314899999999</v>
      </c>
      <c r="N13210">
        <v>-81.754708600000001</v>
      </c>
      <c r="O13210">
        <v>11721</v>
      </c>
    </row>
    <row r="13211" spans="1:15" x14ac:dyDescent="0.35">
      <c r="A13211">
        <v>-81.748713199999997</v>
      </c>
      <c r="B13211">
        <v>46.986133799999998</v>
      </c>
      <c r="C13211" t="s">
        <v>4537</v>
      </c>
      <c r="D13211">
        <v>2014</v>
      </c>
      <c r="E13211" t="s">
        <v>16</v>
      </c>
      <c r="H13211" t="s">
        <v>4826</v>
      </c>
      <c r="I13211" t="s">
        <v>4827</v>
      </c>
      <c r="J13211" t="s">
        <v>4828</v>
      </c>
      <c r="K13211" t="s">
        <v>20</v>
      </c>
      <c r="L13211">
        <v>500</v>
      </c>
      <c r="M13211">
        <v>46.986133799999998</v>
      </c>
      <c r="N13211">
        <v>-81.748713199999997</v>
      </c>
      <c r="O13211">
        <v>11724</v>
      </c>
    </row>
    <row r="13212" spans="1:15" x14ac:dyDescent="0.35">
      <c r="A13212">
        <v>-89.825885999999997</v>
      </c>
      <c r="B13212">
        <v>48.179687100000002</v>
      </c>
      <c r="C13212" t="s">
        <v>5061</v>
      </c>
      <c r="D13212">
        <v>2014</v>
      </c>
      <c r="E13212" t="s">
        <v>16</v>
      </c>
      <c r="H13212" t="s">
        <v>5329</v>
      </c>
      <c r="I13212" t="s">
        <v>5330</v>
      </c>
      <c r="J13212" t="s">
        <v>5319</v>
      </c>
      <c r="K13212" t="s">
        <v>492</v>
      </c>
      <c r="L13212">
        <v>2000</v>
      </c>
      <c r="M13212">
        <v>48.179687100000002</v>
      </c>
      <c r="N13212">
        <v>-89.825885999999997</v>
      </c>
      <c r="O13212">
        <v>12534</v>
      </c>
    </row>
    <row r="13213" spans="1:15" x14ac:dyDescent="0.35">
      <c r="A13213">
        <v>-88.941031600000002</v>
      </c>
      <c r="B13213">
        <v>48.6090467</v>
      </c>
      <c r="C13213" t="s">
        <v>5061</v>
      </c>
      <c r="D13213">
        <v>2014</v>
      </c>
      <c r="E13213" t="s">
        <v>16</v>
      </c>
      <c r="H13213" t="s">
        <v>5313</v>
      </c>
      <c r="I13213" t="s">
        <v>5314</v>
      </c>
      <c r="K13213" t="s">
        <v>492</v>
      </c>
      <c r="L13213">
        <v>5000</v>
      </c>
      <c r="M13213">
        <v>48.6090467</v>
      </c>
      <c r="N13213">
        <v>-88.941031600000002</v>
      </c>
      <c r="O13213">
        <v>12535</v>
      </c>
    </row>
    <row r="13214" spans="1:15" x14ac:dyDescent="0.35">
      <c r="A13214">
        <v>-89.754094899999998</v>
      </c>
      <c r="B13214">
        <v>48.508882300000003</v>
      </c>
      <c r="C13214" t="s">
        <v>5061</v>
      </c>
      <c r="D13214">
        <v>2014</v>
      </c>
      <c r="E13214" t="s">
        <v>16</v>
      </c>
      <c r="H13214" t="s">
        <v>5062</v>
      </c>
      <c r="I13214" t="s">
        <v>5063</v>
      </c>
      <c r="J13214" t="s">
        <v>5064</v>
      </c>
      <c r="K13214" t="s">
        <v>492</v>
      </c>
      <c r="L13214">
        <v>6000</v>
      </c>
      <c r="M13214">
        <v>48.508882300000003</v>
      </c>
      <c r="N13214">
        <v>-89.754094899999998</v>
      </c>
      <c r="O13214">
        <v>12536</v>
      </c>
    </row>
    <row r="13215" spans="1:15" x14ac:dyDescent="0.35">
      <c r="A13215">
        <v>-90.366848200000007</v>
      </c>
      <c r="B13215">
        <v>48.621168599999997</v>
      </c>
      <c r="C13215" t="s">
        <v>5061</v>
      </c>
      <c r="D13215">
        <v>2014</v>
      </c>
      <c r="E13215" t="s">
        <v>16</v>
      </c>
      <c r="H13215" t="s">
        <v>5345</v>
      </c>
      <c r="I13215" t="s">
        <v>5346</v>
      </c>
      <c r="J13215" t="s">
        <v>5111</v>
      </c>
      <c r="K13215" t="s">
        <v>492</v>
      </c>
      <c r="L13215">
        <v>6000</v>
      </c>
      <c r="M13215">
        <v>48.621168599999997</v>
      </c>
      <c r="N13215">
        <v>-90.366848200000007</v>
      </c>
      <c r="O13215">
        <v>12537</v>
      </c>
    </row>
    <row r="13216" spans="1:15" x14ac:dyDescent="0.35">
      <c r="A13216">
        <v>-90.437117099999995</v>
      </c>
      <c r="B13216">
        <v>48.126172400000002</v>
      </c>
      <c r="C13216" t="s">
        <v>5061</v>
      </c>
      <c r="D13216">
        <v>2014</v>
      </c>
      <c r="E13216" t="s">
        <v>16</v>
      </c>
      <c r="H13216" t="s">
        <v>5320</v>
      </c>
      <c r="I13216" t="s">
        <v>5321</v>
      </c>
      <c r="K13216" t="s">
        <v>492</v>
      </c>
      <c r="L13216">
        <v>3000</v>
      </c>
      <c r="M13216">
        <v>48.126172400000002</v>
      </c>
      <c r="N13216">
        <v>-90.437117099999995</v>
      </c>
      <c r="O13216">
        <v>12538</v>
      </c>
    </row>
    <row r="13217" spans="1:15" x14ac:dyDescent="0.35">
      <c r="A13217">
        <v>-89.977938499999993</v>
      </c>
      <c r="B13217">
        <v>48.358670400000001</v>
      </c>
      <c r="C13217" t="s">
        <v>5061</v>
      </c>
      <c r="D13217">
        <v>2014</v>
      </c>
      <c r="E13217" t="s">
        <v>16</v>
      </c>
      <c r="H13217" t="s">
        <v>5322</v>
      </c>
      <c r="I13217" t="s">
        <v>5323</v>
      </c>
      <c r="J13217" t="s">
        <v>5324</v>
      </c>
      <c r="K13217" t="s">
        <v>492</v>
      </c>
      <c r="L13217">
        <v>7000</v>
      </c>
      <c r="M13217">
        <v>48.358670400000001</v>
      </c>
      <c r="N13217">
        <v>-89.977938499999993</v>
      </c>
      <c r="O13217">
        <v>12539</v>
      </c>
    </row>
    <row r="13218" spans="1:15" x14ac:dyDescent="0.35">
      <c r="A13218">
        <v>-89.949053699999993</v>
      </c>
      <c r="B13218">
        <v>48.147004299999999</v>
      </c>
      <c r="C13218" t="s">
        <v>5061</v>
      </c>
      <c r="D13218">
        <v>2014</v>
      </c>
      <c r="E13218" t="s">
        <v>16</v>
      </c>
      <c r="H13218" t="s">
        <v>5333</v>
      </c>
      <c r="I13218" t="s">
        <v>5334</v>
      </c>
      <c r="J13218" t="s">
        <v>5192</v>
      </c>
      <c r="K13218" t="s">
        <v>492</v>
      </c>
      <c r="L13218">
        <v>3000</v>
      </c>
      <c r="M13218">
        <v>48.147004299999999</v>
      </c>
      <c r="N13218">
        <v>-89.949053699999993</v>
      </c>
      <c r="O13218">
        <v>12540</v>
      </c>
    </row>
    <row r="13219" spans="1:15" x14ac:dyDescent="0.35">
      <c r="A13219">
        <v>-89.870443699999996</v>
      </c>
      <c r="B13219">
        <v>48.3770077</v>
      </c>
      <c r="C13219" t="s">
        <v>5061</v>
      </c>
      <c r="D13219">
        <v>2014</v>
      </c>
      <c r="E13219" t="s">
        <v>16</v>
      </c>
      <c r="H13219" t="s">
        <v>5311</v>
      </c>
      <c r="I13219" t="s">
        <v>5312</v>
      </c>
      <c r="J13219" t="s">
        <v>5087</v>
      </c>
      <c r="K13219" t="s">
        <v>20</v>
      </c>
      <c r="L13219">
        <v>1000</v>
      </c>
      <c r="M13219">
        <v>48.3770077</v>
      </c>
      <c r="N13219">
        <v>-89.870443699999996</v>
      </c>
      <c r="O13219">
        <v>12542</v>
      </c>
    </row>
    <row r="13220" spans="1:15" x14ac:dyDescent="0.35">
      <c r="A13220">
        <v>-88.671226500000003</v>
      </c>
      <c r="B13220">
        <v>48.621458500000003</v>
      </c>
      <c r="C13220" t="s">
        <v>5061</v>
      </c>
      <c r="D13220">
        <v>2014</v>
      </c>
      <c r="E13220" t="s">
        <v>16</v>
      </c>
      <c r="H13220" t="s">
        <v>2647</v>
      </c>
      <c r="I13220" t="s">
        <v>5065</v>
      </c>
      <c r="J13220" t="s">
        <v>5066</v>
      </c>
      <c r="K13220" t="s">
        <v>20</v>
      </c>
      <c r="L13220">
        <v>1000</v>
      </c>
      <c r="M13220">
        <v>48.621458500000003</v>
      </c>
      <c r="N13220">
        <v>-88.671226500000003</v>
      </c>
      <c r="O13220">
        <v>12544</v>
      </c>
    </row>
    <row r="13221" spans="1:15" x14ac:dyDescent="0.35">
      <c r="A13221">
        <v>-89.945029300000002</v>
      </c>
      <c r="B13221">
        <v>48.157725499999998</v>
      </c>
      <c r="C13221" t="s">
        <v>5061</v>
      </c>
      <c r="D13221">
        <v>2014</v>
      </c>
      <c r="E13221" t="s">
        <v>16</v>
      </c>
      <c r="H13221" t="s">
        <v>5335</v>
      </c>
      <c r="I13221" t="s">
        <v>5336</v>
      </c>
      <c r="J13221" t="s">
        <v>5136</v>
      </c>
      <c r="K13221" t="s">
        <v>492</v>
      </c>
      <c r="L13221">
        <v>10000</v>
      </c>
      <c r="M13221">
        <v>48.157725499999998</v>
      </c>
      <c r="N13221">
        <v>-89.945029300000002</v>
      </c>
      <c r="O13221">
        <v>12546</v>
      </c>
    </row>
    <row r="13222" spans="1:15" x14ac:dyDescent="0.35">
      <c r="A13222">
        <v>-89.869605399999998</v>
      </c>
      <c r="B13222">
        <v>48.3875563</v>
      </c>
      <c r="C13222" t="s">
        <v>5061</v>
      </c>
      <c r="D13222">
        <v>2014</v>
      </c>
      <c r="E13222" t="s">
        <v>16</v>
      </c>
      <c r="H13222" t="s">
        <v>5337</v>
      </c>
      <c r="I13222" t="s">
        <v>5338</v>
      </c>
      <c r="J13222" t="s">
        <v>5087</v>
      </c>
      <c r="K13222" t="s">
        <v>20</v>
      </c>
      <c r="L13222">
        <v>1000</v>
      </c>
      <c r="M13222">
        <v>48.3875563</v>
      </c>
      <c r="N13222">
        <v>-89.869605399999998</v>
      </c>
      <c r="O13222">
        <v>12548</v>
      </c>
    </row>
    <row r="13223" spans="1:15" x14ac:dyDescent="0.35">
      <c r="A13223">
        <v>-90.275728299999997</v>
      </c>
      <c r="B13223">
        <v>48.249780100000002</v>
      </c>
      <c r="C13223" t="s">
        <v>5061</v>
      </c>
      <c r="D13223">
        <v>2014</v>
      </c>
      <c r="E13223" t="s">
        <v>16</v>
      </c>
      <c r="H13223" t="s">
        <v>5325</v>
      </c>
      <c r="I13223" t="s">
        <v>5326</v>
      </c>
      <c r="K13223" t="s">
        <v>20</v>
      </c>
      <c r="L13223">
        <v>1000</v>
      </c>
      <c r="M13223">
        <v>48.249780100000002</v>
      </c>
      <c r="N13223">
        <v>-90.275728299999997</v>
      </c>
      <c r="O13223">
        <v>12550</v>
      </c>
    </row>
    <row r="13224" spans="1:15" x14ac:dyDescent="0.35">
      <c r="A13224">
        <v>-89.8793924</v>
      </c>
      <c r="B13224">
        <v>48.186384599999997</v>
      </c>
      <c r="C13224" t="s">
        <v>5061</v>
      </c>
      <c r="D13224">
        <v>2014</v>
      </c>
      <c r="E13224" t="s">
        <v>16</v>
      </c>
      <c r="H13224" t="s">
        <v>5317</v>
      </c>
      <c r="I13224" t="s">
        <v>5318</v>
      </c>
      <c r="J13224" t="s">
        <v>5319</v>
      </c>
      <c r="K13224" t="s">
        <v>20</v>
      </c>
      <c r="L13224">
        <v>1500</v>
      </c>
      <c r="M13224">
        <v>48.186384599999997</v>
      </c>
      <c r="N13224">
        <v>-89.8793924</v>
      </c>
      <c r="O13224">
        <v>12552</v>
      </c>
    </row>
    <row r="13225" spans="1:15" x14ac:dyDescent="0.35">
      <c r="A13225">
        <v>-90.121590400000002</v>
      </c>
      <c r="B13225">
        <v>48.174702699999997</v>
      </c>
      <c r="C13225" t="s">
        <v>5061</v>
      </c>
      <c r="D13225">
        <v>2014</v>
      </c>
      <c r="E13225" t="s">
        <v>16</v>
      </c>
      <c r="H13225" t="s">
        <v>5315</v>
      </c>
      <c r="I13225" t="s">
        <v>5316</v>
      </c>
      <c r="J13225" t="s">
        <v>5161</v>
      </c>
      <c r="K13225" t="s">
        <v>20</v>
      </c>
      <c r="L13225">
        <v>1000</v>
      </c>
      <c r="M13225">
        <v>48.174702699999997</v>
      </c>
      <c r="N13225">
        <v>-90.121590400000002</v>
      </c>
      <c r="O13225">
        <v>12554</v>
      </c>
    </row>
    <row r="13226" spans="1:15" x14ac:dyDescent="0.35">
      <c r="A13226">
        <v>-89.5726722</v>
      </c>
      <c r="B13226">
        <v>48.2818428</v>
      </c>
      <c r="C13226" t="s">
        <v>5061</v>
      </c>
      <c r="D13226">
        <v>2014</v>
      </c>
      <c r="E13226" t="s">
        <v>16</v>
      </c>
      <c r="H13226" t="s">
        <v>5181</v>
      </c>
      <c r="I13226" t="s">
        <v>5182</v>
      </c>
      <c r="J13226" t="s">
        <v>5183</v>
      </c>
      <c r="K13226" t="s">
        <v>20</v>
      </c>
      <c r="L13226">
        <v>2950</v>
      </c>
      <c r="M13226">
        <v>48.2818428</v>
      </c>
      <c r="N13226">
        <v>-89.5726722</v>
      </c>
      <c r="O13226">
        <v>12556</v>
      </c>
    </row>
    <row r="13227" spans="1:15" x14ac:dyDescent="0.35">
      <c r="A13227">
        <v>-81.895959199999993</v>
      </c>
      <c r="B13227">
        <v>47.793163100000001</v>
      </c>
      <c r="C13227" t="s">
        <v>5347</v>
      </c>
      <c r="D13227">
        <v>2014</v>
      </c>
      <c r="E13227" t="s">
        <v>320</v>
      </c>
      <c r="H13227" t="s">
        <v>5512</v>
      </c>
      <c r="I13227" t="s">
        <v>5513</v>
      </c>
      <c r="J13227" t="s">
        <v>5471</v>
      </c>
      <c r="K13227" t="s">
        <v>492</v>
      </c>
      <c r="L13227">
        <v>548</v>
      </c>
      <c r="M13227">
        <v>47.793163100000001</v>
      </c>
      <c r="N13227">
        <v>-81.895959199999993</v>
      </c>
      <c r="O13227">
        <v>12572</v>
      </c>
    </row>
    <row r="13228" spans="1:15" x14ac:dyDescent="0.35">
      <c r="A13228">
        <v>-81.258988200000005</v>
      </c>
      <c r="B13228">
        <v>48.089015799999999</v>
      </c>
      <c r="C13228" t="s">
        <v>5347</v>
      </c>
      <c r="D13228">
        <v>2014</v>
      </c>
      <c r="E13228" t="s">
        <v>320</v>
      </c>
      <c r="H13228" t="s">
        <v>5681</v>
      </c>
      <c r="I13228" t="s">
        <v>5682</v>
      </c>
      <c r="J13228" t="s">
        <v>5590</v>
      </c>
      <c r="K13228" t="s">
        <v>20</v>
      </c>
      <c r="L13228">
        <v>585</v>
      </c>
      <c r="M13228">
        <v>48.089015799999999</v>
      </c>
      <c r="N13228">
        <v>-81.258988200000005</v>
      </c>
      <c r="O13228">
        <v>12573</v>
      </c>
    </row>
    <row r="13229" spans="1:15" x14ac:dyDescent="0.35">
      <c r="A13229">
        <v>-82.027304799999996</v>
      </c>
      <c r="B13229">
        <v>48.236482600000002</v>
      </c>
      <c r="C13229" t="s">
        <v>5347</v>
      </c>
      <c r="D13229">
        <v>2014</v>
      </c>
      <c r="E13229" t="s">
        <v>59</v>
      </c>
      <c r="H13229" t="s">
        <v>5721</v>
      </c>
      <c r="I13229" t="s">
        <v>5722</v>
      </c>
      <c r="J13229" t="s">
        <v>5601</v>
      </c>
      <c r="K13229" t="s">
        <v>20</v>
      </c>
      <c r="L13229">
        <v>399</v>
      </c>
      <c r="M13229">
        <v>48.236482600000002</v>
      </c>
      <c r="N13229">
        <v>-82.027304799999996</v>
      </c>
      <c r="O13229">
        <v>12585</v>
      </c>
    </row>
    <row r="13230" spans="1:15" x14ac:dyDescent="0.35">
      <c r="A13230">
        <v>-90.254786800000005</v>
      </c>
      <c r="B13230">
        <v>48.123974699999998</v>
      </c>
      <c r="C13230" t="s">
        <v>5061</v>
      </c>
      <c r="D13230">
        <v>2014</v>
      </c>
      <c r="E13230" t="s">
        <v>16</v>
      </c>
      <c r="H13230" t="s">
        <v>5341</v>
      </c>
      <c r="I13230" t="s">
        <v>5342</v>
      </c>
      <c r="K13230" t="s">
        <v>20</v>
      </c>
      <c r="L13230">
        <v>3000</v>
      </c>
      <c r="M13230">
        <v>48.123974699999998</v>
      </c>
      <c r="N13230">
        <v>-90.254786800000005</v>
      </c>
      <c r="O13230">
        <v>12639</v>
      </c>
    </row>
    <row r="13231" spans="1:15" x14ac:dyDescent="0.35">
      <c r="A13231">
        <v>-90.239327399999993</v>
      </c>
      <c r="B13231">
        <v>48.124054000000001</v>
      </c>
      <c r="C13231" t="s">
        <v>5061</v>
      </c>
      <c r="D13231">
        <v>2014</v>
      </c>
      <c r="E13231" t="s">
        <v>16</v>
      </c>
      <c r="H13231" t="s">
        <v>5331</v>
      </c>
      <c r="I13231" t="s">
        <v>5332</v>
      </c>
      <c r="K13231" t="s">
        <v>20</v>
      </c>
      <c r="L13231">
        <v>2000</v>
      </c>
      <c r="M13231">
        <v>48.124054000000001</v>
      </c>
      <c r="N13231">
        <v>-90.239327399999993</v>
      </c>
      <c r="O13231">
        <v>12641</v>
      </c>
    </row>
    <row r="13232" spans="1:15" x14ac:dyDescent="0.35">
      <c r="A13232">
        <v>-89.910532200000006</v>
      </c>
      <c r="B13232">
        <v>48.228111900000002</v>
      </c>
      <c r="C13232" t="s">
        <v>5061</v>
      </c>
      <c r="D13232">
        <v>2014</v>
      </c>
      <c r="E13232" t="s">
        <v>16</v>
      </c>
      <c r="H13232" t="s">
        <v>5174</v>
      </c>
      <c r="I13232" t="s">
        <v>5175</v>
      </c>
      <c r="J13232" t="s">
        <v>5143</v>
      </c>
      <c r="K13232" t="s">
        <v>20</v>
      </c>
      <c r="L13232">
        <v>300</v>
      </c>
      <c r="M13232">
        <v>48.228111900000002</v>
      </c>
      <c r="N13232">
        <v>-89.910532200000006</v>
      </c>
      <c r="O13232">
        <v>12643</v>
      </c>
    </row>
    <row r="13233" spans="1:15" x14ac:dyDescent="0.35">
      <c r="A13233">
        <v>-90.073653800000002</v>
      </c>
      <c r="B13233">
        <v>48.189688199999999</v>
      </c>
      <c r="C13233" t="s">
        <v>5061</v>
      </c>
      <c r="D13233">
        <v>2014</v>
      </c>
      <c r="E13233" t="s">
        <v>16</v>
      </c>
      <c r="H13233" t="s">
        <v>5327</v>
      </c>
      <c r="I13233" t="s">
        <v>5328</v>
      </c>
      <c r="J13233" t="s">
        <v>5161</v>
      </c>
      <c r="K13233" t="s">
        <v>20</v>
      </c>
      <c r="L13233">
        <v>500</v>
      </c>
      <c r="M13233">
        <v>48.189688199999999</v>
      </c>
      <c r="N13233">
        <v>-90.073653800000002</v>
      </c>
      <c r="O13233">
        <v>12645</v>
      </c>
    </row>
    <row r="13234" spans="1:15" x14ac:dyDescent="0.35">
      <c r="A13234">
        <v>-89.800188800000001</v>
      </c>
      <c r="B13234">
        <v>48.142425199999998</v>
      </c>
      <c r="C13234" t="s">
        <v>5061</v>
      </c>
      <c r="D13234">
        <v>2014</v>
      </c>
      <c r="E13234" t="s">
        <v>16</v>
      </c>
      <c r="H13234" t="s">
        <v>5339</v>
      </c>
      <c r="I13234" t="s">
        <v>5340</v>
      </c>
      <c r="J13234" t="s">
        <v>5178</v>
      </c>
      <c r="K13234" t="s">
        <v>492</v>
      </c>
      <c r="L13234">
        <v>2000</v>
      </c>
      <c r="M13234">
        <v>48.142425199999998</v>
      </c>
      <c r="N13234">
        <v>-89.800188800000001</v>
      </c>
      <c r="O13234">
        <v>12648</v>
      </c>
    </row>
    <row r="13235" spans="1:15" x14ac:dyDescent="0.35">
      <c r="A13235">
        <v>-81.055235300000007</v>
      </c>
      <c r="B13235">
        <v>47.173311900000002</v>
      </c>
      <c r="C13235" t="s">
        <v>5347</v>
      </c>
      <c r="D13235">
        <v>2014</v>
      </c>
      <c r="E13235" t="s">
        <v>16</v>
      </c>
      <c r="H13235" t="s">
        <v>5366</v>
      </c>
      <c r="I13235" t="s">
        <v>5367</v>
      </c>
      <c r="J13235" t="s">
        <v>5368</v>
      </c>
      <c r="K13235" t="s">
        <v>20</v>
      </c>
      <c r="L13235">
        <v>1000</v>
      </c>
      <c r="M13235">
        <v>47.173311900000002</v>
      </c>
      <c r="N13235">
        <v>-81.055235300000007</v>
      </c>
      <c r="O13235">
        <v>12729</v>
      </c>
    </row>
    <row r="13236" spans="1:15" x14ac:dyDescent="0.35">
      <c r="A13236">
        <v>-81.212932600000002</v>
      </c>
      <c r="B13236">
        <v>47.670724700000001</v>
      </c>
      <c r="C13236" t="s">
        <v>5347</v>
      </c>
      <c r="D13236">
        <v>2014</v>
      </c>
      <c r="E13236" t="s">
        <v>16</v>
      </c>
      <c r="H13236" t="s">
        <v>5358</v>
      </c>
      <c r="I13236" t="s">
        <v>5359</v>
      </c>
      <c r="J13236" t="s">
        <v>5360</v>
      </c>
      <c r="K13236" t="s">
        <v>20</v>
      </c>
      <c r="L13236">
        <v>1000</v>
      </c>
      <c r="M13236">
        <v>47.670724700000001</v>
      </c>
      <c r="N13236">
        <v>-81.212932600000002</v>
      </c>
      <c r="O13236">
        <v>12730</v>
      </c>
    </row>
    <row r="13237" spans="1:15" x14ac:dyDescent="0.35">
      <c r="A13237">
        <v>-81.352473900000007</v>
      </c>
      <c r="B13237">
        <v>47.818844400000003</v>
      </c>
      <c r="C13237" t="s">
        <v>5347</v>
      </c>
      <c r="D13237">
        <v>2014</v>
      </c>
      <c r="E13237" t="s">
        <v>16</v>
      </c>
      <c r="H13237" t="s">
        <v>5364</v>
      </c>
      <c r="I13237" t="s">
        <v>5365</v>
      </c>
      <c r="J13237" t="s">
        <v>5350</v>
      </c>
      <c r="K13237" t="s">
        <v>20</v>
      </c>
      <c r="L13237">
        <v>250</v>
      </c>
      <c r="M13237">
        <v>47.818844400000003</v>
      </c>
      <c r="N13237">
        <v>-81.352473900000007</v>
      </c>
      <c r="O13237">
        <v>12731</v>
      </c>
    </row>
    <row r="13238" spans="1:15" x14ac:dyDescent="0.35">
      <c r="A13238">
        <v>-81.390670299999996</v>
      </c>
      <c r="B13238">
        <v>47.207752800000002</v>
      </c>
      <c r="C13238" t="s">
        <v>5347</v>
      </c>
      <c r="D13238">
        <v>2014</v>
      </c>
      <c r="E13238" t="s">
        <v>16</v>
      </c>
      <c r="H13238" t="s">
        <v>5369</v>
      </c>
      <c r="I13238" t="s">
        <v>5370</v>
      </c>
      <c r="J13238" t="s">
        <v>5371</v>
      </c>
      <c r="K13238" t="s">
        <v>20</v>
      </c>
      <c r="L13238">
        <v>500</v>
      </c>
      <c r="M13238">
        <v>47.207752800000002</v>
      </c>
      <c r="N13238">
        <v>-81.390670299999996</v>
      </c>
      <c r="O13238">
        <v>12732</v>
      </c>
    </row>
    <row r="13239" spans="1:15" x14ac:dyDescent="0.35">
      <c r="A13239">
        <v>-81.377739599999998</v>
      </c>
      <c r="B13239">
        <v>47.246489500000003</v>
      </c>
      <c r="C13239" t="s">
        <v>5347</v>
      </c>
      <c r="D13239">
        <v>2014</v>
      </c>
      <c r="E13239" t="s">
        <v>16</v>
      </c>
      <c r="H13239" t="s">
        <v>5372</v>
      </c>
      <c r="I13239" t="s">
        <v>5373</v>
      </c>
      <c r="J13239" t="s">
        <v>5374</v>
      </c>
      <c r="K13239" t="s">
        <v>20</v>
      </c>
      <c r="L13239">
        <v>1000</v>
      </c>
      <c r="M13239">
        <v>47.246489500000003</v>
      </c>
      <c r="N13239">
        <v>-81.377739599999998</v>
      </c>
      <c r="O13239">
        <v>12733</v>
      </c>
    </row>
    <row r="13240" spans="1:15" x14ac:dyDescent="0.35">
      <c r="A13240">
        <v>-81.9063917</v>
      </c>
      <c r="B13240">
        <v>47.867993599999998</v>
      </c>
      <c r="C13240" t="s">
        <v>5347</v>
      </c>
      <c r="D13240">
        <v>2014</v>
      </c>
      <c r="E13240" t="s">
        <v>16</v>
      </c>
      <c r="H13240" t="s">
        <v>5361</v>
      </c>
      <c r="I13240" t="s">
        <v>5362</v>
      </c>
      <c r="J13240" t="s">
        <v>5363</v>
      </c>
      <c r="K13240" t="s">
        <v>20</v>
      </c>
      <c r="L13240">
        <v>1000</v>
      </c>
      <c r="M13240">
        <v>47.867993599999998</v>
      </c>
      <c r="N13240">
        <v>-81.9063917</v>
      </c>
      <c r="O13240">
        <v>12734</v>
      </c>
    </row>
    <row r="13241" spans="1:15" x14ac:dyDescent="0.35">
      <c r="A13241">
        <v>-80.653694900000005</v>
      </c>
      <c r="B13241">
        <v>48.291500999999997</v>
      </c>
      <c r="C13241" t="s">
        <v>5347</v>
      </c>
      <c r="D13241">
        <v>2014</v>
      </c>
      <c r="E13241" t="s">
        <v>16</v>
      </c>
      <c r="H13241" t="s">
        <v>5378</v>
      </c>
      <c r="I13241" t="s">
        <v>5379</v>
      </c>
      <c r="J13241" t="s">
        <v>1869</v>
      </c>
      <c r="K13241" t="s">
        <v>20</v>
      </c>
      <c r="L13241">
        <v>350</v>
      </c>
      <c r="M13241">
        <v>48.291500999999997</v>
      </c>
      <c r="N13241">
        <v>-80.653694900000005</v>
      </c>
      <c r="O13241">
        <v>12735</v>
      </c>
    </row>
    <row r="13242" spans="1:15" x14ac:dyDescent="0.35">
      <c r="A13242">
        <v>-81.741156200000006</v>
      </c>
      <c r="B13242">
        <v>48.559250300000002</v>
      </c>
      <c r="C13242" t="s">
        <v>5347</v>
      </c>
      <c r="D13242">
        <v>2014</v>
      </c>
      <c r="E13242" t="s">
        <v>16</v>
      </c>
      <c r="H13242" t="s">
        <v>5544</v>
      </c>
      <c r="I13242" t="s">
        <v>5545</v>
      </c>
      <c r="J13242" t="s">
        <v>5546</v>
      </c>
      <c r="K13242" t="s">
        <v>20</v>
      </c>
      <c r="L13242">
        <v>1425</v>
      </c>
      <c r="M13242">
        <v>48.559250300000002</v>
      </c>
      <c r="N13242">
        <v>-81.741156200000006</v>
      </c>
      <c r="O13242">
        <v>12736</v>
      </c>
    </row>
    <row r="13243" spans="1:15" x14ac:dyDescent="0.35">
      <c r="A13243">
        <v>-81.223186600000005</v>
      </c>
      <c r="B13243">
        <v>47.159488000000003</v>
      </c>
      <c r="C13243" t="s">
        <v>5347</v>
      </c>
      <c r="D13243">
        <v>2014</v>
      </c>
      <c r="E13243" t="s">
        <v>16</v>
      </c>
      <c r="H13243" t="s">
        <v>5375</v>
      </c>
      <c r="I13243" t="s">
        <v>5376</v>
      </c>
      <c r="J13243" t="s">
        <v>5377</v>
      </c>
      <c r="K13243" t="s">
        <v>20</v>
      </c>
      <c r="L13243">
        <v>1000</v>
      </c>
      <c r="M13243">
        <v>47.159488000000003</v>
      </c>
      <c r="N13243">
        <v>-81.223186600000005</v>
      </c>
      <c r="O13243">
        <v>12737</v>
      </c>
    </row>
    <row r="13244" spans="1:15" x14ac:dyDescent="0.35">
      <c r="A13244">
        <v>-89.905288400000003</v>
      </c>
      <c r="B13244">
        <v>48.2285757</v>
      </c>
      <c r="C13244" t="s">
        <v>5061</v>
      </c>
      <c r="D13244">
        <v>2014</v>
      </c>
      <c r="E13244" t="s">
        <v>320</v>
      </c>
      <c r="H13244" t="s">
        <v>5141</v>
      </c>
      <c r="I13244" t="s">
        <v>5142</v>
      </c>
      <c r="J13244" t="s">
        <v>5143</v>
      </c>
      <c r="K13244" t="s">
        <v>20</v>
      </c>
      <c r="L13244">
        <v>200</v>
      </c>
      <c r="M13244">
        <v>48.2285757</v>
      </c>
      <c r="N13244">
        <v>-89.905288400000003</v>
      </c>
      <c r="O13244">
        <v>12778</v>
      </c>
    </row>
    <row r="13245" spans="1:15" x14ac:dyDescent="0.35">
      <c r="A13245">
        <v>-89.895887500000001</v>
      </c>
      <c r="B13245">
        <v>48.229931800000003</v>
      </c>
      <c r="C13245" t="s">
        <v>5061</v>
      </c>
      <c r="D13245">
        <v>2014</v>
      </c>
      <c r="E13245" t="s">
        <v>320</v>
      </c>
      <c r="H13245" t="s">
        <v>5147</v>
      </c>
      <c r="I13245" t="s">
        <v>5148</v>
      </c>
      <c r="J13245" t="s">
        <v>5146</v>
      </c>
      <c r="K13245" t="s">
        <v>20</v>
      </c>
      <c r="L13245">
        <v>100</v>
      </c>
      <c r="M13245">
        <v>48.229931800000003</v>
      </c>
      <c r="N13245">
        <v>-89.895887500000001</v>
      </c>
      <c r="O13245">
        <v>12779</v>
      </c>
    </row>
    <row r="13246" spans="1:15" x14ac:dyDescent="0.35">
      <c r="A13246">
        <v>-89.8922192</v>
      </c>
      <c r="B13246">
        <v>48.228999299999998</v>
      </c>
      <c r="C13246" t="s">
        <v>5061</v>
      </c>
      <c r="D13246">
        <v>2014</v>
      </c>
      <c r="E13246" t="s">
        <v>320</v>
      </c>
      <c r="H13246" t="s">
        <v>5144</v>
      </c>
      <c r="I13246" t="s">
        <v>5145</v>
      </c>
      <c r="J13246" t="s">
        <v>5146</v>
      </c>
      <c r="K13246" t="s">
        <v>20</v>
      </c>
      <c r="L13246">
        <v>200</v>
      </c>
      <c r="M13246">
        <v>48.228999299999998</v>
      </c>
      <c r="N13246">
        <v>-89.8922192</v>
      </c>
      <c r="O13246">
        <v>12780</v>
      </c>
    </row>
    <row r="13247" spans="1:15" x14ac:dyDescent="0.35">
      <c r="A13247">
        <v>-90.281986099999997</v>
      </c>
      <c r="B13247">
        <v>48.236927000000001</v>
      </c>
      <c r="C13247" t="s">
        <v>5061</v>
      </c>
      <c r="D13247">
        <v>2014</v>
      </c>
      <c r="E13247" t="s">
        <v>59</v>
      </c>
      <c r="H13247" t="s">
        <v>5149</v>
      </c>
      <c r="I13247" t="s">
        <v>5150</v>
      </c>
      <c r="K13247" t="s">
        <v>20</v>
      </c>
      <c r="L13247">
        <v>1000</v>
      </c>
      <c r="M13247">
        <v>48.236927000000001</v>
      </c>
      <c r="N13247">
        <v>-90.281986099999997</v>
      </c>
      <c r="O13247">
        <v>12781</v>
      </c>
    </row>
    <row r="13248" spans="1:15" x14ac:dyDescent="0.35">
      <c r="A13248">
        <v>-89.100620899999996</v>
      </c>
      <c r="B13248">
        <v>50.203132500000002</v>
      </c>
      <c r="C13248" t="s">
        <v>5061</v>
      </c>
      <c r="D13248">
        <v>2014</v>
      </c>
      <c r="E13248" t="s">
        <v>59</v>
      </c>
      <c r="H13248" t="s">
        <v>5151</v>
      </c>
      <c r="I13248" t="s">
        <v>5152</v>
      </c>
      <c r="K13248" t="s">
        <v>20</v>
      </c>
      <c r="L13248">
        <v>1900</v>
      </c>
      <c r="M13248">
        <v>50.203132500000002</v>
      </c>
      <c r="N13248">
        <v>-89.100620899999996</v>
      </c>
      <c r="O13248">
        <v>12782</v>
      </c>
    </row>
    <row r="13249" spans="1:15" x14ac:dyDescent="0.35">
      <c r="A13249">
        <v>-85.403138600000005</v>
      </c>
      <c r="B13249">
        <v>48.632714900000003</v>
      </c>
      <c r="C13249" t="s">
        <v>5725</v>
      </c>
      <c r="D13249">
        <v>2014</v>
      </c>
      <c r="E13249" t="s">
        <v>16</v>
      </c>
      <c r="H13249" t="s">
        <v>5735</v>
      </c>
      <c r="I13249" t="s">
        <v>5736</v>
      </c>
      <c r="J13249" t="s">
        <v>5737</v>
      </c>
      <c r="K13249" t="s">
        <v>20</v>
      </c>
      <c r="L13249">
        <v>200</v>
      </c>
      <c r="M13249">
        <v>48.632714900000003</v>
      </c>
      <c r="N13249">
        <v>-85.403138600000005</v>
      </c>
      <c r="O13249">
        <v>13110</v>
      </c>
    </row>
    <row r="13250" spans="1:15" x14ac:dyDescent="0.35">
      <c r="A13250">
        <v>-84.314470200000002</v>
      </c>
      <c r="B13250">
        <v>48.037180499999998</v>
      </c>
      <c r="C13250" t="s">
        <v>5725</v>
      </c>
      <c r="D13250">
        <v>2014</v>
      </c>
      <c r="E13250" t="s">
        <v>16</v>
      </c>
      <c r="H13250" t="s">
        <v>5760</v>
      </c>
      <c r="I13250" t="s">
        <v>5761</v>
      </c>
      <c r="J13250" t="s">
        <v>5762</v>
      </c>
      <c r="K13250" t="s">
        <v>20</v>
      </c>
      <c r="L13250">
        <v>700</v>
      </c>
      <c r="M13250">
        <v>48.037180499999998</v>
      </c>
      <c r="N13250">
        <v>-84.314470200000002</v>
      </c>
      <c r="O13250">
        <v>13118</v>
      </c>
    </row>
    <row r="13251" spans="1:15" x14ac:dyDescent="0.35">
      <c r="A13251">
        <v>-85.557712499999994</v>
      </c>
      <c r="B13251">
        <v>48.487921299999996</v>
      </c>
      <c r="C13251" t="s">
        <v>5725</v>
      </c>
      <c r="D13251">
        <v>2014</v>
      </c>
      <c r="E13251" t="s">
        <v>16</v>
      </c>
      <c r="H13251" t="s">
        <v>5756</v>
      </c>
      <c r="I13251" t="s">
        <v>5757</v>
      </c>
      <c r="K13251" t="s">
        <v>20</v>
      </c>
      <c r="L13251">
        <v>1500</v>
      </c>
      <c r="M13251">
        <v>48.487921299999996</v>
      </c>
      <c r="N13251">
        <v>-85.557712499999994</v>
      </c>
      <c r="O13251">
        <v>13158</v>
      </c>
    </row>
    <row r="13252" spans="1:15" x14ac:dyDescent="0.35">
      <c r="A13252">
        <v>-85.067133999999996</v>
      </c>
      <c r="B13252">
        <v>48.351076800000001</v>
      </c>
      <c r="C13252" t="s">
        <v>5725</v>
      </c>
      <c r="D13252">
        <v>2014</v>
      </c>
      <c r="E13252" t="s">
        <v>16</v>
      </c>
      <c r="H13252" t="s">
        <v>5766</v>
      </c>
      <c r="I13252" t="s">
        <v>5767</v>
      </c>
      <c r="J13252" t="s">
        <v>5768</v>
      </c>
      <c r="K13252" t="s">
        <v>20</v>
      </c>
      <c r="L13252">
        <v>250</v>
      </c>
      <c r="M13252">
        <v>48.351076800000001</v>
      </c>
      <c r="N13252">
        <v>-85.067133999999996</v>
      </c>
      <c r="O13252">
        <v>13234</v>
      </c>
    </row>
    <row r="13253" spans="1:15" x14ac:dyDescent="0.35">
      <c r="A13253">
        <v>-85.185103999999995</v>
      </c>
      <c r="B13253">
        <v>48.487955900000003</v>
      </c>
      <c r="C13253" t="s">
        <v>5725</v>
      </c>
      <c r="D13253">
        <v>2014</v>
      </c>
      <c r="E13253" t="s">
        <v>16</v>
      </c>
      <c r="H13253" t="s">
        <v>5744</v>
      </c>
      <c r="I13253" t="s">
        <v>5745</v>
      </c>
      <c r="J13253" t="s">
        <v>5746</v>
      </c>
      <c r="K13253" t="s">
        <v>20</v>
      </c>
      <c r="L13253">
        <v>1000</v>
      </c>
      <c r="M13253">
        <v>48.487955900000003</v>
      </c>
      <c r="N13253">
        <v>-85.185103999999995</v>
      </c>
      <c r="O13253">
        <v>13235</v>
      </c>
    </row>
    <row r="13254" spans="1:15" x14ac:dyDescent="0.35">
      <c r="A13254">
        <v>-84.756691500000002</v>
      </c>
      <c r="B13254">
        <v>48.143364099999999</v>
      </c>
      <c r="C13254" t="s">
        <v>5725</v>
      </c>
      <c r="D13254">
        <v>2014</v>
      </c>
      <c r="E13254" t="s">
        <v>16</v>
      </c>
      <c r="H13254" t="s">
        <v>5738</v>
      </c>
      <c r="I13254" t="s">
        <v>5739</v>
      </c>
      <c r="J13254" t="s">
        <v>5740</v>
      </c>
      <c r="K13254" t="s">
        <v>20</v>
      </c>
      <c r="L13254">
        <v>1000</v>
      </c>
      <c r="M13254">
        <v>48.143364099999999</v>
      </c>
      <c r="N13254">
        <v>-84.756691500000002</v>
      </c>
      <c r="O13254">
        <v>13236</v>
      </c>
    </row>
    <row r="13255" spans="1:15" x14ac:dyDescent="0.35">
      <c r="A13255">
        <v>-85.147379799999996</v>
      </c>
      <c r="B13255">
        <v>48.618535000000001</v>
      </c>
      <c r="C13255" t="s">
        <v>5725</v>
      </c>
      <c r="D13255">
        <v>2014</v>
      </c>
      <c r="E13255" t="s">
        <v>16</v>
      </c>
      <c r="H13255" t="s">
        <v>6054</v>
      </c>
      <c r="I13255" t="s">
        <v>6055</v>
      </c>
      <c r="J13255" t="s">
        <v>5949</v>
      </c>
      <c r="K13255" t="s">
        <v>20</v>
      </c>
      <c r="L13255">
        <v>500</v>
      </c>
      <c r="M13255">
        <v>48.618535000000001</v>
      </c>
      <c r="N13255">
        <v>-85.147379799999996</v>
      </c>
      <c r="O13255">
        <v>13237</v>
      </c>
    </row>
    <row r="13256" spans="1:15" x14ac:dyDescent="0.35">
      <c r="A13256">
        <v>-85.152169900000004</v>
      </c>
      <c r="B13256">
        <v>48.483967900000003</v>
      </c>
      <c r="C13256" t="s">
        <v>5725</v>
      </c>
      <c r="D13256">
        <v>2014</v>
      </c>
      <c r="E13256" t="s">
        <v>16</v>
      </c>
      <c r="H13256" t="s">
        <v>6050</v>
      </c>
      <c r="I13256" t="s">
        <v>6051</v>
      </c>
      <c r="J13256" t="s">
        <v>5746</v>
      </c>
      <c r="K13256" t="s">
        <v>20</v>
      </c>
      <c r="L13256">
        <v>500</v>
      </c>
      <c r="M13256">
        <v>48.483967900000003</v>
      </c>
      <c r="N13256">
        <v>-85.152169900000004</v>
      </c>
      <c r="O13256">
        <v>13238</v>
      </c>
    </row>
    <row r="13257" spans="1:15" x14ac:dyDescent="0.35">
      <c r="A13257">
        <v>-85.128540799999996</v>
      </c>
      <c r="B13257">
        <v>48.458740499999998</v>
      </c>
      <c r="C13257" t="s">
        <v>5725</v>
      </c>
      <c r="D13257">
        <v>2014</v>
      </c>
      <c r="E13257" t="s">
        <v>16</v>
      </c>
      <c r="H13257" t="s">
        <v>5783</v>
      </c>
      <c r="I13257" t="s">
        <v>5784</v>
      </c>
      <c r="J13257" t="s">
        <v>5746</v>
      </c>
      <c r="K13257" t="s">
        <v>20</v>
      </c>
      <c r="L13257">
        <v>500</v>
      </c>
      <c r="M13257">
        <v>48.458740499999998</v>
      </c>
      <c r="N13257">
        <v>-85.128540799999996</v>
      </c>
      <c r="O13257">
        <v>13239</v>
      </c>
    </row>
    <row r="13258" spans="1:15" x14ac:dyDescent="0.35">
      <c r="A13258">
        <v>-85.8532364</v>
      </c>
      <c r="B13258">
        <v>49.373388599999998</v>
      </c>
      <c r="C13258" t="s">
        <v>5725</v>
      </c>
      <c r="D13258">
        <v>2014</v>
      </c>
      <c r="E13258" t="s">
        <v>16</v>
      </c>
      <c r="H13258" t="s">
        <v>5772</v>
      </c>
      <c r="I13258" t="s">
        <v>5773</v>
      </c>
      <c r="K13258" t="s">
        <v>20</v>
      </c>
      <c r="L13258">
        <v>500</v>
      </c>
      <c r="M13258">
        <v>49.373388599999998</v>
      </c>
      <c r="N13258">
        <v>-85.8532364</v>
      </c>
      <c r="O13258">
        <v>13345</v>
      </c>
    </row>
    <row r="13259" spans="1:15" x14ac:dyDescent="0.35">
      <c r="A13259">
        <v>-85.590033399999996</v>
      </c>
      <c r="B13259">
        <v>49.190496400000001</v>
      </c>
      <c r="C13259" t="s">
        <v>5725</v>
      </c>
      <c r="D13259">
        <v>2014</v>
      </c>
      <c r="E13259" t="s">
        <v>16</v>
      </c>
      <c r="H13259" t="s">
        <v>5741</v>
      </c>
      <c r="I13259" t="s">
        <v>5742</v>
      </c>
      <c r="J13259" t="s">
        <v>5743</v>
      </c>
      <c r="K13259" t="s">
        <v>20</v>
      </c>
      <c r="L13259">
        <v>1000</v>
      </c>
      <c r="M13259">
        <v>49.190496400000001</v>
      </c>
      <c r="N13259">
        <v>-85.590033399999996</v>
      </c>
      <c r="O13259">
        <v>13346</v>
      </c>
    </row>
    <row r="13260" spans="1:15" x14ac:dyDescent="0.35">
      <c r="A13260">
        <v>-85.602241399999997</v>
      </c>
      <c r="B13260">
        <v>49.181502100000003</v>
      </c>
      <c r="C13260" t="s">
        <v>5725</v>
      </c>
      <c r="D13260">
        <v>2014</v>
      </c>
      <c r="E13260" t="s">
        <v>16</v>
      </c>
      <c r="H13260" t="s">
        <v>5751</v>
      </c>
      <c r="I13260" t="s">
        <v>5752</v>
      </c>
      <c r="J13260" t="s">
        <v>5743</v>
      </c>
      <c r="K13260" t="s">
        <v>20</v>
      </c>
      <c r="L13260">
        <v>1000</v>
      </c>
      <c r="M13260">
        <v>49.181502100000003</v>
      </c>
      <c r="N13260">
        <v>-85.602241399999997</v>
      </c>
      <c r="O13260">
        <v>13347</v>
      </c>
    </row>
    <row r="13261" spans="1:15" x14ac:dyDescent="0.35">
      <c r="A13261">
        <v>-84.580442000000005</v>
      </c>
      <c r="B13261">
        <v>48.098707900000001</v>
      </c>
      <c r="C13261" t="s">
        <v>5725</v>
      </c>
      <c r="D13261">
        <v>2014</v>
      </c>
      <c r="E13261" t="s">
        <v>16</v>
      </c>
      <c r="H13261" t="s">
        <v>5763</v>
      </c>
      <c r="I13261" t="s">
        <v>5764</v>
      </c>
      <c r="J13261" t="s">
        <v>5765</v>
      </c>
      <c r="K13261" t="s">
        <v>20</v>
      </c>
      <c r="L13261">
        <v>500</v>
      </c>
      <c r="M13261">
        <v>48.098707900000001</v>
      </c>
      <c r="N13261">
        <v>-84.580442000000005</v>
      </c>
      <c r="O13261">
        <v>13348</v>
      </c>
    </row>
    <row r="13262" spans="1:15" x14ac:dyDescent="0.35">
      <c r="A13262">
        <v>-85.002726600000003</v>
      </c>
      <c r="B13262">
        <v>48.4102581</v>
      </c>
      <c r="C13262" t="s">
        <v>5725</v>
      </c>
      <c r="D13262">
        <v>2014</v>
      </c>
      <c r="E13262" t="s">
        <v>16</v>
      </c>
      <c r="H13262" t="s">
        <v>5732</v>
      </c>
      <c r="I13262" t="s">
        <v>5733</v>
      </c>
      <c r="J13262" t="s">
        <v>5734</v>
      </c>
      <c r="K13262" t="s">
        <v>20</v>
      </c>
      <c r="L13262">
        <v>1250</v>
      </c>
      <c r="M13262">
        <v>48.4102581</v>
      </c>
      <c r="N13262">
        <v>-85.002726600000003</v>
      </c>
      <c r="O13262">
        <v>13349</v>
      </c>
    </row>
    <row r="13263" spans="1:15" x14ac:dyDescent="0.35">
      <c r="A13263">
        <v>-85.596964</v>
      </c>
      <c r="B13263">
        <v>49.187981600000001</v>
      </c>
      <c r="C13263" t="s">
        <v>5725</v>
      </c>
      <c r="D13263">
        <v>2014</v>
      </c>
      <c r="E13263" t="s">
        <v>16</v>
      </c>
      <c r="H13263" t="s">
        <v>5747</v>
      </c>
      <c r="I13263" t="s">
        <v>5748</v>
      </c>
      <c r="J13263" t="s">
        <v>5743</v>
      </c>
      <c r="K13263" t="s">
        <v>20</v>
      </c>
      <c r="L13263">
        <v>500</v>
      </c>
      <c r="M13263">
        <v>49.187981600000001</v>
      </c>
      <c r="N13263">
        <v>-85.596964</v>
      </c>
      <c r="O13263">
        <v>13350</v>
      </c>
    </row>
    <row r="13264" spans="1:15" x14ac:dyDescent="0.35">
      <c r="A13264">
        <v>-85.2560541</v>
      </c>
      <c r="B13264">
        <v>48.943383699999998</v>
      </c>
      <c r="C13264" t="s">
        <v>5725</v>
      </c>
      <c r="D13264">
        <v>2014</v>
      </c>
      <c r="E13264" t="s">
        <v>16</v>
      </c>
      <c r="H13264" t="s">
        <v>5785</v>
      </c>
      <c r="I13264" t="s">
        <v>5786</v>
      </c>
      <c r="J13264" t="s">
        <v>5787</v>
      </c>
      <c r="K13264" t="s">
        <v>20</v>
      </c>
      <c r="L13264">
        <v>250</v>
      </c>
      <c r="M13264">
        <v>48.943383699999998</v>
      </c>
      <c r="N13264">
        <v>-85.2560541</v>
      </c>
      <c r="O13264">
        <v>13351</v>
      </c>
    </row>
    <row r="13265" spans="1:15" x14ac:dyDescent="0.35">
      <c r="A13265">
        <v>-85.406262100000006</v>
      </c>
      <c r="B13265">
        <v>48.858293500000002</v>
      </c>
      <c r="C13265" t="s">
        <v>5725</v>
      </c>
      <c r="D13265">
        <v>2014</v>
      </c>
      <c r="E13265" t="s">
        <v>16</v>
      </c>
      <c r="H13265" t="s">
        <v>5758</v>
      </c>
      <c r="I13265" t="s">
        <v>5759</v>
      </c>
      <c r="J13265" t="s">
        <v>5728</v>
      </c>
      <c r="K13265" t="s">
        <v>20</v>
      </c>
      <c r="L13265">
        <v>250</v>
      </c>
      <c r="M13265">
        <v>48.858293500000002</v>
      </c>
      <c r="N13265">
        <v>-85.406262100000006</v>
      </c>
      <c r="O13265">
        <v>13352</v>
      </c>
    </row>
    <row r="13266" spans="1:15" x14ac:dyDescent="0.35">
      <c r="A13266">
        <v>-85.334452099999993</v>
      </c>
      <c r="B13266">
        <v>48.844683600000003</v>
      </c>
      <c r="C13266" t="s">
        <v>5725</v>
      </c>
      <c r="D13266">
        <v>2014</v>
      </c>
      <c r="E13266" t="s">
        <v>16</v>
      </c>
      <c r="H13266" t="s">
        <v>5726</v>
      </c>
      <c r="I13266" t="s">
        <v>5727</v>
      </c>
      <c r="J13266" t="s">
        <v>5728</v>
      </c>
      <c r="K13266" t="s">
        <v>20</v>
      </c>
      <c r="L13266">
        <v>250</v>
      </c>
      <c r="M13266">
        <v>48.844683600000003</v>
      </c>
      <c r="N13266">
        <v>-85.334452099999993</v>
      </c>
      <c r="O13266">
        <v>13353</v>
      </c>
    </row>
    <row r="13267" spans="1:15" x14ac:dyDescent="0.35">
      <c r="A13267">
        <v>-84.458505200000005</v>
      </c>
      <c r="B13267">
        <v>48.143980800000001</v>
      </c>
      <c r="C13267" t="s">
        <v>5725</v>
      </c>
      <c r="D13267">
        <v>2014</v>
      </c>
      <c r="E13267" t="s">
        <v>16</v>
      </c>
      <c r="H13267" t="s">
        <v>5753</v>
      </c>
      <c r="I13267" t="s">
        <v>5754</v>
      </c>
      <c r="J13267" t="s">
        <v>5755</v>
      </c>
      <c r="K13267" t="s">
        <v>20</v>
      </c>
      <c r="L13267">
        <v>1000</v>
      </c>
      <c r="M13267">
        <v>48.143980800000001</v>
      </c>
      <c r="N13267">
        <v>-84.458505200000005</v>
      </c>
      <c r="O13267">
        <v>13354</v>
      </c>
    </row>
    <row r="13268" spans="1:15" x14ac:dyDescent="0.35">
      <c r="A13268">
        <v>-84.795603499999999</v>
      </c>
      <c r="B13268">
        <v>48.980934400000002</v>
      </c>
      <c r="C13268" t="s">
        <v>5725</v>
      </c>
      <c r="D13268">
        <v>2014</v>
      </c>
      <c r="E13268" t="s">
        <v>263</v>
      </c>
      <c r="H13268" t="s">
        <v>5929</v>
      </c>
      <c r="I13268" t="s">
        <v>5930</v>
      </c>
      <c r="J13268" t="s">
        <v>5931</v>
      </c>
      <c r="K13268" t="s">
        <v>20</v>
      </c>
      <c r="L13268">
        <v>1000</v>
      </c>
      <c r="M13268">
        <v>48.980934400000002</v>
      </c>
      <c r="N13268">
        <v>-84.795603499999999</v>
      </c>
      <c r="O13268">
        <v>13622</v>
      </c>
    </row>
    <row r="13269" spans="1:15" x14ac:dyDescent="0.35">
      <c r="A13269">
        <v>-84.900225300000002</v>
      </c>
      <c r="B13269">
        <v>48.699939100000002</v>
      </c>
      <c r="C13269" t="s">
        <v>5725</v>
      </c>
      <c r="D13269">
        <v>2014</v>
      </c>
      <c r="E13269" t="s">
        <v>59</v>
      </c>
      <c r="H13269" t="s">
        <v>5944</v>
      </c>
      <c r="I13269" t="s">
        <v>5945</v>
      </c>
      <c r="J13269" t="s">
        <v>5946</v>
      </c>
      <c r="K13269" t="s">
        <v>20</v>
      </c>
      <c r="L13269">
        <v>1200</v>
      </c>
      <c r="M13269">
        <v>48.699939100000002</v>
      </c>
      <c r="N13269">
        <v>-84.900225300000002</v>
      </c>
      <c r="O13269">
        <v>13625</v>
      </c>
    </row>
    <row r="13270" spans="1:15" x14ac:dyDescent="0.35">
      <c r="A13270">
        <v>-84.502232000000006</v>
      </c>
      <c r="B13270">
        <v>48.0930702</v>
      </c>
      <c r="C13270" t="s">
        <v>5725</v>
      </c>
      <c r="D13270">
        <v>2014</v>
      </c>
      <c r="E13270" t="s">
        <v>59</v>
      </c>
      <c r="H13270" t="s">
        <v>4715</v>
      </c>
      <c r="I13270" t="s">
        <v>5940</v>
      </c>
      <c r="J13270" t="s">
        <v>5941</v>
      </c>
      <c r="K13270" t="s">
        <v>20</v>
      </c>
      <c r="L13270">
        <v>500</v>
      </c>
      <c r="M13270">
        <v>48.0930702</v>
      </c>
      <c r="N13270">
        <v>-84.502232000000006</v>
      </c>
      <c r="O13270">
        <v>13626</v>
      </c>
    </row>
    <row r="13271" spans="1:15" x14ac:dyDescent="0.35">
      <c r="A13271">
        <v>-85.130211399999993</v>
      </c>
      <c r="B13271">
        <v>48.449534700000001</v>
      </c>
      <c r="C13271" t="s">
        <v>5725</v>
      </c>
      <c r="D13271">
        <v>2014</v>
      </c>
      <c r="E13271" t="s">
        <v>59</v>
      </c>
      <c r="H13271" t="s">
        <v>5937</v>
      </c>
      <c r="I13271" t="s">
        <v>5938</v>
      </c>
      <c r="J13271" t="s">
        <v>5939</v>
      </c>
      <c r="K13271" t="s">
        <v>20</v>
      </c>
      <c r="L13271">
        <v>200</v>
      </c>
      <c r="M13271">
        <v>48.449534700000001</v>
      </c>
      <c r="N13271">
        <v>-85.130211399999993</v>
      </c>
      <c r="O13271">
        <v>13627</v>
      </c>
    </row>
    <row r="13272" spans="1:15" x14ac:dyDescent="0.35">
      <c r="A13272">
        <v>-85.101070399999998</v>
      </c>
      <c r="B13272">
        <v>48.602301300000001</v>
      </c>
      <c r="C13272" t="s">
        <v>5725</v>
      </c>
      <c r="D13272">
        <v>2014</v>
      </c>
      <c r="E13272" t="s">
        <v>59</v>
      </c>
      <c r="H13272" t="s">
        <v>5947</v>
      </c>
      <c r="I13272" t="s">
        <v>5948</v>
      </c>
      <c r="J13272" t="s">
        <v>5949</v>
      </c>
      <c r="K13272" t="s">
        <v>20</v>
      </c>
      <c r="L13272">
        <v>1400</v>
      </c>
      <c r="M13272">
        <v>48.602301300000001</v>
      </c>
      <c r="N13272">
        <v>-85.101070399999998</v>
      </c>
      <c r="O13272">
        <v>13628</v>
      </c>
    </row>
    <row r="13273" spans="1:15" x14ac:dyDescent="0.35">
      <c r="A13273">
        <v>-85.852492400000003</v>
      </c>
      <c r="B13273">
        <v>49.3781307</v>
      </c>
      <c r="C13273" t="s">
        <v>5725</v>
      </c>
      <c r="D13273">
        <v>2014</v>
      </c>
      <c r="E13273" t="s">
        <v>59</v>
      </c>
      <c r="H13273" t="s">
        <v>5942</v>
      </c>
      <c r="I13273" t="s">
        <v>5943</v>
      </c>
      <c r="K13273" t="s">
        <v>20</v>
      </c>
      <c r="L13273">
        <v>500</v>
      </c>
      <c r="M13273">
        <v>49.3781307</v>
      </c>
      <c r="N13273">
        <v>-85.852492400000003</v>
      </c>
      <c r="O13273">
        <v>13629</v>
      </c>
    </row>
    <row r="13274" spans="1:15" x14ac:dyDescent="0.35">
      <c r="A13274">
        <v>-84.926067399999994</v>
      </c>
      <c r="B13274">
        <v>48.699507699999998</v>
      </c>
      <c r="C13274" t="s">
        <v>5725</v>
      </c>
      <c r="D13274">
        <v>2014</v>
      </c>
      <c r="E13274" t="s">
        <v>59</v>
      </c>
      <c r="H13274" t="s">
        <v>5950</v>
      </c>
      <c r="I13274" t="s">
        <v>5951</v>
      </c>
      <c r="J13274" t="s">
        <v>5946</v>
      </c>
      <c r="K13274" t="s">
        <v>20</v>
      </c>
      <c r="L13274">
        <v>1500</v>
      </c>
      <c r="M13274">
        <v>48.699507699999998</v>
      </c>
      <c r="N13274">
        <v>-84.926067399999994</v>
      </c>
      <c r="O13274">
        <v>13630</v>
      </c>
    </row>
    <row r="13275" spans="1:15" x14ac:dyDescent="0.35">
      <c r="A13275">
        <v>-85.406203500000004</v>
      </c>
      <c r="B13275">
        <v>48.6347855</v>
      </c>
      <c r="C13275" t="s">
        <v>5725</v>
      </c>
      <c r="D13275">
        <v>2014</v>
      </c>
      <c r="E13275" t="s">
        <v>59</v>
      </c>
      <c r="H13275" t="s">
        <v>5935</v>
      </c>
      <c r="I13275" t="s">
        <v>5936</v>
      </c>
      <c r="J13275" t="s">
        <v>5737</v>
      </c>
      <c r="K13275" t="s">
        <v>20</v>
      </c>
      <c r="L13275">
        <v>250</v>
      </c>
      <c r="M13275">
        <v>48.6347855</v>
      </c>
      <c r="N13275">
        <v>-85.406203500000004</v>
      </c>
      <c r="O13275">
        <v>13631</v>
      </c>
    </row>
    <row r="13276" spans="1:15" x14ac:dyDescent="0.35">
      <c r="A13276">
        <v>-84.7807739</v>
      </c>
      <c r="B13276">
        <v>48.124409900000003</v>
      </c>
      <c r="C13276" t="s">
        <v>5725</v>
      </c>
      <c r="D13276">
        <v>2014</v>
      </c>
      <c r="E13276" t="s">
        <v>59</v>
      </c>
      <c r="H13276" t="s">
        <v>5958</v>
      </c>
      <c r="I13276" t="s">
        <v>5959</v>
      </c>
      <c r="J13276" t="s">
        <v>5740</v>
      </c>
      <c r="K13276" t="s">
        <v>20</v>
      </c>
      <c r="L13276">
        <v>500</v>
      </c>
      <c r="M13276">
        <v>48.124409900000003</v>
      </c>
      <c r="N13276">
        <v>-84.7807739</v>
      </c>
      <c r="O13276">
        <v>13632</v>
      </c>
    </row>
    <row r="13277" spans="1:15" x14ac:dyDescent="0.35">
      <c r="A13277">
        <v>-84.629349399999995</v>
      </c>
      <c r="B13277">
        <v>48.039659800000003</v>
      </c>
      <c r="C13277" t="s">
        <v>5725</v>
      </c>
      <c r="D13277">
        <v>2014</v>
      </c>
      <c r="E13277" t="s">
        <v>59</v>
      </c>
      <c r="H13277" t="s">
        <v>3314</v>
      </c>
      <c r="I13277" t="s">
        <v>6045</v>
      </c>
      <c r="J13277" t="s">
        <v>5765</v>
      </c>
      <c r="K13277" t="s">
        <v>20</v>
      </c>
      <c r="L13277">
        <v>1000</v>
      </c>
      <c r="M13277">
        <v>48.039659800000003</v>
      </c>
      <c r="N13277">
        <v>-84.629349399999995</v>
      </c>
      <c r="O13277">
        <v>13633</v>
      </c>
    </row>
    <row r="13278" spans="1:15" x14ac:dyDescent="0.35">
      <c r="A13278">
        <v>-78.3257385</v>
      </c>
      <c r="B13278">
        <v>45.585045800000003</v>
      </c>
      <c r="C13278" t="s">
        <v>15</v>
      </c>
      <c r="D13278">
        <v>2013</v>
      </c>
      <c r="E13278" t="s">
        <v>16</v>
      </c>
      <c r="H13278" t="s">
        <v>108</v>
      </c>
      <c r="I13278" t="s">
        <v>109</v>
      </c>
      <c r="J13278" t="s">
        <v>24</v>
      </c>
      <c r="K13278" t="s">
        <v>20</v>
      </c>
      <c r="L13278">
        <v>1300</v>
      </c>
      <c r="M13278">
        <v>45.585045800000003</v>
      </c>
      <c r="N13278">
        <v>-78.3257385</v>
      </c>
      <c r="O13278">
        <v>28</v>
      </c>
    </row>
    <row r="13279" spans="1:15" x14ac:dyDescent="0.35">
      <c r="A13279">
        <v>-78.195052200000006</v>
      </c>
      <c r="B13279">
        <v>44.780756400000001</v>
      </c>
      <c r="C13279" t="s">
        <v>171</v>
      </c>
      <c r="D13279">
        <v>2013</v>
      </c>
      <c r="E13279" t="s">
        <v>320</v>
      </c>
      <c r="H13279" t="s">
        <v>654</v>
      </c>
      <c r="I13279" t="s">
        <v>655</v>
      </c>
      <c r="J13279" t="s">
        <v>285</v>
      </c>
      <c r="K13279" t="s">
        <v>20</v>
      </c>
      <c r="L13279">
        <v>800</v>
      </c>
      <c r="M13279">
        <v>44.780756400000001</v>
      </c>
      <c r="N13279">
        <v>-78.195052200000006</v>
      </c>
      <c r="O13279">
        <v>362</v>
      </c>
    </row>
    <row r="13280" spans="1:15" x14ac:dyDescent="0.35">
      <c r="A13280">
        <v>-78.222462300000004</v>
      </c>
      <c r="B13280">
        <v>44.657194199999999</v>
      </c>
      <c r="C13280" t="s">
        <v>171</v>
      </c>
      <c r="D13280">
        <v>2013</v>
      </c>
      <c r="E13280" t="s">
        <v>320</v>
      </c>
      <c r="H13280" t="s">
        <v>654</v>
      </c>
      <c r="I13280" t="s">
        <v>656</v>
      </c>
      <c r="J13280" t="s">
        <v>253</v>
      </c>
      <c r="K13280" t="s">
        <v>20</v>
      </c>
      <c r="L13280">
        <v>500</v>
      </c>
      <c r="M13280">
        <v>44.657194199999999</v>
      </c>
      <c r="N13280">
        <v>-78.222462300000004</v>
      </c>
      <c r="O13280">
        <v>363</v>
      </c>
    </row>
    <row r="13281" spans="1:15" x14ac:dyDescent="0.35">
      <c r="A13281">
        <v>-78.083978000000002</v>
      </c>
      <c r="B13281">
        <v>44.702351700000001</v>
      </c>
      <c r="C13281" t="s">
        <v>171</v>
      </c>
      <c r="D13281">
        <v>2013</v>
      </c>
      <c r="E13281" t="s">
        <v>320</v>
      </c>
      <c r="H13281" t="s">
        <v>657</v>
      </c>
      <c r="I13281" t="s">
        <v>658</v>
      </c>
      <c r="J13281" t="s">
        <v>253</v>
      </c>
      <c r="K13281" t="s">
        <v>20</v>
      </c>
      <c r="L13281">
        <v>900</v>
      </c>
      <c r="M13281">
        <v>44.702351700000001</v>
      </c>
      <c r="N13281">
        <v>-78.083978000000002</v>
      </c>
      <c r="O13281">
        <v>364</v>
      </c>
    </row>
    <row r="13282" spans="1:15" x14ac:dyDescent="0.35">
      <c r="A13282">
        <v>-77.813842399999999</v>
      </c>
      <c r="B13282">
        <v>45.0508357</v>
      </c>
      <c r="C13282" t="s">
        <v>171</v>
      </c>
      <c r="D13282">
        <v>2013</v>
      </c>
      <c r="E13282" t="s">
        <v>320</v>
      </c>
      <c r="H13282" t="s">
        <v>321</v>
      </c>
      <c r="I13282" t="s">
        <v>322</v>
      </c>
      <c r="J13282" t="s">
        <v>323</v>
      </c>
      <c r="K13282" t="s">
        <v>20</v>
      </c>
      <c r="L13282">
        <v>1200</v>
      </c>
      <c r="M13282">
        <v>45.0508357</v>
      </c>
      <c r="N13282">
        <v>-77.813842399999999</v>
      </c>
      <c r="O13282">
        <v>365</v>
      </c>
    </row>
    <row r="13283" spans="1:15" x14ac:dyDescent="0.35">
      <c r="A13283">
        <v>-78.173250100000004</v>
      </c>
      <c r="B13283">
        <v>44.7613135</v>
      </c>
      <c r="C13283" t="s">
        <v>171</v>
      </c>
      <c r="D13283">
        <v>2013</v>
      </c>
      <c r="E13283" t="s">
        <v>59</v>
      </c>
      <c r="H13283" t="s">
        <v>679</v>
      </c>
      <c r="I13283" t="s">
        <v>680</v>
      </c>
      <c r="J13283" t="s">
        <v>285</v>
      </c>
      <c r="K13283" t="s">
        <v>20</v>
      </c>
      <c r="L13283">
        <v>200</v>
      </c>
      <c r="M13283">
        <v>44.7613135</v>
      </c>
      <c r="N13283">
        <v>-78.173250100000004</v>
      </c>
      <c r="O13283">
        <v>391</v>
      </c>
    </row>
    <row r="13284" spans="1:15" x14ac:dyDescent="0.35">
      <c r="A13284">
        <v>-78.423913600000006</v>
      </c>
      <c r="B13284">
        <v>44.835665300000002</v>
      </c>
      <c r="C13284" t="s">
        <v>171</v>
      </c>
      <c r="D13284">
        <v>2013</v>
      </c>
      <c r="E13284" t="s">
        <v>59</v>
      </c>
      <c r="H13284" t="s">
        <v>681</v>
      </c>
      <c r="I13284" t="s">
        <v>682</v>
      </c>
      <c r="J13284" t="s">
        <v>683</v>
      </c>
      <c r="K13284" t="s">
        <v>20</v>
      </c>
      <c r="L13284">
        <v>900</v>
      </c>
      <c r="M13284">
        <v>44.835665300000002</v>
      </c>
      <c r="N13284">
        <v>-78.423913600000006</v>
      </c>
      <c r="O13284">
        <v>392</v>
      </c>
    </row>
    <row r="13285" spans="1:15" x14ac:dyDescent="0.35">
      <c r="A13285">
        <v>-78.498489899999996</v>
      </c>
      <c r="B13285">
        <v>45.157791400000001</v>
      </c>
      <c r="C13285" t="s">
        <v>171</v>
      </c>
      <c r="D13285">
        <v>2013</v>
      </c>
      <c r="E13285" t="s">
        <v>59</v>
      </c>
      <c r="H13285" t="s">
        <v>684</v>
      </c>
      <c r="I13285" t="s">
        <v>685</v>
      </c>
      <c r="J13285" t="s">
        <v>446</v>
      </c>
      <c r="K13285" t="s">
        <v>20</v>
      </c>
      <c r="L13285">
        <v>500</v>
      </c>
      <c r="M13285">
        <v>45.157791400000001</v>
      </c>
      <c r="N13285">
        <v>-78.498489899999996</v>
      </c>
      <c r="O13285">
        <v>393</v>
      </c>
    </row>
    <row r="13286" spans="1:15" x14ac:dyDescent="0.35">
      <c r="A13286">
        <v>-78.756306199999997</v>
      </c>
      <c r="B13286">
        <v>45.201858399999999</v>
      </c>
      <c r="C13286" t="s">
        <v>171</v>
      </c>
      <c r="D13286">
        <v>2013</v>
      </c>
      <c r="E13286" t="s">
        <v>59</v>
      </c>
      <c r="H13286" t="s">
        <v>686</v>
      </c>
      <c r="I13286" t="s">
        <v>687</v>
      </c>
      <c r="J13286" t="s">
        <v>190</v>
      </c>
      <c r="K13286" t="s">
        <v>20</v>
      </c>
      <c r="L13286">
        <v>500</v>
      </c>
      <c r="M13286">
        <v>45.201858399999999</v>
      </c>
      <c r="N13286">
        <v>-78.756306199999997</v>
      </c>
      <c r="O13286">
        <v>394</v>
      </c>
    </row>
    <row r="13287" spans="1:15" x14ac:dyDescent="0.35">
      <c r="A13287">
        <v>-76.912245799999994</v>
      </c>
      <c r="B13287">
        <v>45.169169699999998</v>
      </c>
      <c r="C13287" t="s">
        <v>171</v>
      </c>
      <c r="D13287">
        <v>2013</v>
      </c>
      <c r="E13287" t="s">
        <v>59</v>
      </c>
      <c r="H13287" t="s">
        <v>388</v>
      </c>
      <c r="I13287" t="s">
        <v>389</v>
      </c>
      <c r="J13287" t="s">
        <v>186</v>
      </c>
      <c r="K13287" t="s">
        <v>20</v>
      </c>
      <c r="L13287">
        <v>1400</v>
      </c>
      <c r="M13287">
        <v>45.169169699999998</v>
      </c>
      <c r="N13287">
        <v>-76.912245799999994</v>
      </c>
      <c r="O13287">
        <v>395</v>
      </c>
    </row>
    <row r="13288" spans="1:15" x14ac:dyDescent="0.35">
      <c r="A13288">
        <v>-78.260405399999996</v>
      </c>
      <c r="B13288">
        <v>44.788645899999999</v>
      </c>
      <c r="C13288" t="s">
        <v>171</v>
      </c>
      <c r="D13288">
        <v>2013</v>
      </c>
      <c r="E13288" t="s">
        <v>59</v>
      </c>
      <c r="H13288" t="s">
        <v>688</v>
      </c>
      <c r="I13288" t="s">
        <v>689</v>
      </c>
      <c r="J13288" t="s">
        <v>285</v>
      </c>
      <c r="K13288" t="s">
        <v>20</v>
      </c>
      <c r="L13288">
        <v>250</v>
      </c>
      <c r="M13288">
        <v>44.788645899999999</v>
      </c>
      <c r="N13288">
        <v>-78.260405399999996</v>
      </c>
      <c r="O13288">
        <v>396</v>
      </c>
    </row>
    <row r="13289" spans="1:15" x14ac:dyDescent="0.35">
      <c r="A13289">
        <v>-77.993647699999997</v>
      </c>
      <c r="B13289">
        <v>44.688020999999999</v>
      </c>
      <c r="C13289" t="s">
        <v>171</v>
      </c>
      <c r="D13289">
        <v>2013</v>
      </c>
      <c r="E13289" t="s">
        <v>59</v>
      </c>
      <c r="H13289" t="s">
        <v>690</v>
      </c>
      <c r="I13289" t="s">
        <v>691</v>
      </c>
      <c r="J13289" t="s">
        <v>692</v>
      </c>
      <c r="K13289" t="s">
        <v>20</v>
      </c>
      <c r="L13289">
        <v>200</v>
      </c>
      <c r="M13289">
        <v>44.688020999999999</v>
      </c>
      <c r="N13289">
        <v>-77.993647699999997</v>
      </c>
      <c r="O13289">
        <v>397</v>
      </c>
    </row>
    <row r="13290" spans="1:15" x14ac:dyDescent="0.35">
      <c r="A13290">
        <v>-78.434331599999993</v>
      </c>
      <c r="B13290">
        <v>45.226581099999997</v>
      </c>
      <c r="C13290" t="s">
        <v>171</v>
      </c>
      <c r="D13290">
        <v>2013</v>
      </c>
      <c r="E13290" t="s">
        <v>59</v>
      </c>
      <c r="H13290" t="s">
        <v>693</v>
      </c>
      <c r="I13290" t="s">
        <v>694</v>
      </c>
      <c r="J13290" t="s">
        <v>385</v>
      </c>
      <c r="K13290" t="s">
        <v>20</v>
      </c>
      <c r="L13290">
        <v>1500</v>
      </c>
      <c r="M13290">
        <v>45.226581099999997</v>
      </c>
      <c r="N13290">
        <v>-78.434331599999993</v>
      </c>
      <c r="O13290">
        <v>398</v>
      </c>
    </row>
    <row r="13291" spans="1:15" x14ac:dyDescent="0.35">
      <c r="A13291">
        <v>-78.396321999999998</v>
      </c>
      <c r="B13291">
        <v>44.780986200000001</v>
      </c>
      <c r="C13291" t="s">
        <v>171</v>
      </c>
      <c r="D13291">
        <v>2013</v>
      </c>
      <c r="E13291" t="s">
        <v>16</v>
      </c>
      <c r="H13291" t="s">
        <v>727</v>
      </c>
      <c r="I13291" t="s">
        <v>728</v>
      </c>
      <c r="J13291" t="s">
        <v>683</v>
      </c>
      <c r="K13291" t="s">
        <v>20</v>
      </c>
      <c r="L13291">
        <v>1050</v>
      </c>
      <c r="M13291">
        <v>44.780986200000001</v>
      </c>
      <c r="N13291">
        <v>-78.396321999999998</v>
      </c>
      <c r="O13291">
        <v>472</v>
      </c>
    </row>
    <row r="13292" spans="1:15" x14ac:dyDescent="0.35">
      <c r="A13292">
        <v>-77.990909400000007</v>
      </c>
      <c r="B13292">
        <v>45.475458199999998</v>
      </c>
      <c r="C13292" t="s">
        <v>171</v>
      </c>
      <c r="D13292">
        <v>2013</v>
      </c>
      <c r="E13292" t="s">
        <v>16</v>
      </c>
      <c r="H13292" t="s">
        <v>729</v>
      </c>
      <c r="I13292" t="s">
        <v>730</v>
      </c>
      <c r="J13292" t="s">
        <v>566</v>
      </c>
      <c r="K13292" t="s">
        <v>20</v>
      </c>
      <c r="L13292">
        <v>1500</v>
      </c>
      <c r="M13292">
        <v>45.475458199999998</v>
      </c>
      <c r="N13292">
        <v>-77.990909400000007</v>
      </c>
      <c r="O13292">
        <v>473</v>
      </c>
    </row>
    <row r="13293" spans="1:15" x14ac:dyDescent="0.35">
      <c r="A13293">
        <v>-78.168331100000003</v>
      </c>
      <c r="B13293">
        <v>44.913483100000001</v>
      </c>
      <c r="C13293" t="s">
        <v>171</v>
      </c>
      <c r="D13293">
        <v>2013</v>
      </c>
      <c r="E13293" t="s">
        <v>16</v>
      </c>
      <c r="H13293" t="s">
        <v>731</v>
      </c>
      <c r="I13293" t="s">
        <v>732</v>
      </c>
      <c r="J13293" t="s">
        <v>538</v>
      </c>
      <c r="K13293" t="s">
        <v>20</v>
      </c>
      <c r="L13293">
        <v>300</v>
      </c>
      <c r="M13293">
        <v>44.913483100000001</v>
      </c>
      <c r="N13293">
        <v>-78.168331100000003</v>
      </c>
      <c r="O13293">
        <v>474</v>
      </c>
    </row>
    <row r="13294" spans="1:15" x14ac:dyDescent="0.35">
      <c r="A13294">
        <v>-76.861424200000002</v>
      </c>
      <c r="B13294">
        <v>45.093494100000001</v>
      </c>
      <c r="C13294" t="s">
        <v>171</v>
      </c>
      <c r="D13294">
        <v>2013</v>
      </c>
      <c r="E13294" t="s">
        <v>16</v>
      </c>
      <c r="H13294" t="s">
        <v>733</v>
      </c>
      <c r="I13294" t="s">
        <v>734</v>
      </c>
      <c r="J13294" t="s">
        <v>175</v>
      </c>
      <c r="K13294" t="s">
        <v>20</v>
      </c>
      <c r="L13294">
        <v>700</v>
      </c>
      <c r="M13294">
        <v>45.093494100000001</v>
      </c>
      <c r="N13294">
        <v>-76.861424200000002</v>
      </c>
      <c r="O13294">
        <v>475</v>
      </c>
    </row>
    <row r="13295" spans="1:15" x14ac:dyDescent="0.35">
      <c r="A13295">
        <v>-77.886217900000005</v>
      </c>
      <c r="B13295">
        <v>45.027171600000003</v>
      </c>
      <c r="C13295" t="s">
        <v>171</v>
      </c>
      <c r="D13295">
        <v>2013</v>
      </c>
      <c r="E13295" t="s">
        <v>16</v>
      </c>
      <c r="H13295" t="s">
        <v>735</v>
      </c>
      <c r="I13295" t="s">
        <v>736</v>
      </c>
      <c r="J13295" t="s">
        <v>267</v>
      </c>
      <c r="K13295" t="s">
        <v>20</v>
      </c>
      <c r="L13295">
        <v>450</v>
      </c>
      <c r="M13295">
        <v>45.027171600000003</v>
      </c>
      <c r="N13295">
        <v>-77.886217900000005</v>
      </c>
      <c r="O13295">
        <v>476</v>
      </c>
    </row>
    <row r="13296" spans="1:15" x14ac:dyDescent="0.35">
      <c r="A13296">
        <v>-78.463808400000005</v>
      </c>
      <c r="B13296">
        <v>45.193933700000002</v>
      </c>
      <c r="C13296" t="s">
        <v>171</v>
      </c>
      <c r="D13296">
        <v>2013</v>
      </c>
      <c r="E13296" t="s">
        <v>16</v>
      </c>
      <c r="H13296" t="s">
        <v>737</v>
      </c>
      <c r="I13296" t="s">
        <v>738</v>
      </c>
      <c r="J13296" t="s">
        <v>385</v>
      </c>
      <c r="K13296" t="s">
        <v>20</v>
      </c>
      <c r="L13296">
        <v>550</v>
      </c>
      <c r="M13296">
        <v>45.193933700000002</v>
      </c>
      <c r="N13296">
        <v>-78.463808400000005</v>
      </c>
      <c r="O13296">
        <v>477</v>
      </c>
    </row>
    <row r="13297" spans="1:15" x14ac:dyDescent="0.35">
      <c r="A13297">
        <v>-78.139523400000002</v>
      </c>
      <c r="B13297">
        <v>45.055619900000003</v>
      </c>
      <c r="C13297" t="s">
        <v>171</v>
      </c>
      <c r="D13297">
        <v>2013</v>
      </c>
      <c r="E13297" t="s">
        <v>16</v>
      </c>
      <c r="H13297" t="s">
        <v>739</v>
      </c>
      <c r="I13297" t="s">
        <v>740</v>
      </c>
      <c r="J13297" t="s">
        <v>228</v>
      </c>
      <c r="K13297" t="s">
        <v>20</v>
      </c>
      <c r="L13297">
        <v>1400</v>
      </c>
      <c r="M13297">
        <v>45.055619900000003</v>
      </c>
      <c r="N13297">
        <v>-78.139523400000002</v>
      </c>
      <c r="O13297">
        <v>478</v>
      </c>
    </row>
    <row r="13298" spans="1:15" x14ac:dyDescent="0.35">
      <c r="A13298">
        <v>-77.984751099999997</v>
      </c>
      <c r="B13298">
        <v>45.431829399999998</v>
      </c>
      <c r="C13298" t="s">
        <v>171</v>
      </c>
      <c r="D13298">
        <v>2013</v>
      </c>
      <c r="E13298" t="s">
        <v>16</v>
      </c>
      <c r="H13298" t="s">
        <v>741</v>
      </c>
      <c r="I13298" t="s">
        <v>742</v>
      </c>
      <c r="J13298" t="s">
        <v>566</v>
      </c>
      <c r="K13298" t="s">
        <v>20</v>
      </c>
      <c r="L13298">
        <v>1825</v>
      </c>
      <c r="M13298">
        <v>45.431829399999998</v>
      </c>
      <c r="N13298">
        <v>-77.984751099999997</v>
      </c>
      <c r="O13298">
        <v>479</v>
      </c>
    </row>
    <row r="13299" spans="1:15" x14ac:dyDescent="0.35">
      <c r="A13299">
        <v>-78.055689700000002</v>
      </c>
      <c r="B13299">
        <v>45.2327443</v>
      </c>
      <c r="C13299" t="s">
        <v>171</v>
      </c>
      <c r="D13299">
        <v>2013</v>
      </c>
      <c r="E13299" t="s">
        <v>16</v>
      </c>
      <c r="H13299" t="s">
        <v>743</v>
      </c>
      <c r="I13299" t="s">
        <v>744</v>
      </c>
      <c r="J13299" t="s">
        <v>271</v>
      </c>
      <c r="K13299" t="s">
        <v>20</v>
      </c>
      <c r="L13299">
        <v>1600</v>
      </c>
      <c r="M13299">
        <v>45.2327443</v>
      </c>
      <c r="N13299">
        <v>-78.055689700000002</v>
      </c>
      <c r="O13299">
        <v>480</v>
      </c>
    </row>
    <row r="13300" spans="1:15" x14ac:dyDescent="0.35">
      <c r="A13300">
        <v>-77.907701599999996</v>
      </c>
      <c r="B13300">
        <v>45.623431799999999</v>
      </c>
      <c r="C13300" t="s">
        <v>171</v>
      </c>
      <c r="D13300">
        <v>2013</v>
      </c>
      <c r="E13300" t="s">
        <v>16</v>
      </c>
      <c r="H13300" t="s">
        <v>745</v>
      </c>
      <c r="I13300" t="s">
        <v>746</v>
      </c>
      <c r="J13300" t="s">
        <v>463</v>
      </c>
      <c r="K13300" t="s">
        <v>20</v>
      </c>
      <c r="L13300">
        <v>450</v>
      </c>
      <c r="M13300">
        <v>45.623431799999999</v>
      </c>
      <c r="N13300">
        <v>-77.907701599999996</v>
      </c>
      <c r="O13300">
        <v>481</v>
      </c>
    </row>
    <row r="13301" spans="1:15" x14ac:dyDescent="0.35">
      <c r="A13301">
        <v>-77.606352799999996</v>
      </c>
      <c r="B13301">
        <v>45.069914199999999</v>
      </c>
      <c r="C13301" t="s">
        <v>171</v>
      </c>
      <c r="D13301">
        <v>2013</v>
      </c>
      <c r="E13301" t="s">
        <v>16</v>
      </c>
      <c r="H13301" t="s">
        <v>747</v>
      </c>
      <c r="I13301" t="s">
        <v>748</v>
      </c>
      <c r="J13301" t="s">
        <v>296</v>
      </c>
      <c r="K13301" t="s">
        <v>20</v>
      </c>
      <c r="L13301">
        <v>200</v>
      </c>
      <c r="M13301">
        <v>45.069914199999999</v>
      </c>
      <c r="N13301">
        <v>-77.606352799999996</v>
      </c>
      <c r="O13301">
        <v>482</v>
      </c>
    </row>
    <row r="13302" spans="1:15" x14ac:dyDescent="0.35">
      <c r="A13302">
        <v>-77.976678000000007</v>
      </c>
      <c r="B13302">
        <v>45.516767399999999</v>
      </c>
      <c r="C13302" t="s">
        <v>171</v>
      </c>
      <c r="D13302">
        <v>2013</v>
      </c>
      <c r="E13302" t="s">
        <v>16</v>
      </c>
      <c r="H13302" t="s">
        <v>749</v>
      </c>
      <c r="I13302" t="s">
        <v>750</v>
      </c>
      <c r="J13302" t="s">
        <v>240</v>
      </c>
      <c r="K13302" t="s">
        <v>20</v>
      </c>
      <c r="L13302">
        <v>550</v>
      </c>
      <c r="M13302">
        <v>45.516767399999999</v>
      </c>
      <c r="N13302">
        <v>-77.976678000000007</v>
      </c>
      <c r="O13302">
        <v>483</v>
      </c>
    </row>
    <row r="13303" spans="1:15" x14ac:dyDescent="0.35">
      <c r="A13303">
        <v>-78.382591099999999</v>
      </c>
      <c r="B13303">
        <v>44.921601000000003</v>
      </c>
      <c r="C13303" t="s">
        <v>171</v>
      </c>
      <c r="D13303">
        <v>2013</v>
      </c>
      <c r="E13303" t="s">
        <v>16</v>
      </c>
      <c r="H13303" t="s">
        <v>751</v>
      </c>
      <c r="I13303" t="s">
        <v>752</v>
      </c>
      <c r="J13303" t="s">
        <v>753</v>
      </c>
      <c r="K13303" t="s">
        <v>20</v>
      </c>
      <c r="L13303">
        <v>400</v>
      </c>
      <c r="M13303">
        <v>44.921601000000003</v>
      </c>
      <c r="N13303">
        <v>-78.382591099999999</v>
      </c>
      <c r="O13303">
        <v>484</v>
      </c>
    </row>
    <row r="13304" spans="1:15" x14ac:dyDescent="0.35">
      <c r="A13304">
        <v>-78.148814000000002</v>
      </c>
      <c r="B13304">
        <v>45.522157800000002</v>
      </c>
      <c r="C13304" t="s">
        <v>171</v>
      </c>
      <c r="D13304">
        <v>2013</v>
      </c>
      <c r="E13304" t="s">
        <v>16</v>
      </c>
      <c r="H13304" t="s">
        <v>754</v>
      </c>
      <c r="I13304" t="s">
        <v>755</v>
      </c>
      <c r="J13304" t="s">
        <v>55</v>
      </c>
      <c r="K13304" t="s">
        <v>20</v>
      </c>
      <c r="L13304">
        <v>1250</v>
      </c>
      <c r="M13304">
        <v>45.522157800000002</v>
      </c>
      <c r="N13304">
        <v>-78.148814000000002</v>
      </c>
      <c r="O13304">
        <v>485</v>
      </c>
    </row>
    <row r="13305" spans="1:15" x14ac:dyDescent="0.35">
      <c r="A13305">
        <v>-78.487760699999995</v>
      </c>
      <c r="B13305">
        <v>44.880298400000001</v>
      </c>
      <c r="C13305" t="s">
        <v>171</v>
      </c>
      <c r="D13305">
        <v>2013</v>
      </c>
      <c r="E13305" t="s">
        <v>16</v>
      </c>
      <c r="H13305" t="s">
        <v>756</v>
      </c>
      <c r="I13305" t="s">
        <v>757</v>
      </c>
      <c r="J13305" t="s">
        <v>753</v>
      </c>
      <c r="K13305" t="s">
        <v>20</v>
      </c>
      <c r="L13305">
        <v>1000</v>
      </c>
      <c r="M13305">
        <v>44.880298400000001</v>
      </c>
      <c r="N13305">
        <v>-78.487760699999995</v>
      </c>
      <c r="O13305">
        <v>486</v>
      </c>
    </row>
    <row r="13306" spans="1:15" x14ac:dyDescent="0.35">
      <c r="A13306">
        <v>-77.6759366</v>
      </c>
      <c r="B13306">
        <v>45.063802899999999</v>
      </c>
      <c r="C13306" t="s">
        <v>171</v>
      </c>
      <c r="D13306">
        <v>2013</v>
      </c>
      <c r="E13306" t="s">
        <v>16</v>
      </c>
      <c r="H13306" t="s">
        <v>758</v>
      </c>
      <c r="I13306" t="s">
        <v>759</v>
      </c>
      <c r="J13306" t="s">
        <v>323</v>
      </c>
      <c r="K13306" t="s">
        <v>20</v>
      </c>
      <c r="L13306">
        <v>400</v>
      </c>
      <c r="M13306">
        <v>45.063802899999999</v>
      </c>
      <c r="N13306">
        <v>-77.6759366</v>
      </c>
      <c r="O13306">
        <v>487</v>
      </c>
    </row>
    <row r="13307" spans="1:15" x14ac:dyDescent="0.35">
      <c r="A13307">
        <v>-80.557276400000006</v>
      </c>
      <c r="B13307">
        <v>48.795590099999998</v>
      </c>
      <c r="C13307" t="s">
        <v>1306</v>
      </c>
      <c r="D13307">
        <v>2013</v>
      </c>
      <c r="E13307" t="s">
        <v>16</v>
      </c>
      <c r="H13307" t="s">
        <v>1332</v>
      </c>
      <c r="I13307" t="s">
        <v>1333</v>
      </c>
      <c r="J13307" t="s">
        <v>1334</v>
      </c>
      <c r="K13307" t="s">
        <v>20</v>
      </c>
      <c r="L13307">
        <v>1800</v>
      </c>
      <c r="M13307">
        <v>48.795590099999998</v>
      </c>
      <c r="N13307">
        <v>-80.557276400000006</v>
      </c>
      <c r="O13307">
        <v>2098</v>
      </c>
    </row>
    <row r="13308" spans="1:15" x14ac:dyDescent="0.35">
      <c r="A13308">
        <v>-81.296716799999999</v>
      </c>
      <c r="B13308">
        <v>49.267428600000002</v>
      </c>
      <c r="C13308" t="s">
        <v>1306</v>
      </c>
      <c r="D13308">
        <v>2013</v>
      </c>
      <c r="E13308" t="s">
        <v>16</v>
      </c>
      <c r="H13308" t="s">
        <v>1315</v>
      </c>
      <c r="I13308" t="s">
        <v>1316</v>
      </c>
      <c r="J13308" t="s">
        <v>1317</v>
      </c>
      <c r="K13308" t="s">
        <v>20</v>
      </c>
      <c r="L13308">
        <v>300</v>
      </c>
      <c r="M13308">
        <v>49.267428600000002</v>
      </c>
      <c r="N13308">
        <v>-81.296716799999999</v>
      </c>
      <c r="O13308">
        <v>2099</v>
      </c>
    </row>
    <row r="13309" spans="1:15" x14ac:dyDescent="0.35">
      <c r="A13309">
        <v>-80.4613102</v>
      </c>
      <c r="B13309">
        <v>49.110034400000004</v>
      </c>
      <c r="C13309" t="s">
        <v>1306</v>
      </c>
      <c r="D13309">
        <v>2013</v>
      </c>
      <c r="E13309" t="s">
        <v>16</v>
      </c>
      <c r="H13309" t="s">
        <v>1329</v>
      </c>
      <c r="I13309" t="s">
        <v>1330</v>
      </c>
      <c r="J13309" t="s">
        <v>1331</v>
      </c>
      <c r="K13309" t="s">
        <v>20</v>
      </c>
      <c r="L13309">
        <v>1000</v>
      </c>
      <c r="M13309">
        <v>49.110034400000004</v>
      </c>
      <c r="N13309">
        <v>-80.4613102</v>
      </c>
      <c r="O13309">
        <v>2100</v>
      </c>
    </row>
    <row r="13310" spans="1:15" x14ac:dyDescent="0.35">
      <c r="A13310">
        <v>-81.163928400000003</v>
      </c>
      <c r="B13310">
        <v>49.016720599999999</v>
      </c>
      <c r="C13310" t="s">
        <v>1306</v>
      </c>
      <c r="D13310">
        <v>2013</v>
      </c>
      <c r="E13310" t="s">
        <v>16</v>
      </c>
      <c r="H13310" t="s">
        <v>1318</v>
      </c>
      <c r="I13310" t="s">
        <v>1319</v>
      </c>
      <c r="J13310" t="s">
        <v>1320</v>
      </c>
      <c r="K13310" t="s">
        <v>20</v>
      </c>
      <c r="L13310">
        <v>300</v>
      </c>
      <c r="M13310">
        <v>49.016720599999999</v>
      </c>
      <c r="N13310">
        <v>-81.163928400000003</v>
      </c>
      <c r="O13310">
        <v>2101</v>
      </c>
    </row>
    <row r="13311" spans="1:15" x14ac:dyDescent="0.35">
      <c r="A13311">
        <v>-79.907549500000002</v>
      </c>
      <c r="B13311">
        <v>49.2428575</v>
      </c>
      <c r="C13311" t="s">
        <v>1306</v>
      </c>
      <c r="D13311">
        <v>2013</v>
      </c>
      <c r="E13311" t="s">
        <v>263</v>
      </c>
      <c r="H13311" t="s">
        <v>1349</v>
      </c>
      <c r="I13311" t="s">
        <v>1350</v>
      </c>
      <c r="J13311" t="s">
        <v>1351</v>
      </c>
      <c r="K13311" t="s">
        <v>20</v>
      </c>
      <c r="L13311">
        <v>3000</v>
      </c>
      <c r="M13311">
        <v>49.2428575</v>
      </c>
      <c r="N13311">
        <v>-79.907549500000002</v>
      </c>
      <c r="O13311">
        <v>2204</v>
      </c>
    </row>
    <row r="13312" spans="1:15" x14ac:dyDescent="0.35">
      <c r="A13312">
        <v>-81.137574000000001</v>
      </c>
      <c r="B13312">
        <v>48.882718300000001</v>
      </c>
      <c r="C13312" t="s">
        <v>1306</v>
      </c>
      <c r="D13312">
        <v>2013</v>
      </c>
      <c r="E13312" t="s">
        <v>263</v>
      </c>
      <c r="H13312" t="s">
        <v>1355</v>
      </c>
      <c r="I13312" t="s">
        <v>1356</v>
      </c>
      <c r="J13312" t="s">
        <v>1326</v>
      </c>
      <c r="K13312" t="s">
        <v>20</v>
      </c>
      <c r="L13312">
        <v>200</v>
      </c>
      <c r="M13312">
        <v>48.882718300000001</v>
      </c>
      <c r="N13312">
        <v>-81.137574000000001</v>
      </c>
      <c r="O13312">
        <v>2205</v>
      </c>
    </row>
    <row r="13313" spans="1:15" x14ac:dyDescent="0.35">
      <c r="A13313">
        <v>-81.117030200000002</v>
      </c>
      <c r="B13313">
        <v>48.846757400000001</v>
      </c>
      <c r="C13313" t="s">
        <v>1306</v>
      </c>
      <c r="D13313">
        <v>2013</v>
      </c>
      <c r="E13313" t="s">
        <v>263</v>
      </c>
      <c r="H13313" t="s">
        <v>1345</v>
      </c>
      <c r="I13313" t="s">
        <v>1346</v>
      </c>
      <c r="J13313" t="s">
        <v>1326</v>
      </c>
      <c r="K13313" t="s">
        <v>20</v>
      </c>
      <c r="L13313">
        <v>400</v>
      </c>
      <c r="M13313">
        <v>48.846757400000001</v>
      </c>
      <c r="N13313">
        <v>-81.117030200000002</v>
      </c>
      <c r="O13313">
        <v>2206</v>
      </c>
    </row>
    <row r="13314" spans="1:15" x14ac:dyDescent="0.35">
      <c r="A13314">
        <v>-80.274942899999999</v>
      </c>
      <c r="B13314">
        <v>48.8283457</v>
      </c>
      <c r="C13314" t="s">
        <v>1306</v>
      </c>
      <c r="D13314">
        <v>2013</v>
      </c>
      <c r="E13314" t="s">
        <v>263</v>
      </c>
      <c r="H13314" t="s">
        <v>1347</v>
      </c>
      <c r="I13314" t="s">
        <v>1348</v>
      </c>
      <c r="J13314" t="s">
        <v>1309</v>
      </c>
      <c r="K13314" t="s">
        <v>20</v>
      </c>
      <c r="L13314">
        <v>2200</v>
      </c>
      <c r="M13314">
        <v>48.8283457</v>
      </c>
      <c r="N13314">
        <v>-80.274942899999999</v>
      </c>
      <c r="O13314">
        <v>2207</v>
      </c>
    </row>
    <row r="13315" spans="1:15" x14ac:dyDescent="0.35">
      <c r="A13315">
        <v>-80.4552537</v>
      </c>
      <c r="B13315">
        <v>49.412248300000002</v>
      </c>
      <c r="C13315" t="s">
        <v>1306</v>
      </c>
      <c r="D13315">
        <v>2013</v>
      </c>
      <c r="E13315" t="s">
        <v>263</v>
      </c>
      <c r="H13315" t="s">
        <v>1360</v>
      </c>
      <c r="I13315" t="s">
        <v>1361</v>
      </c>
      <c r="J13315" t="s">
        <v>1362</v>
      </c>
      <c r="K13315" t="s">
        <v>20</v>
      </c>
      <c r="L13315">
        <v>2000</v>
      </c>
      <c r="M13315">
        <v>49.412248300000002</v>
      </c>
      <c r="N13315">
        <v>-80.4552537</v>
      </c>
      <c r="O13315">
        <v>2208</v>
      </c>
    </row>
    <row r="13316" spans="1:15" x14ac:dyDescent="0.35">
      <c r="A13316">
        <v>-80.729676999999995</v>
      </c>
      <c r="B13316">
        <v>49.251287400000002</v>
      </c>
      <c r="C13316" t="s">
        <v>1306</v>
      </c>
      <c r="D13316">
        <v>2013</v>
      </c>
      <c r="E13316" t="s">
        <v>263</v>
      </c>
      <c r="H13316" t="s">
        <v>1357</v>
      </c>
      <c r="I13316" t="s">
        <v>1358</v>
      </c>
      <c r="J13316" t="s">
        <v>1359</v>
      </c>
      <c r="K13316" t="s">
        <v>20</v>
      </c>
      <c r="L13316">
        <v>1000</v>
      </c>
      <c r="M13316">
        <v>49.251287400000002</v>
      </c>
      <c r="N13316">
        <v>-80.729676999999995</v>
      </c>
      <c r="O13316">
        <v>2209</v>
      </c>
    </row>
    <row r="13317" spans="1:15" x14ac:dyDescent="0.35">
      <c r="A13317">
        <v>-80.324175600000004</v>
      </c>
      <c r="B13317">
        <v>49.520396499999997</v>
      </c>
      <c r="C13317" t="s">
        <v>1306</v>
      </c>
      <c r="D13317">
        <v>2013</v>
      </c>
      <c r="E13317" t="s">
        <v>263</v>
      </c>
      <c r="H13317" t="s">
        <v>1352</v>
      </c>
      <c r="I13317" t="s">
        <v>1353</v>
      </c>
      <c r="J13317" t="s">
        <v>1354</v>
      </c>
      <c r="K13317" t="s">
        <v>20</v>
      </c>
      <c r="L13317">
        <v>4000</v>
      </c>
      <c r="M13317">
        <v>49.520396499999997</v>
      </c>
      <c r="N13317">
        <v>-80.324175600000004</v>
      </c>
      <c r="O13317">
        <v>2210</v>
      </c>
    </row>
    <row r="13318" spans="1:15" x14ac:dyDescent="0.35">
      <c r="A13318">
        <v>-80.131365799999998</v>
      </c>
      <c r="B13318">
        <v>49.951754800000003</v>
      </c>
      <c r="C13318" t="s">
        <v>1306</v>
      </c>
      <c r="D13318">
        <v>2013</v>
      </c>
      <c r="E13318" t="s">
        <v>320</v>
      </c>
      <c r="H13318" t="s">
        <v>1397</v>
      </c>
      <c r="I13318" t="s">
        <v>1398</v>
      </c>
      <c r="K13318" t="s">
        <v>20</v>
      </c>
      <c r="L13318">
        <v>300</v>
      </c>
      <c r="M13318">
        <v>49.951754800000003</v>
      </c>
      <c r="N13318">
        <v>-80.131365799999998</v>
      </c>
      <c r="O13318">
        <v>2220</v>
      </c>
    </row>
    <row r="13319" spans="1:15" x14ac:dyDescent="0.35">
      <c r="A13319">
        <v>-80.366442800000002</v>
      </c>
      <c r="B13319">
        <v>48.919743500000003</v>
      </c>
      <c r="C13319" t="s">
        <v>1306</v>
      </c>
      <c r="D13319">
        <v>2013</v>
      </c>
      <c r="E13319" t="s">
        <v>320</v>
      </c>
      <c r="H13319" t="s">
        <v>1394</v>
      </c>
      <c r="I13319" t="s">
        <v>1395</v>
      </c>
      <c r="J13319" t="s">
        <v>1396</v>
      </c>
      <c r="K13319" t="s">
        <v>20</v>
      </c>
      <c r="L13319">
        <v>2000</v>
      </c>
      <c r="M13319">
        <v>48.919743500000003</v>
      </c>
      <c r="N13319">
        <v>-80.366442800000002</v>
      </c>
      <c r="O13319">
        <v>2221</v>
      </c>
    </row>
    <row r="13320" spans="1:15" x14ac:dyDescent="0.35">
      <c r="A13320">
        <v>-81.207869299999999</v>
      </c>
      <c r="B13320">
        <v>49.058929200000001</v>
      </c>
      <c r="C13320" t="s">
        <v>1306</v>
      </c>
      <c r="D13320">
        <v>2013</v>
      </c>
      <c r="E13320" t="s">
        <v>320</v>
      </c>
      <c r="H13320" t="s">
        <v>1321</v>
      </c>
      <c r="I13320" t="s">
        <v>1322</v>
      </c>
      <c r="J13320" t="s">
        <v>1323</v>
      </c>
      <c r="K13320" t="s">
        <v>20</v>
      </c>
      <c r="L13320">
        <v>200</v>
      </c>
      <c r="M13320">
        <v>49.058929200000001</v>
      </c>
      <c r="N13320">
        <v>-81.207869299999999</v>
      </c>
      <c r="O13320">
        <v>2222</v>
      </c>
    </row>
    <row r="13321" spans="1:15" x14ac:dyDescent="0.35">
      <c r="A13321">
        <v>-80.630088599999993</v>
      </c>
      <c r="B13321">
        <v>48.893002899999999</v>
      </c>
      <c r="C13321" t="s">
        <v>1306</v>
      </c>
      <c r="D13321">
        <v>2013</v>
      </c>
      <c r="E13321" t="s">
        <v>320</v>
      </c>
      <c r="H13321" t="s">
        <v>1399</v>
      </c>
      <c r="I13321" t="s">
        <v>1400</v>
      </c>
      <c r="J13321" t="s">
        <v>1370</v>
      </c>
      <c r="K13321" t="s">
        <v>20</v>
      </c>
      <c r="L13321">
        <v>1400</v>
      </c>
      <c r="M13321">
        <v>48.893002899999999</v>
      </c>
      <c r="N13321">
        <v>-80.630088599999993</v>
      </c>
      <c r="O13321">
        <v>2223</v>
      </c>
    </row>
    <row r="13322" spans="1:15" x14ac:dyDescent="0.35">
      <c r="A13322">
        <v>-80.802528100000004</v>
      </c>
      <c r="B13322">
        <v>48.755788899999999</v>
      </c>
      <c r="C13322" t="s">
        <v>1306</v>
      </c>
      <c r="D13322">
        <v>2013</v>
      </c>
      <c r="E13322" t="s">
        <v>320</v>
      </c>
      <c r="H13322" t="s">
        <v>1392</v>
      </c>
      <c r="I13322" t="s">
        <v>1393</v>
      </c>
      <c r="J13322" t="s">
        <v>1341</v>
      </c>
      <c r="K13322" t="s">
        <v>20</v>
      </c>
      <c r="L13322">
        <v>1400</v>
      </c>
      <c r="M13322">
        <v>48.755788899999999</v>
      </c>
      <c r="N13322">
        <v>-80.802528100000004</v>
      </c>
      <c r="O13322">
        <v>2224</v>
      </c>
    </row>
    <row r="13323" spans="1:15" x14ac:dyDescent="0.35">
      <c r="A13323">
        <v>-81.134930600000004</v>
      </c>
      <c r="B13323">
        <v>48.914206900000003</v>
      </c>
      <c r="C13323" t="s">
        <v>1306</v>
      </c>
      <c r="D13323">
        <v>2013</v>
      </c>
      <c r="E13323" t="s">
        <v>59</v>
      </c>
      <c r="H13323" t="s">
        <v>1411</v>
      </c>
      <c r="I13323" t="s">
        <v>1412</v>
      </c>
      <c r="J13323" t="s">
        <v>1413</v>
      </c>
      <c r="K13323" t="s">
        <v>20</v>
      </c>
      <c r="L13323">
        <v>500</v>
      </c>
      <c r="M13323">
        <v>48.914206900000003</v>
      </c>
      <c r="N13323">
        <v>-81.134930600000004</v>
      </c>
      <c r="O13323">
        <v>2227</v>
      </c>
    </row>
    <row r="13324" spans="1:15" x14ac:dyDescent="0.35">
      <c r="A13324">
        <v>-81.788870099999997</v>
      </c>
      <c r="B13324">
        <v>49.356867399999999</v>
      </c>
      <c r="C13324" t="s">
        <v>1306</v>
      </c>
      <c r="D13324">
        <v>2013</v>
      </c>
      <c r="E13324" t="s">
        <v>59</v>
      </c>
      <c r="H13324" t="s">
        <v>1408</v>
      </c>
      <c r="I13324" t="s">
        <v>1409</v>
      </c>
      <c r="J13324" t="s">
        <v>1410</v>
      </c>
      <c r="K13324" t="s">
        <v>20</v>
      </c>
      <c r="L13324">
        <v>1250</v>
      </c>
      <c r="M13324">
        <v>49.356867399999999</v>
      </c>
      <c r="N13324">
        <v>-81.788870099999997</v>
      </c>
      <c r="O13324">
        <v>2228</v>
      </c>
    </row>
    <row r="13325" spans="1:15" x14ac:dyDescent="0.35">
      <c r="A13325">
        <v>-84.057125299999996</v>
      </c>
      <c r="B13325">
        <v>47.923140699999998</v>
      </c>
      <c r="C13325" t="s">
        <v>1181</v>
      </c>
      <c r="D13325">
        <v>2013</v>
      </c>
      <c r="E13325" t="s">
        <v>16</v>
      </c>
      <c r="H13325" t="s">
        <v>1252</v>
      </c>
      <c r="I13325" t="s">
        <v>1253</v>
      </c>
      <c r="J13325" t="s">
        <v>1237</v>
      </c>
      <c r="K13325" t="s">
        <v>20</v>
      </c>
      <c r="L13325">
        <v>500</v>
      </c>
      <c r="M13325">
        <v>47.923140699999998</v>
      </c>
      <c r="N13325">
        <v>-84.057125299999996</v>
      </c>
      <c r="O13325">
        <v>2421</v>
      </c>
    </row>
    <row r="13326" spans="1:15" x14ac:dyDescent="0.35">
      <c r="A13326">
        <v>-83.488373999999993</v>
      </c>
      <c r="B13326">
        <v>47.673649599999997</v>
      </c>
      <c r="C13326" t="s">
        <v>1181</v>
      </c>
      <c r="D13326">
        <v>2013</v>
      </c>
      <c r="E13326" t="s">
        <v>16</v>
      </c>
      <c r="H13326" t="s">
        <v>1469</v>
      </c>
      <c r="I13326" t="s">
        <v>1470</v>
      </c>
      <c r="J13326" t="s">
        <v>1200</v>
      </c>
      <c r="K13326" t="s">
        <v>20</v>
      </c>
      <c r="L13326">
        <v>500</v>
      </c>
      <c r="M13326">
        <v>47.673649599999997</v>
      </c>
      <c r="N13326">
        <v>-83.488373999999993</v>
      </c>
      <c r="O13326">
        <v>2422</v>
      </c>
    </row>
    <row r="13327" spans="1:15" x14ac:dyDescent="0.35">
      <c r="A13327">
        <v>-83.144694400000006</v>
      </c>
      <c r="B13327">
        <v>47.804767099999999</v>
      </c>
      <c r="C13327" t="s">
        <v>1181</v>
      </c>
      <c r="D13327">
        <v>2013</v>
      </c>
      <c r="E13327" t="s">
        <v>16</v>
      </c>
      <c r="H13327" t="s">
        <v>1238</v>
      </c>
      <c r="I13327" t="s">
        <v>1239</v>
      </c>
      <c r="J13327" t="s">
        <v>1240</v>
      </c>
      <c r="K13327" t="s">
        <v>20</v>
      </c>
      <c r="L13327">
        <v>800</v>
      </c>
      <c r="M13327">
        <v>47.804767099999999</v>
      </c>
      <c r="N13327">
        <v>-83.144694400000006</v>
      </c>
      <c r="O13327">
        <v>2423</v>
      </c>
    </row>
    <row r="13328" spans="1:15" x14ac:dyDescent="0.35">
      <c r="A13328">
        <v>-83.241809000000003</v>
      </c>
      <c r="B13328">
        <v>47.760197300000002</v>
      </c>
      <c r="C13328" t="s">
        <v>1181</v>
      </c>
      <c r="D13328">
        <v>2013</v>
      </c>
      <c r="E13328" t="s">
        <v>16</v>
      </c>
      <c r="H13328" t="s">
        <v>1254</v>
      </c>
      <c r="I13328" t="s">
        <v>1255</v>
      </c>
      <c r="J13328" t="s">
        <v>1240</v>
      </c>
      <c r="K13328" t="s">
        <v>20</v>
      </c>
      <c r="L13328">
        <v>1000</v>
      </c>
      <c r="M13328">
        <v>47.760197300000002</v>
      </c>
      <c r="N13328">
        <v>-83.241809000000003</v>
      </c>
      <c r="O13328">
        <v>2424</v>
      </c>
    </row>
    <row r="13329" spans="1:15" x14ac:dyDescent="0.35">
      <c r="A13329">
        <v>-84.050180400000002</v>
      </c>
      <c r="B13329">
        <v>47.932023999999998</v>
      </c>
      <c r="C13329" t="s">
        <v>1181</v>
      </c>
      <c r="D13329">
        <v>2013</v>
      </c>
      <c r="E13329" t="s">
        <v>16</v>
      </c>
      <c r="H13329" t="s">
        <v>1235</v>
      </c>
      <c r="I13329" t="s">
        <v>1236</v>
      </c>
      <c r="J13329" t="s">
        <v>1237</v>
      </c>
      <c r="K13329" t="s">
        <v>20</v>
      </c>
      <c r="L13329">
        <v>1400</v>
      </c>
      <c r="M13329">
        <v>47.932023999999998</v>
      </c>
      <c r="N13329">
        <v>-84.050180400000002</v>
      </c>
      <c r="O13329">
        <v>2425</v>
      </c>
    </row>
    <row r="13330" spans="1:15" x14ac:dyDescent="0.35">
      <c r="A13330">
        <v>-82.98939</v>
      </c>
      <c r="B13330">
        <v>47.4863225</v>
      </c>
      <c r="C13330" t="s">
        <v>1181</v>
      </c>
      <c r="D13330">
        <v>2013</v>
      </c>
      <c r="E13330" t="s">
        <v>16</v>
      </c>
      <c r="H13330" t="s">
        <v>1241</v>
      </c>
      <c r="I13330" t="s">
        <v>1242</v>
      </c>
      <c r="J13330" t="s">
        <v>1243</v>
      </c>
      <c r="K13330" t="s">
        <v>20</v>
      </c>
      <c r="L13330">
        <v>1500</v>
      </c>
      <c r="M13330">
        <v>47.4863225</v>
      </c>
      <c r="N13330">
        <v>-82.98939</v>
      </c>
      <c r="O13330">
        <v>2426</v>
      </c>
    </row>
    <row r="13331" spans="1:15" x14ac:dyDescent="0.35">
      <c r="A13331">
        <v>-83.140128599999997</v>
      </c>
      <c r="B13331">
        <v>47.641758899999999</v>
      </c>
      <c r="C13331" t="s">
        <v>1181</v>
      </c>
      <c r="D13331">
        <v>2013</v>
      </c>
      <c r="E13331" t="s">
        <v>16</v>
      </c>
      <c r="H13331" t="s">
        <v>1244</v>
      </c>
      <c r="I13331" t="s">
        <v>1245</v>
      </c>
      <c r="J13331" t="s">
        <v>1246</v>
      </c>
      <c r="K13331" t="s">
        <v>20</v>
      </c>
      <c r="L13331">
        <v>2500</v>
      </c>
      <c r="M13331">
        <v>47.641758899999999</v>
      </c>
      <c r="N13331">
        <v>-83.140128599999997</v>
      </c>
      <c r="O13331">
        <v>2427</v>
      </c>
    </row>
    <row r="13332" spans="1:15" x14ac:dyDescent="0.35">
      <c r="A13332">
        <v>-82.525844599999999</v>
      </c>
      <c r="B13332">
        <v>48.059134899999997</v>
      </c>
      <c r="C13332" t="s">
        <v>1181</v>
      </c>
      <c r="D13332">
        <v>2013</v>
      </c>
      <c r="E13332" t="s">
        <v>16</v>
      </c>
      <c r="H13332" t="s">
        <v>1247</v>
      </c>
      <c r="I13332" t="s">
        <v>1248</v>
      </c>
      <c r="J13332" t="s">
        <v>1249</v>
      </c>
      <c r="K13332" t="s">
        <v>20</v>
      </c>
      <c r="L13332">
        <v>400</v>
      </c>
      <c r="M13332">
        <v>48.059134899999997</v>
      </c>
      <c r="N13332">
        <v>-82.525844599999999</v>
      </c>
      <c r="O13332">
        <v>2428</v>
      </c>
    </row>
    <row r="13333" spans="1:15" x14ac:dyDescent="0.35">
      <c r="A13333">
        <v>-83.009487199999995</v>
      </c>
      <c r="B13333">
        <v>47.4841719</v>
      </c>
      <c r="C13333" t="s">
        <v>1181</v>
      </c>
      <c r="D13333">
        <v>2013</v>
      </c>
      <c r="E13333" t="s">
        <v>59</v>
      </c>
      <c r="H13333" t="s">
        <v>1285</v>
      </c>
      <c r="I13333" t="s">
        <v>1286</v>
      </c>
      <c r="J13333" t="s">
        <v>1243</v>
      </c>
      <c r="K13333" t="s">
        <v>20</v>
      </c>
      <c r="L13333">
        <v>1000</v>
      </c>
      <c r="M13333">
        <v>47.4841719</v>
      </c>
      <c r="N13333">
        <v>-83.009487199999995</v>
      </c>
      <c r="O13333">
        <v>2434</v>
      </c>
    </row>
    <row r="13334" spans="1:15" x14ac:dyDescent="0.35">
      <c r="A13334">
        <v>-83.196814099999997</v>
      </c>
      <c r="B13334">
        <v>47.678705399999998</v>
      </c>
      <c r="C13334" t="s">
        <v>1181</v>
      </c>
      <c r="D13334">
        <v>2013</v>
      </c>
      <c r="E13334" t="s">
        <v>59</v>
      </c>
      <c r="H13334" t="s">
        <v>1277</v>
      </c>
      <c r="I13334" t="s">
        <v>1278</v>
      </c>
      <c r="J13334" t="s">
        <v>1279</v>
      </c>
      <c r="K13334" t="s">
        <v>20</v>
      </c>
      <c r="L13334">
        <v>1600</v>
      </c>
      <c r="M13334">
        <v>47.678705399999998</v>
      </c>
      <c r="N13334">
        <v>-83.196814099999997</v>
      </c>
      <c r="O13334">
        <v>2435</v>
      </c>
    </row>
    <row r="13335" spans="1:15" x14ac:dyDescent="0.35">
      <c r="A13335">
        <v>-82.415999099999993</v>
      </c>
      <c r="B13335">
        <v>48.374871200000001</v>
      </c>
      <c r="C13335" t="s">
        <v>1181</v>
      </c>
      <c r="D13335">
        <v>2013</v>
      </c>
      <c r="E13335" t="s">
        <v>59</v>
      </c>
      <c r="H13335" t="s">
        <v>1280</v>
      </c>
      <c r="I13335" t="s">
        <v>1281</v>
      </c>
      <c r="J13335" t="s">
        <v>1282</v>
      </c>
      <c r="K13335" t="s">
        <v>20</v>
      </c>
      <c r="L13335">
        <v>2650</v>
      </c>
      <c r="M13335">
        <v>48.374871200000001</v>
      </c>
      <c r="N13335">
        <v>-82.415999099999993</v>
      </c>
      <c r="O13335">
        <v>2436</v>
      </c>
    </row>
    <row r="13336" spans="1:15" x14ac:dyDescent="0.35">
      <c r="A13336">
        <v>-83.199265600000004</v>
      </c>
      <c r="B13336">
        <v>47.831898500000001</v>
      </c>
      <c r="C13336" t="s">
        <v>1181</v>
      </c>
      <c r="D13336">
        <v>2013</v>
      </c>
      <c r="E13336" t="s">
        <v>59</v>
      </c>
      <c r="H13336" t="s">
        <v>1283</v>
      </c>
      <c r="I13336" t="s">
        <v>1284</v>
      </c>
      <c r="J13336" t="s">
        <v>1240</v>
      </c>
      <c r="K13336" t="s">
        <v>20</v>
      </c>
      <c r="L13336">
        <v>1000</v>
      </c>
      <c r="M13336">
        <v>47.831898500000001</v>
      </c>
      <c r="N13336">
        <v>-83.199265600000004</v>
      </c>
      <c r="O13336">
        <v>2437</v>
      </c>
    </row>
    <row r="13337" spans="1:15" x14ac:dyDescent="0.35">
      <c r="A13337">
        <v>-91.558170899999993</v>
      </c>
      <c r="B13337">
        <v>49.372137500000001</v>
      </c>
      <c r="C13337" t="s">
        <v>1498</v>
      </c>
      <c r="D13337">
        <v>2013</v>
      </c>
      <c r="E13337" t="s">
        <v>59</v>
      </c>
      <c r="H13337" t="s">
        <v>1542</v>
      </c>
      <c r="I13337" t="s">
        <v>1543</v>
      </c>
      <c r="J13337" t="s">
        <v>1501</v>
      </c>
      <c r="K13337" t="s">
        <v>20</v>
      </c>
      <c r="L13337">
        <v>105</v>
      </c>
      <c r="M13337">
        <v>49.372137500000001</v>
      </c>
      <c r="N13337">
        <v>-91.558170899999993</v>
      </c>
      <c r="O13337">
        <v>2932</v>
      </c>
    </row>
    <row r="13338" spans="1:15" x14ac:dyDescent="0.35">
      <c r="A13338">
        <v>-92.305334799999997</v>
      </c>
      <c r="B13338">
        <v>49.421320799999997</v>
      </c>
      <c r="C13338" t="s">
        <v>1498</v>
      </c>
      <c r="D13338">
        <v>2013</v>
      </c>
      <c r="E13338" t="s">
        <v>59</v>
      </c>
      <c r="H13338" t="s">
        <v>1544</v>
      </c>
      <c r="I13338" t="s">
        <v>1545</v>
      </c>
      <c r="K13338" t="s">
        <v>20</v>
      </c>
      <c r="L13338">
        <v>2500</v>
      </c>
      <c r="M13338">
        <v>49.421320799999997</v>
      </c>
      <c r="N13338">
        <v>-92.305334799999997</v>
      </c>
      <c r="O13338">
        <v>2933</v>
      </c>
    </row>
    <row r="13339" spans="1:15" x14ac:dyDescent="0.35">
      <c r="A13339">
        <v>-82.525135399999996</v>
      </c>
      <c r="B13339">
        <v>48.849321400000001</v>
      </c>
      <c r="C13339" t="s">
        <v>1551</v>
      </c>
      <c r="D13339">
        <v>2013</v>
      </c>
      <c r="E13339" t="s">
        <v>320</v>
      </c>
      <c r="H13339" t="s">
        <v>1621</v>
      </c>
      <c r="I13339" t="s">
        <v>1622</v>
      </c>
      <c r="J13339" t="s">
        <v>1623</v>
      </c>
      <c r="K13339" t="s">
        <v>20</v>
      </c>
      <c r="L13339">
        <v>2000</v>
      </c>
      <c r="M13339">
        <v>48.849321400000001</v>
      </c>
      <c r="N13339">
        <v>-82.525135399999996</v>
      </c>
      <c r="O13339">
        <v>3228</v>
      </c>
    </row>
    <row r="13340" spans="1:15" x14ac:dyDescent="0.35">
      <c r="A13340">
        <v>-84.602620799999997</v>
      </c>
      <c r="B13340">
        <v>49.613667700000001</v>
      </c>
      <c r="C13340" t="s">
        <v>1551</v>
      </c>
      <c r="D13340">
        <v>2013</v>
      </c>
      <c r="E13340" t="s">
        <v>59</v>
      </c>
      <c r="H13340" t="s">
        <v>1638</v>
      </c>
      <c r="I13340" t="s">
        <v>1639</v>
      </c>
      <c r="J13340" t="s">
        <v>1555</v>
      </c>
      <c r="K13340" t="s">
        <v>20</v>
      </c>
      <c r="L13340">
        <v>4000</v>
      </c>
      <c r="M13340">
        <v>49.613667700000001</v>
      </c>
      <c r="N13340">
        <v>-84.602620799999997</v>
      </c>
      <c r="O13340">
        <v>3240</v>
      </c>
    </row>
    <row r="13341" spans="1:15" x14ac:dyDescent="0.35">
      <c r="A13341">
        <v>-84.2876239</v>
      </c>
      <c r="B13341">
        <v>49.746063900000003</v>
      </c>
      <c r="C13341" t="s">
        <v>1551</v>
      </c>
      <c r="D13341">
        <v>2013</v>
      </c>
      <c r="E13341" t="s">
        <v>59</v>
      </c>
      <c r="H13341" t="s">
        <v>1640</v>
      </c>
      <c r="I13341" t="s">
        <v>1641</v>
      </c>
      <c r="J13341" t="s">
        <v>1590</v>
      </c>
      <c r="K13341" t="s">
        <v>20</v>
      </c>
      <c r="L13341">
        <v>800</v>
      </c>
      <c r="M13341">
        <v>49.746063900000003</v>
      </c>
      <c r="N13341">
        <v>-84.2876239</v>
      </c>
      <c r="O13341">
        <v>3241</v>
      </c>
    </row>
    <row r="13342" spans="1:15" x14ac:dyDescent="0.35">
      <c r="A13342">
        <v>-82.319662399999999</v>
      </c>
      <c r="B13342">
        <v>49.585004699999999</v>
      </c>
      <c r="C13342" t="s">
        <v>1551</v>
      </c>
      <c r="D13342">
        <v>2013</v>
      </c>
      <c r="E13342" t="s">
        <v>16</v>
      </c>
      <c r="H13342" t="s">
        <v>1647</v>
      </c>
      <c r="I13342" t="s">
        <v>1648</v>
      </c>
      <c r="J13342" t="s">
        <v>1649</v>
      </c>
      <c r="K13342" t="s">
        <v>20</v>
      </c>
      <c r="L13342">
        <v>1000</v>
      </c>
      <c r="M13342">
        <v>49.585004699999999</v>
      </c>
      <c r="N13342">
        <v>-82.319662399999999</v>
      </c>
      <c r="O13342">
        <v>3611</v>
      </c>
    </row>
    <row r="13343" spans="1:15" x14ac:dyDescent="0.35">
      <c r="A13343">
        <v>-82.330229299999999</v>
      </c>
      <c r="B13343">
        <v>49.820551500000001</v>
      </c>
      <c r="C13343" t="s">
        <v>1551</v>
      </c>
      <c r="D13343">
        <v>2013</v>
      </c>
      <c r="E13343" t="s">
        <v>16</v>
      </c>
      <c r="H13343" t="s">
        <v>1645</v>
      </c>
      <c r="I13343" t="s">
        <v>1646</v>
      </c>
      <c r="J13343" t="s">
        <v>1626</v>
      </c>
      <c r="K13343" t="s">
        <v>20</v>
      </c>
      <c r="L13343">
        <v>1500</v>
      </c>
      <c r="M13343">
        <v>49.820551500000001</v>
      </c>
      <c r="N13343">
        <v>-82.330229299999999</v>
      </c>
      <c r="O13343">
        <v>3612</v>
      </c>
    </row>
    <row r="13344" spans="1:15" x14ac:dyDescent="0.35">
      <c r="A13344">
        <v>-84.659103700000003</v>
      </c>
      <c r="B13344">
        <v>49.590625099999997</v>
      </c>
      <c r="C13344" t="s">
        <v>1551</v>
      </c>
      <c r="D13344">
        <v>2013</v>
      </c>
      <c r="E13344" t="s">
        <v>16</v>
      </c>
      <c r="H13344" t="s">
        <v>1690</v>
      </c>
      <c r="I13344" t="s">
        <v>1691</v>
      </c>
      <c r="J13344" t="s">
        <v>1555</v>
      </c>
      <c r="K13344" t="s">
        <v>20</v>
      </c>
      <c r="L13344">
        <v>1500</v>
      </c>
      <c r="M13344">
        <v>49.590625099999997</v>
      </c>
      <c r="N13344">
        <v>-84.659103700000003</v>
      </c>
      <c r="O13344">
        <v>3613</v>
      </c>
    </row>
    <row r="13345" spans="1:15" x14ac:dyDescent="0.35">
      <c r="A13345">
        <v>-82.333280799999997</v>
      </c>
      <c r="B13345">
        <v>49.8304106</v>
      </c>
      <c r="C13345" t="s">
        <v>1551</v>
      </c>
      <c r="D13345">
        <v>2013</v>
      </c>
      <c r="E13345" t="s">
        <v>16</v>
      </c>
      <c r="H13345" t="s">
        <v>1624</v>
      </c>
      <c r="I13345" t="s">
        <v>1625</v>
      </c>
      <c r="J13345" t="s">
        <v>1626</v>
      </c>
      <c r="K13345" t="s">
        <v>20</v>
      </c>
      <c r="L13345">
        <v>1000</v>
      </c>
      <c r="M13345">
        <v>49.8304106</v>
      </c>
      <c r="N13345">
        <v>-82.333280799999997</v>
      </c>
      <c r="O13345">
        <v>3614</v>
      </c>
    </row>
    <row r="13346" spans="1:15" x14ac:dyDescent="0.35">
      <c r="A13346">
        <v>-82.329066600000004</v>
      </c>
      <c r="B13346">
        <v>49.523729899999999</v>
      </c>
      <c r="C13346" t="s">
        <v>1551</v>
      </c>
      <c r="D13346">
        <v>2013</v>
      </c>
      <c r="E13346" t="s">
        <v>16</v>
      </c>
      <c r="H13346" t="s">
        <v>1613</v>
      </c>
      <c r="I13346" t="s">
        <v>1614</v>
      </c>
      <c r="J13346" t="s">
        <v>1615</v>
      </c>
      <c r="K13346" t="s">
        <v>20</v>
      </c>
      <c r="L13346">
        <v>1200</v>
      </c>
      <c r="M13346">
        <v>49.523729899999999</v>
      </c>
      <c r="N13346">
        <v>-82.329066600000004</v>
      </c>
      <c r="O13346">
        <v>3615</v>
      </c>
    </row>
    <row r="13347" spans="1:15" x14ac:dyDescent="0.35">
      <c r="A13347">
        <v>-82.319714700000006</v>
      </c>
      <c r="B13347">
        <v>49.495426100000003</v>
      </c>
      <c r="C13347" t="s">
        <v>1551</v>
      </c>
      <c r="D13347">
        <v>2013</v>
      </c>
      <c r="E13347" t="s">
        <v>16</v>
      </c>
      <c r="H13347" t="s">
        <v>1619</v>
      </c>
      <c r="I13347" t="s">
        <v>1620</v>
      </c>
      <c r="J13347" t="s">
        <v>1615</v>
      </c>
      <c r="K13347" t="s">
        <v>20</v>
      </c>
      <c r="L13347">
        <v>1480</v>
      </c>
      <c r="M13347">
        <v>49.495426100000003</v>
      </c>
      <c r="N13347">
        <v>-82.319714700000006</v>
      </c>
      <c r="O13347">
        <v>3616</v>
      </c>
    </row>
    <row r="13348" spans="1:15" x14ac:dyDescent="0.35">
      <c r="A13348">
        <v>-82.330179599999994</v>
      </c>
      <c r="B13348">
        <v>49.513822300000001</v>
      </c>
      <c r="C13348" t="s">
        <v>1551</v>
      </c>
      <c r="D13348">
        <v>2013</v>
      </c>
      <c r="E13348" t="s">
        <v>16</v>
      </c>
      <c r="H13348" t="s">
        <v>1633</v>
      </c>
      <c r="I13348" t="s">
        <v>1634</v>
      </c>
      <c r="J13348" t="s">
        <v>1615</v>
      </c>
      <c r="K13348" t="s">
        <v>20</v>
      </c>
      <c r="L13348">
        <v>1000</v>
      </c>
      <c r="M13348">
        <v>49.513822300000001</v>
      </c>
      <c r="N13348">
        <v>-82.330179599999994</v>
      </c>
      <c r="O13348">
        <v>3617</v>
      </c>
    </row>
    <row r="13349" spans="1:15" x14ac:dyDescent="0.35">
      <c r="A13349">
        <v>-92.132601699999995</v>
      </c>
      <c r="B13349">
        <v>49.0499826</v>
      </c>
      <c r="C13349" t="s">
        <v>1736</v>
      </c>
      <c r="D13349">
        <v>2013</v>
      </c>
      <c r="E13349" t="s">
        <v>16</v>
      </c>
      <c r="H13349" t="s">
        <v>1737</v>
      </c>
      <c r="I13349" t="s">
        <v>1738</v>
      </c>
      <c r="K13349" t="s">
        <v>20</v>
      </c>
      <c r="L13349">
        <v>4000</v>
      </c>
      <c r="M13349">
        <v>49.0499826</v>
      </c>
      <c r="N13349">
        <v>-92.132601699999995</v>
      </c>
      <c r="O13349">
        <v>3836</v>
      </c>
    </row>
    <row r="13350" spans="1:15" x14ac:dyDescent="0.35">
      <c r="A13350">
        <v>-80.357950500000001</v>
      </c>
      <c r="B13350">
        <v>47.868884000000001</v>
      </c>
      <c r="C13350" t="s">
        <v>1780</v>
      </c>
      <c r="D13350">
        <v>2013</v>
      </c>
      <c r="E13350" t="s">
        <v>59</v>
      </c>
      <c r="H13350" t="s">
        <v>1912</v>
      </c>
      <c r="I13350" t="s">
        <v>1913</v>
      </c>
      <c r="J13350" t="s">
        <v>1914</v>
      </c>
      <c r="K13350" t="s">
        <v>20</v>
      </c>
      <c r="L13350">
        <v>500</v>
      </c>
      <c r="M13350">
        <v>47.868884000000001</v>
      </c>
      <c r="N13350">
        <v>-80.357950500000001</v>
      </c>
      <c r="O13350">
        <v>4231</v>
      </c>
    </row>
    <row r="13351" spans="1:15" x14ac:dyDescent="0.35">
      <c r="A13351">
        <v>-80.021162500000003</v>
      </c>
      <c r="B13351">
        <v>47.717146399999997</v>
      </c>
      <c r="C13351" t="s">
        <v>1780</v>
      </c>
      <c r="D13351">
        <v>2013</v>
      </c>
      <c r="E13351" t="s">
        <v>59</v>
      </c>
      <c r="H13351" t="s">
        <v>1915</v>
      </c>
      <c r="I13351" t="s">
        <v>1916</v>
      </c>
      <c r="J13351" t="s">
        <v>1917</v>
      </c>
      <c r="K13351" t="s">
        <v>20</v>
      </c>
      <c r="L13351">
        <v>1460</v>
      </c>
      <c r="M13351">
        <v>47.717146399999997</v>
      </c>
      <c r="N13351">
        <v>-80.021162500000003</v>
      </c>
      <c r="O13351">
        <v>4232</v>
      </c>
    </row>
    <row r="13352" spans="1:15" x14ac:dyDescent="0.35">
      <c r="A13352">
        <v>-81.040777000000006</v>
      </c>
      <c r="B13352">
        <v>48.009517199999998</v>
      </c>
      <c r="C13352" t="s">
        <v>1780</v>
      </c>
      <c r="D13352">
        <v>2013</v>
      </c>
      <c r="E13352" t="s">
        <v>59</v>
      </c>
      <c r="H13352" t="s">
        <v>1918</v>
      </c>
      <c r="I13352" t="s">
        <v>1919</v>
      </c>
      <c r="J13352" t="s">
        <v>1920</v>
      </c>
      <c r="K13352" t="s">
        <v>20</v>
      </c>
      <c r="L13352">
        <v>3597</v>
      </c>
      <c r="M13352">
        <v>48.009517199999998</v>
      </c>
      <c r="N13352">
        <v>-81.040777000000006</v>
      </c>
      <c r="O13352">
        <v>4233</v>
      </c>
    </row>
    <row r="13353" spans="1:15" x14ac:dyDescent="0.35">
      <c r="A13353">
        <v>-80.357995000000003</v>
      </c>
      <c r="B13353">
        <v>47.865285299999996</v>
      </c>
      <c r="C13353" t="s">
        <v>1780</v>
      </c>
      <c r="D13353">
        <v>2013</v>
      </c>
      <c r="E13353" t="s">
        <v>59</v>
      </c>
      <c r="H13353" t="s">
        <v>1921</v>
      </c>
      <c r="I13353" t="s">
        <v>1922</v>
      </c>
      <c r="J13353" t="s">
        <v>1914</v>
      </c>
      <c r="K13353" t="s">
        <v>20</v>
      </c>
      <c r="L13353">
        <v>600</v>
      </c>
      <c r="M13353">
        <v>47.865285299999996</v>
      </c>
      <c r="N13353">
        <v>-80.357995000000003</v>
      </c>
      <c r="O13353">
        <v>4234</v>
      </c>
    </row>
    <row r="13354" spans="1:15" x14ac:dyDescent="0.35">
      <c r="A13354">
        <v>-80.524942199999998</v>
      </c>
      <c r="B13354">
        <v>48.1783012</v>
      </c>
      <c r="C13354" t="s">
        <v>1780</v>
      </c>
      <c r="D13354">
        <v>2013</v>
      </c>
      <c r="E13354" t="s">
        <v>59</v>
      </c>
      <c r="H13354" t="s">
        <v>1923</v>
      </c>
      <c r="I13354" t="s">
        <v>1924</v>
      </c>
      <c r="J13354" t="s">
        <v>1925</v>
      </c>
      <c r="K13354" t="s">
        <v>20</v>
      </c>
      <c r="L13354">
        <v>5640</v>
      </c>
      <c r="M13354">
        <v>48.1783012</v>
      </c>
      <c r="N13354">
        <v>-80.524942199999998</v>
      </c>
      <c r="O13354">
        <v>4235</v>
      </c>
    </row>
    <row r="13355" spans="1:15" x14ac:dyDescent="0.35">
      <c r="A13355">
        <v>-80.021162500000003</v>
      </c>
      <c r="B13355">
        <v>47.717146399999997</v>
      </c>
      <c r="C13355" t="s">
        <v>1780</v>
      </c>
      <c r="D13355">
        <v>2013</v>
      </c>
      <c r="E13355" t="s">
        <v>59</v>
      </c>
      <c r="H13355" t="s">
        <v>1915</v>
      </c>
      <c r="I13355" t="s">
        <v>1916</v>
      </c>
      <c r="J13355" t="s">
        <v>1917</v>
      </c>
      <c r="K13355" t="s">
        <v>20</v>
      </c>
      <c r="L13355">
        <v>2900</v>
      </c>
      <c r="M13355">
        <v>47.717146399999997</v>
      </c>
      <c r="N13355">
        <v>-80.021162500000003</v>
      </c>
      <c r="O13355">
        <v>4236</v>
      </c>
    </row>
    <row r="13356" spans="1:15" x14ac:dyDescent="0.35">
      <c r="A13356">
        <v>-80.737631500000006</v>
      </c>
      <c r="B13356">
        <v>47.871151599999997</v>
      </c>
      <c r="C13356" t="s">
        <v>1780</v>
      </c>
      <c r="D13356">
        <v>2013</v>
      </c>
      <c r="E13356" t="s">
        <v>59</v>
      </c>
      <c r="H13356" t="s">
        <v>1926</v>
      </c>
      <c r="I13356" t="s">
        <v>1927</v>
      </c>
      <c r="J13356" t="s">
        <v>1791</v>
      </c>
      <c r="K13356" t="s">
        <v>20</v>
      </c>
      <c r="L13356">
        <v>1000</v>
      </c>
      <c r="M13356">
        <v>47.871151599999997</v>
      </c>
      <c r="N13356">
        <v>-80.737631500000006</v>
      </c>
      <c r="O13356">
        <v>4237</v>
      </c>
    </row>
    <row r="13357" spans="1:15" x14ac:dyDescent="0.35">
      <c r="A13357">
        <v>-80.717089400000006</v>
      </c>
      <c r="B13357">
        <v>47.972900000000003</v>
      </c>
      <c r="C13357" t="s">
        <v>1780</v>
      </c>
      <c r="D13357">
        <v>2013</v>
      </c>
      <c r="E13357" t="s">
        <v>16</v>
      </c>
      <c r="H13357" t="s">
        <v>2137</v>
      </c>
      <c r="I13357" t="s">
        <v>2138</v>
      </c>
      <c r="J13357" t="s">
        <v>1800</v>
      </c>
      <c r="K13357" t="s">
        <v>20</v>
      </c>
      <c r="L13357">
        <v>1200</v>
      </c>
      <c r="M13357">
        <v>47.972900000000003</v>
      </c>
      <c r="N13357">
        <v>-80.717089400000006</v>
      </c>
      <c r="O13357">
        <v>4352</v>
      </c>
    </row>
    <row r="13358" spans="1:15" x14ac:dyDescent="0.35">
      <c r="A13358">
        <v>-80.571284599999998</v>
      </c>
      <c r="B13358">
        <v>48.267552799999997</v>
      </c>
      <c r="C13358" t="s">
        <v>1780</v>
      </c>
      <c r="D13358">
        <v>2013</v>
      </c>
      <c r="E13358" t="s">
        <v>16</v>
      </c>
      <c r="H13358" t="s">
        <v>1801</v>
      </c>
      <c r="I13358" t="s">
        <v>1802</v>
      </c>
      <c r="J13358" t="s">
        <v>1803</v>
      </c>
      <c r="K13358" t="s">
        <v>20</v>
      </c>
      <c r="L13358">
        <v>2500</v>
      </c>
      <c r="M13358">
        <v>48.267552799999997</v>
      </c>
      <c r="N13358">
        <v>-80.571284599999998</v>
      </c>
      <c r="O13358">
        <v>4355</v>
      </c>
    </row>
    <row r="13359" spans="1:15" x14ac:dyDescent="0.35">
      <c r="A13359">
        <v>-80.528965900000003</v>
      </c>
      <c r="B13359">
        <v>47.8850081</v>
      </c>
      <c r="C13359" t="s">
        <v>1780</v>
      </c>
      <c r="D13359">
        <v>2013</v>
      </c>
      <c r="E13359" t="s">
        <v>16</v>
      </c>
      <c r="H13359" t="s">
        <v>1781</v>
      </c>
      <c r="I13359" t="s">
        <v>1782</v>
      </c>
      <c r="J13359" t="s">
        <v>1783</v>
      </c>
      <c r="K13359" t="s">
        <v>483</v>
      </c>
      <c r="L13359">
        <v>1080</v>
      </c>
      <c r="M13359">
        <v>47.8850081</v>
      </c>
      <c r="N13359">
        <v>-80.528965900000003</v>
      </c>
      <c r="O13359">
        <v>4436</v>
      </c>
    </row>
    <row r="13360" spans="1:15" x14ac:dyDescent="0.35">
      <c r="A13360">
        <v>-79.866814399999996</v>
      </c>
      <c r="B13360">
        <v>48.224991099999997</v>
      </c>
      <c r="C13360" t="s">
        <v>1780</v>
      </c>
      <c r="D13360">
        <v>2013</v>
      </c>
      <c r="E13360" t="s">
        <v>16</v>
      </c>
      <c r="H13360" t="s">
        <v>1826</v>
      </c>
      <c r="I13360" t="s">
        <v>1827</v>
      </c>
      <c r="J13360" t="s">
        <v>1788</v>
      </c>
      <c r="K13360" t="s">
        <v>20</v>
      </c>
      <c r="L13360">
        <v>700</v>
      </c>
      <c r="M13360">
        <v>48.224991099999997</v>
      </c>
      <c r="N13360">
        <v>-79.866814399999996</v>
      </c>
      <c r="O13360">
        <v>4437</v>
      </c>
    </row>
    <row r="13361" spans="1:15" x14ac:dyDescent="0.35">
      <c r="A13361">
        <v>-80.491136400000002</v>
      </c>
      <c r="B13361">
        <v>48.485260699999998</v>
      </c>
      <c r="C13361" t="s">
        <v>1780</v>
      </c>
      <c r="D13361">
        <v>2013</v>
      </c>
      <c r="E13361" t="s">
        <v>16</v>
      </c>
      <c r="H13361" t="s">
        <v>1845</v>
      </c>
      <c r="I13361" t="s">
        <v>1846</v>
      </c>
      <c r="J13361" t="s">
        <v>1847</v>
      </c>
      <c r="K13361" t="s">
        <v>20</v>
      </c>
      <c r="L13361">
        <v>600</v>
      </c>
      <c r="M13361">
        <v>48.485260699999998</v>
      </c>
      <c r="N13361">
        <v>-80.491136400000002</v>
      </c>
      <c r="O13361">
        <v>4438</v>
      </c>
    </row>
    <row r="13362" spans="1:15" x14ac:dyDescent="0.35">
      <c r="A13362">
        <v>-80.595142100000004</v>
      </c>
      <c r="B13362">
        <v>48.318021299999998</v>
      </c>
      <c r="C13362" t="s">
        <v>1780</v>
      </c>
      <c r="D13362">
        <v>2013</v>
      </c>
      <c r="E13362" t="s">
        <v>16</v>
      </c>
      <c r="H13362" t="s">
        <v>1867</v>
      </c>
      <c r="I13362" t="s">
        <v>1868</v>
      </c>
      <c r="J13362" t="s">
        <v>1869</v>
      </c>
      <c r="K13362" t="s">
        <v>20</v>
      </c>
      <c r="L13362">
        <v>700</v>
      </c>
      <c r="M13362">
        <v>48.318021299999998</v>
      </c>
      <c r="N13362">
        <v>-80.595142100000004</v>
      </c>
      <c r="O13362">
        <v>4439</v>
      </c>
    </row>
    <row r="13363" spans="1:15" x14ac:dyDescent="0.35">
      <c r="A13363">
        <v>-80.162766199999993</v>
      </c>
      <c r="B13363">
        <v>48.032280800000002</v>
      </c>
      <c r="C13363" t="s">
        <v>1780</v>
      </c>
      <c r="D13363">
        <v>2013</v>
      </c>
      <c r="E13363" t="s">
        <v>16</v>
      </c>
      <c r="H13363" t="s">
        <v>1792</v>
      </c>
      <c r="I13363" t="s">
        <v>1793</v>
      </c>
      <c r="J13363" t="s">
        <v>1794</v>
      </c>
      <c r="K13363" t="s">
        <v>20</v>
      </c>
      <c r="L13363">
        <v>500</v>
      </c>
      <c r="M13363">
        <v>48.032280800000002</v>
      </c>
      <c r="N13363">
        <v>-80.162766199999993</v>
      </c>
      <c r="O13363">
        <v>4440</v>
      </c>
    </row>
    <row r="13364" spans="1:15" x14ac:dyDescent="0.35">
      <c r="A13364">
        <v>-80.719370799999993</v>
      </c>
      <c r="B13364">
        <v>47.915322600000003</v>
      </c>
      <c r="C13364" t="s">
        <v>1780</v>
      </c>
      <c r="D13364">
        <v>2013</v>
      </c>
      <c r="E13364" t="s">
        <v>16</v>
      </c>
      <c r="H13364" t="s">
        <v>2230</v>
      </c>
      <c r="I13364" t="s">
        <v>2231</v>
      </c>
      <c r="J13364" t="s">
        <v>1791</v>
      </c>
      <c r="K13364" t="s">
        <v>20</v>
      </c>
      <c r="L13364">
        <v>500</v>
      </c>
      <c r="M13364">
        <v>47.915322600000003</v>
      </c>
      <c r="N13364">
        <v>-80.719370799999993</v>
      </c>
      <c r="O13364">
        <v>4441</v>
      </c>
    </row>
    <row r="13365" spans="1:15" x14ac:dyDescent="0.35">
      <c r="A13365">
        <v>-80.588353299999994</v>
      </c>
      <c r="B13365">
        <v>47.710962299999998</v>
      </c>
      <c r="C13365" t="s">
        <v>1780</v>
      </c>
      <c r="D13365">
        <v>2013</v>
      </c>
      <c r="E13365" t="s">
        <v>16</v>
      </c>
      <c r="H13365" t="s">
        <v>1807</v>
      </c>
      <c r="I13365" t="s">
        <v>1808</v>
      </c>
      <c r="J13365" t="s">
        <v>1809</v>
      </c>
      <c r="K13365" t="s">
        <v>20</v>
      </c>
      <c r="L13365">
        <v>2900</v>
      </c>
      <c r="M13365">
        <v>47.710962299999998</v>
      </c>
      <c r="N13365">
        <v>-80.588353299999994</v>
      </c>
      <c r="O13365">
        <v>4442</v>
      </c>
    </row>
    <row r="13366" spans="1:15" x14ac:dyDescent="0.35">
      <c r="A13366">
        <v>-80.356918500000006</v>
      </c>
      <c r="B13366">
        <v>48.0605227</v>
      </c>
      <c r="C13366" t="s">
        <v>1780</v>
      </c>
      <c r="D13366">
        <v>2013</v>
      </c>
      <c r="E13366" t="s">
        <v>16</v>
      </c>
      <c r="H13366" t="s">
        <v>1821</v>
      </c>
      <c r="I13366" t="s">
        <v>1822</v>
      </c>
      <c r="J13366" t="s">
        <v>1823</v>
      </c>
      <c r="K13366" t="s">
        <v>20</v>
      </c>
      <c r="L13366">
        <v>700</v>
      </c>
      <c r="M13366">
        <v>48.0605227</v>
      </c>
      <c r="N13366">
        <v>-80.356918500000006</v>
      </c>
      <c r="O13366">
        <v>4443</v>
      </c>
    </row>
    <row r="13367" spans="1:15" x14ac:dyDescent="0.35">
      <c r="A13367">
        <v>-80.351676100000006</v>
      </c>
      <c r="B13367">
        <v>48.070822200000002</v>
      </c>
      <c r="C13367" t="s">
        <v>1780</v>
      </c>
      <c r="D13367">
        <v>2013</v>
      </c>
      <c r="E13367" t="s">
        <v>16</v>
      </c>
      <c r="H13367" t="s">
        <v>1828</v>
      </c>
      <c r="I13367" t="s">
        <v>1829</v>
      </c>
      <c r="J13367" t="s">
        <v>1823</v>
      </c>
      <c r="K13367" t="s">
        <v>20</v>
      </c>
      <c r="L13367">
        <v>1700</v>
      </c>
      <c r="M13367">
        <v>48.070822200000002</v>
      </c>
      <c r="N13367">
        <v>-80.351676100000006</v>
      </c>
      <c r="O13367">
        <v>4444</v>
      </c>
    </row>
    <row r="13368" spans="1:15" x14ac:dyDescent="0.35">
      <c r="A13368">
        <v>-80.612796500000002</v>
      </c>
      <c r="B13368">
        <v>47.603215200000001</v>
      </c>
      <c r="C13368" t="s">
        <v>1780</v>
      </c>
      <c r="D13368">
        <v>2013</v>
      </c>
      <c r="E13368" t="s">
        <v>16</v>
      </c>
      <c r="H13368" t="s">
        <v>2232</v>
      </c>
      <c r="I13368" t="s">
        <v>2233</v>
      </c>
      <c r="J13368" t="s">
        <v>2050</v>
      </c>
      <c r="K13368" t="s">
        <v>20</v>
      </c>
      <c r="L13368">
        <v>700</v>
      </c>
      <c r="M13368">
        <v>47.603215200000001</v>
      </c>
      <c r="N13368">
        <v>-80.612796500000002</v>
      </c>
      <c r="O13368">
        <v>4445</v>
      </c>
    </row>
    <row r="13369" spans="1:15" x14ac:dyDescent="0.35">
      <c r="A13369">
        <v>-80.162766199999993</v>
      </c>
      <c r="B13369">
        <v>48.032280800000002</v>
      </c>
      <c r="C13369" t="s">
        <v>1780</v>
      </c>
      <c r="D13369">
        <v>2013</v>
      </c>
      <c r="E13369" t="s">
        <v>16</v>
      </c>
      <c r="H13369" t="s">
        <v>1792</v>
      </c>
      <c r="I13369" t="s">
        <v>1793</v>
      </c>
      <c r="J13369" t="s">
        <v>1794</v>
      </c>
      <c r="K13369" t="s">
        <v>483</v>
      </c>
      <c r="L13369">
        <v>670</v>
      </c>
      <c r="M13369">
        <v>48.032280800000002</v>
      </c>
      <c r="N13369">
        <v>-80.162766199999993</v>
      </c>
      <c r="O13369">
        <v>4446</v>
      </c>
    </row>
    <row r="13370" spans="1:15" x14ac:dyDescent="0.35">
      <c r="A13370">
        <v>-80.6242728</v>
      </c>
      <c r="B13370">
        <v>47.563575100000001</v>
      </c>
      <c r="C13370" t="s">
        <v>1780</v>
      </c>
      <c r="D13370">
        <v>2013</v>
      </c>
      <c r="E13370" t="s">
        <v>16</v>
      </c>
      <c r="H13370" t="s">
        <v>1832</v>
      </c>
      <c r="I13370" t="s">
        <v>1833</v>
      </c>
      <c r="J13370" t="s">
        <v>1820</v>
      </c>
      <c r="K13370" t="s">
        <v>492</v>
      </c>
      <c r="L13370">
        <v>20000</v>
      </c>
      <c r="M13370">
        <v>47.563575100000001</v>
      </c>
      <c r="N13370">
        <v>-80.6242728</v>
      </c>
      <c r="O13370">
        <v>4447</v>
      </c>
    </row>
    <row r="13371" spans="1:15" x14ac:dyDescent="0.35">
      <c r="A13371">
        <v>-80.510035900000005</v>
      </c>
      <c r="B13371">
        <v>47.6221976</v>
      </c>
      <c r="C13371" t="s">
        <v>1780</v>
      </c>
      <c r="D13371">
        <v>2013</v>
      </c>
      <c r="E13371" t="s">
        <v>16</v>
      </c>
      <c r="H13371" t="s">
        <v>2234</v>
      </c>
      <c r="I13371" t="s">
        <v>2235</v>
      </c>
      <c r="J13371" t="s">
        <v>1806</v>
      </c>
      <c r="K13371" t="s">
        <v>20</v>
      </c>
      <c r="L13371">
        <v>3391</v>
      </c>
      <c r="M13371">
        <v>47.6221976</v>
      </c>
      <c r="N13371">
        <v>-80.510035900000005</v>
      </c>
      <c r="O13371">
        <v>4448</v>
      </c>
    </row>
    <row r="13372" spans="1:15" x14ac:dyDescent="0.35">
      <c r="A13372">
        <v>-80.704933400000002</v>
      </c>
      <c r="B13372">
        <v>47.989964299999997</v>
      </c>
      <c r="C13372" t="s">
        <v>1780</v>
      </c>
      <c r="D13372">
        <v>2013</v>
      </c>
      <c r="E13372" t="s">
        <v>16</v>
      </c>
      <c r="H13372" t="s">
        <v>1798</v>
      </c>
      <c r="I13372" t="s">
        <v>1799</v>
      </c>
      <c r="J13372" t="s">
        <v>1800</v>
      </c>
      <c r="K13372" t="s">
        <v>20</v>
      </c>
      <c r="L13372">
        <v>500</v>
      </c>
      <c r="M13372">
        <v>47.989964299999997</v>
      </c>
      <c r="N13372">
        <v>-80.704933400000002</v>
      </c>
      <c r="O13372">
        <v>4449</v>
      </c>
    </row>
    <row r="13373" spans="1:15" x14ac:dyDescent="0.35">
      <c r="A13373">
        <v>-80.730397699999997</v>
      </c>
      <c r="B13373">
        <v>47.902672500000001</v>
      </c>
      <c r="C13373" t="s">
        <v>1780</v>
      </c>
      <c r="D13373">
        <v>2013</v>
      </c>
      <c r="E13373" t="s">
        <v>16</v>
      </c>
      <c r="H13373" t="s">
        <v>1824</v>
      </c>
      <c r="I13373" t="s">
        <v>1825</v>
      </c>
      <c r="J13373" t="s">
        <v>1791</v>
      </c>
      <c r="K13373" t="s">
        <v>20</v>
      </c>
      <c r="L13373">
        <v>1100</v>
      </c>
      <c r="M13373">
        <v>47.902672500000001</v>
      </c>
      <c r="N13373">
        <v>-80.730397699999997</v>
      </c>
      <c r="O13373">
        <v>4450</v>
      </c>
    </row>
    <row r="13374" spans="1:15" x14ac:dyDescent="0.35">
      <c r="A13374">
        <v>-80.7269565</v>
      </c>
      <c r="B13374">
        <v>47.880251000000001</v>
      </c>
      <c r="C13374" t="s">
        <v>1780</v>
      </c>
      <c r="D13374">
        <v>2013</v>
      </c>
      <c r="E13374" t="s">
        <v>16</v>
      </c>
      <c r="H13374" t="s">
        <v>2236</v>
      </c>
      <c r="I13374" t="s">
        <v>2237</v>
      </c>
      <c r="J13374" t="s">
        <v>1791</v>
      </c>
      <c r="K13374" t="s">
        <v>20</v>
      </c>
      <c r="L13374">
        <v>500</v>
      </c>
      <c r="M13374">
        <v>47.880251000000001</v>
      </c>
      <c r="N13374">
        <v>-80.7269565</v>
      </c>
      <c r="O13374">
        <v>4451</v>
      </c>
    </row>
    <row r="13375" spans="1:15" x14ac:dyDescent="0.35">
      <c r="A13375">
        <v>-80.871940100000003</v>
      </c>
      <c r="B13375">
        <v>48.0127205</v>
      </c>
      <c r="C13375" t="s">
        <v>1780</v>
      </c>
      <c r="D13375">
        <v>2013</v>
      </c>
      <c r="E13375" t="s">
        <v>16</v>
      </c>
      <c r="H13375" t="s">
        <v>1810</v>
      </c>
      <c r="I13375" t="s">
        <v>1811</v>
      </c>
      <c r="J13375" t="s">
        <v>1812</v>
      </c>
      <c r="K13375" t="s">
        <v>20</v>
      </c>
      <c r="L13375">
        <v>594</v>
      </c>
      <c r="M13375">
        <v>48.0127205</v>
      </c>
      <c r="N13375">
        <v>-80.871940100000003</v>
      </c>
      <c r="O13375">
        <v>4452</v>
      </c>
    </row>
    <row r="13376" spans="1:15" x14ac:dyDescent="0.35">
      <c r="A13376">
        <v>-80.729650100000001</v>
      </c>
      <c r="B13376">
        <v>47.876658399999997</v>
      </c>
      <c r="C13376" t="s">
        <v>1780</v>
      </c>
      <c r="D13376">
        <v>2013</v>
      </c>
      <c r="E13376" t="s">
        <v>16</v>
      </c>
      <c r="H13376" t="s">
        <v>2238</v>
      </c>
      <c r="I13376" t="s">
        <v>2239</v>
      </c>
      <c r="J13376" t="s">
        <v>1791</v>
      </c>
      <c r="K13376" t="s">
        <v>20</v>
      </c>
      <c r="L13376">
        <v>600</v>
      </c>
      <c r="M13376">
        <v>47.876658399999997</v>
      </c>
      <c r="N13376">
        <v>-80.729650100000001</v>
      </c>
      <c r="O13376">
        <v>4453</v>
      </c>
    </row>
    <row r="13377" spans="1:15" x14ac:dyDescent="0.35">
      <c r="A13377">
        <v>-80.718655499999997</v>
      </c>
      <c r="B13377">
        <v>47.5494573</v>
      </c>
      <c r="C13377" t="s">
        <v>1780</v>
      </c>
      <c r="D13377">
        <v>2013</v>
      </c>
      <c r="E13377" t="s">
        <v>16</v>
      </c>
      <c r="H13377" t="s">
        <v>1861</v>
      </c>
      <c r="I13377" t="s">
        <v>1862</v>
      </c>
      <c r="J13377" t="s">
        <v>1863</v>
      </c>
      <c r="K13377" t="s">
        <v>20</v>
      </c>
      <c r="L13377">
        <v>700</v>
      </c>
      <c r="M13377">
        <v>47.5494573</v>
      </c>
      <c r="N13377">
        <v>-80.718655499999997</v>
      </c>
      <c r="O13377">
        <v>4454</v>
      </c>
    </row>
    <row r="13378" spans="1:15" x14ac:dyDescent="0.35">
      <c r="A13378">
        <v>-80.619582800000003</v>
      </c>
      <c r="B13378">
        <v>47.5650263</v>
      </c>
      <c r="C13378" t="s">
        <v>1780</v>
      </c>
      <c r="D13378">
        <v>2013</v>
      </c>
      <c r="E13378" t="s">
        <v>16</v>
      </c>
      <c r="H13378" t="s">
        <v>1818</v>
      </c>
      <c r="I13378" t="s">
        <v>1819</v>
      </c>
      <c r="J13378" t="s">
        <v>1820</v>
      </c>
      <c r="K13378" t="s">
        <v>20</v>
      </c>
      <c r="L13378">
        <v>3600</v>
      </c>
      <c r="M13378">
        <v>47.5650263</v>
      </c>
      <c r="N13378">
        <v>-80.619582800000003</v>
      </c>
      <c r="O13378">
        <v>4455</v>
      </c>
    </row>
    <row r="13379" spans="1:15" x14ac:dyDescent="0.35">
      <c r="A13379">
        <v>-80.607959300000005</v>
      </c>
      <c r="B13379">
        <v>47.560439899999999</v>
      </c>
      <c r="C13379" t="s">
        <v>1780</v>
      </c>
      <c r="D13379">
        <v>2013</v>
      </c>
      <c r="E13379" t="s">
        <v>16</v>
      </c>
      <c r="H13379" t="s">
        <v>1882</v>
      </c>
      <c r="I13379" t="s">
        <v>1883</v>
      </c>
      <c r="J13379" t="s">
        <v>1820</v>
      </c>
      <c r="K13379" t="s">
        <v>20</v>
      </c>
      <c r="L13379">
        <v>800</v>
      </c>
      <c r="M13379">
        <v>47.560439899999999</v>
      </c>
      <c r="N13379">
        <v>-80.607959300000005</v>
      </c>
      <c r="O13379">
        <v>4456</v>
      </c>
    </row>
    <row r="13380" spans="1:15" x14ac:dyDescent="0.35">
      <c r="A13380">
        <v>-80.483463700000001</v>
      </c>
      <c r="B13380">
        <v>47.617582200000001</v>
      </c>
      <c r="C13380" t="s">
        <v>1780</v>
      </c>
      <c r="D13380">
        <v>2013</v>
      </c>
      <c r="E13380" t="s">
        <v>16</v>
      </c>
      <c r="H13380" t="s">
        <v>1804</v>
      </c>
      <c r="I13380" t="s">
        <v>1805</v>
      </c>
      <c r="J13380" t="s">
        <v>1806</v>
      </c>
      <c r="K13380" t="s">
        <v>20</v>
      </c>
      <c r="L13380">
        <v>2200</v>
      </c>
      <c r="M13380">
        <v>47.617582200000001</v>
      </c>
      <c r="N13380">
        <v>-80.483463700000001</v>
      </c>
      <c r="O13380">
        <v>4457</v>
      </c>
    </row>
    <row r="13381" spans="1:15" x14ac:dyDescent="0.35">
      <c r="A13381">
        <v>-80.871940100000003</v>
      </c>
      <c r="B13381">
        <v>48.0127205</v>
      </c>
      <c r="C13381" t="s">
        <v>1780</v>
      </c>
      <c r="D13381">
        <v>2013</v>
      </c>
      <c r="E13381" t="s">
        <v>16</v>
      </c>
      <c r="H13381" t="s">
        <v>1810</v>
      </c>
      <c r="I13381" t="s">
        <v>1811</v>
      </c>
      <c r="J13381" t="s">
        <v>1812</v>
      </c>
      <c r="K13381" t="s">
        <v>483</v>
      </c>
      <c r="L13381">
        <v>425</v>
      </c>
      <c r="M13381">
        <v>48.0127205</v>
      </c>
      <c r="N13381">
        <v>-80.871940100000003</v>
      </c>
      <c r="O13381">
        <v>4458</v>
      </c>
    </row>
    <row r="13382" spans="1:15" x14ac:dyDescent="0.35">
      <c r="A13382">
        <v>-80.571284599999998</v>
      </c>
      <c r="B13382">
        <v>48.267552799999997</v>
      </c>
      <c r="C13382" t="s">
        <v>1780</v>
      </c>
      <c r="D13382">
        <v>2013</v>
      </c>
      <c r="E13382" t="s">
        <v>16</v>
      </c>
      <c r="H13382" t="s">
        <v>1801</v>
      </c>
      <c r="I13382" t="s">
        <v>1802</v>
      </c>
      <c r="J13382" t="s">
        <v>1803</v>
      </c>
      <c r="K13382" t="s">
        <v>492</v>
      </c>
      <c r="L13382">
        <v>221</v>
      </c>
      <c r="M13382">
        <v>48.267552799999997</v>
      </c>
      <c r="N13382">
        <v>-80.571284599999998</v>
      </c>
      <c r="O13382">
        <v>4459</v>
      </c>
    </row>
    <row r="13383" spans="1:15" x14ac:dyDescent="0.35">
      <c r="A13383">
        <v>-80.528965900000003</v>
      </c>
      <c r="B13383">
        <v>47.8850081</v>
      </c>
      <c r="C13383" t="s">
        <v>1780</v>
      </c>
      <c r="D13383">
        <v>2013</v>
      </c>
      <c r="E13383" t="s">
        <v>16</v>
      </c>
      <c r="H13383" t="s">
        <v>1781</v>
      </c>
      <c r="I13383" t="s">
        <v>1782</v>
      </c>
      <c r="J13383" t="s">
        <v>1783</v>
      </c>
      <c r="K13383" t="s">
        <v>20</v>
      </c>
      <c r="L13383">
        <v>1700</v>
      </c>
      <c r="M13383">
        <v>47.8850081</v>
      </c>
      <c r="N13383">
        <v>-80.528965900000003</v>
      </c>
      <c r="O13383">
        <v>4460</v>
      </c>
    </row>
    <row r="13384" spans="1:15" x14ac:dyDescent="0.35">
      <c r="A13384">
        <v>-80.095886899999996</v>
      </c>
      <c r="B13384">
        <v>47.482011700000001</v>
      </c>
      <c r="C13384" t="s">
        <v>1780</v>
      </c>
      <c r="D13384">
        <v>2013</v>
      </c>
      <c r="E13384" t="s">
        <v>263</v>
      </c>
      <c r="H13384" t="s">
        <v>2256</v>
      </c>
      <c r="I13384" t="s">
        <v>2257</v>
      </c>
      <c r="J13384" t="s">
        <v>2258</v>
      </c>
      <c r="K13384" t="s">
        <v>20</v>
      </c>
      <c r="L13384">
        <v>450</v>
      </c>
      <c r="M13384">
        <v>47.482011700000001</v>
      </c>
      <c r="N13384">
        <v>-80.095886899999996</v>
      </c>
      <c r="O13384">
        <v>4503</v>
      </c>
    </row>
    <row r="13385" spans="1:15" x14ac:dyDescent="0.35">
      <c r="A13385">
        <v>-80.707382199999998</v>
      </c>
      <c r="B13385">
        <v>47.871888300000002</v>
      </c>
      <c r="C13385" t="s">
        <v>1780</v>
      </c>
      <c r="D13385">
        <v>2013</v>
      </c>
      <c r="E13385" t="s">
        <v>320</v>
      </c>
      <c r="H13385" t="s">
        <v>2175</v>
      </c>
      <c r="I13385" t="s">
        <v>2176</v>
      </c>
      <c r="J13385" t="s">
        <v>1791</v>
      </c>
      <c r="K13385" t="s">
        <v>20</v>
      </c>
      <c r="L13385">
        <v>1050</v>
      </c>
      <c r="M13385">
        <v>47.871888300000002</v>
      </c>
      <c r="N13385">
        <v>-80.707382199999998</v>
      </c>
      <c r="O13385">
        <v>4511</v>
      </c>
    </row>
    <row r="13386" spans="1:15" x14ac:dyDescent="0.35">
      <c r="A13386">
        <v>-80.606390000000005</v>
      </c>
      <c r="B13386">
        <v>47.551485</v>
      </c>
      <c r="C13386" t="s">
        <v>1780</v>
      </c>
      <c r="D13386">
        <v>2013</v>
      </c>
      <c r="E13386" t="s">
        <v>320</v>
      </c>
      <c r="H13386" t="s">
        <v>2179</v>
      </c>
      <c r="I13386" t="s">
        <v>2180</v>
      </c>
      <c r="J13386" t="s">
        <v>1820</v>
      </c>
      <c r="K13386" t="s">
        <v>20</v>
      </c>
      <c r="L13386">
        <v>775</v>
      </c>
      <c r="M13386">
        <v>47.551485</v>
      </c>
      <c r="N13386">
        <v>-80.606390000000005</v>
      </c>
      <c r="O13386">
        <v>4512</v>
      </c>
    </row>
    <row r="13387" spans="1:15" x14ac:dyDescent="0.35">
      <c r="A13387">
        <v>-81.048409100000001</v>
      </c>
      <c r="B13387">
        <v>47.942168799999997</v>
      </c>
      <c r="C13387" t="s">
        <v>1780</v>
      </c>
      <c r="D13387">
        <v>2013</v>
      </c>
      <c r="E13387" t="s">
        <v>320</v>
      </c>
      <c r="H13387" t="s">
        <v>2259</v>
      </c>
      <c r="I13387" t="s">
        <v>2260</v>
      </c>
      <c r="J13387" t="s">
        <v>1920</v>
      </c>
      <c r="K13387" t="s">
        <v>20</v>
      </c>
      <c r="L13387">
        <v>875</v>
      </c>
      <c r="M13387">
        <v>47.942168799999997</v>
      </c>
      <c r="N13387">
        <v>-81.048409100000001</v>
      </c>
      <c r="O13387">
        <v>4513</v>
      </c>
    </row>
    <row r="13388" spans="1:15" x14ac:dyDescent="0.35">
      <c r="A13388">
        <v>-80.884757800000003</v>
      </c>
      <c r="B13388">
        <v>47.889514400000003</v>
      </c>
      <c r="C13388" t="s">
        <v>1780</v>
      </c>
      <c r="D13388">
        <v>2013</v>
      </c>
      <c r="E13388" t="s">
        <v>320</v>
      </c>
      <c r="H13388" t="s">
        <v>2177</v>
      </c>
      <c r="I13388" t="s">
        <v>2178</v>
      </c>
      <c r="J13388" t="s">
        <v>2155</v>
      </c>
      <c r="K13388" t="s">
        <v>20</v>
      </c>
      <c r="L13388">
        <v>766</v>
      </c>
      <c r="M13388">
        <v>47.889514400000003</v>
      </c>
      <c r="N13388">
        <v>-80.884757800000003</v>
      </c>
      <c r="O13388">
        <v>4514</v>
      </c>
    </row>
    <row r="13389" spans="1:15" x14ac:dyDescent="0.35">
      <c r="A13389">
        <v>-93.948023000000006</v>
      </c>
      <c r="B13389">
        <v>49.832622800000003</v>
      </c>
      <c r="C13389" t="s">
        <v>1745</v>
      </c>
      <c r="D13389">
        <v>2013</v>
      </c>
      <c r="E13389" t="s">
        <v>16</v>
      </c>
      <c r="H13389" t="s">
        <v>1764</v>
      </c>
      <c r="I13389" t="s">
        <v>1765</v>
      </c>
      <c r="J13389" t="s">
        <v>1766</v>
      </c>
      <c r="K13389" t="s">
        <v>20</v>
      </c>
      <c r="L13389">
        <v>500</v>
      </c>
      <c r="M13389">
        <v>49.832622800000003</v>
      </c>
      <c r="N13389">
        <v>-93.948023000000006</v>
      </c>
      <c r="O13389">
        <v>4783</v>
      </c>
    </row>
    <row r="13390" spans="1:15" x14ac:dyDescent="0.35">
      <c r="A13390">
        <v>-75.514617700000002</v>
      </c>
      <c r="B13390">
        <v>45.2919871</v>
      </c>
      <c r="C13390" t="s">
        <v>1834</v>
      </c>
      <c r="D13390">
        <v>2013</v>
      </c>
      <c r="E13390" t="s">
        <v>245</v>
      </c>
      <c r="H13390" t="s">
        <v>2115</v>
      </c>
      <c r="I13390" t="s">
        <v>2116</v>
      </c>
      <c r="J13390" t="s">
        <v>2117</v>
      </c>
      <c r="K13390" t="s">
        <v>20</v>
      </c>
      <c r="L13390">
        <v>500</v>
      </c>
      <c r="M13390">
        <v>45.2919871</v>
      </c>
      <c r="N13390">
        <v>-75.514617700000002</v>
      </c>
      <c r="O13390">
        <v>4872</v>
      </c>
    </row>
    <row r="13391" spans="1:15" x14ac:dyDescent="0.35">
      <c r="A13391">
        <v>-75.914934299999999</v>
      </c>
      <c r="B13391">
        <v>45.271532200000003</v>
      </c>
      <c r="C13391" t="s">
        <v>1834</v>
      </c>
      <c r="D13391">
        <v>2013</v>
      </c>
      <c r="E13391" t="s">
        <v>245</v>
      </c>
      <c r="H13391" t="s">
        <v>2112</v>
      </c>
      <c r="I13391" t="s">
        <v>2113</v>
      </c>
      <c r="J13391" t="s">
        <v>2114</v>
      </c>
      <c r="K13391" t="s">
        <v>20</v>
      </c>
      <c r="L13391">
        <v>500</v>
      </c>
      <c r="M13391">
        <v>45.271532200000003</v>
      </c>
      <c r="N13391">
        <v>-75.914934299999999</v>
      </c>
      <c r="O13391">
        <v>4873</v>
      </c>
    </row>
    <row r="13392" spans="1:15" x14ac:dyDescent="0.35">
      <c r="A13392">
        <v>-75.557915899999998</v>
      </c>
      <c r="B13392">
        <v>45.264833500000002</v>
      </c>
      <c r="C13392" t="s">
        <v>1834</v>
      </c>
      <c r="D13392">
        <v>2013</v>
      </c>
      <c r="E13392" t="s">
        <v>245</v>
      </c>
      <c r="H13392" t="s">
        <v>2118</v>
      </c>
      <c r="I13392" t="s">
        <v>2119</v>
      </c>
      <c r="J13392" t="s">
        <v>2117</v>
      </c>
      <c r="K13392" t="s">
        <v>20</v>
      </c>
      <c r="L13392">
        <v>500</v>
      </c>
      <c r="M13392">
        <v>45.264833500000002</v>
      </c>
      <c r="N13392">
        <v>-75.557915899999998</v>
      </c>
      <c r="O13392">
        <v>4874</v>
      </c>
    </row>
    <row r="13393" spans="1:15" x14ac:dyDescent="0.35">
      <c r="A13393">
        <v>-75.113820399999994</v>
      </c>
      <c r="B13393">
        <v>45.009588700000002</v>
      </c>
      <c r="C13393" t="s">
        <v>1834</v>
      </c>
      <c r="D13393">
        <v>2013</v>
      </c>
      <c r="E13393" t="s">
        <v>320</v>
      </c>
      <c r="H13393" t="s">
        <v>2134</v>
      </c>
      <c r="I13393" t="s">
        <v>2135</v>
      </c>
      <c r="J13393" t="s">
        <v>2136</v>
      </c>
      <c r="K13393" t="s">
        <v>20</v>
      </c>
      <c r="L13393">
        <v>1500</v>
      </c>
      <c r="M13393">
        <v>45.009588700000002</v>
      </c>
      <c r="N13393">
        <v>-75.113820399999994</v>
      </c>
      <c r="O13393">
        <v>4879</v>
      </c>
    </row>
    <row r="13394" spans="1:15" x14ac:dyDescent="0.35">
      <c r="A13394">
        <v>-75.113820399999994</v>
      </c>
      <c r="B13394">
        <v>45.009588700000002</v>
      </c>
      <c r="C13394" t="s">
        <v>1834</v>
      </c>
      <c r="D13394">
        <v>2013</v>
      </c>
      <c r="E13394" t="s">
        <v>320</v>
      </c>
      <c r="H13394" t="s">
        <v>2134</v>
      </c>
      <c r="I13394" t="s">
        <v>2135</v>
      </c>
      <c r="J13394" t="s">
        <v>2136</v>
      </c>
      <c r="K13394" t="s">
        <v>20</v>
      </c>
      <c r="L13394">
        <v>1089</v>
      </c>
      <c r="M13394">
        <v>45.009588700000002</v>
      </c>
      <c r="N13394">
        <v>-75.113820399999994</v>
      </c>
      <c r="O13394">
        <v>4880</v>
      </c>
    </row>
    <row r="13395" spans="1:15" x14ac:dyDescent="0.35">
      <c r="A13395">
        <v>-75.113820399999994</v>
      </c>
      <c r="B13395">
        <v>45.009588700000002</v>
      </c>
      <c r="C13395" t="s">
        <v>1834</v>
      </c>
      <c r="D13395">
        <v>2013</v>
      </c>
      <c r="E13395" t="s">
        <v>320</v>
      </c>
      <c r="H13395" t="s">
        <v>2134</v>
      </c>
      <c r="I13395" t="s">
        <v>2135</v>
      </c>
      <c r="J13395" t="s">
        <v>2136</v>
      </c>
      <c r="K13395" t="s">
        <v>20</v>
      </c>
      <c r="L13395">
        <v>1108</v>
      </c>
      <c r="M13395">
        <v>45.009588700000002</v>
      </c>
      <c r="N13395">
        <v>-75.113820399999994</v>
      </c>
      <c r="O13395">
        <v>4881</v>
      </c>
    </row>
    <row r="13396" spans="1:15" x14ac:dyDescent="0.35">
      <c r="A13396">
        <v>-80.372575800000007</v>
      </c>
      <c r="B13396">
        <v>44.340853099999997</v>
      </c>
      <c r="C13396" t="s">
        <v>2281</v>
      </c>
      <c r="D13396">
        <v>2013</v>
      </c>
      <c r="E13396" t="s">
        <v>16</v>
      </c>
      <c r="H13396" t="s">
        <v>2323</v>
      </c>
      <c r="I13396" t="s">
        <v>2324</v>
      </c>
      <c r="J13396" t="s">
        <v>2325</v>
      </c>
      <c r="K13396" t="s">
        <v>20</v>
      </c>
      <c r="L13396">
        <v>1357</v>
      </c>
      <c r="M13396">
        <v>44.340853099999997</v>
      </c>
      <c r="N13396">
        <v>-80.372575800000007</v>
      </c>
      <c r="O13396">
        <v>5811</v>
      </c>
    </row>
    <row r="13397" spans="1:15" x14ac:dyDescent="0.35">
      <c r="A13397">
        <v>-80.813412200000002</v>
      </c>
      <c r="B13397">
        <v>44.180370699999997</v>
      </c>
      <c r="C13397" t="s">
        <v>2281</v>
      </c>
      <c r="D13397">
        <v>2013</v>
      </c>
      <c r="E13397" t="s">
        <v>16</v>
      </c>
      <c r="H13397" t="s">
        <v>2326</v>
      </c>
      <c r="I13397" t="s">
        <v>2327</v>
      </c>
      <c r="J13397" t="s">
        <v>2285</v>
      </c>
      <c r="K13397" t="s">
        <v>20</v>
      </c>
      <c r="L13397">
        <v>1359</v>
      </c>
      <c r="M13397">
        <v>44.180370699999997</v>
      </c>
      <c r="N13397">
        <v>-80.813412200000002</v>
      </c>
      <c r="O13397">
        <v>5812</v>
      </c>
    </row>
    <row r="13398" spans="1:15" x14ac:dyDescent="0.35">
      <c r="A13398">
        <v>-88.428499599999995</v>
      </c>
      <c r="B13398">
        <v>48.9419574</v>
      </c>
      <c r="C13398" t="s">
        <v>2391</v>
      </c>
      <c r="D13398">
        <v>2013</v>
      </c>
      <c r="E13398" t="s">
        <v>16</v>
      </c>
      <c r="H13398" t="s">
        <v>2472</v>
      </c>
      <c r="I13398" t="s">
        <v>2473</v>
      </c>
      <c r="J13398" t="s">
        <v>2437</v>
      </c>
      <c r="K13398" t="s">
        <v>20</v>
      </c>
      <c r="L13398">
        <v>1069</v>
      </c>
      <c r="M13398">
        <v>48.9419574</v>
      </c>
      <c r="N13398">
        <v>-88.428499599999995</v>
      </c>
      <c r="O13398">
        <v>6428</v>
      </c>
    </row>
    <row r="13399" spans="1:15" x14ac:dyDescent="0.35">
      <c r="A13399">
        <v>-88.584568899999994</v>
      </c>
      <c r="B13399">
        <v>49.031589500000003</v>
      </c>
      <c r="C13399" t="s">
        <v>2391</v>
      </c>
      <c r="D13399">
        <v>2013</v>
      </c>
      <c r="E13399" t="s">
        <v>16</v>
      </c>
      <c r="H13399" t="s">
        <v>2499</v>
      </c>
      <c r="I13399" t="s">
        <v>2500</v>
      </c>
      <c r="J13399" t="s">
        <v>2501</v>
      </c>
      <c r="K13399" t="s">
        <v>20</v>
      </c>
      <c r="L13399">
        <v>1435</v>
      </c>
      <c r="M13399">
        <v>49.031589500000003</v>
      </c>
      <c r="N13399">
        <v>-88.584568899999994</v>
      </c>
      <c r="O13399">
        <v>6429</v>
      </c>
    </row>
    <row r="13400" spans="1:15" x14ac:dyDescent="0.35">
      <c r="A13400">
        <v>-86.445161999999996</v>
      </c>
      <c r="B13400">
        <v>50.1014141</v>
      </c>
      <c r="C13400" t="s">
        <v>2391</v>
      </c>
      <c r="D13400">
        <v>2013</v>
      </c>
      <c r="E13400" t="s">
        <v>16</v>
      </c>
      <c r="H13400" t="s">
        <v>2491</v>
      </c>
      <c r="I13400" t="s">
        <v>2492</v>
      </c>
      <c r="J13400" t="s">
        <v>2493</v>
      </c>
      <c r="K13400" t="s">
        <v>20</v>
      </c>
      <c r="L13400">
        <v>1999</v>
      </c>
      <c r="M13400">
        <v>50.1014141</v>
      </c>
      <c r="N13400">
        <v>-86.445161999999996</v>
      </c>
      <c r="O13400">
        <v>6430</v>
      </c>
    </row>
    <row r="13401" spans="1:15" x14ac:dyDescent="0.35">
      <c r="A13401">
        <v>-88.482523599999993</v>
      </c>
      <c r="B13401">
        <v>48.953870199999997</v>
      </c>
      <c r="C13401" t="s">
        <v>2391</v>
      </c>
      <c r="D13401">
        <v>2013</v>
      </c>
      <c r="E13401" t="s">
        <v>16</v>
      </c>
      <c r="H13401" t="s">
        <v>2466</v>
      </c>
      <c r="I13401" t="s">
        <v>2467</v>
      </c>
      <c r="J13401" t="s">
        <v>2430</v>
      </c>
      <c r="K13401" t="s">
        <v>20</v>
      </c>
      <c r="L13401">
        <v>1939</v>
      </c>
      <c r="M13401">
        <v>48.953870199999997</v>
      </c>
      <c r="N13401">
        <v>-88.482523599999993</v>
      </c>
      <c r="O13401">
        <v>6431</v>
      </c>
    </row>
    <row r="13402" spans="1:15" x14ac:dyDescent="0.35">
      <c r="A13402">
        <v>-88.535289899999995</v>
      </c>
      <c r="B13402">
        <v>48.968473299999999</v>
      </c>
      <c r="C13402" t="s">
        <v>2391</v>
      </c>
      <c r="D13402">
        <v>2013</v>
      </c>
      <c r="E13402" t="s">
        <v>16</v>
      </c>
      <c r="H13402" t="s">
        <v>2462</v>
      </c>
      <c r="I13402" t="s">
        <v>2463</v>
      </c>
      <c r="J13402" t="s">
        <v>2430</v>
      </c>
      <c r="K13402" t="s">
        <v>20</v>
      </c>
      <c r="L13402">
        <v>4000</v>
      </c>
      <c r="M13402">
        <v>48.968473299999999</v>
      </c>
      <c r="N13402">
        <v>-88.535289899999995</v>
      </c>
      <c r="O13402">
        <v>6432</v>
      </c>
    </row>
    <row r="13403" spans="1:15" x14ac:dyDescent="0.35">
      <c r="A13403">
        <v>-86.467422999999997</v>
      </c>
      <c r="B13403">
        <v>50.090490600000003</v>
      </c>
      <c r="C13403" t="s">
        <v>2391</v>
      </c>
      <c r="D13403">
        <v>2013</v>
      </c>
      <c r="E13403" t="s">
        <v>16</v>
      </c>
      <c r="H13403" t="s">
        <v>2477</v>
      </c>
      <c r="I13403" t="s">
        <v>2478</v>
      </c>
      <c r="J13403" t="s">
        <v>2402</v>
      </c>
      <c r="K13403" t="s">
        <v>20</v>
      </c>
      <c r="L13403">
        <v>3134</v>
      </c>
      <c r="M13403">
        <v>50.090490600000003</v>
      </c>
      <c r="N13403">
        <v>-86.467422999999997</v>
      </c>
      <c r="O13403">
        <v>6433</v>
      </c>
    </row>
    <row r="13404" spans="1:15" x14ac:dyDescent="0.35">
      <c r="A13404">
        <v>-86.445161999999996</v>
      </c>
      <c r="B13404">
        <v>50.1014141</v>
      </c>
      <c r="C13404" t="s">
        <v>2391</v>
      </c>
      <c r="D13404">
        <v>2013</v>
      </c>
      <c r="E13404" t="s">
        <v>16</v>
      </c>
      <c r="H13404" t="s">
        <v>2491</v>
      </c>
      <c r="I13404" t="s">
        <v>2492</v>
      </c>
      <c r="J13404" t="s">
        <v>2493</v>
      </c>
      <c r="K13404" t="s">
        <v>20</v>
      </c>
      <c r="L13404">
        <v>2923</v>
      </c>
      <c r="M13404">
        <v>50.1014141</v>
      </c>
      <c r="N13404">
        <v>-86.445161999999996</v>
      </c>
      <c r="O13404">
        <v>6434</v>
      </c>
    </row>
    <row r="13405" spans="1:15" x14ac:dyDescent="0.35">
      <c r="A13405">
        <v>-86.467422999999997</v>
      </c>
      <c r="B13405">
        <v>50.090490600000003</v>
      </c>
      <c r="C13405" t="s">
        <v>2391</v>
      </c>
      <c r="D13405">
        <v>2013</v>
      </c>
      <c r="E13405" t="s">
        <v>16</v>
      </c>
      <c r="H13405" t="s">
        <v>2477</v>
      </c>
      <c r="I13405" t="s">
        <v>2478</v>
      </c>
      <c r="J13405" t="s">
        <v>2402</v>
      </c>
      <c r="K13405" t="s">
        <v>20</v>
      </c>
      <c r="L13405">
        <v>2000</v>
      </c>
      <c r="M13405">
        <v>50.090490600000003</v>
      </c>
      <c r="N13405">
        <v>-86.467422999999997</v>
      </c>
      <c r="O13405">
        <v>6435</v>
      </c>
    </row>
    <row r="13406" spans="1:15" x14ac:dyDescent="0.35">
      <c r="A13406">
        <v>-86.987848799999995</v>
      </c>
      <c r="B13406">
        <v>48.829143299999998</v>
      </c>
      <c r="C13406" t="s">
        <v>2391</v>
      </c>
      <c r="D13406">
        <v>2013</v>
      </c>
      <c r="E13406" t="s">
        <v>16</v>
      </c>
      <c r="H13406" t="s">
        <v>2496</v>
      </c>
      <c r="I13406" t="s">
        <v>2497</v>
      </c>
      <c r="J13406" t="s">
        <v>2498</v>
      </c>
      <c r="K13406" t="s">
        <v>20</v>
      </c>
      <c r="L13406">
        <v>1000</v>
      </c>
      <c r="M13406">
        <v>48.829143299999998</v>
      </c>
      <c r="N13406">
        <v>-86.987848799999995</v>
      </c>
      <c r="O13406">
        <v>6436</v>
      </c>
    </row>
    <row r="13407" spans="1:15" x14ac:dyDescent="0.35">
      <c r="A13407">
        <v>-87.046383199999994</v>
      </c>
      <c r="B13407">
        <v>50.294063100000002</v>
      </c>
      <c r="C13407" t="s">
        <v>2391</v>
      </c>
      <c r="D13407">
        <v>2013</v>
      </c>
      <c r="E13407" t="s">
        <v>16</v>
      </c>
      <c r="H13407" t="s">
        <v>2403</v>
      </c>
      <c r="I13407" t="s">
        <v>2404</v>
      </c>
      <c r="J13407" t="s">
        <v>2405</v>
      </c>
      <c r="K13407" t="s">
        <v>20</v>
      </c>
      <c r="L13407">
        <v>2000</v>
      </c>
      <c r="M13407">
        <v>50.294063100000002</v>
      </c>
      <c r="N13407">
        <v>-87.046383199999994</v>
      </c>
      <c r="O13407">
        <v>6437</v>
      </c>
    </row>
    <row r="13408" spans="1:15" x14ac:dyDescent="0.35">
      <c r="A13408">
        <v>-86.500057200000001</v>
      </c>
      <c r="B13408">
        <v>49.503294599999997</v>
      </c>
      <c r="C13408" t="s">
        <v>2391</v>
      </c>
      <c r="D13408">
        <v>2013</v>
      </c>
      <c r="E13408" t="s">
        <v>16</v>
      </c>
      <c r="H13408" t="s">
        <v>2489</v>
      </c>
      <c r="I13408" t="s">
        <v>2490</v>
      </c>
      <c r="K13408" t="s">
        <v>20</v>
      </c>
      <c r="L13408">
        <v>2000</v>
      </c>
      <c r="M13408">
        <v>49.503294599999997</v>
      </c>
      <c r="N13408">
        <v>-86.500057200000001</v>
      </c>
      <c r="O13408">
        <v>6438</v>
      </c>
    </row>
    <row r="13409" spans="1:15" x14ac:dyDescent="0.35">
      <c r="A13409">
        <v>-87.046383199999994</v>
      </c>
      <c r="B13409">
        <v>50.294063100000002</v>
      </c>
      <c r="C13409" t="s">
        <v>2391</v>
      </c>
      <c r="D13409">
        <v>2013</v>
      </c>
      <c r="E13409" t="s">
        <v>16</v>
      </c>
      <c r="H13409" t="s">
        <v>2403</v>
      </c>
      <c r="I13409" t="s">
        <v>2404</v>
      </c>
      <c r="J13409" t="s">
        <v>2405</v>
      </c>
      <c r="K13409" t="s">
        <v>20</v>
      </c>
      <c r="L13409">
        <v>3206</v>
      </c>
      <c r="M13409">
        <v>50.294063100000002</v>
      </c>
      <c r="N13409">
        <v>-87.046383199999994</v>
      </c>
      <c r="O13409">
        <v>6439</v>
      </c>
    </row>
    <row r="13410" spans="1:15" x14ac:dyDescent="0.35">
      <c r="A13410">
        <v>-88.599399000000005</v>
      </c>
      <c r="B13410">
        <v>49.063141100000003</v>
      </c>
      <c r="C13410" t="s">
        <v>2391</v>
      </c>
      <c r="D13410">
        <v>2013</v>
      </c>
      <c r="E13410" t="s">
        <v>16</v>
      </c>
      <c r="H13410" t="s">
        <v>2474</v>
      </c>
      <c r="I13410" t="s">
        <v>2475</v>
      </c>
      <c r="J13410" t="s">
        <v>2476</v>
      </c>
      <c r="K13410" t="s">
        <v>20</v>
      </c>
      <c r="L13410">
        <v>1084</v>
      </c>
      <c r="M13410">
        <v>49.063141100000003</v>
      </c>
      <c r="N13410">
        <v>-88.599399000000005</v>
      </c>
      <c r="O13410">
        <v>6440</v>
      </c>
    </row>
    <row r="13411" spans="1:15" x14ac:dyDescent="0.35">
      <c r="A13411">
        <v>-86.491733199999999</v>
      </c>
      <c r="B13411">
        <v>49.506856300000003</v>
      </c>
      <c r="C13411" t="s">
        <v>2391</v>
      </c>
      <c r="D13411">
        <v>2013</v>
      </c>
      <c r="E13411" t="s">
        <v>16</v>
      </c>
      <c r="H13411" t="s">
        <v>2487</v>
      </c>
      <c r="I13411" t="s">
        <v>2488</v>
      </c>
      <c r="K13411" t="s">
        <v>20</v>
      </c>
      <c r="L13411">
        <v>2000</v>
      </c>
      <c r="M13411">
        <v>49.506856300000003</v>
      </c>
      <c r="N13411">
        <v>-86.491733199999999</v>
      </c>
      <c r="O13411">
        <v>6441</v>
      </c>
    </row>
    <row r="13412" spans="1:15" x14ac:dyDescent="0.35">
      <c r="A13412">
        <v>-88.470099399999995</v>
      </c>
      <c r="B13412">
        <v>48.949441200000003</v>
      </c>
      <c r="C13412" t="s">
        <v>2391</v>
      </c>
      <c r="D13412">
        <v>2013</v>
      </c>
      <c r="E13412" t="s">
        <v>16</v>
      </c>
      <c r="H13412" t="s">
        <v>2470</v>
      </c>
      <c r="I13412" t="s">
        <v>2471</v>
      </c>
      <c r="J13412" t="s">
        <v>2430</v>
      </c>
      <c r="K13412" t="s">
        <v>20</v>
      </c>
      <c r="L13412">
        <v>1939</v>
      </c>
      <c r="M13412">
        <v>48.949441200000003</v>
      </c>
      <c r="N13412">
        <v>-88.470099399999995</v>
      </c>
      <c r="O13412">
        <v>6442</v>
      </c>
    </row>
    <row r="13413" spans="1:15" x14ac:dyDescent="0.35">
      <c r="A13413">
        <v>-88.468611199999998</v>
      </c>
      <c r="B13413">
        <v>49.001097999999999</v>
      </c>
      <c r="C13413" t="s">
        <v>2391</v>
      </c>
      <c r="D13413">
        <v>2013</v>
      </c>
      <c r="E13413" t="s">
        <v>16</v>
      </c>
      <c r="H13413" t="s">
        <v>2479</v>
      </c>
      <c r="I13413" t="s">
        <v>2480</v>
      </c>
      <c r="J13413" t="s">
        <v>2430</v>
      </c>
      <c r="K13413" t="s">
        <v>20</v>
      </c>
      <c r="L13413">
        <v>1797</v>
      </c>
      <c r="M13413">
        <v>49.001097999999999</v>
      </c>
      <c r="N13413">
        <v>-88.468611199999998</v>
      </c>
      <c r="O13413">
        <v>6443</v>
      </c>
    </row>
    <row r="13414" spans="1:15" x14ac:dyDescent="0.35">
      <c r="A13414">
        <v>-88.472121400000006</v>
      </c>
      <c r="B13414">
        <v>49.036677699999998</v>
      </c>
      <c r="C13414" t="s">
        <v>2391</v>
      </c>
      <c r="D13414">
        <v>2013</v>
      </c>
      <c r="E13414" t="s">
        <v>16</v>
      </c>
      <c r="H13414" t="s">
        <v>2485</v>
      </c>
      <c r="I13414" t="s">
        <v>2486</v>
      </c>
      <c r="J13414" t="s">
        <v>2430</v>
      </c>
      <c r="K13414" t="s">
        <v>20</v>
      </c>
      <c r="L13414">
        <v>1797</v>
      </c>
      <c r="M13414">
        <v>49.036677699999998</v>
      </c>
      <c r="N13414">
        <v>-88.472121400000006</v>
      </c>
      <c r="O13414">
        <v>6444</v>
      </c>
    </row>
    <row r="13415" spans="1:15" x14ac:dyDescent="0.35">
      <c r="A13415">
        <v>-88.478005499999995</v>
      </c>
      <c r="B13415">
        <v>49.006789099999999</v>
      </c>
      <c r="C13415" t="s">
        <v>2391</v>
      </c>
      <c r="D13415">
        <v>2013</v>
      </c>
      <c r="E13415" t="s">
        <v>16</v>
      </c>
      <c r="H13415" t="s">
        <v>2464</v>
      </c>
      <c r="I13415" t="s">
        <v>2465</v>
      </c>
      <c r="J13415" t="s">
        <v>2430</v>
      </c>
      <c r="K13415" t="s">
        <v>20</v>
      </c>
      <c r="L13415">
        <v>3595</v>
      </c>
      <c r="M13415">
        <v>49.006789099999999</v>
      </c>
      <c r="N13415">
        <v>-88.478005499999995</v>
      </c>
      <c r="O13415">
        <v>6445</v>
      </c>
    </row>
    <row r="13416" spans="1:15" x14ac:dyDescent="0.35">
      <c r="A13416">
        <v>-88.439287100000001</v>
      </c>
      <c r="B13416">
        <v>49.036822100000002</v>
      </c>
      <c r="C13416" t="s">
        <v>2391</v>
      </c>
      <c r="D13416">
        <v>2013</v>
      </c>
      <c r="E13416" t="s">
        <v>16</v>
      </c>
      <c r="H13416" t="s">
        <v>2483</v>
      </c>
      <c r="I13416" t="s">
        <v>2484</v>
      </c>
      <c r="J13416" t="s">
        <v>2430</v>
      </c>
      <c r="K13416" t="s">
        <v>20</v>
      </c>
      <c r="L13416">
        <v>1438</v>
      </c>
      <c r="M13416">
        <v>49.036822100000002</v>
      </c>
      <c r="N13416">
        <v>-88.439287100000001</v>
      </c>
      <c r="O13416">
        <v>6446</v>
      </c>
    </row>
    <row r="13417" spans="1:15" x14ac:dyDescent="0.35">
      <c r="A13417">
        <v>-88.601919600000002</v>
      </c>
      <c r="B13417">
        <v>48.8772442</v>
      </c>
      <c r="C13417" t="s">
        <v>2391</v>
      </c>
      <c r="D13417">
        <v>2013</v>
      </c>
      <c r="E13417" t="s">
        <v>16</v>
      </c>
      <c r="H13417" t="s">
        <v>2459</v>
      </c>
      <c r="I13417" t="s">
        <v>2460</v>
      </c>
      <c r="J13417" t="s">
        <v>2461</v>
      </c>
      <c r="K13417" t="s">
        <v>20</v>
      </c>
      <c r="L13417">
        <v>723</v>
      </c>
      <c r="M13417">
        <v>48.8772442</v>
      </c>
      <c r="N13417">
        <v>-88.601919600000002</v>
      </c>
      <c r="O13417">
        <v>6447</v>
      </c>
    </row>
    <row r="13418" spans="1:15" x14ac:dyDescent="0.35">
      <c r="A13418">
        <v>-88.599058299999996</v>
      </c>
      <c r="B13418">
        <v>48.873055700000002</v>
      </c>
      <c r="C13418" t="s">
        <v>2391</v>
      </c>
      <c r="D13418">
        <v>2013</v>
      </c>
      <c r="E13418" t="s">
        <v>16</v>
      </c>
      <c r="H13418" t="s">
        <v>2468</v>
      </c>
      <c r="I13418" t="s">
        <v>2469</v>
      </c>
      <c r="J13418" t="s">
        <v>2461</v>
      </c>
      <c r="K13418" t="s">
        <v>20</v>
      </c>
      <c r="L13418">
        <v>723</v>
      </c>
      <c r="M13418">
        <v>48.873055700000002</v>
      </c>
      <c r="N13418">
        <v>-88.599058299999996</v>
      </c>
      <c r="O13418">
        <v>6448</v>
      </c>
    </row>
    <row r="13419" spans="1:15" x14ac:dyDescent="0.35">
      <c r="A13419">
        <v>-88.571674299999998</v>
      </c>
      <c r="B13419">
        <v>48.873972100000003</v>
      </c>
      <c r="C13419" t="s">
        <v>2391</v>
      </c>
      <c r="D13419">
        <v>2013</v>
      </c>
      <c r="E13419" t="s">
        <v>16</v>
      </c>
      <c r="H13419" t="s">
        <v>2481</v>
      </c>
      <c r="I13419" t="s">
        <v>2482</v>
      </c>
      <c r="J13419" t="s">
        <v>2461</v>
      </c>
      <c r="K13419" t="s">
        <v>20</v>
      </c>
      <c r="L13419">
        <v>1084</v>
      </c>
      <c r="M13419">
        <v>48.873972100000003</v>
      </c>
      <c r="N13419">
        <v>-88.571674299999998</v>
      </c>
      <c r="O13419">
        <v>6449</v>
      </c>
    </row>
    <row r="13420" spans="1:15" x14ac:dyDescent="0.35">
      <c r="A13420">
        <v>-87.188789200000002</v>
      </c>
      <c r="B13420">
        <v>49.020277399999998</v>
      </c>
      <c r="C13420" t="s">
        <v>2391</v>
      </c>
      <c r="D13420">
        <v>2013</v>
      </c>
      <c r="E13420" t="s">
        <v>16</v>
      </c>
      <c r="H13420" t="s">
        <v>2611</v>
      </c>
      <c r="I13420" t="s">
        <v>2612</v>
      </c>
      <c r="K13420" t="s">
        <v>20</v>
      </c>
      <c r="L13420">
        <v>1298</v>
      </c>
      <c r="M13420">
        <v>49.020277399999998</v>
      </c>
      <c r="N13420">
        <v>-87.188789200000002</v>
      </c>
      <c r="O13420">
        <v>6450</v>
      </c>
    </row>
    <row r="13421" spans="1:15" x14ac:dyDescent="0.35">
      <c r="A13421">
        <v>-88.420131400000002</v>
      </c>
      <c r="B13421">
        <v>49.032021700000001</v>
      </c>
      <c r="C13421" t="s">
        <v>2391</v>
      </c>
      <c r="D13421">
        <v>2013</v>
      </c>
      <c r="E13421" t="s">
        <v>16</v>
      </c>
      <c r="H13421" t="s">
        <v>2494</v>
      </c>
      <c r="I13421" t="s">
        <v>2495</v>
      </c>
      <c r="J13421" t="s">
        <v>2437</v>
      </c>
      <c r="K13421" t="s">
        <v>20</v>
      </c>
      <c r="L13421">
        <v>1078</v>
      </c>
      <c r="M13421">
        <v>49.032021700000001</v>
      </c>
      <c r="N13421">
        <v>-88.420131400000002</v>
      </c>
      <c r="O13421">
        <v>6451</v>
      </c>
    </row>
    <row r="13422" spans="1:15" x14ac:dyDescent="0.35">
      <c r="A13422">
        <v>-87.046383199999994</v>
      </c>
      <c r="B13422">
        <v>50.294063100000002</v>
      </c>
      <c r="C13422" t="s">
        <v>2391</v>
      </c>
      <c r="D13422">
        <v>2013</v>
      </c>
      <c r="E13422" t="s">
        <v>320</v>
      </c>
      <c r="H13422" t="s">
        <v>2403</v>
      </c>
      <c r="I13422" t="s">
        <v>2404</v>
      </c>
      <c r="J13422" t="s">
        <v>2405</v>
      </c>
      <c r="K13422" t="s">
        <v>20</v>
      </c>
      <c r="L13422">
        <v>1556</v>
      </c>
      <c r="M13422">
        <v>50.294063100000002</v>
      </c>
      <c r="N13422">
        <v>-87.046383199999994</v>
      </c>
      <c r="O13422">
        <v>6485</v>
      </c>
    </row>
    <row r="13423" spans="1:15" x14ac:dyDescent="0.35">
      <c r="A13423">
        <v>-79.066678100000004</v>
      </c>
      <c r="B13423">
        <v>46.497561699999999</v>
      </c>
      <c r="C13423" t="s">
        <v>2639</v>
      </c>
      <c r="D13423">
        <v>2013</v>
      </c>
      <c r="E13423" t="s">
        <v>16</v>
      </c>
      <c r="H13423" t="s">
        <v>2810</v>
      </c>
      <c r="I13423" t="s">
        <v>2811</v>
      </c>
      <c r="J13423" t="s">
        <v>2802</v>
      </c>
      <c r="K13423" t="s">
        <v>20</v>
      </c>
      <c r="L13423">
        <v>300</v>
      </c>
      <c r="M13423">
        <v>46.497561699999999</v>
      </c>
      <c r="N13423">
        <v>-79.066678100000004</v>
      </c>
      <c r="O13423">
        <v>6569</v>
      </c>
    </row>
    <row r="13424" spans="1:15" x14ac:dyDescent="0.35">
      <c r="A13424">
        <v>-79.777297000000004</v>
      </c>
      <c r="B13424">
        <v>47.023724899999998</v>
      </c>
      <c r="C13424" t="s">
        <v>2639</v>
      </c>
      <c r="D13424">
        <v>2013</v>
      </c>
      <c r="E13424" t="s">
        <v>16</v>
      </c>
      <c r="H13424" t="s">
        <v>2812</v>
      </c>
      <c r="I13424" t="s">
        <v>2813</v>
      </c>
      <c r="J13424" t="s">
        <v>2727</v>
      </c>
      <c r="K13424" t="s">
        <v>20</v>
      </c>
      <c r="L13424">
        <v>1000</v>
      </c>
      <c r="M13424">
        <v>47.023724899999998</v>
      </c>
      <c r="N13424">
        <v>-79.777297000000004</v>
      </c>
      <c r="O13424">
        <v>6570</v>
      </c>
    </row>
    <row r="13425" spans="1:15" x14ac:dyDescent="0.35">
      <c r="A13425">
        <v>-79.669650599999997</v>
      </c>
      <c r="B13425">
        <v>47.171906499999999</v>
      </c>
      <c r="C13425" t="s">
        <v>2639</v>
      </c>
      <c r="D13425">
        <v>2013</v>
      </c>
      <c r="E13425" t="s">
        <v>16</v>
      </c>
      <c r="H13425" t="s">
        <v>2814</v>
      </c>
      <c r="I13425" t="s">
        <v>2815</v>
      </c>
      <c r="J13425" t="s">
        <v>2670</v>
      </c>
      <c r="K13425" t="s">
        <v>20</v>
      </c>
      <c r="L13425">
        <v>1050</v>
      </c>
      <c r="M13425">
        <v>47.171906499999999</v>
      </c>
      <c r="N13425">
        <v>-79.669650599999997</v>
      </c>
      <c r="O13425">
        <v>6571</v>
      </c>
    </row>
    <row r="13426" spans="1:15" x14ac:dyDescent="0.35">
      <c r="A13426">
        <v>-80.043469799999997</v>
      </c>
      <c r="B13426">
        <v>47.151340699999999</v>
      </c>
      <c r="C13426" t="s">
        <v>2639</v>
      </c>
      <c r="D13426">
        <v>2013</v>
      </c>
      <c r="E13426" t="s">
        <v>16</v>
      </c>
      <c r="H13426" t="s">
        <v>2816</v>
      </c>
      <c r="I13426" t="s">
        <v>2817</v>
      </c>
      <c r="J13426" t="s">
        <v>2818</v>
      </c>
      <c r="K13426" t="s">
        <v>20</v>
      </c>
      <c r="L13426">
        <v>1200</v>
      </c>
      <c r="M13426">
        <v>47.151340699999999</v>
      </c>
      <c r="N13426">
        <v>-80.043469799999997</v>
      </c>
      <c r="O13426">
        <v>6572</v>
      </c>
    </row>
    <row r="13427" spans="1:15" x14ac:dyDescent="0.35">
      <c r="A13427">
        <v>-79.712256400000001</v>
      </c>
      <c r="B13427">
        <v>47.282285700000003</v>
      </c>
      <c r="C13427" t="s">
        <v>2639</v>
      </c>
      <c r="D13427">
        <v>2013</v>
      </c>
      <c r="E13427" t="s">
        <v>16</v>
      </c>
      <c r="H13427" t="s">
        <v>2819</v>
      </c>
      <c r="I13427" t="s">
        <v>2820</v>
      </c>
      <c r="J13427" t="s">
        <v>2659</v>
      </c>
      <c r="K13427" t="s">
        <v>20</v>
      </c>
      <c r="L13427">
        <v>750</v>
      </c>
      <c r="M13427">
        <v>47.282285700000003</v>
      </c>
      <c r="N13427">
        <v>-79.712256400000001</v>
      </c>
      <c r="O13427">
        <v>6573</v>
      </c>
    </row>
    <row r="13428" spans="1:15" x14ac:dyDescent="0.35">
      <c r="A13428">
        <v>-79.329659599999999</v>
      </c>
      <c r="B13428">
        <v>45.988836800000001</v>
      </c>
      <c r="C13428" t="s">
        <v>2639</v>
      </c>
      <c r="D13428">
        <v>2013</v>
      </c>
      <c r="E13428" t="s">
        <v>16</v>
      </c>
      <c r="H13428" t="s">
        <v>2821</v>
      </c>
      <c r="I13428" t="s">
        <v>2822</v>
      </c>
      <c r="J13428" t="s">
        <v>2823</v>
      </c>
      <c r="K13428" t="s">
        <v>20</v>
      </c>
      <c r="L13428">
        <v>500</v>
      </c>
      <c r="M13428">
        <v>45.988836800000001</v>
      </c>
      <c r="N13428">
        <v>-79.329659599999999</v>
      </c>
      <c r="O13428">
        <v>6574</v>
      </c>
    </row>
    <row r="13429" spans="1:15" x14ac:dyDescent="0.35">
      <c r="A13429">
        <v>-79.464754900000003</v>
      </c>
      <c r="B13429">
        <v>46.389778399999997</v>
      </c>
      <c r="C13429" t="s">
        <v>2639</v>
      </c>
      <c r="D13429">
        <v>2013</v>
      </c>
      <c r="E13429" t="s">
        <v>16</v>
      </c>
      <c r="H13429" t="s">
        <v>2824</v>
      </c>
      <c r="I13429" t="s">
        <v>2825</v>
      </c>
      <c r="J13429" t="s">
        <v>2698</v>
      </c>
      <c r="K13429" t="s">
        <v>20</v>
      </c>
      <c r="L13429">
        <v>200</v>
      </c>
      <c r="M13429">
        <v>46.389778399999997</v>
      </c>
      <c r="N13429">
        <v>-79.464754900000003</v>
      </c>
      <c r="O13429">
        <v>6575</v>
      </c>
    </row>
    <row r="13430" spans="1:15" x14ac:dyDescent="0.35">
      <c r="A13430">
        <v>-79.040027899999998</v>
      </c>
      <c r="B13430">
        <v>46.147922100000002</v>
      </c>
      <c r="C13430" t="s">
        <v>2639</v>
      </c>
      <c r="D13430">
        <v>2013</v>
      </c>
      <c r="E13430" t="s">
        <v>16</v>
      </c>
      <c r="H13430" t="s">
        <v>739</v>
      </c>
      <c r="I13430" t="s">
        <v>2826</v>
      </c>
      <c r="J13430" t="s">
        <v>2788</v>
      </c>
      <c r="K13430" t="s">
        <v>20</v>
      </c>
      <c r="L13430">
        <v>750</v>
      </c>
      <c r="M13430">
        <v>46.147922100000002</v>
      </c>
      <c r="N13430">
        <v>-79.040027899999998</v>
      </c>
      <c r="O13430">
        <v>6576</v>
      </c>
    </row>
    <row r="13431" spans="1:15" x14ac:dyDescent="0.35">
      <c r="A13431">
        <v>-79.162098400000005</v>
      </c>
      <c r="B13431">
        <v>46.503428499999998</v>
      </c>
      <c r="C13431" t="s">
        <v>2639</v>
      </c>
      <c r="D13431">
        <v>2013</v>
      </c>
      <c r="E13431" t="s">
        <v>16</v>
      </c>
      <c r="H13431" t="s">
        <v>2827</v>
      </c>
      <c r="I13431" t="s">
        <v>2828</v>
      </c>
      <c r="J13431" t="s">
        <v>2806</v>
      </c>
      <c r="K13431" t="s">
        <v>20</v>
      </c>
      <c r="L13431">
        <v>200</v>
      </c>
      <c r="M13431">
        <v>46.503428499999998</v>
      </c>
      <c r="N13431">
        <v>-79.162098400000005</v>
      </c>
      <c r="O13431">
        <v>6577</v>
      </c>
    </row>
    <row r="13432" spans="1:15" x14ac:dyDescent="0.35">
      <c r="A13432">
        <v>-79.117933699999995</v>
      </c>
      <c r="B13432">
        <v>46.423510800000003</v>
      </c>
      <c r="C13432" t="s">
        <v>2639</v>
      </c>
      <c r="D13432">
        <v>2013</v>
      </c>
      <c r="E13432" t="s">
        <v>16</v>
      </c>
      <c r="H13432" t="s">
        <v>2829</v>
      </c>
      <c r="I13432" t="s">
        <v>2830</v>
      </c>
      <c r="J13432" t="s">
        <v>2831</v>
      </c>
      <c r="K13432" t="s">
        <v>20</v>
      </c>
      <c r="L13432">
        <v>600</v>
      </c>
      <c r="M13432">
        <v>46.423510800000003</v>
      </c>
      <c r="N13432">
        <v>-79.117933699999995</v>
      </c>
      <c r="O13432">
        <v>6578</v>
      </c>
    </row>
    <row r="13433" spans="1:15" x14ac:dyDescent="0.35">
      <c r="A13433">
        <v>-79.176627800000006</v>
      </c>
      <c r="B13433">
        <v>46.4859559</v>
      </c>
      <c r="C13433" t="s">
        <v>2639</v>
      </c>
      <c r="D13433">
        <v>2013</v>
      </c>
      <c r="E13433" t="s">
        <v>16</v>
      </c>
      <c r="H13433" t="s">
        <v>2832</v>
      </c>
      <c r="I13433" t="s">
        <v>2833</v>
      </c>
      <c r="J13433" t="s">
        <v>2806</v>
      </c>
      <c r="K13433" t="s">
        <v>20</v>
      </c>
      <c r="L13433">
        <v>500</v>
      </c>
      <c r="M13433">
        <v>46.4859559</v>
      </c>
      <c r="N13433">
        <v>-79.176627800000006</v>
      </c>
      <c r="O13433">
        <v>6579</v>
      </c>
    </row>
    <row r="13434" spans="1:15" x14ac:dyDescent="0.35">
      <c r="A13434">
        <v>-79.135704200000006</v>
      </c>
      <c r="B13434">
        <v>45.707360100000002</v>
      </c>
      <c r="C13434" t="s">
        <v>2999</v>
      </c>
      <c r="D13434">
        <v>2013</v>
      </c>
      <c r="E13434" t="s">
        <v>16</v>
      </c>
      <c r="H13434" t="s">
        <v>3153</v>
      </c>
      <c r="I13434" t="s">
        <v>3154</v>
      </c>
      <c r="J13434" t="s">
        <v>3052</v>
      </c>
      <c r="K13434" t="s">
        <v>20</v>
      </c>
      <c r="L13434">
        <v>900</v>
      </c>
      <c r="M13434">
        <v>45.707360100000002</v>
      </c>
      <c r="N13434">
        <v>-79.135704200000006</v>
      </c>
      <c r="O13434">
        <v>7255</v>
      </c>
    </row>
    <row r="13435" spans="1:15" x14ac:dyDescent="0.35">
      <c r="A13435">
        <v>-79.219920299999998</v>
      </c>
      <c r="B13435">
        <v>45.886921100000002</v>
      </c>
      <c r="C13435" t="s">
        <v>2999</v>
      </c>
      <c r="D13435">
        <v>2013</v>
      </c>
      <c r="E13435" t="s">
        <v>16</v>
      </c>
      <c r="H13435" t="s">
        <v>3155</v>
      </c>
      <c r="I13435" t="s">
        <v>3156</v>
      </c>
      <c r="J13435" t="s">
        <v>3098</v>
      </c>
      <c r="K13435" t="s">
        <v>20</v>
      </c>
      <c r="L13435">
        <v>500</v>
      </c>
      <c r="M13435">
        <v>45.886921100000002</v>
      </c>
      <c r="N13435">
        <v>-79.219920299999998</v>
      </c>
      <c r="O13435">
        <v>7256</v>
      </c>
    </row>
    <row r="13436" spans="1:15" x14ac:dyDescent="0.35">
      <c r="A13436">
        <v>-79.220230799999996</v>
      </c>
      <c r="B13436">
        <v>45.917528500000003</v>
      </c>
      <c r="C13436" t="s">
        <v>2999</v>
      </c>
      <c r="D13436">
        <v>2013</v>
      </c>
      <c r="E13436" t="s">
        <v>16</v>
      </c>
      <c r="H13436" t="s">
        <v>3157</v>
      </c>
      <c r="I13436" t="s">
        <v>3158</v>
      </c>
      <c r="J13436" t="s">
        <v>3098</v>
      </c>
      <c r="K13436" t="s">
        <v>20</v>
      </c>
      <c r="L13436">
        <v>500</v>
      </c>
      <c r="M13436">
        <v>45.917528500000003</v>
      </c>
      <c r="N13436">
        <v>-79.220230799999996</v>
      </c>
      <c r="O13436">
        <v>7257</v>
      </c>
    </row>
    <row r="13437" spans="1:15" x14ac:dyDescent="0.35">
      <c r="A13437">
        <v>-78.890907999999996</v>
      </c>
      <c r="B13437">
        <v>45.440595500000001</v>
      </c>
      <c r="C13437" t="s">
        <v>2999</v>
      </c>
      <c r="D13437">
        <v>2013</v>
      </c>
      <c r="E13437" t="s">
        <v>16</v>
      </c>
      <c r="H13437" t="s">
        <v>3159</v>
      </c>
      <c r="I13437" t="s">
        <v>3160</v>
      </c>
      <c r="J13437" t="s">
        <v>81</v>
      </c>
      <c r="K13437" t="s">
        <v>20</v>
      </c>
      <c r="L13437">
        <v>500</v>
      </c>
      <c r="M13437">
        <v>45.440595500000001</v>
      </c>
      <c r="N13437">
        <v>-78.890907999999996</v>
      </c>
      <c r="O13437">
        <v>7258</v>
      </c>
    </row>
    <row r="13438" spans="1:15" x14ac:dyDescent="0.35">
      <c r="A13438">
        <v>-79.145775499999999</v>
      </c>
      <c r="B13438">
        <v>45.907343500000003</v>
      </c>
      <c r="C13438" t="s">
        <v>2999</v>
      </c>
      <c r="D13438">
        <v>2013</v>
      </c>
      <c r="E13438" t="s">
        <v>59</v>
      </c>
      <c r="H13438" t="s">
        <v>684</v>
      </c>
      <c r="I13438" t="s">
        <v>3250</v>
      </c>
      <c r="J13438" t="s">
        <v>3060</v>
      </c>
      <c r="K13438" t="s">
        <v>20</v>
      </c>
      <c r="L13438">
        <v>400</v>
      </c>
      <c r="M13438">
        <v>45.907343500000003</v>
      </c>
      <c r="N13438">
        <v>-79.145775499999999</v>
      </c>
      <c r="O13438">
        <v>7301</v>
      </c>
    </row>
    <row r="13439" spans="1:15" x14ac:dyDescent="0.35">
      <c r="A13439">
        <v>-79.294822600000003</v>
      </c>
      <c r="B13439">
        <v>46.343485999999999</v>
      </c>
      <c r="C13439" t="s">
        <v>2639</v>
      </c>
      <c r="D13439">
        <v>2013</v>
      </c>
      <c r="E13439" t="s">
        <v>320</v>
      </c>
      <c r="H13439" t="s">
        <v>2696</v>
      </c>
      <c r="I13439" t="s">
        <v>2697</v>
      </c>
      <c r="J13439" t="s">
        <v>2698</v>
      </c>
      <c r="K13439" t="s">
        <v>20</v>
      </c>
      <c r="L13439">
        <v>2000</v>
      </c>
      <c r="M13439">
        <v>46.343485999999999</v>
      </c>
      <c r="N13439">
        <v>-79.294822600000003</v>
      </c>
      <c r="O13439">
        <v>7627</v>
      </c>
    </row>
    <row r="13440" spans="1:15" x14ac:dyDescent="0.35">
      <c r="A13440">
        <v>-77.161130400000005</v>
      </c>
      <c r="B13440">
        <v>45.356464799999998</v>
      </c>
      <c r="C13440" t="s">
        <v>3353</v>
      </c>
      <c r="D13440">
        <v>2013</v>
      </c>
      <c r="E13440" t="s">
        <v>16</v>
      </c>
      <c r="H13440" t="s">
        <v>3410</v>
      </c>
      <c r="I13440" t="s">
        <v>3411</v>
      </c>
      <c r="J13440" t="s">
        <v>3412</v>
      </c>
      <c r="K13440" t="s">
        <v>20</v>
      </c>
      <c r="L13440">
        <v>500</v>
      </c>
      <c r="M13440">
        <v>45.356464799999998</v>
      </c>
      <c r="N13440">
        <v>-77.161130400000005</v>
      </c>
      <c r="O13440">
        <v>8821</v>
      </c>
    </row>
    <row r="13441" spans="1:15" x14ac:dyDescent="0.35">
      <c r="A13441">
        <v>-77.607050299999997</v>
      </c>
      <c r="B13441">
        <v>46.026737300000001</v>
      </c>
      <c r="C13441" t="s">
        <v>3353</v>
      </c>
      <c r="D13441">
        <v>2013</v>
      </c>
      <c r="E13441" t="s">
        <v>16</v>
      </c>
      <c r="H13441" t="s">
        <v>3615</v>
      </c>
      <c r="I13441" t="s">
        <v>3616</v>
      </c>
      <c r="J13441" t="s">
        <v>3400</v>
      </c>
      <c r="K13441" t="s">
        <v>20</v>
      </c>
      <c r="L13441">
        <v>875</v>
      </c>
      <c r="M13441">
        <v>46.026737300000001</v>
      </c>
      <c r="N13441">
        <v>-77.607050299999997</v>
      </c>
      <c r="O13441">
        <v>8825</v>
      </c>
    </row>
    <row r="13442" spans="1:15" x14ac:dyDescent="0.35">
      <c r="A13442">
        <v>-76.869257700000006</v>
      </c>
      <c r="B13442">
        <v>45.255397500000001</v>
      </c>
      <c r="C13442" t="s">
        <v>3353</v>
      </c>
      <c r="D13442">
        <v>2013</v>
      </c>
      <c r="E13442" t="s">
        <v>16</v>
      </c>
      <c r="H13442" t="s">
        <v>3382</v>
      </c>
      <c r="I13442" t="s">
        <v>3383</v>
      </c>
      <c r="J13442" t="s">
        <v>3384</v>
      </c>
      <c r="K13442" t="s">
        <v>20</v>
      </c>
      <c r="L13442">
        <v>300</v>
      </c>
      <c r="M13442">
        <v>45.255397500000001</v>
      </c>
      <c r="N13442">
        <v>-76.869257700000006</v>
      </c>
      <c r="O13442">
        <v>8827</v>
      </c>
    </row>
    <row r="13443" spans="1:15" x14ac:dyDescent="0.35">
      <c r="A13443">
        <v>-83.097244500000002</v>
      </c>
      <c r="B13443">
        <v>46.9849344</v>
      </c>
      <c r="C13443" t="s">
        <v>3680</v>
      </c>
      <c r="D13443">
        <v>2013</v>
      </c>
      <c r="E13443" t="s">
        <v>59</v>
      </c>
      <c r="H13443" t="s">
        <v>4075</v>
      </c>
      <c r="I13443" t="s">
        <v>4076</v>
      </c>
      <c r="J13443" t="s">
        <v>4077</v>
      </c>
      <c r="K13443" t="s">
        <v>20</v>
      </c>
      <c r="L13443">
        <v>600</v>
      </c>
      <c r="M13443">
        <v>46.9849344</v>
      </c>
      <c r="N13443">
        <v>-83.097244500000002</v>
      </c>
      <c r="O13443">
        <v>9168</v>
      </c>
    </row>
    <row r="13444" spans="1:15" x14ac:dyDescent="0.35">
      <c r="A13444">
        <v>-82.575294499999998</v>
      </c>
      <c r="B13444">
        <v>46.313840800000001</v>
      </c>
      <c r="C13444" t="s">
        <v>3680</v>
      </c>
      <c r="D13444">
        <v>2013</v>
      </c>
      <c r="E13444" t="s">
        <v>59</v>
      </c>
      <c r="H13444" t="s">
        <v>4078</v>
      </c>
      <c r="I13444" t="s">
        <v>4079</v>
      </c>
      <c r="J13444" t="s">
        <v>4022</v>
      </c>
      <c r="K13444" t="s">
        <v>20</v>
      </c>
      <c r="L13444">
        <v>1000</v>
      </c>
      <c r="M13444">
        <v>46.313840800000001</v>
      </c>
      <c r="N13444">
        <v>-82.575294499999998</v>
      </c>
      <c r="O13444">
        <v>9169</v>
      </c>
    </row>
    <row r="13445" spans="1:15" x14ac:dyDescent="0.35">
      <c r="A13445">
        <v>-83.053043500000001</v>
      </c>
      <c r="B13445">
        <v>46.619452600000002</v>
      </c>
      <c r="C13445" t="s">
        <v>3680</v>
      </c>
      <c r="D13445">
        <v>2013</v>
      </c>
      <c r="E13445" t="s">
        <v>59</v>
      </c>
      <c r="H13445" t="s">
        <v>4080</v>
      </c>
      <c r="I13445" t="s">
        <v>4081</v>
      </c>
      <c r="J13445" t="s">
        <v>3701</v>
      </c>
      <c r="K13445" t="s">
        <v>20</v>
      </c>
      <c r="L13445">
        <v>500</v>
      </c>
      <c r="M13445">
        <v>46.619452600000002</v>
      </c>
      <c r="N13445">
        <v>-83.053043500000001</v>
      </c>
      <c r="O13445">
        <v>9170</v>
      </c>
    </row>
    <row r="13446" spans="1:15" x14ac:dyDescent="0.35">
      <c r="A13446">
        <v>-82.757451399999994</v>
      </c>
      <c r="B13446">
        <v>46.485784600000002</v>
      </c>
      <c r="C13446" t="s">
        <v>3680</v>
      </c>
      <c r="D13446">
        <v>2013</v>
      </c>
      <c r="E13446" t="s">
        <v>59</v>
      </c>
      <c r="H13446" t="s">
        <v>654</v>
      </c>
      <c r="I13446" t="s">
        <v>4082</v>
      </c>
      <c r="J13446" t="s">
        <v>3689</v>
      </c>
      <c r="K13446" t="s">
        <v>20</v>
      </c>
      <c r="L13446">
        <v>1100</v>
      </c>
      <c r="M13446">
        <v>46.485784600000002</v>
      </c>
      <c r="N13446">
        <v>-82.757451399999994</v>
      </c>
      <c r="O13446">
        <v>9171</v>
      </c>
    </row>
    <row r="13447" spans="1:15" x14ac:dyDescent="0.35">
      <c r="A13447">
        <v>-84.530359099999998</v>
      </c>
      <c r="B13447">
        <v>47.186290999999997</v>
      </c>
      <c r="C13447" t="s">
        <v>3680</v>
      </c>
      <c r="D13447">
        <v>2013</v>
      </c>
      <c r="E13447" t="s">
        <v>16</v>
      </c>
      <c r="H13447" t="s">
        <v>4113</v>
      </c>
      <c r="I13447" t="s">
        <v>4114</v>
      </c>
      <c r="J13447" t="s">
        <v>3787</v>
      </c>
      <c r="K13447" t="s">
        <v>20</v>
      </c>
      <c r="L13447">
        <v>200</v>
      </c>
      <c r="M13447">
        <v>47.186290999999997</v>
      </c>
      <c r="N13447">
        <v>-84.530359099999998</v>
      </c>
      <c r="O13447">
        <v>9284</v>
      </c>
    </row>
    <row r="13448" spans="1:15" x14ac:dyDescent="0.35">
      <c r="A13448">
        <v>-83.457760199999996</v>
      </c>
      <c r="B13448">
        <v>46.586270499999998</v>
      </c>
      <c r="C13448" t="s">
        <v>3680</v>
      </c>
      <c r="D13448">
        <v>2013</v>
      </c>
      <c r="E13448" t="s">
        <v>16</v>
      </c>
      <c r="H13448" t="s">
        <v>4211</v>
      </c>
      <c r="I13448" t="s">
        <v>4212</v>
      </c>
      <c r="J13448" t="s">
        <v>3723</v>
      </c>
      <c r="K13448" t="s">
        <v>20</v>
      </c>
      <c r="L13448">
        <v>300</v>
      </c>
      <c r="M13448">
        <v>46.586270499999998</v>
      </c>
      <c r="N13448">
        <v>-83.457760199999996</v>
      </c>
      <c r="O13448">
        <v>9285</v>
      </c>
    </row>
    <row r="13449" spans="1:15" x14ac:dyDescent="0.35">
      <c r="A13449">
        <v>-84.590248900000006</v>
      </c>
      <c r="B13449">
        <v>47.204665499999997</v>
      </c>
      <c r="C13449" t="s">
        <v>3680</v>
      </c>
      <c r="D13449">
        <v>2013</v>
      </c>
      <c r="E13449" t="s">
        <v>16</v>
      </c>
      <c r="H13449" t="s">
        <v>3972</v>
      </c>
      <c r="I13449" t="s">
        <v>3973</v>
      </c>
      <c r="J13449" t="s">
        <v>3787</v>
      </c>
      <c r="K13449" t="s">
        <v>20</v>
      </c>
      <c r="L13449">
        <v>500</v>
      </c>
      <c r="M13449">
        <v>47.204665499999997</v>
      </c>
      <c r="N13449">
        <v>-84.590248900000006</v>
      </c>
      <c r="O13449">
        <v>9286</v>
      </c>
    </row>
    <row r="13450" spans="1:15" x14ac:dyDescent="0.35">
      <c r="A13450">
        <v>-83.937100999999998</v>
      </c>
      <c r="B13450">
        <v>47.096049299999997</v>
      </c>
      <c r="C13450" t="s">
        <v>3680</v>
      </c>
      <c r="D13450">
        <v>2013</v>
      </c>
      <c r="E13450" t="s">
        <v>16</v>
      </c>
      <c r="H13450" t="s">
        <v>4213</v>
      </c>
      <c r="I13450" t="s">
        <v>4214</v>
      </c>
      <c r="J13450" t="s">
        <v>4215</v>
      </c>
      <c r="K13450" t="s">
        <v>20</v>
      </c>
      <c r="L13450">
        <v>375</v>
      </c>
      <c r="M13450">
        <v>47.096049299999997</v>
      </c>
      <c r="N13450">
        <v>-83.937100999999998</v>
      </c>
      <c r="O13450">
        <v>9287</v>
      </c>
    </row>
    <row r="13451" spans="1:15" x14ac:dyDescent="0.35">
      <c r="A13451">
        <v>-84.586046300000007</v>
      </c>
      <c r="B13451">
        <v>47.209976400000002</v>
      </c>
      <c r="C13451" t="s">
        <v>3680</v>
      </c>
      <c r="D13451">
        <v>2013</v>
      </c>
      <c r="E13451" t="s">
        <v>16</v>
      </c>
      <c r="H13451" t="s">
        <v>4115</v>
      </c>
      <c r="I13451" t="s">
        <v>4116</v>
      </c>
      <c r="J13451" t="s">
        <v>3787</v>
      </c>
      <c r="K13451" t="s">
        <v>20</v>
      </c>
      <c r="L13451">
        <v>300</v>
      </c>
      <c r="M13451">
        <v>47.209976400000002</v>
      </c>
      <c r="N13451">
        <v>-84.586046300000007</v>
      </c>
      <c r="O13451">
        <v>9288</v>
      </c>
    </row>
    <row r="13452" spans="1:15" x14ac:dyDescent="0.35">
      <c r="A13452">
        <v>-84.4892124</v>
      </c>
      <c r="B13452">
        <v>47.107101200000002</v>
      </c>
      <c r="C13452" t="s">
        <v>3680</v>
      </c>
      <c r="D13452">
        <v>2013</v>
      </c>
      <c r="E13452" t="s">
        <v>16</v>
      </c>
      <c r="H13452" t="s">
        <v>4216</v>
      </c>
      <c r="I13452" t="s">
        <v>4217</v>
      </c>
      <c r="J13452" t="s">
        <v>3941</v>
      </c>
      <c r="K13452" t="s">
        <v>20</v>
      </c>
      <c r="L13452">
        <v>400</v>
      </c>
      <c r="M13452">
        <v>47.107101200000002</v>
      </c>
      <c r="N13452">
        <v>-84.4892124</v>
      </c>
      <c r="O13452">
        <v>9289</v>
      </c>
    </row>
    <row r="13453" spans="1:15" x14ac:dyDescent="0.35">
      <c r="A13453">
        <v>-82.6574442</v>
      </c>
      <c r="B13453">
        <v>46.4962777</v>
      </c>
      <c r="C13453" t="s">
        <v>3680</v>
      </c>
      <c r="D13453">
        <v>2013</v>
      </c>
      <c r="E13453" t="s">
        <v>16</v>
      </c>
      <c r="H13453" t="s">
        <v>3951</v>
      </c>
      <c r="I13453" t="s">
        <v>3952</v>
      </c>
      <c r="J13453" t="s">
        <v>3707</v>
      </c>
      <c r="K13453" t="s">
        <v>20</v>
      </c>
      <c r="L13453">
        <v>350</v>
      </c>
      <c r="M13453">
        <v>46.4962777</v>
      </c>
      <c r="N13453">
        <v>-82.6574442</v>
      </c>
      <c r="O13453">
        <v>9290</v>
      </c>
    </row>
    <row r="13454" spans="1:15" x14ac:dyDescent="0.35">
      <c r="A13454">
        <v>-83.800408500000003</v>
      </c>
      <c r="B13454">
        <v>46.725089699999998</v>
      </c>
      <c r="C13454" t="s">
        <v>3680</v>
      </c>
      <c r="D13454">
        <v>2013</v>
      </c>
      <c r="E13454" t="s">
        <v>16</v>
      </c>
      <c r="H13454" t="s">
        <v>4218</v>
      </c>
      <c r="I13454" t="s">
        <v>4219</v>
      </c>
      <c r="J13454" t="s">
        <v>4220</v>
      </c>
      <c r="K13454" t="s">
        <v>20</v>
      </c>
      <c r="L13454">
        <v>450</v>
      </c>
      <c r="M13454">
        <v>46.725089699999998</v>
      </c>
      <c r="N13454">
        <v>-83.800408500000003</v>
      </c>
      <c r="O13454">
        <v>9291</v>
      </c>
    </row>
    <row r="13455" spans="1:15" x14ac:dyDescent="0.35">
      <c r="A13455">
        <v>-84.160217900000006</v>
      </c>
      <c r="B13455">
        <v>46.674622200000002</v>
      </c>
      <c r="C13455" t="s">
        <v>3680</v>
      </c>
      <c r="D13455">
        <v>2013</v>
      </c>
      <c r="E13455" t="s">
        <v>16</v>
      </c>
      <c r="H13455" t="s">
        <v>3953</v>
      </c>
      <c r="I13455" t="s">
        <v>3954</v>
      </c>
      <c r="J13455" t="s">
        <v>3735</v>
      </c>
      <c r="K13455" t="s">
        <v>20</v>
      </c>
      <c r="L13455">
        <v>300</v>
      </c>
      <c r="M13455">
        <v>46.674622200000002</v>
      </c>
      <c r="N13455">
        <v>-84.160217900000006</v>
      </c>
      <c r="O13455">
        <v>9292</v>
      </c>
    </row>
    <row r="13456" spans="1:15" x14ac:dyDescent="0.35">
      <c r="A13456">
        <v>-82.556096800000006</v>
      </c>
      <c r="B13456">
        <v>46.232202399999998</v>
      </c>
      <c r="C13456" t="s">
        <v>3680</v>
      </c>
      <c r="D13456">
        <v>2013</v>
      </c>
      <c r="E13456" t="s">
        <v>16</v>
      </c>
      <c r="H13456" t="s">
        <v>3960</v>
      </c>
      <c r="I13456" t="s">
        <v>3961</v>
      </c>
      <c r="J13456" t="s">
        <v>3962</v>
      </c>
      <c r="K13456" t="s">
        <v>20</v>
      </c>
      <c r="L13456">
        <v>400</v>
      </c>
      <c r="M13456">
        <v>46.232202399999998</v>
      </c>
      <c r="N13456">
        <v>-82.556096800000006</v>
      </c>
      <c r="O13456">
        <v>9293</v>
      </c>
    </row>
    <row r="13457" spans="1:15" x14ac:dyDescent="0.35">
      <c r="A13457">
        <v>-82.9951607</v>
      </c>
      <c r="B13457">
        <v>46.821169099999999</v>
      </c>
      <c r="C13457" t="s">
        <v>3680</v>
      </c>
      <c r="D13457">
        <v>2013</v>
      </c>
      <c r="E13457" t="s">
        <v>16</v>
      </c>
      <c r="H13457" t="s">
        <v>4221</v>
      </c>
      <c r="I13457" t="s">
        <v>4222</v>
      </c>
      <c r="J13457" t="s">
        <v>3959</v>
      </c>
      <c r="K13457" t="s">
        <v>20</v>
      </c>
      <c r="L13457">
        <v>400</v>
      </c>
      <c r="M13457">
        <v>46.821169099999999</v>
      </c>
      <c r="N13457">
        <v>-82.9951607</v>
      </c>
      <c r="O13457">
        <v>9294</v>
      </c>
    </row>
    <row r="13458" spans="1:15" x14ac:dyDescent="0.35">
      <c r="A13458">
        <v>-83.923560300000005</v>
      </c>
      <c r="B13458">
        <v>47.113495399999998</v>
      </c>
      <c r="C13458" t="s">
        <v>3680</v>
      </c>
      <c r="D13458">
        <v>2013</v>
      </c>
      <c r="E13458" t="s">
        <v>16</v>
      </c>
      <c r="H13458" t="s">
        <v>4223</v>
      </c>
      <c r="I13458" t="s">
        <v>4224</v>
      </c>
      <c r="J13458" t="s">
        <v>4215</v>
      </c>
      <c r="K13458" t="s">
        <v>20</v>
      </c>
      <c r="L13458">
        <v>600</v>
      </c>
      <c r="M13458">
        <v>47.113495399999998</v>
      </c>
      <c r="N13458">
        <v>-83.923560300000005</v>
      </c>
      <c r="O13458">
        <v>9295</v>
      </c>
    </row>
    <row r="13459" spans="1:15" x14ac:dyDescent="0.35">
      <c r="A13459">
        <v>-82.747582399999999</v>
      </c>
      <c r="B13459">
        <v>46.568103000000001</v>
      </c>
      <c r="C13459" t="s">
        <v>3680</v>
      </c>
      <c r="D13459">
        <v>2013</v>
      </c>
      <c r="E13459" t="s">
        <v>16</v>
      </c>
      <c r="H13459" t="s">
        <v>4225</v>
      </c>
      <c r="I13459" t="s">
        <v>4226</v>
      </c>
      <c r="J13459" t="s">
        <v>3694</v>
      </c>
      <c r="K13459" t="s">
        <v>20</v>
      </c>
      <c r="L13459">
        <v>200</v>
      </c>
      <c r="M13459">
        <v>46.568103000000001</v>
      </c>
      <c r="N13459">
        <v>-82.747582399999999</v>
      </c>
      <c r="O13459">
        <v>9296</v>
      </c>
    </row>
    <row r="13460" spans="1:15" x14ac:dyDescent="0.35">
      <c r="A13460">
        <v>-82.968858100000006</v>
      </c>
      <c r="B13460">
        <v>46.818925100000001</v>
      </c>
      <c r="C13460" t="s">
        <v>3680</v>
      </c>
      <c r="D13460">
        <v>2013</v>
      </c>
      <c r="E13460" t="s">
        <v>16</v>
      </c>
      <c r="H13460" t="s">
        <v>4227</v>
      </c>
      <c r="I13460" t="s">
        <v>4228</v>
      </c>
      <c r="J13460" t="s">
        <v>3959</v>
      </c>
      <c r="K13460" t="s">
        <v>20</v>
      </c>
      <c r="L13460">
        <v>200</v>
      </c>
      <c r="M13460">
        <v>46.818925100000001</v>
      </c>
      <c r="N13460">
        <v>-82.968858100000006</v>
      </c>
      <c r="O13460">
        <v>9297</v>
      </c>
    </row>
    <row r="13461" spans="1:15" x14ac:dyDescent="0.35">
      <c r="A13461">
        <v>-83.961091800000005</v>
      </c>
      <c r="B13461">
        <v>46.982036000000001</v>
      </c>
      <c r="C13461" t="s">
        <v>3680</v>
      </c>
      <c r="D13461">
        <v>2013</v>
      </c>
      <c r="E13461" t="s">
        <v>16</v>
      </c>
      <c r="H13461" t="s">
        <v>4229</v>
      </c>
      <c r="I13461" t="s">
        <v>4230</v>
      </c>
      <c r="J13461" t="s">
        <v>3823</v>
      </c>
      <c r="K13461" t="s">
        <v>20</v>
      </c>
      <c r="L13461">
        <v>450</v>
      </c>
      <c r="M13461">
        <v>46.982036000000001</v>
      </c>
      <c r="N13461">
        <v>-83.961091800000005</v>
      </c>
      <c r="O13461">
        <v>9298</v>
      </c>
    </row>
    <row r="13462" spans="1:15" x14ac:dyDescent="0.35">
      <c r="A13462">
        <v>-83.007119700000004</v>
      </c>
      <c r="B13462">
        <v>46.825459700000003</v>
      </c>
      <c r="C13462" t="s">
        <v>3680</v>
      </c>
      <c r="D13462">
        <v>2013</v>
      </c>
      <c r="E13462" t="s">
        <v>16</v>
      </c>
      <c r="H13462" t="s">
        <v>3957</v>
      </c>
      <c r="I13462" t="s">
        <v>3958</v>
      </c>
      <c r="J13462" t="s">
        <v>3959</v>
      </c>
      <c r="K13462" t="s">
        <v>20</v>
      </c>
      <c r="L13462">
        <v>150</v>
      </c>
      <c r="M13462">
        <v>46.825459700000003</v>
      </c>
      <c r="N13462">
        <v>-83.007119700000004</v>
      </c>
      <c r="O13462">
        <v>9299</v>
      </c>
    </row>
    <row r="13463" spans="1:15" x14ac:dyDescent="0.35">
      <c r="A13463">
        <v>-83.694192599999994</v>
      </c>
      <c r="B13463">
        <v>47.139825199999997</v>
      </c>
      <c r="C13463" t="s">
        <v>3680</v>
      </c>
      <c r="D13463">
        <v>2013</v>
      </c>
      <c r="E13463" t="s">
        <v>16</v>
      </c>
      <c r="H13463" t="s">
        <v>4231</v>
      </c>
      <c r="I13463" t="s">
        <v>4232</v>
      </c>
      <c r="J13463" t="s">
        <v>4233</v>
      </c>
      <c r="K13463" t="s">
        <v>20</v>
      </c>
      <c r="L13463">
        <v>350</v>
      </c>
      <c r="M13463">
        <v>47.139825199999997</v>
      </c>
      <c r="N13463">
        <v>-83.694192599999994</v>
      </c>
      <c r="O13463">
        <v>9300</v>
      </c>
    </row>
    <row r="13464" spans="1:15" x14ac:dyDescent="0.35">
      <c r="A13464">
        <v>-82.792643200000001</v>
      </c>
      <c r="B13464">
        <v>46.644532300000002</v>
      </c>
      <c r="C13464" t="s">
        <v>3680</v>
      </c>
      <c r="D13464">
        <v>2013</v>
      </c>
      <c r="E13464" t="s">
        <v>16</v>
      </c>
      <c r="H13464" t="s">
        <v>4234</v>
      </c>
      <c r="I13464" t="s">
        <v>4235</v>
      </c>
      <c r="J13464" t="s">
        <v>3854</v>
      </c>
      <c r="K13464" t="s">
        <v>20</v>
      </c>
      <c r="L13464">
        <v>200</v>
      </c>
      <c r="M13464">
        <v>46.644532300000002</v>
      </c>
      <c r="N13464">
        <v>-82.792643200000001</v>
      </c>
      <c r="O13464">
        <v>9301</v>
      </c>
    </row>
    <row r="13465" spans="1:15" x14ac:dyDescent="0.35">
      <c r="A13465">
        <v>-82.636207799999994</v>
      </c>
      <c r="B13465">
        <v>46.422605300000001</v>
      </c>
      <c r="C13465" t="s">
        <v>3680</v>
      </c>
      <c r="D13465">
        <v>2013</v>
      </c>
      <c r="E13465" t="s">
        <v>16</v>
      </c>
      <c r="H13465" t="s">
        <v>4236</v>
      </c>
      <c r="I13465" t="s">
        <v>4237</v>
      </c>
      <c r="J13465" t="s">
        <v>4039</v>
      </c>
      <c r="K13465" t="s">
        <v>20</v>
      </c>
      <c r="L13465">
        <v>250</v>
      </c>
      <c r="M13465">
        <v>46.422605300000001</v>
      </c>
      <c r="N13465">
        <v>-82.636207799999994</v>
      </c>
      <c r="O13465">
        <v>9302</v>
      </c>
    </row>
    <row r="13466" spans="1:15" x14ac:dyDescent="0.35">
      <c r="A13466">
        <v>-83.012428</v>
      </c>
      <c r="B13466">
        <v>46.827166300000002</v>
      </c>
      <c r="C13466" t="s">
        <v>3680</v>
      </c>
      <c r="D13466">
        <v>2013</v>
      </c>
      <c r="E13466" t="s">
        <v>16</v>
      </c>
      <c r="H13466" t="s">
        <v>4238</v>
      </c>
      <c r="I13466" t="s">
        <v>4239</v>
      </c>
      <c r="J13466" t="s">
        <v>3959</v>
      </c>
      <c r="K13466" t="s">
        <v>20</v>
      </c>
      <c r="L13466">
        <v>400</v>
      </c>
      <c r="M13466">
        <v>46.827166300000002</v>
      </c>
      <c r="N13466">
        <v>-83.012428</v>
      </c>
      <c r="O13466">
        <v>9303</v>
      </c>
    </row>
    <row r="13467" spans="1:15" x14ac:dyDescent="0.35">
      <c r="A13467">
        <v>-82.581783900000005</v>
      </c>
      <c r="B13467">
        <v>46.358751599999998</v>
      </c>
      <c r="C13467" t="s">
        <v>3680</v>
      </c>
      <c r="D13467">
        <v>2013</v>
      </c>
      <c r="E13467" t="s">
        <v>16</v>
      </c>
      <c r="H13467" t="s">
        <v>4240</v>
      </c>
      <c r="I13467" t="s">
        <v>4241</v>
      </c>
      <c r="J13467" t="s">
        <v>4022</v>
      </c>
      <c r="K13467" t="s">
        <v>20</v>
      </c>
      <c r="L13467">
        <v>300</v>
      </c>
      <c r="M13467">
        <v>46.358751599999998</v>
      </c>
      <c r="N13467">
        <v>-82.581783900000005</v>
      </c>
      <c r="O13467">
        <v>9304</v>
      </c>
    </row>
    <row r="13468" spans="1:15" x14ac:dyDescent="0.35">
      <c r="A13468">
        <v>-82.950351600000005</v>
      </c>
      <c r="B13468">
        <v>46.555938699999999</v>
      </c>
      <c r="C13468" t="s">
        <v>3680</v>
      </c>
      <c r="D13468">
        <v>2013</v>
      </c>
      <c r="E13468" t="s">
        <v>16</v>
      </c>
      <c r="H13468" t="s">
        <v>4242</v>
      </c>
      <c r="I13468" t="s">
        <v>4243</v>
      </c>
      <c r="J13468" t="s">
        <v>3698</v>
      </c>
      <c r="K13468" t="s">
        <v>20</v>
      </c>
      <c r="L13468">
        <v>200</v>
      </c>
      <c r="M13468">
        <v>46.555938699999999</v>
      </c>
      <c r="N13468">
        <v>-82.950351600000005</v>
      </c>
      <c r="O13468">
        <v>9305</v>
      </c>
    </row>
    <row r="13469" spans="1:15" x14ac:dyDescent="0.35">
      <c r="A13469">
        <v>-83.090200600000003</v>
      </c>
      <c r="B13469">
        <v>46.939166</v>
      </c>
      <c r="C13469" t="s">
        <v>3680</v>
      </c>
      <c r="D13469">
        <v>2013</v>
      </c>
      <c r="E13469" t="s">
        <v>16</v>
      </c>
      <c r="H13469" t="s">
        <v>4244</v>
      </c>
      <c r="I13469" t="s">
        <v>4245</v>
      </c>
      <c r="J13469" t="s">
        <v>3915</v>
      </c>
      <c r="K13469" t="s">
        <v>20</v>
      </c>
      <c r="L13469">
        <v>300</v>
      </c>
      <c r="M13469">
        <v>46.939166</v>
      </c>
      <c r="N13469">
        <v>-83.090200600000003</v>
      </c>
      <c r="O13469">
        <v>9306</v>
      </c>
    </row>
    <row r="13470" spans="1:15" x14ac:dyDescent="0.35">
      <c r="A13470">
        <v>-83.269423500000002</v>
      </c>
      <c r="B13470">
        <v>46.858355099999997</v>
      </c>
      <c r="C13470" t="s">
        <v>3680</v>
      </c>
      <c r="D13470">
        <v>2013</v>
      </c>
      <c r="E13470" t="s">
        <v>16</v>
      </c>
      <c r="H13470" t="s">
        <v>4246</v>
      </c>
      <c r="I13470" t="s">
        <v>4247</v>
      </c>
      <c r="J13470" t="s">
        <v>3994</v>
      </c>
      <c r="K13470" t="s">
        <v>20</v>
      </c>
      <c r="L13470">
        <v>200</v>
      </c>
      <c r="M13470">
        <v>46.858355099999997</v>
      </c>
      <c r="N13470">
        <v>-83.269423500000002</v>
      </c>
      <c r="O13470">
        <v>9307</v>
      </c>
    </row>
    <row r="13471" spans="1:15" x14ac:dyDescent="0.35">
      <c r="A13471">
        <v>-82.8974154</v>
      </c>
      <c r="B13471">
        <v>46.904728300000002</v>
      </c>
      <c r="C13471" t="s">
        <v>3680</v>
      </c>
      <c r="D13471">
        <v>2013</v>
      </c>
      <c r="E13471" t="s">
        <v>16</v>
      </c>
      <c r="H13471" t="s">
        <v>4248</v>
      </c>
      <c r="I13471" t="s">
        <v>4249</v>
      </c>
      <c r="J13471" t="s">
        <v>3704</v>
      </c>
      <c r="K13471" t="s">
        <v>20</v>
      </c>
      <c r="L13471">
        <v>300</v>
      </c>
      <c r="M13471">
        <v>46.904728300000002</v>
      </c>
      <c r="N13471">
        <v>-82.8974154</v>
      </c>
      <c r="O13471">
        <v>9308</v>
      </c>
    </row>
    <row r="13472" spans="1:15" x14ac:dyDescent="0.35">
      <c r="A13472">
        <v>-82.958250699999994</v>
      </c>
      <c r="B13472">
        <v>46.555183100000001</v>
      </c>
      <c r="C13472" t="s">
        <v>3680</v>
      </c>
      <c r="D13472">
        <v>2013</v>
      </c>
      <c r="E13472" t="s">
        <v>16</v>
      </c>
      <c r="H13472" t="s">
        <v>4250</v>
      </c>
      <c r="I13472" t="s">
        <v>4251</v>
      </c>
      <c r="J13472" t="s">
        <v>3803</v>
      </c>
      <c r="K13472" t="s">
        <v>20</v>
      </c>
      <c r="L13472">
        <v>250</v>
      </c>
      <c r="M13472">
        <v>46.555183100000001</v>
      </c>
      <c r="N13472">
        <v>-82.958250699999994</v>
      </c>
      <c r="O13472">
        <v>9309</v>
      </c>
    </row>
    <row r="13473" spans="1:15" x14ac:dyDescent="0.35">
      <c r="A13473">
        <v>-83.100189499999999</v>
      </c>
      <c r="B13473">
        <v>46.588897000000003</v>
      </c>
      <c r="C13473" t="s">
        <v>3680</v>
      </c>
      <c r="D13473">
        <v>2013</v>
      </c>
      <c r="E13473" t="s">
        <v>16</v>
      </c>
      <c r="H13473" t="s">
        <v>4252</v>
      </c>
      <c r="I13473" t="s">
        <v>4253</v>
      </c>
      <c r="J13473" t="s">
        <v>4008</v>
      </c>
      <c r="K13473" t="s">
        <v>20</v>
      </c>
      <c r="L13473">
        <v>150</v>
      </c>
      <c r="M13473">
        <v>46.588897000000003</v>
      </c>
      <c r="N13473">
        <v>-83.100189499999999</v>
      </c>
      <c r="O13473">
        <v>9310</v>
      </c>
    </row>
    <row r="13474" spans="1:15" x14ac:dyDescent="0.35">
      <c r="A13474">
        <v>-82.464087699999993</v>
      </c>
      <c r="B13474">
        <v>46.478219099999997</v>
      </c>
      <c r="C13474" t="s">
        <v>3680</v>
      </c>
      <c r="D13474">
        <v>2013</v>
      </c>
      <c r="E13474" t="s">
        <v>16</v>
      </c>
      <c r="H13474" t="s">
        <v>4254</v>
      </c>
      <c r="I13474" t="s">
        <v>4255</v>
      </c>
      <c r="J13474" t="s">
        <v>3847</v>
      </c>
      <c r="K13474" t="s">
        <v>20</v>
      </c>
      <c r="L13474">
        <v>300</v>
      </c>
      <c r="M13474">
        <v>46.478219099999997</v>
      </c>
      <c r="N13474">
        <v>-82.464087699999993</v>
      </c>
      <c r="O13474">
        <v>9311</v>
      </c>
    </row>
    <row r="13475" spans="1:15" x14ac:dyDescent="0.35">
      <c r="A13475">
        <v>-82.631627199999997</v>
      </c>
      <c r="B13475">
        <v>46.678442799999999</v>
      </c>
      <c r="C13475" t="s">
        <v>3680</v>
      </c>
      <c r="D13475">
        <v>2013</v>
      </c>
      <c r="E13475" t="s">
        <v>16</v>
      </c>
      <c r="H13475" t="s">
        <v>4256</v>
      </c>
      <c r="I13475" t="s">
        <v>4257</v>
      </c>
      <c r="J13475" t="s">
        <v>3737</v>
      </c>
      <c r="K13475" t="s">
        <v>20</v>
      </c>
      <c r="L13475">
        <v>300</v>
      </c>
      <c r="M13475">
        <v>46.678442799999999</v>
      </c>
      <c r="N13475">
        <v>-82.631627199999997</v>
      </c>
      <c r="O13475">
        <v>9312</v>
      </c>
    </row>
    <row r="13476" spans="1:15" x14ac:dyDescent="0.35">
      <c r="A13476">
        <v>-82.819391600000003</v>
      </c>
      <c r="B13476">
        <v>46.232815000000002</v>
      </c>
      <c r="C13476" t="s">
        <v>3680</v>
      </c>
      <c r="D13476">
        <v>2013</v>
      </c>
      <c r="E13476" t="s">
        <v>16</v>
      </c>
      <c r="H13476" t="s">
        <v>4080</v>
      </c>
      <c r="I13476" t="s">
        <v>4258</v>
      </c>
      <c r="J13476" t="s">
        <v>4045</v>
      </c>
      <c r="K13476" t="s">
        <v>20</v>
      </c>
      <c r="L13476">
        <v>200</v>
      </c>
      <c r="M13476">
        <v>46.232815000000002</v>
      </c>
      <c r="N13476">
        <v>-82.819391600000003</v>
      </c>
      <c r="O13476">
        <v>9313</v>
      </c>
    </row>
    <row r="13477" spans="1:15" x14ac:dyDescent="0.35">
      <c r="A13477">
        <v>-83.065676600000003</v>
      </c>
      <c r="B13477">
        <v>46.676823300000002</v>
      </c>
      <c r="C13477" t="s">
        <v>3680</v>
      </c>
      <c r="D13477">
        <v>2013</v>
      </c>
      <c r="E13477" t="s">
        <v>16</v>
      </c>
      <c r="H13477" t="s">
        <v>4259</v>
      </c>
      <c r="I13477" t="s">
        <v>4260</v>
      </c>
      <c r="J13477" t="s">
        <v>3701</v>
      </c>
      <c r="K13477" t="s">
        <v>20</v>
      </c>
      <c r="L13477">
        <v>150</v>
      </c>
      <c r="M13477">
        <v>46.676823300000002</v>
      </c>
      <c r="N13477">
        <v>-83.065676600000003</v>
      </c>
      <c r="O13477">
        <v>9314</v>
      </c>
    </row>
    <row r="13478" spans="1:15" x14ac:dyDescent="0.35">
      <c r="A13478">
        <v>-83.110217399999996</v>
      </c>
      <c r="B13478">
        <v>46.645411099999997</v>
      </c>
      <c r="C13478" t="s">
        <v>3680</v>
      </c>
      <c r="D13478">
        <v>2013</v>
      </c>
      <c r="E13478" t="s">
        <v>16</v>
      </c>
      <c r="H13478" t="s">
        <v>4261</v>
      </c>
      <c r="I13478" t="s">
        <v>4262</v>
      </c>
      <c r="J13478" t="s">
        <v>4012</v>
      </c>
      <c r="K13478" t="s">
        <v>20</v>
      </c>
      <c r="L13478">
        <v>200</v>
      </c>
      <c r="M13478">
        <v>46.645411099999997</v>
      </c>
      <c r="N13478">
        <v>-83.110217399999996</v>
      </c>
      <c r="O13478">
        <v>9315</v>
      </c>
    </row>
    <row r="13479" spans="1:15" x14ac:dyDescent="0.35">
      <c r="A13479">
        <v>-83.361879299999998</v>
      </c>
      <c r="B13479">
        <v>46.782686200000001</v>
      </c>
      <c r="C13479" t="s">
        <v>3680</v>
      </c>
      <c r="D13479">
        <v>2013</v>
      </c>
      <c r="E13479" t="s">
        <v>16</v>
      </c>
      <c r="H13479" t="s">
        <v>4263</v>
      </c>
      <c r="I13479" t="s">
        <v>4264</v>
      </c>
      <c r="J13479" t="s">
        <v>4139</v>
      </c>
      <c r="K13479" t="s">
        <v>20</v>
      </c>
      <c r="L13479">
        <v>200</v>
      </c>
      <c r="M13479">
        <v>46.782686200000001</v>
      </c>
      <c r="N13479">
        <v>-83.361879299999998</v>
      </c>
      <c r="O13479">
        <v>9316</v>
      </c>
    </row>
    <row r="13480" spans="1:15" x14ac:dyDescent="0.35">
      <c r="A13480">
        <v>-82.767113800000004</v>
      </c>
      <c r="B13480">
        <v>46.606951299999999</v>
      </c>
      <c r="C13480" t="s">
        <v>3680</v>
      </c>
      <c r="D13480">
        <v>2013</v>
      </c>
      <c r="E13480" t="s">
        <v>16</v>
      </c>
      <c r="H13480" t="s">
        <v>4265</v>
      </c>
      <c r="I13480" t="s">
        <v>4266</v>
      </c>
      <c r="J13480" t="s">
        <v>3694</v>
      </c>
      <c r="K13480" t="s">
        <v>20</v>
      </c>
      <c r="L13480">
        <v>250</v>
      </c>
      <c r="M13480">
        <v>46.606951299999999</v>
      </c>
      <c r="N13480">
        <v>-82.767113800000004</v>
      </c>
      <c r="O13480">
        <v>9317</v>
      </c>
    </row>
    <row r="13481" spans="1:15" x14ac:dyDescent="0.35">
      <c r="A13481">
        <v>-92.590009100000003</v>
      </c>
      <c r="B13481">
        <v>50.782135400000001</v>
      </c>
      <c r="C13481" t="s">
        <v>4422</v>
      </c>
      <c r="D13481">
        <v>2013</v>
      </c>
      <c r="E13481" t="s">
        <v>59</v>
      </c>
      <c r="H13481" t="s">
        <v>4423</v>
      </c>
      <c r="I13481" t="s">
        <v>4424</v>
      </c>
      <c r="K13481" t="s">
        <v>20</v>
      </c>
      <c r="L13481">
        <v>5000</v>
      </c>
      <c r="M13481">
        <v>50.782135400000001</v>
      </c>
      <c r="N13481">
        <v>-92.590009100000003</v>
      </c>
      <c r="O13481">
        <v>9566</v>
      </c>
    </row>
    <row r="13482" spans="1:15" x14ac:dyDescent="0.35">
      <c r="A13482">
        <v>-78.457788899999997</v>
      </c>
      <c r="B13482">
        <v>44.1317211</v>
      </c>
      <c r="C13482" t="s">
        <v>4305</v>
      </c>
      <c r="D13482">
        <v>2013</v>
      </c>
      <c r="E13482" t="s">
        <v>16</v>
      </c>
      <c r="H13482" t="s">
        <v>4414</v>
      </c>
      <c r="I13482" t="s">
        <v>4415</v>
      </c>
      <c r="J13482" t="s">
        <v>4416</v>
      </c>
      <c r="K13482" t="s">
        <v>20</v>
      </c>
      <c r="L13482">
        <v>1391</v>
      </c>
      <c r="M13482">
        <v>44.1317211</v>
      </c>
      <c r="N13482">
        <v>-78.457788899999997</v>
      </c>
      <c r="O13482">
        <v>9800</v>
      </c>
    </row>
    <row r="13483" spans="1:15" x14ac:dyDescent="0.35">
      <c r="A13483">
        <v>-78.456953799999994</v>
      </c>
      <c r="B13483">
        <v>44.132827900000002</v>
      </c>
      <c r="C13483" t="s">
        <v>4305</v>
      </c>
      <c r="D13483">
        <v>2013</v>
      </c>
      <c r="E13483" t="s">
        <v>16</v>
      </c>
      <c r="H13483" t="s">
        <v>4417</v>
      </c>
      <c r="I13483" t="s">
        <v>4418</v>
      </c>
      <c r="J13483" t="s">
        <v>4416</v>
      </c>
      <c r="K13483" t="s">
        <v>20</v>
      </c>
      <c r="L13483">
        <v>1605</v>
      </c>
      <c r="M13483">
        <v>44.132827900000002</v>
      </c>
      <c r="N13483">
        <v>-78.456953799999994</v>
      </c>
      <c r="O13483">
        <v>9801</v>
      </c>
    </row>
    <row r="13484" spans="1:15" x14ac:dyDescent="0.35">
      <c r="A13484">
        <v>-78.456953799999994</v>
      </c>
      <c r="B13484">
        <v>44.132827900000002</v>
      </c>
      <c r="C13484" t="s">
        <v>4305</v>
      </c>
      <c r="D13484">
        <v>2013</v>
      </c>
      <c r="E13484" t="s">
        <v>16</v>
      </c>
      <c r="H13484" t="s">
        <v>4417</v>
      </c>
      <c r="I13484" t="s">
        <v>4418</v>
      </c>
      <c r="J13484" t="s">
        <v>4416</v>
      </c>
      <c r="K13484" t="s">
        <v>20</v>
      </c>
      <c r="L13484">
        <v>1723</v>
      </c>
      <c r="M13484">
        <v>44.132827900000002</v>
      </c>
      <c r="N13484">
        <v>-78.456953799999994</v>
      </c>
      <c r="O13484">
        <v>9802</v>
      </c>
    </row>
    <row r="13485" spans="1:15" x14ac:dyDescent="0.35">
      <c r="A13485">
        <v>-78.456953799999994</v>
      </c>
      <c r="B13485">
        <v>44.132827900000002</v>
      </c>
      <c r="C13485" t="s">
        <v>4305</v>
      </c>
      <c r="D13485">
        <v>2013</v>
      </c>
      <c r="E13485" t="s">
        <v>16</v>
      </c>
      <c r="H13485" t="s">
        <v>4417</v>
      </c>
      <c r="I13485" t="s">
        <v>4418</v>
      </c>
      <c r="J13485" t="s">
        <v>4416</v>
      </c>
      <c r="K13485" t="s">
        <v>20</v>
      </c>
      <c r="L13485">
        <v>303</v>
      </c>
      <c r="M13485">
        <v>44.132827900000002</v>
      </c>
      <c r="N13485">
        <v>-78.456953799999994</v>
      </c>
      <c r="O13485">
        <v>9803</v>
      </c>
    </row>
    <row r="13486" spans="1:15" x14ac:dyDescent="0.35">
      <c r="A13486">
        <v>-77.810146000000003</v>
      </c>
      <c r="B13486">
        <v>44.272593000000001</v>
      </c>
      <c r="C13486" t="s">
        <v>4305</v>
      </c>
      <c r="D13486">
        <v>2013</v>
      </c>
      <c r="E13486" t="s">
        <v>320</v>
      </c>
      <c r="H13486" t="s">
        <v>4463</v>
      </c>
      <c r="I13486" t="s">
        <v>4464</v>
      </c>
      <c r="J13486" t="s">
        <v>4465</v>
      </c>
      <c r="K13486" t="s">
        <v>20</v>
      </c>
      <c r="L13486">
        <v>600</v>
      </c>
      <c r="M13486">
        <v>44.272593000000001</v>
      </c>
      <c r="N13486">
        <v>-77.810146000000003</v>
      </c>
      <c r="O13486">
        <v>9809</v>
      </c>
    </row>
    <row r="13487" spans="1:15" x14ac:dyDescent="0.35">
      <c r="A13487">
        <v>-92.0248828</v>
      </c>
      <c r="B13487">
        <v>50.071417199999999</v>
      </c>
      <c r="C13487" t="s">
        <v>4485</v>
      </c>
      <c r="D13487">
        <v>2013</v>
      </c>
      <c r="E13487" t="s">
        <v>16</v>
      </c>
      <c r="H13487" t="s">
        <v>4486</v>
      </c>
      <c r="I13487" t="s">
        <v>4487</v>
      </c>
      <c r="J13487" t="s">
        <v>4488</v>
      </c>
      <c r="K13487" t="s">
        <v>20</v>
      </c>
      <c r="L13487">
        <v>3500</v>
      </c>
      <c r="M13487">
        <v>50.071417199999999</v>
      </c>
      <c r="N13487">
        <v>-92.0248828</v>
      </c>
      <c r="O13487">
        <v>10011</v>
      </c>
    </row>
    <row r="13488" spans="1:15" x14ac:dyDescent="0.35">
      <c r="A13488">
        <v>-89.967218700000004</v>
      </c>
      <c r="B13488">
        <v>51.636130600000001</v>
      </c>
      <c r="C13488" t="s">
        <v>4485</v>
      </c>
      <c r="D13488">
        <v>2013</v>
      </c>
      <c r="E13488" t="s">
        <v>16</v>
      </c>
      <c r="H13488" t="s">
        <v>4489</v>
      </c>
      <c r="I13488" t="s">
        <v>4490</v>
      </c>
      <c r="K13488" t="s">
        <v>20</v>
      </c>
      <c r="L13488">
        <v>1000</v>
      </c>
      <c r="M13488">
        <v>51.636130600000001</v>
      </c>
      <c r="N13488">
        <v>-89.967218700000004</v>
      </c>
      <c r="O13488">
        <v>10114</v>
      </c>
    </row>
    <row r="13489" spans="1:15" x14ac:dyDescent="0.35">
      <c r="A13489">
        <v>-91.346034399999994</v>
      </c>
      <c r="B13489">
        <v>50.312227900000003</v>
      </c>
      <c r="C13489" t="s">
        <v>4485</v>
      </c>
      <c r="D13489">
        <v>2013</v>
      </c>
      <c r="E13489" t="s">
        <v>320</v>
      </c>
      <c r="H13489" t="s">
        <v>4499</v>
      </c>
      <c r="I13489" t="s">
        <v>4500</v>
      </c>
      <c r="K13489" t="s">
        <v>20</v>
      </c>
      <c r="L13489">
        <v>2500</v>
      </c>
      <c r="M13489">
        <v>50.312227900000003</v>
      </c>
      <c r="N13489">
        <v>-91.346034399999994</v>
      </c>
      <c r="O13489">
        <v>10121</v>
      </c>
    </row>
    <row r="13490" spans="1:15" x14ac:dyDescent="0.35">
      <c r="A13490">
        <v>-92.074010999999999</v>
      </c>
      <c r="B13490">
        <v>50.0601269</v>
      </c>
      <c r="C13490" t="s">
        <v>4485</v>
      </c>
      <c r="D13490">
        <v>2013</v>
      </c>
      <c r="E13490" t="s">
        <v>59</v>
      </c>
      <c r="H13490" t="s">
        <v>4501</v>
      </c>
      <c r="I13490" t="s">
        <v>4502</v>
      </c>
      <c r="J13490" t="s">
        <v>4488</v>
      </c>
      <c r="K13490" t="s">
        <v>20</v>
      </c>
      <c r="L13490">
        <v>2000</v>
      </c>
      <c r="M13490">
        <v>50.0601269</v>
      </c>
      <c r="N13490">
        <v>-92.074010999999999</v>
      </c>
      <c r="O13490">
        <v>10124</v>
      </c>
    </row>
    <row r="13491" spans="1:15" x14ac:dyDescent="0.35">
      <c r="A13491">
        <v>-81.637146400000006</v>
      </c>
      <c r="B13491">
        <v>46.948383300000003</v>
      </c>
      <c r="C13491" t="s">
        <v>4537</v>
      </c>
      <c r="D13491">
        <v>2013</v>
      </c>
      <c r="E13491" t="s">
        <v>16</v>
      </c>
      <c r="H13491" t="s">
        <v>4694</v>
      </c>
      <c r="I13491" t="s">
        <v>4695</v>
      </c>
      <c r="J13491" t="s">
        <v>4696</v>
      </c>
      <c r="K13491" t="s">
        <v>20</v>
      </c>
      <c r="L13491">
        <v>500</v>
      </c>
      <c r="M13491">
        <v>46.948383300000003</v>
      </c>
      <c r="N13491">
        <v>-81.637146400000006</v>
      </c>
      <c r="O13491">
        <v>10417</v>
      </c>
    </row>
    <row r="13492" spans="1:15" x14ac:dyDescent="0.35">
      <c r="A13492">
        <v>-81.596703500000004</v>
      </c>
      <c r="B13492">
        <v>46.619230399999999</v>
      </c>
      <c r="C13492" t="s">
        <v>4537</v>
      </c>
      <c r="D13492">
        <v>2013</v>
      </c>
      <c r="E13492" t="s">
        <v>16</v>
      </c>
      <c r="H13492" t="s">
        <v>4697</v>
      </c>
      <c r="I13492" t="s">
        <v>4698</v>
      </c>
      <c r="J13492" t="s">
        <v>4643</v>
      </c>
      <c r="K13492" t="s">
        <v>20</v>
      </c>
      <c r="L13492">
        <v>500</v>
      </c>
      <c r="M13492">
        <v>46.619230399999999</v>
      </c>
      <c r="N13492">
        <v>-81.596703500000004</v>
      </c>
      <c r="O13492">
        <v>10418</v>
      </c>
    </row>
    <row r="13493" spans="1:15" x14ac:dyDescent="0.35">
      <c r="A13493">
        <v>-81.898673200000005</v>
      </c>
      <c r="B13493">
        <v>46.713549899999997</v>
      </c>
      <c r="C13493" t="s">
        <v>4537</v>
      </c>
      <c r="D13493">
        <v>2013</v>
      </c>
      <c r="E13493" t="s">
        <v>16</v>
      </c>
      <c r="H13493" t="s">
        <v>4699</v>
      </c>
      <c r="I13493" t="s">
        <v>4700</v>
      </c>
      <c r="J13493" t="s">
        <v>4701</v>
      </c>
      <c r="K13493" t="s">
        <v>20</v>
      </c>
      <c r="L13493">
        <v>250</v>
      </c>
      <c r="M13493">
        <v>46.713549899999997</v>
      </c>
      <c r="N13493">
        <v>-81.898673200000005</v>
      </c>
      <c r="O13493">
        <v>10419</v>
      </c>
    </row>
    <row r="13494" spans="1:15" x14ac:dyDescent="0.35">
      <c r="A13494">
        <v>-82.054603</v>
      </c>
      <c r="B13494">
        <v>46.658221699999999</v>
      </c>
      <c r="C13494" t="s">
        <v>4537</v>
      </c>
      <c r="D13494">
        <v>2013</v>
      </c>
      <c r="E13494" t="s">
        <v>16</v>
      </c>
      <c r="H13494" t="s">
        <v>4702</v>
      </c>
      <c r="I13494" t="s">
        <v>4703</v>
      </c>
      <c r="J13494" t="s">
        <v>4704</v>
      </c>
      <c r="K13494" t="s">
        <v>20</v>
      </c>
      <c r="L13494">
        <v>500</v>
      </c>
      <c r="M13494">
        <v>46.658221699999999</v>
      </c>
      <c r="N13494">
        <v>-82.054603</v>
      </c>
      <c r="O13494">
        <v>10420</v>
      </c>
    </row>
    <row r="13495" spans="1:15" x14ac:dyDescent="0.35">
      <c r="A13495">
        <v>-81.434395499999994</v>
      </c>
      <c r="B13495">
        <v>46.575414500000001</v>
      </c>
      <c r="C13495" t="s">
        <v>4537</v>
      </c>
      <c r="D13495">
        <v>2013</v>
      </c>
      <c r="E13495" t="s">
        <v>16</v>
      </c>
      <c r="H13495" t="s">
        <v>4705</v>
      </c>
      <c r="I13495" t="s">
        <v>4706</v>
      </c>
      <c r="J13495" t="s">
        <v>4707</v>
      </c>
      <c r="K13495" t="s">
        <v>20</v>
      </c>
      <c r="L13495">
        <v>500</v>
      </c>
      <c r="M13495">
        <v>46.575414500000001</v>
      </c>
      <c r="N13495">
        <v>-81.434395499999994</v>
      </c>
      <c r="O13495">
        <v>10421</v>
      </c>
    </row>
    <row r="13496" spans="1:15" x14ac:dyDescent="0.35">
      <c r="A13496">
        <v>-81.5692035</v>
      </c>
      <c r="B13496">
        <v>46.624860300000002</v>
      </c>
      <c r="C13496" t="s">
        <v>4537</v>
      </c>
      <c r="D13496">
        <v>2013</v>
      </c>
      <c r="E13496" t="s">
        <v>16</v>
      </c>
      <c r="H13496" t="s">
        <v>4708</v>
      </c>
      <c r="I13496" t="s">
        <v>4709</v>
      </c>
      <c r="J13496" t="s">
        <v>4643</v>
      </c>
      <c r="K13496" t="s">
        <v>20</v>
      </c>
      <c r="L13496">
        <v>1000</v>
      </c>
      <c r="M13496">
        <v>46.624860300000002</v>
      </c>
      <c r="N13496">
        <v>-81.5692035</v>
      </c>
      <c r="O13496">
        <v>10422</v>
      </c>
    </row>
    <row r="13497" spans="1:15" x14ac:dyDescent="0.35">
      <c r="A13497">
        <v>-81.450806900000003</v>
      </c>
      <c r="B13497">
        <v>46.562336600000002</v>
      </c>
      <c r="C13497" t="s">
        <v>4537</v>
      </c>
      <c r="D13497">
        <v>2013</v>
      </c>
      <c r="E13497" t="s">
        <v>16</v>
      </c>
      <c r="H13497" t="s">
        <v>4710</v>
      </c>
      <c r="I13497" t="s">
        <v>4711</v>
      </c>
      <c r="J13497" t="s">
        <v>4611</v>
      </c>
      <c r="K13497" t="s">
        <v>20</v>
      </c>
      <c r="L13497">
        <v>500</v>
      </c>
      <c r="M13497">
        <v>46.562336600000002</v>
      </c>
      <c r="N13497">
        <v>-81.450806900000003</v>
      </c>
      <c r="O13497">
        <v>10423</v>
      </c>
    </row>
    <row r="13498" spans="1:15" x14ac:dyDescent="0.35">
      <c r="A13498">
        <v>-81.600646699999999</v>
      </c>
      <c r="B13498">
        <v>46.850217100000002</v>
      </c>
      <c r="C13498" t="s">
        <v>4537</v>
      </c>
      <c r="D13498">
        <v>2013</v>
      </c>
      <c r="E13498" t="s">
        <v>16</v>
      </c>
      <c r="H13498" t="s">
        <v>4712</v>
      </c>
      <c r="I13498" t="s">
        <v>4713</v>
      </c>
      <c r="J13498" t="s">
        <v>4714</v>
      </c>
      <c r="K13498" t="s">
        <v>20</v>
      </c>
      <c r="L13498">
        <v>500</v>
      </c>
      <c r="M13498">
        <v>46.850217100000002</v>
      </c>
      <c r="N13498">
        <v>-81.600646699999999</v>
      </c>
      <c r="O13498">
        <v>10424</v>
      </c>
    </row>
    <row r="13499" spans="1:15" x14ac:dyDescent="0.35">
      <c r="A13499">
        <v>-81.476064899999997</v>
      </c>
      <c r="B13499">
        <v>46.190956</v>
      </c>
      <c r="C13499" t="s">
        <v>4537</v>
      </c>
      <c r="D13499">
        <v>2013</v>
      </c>
      <c r="E13499" t="s">
        <v>16</v>
      </c>
      <c r="H13499" t="s">
        <v>4715</v>
      </c>
      <c r="I13499" t="s">
        <v>4716</v>
      </c>
      <c r="J13499" t="s">
        <v>4717</v>
      </c>
      <c r="K13499" t="s">
        <v>20</v>
      </c>
      <c r="L13499">
        <v>250</v>
      </c>
      <c r="M13499">
        <v>46.190956</v>
      </c>
      <c r="N13499">
        <v>-81.476064899999997</v>
      </c>
      <c r="O13499">
        <v>10425</v>
      </c>
    </row>
    <row r="13500" spans="1:15" x14ac:dyDescent="0.35">
      <c r="A13500">
        <v>-82.2702618</v>
      </c>
      <c r="B13500">
        <v>46.520980399999999</v>
      </c>
      <c r="C13500" t="s">
        <v>4537</v>
      </c>
      <c r="D13500">
        <v>2013</v>
      </c>
      <c r="E13500" t="s">
        <v>16</v>
      </c>
      <c r="H13500" t="s">
        <v>4718</v>
      </c>
      <c r="I13500" t="s">
        <v>4719</v>
      </c>
      <c r="J13500" t="s">
        <v>4565</v>
      </c>
      <c r="K13500" t="s">
        <v>20</v>
      </c>
      <c r="L13500">
        <v>250</v>
      </c>
      <c r="M13500">
        <v>46.520980399999999</v>
      </c>
      <c r="N13500">
        <v>-82.2702618</v>
      </c>
      <c r="O13500">
        <v>10426</v>
      </c>
    </row>
    <row r="13501" spans="1:15" x14ac:dyDescent="0.35">
      <c r="A13501">
        <v>-81.5027501</v>
      </c>
      <c r="B13501">
        <v>46.487388500000002</v>
      </c>
      <c r="C13501" t="s">
        <v>4537</v>
      </c>
      <c r="D13501">
        <v>2013</v>
      </c>
      <c r="E13501" t="s">
        <v>16</v>
      </c>
      <c r="H13501" t="s">
        <v>4720</v>
      </c>
      <c r="I13501" t="s">
        <v>4721</v>
      </c>
      <c r="J13501" t="s">
        <v>4722</v>
      </c>
      <c r="K13501" t="s">
        <v>20</v>
      </c>
      <c r="L13501">
        <v>500</v>
      </c>
      <c r="M13501">
        <v>46.487388500000002</v>
      </c>
      <c r="N13501">
        <v>-81.5027501</v>
      </c>
      <c r="O13501">
        <v>10427</v>
      </c>
    </row>
    <row r="13502" spans="1:15" x14ac:dyDescent="0.35">
      <c r="A13502">
        <v>-82.057444799999999</v>
      </c>
      <c r="B13502">
        <v>46.669894800000002</v>
      </c>
      <c r="C13502" t="s">
        <v>4537</v>
      </c>
      <c r="D13502">
        <v>2013</v>
      </c>
      <c r="E13502" t="s">
        <v>16</v>
      </c>
      <c r="H13502" t="s">
        <v>4723</v>
      </c>
      <c r="I13502" t="s">
        <v>4724</v>
      </c>
      <c r="J13502" t="s">
        <v>4704</v>
      </c>
      <c r="K13502" t="s">
        <v>20</v>
      </c>
      <c r="L13502">
        <v>250</v>
      </c>
      <c r="M13502">
        <v>46.669894800000002</v>
      </c>
      <c r="N13502">
        <v>-82.057444799999999</v>
      </c>
      <c r="O13502">
        <v>10428</v>
      </c>
    </row>
    <row r="13503" spans="1:15" x14ac:dyDescent="0.35">
      <c r="A13503">
        <v>-82.289923700000003</v>
      </c>
      <c r="B13503">
        <v>46.3353283</v>
      </c>
      <c r="C13503" t="s">
        <v>4537</v>
      </c>
      <c r="D13503">
        <v>2013</v>
      </c>
      <c r="E13503" t="s">
        <v>16</v>
      </c>
      <c r="H13503" t="s">
        <v>4725</v>
      </c>
      <c r="I13503" t="s">
        <v>4726</v>
      </c>
      <c r="J13503" t="s">
        <v>4678</v>
      </c>
      <c r="K13503" t="s">
        <v>20</v>
      </c>
      <c r="L13503">
        <v>500</v>
      </c>
      <c r="M13503">
        <v>46.3353283</v>
      </c>
      <c r="N13503">
        <v>-82.289923700000003</v>
      </c>
      <c r="O13503">
        <v>10429</v>
      </c>
    </row>
    <row r="13504" spans="1:15" x14ac:dyDescent="0.35">
      <c r="A13504">
        <v>-82.286514999999994</v>
      </c>
      <c r="B13504">
        <v>46.681946799999999</v>
      </c>
      <c r="C13504" t="s">
        <v>4537</v>
      </c>
      <c r="D13504">
        <v>2013</v>
      </c>
      <c r="E13504" t="s">
        <v>16</v>
      </c>
      <c r="H13504" t="s">
        <v>4727</v>
      </c>
      <c r="I13504" t="s">
        <v>4728</v>
      </c>
      <c r="J13504" t="s">
        <v>4729</v>
      </c>
      <c r="K13504" t="s">
        <v>20</v>
      </c>
      <c r="L13504">
        <v>500</v>
      </c>
      <c r="M13504">
        <v>46.681946799999999</v>
      </c>
      <c r="N13504">
        <v>-82.286514999999994</v>
      </c>
      <c r="O13504">
        <v>10430</v>
      </c>
    </row>
    <row r="13505" spans="1:15" x14ac:dyDescent="0.35">
      <c r="A13505">
        <v>-82.412196199999997</v>
      </c>
      <c r="B13505">
        <v>46.4010228</v>
      </c>
      <c r="C13505" t="s">
        <v>4537</v>
      </c>
      <c r="D13505">
        <v>2013</v>
      </c>
      <c r="E13505" t="s">
        <v>16</v>
      </c>
      <c r="H13505" t="s">
        <v>4730</v>
      </c>
      <c r="I13505" t="s">
        <v>4731</v>
      </c>
      <c r="J13505" t="s">
        <v>4618</v>
      </c>
      <c r="K13505" t="s">
        <v>20</v>
      </c>
      <c r="L13505">
        <v>500</v>
      </c>
      <c r="M13505">
        <v>46.4010228</v>
      </c>
      <c r="N13505">
        <v>-82.412196199999997</v>
      </c>
      <c r="O13505">
        <v>10431</v>
      </c>
    </row>
    <row r="13506" spans="1:15" x14ac:dyDescent="0.35">
      <c r="A13506">
        <v>-82.357828400000002</v>
      </c>
      <c r="B13506">
        <v>46.657723799999999</v>
      </c>
      <c r="C13506" t="s">
        <v>4537</v>
      </c>
      <c r="D13506">
        <v>2013</v>
      </c>
      <c r="E13506" t="s">
        <v>16</v>
      </c>
      <c r="H13506" t="s">
        <v>4732</v>
      </c>
      <c r="I13506" t="s">
        <v>4733</v>
      </c>
      <c r="J13506" t="s">
        <v>4734</v>
      </c>
      <c r="K13506" t="s">
        <v>20</v>
      </c>
      <c r="L13506">
        <v>500</v>
      </c>
      <c r="M13506">
        <v>46.657723799999999</v>
      </c>
      <c r="N13506">
        <v>-82.357828400000002</v>
      </c>
      <c r="O13506">
        <v>10432</v>
      </c>
    </row>
    <row r="13507" spans="1:15" x14ac:dyDescent="0.35">
      <c r="A13507">
        <v>-82.2817553</v>
      </c>
      <c r="B13507">
        <v>46.5025537</v>
      </c>
      <c r="C13507" t="s">
        <v>4537</v>
      </c>
      <c r="D13507">
        <v>2013</v>
      </c>
      <c r="E13507" t="s">
        <v>16</v>
      </c>
      <c r="H13507" t="s">
        <v>4735</v>
      </c>
      <c r="I13507" t="s">
        <v>4736</v>
      </c>
      <c r="J13507" t="s">
        <v>4565</v>
      </c>
      <c r="K13507" t="s">
        <v>20</v>
      </c>
      <c r="L13507">
        <v>250</v>
      </c>
      <c r="M13507">
        <v>46.5025537</v>
      </c>
      <c r="N13507">
        <v>-82.2817553</v>
      </c>
      <c r="O13507">
        <v>10433</v>
      </c>
    </row>
    <row r="13508" spans="1:15" x14ac:dyDescent="0.35">
      <c r="A13508">
        <v>-81.994978399999994</v>
      </c>
      <c r="B13508">
        <v>46.371485800000002</v>
      </c>
      <c r="C13508" t="s">
        <v>4537</v>
      </c>
      <c r="D13508">
        <v>2013</v>
      </c>
      <c r="E13508" t="s">
        <v>16</v>
      </c>
      <c r="H13508" t="s">
        <v>4737</v>
      </c>
      <c r="I13508" t="s">
        <v>4738</v>
      </c>
      <c r="J13508" t="s">
        <v>4598</v>
      </c>
      <c r="K13508" t="s">
        <v>20</v>
      </c>
      <c r="L13508">
        <v>500</v>
      </c>
      <c r="M13508">
        <v>46.371485800000002</v>
      </c>
      <c r="N13508">
        <v>-81.994978399999994</v>
      </c>
      <c r="O13508">
        <v>10434</v>
      </c>
    </row>
    <row r="13509" spans="1:15" x14ac:dyDescent="0.35">
      <c r="A13509">
        <v>-82.304302199999995</v>
      </c>
      <c r="B13509">
        <v>46.337838099999999</v>
      </c>
      <c r="C13509" t="s">
        <v>4537</v>
      </c>
      <c r="D13509">
        <v>2013</v>
      </c>
      <c r="E13509" t="s">
        <v>16</v>
      </c>
      <c r="H13509" t="s">
        <v>4739</v>
      </c>
      <c r="I13509" t="s">
        <v>4740</v>
      </c>
      <c r="J13509" t="s">
        <v>4678</v>
      </c>
      <c r="K13509" t="s">
        <v>20</v>
      </c>
      <c r="L13509">
        <v>500</v>
      </c>
      <c r="M13509">
        <v>46.337838099999999</v>
      </c>
      <c r="N13509">
        <v>-82.304302199999995</v>
      </c>
      <c r="O13509">
        <v>10435</v>
      </c>
    </row>
    <row r="13510" spans="1:15" x14ac:dyDescent="0.35">
      <c r="A13510">
        <v>-82.045333900000003</v>
      </c>
      <c r="B13510">
        <v>46.652007099999999</v>
      </c>
      <c r="C13510" t="s">
        <v>4537</v>
      </c>
      <c r="D13510">
        <v>2013</v>
      </c>
      <c r="E13510" t="s">
        <v>16</v>
      </c>
      <c r="H13510" t="s">
        <v>4741</v>
      </c>
      <c r="I13510" t="s">
        <v>4742</v>
      </c>
      <c r="J13510" t="s">
        <v>4704</v>
      </c>
      <c r="K13510" t="s">
        <v>20</v>
      </c>
      <c r="L13510">
        <v>250</v>
      </c>
      <c r="M13510">
        <v>46.652007099999999</v>
      </c>
      <c r="N13510">
        <v>-82.045333900000003</v>
      </c>
      <c r="O13510">
        <v>10436</v>
      </c>
    </row>
    <row r="13511" spans="1:15" x14ac:dyDescent="0.35">
      <c r="A13511">
        <v>-82.200761900000003</v>
      </c>
      <c r="B13511">
        <v>46.883563899999999</v>
      </c>
      <c r="C13511" t="s">
        <v>4537</v>
      </c>
      <c r="D13511">
        <v>2013</v>
      </c>
      <c r="E13511" t="s">
        <v>16</v>
      </c>
      <c r="H13511" t="s">
        <v>4743</v>
      </c>
      <c r="I13511" t="s">
        <v>4744</v>
      </c>
      <c r="J13511" t="s">
        <v>4745</v>
      </c>
      <c r="K13511" t="s">
        <v>20</v>
      </c>
      <c r="L13511">
        <v>750</v>
      </c>
      <c r="M13511">
        <v>46.883563899999999</v>
      </c>
      <c r="N13511">
        <v>-82.200761900000003</v>
      </c>
      <c r="O13511">
        <v>10437</v>
      </c>
    </row>
    <row r="13512" spans="1:15" x14ac:dyDescent="0.35">
      <c r="A13512">
        <v>-82.083513800000006</v>
      </c>
      <c r="B13512">
        <v>46.894633399999996</v>
      </c>
      <c r="C13512" t="s">
        <v>4537</v>
      </c>
      <c r="D13512">
        <v>2013</v>
      </c>
      <c r="E13512" t="s">
        <v>59</v>
      </c>
      <c r="H13512" t="s">
        <v>4649</v>
      </c>
      <c r="I13512" t="s">
        <v>4650</v>
      </c>
      <c r="J13512" t="s">
        <v>4651</v>
      </c>
      <c r="K13512" t="s">
        <v>20</v>
      </c>
      <c r="L13512">
        <v>714</v>
      </c>
      <c r="M13512">
        <v>46.894633399999996</v>
      </c>
      <c r="N13512">
        <v>-82.083513800000006</v>
      </c>
      <c r="O13512">
        <v>11227</v>
      </c>
    </row>
    <row r="13513" spans="1:15" x14ac:dyDescent="0.35">
      <c r="A13513">
        <v>-82.380131800000001</v>
      </c>
      <c r="B13513">
        <v>46.7636501</v>
      </c>
      <c r="C13513" t="s">
        <v>4537</v>
      </c>
      <c r="D13513">
        <v>2013</v>
      </c>
      <c r="E13513" t="s">
        <v>59</v>
      </c>
      <c r="H13513" t="s">
        <v>4945</v>
      </c>
      <c r="I13513" t="s">
        <v>4946</v>
      </c>
      <c r="J13513" t="s">
        <v>4947</v>
      </c>
      <c r="K13513" t="s">
        <v>20</v>
      </c>
      <c r="L13513">
        <v>1400</v>
      </c>
      <c r="M13513">
        <v>46.7636501</v>
      </c>
      <c r="N13513">
        <v>-82.380131800000001</v>
      </c>
      <c r="O13513">
        <v>11230</v>
      </c>
    </row>
    <row r="13514" spans="1:15" x14ac:dyDescent="0.35">
      <c r="A13514">
        <v>-81.5027501</v>
      </c>
      <c r="B13514">
        <v>46.487388500000002</v>
      </c>
      <c r="C13514" t="s">
        <v>4537</v>
      </c>
      <c r="D13514">
        <v>2013</v>
      </c>
      <c r="E13514" t="s">
        <v>59</v>
      </c>
      <c r="H13514" t="s">
        <v>4720</v>
      </c>
      <c r="I13514" t="s">
        <v>4721</v>
      </c>
      <c r="J13514" t="s">
        <v>4722</v>
      </c>
      <c r="K13514" t="s">
        <v>20</v>
      </c>
      <c r="L13514">
        <v>500</v>
      </c>
      <c r="M13514">
        <v>46.487388500000002</v>
      </c>
      <c r="N13514">
        <v>-81.5027501</v>
      </c>
      <c r="O13514">
        <v>11233</v>
      </c>
    </row>
    <row r="13515" spans="1:15" x14ac:dyDescent="0.35">
      <c r="A13515">
        <v>-82.132494100000002</v>
      </c>
      <c r="B13515">
        <v>46.820365799999998</v>
      </c>
      <c r="C13515" t="s">
        <v>4537</v>
      </c>
      <c r="D13515">
        <v>2013</v>
      </c>
      <c r="E13515" t="s">
        <v>59</v>
      </c>
      <c r="H13515" t="s">
        <v>4659</v>
      </c>
      <c r="I13515" t="s">
        <v>4660</v>
      </c>
      <c r="J13515" t="s">
        <v>4661</v>
      </c>
      <c r="K13515" t="s">
        <v>20</v>
      </c>
      <c r="L13515">
        <v>1400</v>
      </c>
      <c r="M13515">
        <v>46.820365799999998</v>
      </c>
      <c r="N13515">
        <v>-82.132494100000002</v>
      </c>
      <c r="O13515">
        <v>11236</v>
      </c>
    </row>
    <row r="13516" spans="1:15" x14ac:dyDescent="0.35">
      <c r="A13516">
        <v>-81.610907900000001</v>
      </c>
      <c r="B13516">
        <v>46.604756299999998</v>
      </c>
      <c r="C13516" t="s">
        <v>4537</v>
      </c>
      <c r="D13516">
        <v>2013</v>
      </c>
      <c r="E13516" t="s">
        <v>59</v>
      </c>
      <c r="H13516" t="s">
        <v>4652</v>
      </c>
      <c r="I13516" t="s">
        <v>4653</v>
      </c>
      <c r="J13516" t="s">
        <v>4643</v>
      </c>
      <c r="K13516" t="s">
        <v>20</v>
      </c>
      <c r="L13516">
        <v>500</v>
      </c>
      <c r="M13516">
        <v>46.604756299999998</v>
      </c>
      <c r="N13516">
        <v>-81.610907900000001</v>
      </c>
      <c r="O13516">
        <v>11239</v>
      </c>
    </row>
    <row r="13517" spans="1:15" x14ac:dyDescent="0.35">
      <c r="A13517">
        <v>-81.891119900000007</v>
      </c>
      <c r="B13517">
        <v>46.731607799999999</v>
      </c>
      <c r="C13517" t="s">
        <v>4537</v>
      </c>
      <c r="D13517">
        <v>2013</v>
      </c>
      <c r="E13517" t="s">
        <v>59</v>
      </c>
      <c r="H13517" t="s">
        <v>4654</v>
      </c>
      <c r="I13517" t="s">
        <v>4655</v>
      </c>
      <c r="J13517" t="s">
        <v>4656</v>
      </c>
      <c r="K13517" t="s">
        <v>20</v>
      </c>
      <c r="L13517">
        <v>750</v>
      </c>
      <c r="M13517">
        <v>46.731607799999999</v>
      </c>
      <c r="N13517">
        <v>-81.891119900000007</v>
      </c>
      <c r="O13517">
        <v>11242</v>
      </c>
    </row>
    <row r="13518" spans="1:15" x14ac:dyDescent="0.35">
      <c r="A13518">
        <v>-89.450705099999993</v>
      </c>
      <c r="B13518">
        <v>48.700290000000003</v>
      </c>
      <c r="C13518" t="s">
        <v>5061</v>
      </c>
      <c r="D13518">
        <v>2013</v>
      </c>
      <c r="E13518" t="s">
        <v>16</v>
      </c>
      <c r="H13518" t="s">
        <v>5168</v>
      </c>
      <c r="I13518" t="s">
        <v>5169</v>
      </c>
      <c r="J13518" t="s">
        <v>5170</v>
      </c>
      <c r="K13518" t="s">
        <v>20</v>
      </c>
      <c r="L13518">
        <v>1000</v>
      </c>
      <c r="M13518">
        <v>48.700290000000003</v>
      </c>
      <c r="N13518">
        <v>-89.450705099999993</v>
      </c>
      <c r="O13518">
        <v>11488</v>
      </c>
    </row>
    <row r="13519" spans="1:15" x14ac:dyDescent="0.35">
      <c r="A13519">
        <v>-90.137942600000002</v>
      </c>
      <c r="B13519">
        <v>48.271166200000003</v>
      </c>
      <c r="C13519" t="s">
        <v>5061</v>
      </c>
      <c r="D13519">
        <v>2013</v>
      </c>
      <c r="E13519" t="s">
        <v>16</v>
      </c>
      <c r="H13519" t="s">
        <v>5171</v>
      </c>
      <c r="I13519" t="s">
        <v>5172</v>
      </c>
      <c r="J13519" t="s">
        <v>5173</v>
      </c>
      <c r="K13519" t="s">
        <v>20</v>
      </c>
      <c r="L13519">
        <v>1000</v>
      </c>
      <c r="M13519">
        <v>48.271166200000003</v>
      </c>
      <c r="N13519">
        <v>-90.137942600000002</v>
      </c>
      <c r="O13519">
        <v>11489</v>
      </c>
    </row>
    <row r="13520" spans="1:15" x14ac:dyDescent="0.35">
      <c r="A13520">
        <v>-89.910532200000006</v>
      </c>
      <c r="B13520">
        <v>48.228111900000002</v>
      </c>
      <c r="C13520" t="s">
        <v>5061</v>
      </c>
      <c r="D13520">
        <v>2013</v>
      </c>
      <c r="E13520" t="s">
        <v>16</v>
      </c>
      <c r="H13520" t="s">
        <v>5174</v>
      </c>
      <c r="I13520" t="s">
        <v>5175</v>
      </c>
      <c r="J13520" t="s">
        <v>5143</v>
      </c>
      <c r="K13520" t="s">
        <v>20</v>
      </c>
      <c r="L13520">
        <v>300</v>
      </c>
      <c r="M13520">
        <v>48.228111900000002</v>
      </c>
      <c r="N13520">
        <v>-89.910532200000006</v>
      </c>
      <c r="O13520">
        <v>11490</v>
      </c>
    </row>
    <row r="13521" spans="1:15" x14ac:dyDescent="0.35">
      <c r="A13521">
        <v>-88.671226500000003</v>
      </c>
      <c r="B13521">
        <v>48.621458500000003</v>
      </c>
      <c r="C13521" t="s">
        <v>5061</v>
      </c>
      <c r="D13521">
        <v>2013</v>
      </c>
      <c r="E13521" t="s">
        <v>16</v>
      </c>
      <c r="H13521" t="s">
        <v>2647</v>
      </c>
      <c r="I13521" t="s">
        <v>5065</v>
      </c>
      <c r="J13521" t="s">
        <v>5066</v>
      </c>
      <c r="K13521" t="s">
        <v>20</v>
      </c>
      <c r="L13521">
        <v>1100</v>
      </c>
      <c r="M13521">
        <v>48.621458500000003</v>
      </c>
      <c r="N13521">
        <v>-88.671226500000003</v>
      </c>
      <c r="O13521">
        <v>11491</v>
      </c>
    </row>
    <row r="13522" spans="1:15" x14ac:dyDescent="0.35">
      <c r="A13522">
        <v>-89.714872200000002</v>
      </c>
      <c r="B13522">
        <v>48.101444700000002</v>
      </c>
      <c r="C13522" t="s">
        <v>5061</v>
      </c>
      <c r="D13522">
        <v>2013</v>
      </c>
      <c r="E13522" t="s">
        <v>16</v>
      </c>
      <c r="H13522" t="s">
        <v>5176</v>
      </c>
      <c r="I13522" t="s">
        <v>5177</v>
      </c>
      <c r="J13522" t="s">
        <v>5178</v>
      </c>
      <c r="K13522" t="s">
        <v>492</v>
      </c>
      <c r="L13522">
        <v>6000</v>
      </c>
      <c r="M13522">
        <v>48.101444700000002</v>
      </c>
      <c r="N13522">
        <v>-89.714872200000002</v>
      </c>
      <c r="O13522">
        <v>11492</v>
      </c>
    </row>
    <row r="13523" spans="1:15" x14ac:dyDescent="0.35">
      <c r="A13523">
        <v>-89.088048499999999</v>
      </c>
      <c r="B13523">
        <v>48.737586100000001</v>
      </c>
      <c r="C13523" t="s">
        <v>5061</v>
      </c>
      <c r="D13523">
        <v>2013</v>
      </c>
      <c r="E13523" t="s">
        <v>16</v>
      </c>
      <c r="H13523" t="s">
        <v>5179</v>
      </c>
      <c r="I13523" t="s">
        <v>5180</v>
      </c>
      <c r="K13523" t="s">
        <v>20</v>
      </c>
      <c r="L13523">
        <v>999</v>
      </c>
      <c r="M13523">
        <v>48.737586100000001</v>
      </c>
      <c r="N13523">
        <v>-89.088048499999999</v>
      </c>
      <c r="O13523">
        <v>11493</v>
      </c>
    </row>
    <row r="13524" spans="1:15" x14ac:dyDescent="0.35">
      <c r="A13524">
        <v>-89.5726722</v>
      </c>
      <c r="B13524">
        <v>48.2818428</v>
      </c>
      <c r="C13524" t="s">
        <v>5061</v>
      </c>
      <c r="D13524">
        <v>2013</v>
      </c>
      <c r="E13524" t="s">
        <v>16</v>
      </c>
      <c r="H13524" t="s">
        <v>5181</v>
      </c>
      <c r="I13524" t="s">
        <v>5182</v>
      </c>
      <c r="J13524" t="s">
        <v>5183</v>
      </c>
      <c r="K13524" t="s">
        <v>20</v>
      </c>
      <c r="L13524">
        <v>2500</v>
      </c>
      <c r="M13524">
        <v>48.2818428</v>
      </c>
      <c r="N13524">
        <v>-89.5726722</v>
      </c>
      <c r="O13524">
        <v>11494</v>
      </c>
    </row>
    <row r="13525" spans="1:15" x14ac:dyDescent="0.35">
      <c r="A13525">
        <v>-89.727648700000003</v>
      </c>
      <c r="B13525">
        <v>48.104507300000002</v>
      </c>
      <c r="C13525" t="s">
        <v>5061</v>
      </c>
      <c r="D13525">
        <v>2013</v>
      </c>
      <c r="E13525" t="s">
        <v>16</v>
      </c>
      <c r="H13525" t="s">
        <v>5184</v>
      </c>
      <c r="I13525" t="s">
        <v>5185</v>
      </c>
      <c r="J13525" t="s">
        <v>5178</v>
      </c>
      <c r="K13525" t="s">
        <v>492</v>
      </c>
      <c r="L13525">
        <v>5000</v>
      </c>
      <c r="M13525">
        <v>48.104507300000002</v>
      </c>
      <c r="N13525">
        <v>-89.727648700000003</v>
      </c>
      <c r="O13525">
        <v>11495</v>
      </c>
    </row>
    <row r="13526" spans="1:15" x14ac:dyDescent="0.35">
      <c r="A13526">
        <v>-90.239891200000002</v>
      </c>
      <c r="B13526">
        <v>48.255061400000002</v>
      </c>
      <c r="C13526" t="s">
        <v>5061</v>
      </c>
      <c r="D13526">
        <v>2013</v>
      </c>
      <c r="E13526" t="s">
        <v>16</v>
      </c>
      <c r="H13526" t="s">
        <v>5186</v>
      </c>
      <c r="I13526" t="s">
        <v>5187</v>
      </c>
      <c r="K13526" t="s">
        <v>492</v>
      </c>
      <c r="L13526">
        <v>3000</v>
      </c>
      <c r="M13526">
        <v>48.255061400000002</v>
      </c>
      <c r="N13526">
        <v>-90.239891200000002</v>
      </c>
      <c r="O13526">
        <v>11496</v>
      </c>
    </row>
    <row r="13527" spans="1:15" x14ac:dyDescent="0.35">
      <c r="A13527">
        <v>-89.845164699999998</v>
      </c>
      <c r="B13527">
        <v>48.153674299999999</v>
      </c>
      <c r="C13527" t="s">
        <v>5061</v>
      </c>
      <c r="D13527">
        <v>2013</v>
      </c>
      <c r="E13527" t="s">
        <v>16</v>
      </c>
      <c r="H13527" t="s">
        <v>5188</v>
      </c>
      <c r="I13527" t="s">
        <v>5189</v>
      </c>
      <c r="J13527" t="s">
        <v>5178</v>
      </c>
      <c r="K13527" t="s">
        <v>492</v>
      </c>
      <c r="L13527">
        <v>4000</v>
      </c>
      <c r="M13527">
        <v>48.153674299999999</v>
      </c>
      <c r="N13527">
        <v>-89.845164699999998</v>
      </c>
      <c r="O13527">
        <v>11497</v>
      </c>
    </row>
    <row r="13528" spans="1:15" x14ac:dyDescent="0.35">
      <c r="A13528">
        <v>-89.944668800000002</v>
      </c>
      <c r="B13528">
        <v>48.151435999999997</v>
      </c>
      <c r="C13528" t="s">
        <v>5061</v>
      </c>
      <c r="D13528">
        <v>2013</v>
      </c>
      <c r="E13528" t="s">
        <v>16</v>
      </c>
      <c r="H13528" t="s">
        <v>5190</v>
      </c>
      <c r="I13528" t="s">
        <v>5191</v>
      </c>
      <c r="J13528" t="s">
        <v>5192</v>
      </c>
      <c r="K13528" t="s">
        <v>492</v>
      </c>
      <c r="L13528">
        <v>3000</v>
      </c>
      <c r="M13528">
        <v>48.151435999999997</v>
      </c>
      <c r="N13528">
        <v>-89.944668800000002</v>
      </c>
      <c r="O13528">
        <v>11498</v>
      </c>
    </row>
    <row r="13529" spans="1:15" x14ac:dyDescent="0.35">
      <c r="A13529">
        <v>-89.873104600000005</v>
      </c>
      <c r="B13529">
        <v>48.242330600000003</v>
      </c>
      <c r="C13529" t="s">
        <v>5061</v>
      </c>
      <c r="D13529">
        <v>2013</v>
      </c>
      <c r="E13529" t="s">
        <v>16</v>
      </c>
      <c r="H13529" t="s">
        <v>5193</v>
      </c>
      <c r="I13529" t="s">
        <v>5194</v>
      </c>
      <c r="J13529" t="s">
        <v>5146</v>
      </c>
      <c r="K13529" t="s">
        <v>20</v>
      </c>
      <c r="L13529">
        <v>1200</v>
      </c>
      <c r="M13529">
        <v>48.242330600000003</v>
      </c>
      <c r="N13529">
        <v>-89.873104600000005</v>
      </c>
      <c r="O13529">
        <v>11499</v>
      </c>
    </row>
    <row r="13530" spans="1:15" x14ac:dyDescent="0.35">
      <c r="A13530">
        <v>-90.287808400000003</v>
      </c>
      <c r="B13530">
        <v>48.241825900000002</v>
      </c>
      <c r="C13530" t="s">
        <v>5061</v>
      </c>
      <c r="D13530">
        <v>2013</v>
      </c>
      <c r="E13530" t="s">
        <v>16</v>
      </c>
      <c r="H13530" t="s">
        <v>5195</v>
      </c>
      <c r="I13530" t="s">
        <v>5196</v>
      </c>
      <c r="K13530" t="s">
        <v>492</v>
      </c>
      <c r="L13530">
        <v>5000</v>
      </c>
      <c r="M13530">
        <v>48.241825900000002</v>
      </c>
      <c r="N13530">
        <v>-90.287808400000003</v>
      </c>
      <c r="O13530">
        <v>11500</v>
      </c>
    </row>
    <row r="13531" spans="1:15" x14ac:dyDescent="0.35">
      <c r="A13531">
        <v>-90.288569499999994</v>
      </c>
      <c r="B13531">
        <v>48.237921900000003</v>
      </c>
      <c r="C13531" t="s">
        <v>5061</v>
      </c>
      <c r="D13531">
        <v>2013</v>
      </c>
      <c r="E13531" t="s">
        <v>16</v>
      </c>
      <c r="H13531" t="s">
        <v>5197</v>
      </c>
      <c r="I13531" t="s">
        <v>5198</v>
      </c>
      <c r="K13531" t="s">
        <v>492</v>
      </c>
      <c r="L13531">
        <v>5000</v>
      </c>
      <c r="M13531">
        <v>48.237921900000003</v>
      </c>
      <c r="N13531">
        <v>-90.288569499999994</v>
      </c>
      <c r="O13531">
        <v>11501</v>
      </c>
    </row>
    <row r="13532" spans="1:15" x14ac:dyDescent="0.35">
      <c r="A13532">
        <v>-90.297113600000003</v>
      </c>
      <c r="B13532">
        <v>48.178112400000003</v>
      </c>
      <c r="C13532" t="s">
        <v>5061</v>
      </c>
      <c r="D13532">
        <v>2013</v>
      </c>
      <c r="E13532" t="s">
        <v>16</v>
      </c>
      <c r="H13532" t="s">
        <v>5199</v>
      </c>
      <c r="I13532" t="s">
        <v>5200</v>
      </c>
      <c r="K13532" t="s">
        <v>492</v>
      </c>
      <c r="L13532">
        <v>4000</v>
      </c>
      <c r="M13532">
        <v>48.178112400000003</v>
      </c>
      <c r="N13532">
        <v>-90.297113600000003</v>
      </c>
      <c r="O13532">
        <v>11502</v>
      </c>
    </row>
    <row r="13533" spans="1:15" x14ac:dyDescent="0.35">
      <c r="A13533">
        <v>-90.091274900000002</v>
      </c>
      <c r="B13533">
        <v>48.187436300000002</v>
      </c>
      <c r="C13533" t="s">
        <v>5061</v>
      </c>
      <c r="D13533">
        <v>2013</v>
      </c>
      <c r="E13533" t="s">
        <v>16</v>
      </c>
      <c r="H13533" t="s">
        <v>758</v>
      </c>
      <c r="I13533" t="s">
        <v>5201</v>
      </c>
      <c r="J13533" t="s">
        <v>5161</v>
      </c>
      <c r="K13533" t="s">
        <v>492</v>
      </c>
      <c r="L13533">
        <v>3000</v>
      </c>
      <c r="M13533">
        <v>48.187436300000002</v>
      </c>
      <c r="N13533">
        <v>-90.091274900000002</v>
      </c>
      <c r="O13533">
        <v>11503</v>
      </c>
    </row>
    <row r="13534" spans="1:15" x14ac:dyDescent="0.35">
      <c r="A13534">
        <v>-89.952103199999996</v>
      </c>
      <c r="B13534">
        <v>48.1556183</v>
      </c>
      <c r="C13534" t="s">
        <v>5061</v>
      </c>
      <c r="D13534">
        <v>2013</v>
      </c>
      <c r="E13534" t="s">
        <v>16</v>
      </c>
      <c r="H13534" t="s">
        <v>5202</v>
      </c>
      <c r="I13534" t="s">
        <v>5203</v>
      </c>
      <c r="J13534" t="s">
        <v>5136</v>
      </c>
      <c r="K13534" t="s">
        <v>492</v>
      </c>
      <c r="L13534">
        <v>2000</v>
      </c>
      <c r="M13534">
        <v>48.1556183</v>
      </c>
      <c r="N13534">
        <v>-89.952103199999996</v>
      </c>
      <c r="O13534">
        <v>11504</v>
      </c>
    </row>
    <row r="13535" spans="1:15" x14ac:dyDescent="0.35">
      <c r="A13535">
        <v>-89.869607700000003</v>
      </c>
      <c r="B13535">
        <v>48.239781499999999</v>
      </c>
      <c r="C13535" t="s">
        <v>5061</v>
      </c>
      <c r="D13535">
        <v>2013</v>
      </c>
      <c r="E13535" t="s">
        <v>16</v>
      </c>
      <c r="H13535" t="s">
        <v>5204</v>
      </c>
      <c r="I13535" t="s">
        <v>5205</v>
      </c>
      <c r="J13535" t="s">
        <v>5146</v>
      </c>
      <c r="K13535" t="s">
        <v>20</v>
      </c>
      <c r="L13535">
        <v>2000</v>
      </c>
      <c r="M13535">
        <v>48.239781499999999</v>
      </c>
      <c r="N13535">
        <v>-89.869607700000003</v>
      </c>
      <c r="O13535">
        <v>11505</v>
      </c>
    </row>
    <row r="13536" spans="1:15" x14ac:dyDescent="0.35">
      <c r="A13536">
        <v>-89.585145900000001</v>
      </c>
      <c r="B13536">
        <v>48.293394900000003</v>
      </c>
      <c r="C13536" t="s">
        <v>5061</v>
      </c>
      <c r="D13536">
        <v>2013</v>
      </c>
      <c r="E13536" t="s">
        <v>16</v>
      </c>
      <c r="H13536" t="s">
        <v>5206</v>
      </c>
      <c r="I13536" t="s">
        <v>5207</v>
      </c>
      <c r="J13536" t="s">
        <v>5183</v>
      </c>
      <c r="K13536" t="s">
        <v>20</v>
      </c>
      <c r="L13536">
        <v>750</v>
      </c>
      <c r="M13536">
        <v>48.293394900000003</v>
      </c>
      <c r="N13536">
        <v>-89.585145900000001</v>
      </c>
      <c r="O13536">
        <v>11506</v>
      </c>
    </row>
    <row r="13537" spans="1:15" x14ac:dyDescent="0.35">
      <c r="A13537">
        <v>-89.954893900000002</v>
      </c>
      <c r="B13537">
        <v>48.142175000000002</v>
      </c>
      <c r="C13537" t="s">
        <v>5061</v>
      </c>
      <c r="D13537">
        <v>2013</v>
      </c>
      <c r="E13537" t="s">
        <v>16</v>
      </c>
      <c r="H13537" t="s">
        <v>5208</v>
      </c>
      <c r="I13537" t="s">
        <v>5209</v>
      </c>
      <c r="J13537" t="s">
        <v>5192</v>
      </c>
      <c r="K13537" t="s">
        <v>492</v>
      </c>
      <c r="L13537">
        <v>5000</v>
      </c>
      <c r="M13537">
        <v>48.142175000000002</v>
      </c>
      <c r="N13537">
        <v>-89.954893900000002</v>
      </c>
      <c r="O13537">
        <v>11507</v>
      </c>
    </row>
    <row r="13538" spans="1:15" x14ac:dyDescent="0.35">
      <c r="A13538">
        <v>-89.905288400000003</v>
      </c>
      <c r="B13538">
        <v>48.2285757</v>
      </c>
      <c r="C13538" t="s">
        <v>5061</v>
      </c>
      <c r="D13538">
        <v>2013</v>
      </c>
      <c r="E13538" t="s">
        <v>320</v>
      </c>
      <c r="H13538" t="s">
        <v>5141</v>
      </c>
      <c r="I13538" t="s">
        <v>5142</v>
      </c>
      <c r="J13538" t="s">
        <v>5143</v>
      </c>
      <c r="K13538" t="s">
        <v>20</v>
      </c>
      <c r="L13538">
        <v>200</v>
      </c>
      <c r="M13538">
        <v>48.2285757</v>
      </c>
      <c r="N13538">
        <v>-89.905288400000003</v>
      </c>
      <c r="O13538">
        <v>11535</v>
      </c>
    </row>
    <row r="13539" spans="1:15" x14ac:dyDescent="0.35">
      <c r="A13539">
        <v>-89.895887500000001</v>
      </c>
      <c r="B13539">
        <v>48.229931800000003</v>
      </c>
      <c r="C13539" t="s">
        <v>5061</v>
      </c>
      <c r="D13539">
        <v>2013</v>
      </c>
      <c r="E13539" t="s">
        <v>320</v>
      </c>
      <c r="H13539" t="s">
        <v>5147</v>
      </c>
      <c r="I13539" t="s">
        <v>5148</v>
      </c>
      <c r="J13539" t="s">
        <v>5146</v>
      </c>
      <c r="K13539" t="s">
        <v>20</v>
      </c>
      <c r="L13539">
        <v>100</v>
      </c>
      <c r="M13539">
        <v>48.229931800000003</v>
      </c>
      <c r="N13539">
        <v>-89.895887500000001</v>
      </c>
      <c r="O13539">
        <v>11536</v>
      </c>
    </row>
    <row r="13540" spans="1:15" x14ac:dyDescent="0.35">
      <c r="A13540">
        <v>-89.8922192</v>
      </c>
      <c r="B13540">
        <v>48.228999299999998</v>
      </c>
      <c r="C13540" t="s">
        <v>5061</v>
      </c>
      <c r="D13540">
        <v>2013</v>
      </c>
      <c r="E13540" t="s">
        <v>320</v>
      </c>
      <c r="H13540" t="s">
        <v>5144</v>
      </c>
      <c r="I13540" t="s">
        <v>5145</v>
      </c>
      <c r="J13540" t="s">
        <v>5146</v>
      </c>
      <c r="K13540" t="s">
        <v>20</v>
      </c>
      <c r="L13540">
        <v>200</v>
      </c>
      <c r="M13540">
        <v>48.228999299999998</v>
      </c>
      <c r="N13540">
        <v>-89.8922192</v>
      </c>
      <c r="O13540">
        <v>11537</v>
      </c>
    </row>
    <row r="13541" spans="1:15" x14ac:dyDescent="0.35">
      <c r="A13541">
        <v>-90.128797500000005</v>
      </c>
      <c r="B13541">
        <v>48.190179999999998</v>
      </c>
      <c r="C13541" t="s">
        <v>5061</v>
      </c>
      <c r="D13541">
        <v>2013</v>
      </c>
      <c r="E13541" t="s">
        <v>59</v>
      </c>
      <c r="H13541" t="s">
        <v>5265</v>
      </c>
      <c r="I13541" t="s">
        <v>5266</v>
      </c>
      <c r="J13541" t="s">
        <v>5161</v>
      </c>
      <c r="K13541" t="s">
        <v>20</v>
      </c>
      <c r="L13541">
        <v>1000</v>
      </c>
      <c r="M13541">
        <v>48.190179999999998</v>
      </c>
      <c r="N13541">
        <v>-90.128797500000005</v>
      </c>
      <c r="O13541">
        <v>11541</v>
      </c>
    </row>
    <row r="13542" spans="1:15" x14ac:dyDescent="0.35">
      <c r="A13542">
        <v>-90.128797500000005</v>
      </c>
      <c r="B13542">
        <v>48.190179999999998</v>
      </c>
      <c r="C13542" t="s">
        <v>5061</v>
      </c>
      <c r="D13542">
        <v>2013</v>
      </c>
      <c r="E13542" t="s">
        <v>59</v>
      </c>
      <c r="H13542" t="s">
        <v>5265</v>
      </c>
      <c r="I13542" t="s">
        <v>5266</v>
      </c>
      <c r="J13542" t="s">
        <v>5161</v>
      </c>
      <c r="K13542" t="s">
        <v>20</v>
      </c>
      <c r="L13542">
        <v>1000</v>
      </c>
      <c r="M13542">
        <v>48.190179999999998</v>
      </c>
      <c r="N13542">
        <v>-90.128797500000005</v>
      </c>
      <c r="O13542">
        <v>11542</v>
      </c>
    </row>
    <row r="13543" spans="1:15" x14ac:dyDescent="0.35">
      <c r="A13543">
        <v>-89.100620899999996</v>
      </c>
      <c r="B13543">
        <v>50.203132500000002</v>
      </c>
      <c r="C13543" t="s">
        <v>5061</v>
      </c>
      <c r="D13543">
        <v>2013</v>
      </c>
      <c r="E13543" t="s">
        <v>59</v>
      </c>
      <c r="H13543" t="s">
        <v>5151</v>
      </c>
      <c r="I13543" t="s">
        <v>5152</v>
      </c>
      <c r="K13543" t="s">
        <v>20</v>
      </c>
      <c r="L13543">
        <v>2400</v>
      </c>
      <c r="M13543">
        <v>50.203132500000002</v>
      </c>
      <c r="N13543">
        <v>-89.100620899999996</v>
      </c>
      <c r="O13543">
        <v>11543</v>
      </c>
    </row>
    <row r="13544" spans="1:15" x14ac:dyDescent="0.35">
      <c r="A13544">
        <v>-89.5957559</v>
      </c>
      <c r="B13544">
        <v>49.4665514</v>
      </c>
      <c r="C13544" t="s">
        <v>5061</v>
      </c>
      <c r="D13544">
        <v>2013</v>
      </c>
      <c r="E13544" t="s">
        <v>59</v>
      </c>
      <c r="H13544" t="s">
        <v>5267</v>
      </c>
      <c r="I13544" t="s">
        <v>5268</v>
      </c>
      <c r="K13544" t="s">
        <v>20</v>
      </c>
      <c r="L13544">
        <v>1500</v>
      </c>
      <c r="M13544">
        <v>49.4665514</v>
      </c>
      <c r="N13544">
        <v>-89.5957559</v>
      </c>
      <c r="O13544">
        <v>11544</v>
      </c>
    </row>
    <row r="13545" spans="1:15" x14ac:dyDescent="0.35">
      <c r="A13545">
        <v>-81.387437300000002</v>
      </c>
      <c r="B13545">
        <v>47.308545299999999</v>
      </c>
      <c r="C13545" t="s">
        <v>5347</v>
      </c>
      <c r="D13545">
        <v>2013</v>
      </c>
      <c r="E13545" t="s">
        <v>16</v>
      </c>
      <c r="H13545" t="s">
        <v>5571</v>
      </c>
      <c r="I13545" t="s">
        <v>5572</v>
      </c>
      <c r="J13545" t="s">
        <v>5374</v>
      </c>
      <c r="K13545" t="s">
        <v>20</v>
      </c>
      <c r="L13545">
        <v>449</v>
      </c>
      <c r="M13545">
        <v>47.308545299999999</v>
      </c>
      <c r="N13545">
        <v>-81.387437300000002</v>
      </c>
      <c r="O13545">
        <v>12334</v>
      </c>
    </row>
    <row r="13546" spans="1:15" x14ac:dyDescent="0.35">
      <c r="A13546">
        <v>-81.417452600000004</v>
      </c>
      <c r="B13546">
        <v>47.294629100000002</v>
      </c>
      <c r="C13546" t="s">
        <v>5347</v>
      </c>
      <c r="D13546">
        <v>2013</v>
      </c>
      <c r="E13546" t="s">
        <v>16</v>
      </c>
      <c r="H13546" t="s">
        <v>5576</v>
      </c>
      <c r="I13546" t="s">
        <v>5577</v>
      </c>
      <c r="J13546" t="s">
        <v>5374</v>
      </c>
      <c r="K13546" t="s">
        <v>20</v>
      </c>
      <c r="L13546">
        <v>449</v>
      </c>
      <c r="M13546">
        <v>47.294629100000002</v>
      </c>
      <c r="N13546">
        <v>-81.417452600000004</v>
      </c>
      <c r="O13546">
        <v>12337</v>
      </c>
    </row>
    <row r="13547" spans="1:15" x14ac:dyDescent="0.35">
      <c r="A13547">
        <v>-81.933551600000001</v>
      </c>
      <c r="B13547">
        <v>47.964950100000003</v>
      </c>
      <c r="C13547" t="s">
        <v>5347</v>
      </c>
      <c r="D13547">
        <v>2013</v>
      </c>
      <c r="E13547" t="s">
        <v>16</v>
      </c>
      <c r="H13547" t="s">
        <v>5573</v>
      </c>
      <c r="I13547" t="s">
        <v>5574</v>
      </c>
      <c r="J13547" t="s">
        <v>5575</v>
      </c>
      <c r="K13547" t="s">
        <v>20</v>
      </c>
      <c r="L13547">
        <v>1347</v>
      </c>
      <c r="M13547">
        <v>47.964950100000003</v>
      </c>
      <c r="N13547">
        <v>-81.933551600000001</v>
      </c>
      <c r="O13547">
        <v>12340</v>
      </c>
    </row>
    <row r="13548" spans="1:15" x14ac:dyDescent="0.35">
      <c r="A13548">
        <v>-81.263711700000002</v>
      </c>
      <c r="B13548">
        <v>47.188819799999997</v>
      </c>
      <c r="C13548" t="s">
        <v>5347</v>
      </c>
      <c r="D13548">
        <v>2013</v>
      </c>
      <c r="E13548" t="s">
        <v>16</v>
      </c>
      <c r="H13548" t="s">
        <v>5595</v>
      </c>
      <c r="I13548" t="s">
        <v>5596</v>
      </c>
      <c r="J13548" t="s">
        <v>5377</v>
      </c>
      <c r="K13548" t="s">
        <v>20</v>
      </c>
      <c r="L13548">
        <v>449</v>
      </c>
      <c r="M13548">
        <v>47.188819799999997</v>
      </c>
      <c r="N13548">
        <v>-81.263711700000002</v>
      </c>
      <c r="O13548">
        <v>12532</v>
      </c>
    </row>
    <row r="13549" spans="1:15" x14ac:dyDescent="0.35">
      <c r="A13549">
        <v>-81.286822999999998</v>
      </c>
      <c r="B13549">
        <v>48.024171299999999</v>
      </c>
      <c r="C13549" t="s">
        <v>5347</v>
      </c>
      <c r="D13549">
        <v>2013</v>
      </c>
      <c r="E13549" t="s">
        <v>16</v>
      </c>
      <c r="H13549" t="s">
        <v>5588</v>
      </c>
      <c r="I13549" t="s">
        <v>5589</v>
      </c>
      <c r="J13549" t="s">
        <v>5590</v>
      </c>
      <c r="K13549" t="s">
        <v>20</v>
      </c>
      <c r="L13549">
        <v>1299</v>
      </c>
      <c r="M13549">
        <v>48.024171299999999</v>
      </c>
      <c r="N13549">
        <v>-81.286822999999998</v>
      </c>
      <c r="O13549">
        <v>12638</v>
      </c>
    </row>
    <row r="13550" spans="1:15" x14ac:dyDescent="0.35">
      <c r="A13550">
        <v>-81.386758400000005</v>
      </c>
      <c r="B13550">
        <v>47.578491100000001</v>
      </c>
      <c r="C13550" t="s">
        <v>5347</v>
      </c>
      <c r="D13550">
        <v>2013</v>
      </c>
      <c r="E13550" t="s">
        <v>16</v>
      </c>
      <c r="H13550" t="s">
        <v>5583</v>
      </c>
      <c r="I13550" t="s">
        <v>5584</v>
      </c>
      <c r="J13550" t="s">
        <v>5585</v>
      </c>
      <c r="K13550" t="s">
        <v>20</v>
      </c>
      <c r="L13550">
        <v>449</v>
      </c>
      <c r="M13550">
        <v>47.578491100000001</v>
      </c>
      <c r="N13550">
        <v>-81.386758400000005</v>
      </c>
      <c r="O13550">
        <v>12640</v>
      </c>
    </row>
    <row r="13551" spans="1:15" x14ac:dyDescent="0.35">
      <c r="A13551">
        <v>-81.374936899999994</v>
      </c>
      <c r="B13551">
        <v>47.784581799999998</v>
      </c>
      <c r="C13551" t="s">
        <v>5347</v>
      </c>
      <c r="D13551">
        <v>2013</v>
      </c>
      <c r="E13551" t="s">
        <v>16</v>
      </c>
      <c r="H13551" t="s">
        <v>5593</v>
      </c>
      <c r="I13551" t="s">
        <v>5594</v>
      </c>
      <c r="J13551" t="s">
        <v>5350</v>
      </c>
      <c r="K13551" t="s">
        <v>20</v>
      </c>
      <c r="L13551">
        <v>898</v>
      </c>
      <c r="M13551">
        <v>47.784581799999998</v>
      </c>
      <c r="N13551">
        <v>-81.374936899999994</v>
      </c>
      <c r="O13551">
        <v>12642</v>
      </c>
    </row>
    <row r="13552" spans="1:15" x14ac:dyDescent="0.35">
      <c r="A13552">
        <v>-81.860490299999995</v>
      </c>
      <c r="B13552">
        <v>47.517428799999998</v>
      </c>
      <c r="C13552" t="s">
        <v>5347</v>
      </c>
      <c r="D13552">
        <v>2013</v>
      </c>
      <c r="E13552" t="s">
        <v>16</v>
      </c>
      <c r="H13552" t="s">
        <v>5580</v>
      </c>
      <c r="I13552" t="s">
        <v>5581</v>
      </c>
      <c r="J13552" t="s">
        <v>5582</v>
      </c>
      <c r="K13552" t="s">
        <v>20</v>
      </c>
      <c r="L13552">
        <v>449</v>
      </c>
      <c r="M13552">
        <v>47.517428799999998</v>
      </c>
      <c r="N13552">
        <v>-81.860490299999995</v>
      </c>
      <c r="O13552">
        <v>12644</v>
      </c>
    </row>
    <row r="13553" spans="1:15" x14ac:dyDescent="0.35">
      <c r="A13553">
        <v>-81.3832436</v>
      </c>
      <c r="B13553">
        <v>47.277065499999999</v>
      </c>
      <c r="C13553" t="s">
        <v>5347</v>
      </c>
      <c r="D13553">
        <v>2013</v>
      </c>
      <c r="E13553" t="s">
        <v>16</v>
      </c>
      <c r="H13553" t="s">
        <v>5567</v>
      </c>
      <c r="I13553" t="s">
        <v>5568</v>
      </c>
      <c r="J13553" t="s">
        <v>5374</v>
      </c>
      <c r="K13553" t="s">
        <v>20</v>
      </c>
      <c r="L13553">
        <v>898</v>
      </c>
      <c r="M13553">
        <v>47.277065499999999</v>
      </c>
      <c r="N13553">
        <v>-81.3832436</v>
      </c>
      <c r="O13553">
        <v>12647</v>
      </c>
    </row>
    <row r="13554" spans="1:15" x14ac:dyDescent="0.35">
      <c r="A13554">
        <v>-81.416117799999995</v>
      </c>
      <c r="B13554">
        <v>47.423621300000001</v>
      </c>
      <c r="C13554" t="s">
        <v>5347</v>
      </c>
      <c r="D13554">
        <v>2013</v>
      </c>
      <c r="E13554" t="s">
        <v>16</v>
      </c>
      <c r="H13554" t="s">
        <v>5602</v>
      </c>
      <c r="I13554" t="s">
        <v>5603</v>
      </c>
      <c r="J13554" t="s">
        <v>5479</v>
      </c>
      <c r="K13554" t="s">
        <v>20</v>
      </c>
      <c r="L13554">
        <v>1327</v>
      </c>
      <c r="M13554">
        <v>47.423621300000001</v>
      </c>
      <c r="N13554">
        <v>-81.416117799999995</v>
      </c>
      <c r="O13554">
        <v>12650</v>
      </c>
    </row>
    <row r="13555" spans="1:15" x14ac:dyDescent="0.35">
      <c r="A13555">
        <v>-81.393533599999998</v>
      </c>
      <c r="B13555">
        <v>47.291639400000001</v>
      </c>
      <c r="C13555" t="s">
        <v>5347</v>
      </c>
      <c r="D13555">
        <v>2013</v>
      </c>
      <c r="E13555" t="s">
        <v>16</v>
      </c>
      <c r="H13555" t="s">
        <v>5569</v>
      </c>
      <c r="I13555" t="s">
        <v>5570</v>
      </c>
      <c r="J13555" t="s">
        <v>5374</v>
      </c>
      <c r="K13555" t="s">
        <v>20</v>
      </c>
      <c r="L13555">
        <v>449</v>
      </c>
      <c r="M13555">
        <v>47.291639400000001</v>
      </c>
      <c r="N13555">
        <v>-81.393533599999998</v>
      </c>
      <c r="O13555">
        <v>12654</v>
      </c>
    </row>
    <row r="13556" spans="1:15" x14ac:dyDescent="0.35">
      <c r="A13556">
        <v>-81.379207199999996</v>
      </c>
      <c r="B13556">
        <v>47.267180799999998</v>
      </c>
      <c r="C13556" t="s">
        <v>5347</v>
      </c>
      <c r="D13556">
        <v>2013</v>
      </c>
      <c r="E13556" t="s">
        <v>16</v>
      </c>
      <c r="H13556" t="s">
        <v>5604</v>
      </c>
      <c r="I13556" t="s">
        <v>5605</v>
      </c>
      <c r="J13556" t="s">
        <v>5374</v>
      </c>
      <c r="K13556" t="s">
        <v>20</v>
      </c>
      <c r="L13556">
        <v>673</v>
      </c>
      <c r="M13556">
        <v>47.267180799999998</v>
      </c>
      <c r="N13556">
        <v>-81.379207199999996</v>
      </c>
      <c r="O13556">
        <v>12657</v>
      </c>
    </row>
    <row r="13557" spans="1:15" x14ac:dyDescent="0.35">
      <c r="A13557">
        <v>-81.408090400000006</v>
      </c>
      <c r="B13557">
        <v>47.240986300000003</v>
      </c>
      <c r="C13557" t="s">
        <v>5347</v>
      </c>
      <c r="D13557">
        <v>2013</v>
      </c>
      <c r="E13557" t="s">
        <v>16</v>
      </c>
      <c r="H13557" t="s">
        <v>5586</v>
      </c>
      <c r="I13557" t="s">
        <v>5587</v>
      </c>
      <c r="J13557" t="s">
        <v>5374</v>
      </c>
      <c r="K13557" t="s">
        <v>20</v>
      </c>
      <c r="L13557">
        <v>446</v>
      </c>
      <c r="M13557">
        <v>47.240986300000003</v>
      </c>
      <c r="N13557">
        <v>-81.408090400000006</v>
      </c>
      <c r="O13557">
        <v>12660</v>
      </c>
    </row>
    <row r="13558" spans="1:15" x14ac:dyDescent="0.35">
      <c r="A13558">
        <v>-81.013597799999999</v>
      </c>
      <c r="B13558">
        <v>47.176275599999997</v>
      </c>
      <c r="C13558" t="s">
        <v>5347</v>
      </c>
      <c r="D13558">
        <v>2013</v>
      </c>
      <c r="E13558" t="s">
        <v>16</v>
      </c>
      <c r="H13558" t="s">
        <v>5578</v>
      </c>
      <c r="I13558" t="s">
        <v>5579</v>
      </c>
      <c r="J13558" t="s">
        <v>5368</v>
      </c>
      <c r="K13558" t="s">
        <v>20</v>
      </c>
      <c r="L13558">
        <v>1347</v>
      </c>
      <c r="M13558">
        <v>47.176275599999997</v>
      </c>
      <c r="N13558">
        <v>-81.013597799999999</v>
      </c>
      <c r="O13558">
        <v>12663</v>
      </c>
    </row>
    <row r="13559" spans="1:15" x14ac:dyDescent="0.35">
      <c r="A13559">
        <v>-81.444515199999998</v>
      </c>
      <c r="B13559">
        <v>47.378717399999999</v>
      </c>
      <c r="C13559" t="s">
        <v>5347</v>
      </c>
      <c r="D13559">
        <v>2013</v>
      </c>
      <c r="E13559" t="s">
        <v>16</v>
      </c>
      <c r="H13559" t="s">
        <v>5597</v>
      </c>
      <c r="I13559" t="s">
        <v>5598</v>
      </c>
      <c r="J13559" t="s">
        <v>5522</v>
      </c>
      <c r="K13559" t="s">
        <v>20</v>
      </c>
      <c r="L13559">
        <v>449</v>
      </c>
      <c r="M13559">
        <v>47.378717399999999</v>
      </c>
      <c r="N13559">
        <v>-81.444515199999998</v>
      </c>
      <c r="O13559">
        <v>12666</v>
      </c>
    </row>
    <row r="13560" spans="1:15" x14ac:dyDescent="0.35">
      <c r="A13560">
        <v>-82.048124400000006</v>
      </c>
      <c r="B13560">
        <v>48.221095300000002</v>
      </c>
      <c r="C13560" t="s">
        <v>5347</v>
      </c>
      <c r="D13560">
        <v>2013</v>
      </c>
      <c r="E13560" t="s">
        <v>16</v>
      </c>
      <c r="H13560" t="s">
        <v>5599</v>
      </c>
      <c r="I13560" t="s">
        <v>5600</v>
      </c>
      <c r="J13560" t="s">
        <v>5601</v>
      </c>
      <c r="K13560" t="s">
        <v>20</v>
      </c>
      <c r="L13560">
        <v>800</v>
      </c>
      <c r="M13560">
        <v>48.221095300000002</v>
      </c>
      <c r="N13560">
        <v>-82.048124400000006</v>
      </c>
      <c r="O13560">
        <v>12669</v>
      </c>
    </row>
    <row r="13561" spans="1:15" x14ac:dyDescent="0.35">
      <c r="A13561">
        <v>-81.913203600000003</v>
      </c>
      <c r="B13561">
        <v>47.875137700000003</v>
      </c>
      <c r="C13561" t="s">
        <v>5347</v>
      </c>
      <c r="D13561">
        <v>2013</v>
      </c>
      <c r="E13561" t="s">
        <v>16</v>
      </c>
      <c r="H13561" t="s">
        <v>5591</v>
      </c>
      <c r="I13561" t="s">
        <v>5592</v>
      </c>
      <c r="J13561" t="s">
        <v>5363</v>
      </c>
      <c r="K13561" t="s">
        <v>20</v>
      </c>
      <c r="L13561">
        <v>898</v>
      </c>
      <c r="M13561">
        <v>47.875137700000003</v>
      </c>
      <c r="N13561">
        <v>-81.913203600000003</v>
      </c>
      <c r="O13561">
        <v>12672</v>
      </c>
    </row>
    <row r="13562" spans="1:15" x14ac:dyDescent="0.35">
      <c r="A13562">
        <v>-81.636692400000001</v>
      </c>
      <c r="B13562">
        <v>47.791527199999997</v>
      </c>
      <c r="C13562" t="s">
        <v>5347</v>
      </c>
      <c r="D13562">
        <v>2013</v>
      </c>
      <c r="E13562" t="s">
        <v>320</v>
      </c>
      <c r="H13562" t="s">
        <v>5687</v>
      </c>
      <c r="I13562" t="s">
        <v>5688</v>
      </c>
      <c r="J13562" t="s">
        <v>5504</v>
      </c>
      <c r="K13562" t="s">
        <v>20</v>
      </c>
      <c r="L13562">
        <v>1113</v>
      </c>
      <c r="M13562">
        <v>47.791527199999997</v>
      </c>
      <c r="N13562">
        <v>-81.636692400000001</v>
      </c>
      <c r="O13562">
        <v>12712</v>
      </c>
    </row>
    <row r="13563" spans="1:15" x14ac:dyDescent="0.35">
      <c r="A13563">
        <v>-81.636692400000001</v>
      </c>
      <c r="B13563">
        <v>47.791527199999997</v>
      </c>
      <c r="C13563" t="s">
        <v>5347</v>
      </c>
      <c r="D13563">
        <v>2013</v>
      </c>
      <c r="E13563" t="s">
        <v>320</v>
      </c>
      <c r="H13563" t="s">
        <v>5687</v>
      </c>
      <c r="I13563" t="s">
        <v>5688</v>
      </c>
      <c r="J13563" t="s">
        <v>5504</v>
      </c>
      <c r="K13563" t="s">
        <v>20</v>
      </c>
      <c r="L13563">
        <v>2226</v>
      </c>
      <c r="M13563">
        <v>47.791527199999997</v>
      </c>
      <c r="N13563">
        <v>-81.636692400000001</v>
      </c>
      <c r="O13563">
        <v>12713</v>
      </c>
    </row>
    <row r="13564" spans="1:15" x14ac:dyDescent="0.35">
      <c r="A13564">
        <v>-81.908276999999998</v>
      </c>
      <c r="B13564">
        <v>47.975050000000003</v>
      </c>
      <c r="C13564" t="s">
        <v>5347</v>
      </c>
      <c r="D13564">
        <v>2013</v>
      </c>
      <c r="E13564" t="s">
        <v>320</v>
      </c>
      <c r="H13564" t="s">
        <v>5683</v>
      </c>
      <c r="I13564" t="s">
        <v>5684</v>
      </c>
      <c r="J13564" t="s">
        <v>5575</v>
      </c>
      <c r="K13564" t="s">
        <v>20</v>
      </c>
      <c r="L13564">
        <v>2226</v>
      </c>
      <c r="M13564">
        <v>47.975050000000003</v>
      </c>
      <c r="N13564">
        <v>-81.908276999999998</v>
      </c>
      <c r="O13564">
        <v>12714</v>
      </c>
    </row>
    <row r="13565" spans="1:15" x14ac:dyDescent="0.35">
      <c r="A13565">
        <v>-81.258988200000005</v>
      </c>
      <c r="B13565">
        <v>48.089015799999999</v>
      </c>
      <c r="C13565" t="s">
        <v>5347</v>
      </c>
      <c r="D13565">
        <v>2013</v>
      </c>
      <c r="E13565" t="s">
        <v>320</v>
      </c>
      <c r="H13565" t="s">
        <v>5681</v>
      </c>
      <c r="I13565" t="s">
        <v>5682</v>
      </c>
      <c r="J13565" t="s">
        <v>5590</v>
      </c>
      <c r="K13565" t="s">
        <v>20</v>
      </c>
      <c r="L13565">
        <v>700</v>
      </c>
      <c r="M13565">
        <v>48.089015799999999</v>
      </c>
      <c r="N13565">
        <v>-81.258988200000005</v>
      </c>
      <c r="O13565">
        <v>12715</v>
      </c>
    </row>
    <row r="13566" spans="1:15" x14ac:dyDescent="0.35">
      <c r="A13566">
        <v>-81.241576699999996</v>
      </c>
      <c r="B13566">
        <v>48.098950899999998</v>
      </c>
      <c r="C13566" t="s">
        <v>5347</v>
      </c>
      <c r="D13566">
        <v>2013</v>
      </c>
      <c r="E13566" t="s">
        <v>59</v>
      </c>
      <c r="H13566" t="s">
        <v>5695</v>
      </c>
      <c r="I13566" t="s">
        <v>5696</v>
      </c>
      <c r="J13566" t="s">
        <v>5590</v>
      </c>
      <c r="K13566" t="s">
        <v>20</v>
      </c>
      <c r="L13566">
        <v>300</v>
      </c>
      <c r="M13566">
        <v>48.098950899999998</v>
      </c>
      <c r="N13566">
        <v>-81.241576699999996</v>
      </c>
      <c r="O13566">
        <v>12721</v>
      </c>
    </row>
    <row r="13567" spans="1:15" x14ac:dyDescent="0.35">
      <c r="A13567">
        <v>-81.289006200000003</v>
      </c>
      <c r="B13567">
        <v>47.945269099999997</v>
      </c>
      <c r="C13567" t="s">
        <v>5347</v>
      </c>
      <c r="D13567">
        <v>2013</v>
      </c>
      <c r="E13567" t="s">
        <v>59</v>
      </c>
      <c r="H13567" t="s">
        <v>5693</v>
      </c>
      <c r="I13567" t="s">
        <v>5694</v>
      </c>
      <c r="J13567" t="s">
        <v>5508</v>
      </c>
      <c r="K13567" t="s">
        <v>20</v>
      </c>
      <c r="L13567">
        <v>1950</v>
      </c>
      <c r="M13567">
        <v>47.945269099999997</v>
      </c>
      <c r="N13567">
        <v>-81.289006200000003</v>
      </c>
      <c r="O13567">
        <v>12722</v>
      </c>
    </row>
    <row r="13568" spans="1:15" x14ac:dyDescent="0.35">
      <c r="A13568">
        <v>-85.185103999999995</v>
      </c>
      <c r="B13568">
        <v>48.487955900000003</v>
      </c>
      <c r="C13568" t="s">
        <v>5725</v>
      </c>
      <c r="D13568">
        <v>2013</v>
      </c>
      <c r="E13568" t="s">
        <v>16</v>
      </c>
      <c r="H13568" t="s">
        <v>5744</v>
      </c>
      <c r="I13568" t="s">
        <v>5745</v>
      </c>
      <c r="J13568" t="s">
        <v>5746</v>
      </c>
      <c r="K13568" t="s">
        <v>20</v>
      </c>
      <c r="L13568">
        <v>1000</v>
      </c>
      <c r="M13568">
        <v>48.487955900000003</v>
      </c>
      <c r="N13568">
        <v>-85.185103999999995</v>
      </c>
      <c r="O13568">
        <v>13227</v>
      </c>
    </row>
    <row r="13569" spans="1:15" x14ac:dyDescent="0.35">
      <c r="A13569">
        <v>-84.458505200000005</v>
      </c>
      <c r="B13569">
        <v>48.143980800000001</v>
      </c>
      <c r="C13569" t="s">
        <v>5725</v>
      </c>
      <c r="D13569">
        <v>2013</v>
      </c>
      <c r="E13569" t="s">
        <v>16</v>
      </c>
      <c r="H13569" t="s">
        <v>5753</v>
      </c>
      <c r="I13569" t="s">
        <v>5754</v>
      </c>
      <c r="J13569" t="s">
        <v>5755</v>
      </c>
      <c r="K13569" t="s">
        <v>20</v>
      </c>
      <c r="L13569">
        <v>1000</v>
      </c>
      <c r="M13569">
        <v>48.143980800000001</v>
      </c>
      <c r="N13569">
        <v>-84.458505200000005</v>
      </c>
      <c r="O13569">
        <v>13228</v>
      </c>
    </row>
    <row r="13570" spans="1:15" x14ac:dyDescent="0.35">
      <c r="A13570">
        <v>-85.8532364</v>
      </c>
      <c r="B13570">
        <v>49.373388599999998</v>
      </c>
      <c r="C13570" t="s">
        <v>5725</v>
      </c>
      <c r="D13570">
        <v>2013</v>
      </c>
      <c r="E13570" t="s">
        <v>16</v>
      </c>
      <c r="H13570" t="s">
        <v>5772</v>
      </c>
      <c r="I13570" t="s">
        <v>5773</v>
      </c>
      <c r="K13570" t="s">
        <v>20</v>
      </c>
      <c r="L13570">
        <v>500</v>
      </c>
      <c r="M13570">
        <v>49.373388599999998</v>
      </c>
      <c r="N13570">
        <v>-85.8532364</v>
      </c>
      <c r="O13570">
        <v>13229</v>
      </c>
    </row>
    <row r="13571" spans="1:15" x14ac:dyDescent="0.35">
      <c r="A13571">
        <v>-85.147379799999996</v>
      </c>
      <c r="B13571">
        <v>48.618535000000001</v>
      </c>
      <c r="C13571" t="s">
        <v>5725</v>
      </c>
      <c r="D13571">
        <v>2013</v>
      </c>
      <c r="E13571" t="s">
        <v>16</v>
      </c>
      <c r="H13571" t="s">
        <v>6054</v>
      </c>
      <c r="I13571" t="s">
        <v>6055</v>
      </c>
      <c r="J13571" t="s">
        <v>5949</v>
      </c>
      <c r="K13571" t="s">
        <v>20</v>
      </c>
      <c r="L13571">
        <v>500</v>
      </c>
      <c r="M13571">
        <v>48.618535000000001</v>
      </c>
      <c r="N13571">
        <v>-85.147379799999996</v>
      </c>
      <c r="O13571">
        <v>13230</v>
      </c>
    </row>
    <row r="13572" spans="1:15" x14ac:dyDescent="0.35">
      <c r="A13572">
        <v>-85.596964</v>
      </c>
      <c r="B13572">
        <v>49.187981600000001</v>
      </c>
      <c r="C13572" t="s">
        <v>5725</v>
      </c>
      <c r="D13572">
        <v>2013</v>
      </c>
      <c r="E13572" t="s">
        <v>16</v>
      </c>
      <c r="H13572" t="s">
        <v>5747</v>
      </c>
      <c r="I13572" t="s">
        <v>5748</v>
      </c>
      <c r="J13572" t="s">
        <v>5743</v>
      </c>
      <c r="K13572" t="s">
        <v>20</v>
      </c>
      <c r="L13572">
        <v>500</v>
      </c>
      <c r="M13572">
        <v>49.187981600000001</v>
      </c>
      <c r="N13572">
        <v>-85.596964</v>
      </c>
      <c r="O13572">
        <v>13231</v>
      </c>
    </row>
    <row r="13573" spans="1:15" x14ac:dyDescent="0.35">
      <c r="A13573">
        <v>-85.590033399999996</v>
      </c>
      <c r="B13573">
        <v>49.190496400000001</v>
      </c>
      <c r="C13573" t="s">
        <v>5725</v>
      </c>
      <c r="D13573">
        <v>2013</v>
      </c>
      <c r="E13573" t="s">
        <v>16</v>
      </c>
      <c r="H13573" t="s">
        <v>5741</v>
      </c>
      <c r="I13573" t="s">
        <v>5742</v>
      </c>
      <c r="J13573" t="s">
        <v>5743</v>
      </c>
      <c r="K13573" t="s">
        <v>20</v>
      </c>
      <c r="L13573">
        <v>1000</v>
      </c>
      <c r="M13573">
        <v>49.190496400000001</v>
      </c>
      <c r="N13573">
        <v>-85.590033399999996</v>
      </c>
      <c r="O13573">
        <v>13232</v>
      </c>
    </row>
    <row r="13574" spans="1:15" x14ac:dyDescent="0.35">
      <c r="A13574">
        <v>-85.128540799999996</v>
      </c>
      <c r="B13574">
        <v>48.458740499999998</v>
      </c>
      <c r="C13574" t="s">
        <v>5725</v>
      </c>
      <c r="D13574">
        <v>2013</v>
      </c>
      <c r="E13574" t="s">
        <v>16</v>
      </c>
      <c r="H13574" t="s">
        <v>5783</v>
      </c>
      <c r="I13574" t="s">
        <v>5784</v>
      </c>
      <c r="J13574" t="s">
        <v>5746</v>
      </c>
      <c r="K13574" t="s">
        <v>20</v>
      </c>
      <c r="L13574">
        <v>500</v>
      </c>
      <c r="M13574">
        <v>48.458740499999998</v>
      </c>
      <c r="N13574">
        <v>-85.128540799999996</v>
      </c>
      <c r="O13574">
        <v>13233</v>
      </c>
    </row>
    <row r="13575" spans="1:15" x14ac:dyDescent="0.35">
      <c r="A13575">
        <v>-85.602241399999997</v>
      </c>
      <c r="B13575">
        <v>49.181502100000003</v>
      </c>
      <c r="C13575" t="s">
        <v>5725</v>
      </c>
      <c r="D13575">
        <v>2013</v>
      </c>
      <c r="E13575" t="s">
        <v>16</v>
      </c>
      <c r="H13575" t="s">
        <v>5751</v>
      </c>
      <c r="I13575" t="s">
        <v>5752</v>
      </c>
      <c r="J13575" t="s">
        <v>5743</v>
      </c>
      <c r="K13575" t="s">
        <v>20</v>
      </c>
      <c r="L13575">
        <v>1000</v>
      </c>
      <c r="M13575">
        <v>49.181502100000003</v>
      </c>
      <c r="N13575">
        <v>-85.602241399999997</v>
      </c>
      <c r="O13575">
        <v>13253</v>
      </c>
    </row>
    <row r="13576" spans="1:15" x14ac:dyDescent="0.35">
      <c r="A13576">
        <v>-84.884079700000001</v>
      </c>
      <c r="B13576">
        <v>48.033022500000001</v>
      </c>
      <c r="C13576" t="s">
        <v>5725</v>
      </c>
      <c r="D13576">
        <v>2013</v>
      </c>
      <c r="E13576" t="s">
        <v>16</v>
      </c>
      <c r="H13576" t="s">
        <v>5729</v>
      </c>
      <c r="I13576" t="s">
        <v>5730</v>
      </c>
      <c r="J13576" t="s">
        <v>5731</v>
      </c>
      <c r="K13576" t="s">
        <v>20</v>
      </c>
      <c r="L13576">
        <v>500</v>
      </c>
      <c r="M13576">
        <v>48.033022500000001</v>
      </c>
      <c r="N13576">
        <v>-84.884079700000001</v>
      </c>
      <c r="O13576">
        <v>13256</v>
      </c>
    </row>
    <row r="13577" spans="1:15" x14ac:dyDescent="0.35">
      <c r="A13577">
        <v>-85.2560541</v>
      </c>
      <c r="B13577">
        <v>48.943383699999998</v>
      </c>
      <c r="C13577" t="s">
        <v>5725</v>
      </c>
      <c r="D13577">
        <v>2013</v>
      </c>
      <c r="E13577" t="s">
        <v>16</v>
      </c>
      <c r="H13577" t="s">
        <v>5785</v>
      </c>
      <c r="I13577" t="s">
        <v>5786</v>
      </c>
      <c r="J13577" t="s">
        <v>5787</v>
      </c>
      <c r="K13577" t="s">
        <v>20</v>
      </c>
      <c r="L13577">
        <v>250</v>
      </c>
      <c r="M13577">
        <v>48.943383699999998</v>
      </c>
      <c r="N13577">
        <v>-85.2560541</v>
      </c>
      <c r="O13577">
        <v>13257</v>
      </c>
    </row>
    <row r="13578" spans="1:15" x14ac:dyDescent="0.35">
      <c r="A13578">
        <v>-85.406262100000006</v>
      </c>
      <c r="B13578">
        <v>48.858293500000002</v>
      </c>
      <c r="C13578" t="s">
        <v>5725</v>
      </c>
      <c r="D13578">
        <v>2013</v>
      </c>
      <c r="E13578" t="s">
        <v>16</v>
      </c>
      <c r="H13578" t="s">
        <v>5758</v>
      </c>
      <c r="I13578" t="s">
        <v>5759</v>
      </c>
      <c r="J13578" t="s">
        <v>5728</v>
      </c>
      <c r="K13578" t="s">
        <v>20</v>
      </c>
      <c r="L13578">
        <v>250</v>
      </c>
      <c r="M13578">
        <v>48.858293500000002</v>
      </c>
      <c r="N13578">
        <v>-85.406262100000006</v>
      </c>
      <c r="O13578">
        <v>13258</v>
      </c>
    </row>
    <row r="13579" spans="1:15" x14ac:dyDescent="0.35">
      <c r="A13579">
        <v>-84.764633399999994</v>
      </c>
      <c r="B13579">
        <v>48.518081199999997</v>
      </c>
      <c r="C13579" t="s">
        <v>5725</v>
      </c>
      <c r="D13579">
        <v>2013</v>
      </c>
      <c r="E13579" t="s">
        <v>16</v>
      </c>
      <c r="H13579" t="s">
        <v>5780</v>
      </c>
      <c r="I13579" t="s">
        <v>5781</v>
      </c>
      <c r="J13579" t="s">
        <v>5782</v>
      </c>
      <c r="K13579" t="s">
        <v>20</v>
      </c>
      <c r="L13579">
        <v>0</v>
      </c>
      <c r="M13579">
        <v>48.518081199999997</v>
      </c>
      <c r="N13579">
        <v>-84.764633399999994</v>
      </c>
      <c r="O13579">
        <v>13259</v>
      </c>
    </row>
    <row r="13580" spans="1:15" x14ac:dyDescent="0.35">
      <c r="A13580">
        <v>-85.067133999999996</v>
      </c>
      <c r="B13580">
        <v>48.351076800000001</v>
      </c>
      <c r="C13580" t="s">
        <v>5725</v>
      </c>
      <c r="D13580">
        <v>2013</v>
      </c>
      <c r="E13580" t="s">
        <v>16</v>
      </c>
      <c r="H13580" t="s">
        <v>5766</v>
      </c>
      <c r="I13580" t="s">
        <v>5767</v>
      </c>
      <c r="J13580" t="s">
        <v>5768</v>
      </c>
      <c r="K13580" t="s">
        <v>20</v>
      </c>
      <c r="L13580">
        <v>250</v>
      </c>
      <c r="M13580">
        <v>48.351076800000001</v>
      </c>
      <c r="N13580">
        <v>-85.067133999999996</v>
      </c>
      <c r="O13580">
        <v>13260</v>
      </c>
    </row>
    <row r="13581" spans="1:15" x14ac:dyDescent="0.35">
      <c r="A13581">
        <v>-84.580442000000005</v>
      </c>
      <c r="B13581">
        <v>48.098707900000001</v>
      </c>
      <c r="C13581" t="s">
        <v>5725</v>
      </c>
      <c r="D13581">
        <v>2013</v>
      </c>
      <c r="E13581" t="s">
        <v>16</v>
      </c>
      <c r="H13581" t="s">
        <v>5763</v>
      </c>
      <c r="I13581" t="s">
        <v>5764</v>
      </c>
      <c r="J13581" t="s">
        <v>5765</v>
      </c>
      <c r="K13581" t="s">
        <v>20</v>
      </c>
      <c r="L13581">
        <v>500</v>
      </c>
      <c r="M13581">
        <v>48.098707900000001</v>
      </c>
      <c r="N13581">
        <v>-84.580442000000005</v>
      </c>
      <c r="O13581">
        <v>13261</v>
      </c>
    </row>
    <row r="13582" spans="1:15" x14ac:dyDescent="0.35">
      <c r="A13582">
        <v>-85.557712499999994</v>
      </c>
      <c r="B13582">
        <v>48.487921299999996</v>
      </c>
      <c r="C13582" t="s">
        <v>5725</v>
      </c>
      <c r="D13582">
        <v>2013</v>
      </c>
      <c r="E13582" t="s">
        <v>16</v>
      </c>
      <c r="H13582" t="s">
        <v>5756</v>
      </c>
      <c r="I13582" t="s">
        <v>5757</v>
      </c>
      <c r="K13582" t="s">
        <v>20</v>
      </c>
      <c r="L13582">
        <v>1000</v>
      </c>
      <c r="M13582">
        <v>48.487921299999996</v>
      </c>
      <c r="N13582">
        <v>-85.557712499999994</v>
      </c>
      <c r="O13582">
        <v>13262</v>
      </c>
    </row>
    <row r="13583" spans="1:15" x14ac:dyDescent="0.35">
      <c r="A13583">
        <v>-85.403138600000005</v>
      </c>
      <c r="B13583">
        <v>48.632714900000003</v>
      </c>
      <c r="C13583" t="s">
        <v>5725</v>
      </c>
      <c r="D13583">
        <v>2013</v>
      </c>
      <c r="E13583" t="s">
        <v>16</v>
      </c>
      <c r="H13583" t="s">
        <v>5735</v>
      </c>
      <c r="I13583" t="s">
        <v>5736</v>
      </c>
      <c r="J13583" t="s">
        <v>5737</v>
      </c>
      <c r="K13583" t="s">
        <v>20</v>
      </c>
      <c r="L13583">
        <v>200</v>
      </c>
      <c r="M13583">
        <v>48.632714900000003</v>
      </c>
      <c r="N13583">
        <v>-85.403138600000005</v>
      </c>
      <c r="O13583">
        <v>13263</v>
      </c>
    </row>
    <row r="13584" spans="1:15" x14ac:dyDescent="0.35">
      <c r="A13584">
        <v>-85.334452099999993</v>
      </c>
      <c r="B13584">
        <v>48.844683600000003</v>
      </c>
      <c r="C13584" t="s">
        <v>5725</v>
      </c>
      <c r="D13584">
        <v>2013</v>
      </c>
      <c r="E13584" t="s">
        <v>16</v>
      </c>
      <c r="H13584" t="s">
        <v>5726</v>
      </c>
      <c r="I13584" t="s">
        <v>5727</v>
      </c>
      <c r="J13584" t="s">
        <v>5728</v>
      </c>
      <c r="K13584" t="s">
        <v>20</v>
      </c>
      <c r="L13584">
        <v>250</v>
      </c>
      <c r="M13584">
        <v>48.844683600000003</v>
      </c>
      <c r="N13584">
        <v>-85.334452099999993</v>
      </c>
      <c r="O13584">
        <v>13264</v>
      </c>
    </row>
    <row r="13585" spans="1:15" x14ac:dyDescent="0.35">
      <c r="A13585">
        <v>-84.874306200000007</v>
      </c>
      <c r="B13585">
        <v>48.0210613</v>
      </c>
      <c r="C13585" t="s">
        <v>5725</v>
      </c>
      <c r="D13585">
        <v>2013</v>
      </c>
      <c r="E13585" t="s">
        <v>16</v>
      </c>
      <c r="H13585" t="s">
        <v>5749</v>
      </c>
      <c r="I13585" t="s">
        <v>5750</v>
      </c>
      <c r="J13585" t="s">
        <v>5731</v>
      </c>
      <c r="K13585" t="s">
        <v>20</v>
      </c>
      <c r="L13585">
        <v>500</v>
      </c>
      <c r="M13585">
        <v>48.0210613</v>
      </c>
      <c r="N13585">
        <v>-84.874306200000007</v>
      </c>
      <c r="O13585">
        <v>13265</v>
      </c>
    </row>
    <row r="13586" spans="1:15" x14ac:dyDescent="0.35">
      <c r="A13586">
        <v>-85.002726600000003</v>
      </c>
      <c r="B13586">
        <v>48.4102581</v>
      </c>
      <c r="C13586" t="s">
        <v>5725</v>
      </c>
      <c r="D13586">
        <v>2013</v>
      </c>
      <c r="E13586" t="s">
        <v>16</v>
      </c>
      <c r="H13586" t="s">
        <v>5732</v>
      </c>
      <c r="I13586" t="s">
        <v>5733</v>
      </c>
      <c r="J13586" t="s">
        <v>5734</v>
      </c>
      <c r="K13586" t="s">
        <v>20</v>
      </c>
      <c r="L13586">
        <v>1450</v>
      </c>
      <c r="M13586">
        <v>48.4102581</v>
      </c>
      <c r="N13586">
        <v>-85.002726600000003</v>
      </c>
      <c r="O13586">
        <v>13266</v>
      </c>
    </row>
    <row r="13587" spans="1:15" x14ac:dyDescent="0.35">
      <c r="A13587">
        <v>-85.152169900000004</v>
      </c>
      <c r="B13587">
        <v>48.483967900000003</v>
      </c>
      <c r="C13587" t="s">
        <v>5725</v>
      </c>
      <c r="D13587">
        <v>2013</v>
      </c>
      <c r="E13587" t="s">
        <v>16</v>
      </c>
      <c r="H13587" t="s">
        <v>6050</v>
      </c>
      <c r="I13587" t="s">
        <v>6051</v>
      </c>
      <c r="J13587" t="s">
        <v>5746</v>
      </c>
      <c r="K13587" t="s">
        <v>20</v>
      </c>
      <c r="L13587">
        <v>500</v>
      </c>
      <c r="M13587">
        <v>48.483967900000003</v>
      </c>
      <c r="N13587">
        <v>-85.152169900000004</v>
      </c>
      <c r="O13587">
        <v>13267</v>
      </c>
    </row>
    <row r="13588" spans="1:15" x14ac:dyDescent="0.35">
      <c r="A13588">
        <v>-84.290741600000004</v>
      </c>
      <c r="B13588">
        <v>48.482066000000003</v>
      </c>
      <c r="C13588" t="s">
        <v>5725</v>
      </c>
      <c r="D13588">
        <v>2013</v>
      </c>
      <c r="E13588" t="s">
        <v>16</v>
      </c>
      <c r="H13588" t="s">
        <v>5774</v>
      </c>
      <c r="I13588" t="s">
        <v>5775</v>
      </c>
      <c r="J13588" t="s">
        <v>5776</v>
      </c>
      <c r="K13588" t="s">
        <v>20</v>
      </c>
      <c r="L13588">
        <v>2700</v>
      </c>
      <c r="M13588">
        <v>48.482066000000003</v>
      </c>
      <c r="N13588">
        <v>-84.290741600000004</v>
      </c>
      <c r="O13588">
        <v>13268</v>
      </c>
    </row>
    <row r="13589" spans="1:15" x14ac:dyDescent="0.35">
      <c r="A13589">
        <v>-84.756691500000002</v>
      </c>
      <c r="B13589">
        <v>48.143364099999999</v>
      </c>
      <c r="C13589" t="s">
        <v>5725</v>
      </c>
      <c r="D13589">
        <v>2013</v>
      </c>
      <c r="E13589" t="s">
        <v>16</v>
      </c>
      <c r="H13589" t="s">
        <v>5738</v>
      </c>
      <c r="I13589" t="s">
        <v>5739</v>
      </c>
      <c r="J13589" t="s">
        <v>5740</v>
      </c>
      <c r="K13589" t="s">
        <v>20</v>
      </c>
      <c r="L13589">
        <v>1000</v>
      </c>
      <c r="M13589">
        <v>48.143364099999999</v>
      </c>
      <c r="N13589">
        <v>-84.756691500000002</v>
      </c>
      <c r="O13589">
        <v>13269</v>
      </c>
    </row>
    <row r="13590" spans="1:15" x14ac:dyDescent="0.35">
      <c r="A13590">
        <v>-84.900225300000002</v>
      </c>
      <c r="B13590">
        <v>48.699939100000002</v>
      </c>
      <c r="C13590" t="s">
        <v>5725</v>
      </c>
      <c r="D13590">
        <v>2013</v>
      </c>
      <c r="E13590" t="s">
        <v>59</v>
      </c>
      <c r="H13590" t="s">
        <v>5944</v>
      </c>
      <c r="I13590" t="s">
        <v>5945</v>
      </c>
      <c r="J13590" t="s">
        <v>5946</v>
      </c>
      <c r="K13590" t="s">
        <v>20</v>
      </c>
      <c r="L13590">
        <v>1200</v>
      </c>
      <c r="M13590">
        <v>48.699939100000002</v>
      </c>
      <c r="N13590">
        <v>-84.900225300000002</v>
      </c>
      <c r="O13590">
        <v>13310</v>
      </c>
    </row>
    <row r="13591" spans="1:15" x14ac:dyDescent="0.35">
      <c r="A13591">
        <v>-85.406203500000004</v>
      </c>
      <c r="B13591">
        <v>48.6347855</v>
      </c>
      <c r="C13591" t="s">
        <v>5725</v>
      </c>
      <c r="D13591">
        <v>2013</v>
      </c>
      <c r="E13591" t="s">
        <v>59</v>
      </c>
      <c r="H13591" t="s">
        <v>5935</v>
      </c>
      <c r="I13591" t="s">
        <v>5936</v>
      </c>
      <c r="J13591" t="s">
        <v>5737</v>
      </c>
      <c r="K13591" t="s">
        <v>20</v>
      </c>
      <c r="L13591">
        <v>250</v>
      </c>
      <c r="M13591">
        <v>48.6347855</v>
      </c>
      <c r="N13591">
        <v>-85.406203500000004</v>
      </c>
      <c r="O13591">
        <v>13311</v>
      </c>
    </row>
    <row r="13592" spans="1:15" x14ac:dyDescent="0.35">
      <c r="A13592">
        <v>-84.502232000000006</v>
      </c>
      <c r="B13592">
        <v>48.0930702</v>
      </c>
      <c r="C13592" t="s">
        <v>5725</v>
      </c>
      <c r="D13592">
        <v>2013</v>
      </c>
      <c r="E13592" t="s">
        <v>59</v>
      </c>
      <c r="H13592" t="s">
        <v>4715</v>
      </c>
      <c r="I13592" t="s">
        <v>5940</v>
      </c>
      <c r="J13592" t="s">
        <v>5941</v>
      </c>
      <c r="K13592" t="s">
        <v>20</v>
      </c>
      <c r="L13592">
        <v>500</v>
      </c>
      <c r="M13592">
        <v>48.0930702</v>
      </c>
      <c r="N13592">
        <v>-84.502232000000006</v>
      </c>
      <c r="O13592">
        <v>13312</v>
      </c>
    </row>
    <row r="13593" spans="1:15" x14ac:dyDescent="0.35">
      <c r="A13593">
        <v>-85.101070399999998</v>
      </c>
      <c r="B13593">
        <v>48.602301300000001</v>
      </c>
      <c r="C13593" t="s">
        <v>5725</v>
      </c>
      <c r="D13593">
        <v>2013</v>
      </c>
      <c r="E13593" t="s">
        <v>59</v>
      </c>
      <c r="H13593" t="s">
        <v>5947</v>
      </c>
      <c r="I13593" t="s">
        <v>5948</v>
      </c>
      <c r="J13593" t="s">
        <v>5949</v>
      </c>
      <c r="K13593" t="s">
        <v>20</v>
      </c>
      <c r="L13593">
        <v>1400</v>
      </c>
      <c r="M13593">
        <v>48.602301300000001</v>
      </c>
      <c r="N13593">
        <v>-85.101070399999998</v>
      </c>
      <c r="O13593">
        <v>13313</v>
      </c>
    </row>
    <row r="13594" spans="1:15" x14ac:dyDescent="0.35">
      <c r="A13594">
        <v>-84.629349399999995</v>
      </c>
      <c r="B13594">
        <v>48.039659800000003</v>
      </c>
      <c r="C13594" t="s">
        <v>5725</v>
      </c>
      <c r="D13594">
        <v>2013</v>
      </c>
      <c r="E13594" t="s">
        <v>59</v>
      </c>
      <c r="H13594" t="s">
        <v>3314</v>
      </c>
      <c r="I13594" t="s">
        <v>6045</v>
      </c>
      <c r="J13594" t="s">
        <v>5765</v>
      </c>
      <c r="K13594" t="s">
        <v>20</v>
      </c>
      <c r="L13594">
        <v>1000</v>
      </c>
      <c r="M13594">
        <v>48.039659800000003</v>
      </c>
      <c r="N13594">
        <v>-84.629349399999995</v>
      </c>
      <c r="O13594">
        <v>13314</v>
      </c>
    </row>
    <row r="13595" spans="1:15" x14ac:dyDescent="0.35">
      <c r="A13595">
        <v>-84.537550600000003</v>
      </c>
      <c r="B13595">
        <v>48.429357600000003</v>
      </c>
      <c r="C13595" t="s">
        <v>5725</v>
      </c>
      <c r="D13595">
        <v>2013</v>
      </c>
      <c r="E13595" t="s">
        <v>59</v>
      </c>
      <c r="H13595" t="s">
        <v>5955</v>
      </c>
      <c r="I13595" t="s">
        <v>5956</v>
      </c>
      <c r="J13595" t="s">
        <v>5957</v>
      </c>
      <c r="K13595" t="s">
        <v>20</v>
      </c>
      <c r="L13595">
        <v>1000</v>
      </c>
      <c r="M13595">
        <v>48.429357600000003</v>
      </c>
      <c r="N13595">
        <v>-84.537550600000003</v>
      </c>
      <c r="O13595">
        <v>13315</v>
      </c>
    </row>
    <row r="13596" spans="1:15" x14ac:dyDescent="0.35">
      <c r="A13596">
        <v>-84.594929500000006</v>
      </c>
      <c r="B13596">
        <v>48.460631200000002</v>
      </c>
      <c r="C13596" t="s">
        <v>5725</v>
      </c>
      <c r="D13596">
        <v>2013</v>
      </c>
      <c r="E13596" t="s">
        <v>59</v>
      </c>
      <c r="H13596" t="s">
        <v>5952</v>
      </c>
      <c r="I13596" t="s">
        <v>5953</v>
      </c>
      <c r="J13596" t="s">
        <v>5954</v>
      </c>
      <c r="K13596" t="s">
        <v>20</v>
      </c>
      <c r="L13596">
        <v>997</v>
      </c>
      <c r="M13596">
        <v>48.460631200000002</v>
      </c>
      <c r="N13596">
        <v>-84.594929500000006</v>
      </c>
      <c r="O13596">
        <v>13316</v>
      </c>
    </row>
    <row r="13597" spans="1:15" x14ac:dyDescent="0.35">
      <c r="A13597">
        <v>-84.926067399999994</v>
      </c>
      <c r="B13597">
        <v>48.699507699999998</v>
      </c>
      <c r="C13597" t="s">
        <v>5725</v>
      </c>
      <c r="D13597">
        <v>2013</v>
      </c>
      <c r="E13597" t="s">
        <v>59</v>
      </c>
      <c r="H13597" t="s">
        <v>5950</v>
      </c>
      <c r="I13597" t="s">
        <v>5951</v>
      </c>
      <c r="J13597" t="s">
        <v>5946</v>
      </c>
      <c r="K13597" t="s">
        <v>20</v>
      </c>
      <c r="L13597">
        <v>1500</v>
      </c>
      <c r="M13597">
        <v>48.699507699999998</v>
      </c>
      <c r="N13597">
        <v>-84.926067399999994</v>
      </c>
      <c r="O13597">
        <v>13317</v>
      </c>
    </row>
    <row r="13598" spans="1:15" x14ac:dyDescent="0.35">
      <c r="A13598">
        <v>-85.130211399999993</v>
      </c>
      <c r="B13598">
        <v>48.449534700000001</v>
      </c>
      <c r="C13598" t="s">
        <v>5725</v>
      </c>
      <c r="D13598">
        <v>2013</v>
      </c>
      <c r="E13598" t="s">
        <v>59</v>
      </c>
      <c r="H13598" t="s">
        <v>5937</v>
      </c>
      <c r="I13598" t="s">
        <v>5938</v>
      </c>
      <c r="J13598" t="s">
        <v>5939</v>
      </c>
      <c r="K13598" t="s">
        <v>20</v>
      </c>
      <c r="L13598">
        <v>200</v>
      </c>
      <c r="M13598">
        <v>48.449534700000001</v>
      </c>
      <c r="N13598">
        <v>-85.130211399999993</v>
      </c>
      <c r="O13598">
        <v>13318</v>
      </c>
    </row>
    <row r="13599" spans="1:15" x14ac:dyDescent="0.35">
      <c r="A13599">
        <v>-85.852492400000003</v>
      </c>
      <c r="B13599">
        <v>49.3781307</v>
      </c>
      <c r="C13599" t="s">
        <v>5725</v>
      </c>
      <c r="D13599">
        <v>2013</v>
      </c>
      <c r="E13599" t="s">
        <v>59</v>
      </c>
      <c r="H13599" t="s">
        <v>5942</v>
      </c>
      <c r="I13599" t="s">
        <v>5943</v>
      </c>
      <c r="K13599" t="s">
        <v>20</v>
      </c>
      <c r="L13599">
        <v>500</v>
      </c>
      <c r="M13599">
        <v>49.3781307</v>
      </c>
      <c r="N13599">
        <v>-85.852492400000003</v>
      </c>
      <c r="O13599">
        <v>13319</v>
      </c>
    </row>
    <row r="13600" spans="1:15" x14ac:dyDescent="0.35">
      <c r="A13600">
        <v>-84.502232000000006</v>
      </c>
      <c r="B13600">
        <v>48.0930702</v>
      </c>
      <c r="C13600" t="s">
        <v>5725</v>
      </c>
      <c r="D13600">
        <v>2013</v>
      </c>
      <c r="E13600" t="s">
        <v>59</v>
      </c>
      <c r="H13600" t="s">
        <v>4715</v>
      </c>
      <c r="I13600" t="s">
        <v>5940</v>
      </c>
      <c r="J13600" t="s">
        <v>5941</v>
      </c>
      <c r="K13600" t="s">
        <v>20</v>
      </c>
      <c r="L13600">
        <v>500</v>
      </c>
      <c r="M13600">
        <v>48.0930702</v>
      </c>
      <c r="N13600">
        <v>-84.502232000000006</v>
      </c>
      <c r="O13600">
        <v>13320</v>
      </c>
    </row>
    <row r="13601" spans="1:15" x14ac:dyDescent="0.35">
      <c r="A13601">
        <v>-84.7807739</v>
      </c>
      <c r="B13601">
        <v>48.124409900000003</v>
      </c>
      <c r="C13601" t="s">
        <v>5725</v>
      </c>
      <c r="D13601">
        <v>2013</v>
      </c>
      <c r="E13601" t="s">
        <v>59</v>
      </c>
      <c r="H13601" t="s">
        <v>5958</v>
      </c>
      <c r="I13601" t="s">
        <v>5959</v>
      </c>
      <c r="J13601" t="s">
        <v>5740</v>
      </c>
      <c r="K13601" t="s">
        <v>20</v>
      </c>
      <c r="L13601">
        <v>500</v>
      </c>
      <c r="M13601">
        <v>48.124409900000003</v>
      </c>
      <c r="N13601">
        <v>-84.7807739</v>
      </c>
      <c r="O13601">
        <v>13321</v>
      </c>
    </row>
    <row r="13602" spans="1:15" x14ac:dyDescent="0.35">
      <c r="A13602">
        <v>-78.747732200000002</v>
      </c>
      <c r="B13602">
        <v>45.514940699999997</v>
      </c>
      <c r="C13602" t="s">
        <v>15</v>
      </c>
      <c r="D13602">
        <v>2012</v>
      </c>
      <c r="E13602" t="s">
        <v>16</v>
      </c>
      <c r="H13602" t="s">
        <v>17</v>
      </c>
      <c r="I13602" t="s">
        <v>18</v>
      </c>
      <c r="J13602" t="s">
        <v>19</v>
      </c>
      <c r="K13602" t="s">
        <v>20</v>
      </c>
      <c r="L13602">
        <v>250</v>
      </c>
      <c r="M13602">
        <v>45.514940699999997</v>
      </c>
      <c r="N13602">
        <v>-78.747732200000002</v>
      </c>
      <c r="O13602">
        <v>1</v>
      </c>
    </row>
    <row r="13603" spans="1:15" x14ac:dyDescent="0.35">
      <c r="A13603">
        <v>-78.809093200000007</v>
      </c>
      <c r="B13603">
        <v>45.186680799999998</v>
      </c>
      <c r="C13603" t="s">
        <v>171</v>
      </c>
      <c r="D13603">
        <v>2012</v>
      </c>
      <c r="E13603" t="s">
        <v>59</v>
      </c>
      <c r="H13603" t="s">
        <v>381</v>
      </c>
      <c r="I13603" t="s">
        <v>382</v>
      </c>
      <c r="J13603" t="s">
        <v>190</v>
      </c>
      <c r="K13603" t="s">
        <v>20</v>
      </c>
      <c r="L13603">
        <v>200</v>
      </c>
      <c r="M13603">
        <v>45.186680799999998</v>
      </c>
      <c r="N13603">
        <v>-78.809093200000007</v>
      </c>
      <c r="O13603">
        <v>433</v>
      </c>
    </row>
    <row r="13604" spans="1:15" x14ac:dyDescent="0.35">
      <c r="A13604">
        <v>-78.725037700000001</v>
      </c>
      <c r="B13604">
        <v>45.187736899999997</v>
      </c>
      <c r="C13604" t="s">
        <v>171</v>
      </c>
      <c r="D13604">
        <v>2012</v>
      </c>
      <c r="E13604" t="s">
        <v>59</v>
      </c>
      <c r="H13604" t="s">
        <v>390</v>
      </c>
      <c r="I13604" t="s">
        <v>391</v>
      </c>
      <c r="J13604" t="s">
        <v>190</v>
      </c>
      <c r="K13604" t="s">
        <v>20</v>
      </c>
      <c r="L13604">
        <v>300</v>
      </c>
      <c r="M13604">
        <v>45.187736899999997</v>
      </c>
      <c r="N13604">
        <v>-78.725037700000001</v>
      </c>
      <c r="O13604">
        <v>434</v>
      </c>
    </row>
    <row r="13605" spans="1:15" x14ac:dyDescent="0.35">
      <c r="A13605">
        <v>-78.450568000000004</v>
      </c>
      <c r="B13605">
        <v>45.205341099999998</v>
      </c>
      <c r="C13605" t="s">
        <v>171</v>
      </c>
      <c r="D13605">
        <v>2012</v>
      </c>
      <c r="E13605" t="s">
        <v>59</v>
      </c>
      <c r="H13605" t="s">
        <v>383</v>
      </c>
      <c r="I13605" t="s">
        <v>384</v>
      </c>
      <c r="J13605" t="s">
        <v>385</v>
      </c>
      <c r="K13605" t="s">
        <v>20</v>
      </c>
      <c r="L13605">
        <v>1000</v>
      </c>
      <c r="M13605">
        <v>45.205341099999998</v>
      </c>
      <c r="N13605">
        <v>-78.450568000000004</v>
      </c>
      <c r="O13605">
        <v>435</v>
      </c>
    </row>
    <row r="13606" spans="1:15" x14ac:dyDescent="0.35">
      <c r="A13606">
        <v>-77.6318816</v>
      </c>
      <c r="B13606">
        <v>45.008646400000003</v>
      </c>
      <c r="C13606" t="s">
        <v>171</v>
      </c>
      <c r="D13606">
        <v>2012</v>
      </c>
      <c r="E13606" t="s">
        <v>59</v>
      </c>
      <c r="H13606" t="s">
        <v>392</v>
      </c>
      <c r="I13606" t="s">
        <v>393</v>
      </c>
      <c r="J13606" t="s">
        <v>296</v>
      </c>
      <c r="K13606" t="s">
        <v>20</v>
      </c>
      <c r="L13606">
        <v>400</v>
      </c>
      <c r="M13606">
        <v>45.008646400000003</v>
      </c>
      <c r="N13606">
        <v>-77.6318816</v>
      </c>
      <c r="O13606">
        <v>436</v>
      </c>
    </row>
    <row r="13607" spans="1:15" x14ac:dyDescent="0.35">
      <c r="A13607">
        <v>-76.912245799999994</v>
      </c>
      <c r="B13607">
        <v>45.169169699999998</v>
      </c>
      <c r="C13607" t="s">
        <v>171</v>
      </c>
      <c r="D13607">
        <v>2012</v>
      </c>
      <c r="E13607" t="s">
        <v>59</v>
      </c>
      <c r="H13607" t="s">
        <v>388</v>
      </c>
      <c r="I13607" t="s">
        <v>389</v>
      </c>
      <c r="J13607" t="s">
        <v>186</v>
      </c>
      <c r="K13607" t="s">
        <v>20</v>
      </c>
      <c r="L13607">
        <v>550</v>
      </c>
      <c r="M13607">
        <v>45.169169699999998</v>
      </c>
      <c r="N13607">
        <v>-76.912245799999994</v>
      </c>
      <c r="O13607">
        <v>437</v>
      </c>
    </row>
    <row r="13608" spans="1:15" x14ac:dyDescent="0.35">
      <c r="A13608">
        <v>-77.633723799999999</v>
      </c>
      <c r="B13608">
        <v>45.007415600000002</v>
      </c>
      <c r="C13608" t="s">
        <v>171</v>
      </c>
      <c r="D13608">
        <v>2012</v>
      </c>
      <c r="E13608" t="s">
        <v>59</v>
      </c>
      <c r="H13608" t="s">
        <v>394</v>
      </c>
      <c r="I13608" t="s">
        <v>395</v>
      </c>
      <c r="J13608" t="s">
        <v>296</v>
      </c>
      <c r="K13608" t="s">
        <v>20</v>
      </c>
      <c r="L13608">
        <v>912</v>
      </c>
      <c r="M13608">
        <v>45.007415600000002</v>
      </c>
      <c r="N13608">
        <v>-77.633723799999999</v>
      </c>
      <c r="O13608">
        <v>438</v>
      </c>
    </row>
    <row r="13609" spans="1:15" x14ac:dyDescent="0.35">
      <c r="A13609">
        <v>-77.6318816</v>
      </c>
      <c r="B13609">
        <v>45.008646400000003</v>
      </c>
      <c r="C13609" t="s">
        <v>171</v>
      </c>
      <c r="D13609">
        <v>2012</v>
      </c>
      <c r="E13609" t="s">
        <v>59</v>
      </c>
      <c r="H13609" t="s">
        <v>386</v>
      </c>
      <c r="I13609" t="s">
        <v>387</v>
      </c>
      <c r="J13609" t="s">
        <v>296</v>
      </c>
      <c r="K13609" t="s">
        <v>20</v>
      </c>
      <c r="L13609">
        <v>400</v>
      </c>
      <c r="M13609">
        <v>45.008646400000003</v>
      </c>
      <c r="N13609">
        <v>-77.6318816</v>
      </c>
      <c r="O13609">
        <v>439</v>
      </c>
    </row>
    <row r="13610" spans="1:15" x14ac:dyDescent="0.35">
      <c r="A13610">
        <v>-78.096809399999998</v>
      </c>
      <c r="B13610">
        <v>44.698177899999997</v>
      </c>
      <c r="C13610" t="s">
        <v>171</v>
      </c>
      <c r="D13610">
        <v>2012</v>
      </c>
      <c r="E13610" t="s">
        <v>59</v>
      </c>
      <c r="H13610" t="s">
        <v>704</v>
      </c>
      <c r="I13610" t="s">
        <v>705</v>
      </c>
      <c r="J13610" t="s">
        <v>253</v>
      </c>
      <c r="K13610" t="s">
        <v>20</v>
      </c>
      <c r="L13610">
        <v>850</v>
      </c>
      <c r="M13610">
        <v>44.698177899999997</v>
      </c>
      <c r="N13610">
        <v>-78.096809399999998</v>
      </c>
      <c r="O13610">
        <v>440</v>
      </c>
    </row>
    <row r="13611" spans="1:15" x14ac:dyDescent="0.35">
      <c r="A13611">
        <v>-76.912245799999994</v>
      </c>
      <c r="B13611">
        <v>45.169169699999998</v>
      </c>
      <c r="C13611" t="s">
        <v>171</v>
      </c>
      <c r="D13611">
        <v>2012</v>
      </c>
      <c r="E13611" t="s">
        <v>59</v>
      </c>
      <c r="H13611" t="s">
        <v>388</v>
      </c>
      <c r="I13611" t="s">
        <v>389</v>
      </c>
      <c r="J13611" t="s">
        <v>186</v>
      </c>
      <c r="K13611" t="s">
        <v>20</v>
      </c>
      <c r="L13611">
        <v>1600</v>
      </c>
      <c r="M13611">
        <v>45.169169699999998</v>
      </c>
      <c r="N13611">
        <v>-76.912245799999994</v>
      </c>
      <c r="O13611">
        <v>441</v>
      </c>
    </row>
    <row r="13612" spans="1:15" x14ac:dyDescent="0.35">
      <c r="A13612">
        <v>-78.076065700000001</v>
      </c>
      <c r="B13612">
        <v>45.208063299999999</v>
      </c>
      <c r="C13612" t="s">
        <v>171</v>
      </c>
      <c r="D13612">
        <v>2012</v>
      </c>
      <c r="E13612" t="s">
        <v>16</v>
      </c>
      <c r="H13612" t="s">
        <v>863</v>
      </c>
      <c r="I13612" t="s">
        <v>864</v>
      </c>
      <c r="J13612" t="s">
        <v>271</v>
      </c>
      <c r="K13612" t="s">
        <v>20</v>
      </c>
      <c r="L13612">
        <v>550</v>
      </c>
      <c r="M13612">
        <v>45.208063299999999</v>
      </c>
      <c r="N13612">
        <v>-78.076065700000001</v>
      </c>
      <c r="O13612">
        <v>588</v>
      </c>
    </row>
    <row r="13613" spans="1:15" x14ac:dyDescent="0.35">
      <c r="A13613">
        <v>-78.188293099999996</v>
      </c>
      <c r="B13613">
        <v>44.841805200000003</v>
      </c>
      <c r="C13613" t="s">
        <v>171</v>
      </c>
      <c r="D13613">
        <v>2012</v>
      </c>
      <c r="E13613" t="s">
        <v>16</v>
      </c>
      <c r="H13613" t="s">
        <v>865</v>
      </c>
      <c r="I13613" t="s">
        <v>866</v>
      </c>
      <c r="J13613" t="s">
        <v>285</v>
      </c>
      <c r="K13613" t="s">
        <v>20</v>
      </c>
      <c r="L13613">
        <v>500</v>
      </c>
      <c r="M13613">
        <v>44.841805200000003</v>
      </c>
      <c r="N13613">
        <v>-78.188293099999996</v>
      </c>
      <c r="O13613">
        <v>589</v>
      </c>
    </row>
    <row r="13614" spans="1:15" x14ac:dyDescent="0.35">
      <c r="A13614">
        <v>-78.868278500000002</v>
      </c>
      <c r="B13614">
        <v>45.169798100000001</v>
      </c>
      <c r="C13614" t="s">
        <v>171</v>
      </c>
      <c r="D13614">
        <v>2012</v>
      </c>
      <c r="E13614" t="s">
        <v>16</v>
      </c>
      <c r="H13614" t="s">
        <v>867</v>
      </c>
      <c r="I13614" t="s">
        <v>868</v>
      </c>
      <c r="J13614" t="s">
        <v>442</v>
      </c>
      <c r="K13614" t="s">
        <v>20</v>
      </c>
      <c r="L13614">
        <v>400</v>
      </c>
      <c r="M13614">
        <v>45.169798100000001</v>
      </c>
      <c r="N13614">
        <v>-78.868278500000002</v>
      </c>
      <c r="O13614">
        <v>590</v>
      </c>
    </row>
    <row r="13615" spans="1:15" x14ac:dyDescent="0.35">
      <c r="A13615">
        <v>-78.206991799999997</v>
      </c>
      <c r="B13615">
        <v>44.8737718</v>
      </c>
      <c r="C13615" t="s">
        <v>171</v>
      </c>
      <c r="D13615">
        <v>2012</v>
      </c>
      <c r="E13615" t="s">
        <v>16</v>
      </c>
      <c r="H13615" t="s">
        <v>869</v>
      </c>
      <c r="I13615" t="s">
        <v>870</v>
      </c>
      <c r="J13615" t="s">
        <v>285</v>
      </c>
      <c r="K13615" t="s">
        <v>20</v>
      </c>
      <c r="L13615">
        <v>2200</v>
      </c>
      <c r="M13615">
        <v>44.8737718</v>
      </c>
      <c r="N13615">
        <v>-78.206991799999997</v>
      </c>
      <c r="O13615">
        <v>591</v>
      </c>
    </row>
    <row r="13616" spans="1:15" x14ac:dyDescent="0.35">
      <c r="A13616">
        <v>-78.749488600000006</v>
      </c>
      <c r="B13616">
        <v>45.1810203</v>
      </c>
      <c r="C13616" t="s">
        <v>171</v>
      </c>
      <c r="D13616">
        <v>2012</v>
      </c>
      <c r="E13616" t="s">
        <v>16</v>
      </c>
      <c r="H13616" t="s">
        <v>871</v>
      </c>
      <c r="I13616" t="s">
        <v>872</v>
      </c>
      <c r="J13616" t="s">
        <v>190</v>
      </c>
      <c r="K13616" t="s">
        <v>20</v>
      </c>
      <c r="L13616">
        <v>300</v>
      </c>
      <c r="M13616">
        <v>45.1810203</v>
      </c>
      <c r="N13616">
        <v>-78.749488600000006</v>
      </c>
      <c r="O13616">
        <v>592</v>
      </c>
    </row>
    <row r="13617" spans="1:15" x14ac:dyDescent="0.35">
      <c r="A13617">
        <v>-78.192070700000002</v>
      </c>
      <c r="B13617">
        <v>44.791278300000002</v>
      </c>
      <c r="C13617" t="s">
        <v>171</v>
      </c>
      <c r="D13617">
        <v>2012</v>
      </c>
      <c r="E13617" t="s">
        <v>16</v>
      </c>
      <c r="H13617" t="s">
        <v>873</v>
      </c>
      <c r="I13617" t="s">
        <v>874</v>
      </c>
      <c r="J13617" t="s">
        <v>285</v>
      </c>
      <c r="K13617" t="s">
        <v>20</v>
      </c>
      <c r="L13617">
        <v>450</v>
      </c>
      <c r="M13617">
        <v>44.791278300000002</v>
      </c>
      <c r="N13617">
        <v>-78.192070700000002</v>
      </c>
      <c r="O13617">
        <v>593</v>
      </c>
    </row>
    <row r="13618" spans="1:15" x14ac:dyDescent="0.35">
      <c r="A13618">
        <v>-78.130027600000005</v>
      </c>
      <c r="B13618">
        <v>44.8430544</v>
      </c>
      <c r="C13618" t="s">
        <v>171</v>
      </c>
      <c r="D13618">
        <v>2012</v>
      </c>
      <c r="E13618" t="s">
        <v>16</v>
      </c>
      <c r="H13618" t="s">
        <v>875</v>
      </c>
      <c r="I13618" t="s">
        <v>876</v>
      </c>
      <c r="J13618" t="s">
        <v>285</v>
      </c>
      <c r="K13618" t="s">
        <v>20</v>
      </c>
      <c r="L13618">
        <v>300</v>
      </c>
      <c r="M13618">
        <v>44.8430544</v>
      </c>
      <c r="N13618">
        <v>-78.130027600000005</v>
      </c>
      <c r="O13618">
        <v>594</v>
      </c>
    </row>
    <row r="13619" spans="1:15" x14ac:dyDescent="0.35">
      <c r="A13619">
        <v>-78.1734996</v>
      </c>
      <c r="B13619">
        <v>44.885549599999997</v>
      </c>
      <c r="C13619" t="s">
        <v>171</v>
      </c>
      <c r="D13619">
        <v>2012</v>
      </c>
      <c r="E13619" t="s">
        <v>16</v>
      </c>
      <c r="H13619" t="s">
        <v>877</v>
      </c>
      <c r="I13619" t="s">
        <v>878</v>
      </c>
      <c r="J13619" t="s">
        <v>285</v>
      </c>
      <c r="K13619" t="s">
        <v>20</v>
      </c>
      <c r="L13619">
        <v>250</v>
      </c>
      <c r="M13619">
        <v>44.885549599999997</v>
      </c>
      <c r="N13619">
        <v>-78.1734996</v>
      </c>
      <c r="O13619">
        <v>595</v>
      </c>
    </row>
    <row r="13620" spans="1:15" x14ac:dyDescent="0.35">
      <c r="A13620">
        <v>-78.084299799999997</v>
      </c>
      <c r="B13620">
        <v>44.871602500000002</v>
      </c>
      <c r="C13620" t="s">
        <v>171</v>
      </c>
      <c r="D13620">
        <v>2012</v>
      </c>
      <c r="E13620" t="s">
        <v>16</v>
      </c>
      <c r="H13620" t="s">
        <v>879</v>
      </c>
      <c r="I13620" t="s">
        <v>880</v>
      </c>
      <c r="J13620" t="s">
        <v>348</v>
      </c>
      <c r="K13620" t="s">
        <v>20</v>
      </c>
      <c r="L13620">
        <v>1000</v>
      </c>
      <c r="M13620">
        <v>44.871602500000002</v>
      </c>
      <c r="N13620">
        <v>-78.084299799999997</v>
      </c>
      <c r="O13620">
        <v>596</v>
      </c>
    </row>
    <row r="13621" spans="1:15" x14ac:dyDescent="0.35">
      <c r="A13621">
        <v>-78.869454700000006</v>
      </c>
      <c r="B13621">
        <v>44.902246499999997</v>
      </c>
      <c r="C13621" t="s">
        <v>171</v>
      </c>
      <c r="D13621">
        <v>2012</v>
      </c>
      <c r="E13621" t="s">
        <v>16</v>
      </c>
      <c r="H13621" t="s">
        <v>881</v>
      </c>
      <c r="I13621" t="s">
        <v>882</v>
      </c>
      <c r="J13621" t="s">
        <v>883</v>
      </c>
      <c r="K13621" t="s">
        <v>20</v>
      </c>
      <c r="L13621">
        <v>900</v>
      </c>
      <c r="M13621">
        <v>44.902246499999997</v>
      </c>
      <c r="N13621">
        <v>-78.869454700000006</v>
      </c>
      <c r="O13621">
        <v>597</v>
      </c>
    </row>
    <row r="13622" spans="1:15" x14ac:dyDescent="0.35">
      <c r="A13622">
        <v>-78.769879399999994</v>
      </c>
      <c r="B13622">
        <v>45.212926500000002</v>
      </c>
      <c r="C13622" t="s">
        <v>171</v>
      </c>
      <c r="D13622">
        <v>2012</v>
      </c>
      <c r="E13622" t="s">
        <v>16</v>
      </c>
      <c r="H13622" t="s">
        <v>884</v>
      </c>
      <c r="I13622" t="s">
        <v>885</v>
      </c>
      <c r="J13622" t="s">
        <v>190</v>
      </c>
      <c r="K13622" t="s">
        <v>20</v>
      </c>
      <c r="L13622">
        <v>1400</v>
      </c>
      <c r="M13622">
        <v>45.212926500000002</v>
      </c>
      <c r="N13622">
        <v>-78.769879399999994</v>
      </c>
      <c r="O13622">
        <v>598</v>
      </c>
    </row>
    <row r="13623" spans="1:15" x14ac:dyDescent="0.35">
      <c r="A13623">
        <v>-78.736520900000002</v>
      </c>
      <c r="B13623">
        <v>45.187065099999998</v>
      </c>
      <c r="C13623" t="s">
        <v>171</v>
      </c>
      <c r="D13623">
        <v>2012</v>
      </c>
      <c r="E13623" t="s">
        <v>16</v>
      </c>
      <c r="H13623" t="s">
        <v>886</v>
      </c>
      <c r="I13623" t="s">
        <v>887</v>
      </c>
      <c r="J13623" t="s">
        <v>190</v>
      </c>
      <c r="K13623" t="s">
        <v>20</v>
      </c>
      <c r="L13623">
        <v>500</v>
      </c>
      <c r="M13623">
        <v>45.187065099999998</v>
      </c>
      <c r="N13623">
        <v>-78.736520900000002</v>
      </c>
      <c r="O13623">
        <v>599</v>
      </c>
    </row>
    <row r="13624" spans="1:15" x14ac:dyDescent="0.35">
      <c r="A13624">
        <v>-78.008145999999996</v>
      </c>
      <c r="B13624">
        <v>45.0703757</v>
      </c>
      <c r="C13624" t="s">
        <v>171</v>
      </c>
      <c r="D13624">
        <v>2012</v>
      </c>
      <c r="E13624" t="s">
        <v>16</v>
      </c>
      <c r="H13624" t="s">
        <v>888</v>
      </c>
      <c r="I13624" t="s">
        <v>889</v>
      </c>
      <c r="J13624" t="s">
        <v>281</v>
      </c>
      <c r="K13624" t="s">
        <v>20</v>
      </c>
      <c r="L13624">
        <v>1800</v>
      </c>
      <c r="M13624">
        <v>45.0703757</v>
      </c>
      <c r="N13624">
        <v>-78.008145999999996</v>
      </c>
      <c r="O13624">
        <v>600</v>
      </c>
    </row>
    <row r="13625" spans="1:15" x14ac:dyDescent="0.35">
      <c r="A13625">
        <v>-77.624433999999994</v>
      </c>
      <c r="B13625">
        <v>45.020889500000003</v>
      </c>
      <c r="C13625" t="s">
        <v>171</v>
      </c>
      <c r="D13625">
        <v>2012</v>
      </c>
      <c r="E13625" t="s">
        <v>16</v>
      </c>
      <c r="H13625" t="s">
        <v>890</v>
      </c>
      <c r="I13625" t="s">
        <v>891</v>
      </c>
      <c r="J13625" t="s">
        <v>296</v>
      </c>
      <c r="K13625" t="s">
        <v>20</v>
      </c>
      <c r="L13625">
        <v>700</v>
      </c>
      <c r="M13625">
        <v>45.020889500000003</v>
      </c>
      <c r="N13625">
        <v>-77.624433999999994</v>
      </c>
      <c r="O13625">
        <v>601</v>
      </c>
    </row>
    <row r="13626" spans="1:15" x14ac:dyDescent="0.35">
      <c r="A13626">
        <v>-77.751593700000001</v>
      </c>
      <c r="B13626">
        <v>44.760434600000004</v>
      </c>
      <c r="C13626" t="s">
        <v>171</v>
      </c>
      <c r="D13626">
        <v>2012</v>
      </c>
      <c r="E13626" t="s">
        <v>16</v>
      </c>
      <c r="H13626" t="s">
        <v>892</v>
      </c>
      <c r="I13626" t="s">
        <v>893</v>
      </c>
      <c r="J13626" t="s">
        <v>633</v>
      </c>
      <c r="K13626" t="s">
        <v>20</v>
      </c>
      <c r="L13626">
        <v>250</v>
      </c>
      <c r="M13626">
        <v>44.760434600000004</v>
      </c>
      <c r="N13626">
        <v>-77.751593700000001</v>
      </c>
      <c r="O13626">
        <v>602</v>
      </c>
    </row>
    <row r="13627" spans="1:15" x14ac:dyDescent="0.35">
      <c r="A13627">
        <v>-78.898324599999995</v>
      </c>
      <c r="B13627">
        <v>44.940807900000003</v>
      </c>
      <c r="C13627" t="s">
        <v>171</v>
      </c>
      <c r="D13627">
        <v>2012</v>
      </c>
      <c r="E13627" t="s">
        <v>16</v>
      </c>
      <c r="H13627" t="s">
        <v>894</v>
      </c>
      <c r="I13627" t="s">
        <v>895</v>
      </c>
      <c r="J13627" t="s">
        <v>883</v>
      </c>
      <c r="K13627" t="s">
        <v>20</v>
      </c>
      <c r="L13627">
        <v>1900</v>
      </c>
      <c r="M13627">
        <v>44.940807900000003</v>
      </c>
      <c r="N13627">
        <v>-78.898324599999995</v>
      </c>
      <c r="O13627">
        <v>603</v>
      </c>
    </row>
    <row r="13628" spans="1:15" x14ac:dyDescent="0.35">
      <c r="A13628">
        <v>-76.867892499999996</v>
      </c>
      <c r="B13628">
        <v>45.096989200000003</v>
      </c>
      <c r="C13628" t="s">
        <v>171</v>
      </c>
      <c r="D13628">
        <v>2012</v>
      </c>
      <c r="E13628" t="s">
        <v>16</v>
      </c>
      <c r="H13628" t="s">
        <v>896</v>
      </c>
      <c r="I13628" t="s">
        <v>897</v>
      </c>
      <c r="J13628" t="s">
        <v>175</v>
      </c>
      <c r="K13628" t="s">
        <v>20</v>
      </c>
      <c r="L13628">
        <v>300</v>
      </c>
      <c r="M13628">
        <v>45.096989200000003</v>
      </c>
      <c r="N13628">
        <v>-76.867892499999996</v>
      </c>
      <c r="O13628">
        <v>604</v>
      </c>
    </row>
    <row r="13629" spans="1:15" x14ac:dyDescent="0.35">
      <c r="A13629">
        <v>-77.967387299999999</v>
      </c>
      <c r="B13629">
        <v>45.514778200000002</v>
      </c>
      <c r="C13629" t="s">
        <v>171</v>
      </c>
      <c r="D13629">
        <v>2012</v>
      </c>
      <c r="E13629" t="s">
        <v>16</v>
      </c>
      <c r="H13629" t="s">
        <v>898</v>
      </c>
      <c r="I13629" t="s">
        <v>899</v>
      </c>
      <c r="J13629" t="s">
        <v>240</v>
      </c>
      <c r="K13629" t="s">
        <v>20</v>
      </c>
      <c r="L13629">
        <v>500</v>
      </c>
      <c r="M13629">
        <v>45.514778200000002</v>
      </c>
      <c r="N13629">
        <v>-77.967387299999999</v>
      </c>
      <c r="O13629">
        <v>605</v>
      </c>
    </row>
    <row r="13630" spans="1:15" x14ac:dyDescent="0.35">
      <c r="A13630">
        <v>-78.195052200000006</v>
      </c>
      <c r="B13630">
        <v>44.780756400000001</v>
      </c>
      <c r="C13630" t="s">
        <v>171</v>
      </c>
      <c r="D13630">
        <v>2012</v>
      </c>
      <c r="E13630" t="s">
        <v>320</v>
      </c>
      <c r="H13630" t="s">
        <v>654</v>
      </c>
      <c r="I13630" t="s">
        <v>655</v>
      </c>
      <c r="J13630" t="s">
        <v>285</v>
      </c>
      <c r="K13630" t="s">
        <v>20</v>
      </c>
      <c r="L13630">
        <v>800</v>
      </c>
      <c r="M13630">
        <v>44.780756400000001</v>
      </c>
      <c r="N13630">
        <v>-78.195052200000006</v>
      </c>
      <c r="O13630">
        <v>794</v>
      </c>
    </row>
    <row r="13631" spans="1:15" x14ac:dyDescent="0.35">
      <c r="A13631">
        <v>-78.222462300000004</v>
      </c>
      <c r="B13631">
        <v>44.657194199999999</v>
      </c>
      <c r="C13631" t="s">
        <v>171</v>
      </c>
      <c r="D13631">
        <v>2012</v>
      </c>
      <c r="E13631" t="s">
        <v>320</v>
      </c>
      <c r="H13631" t="s">
        <v>654</v>
      </c>
      <c r="I13631" t="s">
        <v>656</v>
      </c>
      <c r="J13631" t="s">
        <v>253</v>
      </c>
      <c r="K13631" t="s">
        <v>20</v>
      </c>
      <c r="L13631">
        <v>500</v>
      </c>
      <c r="M13631">
        <v>44.657194199999999</v>
      </c>
      <c r="N13631">
        <v>-78.222462300000004</v>
      </c>
      <c r="O13631">
        <v>795</v>
      </c>
    </row>
    <row r="13632" spans="1:15" x14ac:dyDescent="0.35">
      <c r="A13632">
        <v>-77.813842399999999</v>
      </c>
      <c r="B13632">
        <v>45.0508357</v>
      </c>
      <c r="C13632" t="s">
        <v>171</v>
      </c>
      <c r="D13632">
        <v>2012</v>
      </c>
      <c r="E13632" t="s">
        <v>320</v>
      </c>
      <c r="H13632" t="s">
        <v>321</v>
      </c>
      <c r="I13632" t="s">
        <v>322</v>
      </c>
      <c r="J13632" t="s">
        <v>323</v>
      </c>
      <c r="K13632" t="s">
        <v>20</v>
      </c>
      <c r="L13632">
        <v>1200</v>
      </c>
      <c r="M13632">
        <v>45.0508357</v>
      </c>
      <c r="N13632">
        <v>-77.813842399999999</v>
      </c>
      <c r="O13632">
        <v>796</v>
      </c>
    </row>
    <row r="13633" spans="1:15" x14ac:dyDescent="0.35">
      <c r="A13633">
        <v>-78.083978000000002</v>
      </c>
      <c r="B13633">
        <v>44.702351700000001</v>
      </c>
      <c r="C13633" t="s">
        <v>171</v>
      </c>
      <c r="D13633">
        <v>2012</v>
      </c>
      <c r="E13633" t="s">
        <v>320</v>
      </c>
      <c r="H13633" t="s">
        <v>657</v>
      </c>
      <c r="I13633" t="s">
        <v>658</v>
      </c>
      <c r="J13633" t="s">
        <v>253</v>
      </c>
      <c r="K13633" t="s">
        <v>20</v>
      </c>
      <c r="L13633">
        <v>900</v>
      </c>
      <c r="M13633">
        <v>44.702351700000001</v>
      </c>
      <c r="N13633">
        <v>-78.083978000000002</v>
      </c>
      <c r="O13633">
        <v>797</v>
      </c>
    </row>
    <row r="13634" spans="1:15" x14ac:dyDescent="0.35">
      <c r="A13634">
        <v>-80.287051700000006</v>
      </c>
      <c r="B13634">
        <v>48.839216399999998</v>
      </c>
      <c r="C13634" t="s">
        <v>1306</v>
      </c>
      <c r="D13634">
        <v>2012</v>
      </c>
      <c r="E13634" t="s">
        <v>16</v>
      </c>
      <c r="H13634" t="s">
        <v>1307</v>
      </c>
      <c r="I13634" t="s">
        <v>1308</v>
      </c>
      <c r="J13634" t="s">
        <v>1309</v>
      </c>
      <c r="K13634" t="s">
        <v>20</v>
      </c>
      <c r="L13634">
        <v>1000</v>
      </c>
      <c r="M13634">
        <v>48.839216399999998</v>
      </c>
      <c r="N13634">
        <v>-80.287051700000006</v>
      </c>
      <c r="O13634">
        <v>2042</v>
      </c>
    </row>
    <row r="13635" spans="1:15" x14ac:dyDescent="0.35">
      <c r="A13635">
        <v>-81.641241899999997</v>
      </c>
      <c r="B13635">
        <v>49.123002399999997</v>
      </c>
      <c r="C13635" t="s">
        <v>1306</v>
      </c>
      <c r="D13635">
        <v>2012</v>
      </c>
      <c r="E13635" t="s">
        <v>16</v>
      </c>
      <c r="H13635" t="s">
        <v>1310</v>
      </c>
      <c r="I13635" t="s">
        <v>1311</v>
      </c>
      <c r="J13635" t="s">
        <v>1312</v>
      </c>
      <c r="K13635" t="s">
        <v>20</v>
      </c>
      <c r="L13635">
        <v>200</v>
      </c>
      <c r="M13635">
        <v>49.123002399999997</v>
      </c>
      <c r="N13635">
        <v>-81.641241899999997</v>
      </c>
      <c r="O13635">
        <v>2043</v>
      </c>
    </row>
    <row r="13636" spans="1:15" x14ac:dyDescent="0.35">
      <c r="A13636">
        <v>-81.643982899999997</v>
      </c>
      <c r="B13636">
        <v>49.122987100000003</v>
      </c>
      <c r="C13636" t="s">
        <v>1306</v>
      </c>
      <c r="D13636">
        <v>2012</v>
      </c>
      <c r="E13636" t="s">
        <v>16</v>
      </c>
      <c r="H13636" t="s">
        <v>1313</v>
      </c>
      <c r="I13636" t="s">
        <v>1314</v>
      </c>
      <c r="J13636" t="s">
        <v>1312</v>
      </c>
      <c r="K13636" t="s">
        <v>20</v>
      </c>
      <c r="L13636">
        <v>350</v>
      </c>
      <c r="M13636">
        <v>49.122987100000003</v>
      </c>
      <c r="N13636">
        <v>-81.643982899999997</v>
      </c>
      <c r="O13636">
        <v>2044</v>
      </c>
    </row>
    <row r="13637" spans="1:15" x14ac:dyDescent="0.35">
      <c r="A13637">
        <v>-81.296716799999999</v>
      </c>
      <c r="B13637">
        <v>49.267428600000002</v>
      </c>
      <c r="C13637" t="s">
        <v>1306</v>
      </c>
      <c r="D13637">
        <v>2012</v>
      </c>
      <c r="E13637" t="s">
        <v>16</v>
      </c>
      <c r="H13637" t="s">
        <v>1315</v>
      </c>
      <c r="I13637" t="s">
        <v>1316</v>
      </c>
      <c r="J13637" t="s">
        <v>1317</v>
      </c>
      <c r="K13637" t="s">
        <v>20</v>
      </c>
      <c r="L13637">
        <v>300</v>
      </c>
      <c r="M13637">
        <v>49.267428600000002</v>
      </c>
      <c r="N13637">
        <v>-81.296716799999999</v>
      </c>
      <c r="O13637">
        <v>2045</v>
      </c>
    </row>
    <row r="13638" spans="1:15" x14ac:dyDescent="0.35">
      <c r="A13638">
        <v>-81.163928400000003</v>
      </c>
      <c r="B13638">
        <v>49.016720599999999</v>
      </c>
      <c r="C13638" t="s">
        <v>1306</v>
      </c>
      <c r="D13638">
        <v>2012</v>
      </c>
      <c r="E13638" t="s">
        <v>16</v>
      </c>
      <c r="H13638" t="s">
        <v>1318</v>
      </c>
      <c r="I13638" t="s">
        <v>1319</v>
      </c>
      <c r="J13638" t="s">
        <v>1320</v>
      </c>
      <c r="K13638" t="s">
        <v>483</v>
      </c>
      <c r="L13638">
        <v>100</v>
      </c>
      <c r="M13638">
        <v>49.016720599999999</v>
      </c>
      <c r="N13638">
        <v>-81.163928400000003</v>
      </c>
      <c r="O13638">
        <v>2046</v>
      </c>
    </row>
    <row r="13639" spans="1:15" x14ac:dyDescent="0.35">
      <c r="A13639">
        <v>-81.207869299999999</v>
      </c>
      <c r="B13639">
        <v>49.058929200000001</v>
      </c>
      <c r="C13639" t="s">
        <v>1306</v>
      </c>
      <c r="D13639">
        <v>2012</v>
      </c>
      <c r="E13639" t="s">
        <v>16</v>
      </c>
      <c r="H13639" t="s">
        <v>1321</v>
      </c>
      <c r="I13639" t="s">
        <v>1322</v>
      </c>
      <c r="J13639" t="s">
        <v>1323</v>
      </c>
      <c r="K13639" t="s">
        <v>483</v>
      </c>
      <c r="L13639">
        <v>75</v>
      </c>
      <c r="M13639">
        <v>49.058929200000001</v>
      </c>
      <c r="N13639">
        <v>-81.207869299999999</v>
      </c>
      <c r="O13639">
        <v>2047</v>
      </c>
    </row>
    <row r="13640" spans="1:15" x14ac:dyDescent="0.35">
      <c r="A13640">
        <v>-81.123506000000006</v>
      </c>
      <c r="B13640">
        <v>48.883746700000003</v>
      </c>
      <c r="C13640" t="s">
        <v>1306</v>
      </c>
      <c r="D13640">
        <v>2012</v>
      </c>
      <c r="E13640" t="s">
        <v>16</v>
      </c>
      <c r="H13640" t="s">
        <v>1324</v>
      </c>
      <c r="I13640" t="s">
        <v>1325</v>
      </c>
      <c r="J13640" t="s">
        <v>1326</v>
      </c>
      <c r="K13640" t="s">
        <v>483</v>
      </c>
      <c r="L13640">
        <v>114</v>
      </c>
      <c r="M13640">
        <v>48.883746700000003</v>
      </c>
      <c r="N13640">
        <v>-81.123506000000006</v>
      </c>
      <c r="O13640">
        <v>2048</v>
      </c>
    </row>
    <row r="13641" spans="1:15" x14ac:dyDescent="0.35">
      <c r="A13641">
        <v>-81.132092</v>
      </c>
      <c r="B13641">
        <v>48.872829199999998</v>
      </c>
      <c r="C13641" t="s">
        <v>1306</v>
      </c>
      <c r="D13641">
        <v>2012</v>
      </c>
      <c r="E13641" t="s">
        <v>16</v>
      </c>
      <c r="H13641" t="s">
        <v>1327</v>
      </c>
      <c r="I13641" t="s">
        <v>1328</v>
      </c>
      <c r="J13641" t="s">
        <v>1326</v>
      </c>
      <c r="K13641" t="s">
        <v>483</v>
      </c>
      <c r="L13641">
        <v>113</v>
      </c>
      <c r="M13641">
        <v>48.872829199999998</v>
      </c>
      <c r="N13641">
        <v>-81.132092</v>
      </c>
      <c r="O13641">
        <v>2049</v>
      </c>
    </row>
    <row r="13642" spans="1:15" x14ac:dyDescent="0.35">
      <c r="A13642">
        <v>-80.4613102</v>
      </c>
      <c r="B13642">
        <v>49.110034400000004</v>
      </c>
      <c r="C13642" t="s">
        <v>1306</v>
      </c>
      <c r="D13642">
        <v>2012</v>
      </c>
      <c r="E13642" t="s">
        <v>16</v>
      </c>
      <c r="H13642" t="s">
        <v>1329</v>
      </c>
      <c r="I13642" t="s">
        <v>1330</v>
      </c>
      <c r="J13642" t="s">
        <v>1331</v>
      </c>
      <c r="K13642" t="s">
        <v>20</v>
      </c>
      <c r="L13642">
        <v>350</v>
      </c>
      <c r="M13642">
        <v>49.110034400000004</v>
      </c>
      <c r="N13642">
        <v>-80.4613102</v>
      </c>
      <c r="O13642">
        <v>2050</v>
      </c>
    </row>
    <row r="13643" spans="1:15" x14ac:dyDescent="0.35">
      <c r="A13643">
        <v>-81.163928400000003</v>
      </c>
      <c r="B13643">
        <v>49.016720599999999</v>
      </c>
      <c r="C13643" t="s">
        <v>1306</v>
      </c>
      <c r="D13643">
        <v>2012</v>
      </c>
      <c r="E13643" t="s">
        <v>16</v>
      </c>
      <c r="H13643" t="s">
        <v>1318</v>
      </c>
      <c r="I13643" t="s">
        <v>1319</v>
      </c>
      <c r="J13643" t="s">
        <v>1320</v>
      </c>
      <c r="K13643" t="s">
        <v>20</v>
      </c>
      <c r="L13643">
        <v>300</v>
      </c>
      <c r="M13643">
        <v>49.016720599999999</v>
      </c>
      <c r="N13643">
        <v>-81.163928400000003</v>
      </c>
      <c r="O13643">
        <v>2051</v>
      </c>
    </row>
    <row r="13644" spans="1:15" x14ac:dyDescent="0.35">
      <c r="A13644">
        <v>-80.557276400000006</v>
      </c>
      <c r="B13644">
        <v>48.795590099999998</v>
      </c>
      <c r="C13644" t="s">
        <v>1306</v>
      </c>
      <c r="D13644">
        <v>2012</v>
      </c>
      <c r="E13644" t="s">
        <v>16</v>
      </c>
      <c r="H13644" t="s">
        <v>1332</v>
      </c>
      <c r="I13644" t="s">
        <v>1333</v>
      </c>
      <c r="J13644" t="s">
        <v>1334</v>
      </c>
      <c r="K13644" t="s">
        <v>20</v>
      </c>
      <c r="L13644">
        <v>350</v>
      </c>
      <c r="M13644">
        <v>48.795590099999998</v>
      </c>
      <c r="N13644">
        <v>-80.557276400000006</v>
      </c>
      <c r="O13644">
        <v>2052</v>
      </c>
    </row>
    <row r="13645" spans="1:15" x14ac:dyDescent="0.35">
      <c r="A13645">
        <v>-81.117030200000002</v>
      </c>
      <c r="B13645">
        <v>48.846757400000001</v>
      </c>
      <c r="C13645" t="s">
        <v>1306</v>
      </c>
      <c r="D13645">
        <v>2012</v>
      </c>
      <c r="E13645" t="s">
        <v>263</v>
      </c>
      <c r="H13645" t="s">
        <v>1345</v>
      </c>
      <c r="I13645" t="s">
        <v>1346</v>
      </c>
      <c r="J13645" t="s">
        <v>1326</v>
      </c>
      <c r="K13645" t="s">
        <v>20</v>
      </c>
      <c r="L13645">
        <v>400</v>
      </c>
      <c r="M13645">
        <v>48.846757400000001</v>
      </c>
      <c r="N13645">
        <v>-81.117030200000002</v>
      </c>
      <c r="O13645">
        <v>2057</v>
      </c>
    </row>
    <row r="13646" spans="1:15" x14ac:dyDescent="0.35">
      <c r="A13646">
        <v>-80.274942899999999</v>
      </c>
      <c r="B13646">
        <v>48.8283457</v>
      </c>
      <c r="C13646" t="s">
        <v>1306</v>
      </c>
      <c r="D13646">
        <v>2012</v>
      </c>
      <c r="E13646" t="s">
        <v>263</v>
      </c>
      <c r="H13646" t="s">
        <v>1347</v>
      </c>
      <c r="I13646" t="s">
        <v>1348</v>
      </c>
      <c r="J13646" t="s">
        <v>1309</v>
      </c>
      <c r="K13646" t="s">
        <v>20</v>
      </c>
      <c r="L13646">
        <v>3000</v>
      </c>
      <c r="M13646">
        <v>48.8283457</v>
      </c>
      <c r="N13646">
        <v>-80.274942899999999</v>
      </c>
      <c r="O13646">
        <v>2058</v>
      </c>
    </row>
    <row r="13647" spans="1:15" x14ac:dyDescent="0.35">
      <c r="A13647">
        <v>-79.907549500000002</v>
      </c>
      <c r="B13647">
        <v>49.2428575</v>
      </c>
      <c r="C13647" t="s">
        <v>1306</v>
      </c>
      <c r="D13647">
        <v>2012</v>
      </c>
      <c r="E13647" t="s">
        <v>263</v>
      </c>
      <c r="H13647" t="s">
        <v>1349</v>
      </c>
      <c r="I13647" t="s">
        <v>1350</v>
      </c>
      <c r="J13647" t="s">
        <v>1351</v>
      </c>
      <c r="K13647" t="s">
        <v>20</v>
      </c>
      <c r="L13647">
        <v>3000</v>
      </c>
      <c r="M13647">
        <v>49.2428575</v>
      </c>
      <c r="N13647">
        <v>-79.907549500000002</v>
      </c>
      <c r="O13647">
        <v>2059</v>
      </c>
    </row>
    <row r="13648" spans="1:15" x14ac:dyDescent="0.35">
      <c r="A13648">
        <v>-80.324175600000004</v>
      </c>
      <c r="B13648">
        <v>49.520396499999997</v>
      </c>
      <c r="C13648" t="s">
        <v>1306</v>
      </c>
      <c r="D13648">
        <v>2012</v>
      </c>
      <c r="E13648" t="s">
        <v>263</v>
      </c>
      <c r="H13648" t="s">
        <v>1352</v>
      </c>
      <c r="I13648" t="s">
        <v>1353</v>
      </c>
      <c r="J13648" t="s">
        <v>1354</v>
      </c>
      <c r="K13648" t="s">
        <v>20</v>
      </c>
      <c r="L13648">
        <v>4000</v>
      </c>
      <c r="M13648">
        <v>49.520396499999997</v>
      </c>
      <c r="N13648">
        <v>-80.324175600000004</v>
      </c>
      <c r="O13648">
        <v>2060</v>
      </c>
    </row>
    <row r="13649" spans="1:15" x14ac:dyDescent="0.35">
      <c r="A13649">
        <v>-81.137574000000001</v>
      </c>
      <c r="B13649">
        <v>48.882718300000001</v>
      </c>
      <c r="C13649" t="s">
        <v>1306</v>
      </c>
      <c r="D13649">
        <v>2012</v>
      </c>
      <c r="E13649" t="s">
        <v>263</v>
      </c>
      <c r="H13649" t="s">
        <v>1355</v>
      </c>
      <c r="I13649" t="s">
        <v>1356</v>
      </c>
      <c r="J13649" t="s">
        <v>1326</v>
      </c>
      <c r="K13649" t="s">
        <v>20</v>
      </c>
      <c r="L13649">
        <v>200</v>
      </c>
      <c r="M13649">
        <v>48.882718300000001</v>
      </c>
      <c r="N13649">
        <v>-81.137574000000001</v>
      </c>
      <c r="O13649">
        <v>2061</v>
      </c>
    </row>
    <row r="13650" spans="1:15" x14ac:dyDescent="0.35">
      <c r="A13650">
        <v>-80.729676999999995</v>
      </c>
      <c r="B13650">
        <v>49.251287400000002</v>
      </c>
      <c r="C13650" t="s">
        <v>1306</v>
      </c>
      <c r="D13650">
        <v>2012</v>
      </c>
      <c r="E13650" t="s">
        <v>263</v>
      </c>
      <c r="H13650" t="s">
        <v>1357</v>
      </c>
      <c r="I13650" t="s">
        <v>1358</v>
      </c>
      <c r="J13650" t="s">
        <v>1359</v>
      </c>
      <c r="K13650" t="s">
        <v>20</v>
      </c>
      <c r="L13650">
        <v>1000</v>
      </c>
      <c r="M13650">
        <v>49.251287400000002</v>
      </c>
      <c r="N13650">
        <v>-80.729676999999995</v>
      </c>
      <c r="O13650">
        <v>2062</v>
      </c>
    </row>
    <row r="13651" spans="1:15" x14ac:dyDescent="0.35">
      <c r="A13651">
        <v>-80.4552537</v>
      </c>
      <c r="B13651">
        <v>49.412248300000002</v>
      </c>
      <c r="C13651" t="s">
        <v>1306</v>
      </c>
      <c r="D13651">
        <v>2012</v>
      </c>
      <c r="E13651" t="s">
        <v>263</v>
      </c>
      <c r="H13651" t="s">
        <v>1360</v>
      </c>
      <c r="I13651" t="s">
        <v>1361</v>
      </c>
      <c r="J13651" t="s">
        <v>1362</v>
      </c>
      <c r="K13651" t="s">
        <v>20</v>
      </c>
      <c r="L13651">
        <v>2000</v>
      </c>
      <c r="M13651">
        <v>49.412248300000002</v>
      </c>
      <c r="N13651">
        <v>-80.4552537</v>
      </c>
      <c r="O13651">
        <v>2063</v>
      </c>
    </row>
    <row r="13652" spans="1:15" x14ac:dyDescent="0.35">
      <c r="A13652">
        <v>-80.802528100000004</v>
      </c>
      <c r="B13652">
        <v>48.755788899999999</v>
      </c>
      <c r="C13652" t="s">
        <v>1306</v>
      </c>
      <c r="D13652">
        <v>2012</v>
      </c>
      <c r="E13652" t="s">
        <v>320</v>
      </c>
      <c r="H13652" t="s">
        <v>1392</v>
      </c>
      <c r="I13652" t="s">
        <v>1393</v>
      </c>
      <c r="J13652" t="s">
        <v>1341</v>
      </c>
      <c r="K13652" t="s">
        <v>20</v>
      </c>
      <c r="L13652">
        <v>1000</v>
      </c>
      <c r="M13652">
        <v>48.755788899999999</v>
      </c>
      <c r="N13652">
        <v>-80.802528100000004</v>
      </c>
      <c r="O13652">
        <v>2073</v>
      </c>
    </row>
    <row r="13653" spans="1:15" x14ac:dyDescent="0.35">
      <c r="A13653">
        <v>-81.207869299999999</v>
      </c>
      <c r="B13653">
        <v>49.058929200000001</v>
      </c>
      <c r="C13653" t="s">
        <v>1306</v>
      </c>
      <c r="D13653">
        <v>2012</v>
      </c>
      <c r="E13653" t="s">
        <v>320</v>
      </c>
      <c r="H13653" t="s">
        <v>1321</v>
      </c>
      <c r="I13653" t="s">
        <v>1322</v>
      </c>
      <c r="J13653" t="s">
        <v>1323</v>
      </c>
      <c r="K13653" t="s">
        <v>20</v>
      </c>
      <c r="L13653">
        <v>200</v>
      </c>
      <c r="M13653">
        <v>49.058929200000001</v>
      </c>
      <c r="N13653">
        <v>-81.207869299999999</v>
      </c>
      <c r="O13653">
        <v>2074</v>
      </c>
    </row>
    <row r="13654" spans="1:15" x14ac:dyDescent="0.35">
      <c r="A13654">
        <v>-80.366442800000002</v>
      </c>
      <c r="B13654">
        <v>48.919743500000003</v>
      </c>
      <c r="C13654" t="s">
        <v>1306</v>
      </c>
      <c r="D13654">
        <v>2012</v>
      </c>
      <c r="E13654" t="s">
        <v>320</v>
      </c>
      <c r="H13654" t="s">
        <v>1394</v>
      </c>
      <c r="I13654" t="s">
        <v>1395</v>
      </c>
      <c r="J13654" t="s">
        <v>1396</v>
      </c>
      <c r="K13654" t="s">
        <v>20</v>
      </c>
      <c r="L13654">
        <v>2000</v>
      </c>
      <c r="M13654">
        <v>48.919743500000003</v>
      </c>
      <c r="N13654">
        <v>-80.366442800000002</v>
      </c>
      <c r="O13654">
        <v>2075</v>
      </c>
    </row>
    <row r="13655" spans="1:15" x14ac:dyDescent="0.35">
      <c r="A13655">
        <v>-80.131365799999998</v>
      </c>
      <c r="B13655">
        <v>49.951754800000003</v>
      </c>
      <c r="C13655" t="s">
        <v>1306</v>
      </c>
      <c r="D13655">
        <v>2012</v>
      </c>
      <c r="E13655" t="s">
        <v>320</v>
      </c>
      <c r="H13655" t="s">
        <v>1397</v>
      </c>
      <c r="I13655" t="s">
        <v>1398</v>
      </c>
      <c r="K13655" t="s">
        <v>20</v>
      </c>
      <c r="L13655">
        <v>250</v>
      </c>
      <c r="M13655">
        <v>49.951754800000003</v>
      </c>
      <c r="N13655">
        <v>-80.131365799999998</v>
      </c>
      <c r="O13655">
        <v>2076</v>
      </c>
    </row>
    <row r="13656" spans="1:15" x14ac:dyDescent="0.35">
      <c r="A13656">
        <v>-80.630088599999993</v>
      </c>
      <c r="B13656">
        <v>48.893002899999999</v>
      </c>
      <c r="C13656" t="s">
        <v>1306</v>
      </c>
      <c r="D13656">
        <v>2012</v>
      </c>
      <c r="E13656" t="s">
        <v>320</v>
      </c>
      <c r="H13656" t="s">
        <v>1399</v>
      </c>
      <c r="I13656" t="s">
        <v>1400</v>
      </c>
      <c r="J13656" t="s">
        <v>1370</v>
      </c>
      <c r="K13656" t="s">
        <v>20</v>
      </c>
      <c r="L13656">
        <v>1000</v>
      </c>
      <c r="M13656">
        <v>48.893002899999999</v>
      </c>
      <c r="N13656">
        <v>-80.630088599999993</v>
      </c>
      <c r="O13656">
        <v>2077</v>
      </c>
    </row>
    <row r="13657" spans="1:15" x14ac:dyDescent="0.35">
      <c r="A13657">
        <v>-81.788870099999997</v>
      </c>
      <c r="B13657">
        <v>49.356867399999999</v>
      </c>
      <c r="C13657" t="s">
        <v>1306</v>
      </c>
      <c r="D13657">
        <v>2012</v>
      </c>
      <c r="E13657" t="s">
        <v>59</v>
      </c>
      <c r="H13657" t="s">
        <v>1408</v>
      </c>
      <c r="I13657" t="s">
        <v>1409</v>
      </c>
      <c r="J13657" t="s">
        <v>1410</v>
      </c>
      <c r="K13657" t="s">
        <v>20</v>
      </c>
      <c r="L13657">
        <v>625</v>
      </c>
      <c r="M13657">
        <v>49.356867399999999</v>
      </c>
      <c r="N13657">
        <v>-81.788870099999997</v>
      </c>
      <c r="O13657">
        <v>2081</v>
      </c>
    </row>
    <row r="13658" spans="1:15" x14ac:dyDescent="0.35">
      <c r="A13658">
        <v>-81.134930600000004</v>
      </c>
      <c r="B13658">
        <v>48.914206900000003</v>
      </c>
      <c r="C13658" t="s">
        <v>1306</v>
      </c>
      <c r="D13658">
        <v>2012</v>
      </c>
      <c r="E13658" t="s">
        <v>59</v>
      </c>
      <c r="H13658" t="s">
        <v>1411</v>
      </c>
      <c r="I13658" t="s">
        <v>1412</v>
      </c>
      <c r="J13658" t="s">
        <v>1413</v>
      </c>
      <c r="K13658" t="s">
        <v>20</v>
      </c>
      <c r="L13658">
        <v>500</v>
      </c>
      <c r="M13658">
        <v>48.914206900000003</v>
      </c>
      <c r="N13658">
        <v>-81.134930600000004</v>
      </c>
      <c r="O13658">
        <v>2082</v>
      </c>
    </row>
    <row r="13659" spans="1:15" x14ac:dyDescent="0.35">
      <c r="A13659">
        <v>-82.529635900000002</v>
      </c>
      <c r="B13659">
        <v>48.098932099999999</v>
      </c>
      <c r="C13659" t="s">
        <v>1181</v>
      </c>
      <c r="D13659">
        <v>2012</v>
      </c>
      <c r="E13659" t="s">
        <v>16</v>
      </c>
      <c r="H13659" t="s">
        <v>1457</v>
      </c>
      <c r="I13659" t="s">
        <v>1458</v>
      </c>
      <c r="J13659" t="s">
        <v>1212</v>
      </c>
      <c r="K13659" t="s">
        <v>20</v>
      </c>
      <c r="L13659">
        <v>500</v>
      </c>
      <c r="M13659">
        <v>48.098932099999999</v>
      </c>
      <c r="N13659">
        <v>-82.529635900000002</v>
      </c>
      <c r="O13659">
        <v>2404</v>
      </c>
    </row>
    <row r="13660" spans="1:15" x14ac:dyDescent="0.35">
      <c r="A13660">
        <v>-82.526436799999999</v>
      </c>
      <c r="B13660">
        <v>48.1268654</v>
      </c>
      <c r="C13660" t="s">
        <v>1181</v>
      </c>
      <c r="D13660">
        <v>2012</v>
      </c>
      <c r="E13660" t="s">
        <v>16</v>
      </c>
      <c r="H13660" t="s">
        <v>1459</v>
      </c>
      <c r="I13660" t="s">
        <v>1460</v>
      </c>
      <c r="J13660" t="s">
        <v>1212</v>
      </c>
      <c r="K13660" t="s">
        <v>20</v>
      </c>
      <c r="L13660">
        <v>200</v>
      </c>
      <c r="M13660">
        <v>48.1268654</v>
      </c>
      <c r="N13660">
        <v>-82.526436799999999</v>
      </c>
      <c r="O13660">
        <v>2405</v>
      </c>
    </row>
    <row r="13661" spans="1:15" x14ac:dyDescent="0.35">
      <c r="A13661">
        <v>-82.533636599999994</v>
      </c>
      <c r="B13661">
        <v>48.097979299999999</v>
      </c>
      <c r="C13661" t="s">
        <v>1181</v>
      </c>
      <c r="D13661">
        <v>2012</v>
      </c>
      <c r="E13661" t="s">
        <v>59</v>
      </c>
      <c r="H13661" t="s">
        <v>1213</v>
      </c>
      <c r="I13661" t="s">
        <v>1214</v>
      </c>
      <c r="J13661" t="s">
        <v>1212</v>
      </c>
      <c r="K13661" t="s">
        <v>20</v>
      </c>
      <c r="L13661">
        <v>500</v>
      </c>
      <c r="M13661">
        <v>48.097979299999999</v>
      </c>
      <c r="N13661">
        <v>-82.533636599999994</v>
      </c>
      <c r="O13661">
        <v>2414</v>
      </c>
    </row>
    <row r="13662" spans="1:15" x14ac:dyDescent="0.35">
      <c r="A13662">
        <v>-83.105682200000004</v>
      </c>
      <c r="B13662">
        <v>47.609237100000001</v>
      </c>
      <c r="C13662" t="s">
        <v>1181</v>
      </c>
      <c r="D13662">
        <v>2012</v>
      </c>
      <c r="E13662" t="s">
        <v>59</v>
      </c>
      <c r="H13662" t="s">
        <v>1464</v>
      </c>
      <c r="I13662" t="s">
        <v>1465</v>
      </c>
      <c r="J13662" t="s">
        <v>1226</v>
      </c>
      <c r="K13662" t="s">
        <v>20</v>
      </c>
      <c r="L13662">
        <v>750</v>
      </c>
      <c r="M13662">
        <v>47.609237100000001</v>
      </c>
      <c r="N13662">
        <v>-83.105682200000004</v>
      </c>
      <c r="O13662">
        <v>2415</v>
      </c>
    </row>
    <row r="13663" spans="1:15" x14ac:dyDescent="0.35">
      <c r="A13663">
        <v>-82.521570499999996</v>
      </c>
      <c r="B13663">
        <v>48.144024000000002</v>
      </c>
      <c r="C13663" t="s">
        <v>1181</v>
      </c>
      <c r="D13663">
        <v>2012</v>
      </c>
      <c r="E13663" t="s">
        <v>16</v>
      </c>
      <c r="H13663" t="s">
        <v>1490</v>
      </c>
      <c r="I13663" t="s">
        <v>1491</v>
      </c>
      <c r="J13663" t="s">
        <v>1212</v>
      </c>
      <c r="K13663" t="s">
        <v>20</v>
      </c>
      <c r="L13663">
        <v>500</v>
      </c>
      <c r="M13663">
        <v>48.144024000000002</v>
      </c>
      <c r="N13663">
        <v>-82.521570499999996</v>
      </c>
      <c r="O13663">
        <v>2691</v>
      </c>
    </row>
    <row r="13664" spans="1:15" x14ac:dyDescent="0.35">
      <c r="A13664">
        <v>-83.385971999999995</v>
      </c>
      <c r="B13664">
        <v>47.730266499999999</v>
      </c>
      <c r="C13664" t="s">
        <v>1181</v>
      </c>
      <c r="D13664">
        <v>2012</v>
      </c>
      <c r="E13664" t="s">
        <v>16</v>
      </c>
      <c r="H13664" t="s">
        <v>1486</v>
      </c>
      <c r="I13664" t="s">
        <v>1487</v>
      </c>
      <c r="J13664" t="s">
        <v>1200</v>
      </c>
      <c r="K13664" t="s">
        <v>20</v>
      </c>
      <c r="L13664">
        <v>400</v>
      </c>
      <c r="M13664">
        <v>47.730266499999999</v>
      </c>
      <c r="N13664">
        <v>-83.385971999999995</v>
      </c>
      <c r="O13664">
        <v>2692</v>
      </c>
    </row>
    <row r="13665" spans="1:15" x14ac:dyDescent="0.35">
      <c r="A13665">
        <v>-83.4803031</v>
      </c>
      <c r="B13665">
        <v>47.672024700000001</v>
      </c>
      <c r="C13665" t="s">
        <v>1181</v>
      </c>
      <c r="D13665">
        <v>2012</v>
      </c>
      <c r="E13665" t="s">
        <v>16</v>
      </c>
      <c r="H13665" t="s">
        <v>1250</v>
      </c>
      <c r="I13665" t="s">
        <v>1251</v>
      </c>
      <c r="J13665" t="s">
        <v>1200</v>
      </c>
      <c r="K13665" t="s">
        <v>20</v>
      </c>
      <c r="L13665">
        <v>350</v>
      </c>
      <c r="M13665">
        <v>47.672024700000001</v>
      </c>
      <c r="N13665">
        <v>-83.4803031</v>
      </c>
      <c r="O13665">
        <v>2693</v>
      </c>
    </row>
    <row r="13666" spans="1:15" x14ac:dyDescent="0.35">
      <c r="A13666">
        <v>-83.138702199999997</v>
      </c>
      <c r="B13666">
        <v>47.593418800000002</v>
      </c>
      <c r="C13666" t="s">
        <v>1181</v>
      </c>
      <c r="D13666">
        <v>2012</v>
      </c>
      <c r="E13666" t="s">
        <v>16</v>
      </c>
      <c r="H13666" t="s">
        <v>1482</v>
      </c>
      <c r="I13666" t="s">
        <v>1483</v>
      </c>
      <c r="J13666" t="s">
        <v>1246</v>
      </c>
      <c r="K13666" t="s">
        <v>20</v>
      </c>
      <c r="L13666">
        <v>400</v>
      </c>
      <c r="M13666">
        <v>47.593418800000002</v>
      </c>
      <c r="N13666">
        <v>-83.138702199999997</v>
      </c>
      <c r="O13666">
        <v>2694</v>
      </c>
    </row>
    <row r="13667" spans="1:15" x14ac:dyDescent="0.35">
      <c r="A13667">
        <v>-83.488373999999993</v>
      </c>
      <c r="B13667">
        <v>47.673649599999997</v>
      </c>
      <c r="C13667" t="s">
        <v>1181</v>
      </c>
      <c r="D13667">
        <v>2012</v>
      </c>
      <c r="E13667" t="s">
        <v>16</v>
      </c>
      <c r="H13667" t="s">
        <v>1469</v>
      </c>
      <c r="I13667" t="s">
        <v>1470</v>
      </c>
      <c r="J13667" t="s">
        <v>1200</v>
      </c>
      <c r="K13667" t="s">
        <v>20</v>
      </c>
      <c r="L13667">
        <v>450</v>
      </c>
      <c r="M13667">
        <v>47.673649599999997</v>
      </c>
      <c r="N13667">
        <v>-83.488373999999993</v>
      </c>
      <c r="O13667">
        <v>2695</v>
      </c>
    </row>
    <row r="13668" spans="1:15" x14ac:dyDescent="0.35">
      <c r="A13668">
        <v>-84.052182299999998</v>
      </c>
      <c r="B13668">
        <v>47.925308700000002</v>
      </c>
      <c r="C13668" t="s">
        <v>1181</v>
      </c>
      <c r="D13668">
        <v>2012</v>
      </c>
      <c r="E13668" t="s">
        <v>16</v>
      </c>
      <c r="H13668" t="s">
        <v>1492</v>
      </c>
      <c r="I13668" t="s">
        <v>1493</v>
      </c>
      <c r="J13668" t="s">
        <v>1237</v>
      </c>
      <c r="K13668" t="s">
        <v>20</v>
      </c>
      <c r="L13668">
        <v>750</v>
      </c>
      <c r="M13668">
        <v>47.925308700000002</v>
      </c>
      <c r="N13668">
        <v>-84.052182299999998</v>
      </c>
      <c r="O13668">
        <v>2696</v>
      </c>
    </row>
    <row r="13669" spans="1:15" x14ac:dyDescent="0.35">
      <c r="A13669">
        <v>-83.138555600000004</v>
      </c>
      <c r="B13669">
        <v>47.589822099999999</v>
      </c>
      <c r="C13669" t="s">
        <v>1181</v>
      </c>
      <c r="D13669">
        <v>2012</v>
      </c>
      <c r="E13669" t="s">
        <v>16</v>
      </c>
      <c r="H13669" t="s">
        <v>1488</v>
      </c>
      <c r="I13669" t="s">
        <v>1489</v>
      </c>
      <c r="J13669" t="s">
        <v>1246</v>
      </c>
      <c r="K13669" t="s">
        <v>20</v>
      </c>
      <c r="L13669">
        <v>700</v>
      </c>
      <c r="M13669">
        <v>47.589822099999999</v>
      </c>
      <c r="N13669">
        <v>-83.138555600000004</v>
      </c>
      <c r="O13669">
        <v>2697</v>
      </c>
    </row>
    <row r="13670" spans="1:15" x14ac:dyDescent="0.35">
      <c r="A13670">
        <v>-83.081972300000004</v>
      </c>
      <c r="B13670">
        <v>47.605260700000002</v>
      </c>
      <c r="C13670" t="s">
        <v>1181</v>
      </c>
      <c r="D13670">
        <v>2012</v>
      </c>
      <c r="E13670" t="s">
        <v>16</v>
      </c>
      <c r="H13670" t="s">
        <v>1478</v>
      </c>
      <c r="I13670" t="s">
        <v>1479</v>
      </c>
      <c r="J13670" t="s">
        <v>1226</v>
      </c>
      <c r="K13670" t="s">
        <v>20</v>
      </c>
      <c r="L13670">
        <v>1050</v>
      </c>
      <c r="M13670">
        <v>47.605260700000002</v>
      </c>
      <c r="N13670">
        <v>-83.081972300000004</v>
      </c>
      <c r="O13670">
        <v>2698</v>
      </c>
    </row>
    <row r="13671" spans="1:15" x14ac:dyDescent="0.35">
      <c r="A13671">
        <v>-82.525857299999998</v>
      </c>
      <c r="B13671">
        <v>48.062093400000002</v>
      </c>
      <c r="C13671" t="s">
        <v>1181</v>
      </c>
      <c r="D13671">
        <v>2012</v>
      </c>
      <c r="E13671" t="s">
        <v>16</v>
      </c>
      <c r="H13671" t="s">
        <v>1473</v>
      </c>
      <c r="I13671" t="s">
        <v>1474</v>
      </c>
      <c r="J13671" t="s">
        <v>1212</v>
      </c>
      <c r="K13671" t="s">
        <v>20</v>
      </c>
      <c r="L13671">
        <v>1000</v>
      </c>
      <c r="M13671">
        <v>48.062093400000002</v>
      </c>
      <c r="N13671">
        <v>-82.525857299999998</v>
      </c>
      <c r="O13671">
        <v>2699</v>
      </c>
    </row>
    <row r="13672" spans="1:15" x14ac:dyDescent="0.35">
      <c r="A13672">
        <v>-82.521570499999996</v>
      </c>
      <c r="B13672">
        <v>48.144024000000002</v>
      </c>
      <c r="C13672" t="s">
        <v>1181</v>
      </c>
      <c r="D13672">
        <v>2012</v>
      </c>
      <c r="E13672" t="s">
        <v>16</v>
      </c>
      <c r="H13672" t="s">
        <v>1490</v>
      </c>
      <c r="I13672" t="s">
        <v>1491</v>
      </c>
      <c r="J13672" t="s">
        <v>1212</v>
      </c>
      <c r="K13672" t="s">
        <v>20</v>
      </c>
      <c r="L13672">
        <v>500</v>
      </c>
      <c r="M13672">
        <v>48.144024000000002</v>
      </c>
      <c r="N13672">
        <v>-82.521570499999996</v>
      </c>
      <c r="O13672">
        <v>2700</v>
      </c>
    </row>
    <row r="13673" spans="1:15" x14ac:dyDescent="0.35">
      <c r="A13673">
        <v>-82.523386900000006</v>
      </c>
      <c r="B13673">
        <v>48.069324000000002</v>
      </c>
      <c r="C13673" t="s">
        <v>1181</v>
      </c>
      <c r="D13673">
        <v>2012</v>
      </c>
      <c r="E13673" t="s">
        <v>16</v>
      </c>
      <c r="H13673" t="s">
        <v>1480</v>
      </c>
      <c r="I13673" t="s">
        <v>1481</v>
      </c>
      <c r="J13673" t="s">
        <v>1212</v>
      </c>
      <c r="K13673" t="s">
        <v>20</v>
      </c>
      <c r="L13673">
        <v>750</v>
      </c>
      <c r="M13673">
        <v>48.069324000000002</v>
      </c>
      <c r="N13673">
        <v>-82.523386900000006</v>
      </c>
      <c r="O13673">
        <v>2701</v>
      </c>
    </row>
    <row r="13674" spans="1:15" x14ac:dyDescent="0.35">
      <c r="A13674">
        <v>-82.980012599999995</v>
      </c>
      <c r="B13674">
        <v>47.547675599999998</v>
      </c>
      <c r="C13674" t="s">
        <v>1181</v>
      </c>
      <c r="D13674">
        <v>2012</v>
      </c>
      <c r="E13674" t="s">
        <v>16</v>
      </c>
      <c r="H13674" t="s">
        <v>1494</v>
      </c>
      <c r="I13674" t="s">
        <v>1495</v>
      </c>
      <c r="J13674" t="s">
        <v>1208</v>
      </c>
      <c r="K13674" t="s">
        <v>20</v>
      </c>
      <c r="L13674">
        <v>550</v>
      </c>
      <c r="M13674">
        <v>47.547675599999998</v>
      </c>
      <c r="N13674">
        <v>-82.980012599999995</v>
      </c>
      <c r="O13674">
        <v>2702</v>
      </c>
    </row>
    <row r="13675" spans="1:15" x14ac:dyDescent="0.35">
      <c r="A13675">
        <v>-83.353664499999994</v>
      </c>
      <c r="B13675">
        <v>47.877336</v>
      </c>
      <c r="C13675" t="s">
        <v>1181</v>
      </c>
      <c r="D13675">
        <v>2012</v>
      </c>
      <c r="E13675" t="s">
        <v>16</v>
      </c>
      <c r="H13675" t="s">
        <v>1475</v>
      </c>
      <c r="I13675" t="s">
        <v>1476</v>
      </c>
      <c r="J13675" t="s">
        <v>1477</v>
      </c>
      <c r="K13675" t="s">
        <v>20</v>
      </c>
      <c r="L13675">
        <v>750</v>
      </c>
      <c r="M13675">
        <v>47.877336</v>
      </c>
      <c r="N13675">
        <v>-83.353664499999994</v>
      </c>
      <c r="O13675">
        <v>2703</v>
      </c>
    </row>
    <row r="13676" spans="1:15" x14ac:dyDescent="0.35">
      <c r="A13676">
        <v>-82.523147600000001</v>
      </c>
      <c r="B13676">
        <v>48.061229500000003</v>
      </c>
      <c r="C13676" t="s">
        <v>1181</v>
      </c>
      <c r="D13676">
        <v>2012</v>
      </c>
      <c r="E13676" t="s">
        <v>16</v>
      </c>
      <c r="H13676" t="s">
        <v>1484</v>
      </c>
      <c r="I13676" t="s">
        <v>1485</v>
      </c>
      <c r="J13676" t="s">
        <v>1212</v>
      </c>
      <c r="K13676" t="s">
        <v>20</v>
      </c>
      <c r="L13676">
        <v>750</v>
      </c>
      <c r="M13676">
        <v>48.061229500000003</v>
      </c>
      <c r="N13676">
        <v>-82.523147600000001</v>
      </c>
      <c r="O13676">
        <v>2704</v>
      </c>
    </row>
    <row r="13677" spans="1:15" x14ac:dyDescent="0.35">
      <c r="A13677">
        <v>-91.586151700000002</v>
      </c>
      <c r="B13677">
        <v>49.400369300000001</v>
      </c>
      <c r="C13677" t="s">
        <v>1498</v>
      </c>
      <c r="D13677">
        <v>2012</v>
      </c>
      <c r="E13677" t="s">
        <v>16</v>
      </c>
      <c r="H13677" t="s">
        <v>1499</v>
      </c>
      <c r="I13677" t="s">
        <v>1500</v>
      </c>
      <c r="J13677" t="s">
        <v>1501</v>
      </c>
      <c r="K13677" t="s">
        <v>20</v>
      </c>
      <c r="L13677">
        <v>90</v>
      </c>
      <c r="M13677">
        <v>49.400369300000001</v>
      </c>
      <c r="N13677">
        <v>-91.586151700000002</v>
      </c>
      <c r="O13677">
        <v>2918</v>
      </c>
    </row>
    <row r="13678" spans="1:15" x14ac:dyDescent="0.35">
      <c r="A13678">
        <v>-92.701256799999996</v>
      </c>
      <c r="B13678">
        <v>50.068829100000002</v>
      </c>
      <c r="C13678" t="s">
        <v>1498</v>
      </c>
      <c r="D13678">
        <v>2012</v>
      </c>
      <c r="E13678" t="s">
        <v>59</v>
      </c>
      <c r="H13678" t="s">
        <v>1515</v>
      </c>
      <c r="I13678" t="s">
        <v>1516</v>
      </c>
      <c r="K13678" t="s">
        <v>20</v>
      </c>
      <c r="L13678">
        <v>3500</v>
      </c>
      <c r="M13678">
        <v>50.068829100000002</v>
      </c>
      <c r="N13678">
        <v>-92.701256799999996</v>
      </c>
      <c r="O13678">
        <v>2923</v>
      </c>
    </row>
    <row r="13679" spans="1:15" x14ac:dyDescent="0.35">
      <c r="A13679">
        <v>-82.333280799999997</v>
      </c>
      <c r="B13679">
        <v>49.8304106</v>
      </c>
      <c r="C13679" t="s">
        <v>1551</v>
      </c>
      <c r="D13679">
        <v>2012</v>
      </c>
      <c r="E13679" t="s">
        <v>16</v>
      </c>
      <c r="H13679" t="s">
        <v>1624</v>
      </c>
      <c r="I13679" t="s">
        <v>1625</v>
      </c>
      <c r="J13679" t="s">
        <v>1626</v>
      </c>
      <c r="K13679" t="s">
        <v>20</v>
      </c>
      <c r="L13679">
        <v>2000</v>
      </c>
      <c r="M13679">
        <v>49.8304106</v>
      </c>
      <c r="N13679">
        <v>-82.333280799999997</v>
      </c>
      <c r="O13679">
        <v>3578</v>
      </c>
    </row>
    <row r="13680" spans="1:15" x14ac:dyDescent="0.35">
      <c r="A13680">
        <v>-82.329066600000004</v>
      </c>
      <c r="B13680">
        <v>49.523729899999999</v>
      </c>
      <c r="C13680" t="s">
        <v>1551</v>
      </c>
      <c r="D13680">
        <v>2012</v>
      </c>
      <c r="E13680" t="s">
        <v>16</v>
      </c>
      <c r="H13680" t="s">
        <v>1613</v>
      </c>
      <c r="I13680" t="s">
        <v>1614</v>
      </c>
      <c r="J13680" t="s">
        <v>1615</v>
      </c>
      <c r="K13680" t="s">
        <v>20</v>
      </c>
      <c r="L13680">
        <v>2000</v>
      </c>
      <c r="M13680">
        <v>49.523729899999999</v>
      </c>
      <c r="N13680">
        <v>-82.329066600000004</v>
      </c>
      <c r="O13680">
        <v>3579</v>
      </c>
    </row>
    <row r="13681" spans="1:15" x14ac:dyDescent="0.35">
      <c r="A13681">
        <v>-82.319714700000006</v>
      </c>
      <c r="B13681">
        <v>49.495426100000003</v>
      </c>
      <c r="C13681" t="s">
        <v>1551</v>
      </c>
      <c r="D13681">
        <v>2012</v>
      </c>
      <c r="E13681" t="s">
        <v>16</v>
      </c>
      <c r="H13681" t="s">
        <v>1619</v>
      </c>
      <c r="I13681" t="s">
        <v>1620</v>
      </c>
      <c r="J13681" t="s">
        <v>1615</v>
      </c>
      <c r="K13681" t="s">
        <v>20</v>
      </c>
      <c r="L13681">
        <v>2000</v>
      </c>
      <c r="M13681">
        <v>49.495426100000003</v>
      </c>
      <c r="N13681">
        <v>-82.319714700000006</v>
      </c>
      <c r="O13681">
        <v>3580</v>
      </c>
    </row>
    <row r="13682" spans="1:15" x14ac:dyDescent="0.35">
      <c r="A13682">
        <v>-82.319662399999999</v>
      </c>
      <c r="B13682">
        <v>49.585004699999999</v>
      </c>
      <c r="C13682" t="s">
        <v>1551</v>
      </c>
      <c r="D13682">
        <v>2012</v>
      </c>
      <c r="E13682" t="s">
        <v>16</v>
      </c>
      <c r="H13682" t="s">
        <v>1647</v>
      </c>
      <c r="I13682" t="s">
        <v>1648</v>
      </c>
      <c r="J13682" t="s">
        <v>1649</v>
      </c>
      <c r="K13682" t="s">
        <v>20</v>
      </c>
      <c r="L13682">
        <v>4000</v>
      </c>
      <c r="M13682">
        <v>49.585004699999999</v>
      </c>
      <c r="N13682">
        <v>-82.319662399999999</v>
      </c>
      <c r="O13682">
        <v>3581</v>
      </c>
    </row>
    <row r="13683" spans="1:15" x14ac:dyDescent="0.35">
      <c r="A13683">
        <v>-82.330179599999994</v>
      </c>
      <c r="B13683">
        <v>49.513822300000001</v>
      </c>
      <c r="C13683" t="s">
        <v>1551</v>
      </c>
      <c r="D13683">
        <v>2012</v>
      </c>
      <c r="E13683" t="s">
        <v>16</v>
      </c>
      <c r="H13683" t="s">
        <v>1633</v>
      </c>
      <c r="I13683" t="s">
        <v>1634</v>
      </c>
      <c r="J13683" t="s">
        <v>1615</v>
      </c>
      <c r="K13683" t="s">
        <v>20</v>
      </c>
      <c r="L13683">
        <v>2000</v>
      </c>
      <c r="M13683">
        <v>49.513822300000001</v>
      </c>
      <c r="N13683">
        <v>-82.330179599999994</v>
      </c>
      <c r="O13683">
        <v>3582</v>
      </c>
    </row>
    <row r="13684" spans="1:15" x14ac:dyDescent="0.35">
      <c r="A13684">
        <v>-82.330229299999999</v>
      </c>
      <c r="B13684">
        <v>49.820551500000001</v>
      </c>
      <c r="C13684" t="s">
        <v>1551</v>
      </c>
      <c r="D13684">
        <v>2012</v>
      </c>
      <c r="E13684" t="s">
        <v>16</v>
      </c>
      <c r="H13684" t="s">
        <v>1645</v>
      </c>
      <c r="I13684" t="s">
        <v>1646</v>
      </c>
      <c r="J13684" t="s">
        <v>1626</v>
      </c>
      <c r="K13684" t="s">
        <v>20</v>
      </c>
      <c r="L13684">
        <v>4000</v>
      </c>
      <c r="M13684">
        <v>49.820551500000001</v>
      </c>
      <c r="N13684">
        <v>-82.330229299999999</v>
      </c>
      <c r="O13684">
        <v>3583</v>
      </c>
    </row>
    <row r="13685" spans="1:15" x14ac:dyDescent="0.35">
      <c r="A13685">
        <v>-82.525135399999996</v>
      </c>
      <c r="B13685">
        <v>48.849321400000001</v>
      </c>
      <c r="C13685" t="s">
        <v>1551</v>
      </c>
      <c r="D13685">
        <v>2012</v>
      </c>
      <c r="E13685" t="s">
        <v>320</v>
      </c>
      <c r="H13685" t="s">
        <v>1621</v>
      </c>
      <c r="I13685" t="s">
        <v>1622</v>
      </c>
      <c r="J13685" t="s">
        <v>1623</v>
      </c>
      <c r="K13685" t="s">
        <v>20</v>
      </c>
      <c r="L13685">
        <v>5000</v>
      </c>
      <c r="M13685">
        <v>48.849321400000001</v>
      </c>
      <c r="N13685">
        <v>-82.525135399999996</v>
      </c>
      <c r="O13685">
        <v>3599</v>
      </c>
    </row>
    <row r="13686" spans="1:15" x14ac:dyDescent="0.35">
      <c r="A13686">
        <v>-82.314089199999998</v>
      </c>
      <c r="B13686">
        <v>49.789253899999999</v>
      </c>
      <c r="C13686" t="s">
        <v>1551</v>
      </c>
      <c r="D13686">
        <v>2012</v>
      </c>
      <c r="E13686" t="s">
        <v>59</v>
      </c>
      <c r="H13686" t="s">
        <v>1679</v>
      </c>
      <c r="I13686" t="s">
        <v>1680</v>
      </c>
      <c r="J13686" t="s">
        <v>1626</v>
      </c>
      <c r="K13686" t="s">
        <v>20</v>
      </c>
      <c r="L13686">
        <v>2000</v>
      </c>
      <c r="M13686">
        <v>49.789253899999999</v>
      </c>
      <c r="N13686">
        <v>-82.314089199999998</v>
      </c>
      <c r="O13686">
        <v>3602</v>
      </c>
    </row>
    <row r="13687" spans="1:15" x14ac:dyDescent="0.35">
      <c r="A13687">
        <v>-84.602620799999997</v>
      </c>
      <c r="B13687">
        <v>49.613667700000001</v>
      </c>
      <c r="C13687" t="s">
        <v>1551</v>
      </c>
      <c r="D13687">
        <v>2012</v>
      </c>
      <c r="E13687" t="s">
        <v>59</v>
      </c>
      <c r="H13687" t="s">
        <v>1638</v>
      </c>
      <c r="I13687" t="s">
        <v>1639</v>
      </c>
      <c r="J13687" t="s">
        <v>1555</v>
      </c>
      <c r="K13687" t="s">
        <v>20</v>
      </c>
      <c r="L13687">
        <v>3000</v>
      </c>
      <c r="M13687">
        <v>49.613667700000001</v>
      </c>
      <c r="N13687">
        <v>-84.602620799999997</v>
      </c>
      <c r="O13687">
        <v>3603</v>
      </c>
    </row>
    <row r="13688" spans="1:15" x14ac:dyDescent="0.35">
      <c r="A13688">
        <v>-92.132601699999995</v>
      </c>
      <c r="B13688">
        <v>49.0499826</v>
      </c>
      <c r="C13688" t="s">
        <v>1736</v>
      </c>
      <c r="D13688">
        <v>2012</v>
      </c>
      <c r="E13688" t="s">
        <v>16</v>
      </c>
      <c r="H13688" t="s">
        <v>1737</v>
      </c>
      <c r="I13688" t="s">
        <v>1738</v>
      </c>
      <c r="K13688" t="s">
        <v>20</v>
      </c>
      <c r="L13688">
        <v>4000</v>
      </c>
      <c r="M13688">
        <v>49.0499826</v>
      </c>
      <c r="N13688">
        <v>-92.132601699999995</v>
      </c>
      <c r="O13688">
        <v>3835</v>
      </c>
    </row>
    <row r="13689" spans="1:15" x14ac:dyDescent="0.35">
      <c r="A13689">
        <v>-80.528965900000003</v>
      </c>
      <c r="B13689">
        <v>47.8850081</v>
      </c>
      <c r="C13689" t="s">
        <v>1780</v>
      </c>
      <c r="D13689">
        <v>2012</v>
      </c>
      <c r="E13689" t="s">
        <v>16</v>
      </c>
      <c r="H13689" t="s">
        <v>1781</v>
      </c>
      <c r="I13689" t="s">
        <v>1782</v>
      </c>
      <c r="J13689" t="s">
        <v>1783</v>
      </c>
      <c r="K13689" t="s">
        <v>483</v>
      </c>
      <c r="L13689">
        <v>333</v>
      </c>
      <c r="M13689">
        <v>47.8850081</v>
      </c>
      <c r="N13689">
        <v>-80.528965900000003</v>
      </c>
      <c r="O13689">
        <v>4073</v>
      </c>
    </row>
    <row r="13690" spans="1:15" x14ac:dyDescent="0.35">
      <c r="A13690">
        <v>-80.6929643</v>
      </c>
      <c r="B13690">
        <v>47.894511700000002</v>
      </c>
      <c r="C13690" t="s">
        <v>1780</v>
      </c>
      <c r="D13690">
        <v>2012</v>
      </c>
      <c r="E13690" t="s">
        <v>16</v>
      </c>
      <c r="H13690" t="s">
        <v>1789</v>
      </c>
      <c r="I13690" t="s">
        <v>1790</v>
      </c>
      <c r="J13690" t="s">
        <v>1791</v>
      </c>
      <c r="K13690" t="s">
        <v>20</v>
      </c>
      <c r="L13690">
        <v>4900</v>
      </c>
      <c r="M13690">
        <v>47.894511700000002</v>
      </c>
      <c r="N13690">
        <v>-80.6929643</v>
      </c>
      <c r="O13690">
        <v>4080</v>
      </c>
    </row>
    <row r="13691" spans="1:15" x14ac:dyDescent="0.35">
      <c r="A13691">
        <v>-80.162766199999993</v>
      </c>
      <c r="B13691">
        <v>48.032280800000002</v>
      </c>
      <c r="C13691" t="s">
        <v>1780</v>
      </c>
      <c r="D13691">
        <v>2012</v>
      </c>
      <c r="E13691" t="s">
        <v>16</v>
      </c>
      <c r="H13691" t="s">
        <v>1792</v>
      </c>
      <c r="I13691" t="s">
        <v>1793</v>
      </c>
      <c r="J13691" t="s">
        <v>1794</v>
      </c>
      <c r="K13691" t="s">
        <v>20</v>
      </c>
      <c r="L13691">
        <v>500</v>
      </c>
      <c r="M13691">
        <v>48.032280800000002</v>
      </c>
      <c r="N13691">
        <v>-80.162766199999993</v>
      </c>
      <c r="O13691">
        <v>4081</v>
      </c>
    </row>
    <row r="13692" spans="1:15" x14ac:dyDescent="0.35">
      <c r="A13692">
        <v>-80.750069199999999</v>
      </c>
      <c r="B13692">
        <v>48.080043400000001</v>
      </c>
      <c r="C13692" t="s">
        <v>1780</v>
      </c>
      <c r="D13692">
        <v>2012</v>
      </c>
      <c r="E13692" t="s">
        <v>16</v>
      </c>
      <c r="H13692" t="s">
        <v>1795</v>
      </c>
      <c r="I13692" t="s">
        <v>1796</v>
      </c>
      <c r="J13692" t="s">
        <v>1797</v>
      </c>
      <c r="K13692" t="s">
        <v>20</v>
      </c>
      <c r="L13692">
        <v>800</v>
      </c>
      <c r="M13692">
        <v>48.080043400000001</v>
      </c>
      <c r="N13692">
        <v>-80.750069199999999</v>
      </c>
      <c r="O13692">
        <v>4082</v>
      </c>
    </row>
    <row r="13693" spans="1:15" x14ac:dyDescent="0.35">
      <c r="A13693">
        <v>-80.704933400000002</v>
      </c>
      <c r="B13693">
        <v>47.989964299999997</v>
      </c>
      <c r="C13693" t="s">
        <v>1780</v>
      </c>
      <c r="D13693">
        <v>2012</v>
      </c>
      <c r="E13693" t="s">
        <v>16</v>
      </c>
      <c r="H13693" t="s">
        <v>1798</v>
      </c>
      <c r="I13693" t="s">
        <v>1799</v>
      </c>
      <c r="J13693" t="s">
        <v>1800</v>
      </c>
      <c r="K13693" t="s">
        <v>20</v>
      </c>
      <c r="L13693">
        <v>600</v>
      </c>
      <c r="M13693">
        <v>47.989964299999997</v>
      </c>
      <c r="N13693">
        <v>-80.704933400000002</v>
      </c>
      <c r="O13693">
        <v>4083</v>
      </c>
    </row>
    <row r="13694" spans="1:15" x14ac:dyDescent="0.35">
      <c r="A13694">
        <v>-80.571284599999998</v>
      </c>
      <c r="B13694">
        <v>48.267552799999997</v>
      </c>
      <c r="C13694" t="s">
        <v>1780</v>
      </c>
      <c r="D13694">
        <v>2012</v>
      </c>
      <c r="E13694" t="s">
        <v>16</v>
      </c>
      <c r="H13694" t="s">
        <v>1801</v>
      </c>
      <c r="I13694" t="s">
        <v>1802</v>
      </c>
      <c r="J13694" t="s">
        <v>1803</v>
      </c>
      <c r="K13694" t="s">
        <v>20</v>
      </c>
      <c r="L13694">
        <v>2500</v>
      </c>
      <c r="M13694">
        <v>48.267552799999997</v>
      </c>
      <c r="N13694">
        <v>-80.571284599999998</v>
      </c>
      <c r="O13694">
        <v>4084</v>
      </c>
    </row>
    <row r="13695" spans="1:15" x14ac:dyDescent="0.35">
      <c r="A13695">
        <v>-80.483463700000001</v>
      </c>
      <c r="B13695">
        <v>47.617582200000001</v>
      </c>
      <c r="C13695" t="s">
        <v>1780</v>
      </c>
      <c r="D13695">
        <v>2012</v>
      </c>
      <c r="E13695" t="s">
        <v>16</v>
      </c>
      <c r="H13695" t="s">
        <v>1804</v>
      </c>
      <c r="I13695" t="s">
        <v>1805</v>
      </c>
      <c r="J13695" t="s">
        <v>1806</v>
      </c>
      <c r="K13695" t="s">
        <v>20</v>
      </c>
      <c r="L13695">
        <v>2200</v>
      </c>
      <c r="M13695">
        <v>47.617582200000001</v>
      </c>
      <c r="N13695">
        <v>-80.483463700000001</v>
      </c>
      <c r="O13695">
        <v>4085</v>
      </c>
    </row>
    <row r="13696" spans="1:15" x14ac:dyDescent="0.35">
      <c r="A13696">
        <v>-80.528965900000003</v>
      </c>
      <c r="B13696">
        <v>47.8850081</v>
      </c>
      <c r="C13696" t="s">
        <v>1780</v>
      </c>
      <c r="D13696">
        <v>2012</v>
      </c>
      <c r="E13696" t="s">
        <v>16</v>
      </c>
      <c r="H13696" t="s">
        <v>1781</v>
      </c>
      <c r="I13696" t="s">
        <v>1782</v>
      </c>
      <c r="J13696" t="s">
        <v>1783</v>
      </c>
      <c r="K13696" t="s">
        <v>20</v>
      </c>
      <c r="L13696">
        <v>1700</v>
      </c>
      <c r="M13696">
        <v>47.8850081</v>
      </c>
      <c r="N13696">
        <v>-80.528965900000003</v>
      </c>
      <c r="O13696">
        <v>4086</v>
      </c>
    </row>
    <row r="13697" spans="1:15" x14ac:dyDescent="0.35">
      <c r="A13697">
        <v>-80.588353299999994</v>
      </c>
      <c r="B13697">
        <v>47.710962299999998</v>
      </c>
      <c r="C13697" t="s">
        <v>1780</v>
      </c>
      <c r="D13697">
        <v>2012</v>
      </c>
      <c r="E13697" t="s">
        <v>16</v>
      </c>
      <c r="H13697" t="s">
        <v>1807</v>
      </c>
      <c r="I13697" t="s">
        <v>1808</v>
      </c>
      <c r="J13697" t="s">
        <v>1809</v>
      </c>
      <c r="K13697" t="s">
        <v>20</v>
      </c>
      <c r="L13697">
        <v>3900</v>
      </c>
      <c r="M13697">
        <v>47.710962299999998</v>
      </c>
      <c r="N13697">
        <v>-80.588353299999994</v>
      </c>
      <c r="O13697">
        <v>4087</v>
      </c>
    </row>
    <row r="13698" spans="1:15" x14ac:dyDescent="0.35">
      <c r="A13698">
        <v>-80.871940100000003</v>
      </c>
      <c r="B13698">
        <v>48.0127205</v>
      </c>
      <c r="C13698" t="s">
        <v>1780</v>
      </c>
      <c r="D13698">
        <v>2012</v>
      </c>
      <c r="E13698" t="s">
        <v>16</v>
      </c>
      <c r="H13698" t="s">
        <v>1810</v>
      </c>
      <c r="I13698" t="s">
        <v>1811</v>
      </c>
      <c r="J13698" t="s">
        <v>1812</v>
      </c>
      <c r="K13698" t="s">
        <v>20</v>
      </c>
      <c r="L13698">
        <v>600</v>
      </c>
      <c r="M13698">
        <v>48.0127205</v>
      </c>
      <c r="N13698">
        <v>-80.871940100000003</v>
      </c>
      <c r="O13698">
        <v>4088</v>
      </c>
    </row>
    <row r="13699" spans="1:15" x14ac:dyDescent="0.35">
      <c r="A13699">
        <v>-79.908312699999996</v>
      </c>
      <c r="B13699">
        <v>48.405753699999998</v>
      </c>
      <c r="C13699" t="s">
        <v>1780</v>
      </c>
      <c r="D13699">
        <v>2012</v>
      </c>
      <c r="E13699" t="s">
        <v>16</v>
      </c>
      <c r="H13699" t="s">
        <v>1813</v>
      </c>
      <c r="I13699" t="s">
        <v>1814</v>
      </c>
      <c r="J13699" t="s">
        <v>1815</v>
      </c>
      <c r="K13699" t="s">
        <v>20</v>
      </c>
      <c r="L13699">
        <v>436</v>
      </c>
      <c r="M13699">
        <v>48.405753699999998</v>
      </c>
      <c r="N13699">
        <v>-79.908312699999996</v>
      </c>
      <c r="O13699">
        <v>4089</v>
      </c>
    </row>
    <row r="13700" spans="1:15" x14ac:dyDescent="0.35">
      <c r="A13700">
        <v>-80.690904000000003</v>
      </c>
      <c r="B13700">
        <v>47.870262500000003</v>
      </c>
      <c r="C13700" t="s">
        <v>1780</v>
      </c>
      <c r="D13700">
        <v>2012</v>
      </c>
      <c r="E13700" t="s">
        <v>16</v>
      </c>
      <c r="H13700" t="s">
        <v>1816</v>
      </c>
      <c r="I13700" t="s">
        <v>1817</v>
      </c>
      <c r="J13700" t="s">
        <v>1791</v>
      </c>
      <c r="K13700" t="s">
        <v>20</v>
      </c>
      <c r="L13700">
        <v>2400</v>
      </c>
      <c r="M13700">
        <v>47.870262500000003</v>
      </c>
      <c r="N13700">
        <v>-80.690904000000003</v>
      </c>
      <c r="O13700">
        <v>4090</v>
      </c>
    </row>
    <row r="13701" spans="1:15" x14ac:dyDescent="0.35">
      <c r="A13701">
        <v>-80.619582800000003</v>
      </c>
      <c r="B13701">
        <v>47.5650263</v>
      </c>
      <c r="C13701" t="s">
        <v>1780</v>
      </c>
      <c r="D13701">
        <v>2012</v>
      </c>
      <c r="E13701" t="s">
        <v>16</v>
      </c>
      <c r="H13701" t="s">
        <v>1818</v>
      </c>
      <c r="I13701" t="s">
        <v>1819</v>
      </c>
      <c r="J13701" t="s">
        <v>1820</v>
      </c>
      <c r="K13701" t="s">
        <v>20</v>
      </c>
      <c r="L13701">
        <v>4900</v>
      </c>
      <c r="M13701">
        <v>47.5650263</v>
      </c>
      <c r="N13701">
        <v>-80.619582800000003</v>
      </c>
      <c r="O13701">
        <v>4091</v>
      </c>
    </row>
    <row r="13702" spans="1:15" x14ac:dyDescent="0.35">
      <c r="A13702">
        <v>-80.356918500000006</v>
      </c>
      <c r="B13702">
        <v>48.0605227</v>
      </c>
      <c r="C13702" t="s">
        <v>1780</v>
      </c>
      <c r="D13702">
        <v>2012</v>
      </c>
      <c r="E13702" t="s">
        <v>16</v>
      </c>
      <c r="H13702" t="s">
        <v>1821</v>
      </c>
      <c r="I13702" t="s">
        <v>1822</v>
      </c>
      <c r="J13702" t="s">
        <v>1823</v>
      </c>
      <c r="K13702" t="s">
        <v>20</v>
      </c>
      <c r="L13702">
        <v>700</v>
      </c>
      <c r="M13702">
        <v>48.0605227</v>
      </c>
      <c r="N13702">
        <v>-80.356918500000006</v>
      </c>
      <c r="O13702">
        <v>4092</v>
      </c>
    </row>
    <row r="13703" spans="1:15" x14ac:dyDescent="0.35">
      <c r="A13703">
        <v>-80.730397699999997</v>
      </c>
      <c r="B13703">
        <v>47.902672500000001</v>
      </c>
      <c r="C13703" t="s">
        <v>1780</v>
      </c>
      <c r="D13703">
        <v>2012</v>
      </c>
      <c r="E13703" t="s">
        <v>16</v>
      </c>
      <c r="H13703" t="s">
        <v>1824</v>
      </c>
      <c r="I13703" t="s">
        <v>1825</v>
      </c>
      <c r="J13703" t="s">
        <v>1791</v>
      </c>
      <c r="K13703" t="s">
        <v>20</v>
      </c>
      <c r="L13703">
        <v>1100</v>
      </c>
      <c r="M13703">
        <v>47.902672500000001</v>
      </c>
      <c r="N13703">
        <v>-80.730397699999997</v>
      </c>
      <c r="O13703">
        <v>4093</v>
      </c>
    </row>
    <row r="13704" spans="1:15" x14ac:dyDescent="0.35">
      <c r="A13704">
        <v>-80.528965900000003</v>
      </c>
      <c r="B13704">
        <v>47.8850081</v>
      </c>
      <c r="C13704" t="s">
        <v>1780</v>
      </c>
      <c r="D13704">
        <v>2012</v>
      </c>
      <c r="E13704" t="s">
        <v>16</v>
      </c>
      <c r="H13704" t="s">
        <v>1781</v>
      </c>
      <c r="I13704" t="s">
        <v>1782</v>
      </c>
      <c r="J13704" t="s">
        <v>1783</v>
      </c>
      <c r="K13704" t="s">
        <v>483</v>
      </c>
      <c r="L13704">
        <v>370</v>
      </c>
      <c r="M13704">
        <v>47.8850081</v>
      </c>
      <c r="N13704">
        <v>-80.528965900000003</v>
      </c>
      <c r="O13704">
        <v>4094</v>
      </c>
    </row>
    <row r="13705" spans="1:15" x14ac:dyDescent="0.35">
      <c r="A13705">
        <v>-79.866814399999996</v>
      </c>
      <c r="B13705">
        <v>48.224991099999997</v>
      </c>
      <c r="C13705" t="s">
        <v>1780</v>
      </c>
      <c r="D13705">
        <v>2012</v>
      </c>
      <c r="E13705" t="s">
        <v>16</v>
      </c>
      <c r="H13705" t="s">
        <v>1826</v>
      </c>
      <c r="I13705" t="s">
        <v>1827</v>
      </c>
      <c r="J13705" t="s">
        <v>1788</v>
      </c>
      <c r="K13705" t="s">
        <v>20</v>
      </c>
      <c r="L13705">
        <v>700</v>
      </c>
      <c r="M13705">
        <v>48.224991099999997</v>
      </c>
      <c r="N13705">
        <v>-79.866814399999996</v>
      </c>
      <c r="O13705">
        <v>4095</v>
      </c>
    </row>
    <row r="13706" spans="1:15" x14ac:dyDescent="0.35">
      <c r="A13706">
        <v>-80.351676100000006</v>
      </c>
      <c r="B13706">
        <v>48.070822200000002</v>
      </c>
      <c r="C13706" t="s">
        <v>1780</v>
      </c>
      <c r="D13706">
        <v>2012</v>
      </c>
      <c r="E13706" t="s">
        <v>16</v>
      </c>
      <c r="H13706" t="s">
        <v>1828</v>
      </c>
      <c r="I13706" t="s">
        <v>1829</v>
      </c>
      <c r="J13706" t="s">
        <v>1823</v>
      </c>
      <c r="K13706" t="s">
        <v>20</v>
      </c>
      <c r="L13706">
        <v>1700</v>
      </c>
      <c r="M13706">
        <v>48.070822200000002</v>
      </c>
      <c r="N13706">
        <v>-80.351676100000006</v>
      </c>
      <c r="O13706">
        <v>4096</v>
      </c>
    </row>
    <row r="13707" spans="1:15" x14ac:dyDescent="0.35">
      <c r="A13707">
        <v>-80.871940100000003</v>
      </c>
      <c r="B13707">
        <v>48.0127205</v>
      </c>
      <c r="C13707" t="s">
        <v>1780</v>
      </c>
      <c r="D13707">
        <v>2012</v>
      </c>
      <c r="E13707" t="s">
        <v>16</v>
      </c>
      <c r="H13707" t="s">
        <v>1810</v>
      </c>
      <c r="I13707" t="s">
        <v>1811</v>
      </c>
      <c r="J13707" t="s">
        <v>1812</v>
      </c>
      <c r="K13707" t="s">
        <v>483</v>
      </c>
      <c r="L13707">
        <v>500</v>
      </c>
      <c r="M13707">
        <v>48.0127205</v>
      </c>
      <c r="N13707">
        <v>-80.871940100000003</v>
      </c>
      <c r="O13707">
        <v>4097</v>
      </c>
    </row>
    <row r="13708" spans="1:15" x14ac:dyDescent="0.35">
      <c r="A13708">
        <v>-80.685511599999998</v>
      </c>
      <c r="B13708">
        <v>47.877445799999997</v>
      </c>
      <c r="C13708" t="s">
        <v>1780</v>
      </c>
      <c r="D13708">
        <v>2012</v>
      </c>
      <c r="E13708" t="s">
        <v>16</v>
      </c>
      <c r="H13708" t="s">
        <v>1830</v>
      </c>
      <c r="I13708" t="s">
        <v>1831</v>
      </c>
      <c r="J13708" t="s">
        <v>1791</v>
      </c>
      <c r="K13708" t="s">
        <v>20</v>
      </c>
      <c r="L13708">
        <v>1300</v>
      </c>
      <c r="M13708">
        <v>47.877445799999997</v>
      </c>
      <c r="N13708">
        <v>-80.685511599999998</v>
      </c>
      <c r="O13708">
        <v>4098</v>
      </c>
    </row>
    <row r="13709" spans="1:15" x14ac:dyDescent="0.35">
      <c r="A13709">
        <v>-80.6242728</v>
      </c>
      <c r="B13709">
        <v>47.563575100000001</v>
      </c>
      <c r="C13709" t="s">
        <v>1780</v>
      </c>
      <c r="D13709">
        <v>2012</v>
      </c>
      <c r="E13709" t="s">
        <v>16</v>
      </c>
      <c r="H13709" t="s">
        <v>1832</v>
      </c>
      <c r="I13709" t="s">
        <v>1833</v>
      </c>
      <c r="J13709" t="s">
        <v>1820</v>
      </c>
      <c r="K13709" t="s">
        <v>492</v>
      </c>
      <c r="L13709">
        <v>20000</v>
      </c>
      <c r="M13709">
        <v>47.563575100000001</v>
      </c>
      <c r="N13709">
        <v>-80.6242728</v>
      </c>
      <c r="O13709">
        <v>4099</v>
      </c>
    </row>
    <row r="13710" spans="1:15" x14ac:dyDescent="0.35">
      <c r="A13710">
        <v>-80.162766199999993</v>
      </c>
      <c r="B13710">
        <v>48.032280800000002</v>
      </c>
      <c r="C13710" t="s">
        <v>1780</v>
      </c>
      <c r="D13710">
        <v>2012</v>
      </c>
      <c r="E13710" t="s">
        <v>16</v>
      </c>
      <c r="H13710" t="s">
        <v>1792</v>
      </c>
      <c r="I13710" t="s">
        <v>1793</v>
      </c>
      <c r="J13710" t="s">
        <v>1794</v>
      </c>
      <c r="K13710" t="s">
        <v>483</v>
      </c>
      <c r="L13710">
        <v>265</v>
      </c>
      <c r="M13710">
        <v>48.032280800000002</v>
      </c>
      <c r="N13710">
        <v>-80.162766199999993</v>
      </c>
      <c r="O13710">
        <v>4100</v>
      </c>
    </row>
    <row r="13711" spans="1:15" x14ac:dyDescent="0.35">
      <c r="A13711">
        <v>-80.162766199999993</v>
      </c>
      <c r="B13711">
        <v>48.032280800000002</v>
      </c>
      <c r="C13711" t="s">
        <v>1780</v>
      </c>
      <c r="D13711">
        <v>2012</v>
      </c>
      <c r="E13711" t="s">
        <v>16</v>
      </c>
      <c r="H13711" t="s">
        <v>1792</v>
      </c>
      <c r="I13711" t="s">
        <v>1793</v>
      </c>
      <c r="J13711" t="s">
        <v>1794</v>
      </c>
      <c r="K13711" t="s">
        <v>483</v>
      </c>
      <c r="L13711">
        <v>462</v>
      </c>
      <c r="M13711">
        <v>48.032280800000002</v>
      </c>
      <c r="N13711">
        <v>-80.162766199999993</v>
      </c>
      <c r="O13711">
        <v>4101</v>
      </c>
    </row>
    <row r="13712" spans="1:15" x14ac:dyDescent="0.35">
      <c r="A13712">
        <v>-80.528965900000003</v>
      </c>
      <c r="B13712">
        <v>47.8850081</v>
      </c>
      <c r="C13712" t="s">
        <v>1780</v>
      </c>
      <c r="D13712">
        <v>2012</v>
      </c>
      <c r="E13712" t="s">
        <v>16</v>
      </c>
      <c r="H13712" t="s">
        <v>1781</v>
      </c>
      <c r="I13712" t="s">
        <v>1782</v>
      </c>
      <c r="J13712" t="s">
        <v>1783</v>
      </c>
      <c r="K13712" t="s">
        <v>483</v>
      </c>
      <c r="L13712">
        <v>265</v>
      </c>
      <c r="M13712">
        <v>47.8850081</v>
      </c>
      <c r="N13712">
        <v>-80.528965900000003</v>
      </c>
      <c r="O13712">
        <v>4102</v>
      </c>
    </row>
    <row r="13713" spans="1:15" x14ac:dyDescent="0.35">
      <c r="A13713">
        <v>-80.166877400000004</v>
      </c>
      <c r="B13713">
        <v>47.826799999999999</v>
      </c>
      <c r="C13713" t="s">
        <v>1780</v>
      </c>
      <c r="D13713">
        <v>2012</v>
      </c>
      <c r="E13713" t="s">
        <v>16</v>
      </c>
      <c r="H13713" t="s">
        <v>654</v>
      </c>
      <c r="I13713" t="s">
        <v>1839</v>
      </c>
      <c r="J13713" t="s">
        <v>1840</v>
      </c>
      <c r="K13713" t="s">
        <v>20</v>
      </c>
      <c r="L13713">
        <v>400</v>
      </c>
      <c r="M13713">
        <v>47.826799999999999</v>
      </c>
      <c r="N13713">
        <v>-80.166877400000004</v>
      </c>
      <c r="O13713">
        <v>4104</v>
      </c>
    </row>
    <row r="13714" spans="1:15" x14ac:dyDescent="0.35">
      <c r="A13714">
        <v>-80.162766199999993</v>
      </c>
      <c r="B13714">
        <v>48.032280800000002</v>
      </c>
      <c r="C13714" t="s">
        <v>1780</v>
      </c>
      <c r="D13714">
        <v>2012</v>
      </c>
      <c r="E13714" t="s">
        <v>16</v>
      </c>
      <c r="H13714" t="s">
        <v>1792</v>
      </c>
      <c r="I13714" t="s">
        <v>1793</v>
      </c>
      <c r="J13714" t="s">
        <v>1794</v>
      </c>
      <c r="K13714" t="s">
        <v>483</v>
      </c>
      <c r="L13714">
        <v>180</v>
      </c>
      <c r="M13714">
        <v>48.032280800000002</v>
      </c>
      <c r="N13714">
        <v>-80.162766199999993</v>
      </c>
      <c r="O13714">
        <v>4106</v>
      </c>
    </row>
    <row r="13715" spans="1:15" x14ac:dyDescent="0.35">
      <c r="A13715">
        <v>-80.491136400000002</v>
      </c>
      <c r="B13715">
        <v>48.485260699999998</v>
      </c>
      <c r="C13715" t="s">
        <v>1780</v>
      </c>
      <c r="D13715">
        <v>2012</v>
      </c>
      <c r="E13715" t="s">
        <v>16</v>
      </c>
      <c r="H13715" t="s">
        <v>1845</v>
      </c>
      <c r="I13715" t="s">
        <v>1846</v>
      </c>
      <c r="J13715" t="s">
        <v>1847</v>
      </c>
      <c r="K13715" t="s">
        <v>20</v>
      </c>
      <c r="L13715">
        <v>600</v>
      </c>
      <c r="M13715">
        <v>48.485260699999998</v>
      </c>
      <c r="N13715">
        <v>-80.491136400000002</v>
      </c>
      <c r="O13715">
        <v>4110</v>
      </c>
    </row>
    <row r="13716" spans="1:15" x14ac:dyDescent="0.35">
      <c r="A13716">
        <v>-80.162766199999993</v>
      </c>
      <c r="B13716">
        <v>48.032280800000002</v>
      </c>
      <c r="C13716" t="s">
        <v>1780</v>
      </c>
      <c r="D13716">
        <v>2012</v>
      </c>
      <c r="E13716" t="s">
        <v>16</v>
      </c>
      <c r="H13716" t="s">
        <v>1792</v>
      </c>
      <c r="I13716" t="s">
        <v>1793</v>
      </c>
      <c r="J13716" t="s">
        <v>1794</v>
      </c>
      <c r="K13716" t="s">
        <v>20</v>
      </c>
      <c r="L13716">
        <v>130</v>
      </c>
      <c r="M13716">
        <v>48.032280800000002</v>
      </c>
      <c r="N13716">
        <v>-80.162766199999993</v>
      </c>
      <c r="O13716">
        <v>4112</v>
      </c>
    </row>
    <row r="13717" spans="1:15" x14ac:dyDescent="0.35">
      <c r="A13717">
        <v>-80.686908599999995</v>
      </c>
      <c r="B13717">
        <v>47.867552400000001</v>
      </c>
      <c r="C13717" t="s">
        <v>1780</v>
      </c>
      <c r="D13717">
        <v>2012</v>
      </c>
      <c r="E13717" t="s">
        <v>16</v>
      </c>
      <c r="H13717" t="s">
        <v>1855</v>
      </c>
      <c r="I13717" t="s">
        <v>1856</v>
      </c>
      <c r="J13717" t="s">
        <v>1791</v>
      </c>
      <c r="K13717" t="s">
        <v>20</v>
      </c>
      <c r="L13717">
        <v>1200</v>
      </c>
      <c r="M13717">
        <v>47.867552400000001</v>
      </c>
      <c r="N13717">
        <v>-80.686908599999995</v>
      </c>
      <c r="O13717">
        <v>4116</v>
      </c>
    </row>
    <row r="13718" spans="1:15" x14ac:dyDescent="0.35">
      <c r="A13718">
        <v>-80.718655499999997</v>
      </c>
      <c r="B13718">
        <v>47.5494573</v>
      </c>
      <c r="C13718" t="s">
        <v>1780</v>
      </c>
      <c r="D13718">
        <v>2012</v>
      </c>
      <c r="E13718" t="s">
        <v>16</v>
      </c>
      <c r="H13718" t="s">
        <v>1861</v>
      </c>
      <c r="I13718" t="s">
        <v>1862</v>
      </c>
      <c r="J13718" t="s">
        <v>1863</v>
      </c>
      <c r="K13718" t="s">
        <v>20</v>
      </c>
      <c r="L13718">
        <v>700</v>
      </c>
      <c r="M13718">
        <v>47.5494573</v>
      </c>
      <c r="N13718">
        <v>-80.718655499999997</v>
      </c>
      <c r="O13718">
        <v>4119</v>
      </c>
    </row>
    <row r="13719" spans="1:15" x14ac:dyDescent="0.35">
      <c r="A13719">
        <v>-80.595142100000004</v>
      </c>
      <c r="B13719">
        <v>48.318021299999998</v>
      </c>
      <c r="C13719" t="s">
        <v>1780</v>
      </c>
      <c r="D13719">
        <v>2012</v>
      </c>
      <c r="E13719" t="s">
        <v>16</v>
      </c>
      <c r="H13719" t="s">
        <v>1867</v>
      </c>
      <c r="I13719" t="s">
        <v>1868</v>
      </c>
      <c r="J13719" t="s">
        <v>1869</v>
      </c>
      <c r="K13719" t="s">
        <v>20</v>
      </c>
      <c r="L13719">
        <v>700</v>
      </c>
      <c r="M13719">
        <v>48.318021299999998</v>
      </c>
      <c r="N13719">
        <v>-80.595142100000004</v>
      </c>
      <c r="O13719">
        <v>4122</v>
      </c>
    </row>
    <row r="13720" spans="1:15" x14ac:dyDescent="0.35">
      <c r="A13720">
        <v>-80.568478400000004</v>
      </c>
      <c r="B13720">
        <v>47.550583899999999</v>
      </c>
      <c r="C13720" t="s">
        <v>1780</v>
      </c>
      <c r="D13720">
        <v>2012</v>
      </c>
      <c r="E13720" t="s">
        <v>16</v>
      </c>
      <c r="H13720" t="s">
        <v>1873</v>
      </c>
      <c r="I13720" t="s">
        <v>1874</v>
      </c>
      <c r="J13720" t="s">
        <v>1820</v>
      </c>
      <c r="K13720" t="s">
        <v>20</v>
      </c>
      <c r="L13720">
        <v>1100</v>
      </c>
      <c r="M13720">
        <v>47.550583899999999</v>
      </c>
      <c r="N13720">
        <v>-80.568478400000004</v>
      </c>
      <c r="O13720">
        <v>4125</v>
      </c>
    </row>
    <row r="13721" spans="1:15" x14ac:dyDescent="0.35">
      <c r="A13721">
        <v>-80.617173199999996</v>
      </c>
      <c r="B13721">
        <v>47.530826099999999</v>
      </c>
      <c r="C13721" t="s">
        <v>1780</v>
      </c>
      <c r="D13721">
        <v>2012</v>
      </c>
      <c r="E13721" t="s">
        <v>16</v>
      </c>
      <c r="H13721" t="s">
        <v>1876</v>
      </c>
      <c r="I13721" t="s">
        <v>1877</v>
      </c>
      <c r="J13721" t="s">
        <v>1820</v>
      </c>
      <c r="K13721" t="s">
        <v>20</v>
      </c>
      <c r="L13721">
        <v>3200</v>
      </c>
      <c r="M13721">
        <v>47.530826099999999</v>
      </c>
      <c r="N13721">
        <v>-80.617173199999996</v>
      </c>
      <c r="O13721">
        <v>4128</v>
      </c>
    </row>
    <row r="13722" spans="1:15" x14ac:dyDescent="0.35">
      <c r="A13722">
        <v>-80.607959300000005</v>
      </c>
      <c r="B13722">
        <v>47.560439899999999</v>
      </c>
      <c r="C13722" t="s">
        <v>1780</v>
      </c>
      <c r="D13722">
        <v>2012</v>
      </c>
      <c r="E13722" t="s">
        <v>16</v>
      </c>
      <c r="H13722" t="s">
        <v>1882</v>
      </c>
      <c r="I13722" t="s">
        <v>1883</v>
      </c>
      <c r="J13722" t="s">
        <v>1820</v>
      </c>
      <c r="K13722" t="s">
        <v>20</v>
      </c>
      <c r="L13722">
        <v>900</v>
      </c>
      <c r="M13722">
        <v>47.560439899999999</v>
      </c>
      <c r="N13722">
        <v>-80.607959300000005</v>
      </c>
      <c r="O13722">
        <v>4131</v>
      </c>
    </row>
    <row r="13723" spans="1:15" x14ac:dyDescent="0.35">
      <c r="A13723">
        <v>-80.707382199999998</v>
      </c>
      <c r="B13723">
        <v>47.871888300000002</v>
      </c>
      <c r="C13723" t="s">
        <v>1780</v>
      </c>
      <c r="D13723">
        <v>2012</v>
      </c>
      <c r="E13723" t="s">
        <v>320</v>
      </c>
      <c r="H13723" t="s">
        <v>2175</v>
      </c>
      <c r="I13723" t="s">
        <v>2176</v>
      </c>
      <c r="J13723" t="s">
        <v>1791</v>
      </c>
      <c r="K13723" t="s">
        <v>20</v>
      </c>
      <c r="L13723">
        <v>1050</v>
      </c>
      <c r="M13723">
        <v>47.871888300000002</v>
      </c>
      <c r="N13723">
        <v>-80.707382199999998</v>
      </c>
      <c r="O13723">
        <v>4397</v>
      </c>
    </row>
    <row r="13724" spans="1:15" x14ac:dyDescent="0.35">
      <c r="A13724">
        <v>-80.884757800000003</v>
      </c>
      <c r="B13724">
        <v>47.889514400000003</v>
      </c>
      <c r="C13724" t="s">
        <v>1780</v>
      </c>
      <c r="D13724">
        <v>2012</v>
      </c>
      <c r="E13724" t="s">
        <v>320</v>
      </c>
      <c r="H13724" t="s">
        <v>2177</v>
      </c>
      <c r="I13724" t="s">
        <v>2178</v>
      </c>
      <c r="J13724" t="s">
        <v>2155</v>
      </c>
      <c r="K13724" t="s">
        <v>20</v>
      </c>
      <c r="L13724">
        <v>500</v>
      </c>
      <c r="M13724">
        <v>47.889514400000003</v>
      </c>
      <c r="N13724">
        <v>-80.884757800000003</v>
      </c>
      <c r="O13724">
        <v>4398</v>
      </c>
    </row>
    <row r="13725" spans="1:15" x14ac:dyDescent="0.35">
      <c r="A13725">
        <v>-80.606390000000005</v>
      </c>
      <c r="B13725">
        <v>47.551485</v>
      </c>
      <c r="C13725" t="s">
        <v>1780</v>
      </c>
      <c r="D13725">
        <v>2012</v>
      </c>
      <c r="E13725" t="s">
        <v>320</v>
      </c>
      <c r="H13725" t="s">
        <v>2179</v>
      </c>
      <c r="I13725" t="s">
        <v>2180</v>
      </c>
      <c r="J13725" t="s">
        <v>1820</v>
      </c>
      <c r="K13725" t="s">
        <v>20</v>
      </c>
      <c r="L13725">
        <v>500</v>
      </c>
      <c r="M13725">
        <v>47.551485</v>
      </c>
      <c r="N13725">
        <v>-80.606390000000005</v>
      </c>
      <c r="O13725">
        <v>4399</v>
      </c>
    </row>
    <row r="13726" spans="1:15" x14ac:dyDescent="0.35">
      <c r="A13726">
        <v>-80.541326999999995</v>
      </c>
      <c r="B13726">
        <v>48.1737343</v>
      </c>
      <c r="C13726" t="s">
        <v>1780</v>
      </c>
      <c r="D13726">
        <v>2012</v>
      </c>
      <c r="E13726" t="s">
        <v>320</v>
      </c>
      <c r="H13726" t="s">
        <v>2181</v>
      </c>
      <c r="I13726" t="s">
        <v>2182</v>
      </c>
      <c r="J13726" t="s">
        <v>2183</v>
      </c>
      <c r="K13726" t="s">
        <v>20</v>
      </c>
      <c r="L13726">
        <v>1000</v>
      </c>
      <c r="M13726">
        <v>48.1737343</v>
      </c>
      <c r="N13726">
        <v>-80.541326999999995</v>
      </c>
      <c r="O13726">
        <v>4400</v>
      </c>
    </row>
    <row r="13727" spans="1:15" x14ac:dyDescent="0.35">
      <c r="A13727">
        <v>-80.836950700000003</v>
      </c>
      <c r="B13727">
        <v>47.918572599999997</v>
      </c>
      <c r="C13727" t="s">
        <v>1780</v>
      </c>
      <c r="D13727">
        <v>2012</v>
      </c>
      <c r="E13727" t="s">
        <v>59</v>
      </c>
      <c r="H13727" t="s">
        <v>2217</v>
      </c>
      <c r="I13727" t="s">
        <v>2218</v>
      </c>
      <c r="J13727" t="s">
        <v>2155</v>
      </c>
      <c r="K13727" t="s">
        <v>20</v>
      </c>
      <c r="L13727">
        <v>4000</v>
      </c>
      <c r="M13727">
        <v>47.918572599999997</v>
      </c>
      <c r="N13727">
        <v>-80.836950700000003</v>
      </c>
      <c r="O13727">
        <v>4417</v>
      </c>
    </row>
    <row r="13728" spans="1:15" x14ac:dyDescent="0.35">
      <c r="A13728">
        <v>-80.750103999999993</v>
      </c>
      <c r="B13728">
        <v>48.072845800000003</v>
      </c>
      <c r="C13728" t="s">
        <v>1780</v>
      </c>
      <c r="D13728">
        <v>2012</v>
      </c>
      <c r="E13728" t="s">
        <v>59</v>
      </c>
      <c r="H13728" t="s">
        <v>2219</v>
      </c>
      <c r="I13728" t="s">
        <v>2220</v>
      </c>
      <c r="J13728" t="s">
        <v>1797</v>
      </c>
      <c r="K13728" t="s">
        <v>20</v>
      </c>
      <c r="L13728">
        <v>800</v>
      </c>
      <c r="M13728">
        <v>48.072845800000003</v>
      </c>
      <c r="N13728">
        <v>-80.750103999999993</v>
      </c>
      <c r="O13728">
        <v>4418</v>
      </c>
    </row>
    <row r="13729" spans="1:15" x14ac:dyDescent="0.35">
      <c r="A13729">
        <v>-80.737631500000006</v>
      </c>
      <c r="B13729">
        <v>47.871151599999997</v>
      </c>
      <c r="C13729" t="s">
        <v>1780</v>
      </c>
      <c r="D13729">
        <v>2012</v>
      </c>
      <c r="E13729" t="s">
        <v>59</v>
      </c>
      <c r="H13729" t="s">
        <v>1926</v>
      </c>
      <c r="I13729" t="s">
        <v>1927</v>
      </c>
      <c r="J13729" t="s">
        <v>1791</v>
      </c>
      <c r="K13729" t="s">
        <v>20</v>
      </c>
      <c r="L13729">
        <v>1000</v>
      </c>
      <c r="M13729">
        <v>47.871151599999997</v>
      </c>
      <c r="N13729">
        <v>-80.737631500000006</v>
      </c>
      <c r="O13729">
        <v>4419</v>
      </c>
    </row>
    <row r="13730" spans="1:15" x14ac:dyDescent="0.35">
      <c r="A13730">
        <v>-80.357950500000001</v>
      </c>
      <c r="B13730">
        <v>47.868884000000001</v>
      </c>
      <c r="C13730" t="s">
        <v>1780</v>
      </c>
      <c r="D13730">
        <v>2012</v>
      </c>
      <c r="E13730" t="s">
        <v>59</v>
      </c>
      <c r="H13730" t="s">
        <v>1912</v>
      </c>
      <c r="I13730" t="s">
        <v>1913</v>
      </c>
      <c r="J13730" t="s">
        <v>1914</v>
      </c>
      <c r="K13730" t="s">
        <v>20</v>
      </c>
      <c r="L13730">
        <v>500</v>
      </c>
      <c r="M13730">
        <v>47.868884000000001</v>
      </c>
      <c r="N13730">
        <v>-80.357950500000001</v>
      </c>
      <c r="O13730">
        <v>4420</v>
      </c>
    </row>
    <row r="13731" spans="1:15" x14ac:dyDescent="0.35">
      <c r="A13731">
        <v>-80.357995000000003</v>
      </c>
      <c r="B13731">
        <v>47.865285299999996</v>
      </c>
      <c r="C13731" t="s">
        <v>1780</v>
      </c>
      <c r="D13731">
        <v>2012</v>
      </c>
      <c r="E13731" t="s">
        <v>59</v>
      </c>
      <c r="H13731" t="s">
        <v>1921</v>
      </c>
      <c r="I13731" t="s">
        <v>1922</v>
      </c>
      <c r="J13731" t="s">
        <v>1914</v>
      </c>
      <c r="K13731" t="s">
        <v>20</v>
      </c>
      <c r="L13731">
        <v>600</v>
      </c>
      <c r="M13731">
        <v>47.865285299999996</v>
      </c>
      <c r="N13731">
        <v>-80.357995000000003</v>
      </c>
      <c r="O13731">
        <v>4421</v>
      </c>
    </row>
    <row r="13732" spans="1:15" x14ac:dyDescent="0.35">
      <c r="A13732">
        <v>-80.021162500000003</v>
      </c>
      <c r="B13732">
        <v>47.717146399999997</v>
      </c>
      <c r="C13732" t="s">
        <v>1780</v>
      </c>
      <c r="D13732">
        <v>2012</v>
      </c>
      <c r="E13732" t="s">
        <v>59</v>
      </c>
      <c r="H13732" t="s">
        <v>1915</v>
      </c>
      <c r="I13732" t="s">
        <v>1916</v>
      </c>
      <c r="J13732" t="s">
        <v>1917</v>
      </c>
      <c r="K13732" t="s">
        <v>20</v>
      </c>
      <c r="L13732">
        <v>4000</v>
      </c>
      <c r="M13732">
        <v>47.717146399999997</v>
      </c>
      <c r="N13732">
        <v>-80.021162500000003</v>
      </c>
      <c r="O13732">
        <v>4422</v>
      </c>
    </row>
    <row r="13733" spans="1:15" x14ac:dyDescent="0.35">
      <c r="A13733">
        <v>-80.524942199999998</v>
      </c>
      <c r="B13733">
        <v>48.1783012</v>
      </c>
      <c r="C13733" t="s">
        <v>1780</v>
      </c>
      <c r="D13733">
        <v>2012</v>
      </c>
      <c r="E13733" t="s">
        <v>59</v>
      </c>
      <c r="H13733" t="s">
        <v>1923</v>
      </c>
      <c r="I13733" t="s">
        <v>1924</v>
      </c>
      <c r="J13733" t="s">
        <v>1925</v>
      </c>
      <c r="K13733" t="s">
        <v>20</v>
      </c>
      <c r="L13733">
        <v>6000</v>
      </c>
      <c r="M13733">
        <v>48.1783012</v>
      </c>
      <c r="N13733">
        <v>-80.524942199999998</v>
      </c>
      <c r="O13733">
        <v>4423</v>
      </c>
    </row>
    <row r="13734" spans="1:15" x14ac:dyDescent="0.35">
      <c r="A13734">
        <v>-94.153521999999995</v>
      </c>
      <c r="B13734">
        <v>49.653593100000002</v>
      </c>
      <c r="C13734" t="s">
        <v>1745</v>
      </c>
      <c r="D13734">
        <v>2012</v>
      </c>
      <c r="E13734" t="s">
        <v>16</v>
      </c>
      <c r="H13734" t="s">
        <v>1775</v>
      </c>
      <c r="I13734" t="s">
        <v>1776</v>
      </c>
      <c r="J13734" t="s">
        <v>1777</v>
      </c>
      <c r="K13734" t="s">
        <v>20</v>
      </c>
      <c r="L13734">
        <v>600</v>
      </c>
      <c r="M13734">
        <v>49.653593100000002</v>
      </c>
      <c r="N13734">
        <v>-94.153521999999995</v>
      </c>
      <c r="O13734">
        <v>4774</v>
      </c>
    </row>
    <row r="13735" spans="1:15" x14ac:dyDescent="0.35">
      <c r="A13735">
        <v>-93.968620400000006</v>
      </c>
      <c r="B13735">
        <v>50.066968000000003</v>
      </c>
      <c r="C13735" t="s">
        <v>1745</v>
      </c>
      <c r="D13735">
        <v>2012</v>
      </c>
      <c r="E13735" t="s">
        <v>16</v>
      </c>
      <c r="H13735" t="s">
        <v>1762</v>
      </c>
      <c r="I13735" t="s">
        <v>1763</v>
      </c>
      <c r="K13735" t="s">
        <v>20</v>
      </c>
      <c r="L13735">
        <v>1500</v>
      </c>
      <c r="M13735">
        <v>50.066968000000003</v>
      </c>
      <c r="N13735">
        <v>-93.968620400000006</v>
      </c>
      <c r="O13735">
        <v>4775</v>
      </c>
    </row>
    <row r="13736" spans="1:15" x14ac:dyDescent="0.35">
      <c r="A13736">
        <v>-93.948023000000006</v>
      </c>
      <c r="B13736">
        <v>49.832622800000003</v>
      </c>
      <c r="C13736" t="s">
        <v>1745</v>
      </c>
      <c r="D13736">
        <v>2012</v>
      </c>
      <c r="E13736" t="s">
        <v>16</v>
      </c>
      <c r="H13736" t="s">
        <v>1764</v>
      </c>
      <c r="I13736" t="s">
        <v>1765</v>
      </c>
      <c r="J13736" t="s">
        <v>1766</v>
      </c>
      <c r="K13736" t="s">
        <v>20</v>
      </c>
      <c r="L13736">
        <v>750</v>
      </c>
      <c r="M13736">
        <v>49.832622800000003</v>
      </c>
      <c r="N13736">
        <v>-93.948023000000006</v>
      </c>
      <c r="O13736">
        <v>4776</v>
      </c>
    </row>
    <row r="13737" spans="1:15" x14ac:dyDescent="0.35">
      <c r="A13737">
        <v>-93.948023000000006</v>
      </c>
      <c r="B13737">
        <v>49.832622800000003</v>
      </c>
      <c r="C13737" t="s">
        <v>1745</v>
      </c>
      <c r="D13737">
        <v>2012</v>
      </c>
      <c r="E13737" t="s">
        <v>320</v>
      </c>
      <c r="H13737" t="s">
        <v>1764</v>
      </c>
      <c r="I13737" t="s">
        <v>1765</v>
      </c>
      <c r="J13737" t="s">
        <v>1766</v>
      </c>
      <c r="K13737" t="s">
        <v>20</v>
      </c>
      <c r="L13737">
        <v>4052</v>
      </c>
      <c r="M13737">
        <v>49.832622800000003</v>
      </c>
      <c r="N13737">
        <v>-93.948023000000006</v>
      </c>
      <c r="O13737">
        <v>4779</v>
      </c>
    </row>
    <row r="13738" spans="1:15" x14ac:dyDescent="0.35">
      <c r="A13738">
        <v>-74.816731200000007</v>
      </c>
      <c r="B13738">
        <v>45.0536083</v>
      </c>
      <c r="C13738" t="s">
        <v>1834</v>
      </c>
      <c r="D13738">
        <v>2012</v>
      </c>
      <c r="E13738" t="s">
        <v>16</v>
      </c>
      <c r="H13738" t="s">
        <v>2274</v>
      </c>
      <c r="I13738" t="s">
        <v>2275</v>
      </c>
      <c r="J13738" t="s">
        <v>2276</v>
      </c>
      <c r="K13738" t="s">
        <v>20</v>
      </c>
      <c r="L13738">
        <v>1250</v>
      </c>
      <c r="M13738">
        <v>45.0536083</v>
      </c>
      <c r="N13738">
        <v>-74.816731200000007</v>
      </c>
      <c r="O13738">
        <v>4833</v>
      </c>
    </row>
    <row r="13739" spans="1:15" x14ac:dyDescent="0.35">
      <c r="A13739">
        <v>-75.514617700000002</v>
      </c>
      <c r="B13739">
        <v>45.2919871</v>
      </c>
      <c r="C13739" t="s">
        <v>1834</v>
      </c>
      <c r="D13739">
        <v>2012</v>
      </c>
      <c r="E13739" t="s">
        <v>245</v>
      </c>
      <c r="H13739" t="s">
        <v>2115</v>
      </c>
      <c r="I13739" t="s">
        <v>2116</v>
      </c>
      <c r="J13739" t="s">
        <v>2117</v>
      </c>
      <c r="K13739" t="s">
        <v>20</v>
      </c>
      <c r="L13739">
        <v>500</v>
      </c>
      <c r="M13739">
        <v>45.2919871</v>
      </c>
      <c r="N13739">
        <v>-75.514617700000002</v>
      </c>
      <c r="O13739">
        <v>4842</v>
      </c>
    </row>
    <row r="13740" spans="1:15" x14ac:dyDescent="0.35">
      <c r="A13740">
        <v>-75.557915899999998</v>
      </c>
      <c r="B13740">
        <v>45.264833500000002</v>
      </c>
      <c r="C13740" t="s">
        <v>1834</v>
      </c>
      <c r="D13740">
        <v>2012</v>
      </c>
      <c r="E13740" t="s">
        <v>245</v>
      </c>
      <c r="H13740" t="s">
        <v>2118</v>
      </c>
      <c r="I13740" t="s">
        <v>2119</v>
      </c>
      <c r="J13740" t="s">
        <v>2117</v>
      </c>
      <c r="K13740" t="s">
        <v>20</v>
      </c>
      <c r="L13740">
        <v>500</v>
      </c>
      <c r="M13740">
        <v>45.264833500000002</v>
      </c>
      <c r="N13740">
        <v>-75.557915899999998</v>
      </c>
      <c r="O13740">
        <v>4843</v>
      </c>
    </row>
    <row r="13741" spans="1:15" x14ac:dyDescent="0.35">
      <c r="A13741">
        <v>-75.914934299999999</v>
      </c>
      <c r="B13741">
        <v>45.271532200000003</v>
      </c>
      <c r="C13741" t="s">
        <v>1834</v>
      </c>
      <c r="D13741">
        <v>2012</v>
      </c>
      <c r="E13741" t="s">
        <v>245</v>
      </c>
      <c r="H13741" t="s">
        <v>2112</v>
      </c>
      <c r="I13741" t="s">
        <v>2113</v>
      </c>
      <c r="J13741" t="s">
        <v>2114</v>
      </c>
      <c r="K13741" t="s">
        <v>20</v>
      </c>
      <c r="L13741">
        <v>500</v>
      </c>
      <c r="M13741">
        <v>45.271532200000003</v>
      </c>
      <c r="N13741">
        <v>-75.914934299999999</v>
      </c>
      <c r="O13741">
        <v>4844</v>
      </c>
    </row>
    <row r="13742" spans="1:15" x14ac:dyDescent="0.35">
      <c r="A13742">
        <v>-75.113820399999994</v>
      </c>
      <c r="B13742">
        <v>45.009588700000002</v>
      </c>
      <c r="C13742" t="s">
        <v>1834</v>
      </c>
      <c r="D13742">
        <v>2012</v>
      </c>
      <c r="E13742" t="s">
        <v>320</v>
      </c>
      <c r="H13742" t="s">
        <v>2134</v>
      </c>
      <c r="I13742" t="s">
        <v>2135</v>
      </c>
      <c r="J13742" t="s">
        <v>2136</v>
      </c>
      <c r="K13742" t="s">
        <v>20</v>
      </c>
      <c r="L13742">
        <v>807</v>
      </c>
      <c r="M13742">
        <v>45.009588700000002</v>
      </c>
      <c r="N13742">
        <v>-75.113820399999994</v>
      </c>
      <c r="O13742">
        <v>4850</v>
      </c>
    </row>
    <row r="13743" spans="1:15" x14ac:dyDescent="0.35">
      <c r="A13743">
        <v>-74.816731200000007</v>
      </c>
      <c r="B13743">
        <v>45.0536083</v>
      </c>
      <c r="C13743" t="s">
        <v>1834</v>
      </c>
      <c r="D13743">
        <v>2012</v>
      </c>
      <c r="E13743" t="s">
        <v>320</v>
      </c>
      <c r="H13743" t="s">
        <v>2274</v>
      </c>
      <c r="I13743" t="s">
        <v>2275</v>
      </c>
      <c r="J13743" t="s">
        <v>2276</v>
      </c>
      <c r="K13743" t="s">
        <v>20</v>
      </c>
      <c r="L13743">
        <v>807</v>
      </c>
      <c r="M13743">
        <v>45.0536083</v>
      </c>
      <c r="N13743">
        <v>-74.816731200000007</v>
      </c>
      <c r="O13743">
        <v>4851</v>
      </c>
    </row>
    <row r="13744" spans="1:15" x14ac:dyDescent="0.35">
      <c r="A13744">
        <v>-74.816731200000007</v>
      </c>
      <c r="B13744">
        <v>45.0536083</v>
      </c>
      <c r="C13744" t="s">
        <v>1834</v>
      </c>
      <c r="D13744">
        <v>2012</v>
      </c>
      <c r="E13744" t="s">
        <v>320</v>
      </c>
      <c r="H13744" t="s">
        <v>2274</v>
      </c>
      <c r="I13744" t="s">
        <v>2275</v>
      </c>
      <c r="J13744" t="s">
        <v>2276</v>
      </c>
      <c r="K13744" t="s">
        <v>20</v>
      </c>
      <c r="L13744">
        <v>1500</v>
      </c>
      <c r="M13744">
        <v>45.0536083</v>
      </c>
      <c r="N13744">
        <v>-74.816731200000007</v>
      </c>
      <c r="O13744">
        <v>4852</v>
      </c>
    </row>
    <row r="13745" spans="1:15" x14ac:dyDescent="0.35">
      <c r="A13745">
        <v>-75.113820399999994</v>
      </c>
      <c r="B13745">
        <v>45.009588700000002</v>
      </c>
      <c r="C13745" t="s">
        <v>1834</v>
      </c>
      <c r="D13745">
        <v>2012</v>
      </c>
      <c r="E13745" t="s">
        <v>320</v>
      </c>
      <c r="H13745" t="s">
        <v>2134</v>
      </c>
      <c r="I13745" t="s">
        <v>2135</v>
      </c>
      <c r="J13745" t="s">
        <v>2136</v>
      </c>
      <c r="K13745" t="s">
        <v>20</v>
      </c>
      <c r="L13745">
        <v>1500</v>
      </c>
      <c r="M13745">
        <v>45.009588700000002</v>
      </c>
      <c r="N13745">
        <v>-75.113820399999994</v>
      </c>
      <c r="O13745">
        <v>4853</v>
      </c>
    </row>
    <row r="13746" spans="1:15" x14ac:dyDescent="0.35">
      <c r="A13746">
        <v>-80.372575800000007</v>
      </c>
      <c r="B13746">
        <v>44.340853099999997</v>
      </c>
      <c r="C13746" t="s">
        <v>2281</v>
      </c>
      <c r="D13746">
        <v>2012</v>
      </c>
      <c r="E13746" t="s">
        <v>16</v>
      </c>
      <c r="H13746" t="s">
        <v>2323</v>
      </c>
      <c r="I13746" t="s">
        <v>2324</v>
      </c>
      <c r="J13746" t="s">
        <v>2325</v>
      </c>
      <c r="K13746" t="s">
        <v>20</v>
      </c>
      <c r="L13746">
        <v>1182</v>
      </c>
      <c r="M13746">
        <v>44.340853099999997</v>
      </c>
      <c r="N13746">
        <v>-80.372575800000007</v>
      </c>
      <c r="O13746">
        <v>5792</v>
      </c>
    </row>
    <row r="13747" spans="1:15" x14ac:dyDescent="0.35">
      <c r="A13747">
        <v>-80.813412200000002</v>
      </c>
      <c r="B13747">
        <v>44.180370699999997</v>
      </c>
      <c r="C13747" t="s">
        <v>2281</v>
      </c>
      <c r="D13747">
        <v>2012</v>
      </c>
      <c r="E13747" t="s">
        <v>16</v>
      </c>
      <c r="H13747" t="s">
        <v>2326</v>
      </c>
      <c r="I13747" t="s">
        <v>2327</v>
      </c>
      <c r="J13747" t="s">
        <v>2285</v>
      </c>
      <c r="K13747" t="s">
        <v>20</v>
      </c>
      <c r="L13747">
        <v>1182</v>
      </c>
      <c r="M13747">
        <v>44.180370699999997</v>
      </c>
      <c r="N13747">
        <v>-80.813412200000002</v>
      </c>
      <c r="O13747">
        <v>5793</v>
      </c>
    </row>
    <row r="13748" spans="1:15" x14ac:dyDescent="0.35">
      <c r="A13748">
        <v>-88.470099399999995</v>
      </c>
      <c r="B13748">
        <v>48.949441200000003</v>
      </c>
      <c r="C13748" t="s">
        <v>2391</v>
      </c>
      <c r="D13748">
        <v>2012</v>
      </c>
      <c r="E13748" t="s">
        <v>16</v>
      </c>
      <c r="H13748" t="s">
        <v>2470</v>
      </c>
      <c r="I13748" t="s">
        <v>2471</v>
      </c>
      <c r="J13748" t="s">
        <v>2430</v>
      </c>
      <c r="K13748" t="s">
        <v>20</v>
      </c>
      <c r="L13748">
        <v>1479</v>
      </c>
      <c r="M13748">
        <v>48.949441200000003</v>
      </c>
      <c r="N13748">
        <v>-88.470099399999995</v>
      </c>
      <c r="O13748">
        <v>6147</v>
      </c>
    </row>
    <row r="13749" spans="1:15" x14ac:dyDescent="0.35">
      <c r="A13749">
        <v>-86.445161999999996</v>
      </c>
      <c r="B13749">
        <v>50.1014141</v>
      </c>
      <c r="C13749" t="s">
        <v>2391</v>
      </c>
      <c r="D13749">
        <v>2012</v>
      </c>
      <c r="E13749" t="s">
        <v>16</v>
      </c>
      <c r="H13749" t="s">
        <v>2491</v>
      </c>
      <c r="I13749" t="s">
        <v>2492</v>
      </c>
      <c r="J13749" t="s">
        <v>2493</v>
      </c>
      <c r="K13749" t="s">
        <v>20</v>
      </c>
      <c r="L13749">
        <v>2000</v>
      </c>
      <c r="M13749">
        <v>50.1014141</v>
      </c>
      <c r="N13749">
        <v>-86.445161999999996</v>
      </c>
      <c r="O13749">
        <v>6148</v>
      </c>
    </row>
    <row r="13750" spans="1:15" x14ac:dyDescent="0.35">
      <c r="A13750">
        <v>-86.467422999999997</v>
      </c>
      <c r="B13750">
        <v>50.090490600000003</v>
      </c>
      <c r="C13750" t="s">
        <v>2391</v>
      </c>
      <c r="D13750">
        <v>2012</v>
      </c>
      <c r="E13750" t="s">
        <v>16</v>
      </c>
      <c r="H13750" t="s">
        <v>2477</v>
      </c>
      <c r="I13750" t="s">
        <v>2478</v>
      </c>
      <c r="J13750" t="s">
        <v>2402</v>
      </c>
      <c r="K13750" t="s">
        <v>20</v>
      </c>
      <c r="L13750">
        <v>2000</v>
      </c>
      <c r="M13750">
        <v>50.090490600000003</v>
      </c>
      <c r="N13750">
        <v>-86.467422999999997</v>
      </c>
      <c r="O13750">
        <v>6149</v>
      </c>
    </row>
    <row r="13751" spans="1:15" x14ac:dyDescent="0.35">
      <c r="A13751">
        <v>-88.599399000000005</v>
      </c>
      <c r="B13751">
        <v>49.063141100000003</v>
      </c>
      <c r="C13751" t="s">
        <v>2391</v>
      </c>
      <c r="D13751">
        <v>2012</v>
      </c>
      <c r="E13751" t="s">
        <v>16</v>
      </c>
      <c r="H13751" t="s">
        <v>2474</v>
      </c>
      <c r="I13751" t="s">
        <v>2475</v>
      </c>
      <c r="J13751" t="s">
        <v>2476</v>
      </c>
      <c r="K13751" t="s">
        <v>20</v>
      </c>
      <c r="L13751">
        <v>866</v>
      </c>
      <c r="M13751">
        <v>49.063141100000003</v>
      </c>
      <c r="N13751">
        <v>-88.599399000000005</v>
      </c>
      <c r="O13751">
        <v>6150</v>
      </c>
    </row>
    <row r="13752" spans="1:15" x14ac:dyDescent="0.35">
      <c r="A13752">
        <v>-88.571674299999998</v>
      </c>
      <c r="B13752">
        <v>48.873972100000003</v>
      </c>
      <c r="C13752" t="s">
        <v>2391</v>
      </c>
      <c r="D13752">
        <v>2012</v>
      </c>
      <c r="E13752" t="s">
        <v>16</v>
      </c>
      <c r="H13752" t="s">
        <v>2481</v>
      </c>
      <c r="I13752" t="s">
        <v>2482</v>
      </c>
      <c r="J13752" t="s">
        <v>2461</v>
      </c>
      <c r="K13752" t="s">
        <v>20</v>
      </c>
      <c r="L13752">
        <v>866</v>
      </c>
      <c r="M13752">
        <v>48.873972100000003</v>
      </c>
      <c r="N13752">
        <v>-88.571674299999998</v>
      </c>
      <c r="O13752">
        <v>6151</v>
      </c>
    </row>
    <row r="13753" spans="1:15" x14ac:dyDescent="0.35">
      <c r="A13753">
        <v>-88.599058299999996</v>
      </c>
      <c r="B13753">
        <v>48.873055700000002</v>
      </c>
      <c r="C13753" t="s">
        <v>2391</v>
      </c>
      <c r="D13753">
        <v>2012</v>
      </c>
      <c r="E13753" t="s">
        <v>16</v>
      </c>
      <c r="H13753" t="s">
        <v>2468</v>
      </c>
      <c r="I13753" t="s">
        <v>2469</v>
      </c>
      <c r="J13753" t="s">
        <v>2461</v>
      </c>
      <c r="K13753" t="s">
        <v>20</v>
      </c>
      <c r="L13753">
        <v>577</v>
      </c>
      <c r="M13753">
        <v>48.873055700000002</v>
      </c>
      <c r="N13753">
        <v>-88.599058299999996</v>
      </c>
      <c r="O13753">
        <v>6152</v>
      </c>
    </row>
    <row r="13754" spans="1:15" x14ac:dyDescent="0.35">
      <c r="A13754">
        <v>-88.601919600000002</v>
      </c>
      <c r="B13754">
        <v>48.8772442</v>
      </c>
      <c r="C13754" t="s">
        <v>2391</v>
      </c>
      <c r="D13754">
        <v>2012</v>
      </c>
      <c r="E13754" t="s">
        <v>16</v>
      </c>
      <c r="H13754" t="s">
        <v>2459</v>
      </c>
      <c r="I13754" t="s">
        <v>2460</v>
      </c>
      <c r="J13754" t="s">
        <v>2461</v>
      </c>
      <c r="K13754" t="s">
        <v>20</v>
      </c>
      <c r="L13754">
        <v>577</v>
      </c>
      <c r="M13754">
        <v>48.8772442</v>
      </c>
      <c r="N13754">
        <v>-88.601919600000002</v>
      </c>
      <c r="O13754">
        <v>6153</v>
      </c>
    </row>
    <row r="13755" spans="1:15" x14ac:dyDescent="0.35">
      <c r="A13755">
        <v>-87.046383199999994</v>
      </c>
      <c r="B13755">
        <v>50.294063100000002</v>
      </c>
      <c r="C13755" t="s">
        <v>2391</v>
      </c>
      <c r="D13755">
        <v>2012</v>
      </c>
      <c r="E13755" t="s">
        <v>16</v>
      </c>
      <c r="H13755" t="s">
        <v>2403</v>
      </c>
      <c r="I13755" t="s">
        <v>2404</v>
      </c>
      <c r="J13755" t="s">
        <v>2405</v>
      </c>
      <c r="K13755" t="s">
        <v>20</v>
      </c>
      <c r="L13755">
        <v>1854</v>
      </c>
      <c r="M13755">
        <v>50.294063100000002</v>
      </c>
      <c r="N13755">
        <v>-87.046383199999994</v>
      </c>
      <c r="O13755">
        <v>6154</v>
      </c>
    </row>
    <row r="13756" spans="1:15" x14ac:dyDescent="0.35">
      <c r="A13756">
        <v>-86.500057200000001</v>
      </c>
      <c r="B13756">
        <v>49.503294599999997</v>
      </c>
      <c r="C13756" t="s">
        <v>2391</v>
      </c>
      <c r="D13756">
        <v>2012</v>
      </c>
      <c r="E13756" t="s">
        <v>16</v>
      </c>
      <c r="H13756" t="s">
        <v>2489</v>
      </c>
      <c r="I13756" t="s">
        <v>2490</v>
      </c>
      <c r="K13756" t="s">
        <v>20</v>
      </c>
      <c r="L13756">
        <v>1857</v>
      </c>
      <c r="M13756">
        <v>49.503294599999997</v>
      </c>
      <c r="N13756">
        <v>-86.500057200000001</v>
      </c>
      <c r="O13756">
        <v>6155</v>
      </c>
    </row>
    <row r="13757" spans="1:15" x14ac:dyDescent="0.35">
      <c r="A13757">
        <v>-86.491733199999999</v>
      </c>
      <c r="B13757">
        <v>49.506856300000003</v>
      </c>
      <c r="C13757" t="s">
        <v>2391</v>
      </c>
      <c r="D13757">
        <v>2012</v>
      </c>
      <c r="E13757" t="s">
        <v>16</v>
      </c>
      <c r="H13757" t="s">
        <v>2487</v>
      </c>
      <c r="I13757" t="s">
        <v>2488</v>
      </c>
      <c r="K13757" t="s">
        <v>20</v>
      </c>
      <c r="L13757">
        <v>1856</v>
      </c>
      <c r="M13757">
        <v>49.506856300000003</v>
      </c>
      <c r="N13757">
        <v>-86.491733199999999</v>
      </c>
      <c r="O13757">
        <v>6156</v>
      </c>
    </row>
    <row r="13758" spans="1:15" x14ac:dyDescent="0.35">
      <c r="A13758">
        <v>-88.584568899999994</v>
      </c>
      <c r="B13758">
        <v>49.031589500000003</v>
      </c>
      <c r="C13758" t="s">
        <v>2391</v>
      </c>
      <c r="D13758">
        <v>2012</v>
      </c>
      <c r="E13758" t="s">
        <v>16</v>
      </c>
      <c r="H13758" t="s">
        <v>2499</v>
      </c>
      <c r="I13758" t="s">
        <v>2500</v>
      </c>
      <c r="J13758" t="s">
        <v>2501</v>
      </c>
      <c r="K13758" t="s">
        <v>20</v>
      </c>
      <c r="L13758">
        <v>1155</v>
      </c>
      <c r="M13758">
        <v>49.031589500000003</v>
      </c>
      <c r="N13758">
        <v>-88.584568899999994</v>
      </c>
      <c r="O13758">
        <v>6157</v>
      </c>
    </row>
    <row r="13759" spans="1:15" x14ac:dyDescent="0.35">
      <c r="A13759">
        <v>-86.467422999999997</v>
      </c>
      <c r="B13759">
        <v>50.090490600000003</v>
      </c>
      <c r="C13759" t="s">
        <v>2391</v>
      </c>
      <c r="D13759">
        <v>2012</v>
      </c>
      <c r="E13759" t="s">
        <v>16</v>
      </c>
      <c r="H13759" t="s">
        <v>2477</v>
      </c>
      <c r="I13759" t="s">
        <v>2478</v>
      </c>
      <c r="J13759" t="s">
        <v>2402</v>
      </c>
      <c r="K13759" t="s">
        <v>492</v>
      </c>
      <c r="L13759">
        <v>3000</v>
      </c>
      <c r="M13759">
        <v>50.090490600000003</v>
      </c>
      <c r="N13759">
        <v>-86.467422999999997</v>
      </c>
      <c r="O13759">
        <v>6158</v>
      </c>
    </row>
    <row r="13760" spans="1:15" x14ac:dyDescent="0.35">
      <c r="A13760">
        <v>-86.978946399999998</v>
      </c>
      <c r="B13760">
        <v>48.820711600000003</v>
      </c>
      <c r="C13760" t="s">
        <v>2391</v>
      </c>
      <c r="D13760">
        <v>2012</v>
      </c>
      <c r="E13760" t="s">
        <v>16</v>
      </c>
      <c r="H13760" t="s">
        <v>2505</v>
      </c>
      <c r="I13760" t="s">
        <v>2506</v>
      </c>
      <c r="J13760" t="s">
        <v>2498</v>
      </c>
      <c r="K13760" t="s">
        <v>20</v>
      </c>
      <c r="L13760">
        <v>1250</v>
      </c>
      <c r="M13760">
        <v>48.820711600000003</v>
      </c>
      <c r="N13760">
        <v>-86.978946399999998</v>
      </c>
      <c r="O13760">
        <v>6159</v>
      </c>
    </row>
    <row r="13761" spans="1:15" x14ac:dyDescent="0.35">
      <c r="A13761">
        <v>-88.420131400000002</v>
      </c>
      <c r="B13761">
        <v>49.032021700000001</v>
      </c>
      <c r="C13761" t="s">
        <v>2391</v>
      </c>
      <c r="D13761">
        <v>2012</v>
      </c>
      <c r="E13761" t="s">
        <v>16</v>
      </c>
      <c r="H13761" t="s">
        <v>2494</v>
      </c>
      <c r="I13761" t="s">
        <v>2495</v>
      </c>
      <c r="J13761" t="s">
        <v>2437</v>
      </c>
      <c r="K13761" t="s">
        <v>20</v>
      </c>
      <c r="L13761">
        <v>866</v>
      </c>
      <c r="M13761">
        <v>49.032021700000001</v>
      </c>
      <c r="N13761">
        <v>-88.420131400000002</v>
      </c>
      <c r="O13761">
        <v>6160</v>
      </c>
    </row>
    <row r="13762" spans="1:15" x14ac:dyDescent="0.35">
      <c r="A13762">
        <v>-88.428499599999995</v>
      </c>
      <c r="B13762">
        <v>48.9419574</v>
      </c>
      <c r="C13762" t="s">
        <v>2391</v>
      </c>
      <c r="D13762">
        <v>2012</v>
      </c>
      <c r="E13762" t="s">
        <v>16</v>
      </c>
      <c r="H13762" t="s">
        <v>2472</v>
      </c>
      <c r="I13762" t="s">
        <v>2473</v>
      </c>
      <c r="J13762" t="s">
        <v>2437</v>
      </c>
      <c r="K13762" t="s">
        <v>20</v>
      </c>
      <c r="L13762">
        <v>866</v>
      </c>
      <c r="M13762">
        <v>48.9419574</v>
      </c>
      <c r="N13762">
        <v>-88.428499599999995</v>
      </c>
      <c r="O13762">
        <v>6161</v>
      </c>
    </row>
    <row r="13763" spans="1:15" x14ac:dyDescent="0.35">
      <c r="A13763">
        <v>-88.468611199999998</v>
      </c>
      <c r="B13763">
        <v>49.001097999999999</v>
      </c>
      <c r="C13763" t="s">
        <v>2391</v>
      </c>
      <c r="D13763">
        <v>2012</v>
      </c>
      <c r="E13763" t="s">
        <v>16</v>
      </c>
      <c r="H13763" t="s">
        <v>2479</v>
      </c>
      <c r="I13763" t="s">
        <v>2480</v>
      </c>
      <c r="J13763" t="s">
        <v>2430</v>
      </c>
      <c r="K13763" t="s">
        <v>20</v>
      </c>
      <c r="L13763">
        <v>1479</v>
      </c>
      <c r="M13763">
        <v>49.001097999999999</v>
      </c>
      <c r="N13763">
        <v>-88.468611199999998</v>
      </c>
      <c r="O13763">
        <v>6162</v>
      </c>
    </row>
    <row r="13764" spans="1:15" x14ac:dyDescent="0.35">
      <c r="A13764">
        <v>-88.439287100000001</v>
      </c>
      <c r="B13764">
        <v>49.036822100000002</v>
      </c>
      <c r="C13764" t="s">
        <v>2391</v>
      </c>
      <c r="D13764">
        <v>2012</v>
      </c>
      <c r="E13764" t="s">
        <v>16</v>
      </c>
      <c r="H13764" t="s">
        <v>2483</v>
      </c>
      <c r="I13764" t="s">
        <v>2484</v>
      </c>
      <c r="J13764" t="s">
        <v>2430</v>
      </c>
      <c r="K13764" t="s">
        <v>20</v>
      </c>
      <c r="L13764">
        <v>1168</v>
      </c>
      <c r="M13764">
        <v>49.036822100000002</v>
      </c>
      <c r="N13764">
        <v>-88.439287100000001</v>
      </c>
      <c r="O13764">
        <v>6163</v>
      </c>
    </row>
    <row r="13765" spans="1:15" x14ac:dyDescent="0.35">
      <c r="A13765">
        <v>-87.046383199999994</v>
      </c>
      <c r="B13765">
        <v>50.294063100000002</v>
      </c>
      <c r="C13765" t="s">
        <v>2391</v>
      </c>
      <c r="D13765">
        <v>2012</v>
      </c>
      <c r="E13765" t="s">
        <v>16</v>
      </c>
      <c r="H13765" t="s">
        <v>2403</v>
      </c>
      <c r="I13765" t="s">
        <v>2404</v>
      </c>
      <c r="J13765" t="s">
        <v>2405</v>
      </c>
      <c r="K13765" t="s">
        <v>492</v>
      </c>
      <c r="L13765">
        <v>3000</v>
      </c>
      <c r="M13765">
        <v>50.294063100000002</v>
      </c>
      <c r="N13765">
        <v>-87.046383199999994</v>
      </c>
      <c r="O13765">
        <v>6164</v>
      </c>
    </row>
    <row r="13766" spans="1:15" x14ac:dyDescent="0.35">
      <c r="A13766">
        <v>-88.535289899999995</v>
      </c>
      <c r="B13766">
        <v>48.968473299999999</v>
      </c>
      <c r="C13766" t="s">
        <v>2391</v>
      </c>
      <c r="D13766">
        <v>2012</v>
      </c>
      <c r="E13766" t="s">
        <v>16</v>
      </c>
      <c r="H13766" t="s">
        <v>2462</v>
      </c>
      <c r="I13766" t="s">
        <v>2463</v>
      </c>
      <c r="J13766" t="s">
        <v>2430</v>
      </c>
      <c r="K13766" t="s">
        <v>20</v>
      </c>
      <c r="L13766">
        <v>4700</v>
      </c>
      <c r="M13766">
        <v>48.968473299999999</v>
      </c>
      <c r="N13766">
        <v>-88.535289899999995</v>
      </c>
      <c r="O13766">
        <v>6165</v>
      </c>
    </row>
    <row r="13767" spans="1:15" x14ac:dyDescent="0.35">
      <c r="A13767">
        <v>-86.445161999999996</v>
      </c>
      <c r="B13767">
        <v>50.1014141</v>
      </c>
      <c r="C13767" t="s">
        <v>2391</v>
      </c>
      <c r="D13767">
        <v>2012</v>
      </c>
      <c r="E13767" t="s">
        <v>16</v>
      </c>
      <c r="H13767" t="s">
        <v>2491</v>
      </c>
      <c r="I13767" t="s">
        <v>2492</v>
      </c>
      <c r="J13767" t="s">
        <v>2493</v>
      </c>
      <c r="K13767" t="s">
        <v>492</v>
      </c>
      <c r="L13767">
        <v>3000</v>
      </c>
      <c r="M13767">
        <v>50.1014141</v>
      </c>
      <c r="N13767">
        <v>-86.445161999999996</v>
      </c>
      <c r="O13767">
        <v>6166</v>
      </c>
    </row>
    <row r="13768" spans="1:15" x14ac:dyDescent="0.35">
      <c r="A13768">
        <v>-88.478005499999995</v>
      </c>
      <c r="B13768">
        <v>49.006789099999999</v>
      </c>
      <c r="C13768" t="s">
        <v>2391</v>
      </c>
      <c r="D13768">
        <v>2012</v>
      </c>
      <c r="E13768" t="s">
        <v>16</v>
      </c>
      <c r="H13768" t="s">
        <v>2464</v>
      </c>
      <c r="I13768" t="s">
        <v>2465</v>
      </c>
      <c r="J13768" t="s">
        <v>2430</v>
      </c>
      <c r="K13768" t="s">
        <v>20</v>
      </c>
      <c r="L13768">
        <v>2958</v>
      </c>
      <c r="M13768">
        <v>49.006789099999999</v>
      </c>
      <c r="N13768">
        <v>-88.478005499999995</v>
      </c>
      <c r="O13768">
        <v>6167</v>
      </c>
    </row>
    <row r="13769" spans="1:15" x14ac:dyDescent="0.35">
      <c r="A13769">
        <v>-88.472121400000006</v>
      </c>
      <c r="B13769">
        <v>49.036677699999998</v>
      </c>
      <c r="C13769" t="s">
        <v>2391</v>
      </c>
      <c r="D13769">
        <v>2012</v>
      </c>
      <c r="E13769" t="s">
        <v>16</v>
      </c>
      <c r="H13769" t="s">
        <v>2485</v>
      </c>
      <c r="I13769" t="s">
        <v>2486</v>
      </c>
      <c r="J13769" t="s">
        <v>2430</v>
      </c>
      <c r="K13769" t="s">
        <v>20</v>
      </c>
      <c r="L13769">
        <v>1479</v>
      </c>
      <c r="M13769">
        <v>49.036677699999998</v>
      </c>
      <c r="N13769">
        <v>-88.472121400000006</v>
      </c>
      <c r="O13769">
        <v>6168</v>
      </c>
    </row>
    <row r="13770" spans="1:15" x14ac:dyDescent="0.35">
      <c r="A13770">
        <v>-88.482523599999993</v>
      </c>
      <c r="B13770">
        <v>48.953870199999997</v>
      </c>
      <c r="C13770" t="s">
        <v>2391</v>
      </c>
      <c r="D13770">
        <v>2012</v>
      </c>
      <c r="E13770" t="s">
        <v>16</v>
      </c>
      <c r="H13770" t="s">
        <v>2466</v>
      </c>
      <c r="I13770" t="s">
        <v>2467</v>
      </c>
      <c r="J13770" t="s">
        <v>2430</v>
      </c>
      <c r="K13770" t="s">
        <v>20</v>
      </c>
      <c r="L13770">
        <v>1407</v>
      </c>
      <c r="M13770">
        <v>48.953870199999997</v>
      </c>
      <c r="N13770">
        <v>-88.482523599999993</v>
      </c>
      <c r="O13770">
        <v>6169</v>
      </c>
    </row>
    <row r="13771" spans="1:15" x14ac:dyDescent="0.35">
      <c r="A13771">
        <v>-86.822254299999997</v>
      </c>
      <c r="B13771">
        <v>49.899521999999997</v>
      </c>
      <c r="C13771" t="s">
        <v>2391</v>
      </c>
      <c r="D13771">
        <v>2012</v>
      </c>
      <c r="E13771" t="s">
        <v>320</v>
      </c>
      <c r="H13771" t="s">
        <v>2406</v>
      </c>
      <c r="I13771" t="s">
        <v>2407</v>
      </c>
      <c r="K13771" t="s">
        <v>492</v>
      </c>
      <c r="L13771">
        <v>2000</v>
      </c>
      <c r="M13771">
        <v>49.899521999999997</v>
      </c>
      <c r="N13771">
        <v>-86.822254299999997</v>
      </c>
      <c r="O13771">
        <v>6203</v>
      </c>
    </row>
    <row r="13772" spans="1:15" x14ac:dyDescent="0.35">
      <c r="A13772">
        <v>-86.967256199999994</v>
      </c>
      <c r="B13772">
        <v>49.786738200000002</v>
      </c>
      <c r="C13772" t="s">
        <v>2391</v>
      </c>
      <c r="D13772">
        <v>2012</v>
      </c>
      <c r="E13772" t="s">
        <v>320</v>
      </c>
      <c r="H13772" t="s">
        <v>2603</v>
      </c>
      <c r="I13772" t="s">
        <v>2604</v>
      </c>
      <c r="J13772" t="s">
        <v>2415</v>
      </c>
      <c r="K13772" t="s">
        <v>492</v>
      </c>
      <c r="L13772">
        <v>1000</v>
      </c>
      <c r="M13772">
        <v>49.786738200000002</v>
      </c>
      <c r="N13772">
        <v>-86.967256199999994</v>
      </c>
      <c r="O13772">
        <v>6401</v>
      </c>
    </row>
    <row r="13773" spans="1:15" x14ac:dyDescent="0.35">
      <c r="A13773">
        <v>-87.046383199999994</v>
      </c>
      <c r="B13773">
        <v>50.294063100000002</v>
      </c>
      <c r="C13773" t="s">
        <v>2391</v>
      </c>
      <c r="D13773">
        <v>2012</v>
      </c>
      <c r="E13773" t="s">
        <v>320</v>
      </c>
      <c r="H13773" t="s">
        <v>2403</v>
      </c>
      <c r="I13773" t="s">
        <v>2404</v>
      </c>
      <c r="J13773" t="s">
        <v>2405</v>
      </c>
      <c r="K13773" t="s">
        <v>20</v>
      </c>
      <c r="L13773">
        <v>1072</v>
      </c>
      <c r="M13773">
        <v>50.294063100000002</v>
      </c>
      <c r="N13773">
        <v>-87.046383199999994</v>
      </c>
      <c r="O13773">
        <v>6404</v>
      </c>
    </row>
    <row r="13774" spans="1:15" x14ac:dyDescent="0.35">
      <c r="A13774">
        <v>-87.046383199999994</v>
      </c>
      <c r="B13774">
        <v>50.294063100000002</v>
      </c>
      <c r="C13774" t="s">
        <v>2391</v>
      </c>
      <c r="D13774">
        <v>2012</v>
      </c>
      <c r="E13774" t="s">
        <v>320</v>
      </c>
      <c r="H13774" t="s">
        <v>2403</v>
      </c>
      <c r="I13774" t="s">
        <v>2404</v>
      </c>
      <c r="J13774" t="s">
        <v>2405</v>
      </c>
      <c r="K13774" t="s">
        <v>492</v>
      </c>
      <c r="L13774">
        <v>1000</v>
      </c>
      <c r="M13774">
        <v>50.294063100000002</v>
      </c>
      <c r="N13774">
        <v>-87.046383199999994</v>
      </c>
      <c r="O13774">
        <v>6405</v>
      </c>
    </row>
    <row r="13775" spans="1:15" x14ac:dyDescent="0.35">
      <c r="A13775">
        <v>-88.150159200000004</v>
      </c>
      <c r="B13775">
        <v>49.249486300000001</v>
      </c>
      <c r="C13775" t="s">
        <v>2391</v>
      </c>
      <c r="D13775">
        <v>2012</v>
      </c>
      <c r="E13775" t="s">
        <v>59</v>
      </c>
      <c r="H13775" t="s">
        <v>2623</v>
      </c>
      <c r="I13775" t="s">
        <v>2624</v>
      </c>
      <c r="K13775" t="s">
        <v>20</v>
      </c>
      <c r="L13775">
        <v>3203</v>
      </c>
      <c r="M13775">
        <v>49.249486300000001</v>
      </c>
      <c r="N13775">
        <v>-88.150159200000004</v>
      </c>
      <c r="O13775">
        <v>6414</v>
      </c>
    </row>
    <row r="13776" spans="1:15" x14ac:dyDescent="0.35">
      <c r="A13776">
        <v>-88.150159200000004</v>
      </c>
      <c r="B13776">
        <v>49.249486300000001</v>
      </c>
      <c r="C13776" t="s">
        <v>2391</v>
      </c>
      <c r="D13776">
        <v>2012</v>
      </c>
      <c r="E13776" t="s">
        <v>59</v>
      </c>
      <c r="H13776" t="s">
        <v>2623</v>
      </c>
      <c r="I13776" t="s">
        <v>2624</v>
      </c>
      <c r="K13776" t="s">
        <v>20</v>
      </c>
      <c r="L13776">
        <v>1186</v>
      </c>
      <c r="M13776">
        <v>49.249486300000001</v>
      </c>
      <c r="N13776">
        <v>-88.150159200000004</v>
      </c>
      <c r="O13776">
        <v>6415</v>
      </c>
    </row>
    <row r="13777" spans="1:15" x14ac:dyDescent="0.35">
      <c r="A13777">
        <v>-79.294822600000003</v>
      </c>
      <c r="B13777">
        <v>46.343485999999999</v>
      </c>
      <c r="C13777" t="s">
        <v>2639</v>
      </c>
      <c r="D13777">
        <v>2012</v>
      </c>
      <c r="E13777" t="s">
        <v>320</v>
      </c>
      <c r="H13777" t="s">
        <v>2696</v>
      </c>
      <c r="I13777" t="s">
        <v>2697</v>
      </c>
      <c r="J13777" t="s">
        <v>2698</v>
      </c>
      <c r="K13777" t="s">
        <v>20</v>
      </c>
      <c r="L13777">
        <v>2000</v>
      </c>
      <c r="M13777">
        <v>46.343485999999999</v>
      </c>
      <c r="N13777">
        <v>-79.294822600000003</v>
      </c>
      <c r="O13777">
        <v>6532</v>
      </c>
    </row>
    <row r="13778" spans="1:15" x14ac:dyDescent="0.35">
      <c r="A13778">
        <v>-79.389469800000001</v>
      </c>
      <c r="B13778">
        <v>46.332834699999999</v>
      </c>
      <c r="C13778" t="s">
        <v>2639</v>
      </c>
      <c r="D13778">
        <v>2012</v>
      </c>
      <c r="E13778" t="s">
        <v>320</v>
      </c>
      <c r="H13778" t="s">
        <v>2699</v>
      </c>
      <c r="I13778" t="s">
        <v>2700</v>
      </c>
      <c r="J13778" t="s">
        <v>2698</v>
      </c>
      <c r="K13778" t="s">
        <v>20</v>
      </c>
      <c r="L13778">
        <v>200</v>
      </c>
      <c r="M13778">
        <v>46.332834699999999</v>
      </c>
      <c r="N13778">
        <v>-79.389469800000001</v>
      </c>
      <c r="O13778">
        <v>6533</v>
      </c>
    </row>
    <row r="13779" spans="1:15" x14ac:dyDescent="0.35">
      <c r="A13779">
        <v>-80.021084200000004</v>
      </c>
      <c r="B13779">
        <v>47.364418200000003</v>
      </c>
      <c r="C13779" t="s">
        <v>2639</v>
      </c>
      <c r="D13779">
        <v>2012</v>
      </c>
      <c r="E13779" t="s">
        <v>320</v>
      </c>
      <c r="H13779" t="s">
        <v>2701</v>
      </c>
      <c r="I13779" t="s">
        <v>2702</v>
      </c>
      <c r="J13779" t="s">
        <v>2703</v>
      </c>
      <c r="K13779" t="s">
        <v>20</v>
      </c>
      <c r="L13779">
        <v>500</v>
      </c>
      <c r="M13779">
        <v>47.364418200000003</v>
      </c>
      <c r="N13779">
        <v>-80.021084200000004</v>
      </c>
      <c r="O13779">
        <v>6534</v>
      </c>
    </row>
    <row r="13780" spans="1:15" x14ac:dyDescent="0.35">
      <c r="A13780">
        <v>-79.795744499999998</v>
      </c>
      <c r="B13780">
        <v>46.788142000000001</v>
      </c>
      <c r="C13780" t="s">
        <v>2639</v>
      </c>
      <c r="D13780">
        <v>2012</v>
      </c>
      <c r="E13780" t="s">
        <v>59</v>
      </c>
      <c r="H13780" t="s">
        <v>2736</v>
      </c>
      <c r="I13780" t="s">
        <v>2737</v>
      </c>
      <c r="J13780" t="s">
        <v>2738</v>
      </c>
      <c r="K13780" t="s">
        <v>20</v>
      </c>
      <c r="L13780">
        <v>1600</v>
      </c>
      <c r="M13780">
        <v>46.788142000000001</v>
      </c>
      <c r="N13780">
        <v>-79.795744499999998</v>
      </c>
      <c r="O13780">
        <v>6544</v>
      </c>
    </row>
    <row r="13781" spans="1:15" x14ac:dyDescent="0.35">
      <c r="A13781">
        <v>-79.910940800000006</v>
      </c>
      <c r="B13781">
        <v>47.181653300000001</v>
      </c>
      <c r="C13781" t="s">
        <v>2639</v>
      </c>
      <c r="D13781">
        <v>2012</v>
      </c>
      <c r="E13781" t="s">
        <v>59</v>
      </c>
      <c r="H13781" t="s">
        <v>2739</v>
      </c>
      <c r="I13781" t="s">
        <v>2740</v>
      </c>
      <c r="J13781" t="s">
        <v>2741</v>
      </c>
      <c r="K13781" t="s">
        <v>20</v>
      </c>
      <c r="L13781">
        <v>1000</v>
      </c>
      <c r="M13781">
        <v>47.181653300000001</v>
      </c>
      <c r="N13781">
        <v>-79.910940800000006</v>
      </c>
      <c r="O13781">
        <v>6545</v>
      </c>
    </row>
    <row r="13782" spans="1:15" x14ac:dyDescent="0.35">
      <c r="A13782">
        <v>-79.777297000000004</v>
      </c>
      <c r="B13782">
        <v>47.023724899999998</v>
      </c>
      <c r="C13782" t="s">
        <v>2639</v>
      </c>
      <c r="D13782">
        <v>2012</v>
      </c>
      <c r="E13782" t="s">
        <v>16</v>
      </c>
      <c r="H13782" t="s">
        <v>2812</v>
      </c>
      <c r="I13782" t="s">
        <v>2813</v>
      </c>
      <c r="J13782" t="s">
        <v>2727</v>
      </c>
      <c r="K13782" t="s">
        <v>20</v>
      </c>
      <c r="L13782">
        <v>1500</v>
      </c>
      <c r="M13782">
        <v>47.023724899999998</v>
      </c>
      <c r="N13782">
        <v>-79.777297000000004</v>
      </c>
      <c r="O13782">
        <v>6891</v>
      </c>
    </row>
    <row r="13783" spans="1:15" x14ac:dyDescent="0.35">
      <c r="A13783">
        <v>-79.066678100000004</v>
      </c>
      <c r="B13783">
        <v>46.497561699999999</v>
      </c>
      <c r="C13783" t="s">
        <v>2639</v>
      </c>
      <c r="D13783">
        <v>2012</v>
      </c>
      <c r="E13783" t="s">
        <v>16</v>
      </c>
      <c r="H13783" t="s">
        <v>2810</v>
      </c>
      <c r="I13783" t="s">
        <v>2811</v>
      </c>
      <c r="J13783" t="s">
        <v>2802</v>
      </c>
      <c r="K13783" t="s">
        <v>20</v>
      </c>
      <c r="L13783">
        <v>400</v>
      </c>
      <c r="M13783">
        <v>46.497561699999999</v>
      </c>
      <c r="N13783">
        <v>-79.066678100000004</v>
      </c>
      <c r="O13783">
        <v>6892</v>
      </c>
    </row>
    <row r="13784" spans="1:15" x14ac:dyDescent="0.35">
      <c r="A13784">
        <v>-80.100695900000005</v>
      </c>
      <c r="B13784">
        <v>46.7091943</v>
      </c>
      <c r="C13784" t="s">
        <v>2639</v>
      </c>
      <c r="D13784">
        <v>2012</v>
      </c>
      <c r="E13784" t="s">
        <v>16</v>
      </c>
      <c r="H13784" t="s">
        <v>2897</v>
      </c>
      <c r="I13784" t="s">
        <v>2898</v>
      </c>
      <c r="J13784" t="s">
        <v>2768</v>
      </c>
      <c r="K13784" t="s">
        <v>20</v>
      </c>
      <c r="L13784">
        <v>500</v>
      </c>
      <c r="M13784">
        <v>46.7091943</v>
      </c>
      <c r="N13784">
        <v>-80.100695900000005</v>
      </c>
      <c r="O13784">
        <v>6893</v>
      </c>
    </row>
    <row r="13785" spans="1:15" x14ac:dyDescent="0.35">
      <c r="A13785">
        <v>-80.046156999999994</v>
      </c>
      <c r="B13785">
        <v>46.123116099999997</v>
      </c>
      <c r="C13785" t="s">
        <v>2639</v>
      </c>
      <c r="D13785">
        <v>2012</v>
      </c>
      <c r="E13785" t="s">
        <v>16</v>
      </c>
      <c r="H13785" t="s">
        <v>2899</v>
      </c>
      <c r="I13785" t="s">
        <v>2900</v>
      </c>
      <c r="K13785" t="s">
        <v>20</v>
      </c>
      <c r="L13785">
        <v>800</v>
      </c>
      <c r="M13785">
        <v>46.123116099999997</v>
      </c>
      <c r="N13785">
        <v>-80.046156999999994</v>
      </c>
      <c r="O13785">
        <v>6894</v>
      </c>
    </row>
    <row r="13786" spans="1:15" x14ac:dyDescent="0.35">
      <c r="A13786">
        <v>-79.629692199999994</v>
      </c>
      <c r="B13786">
        <v>47.218091000000001</v>
      </c>
      <c r="C13786" t="s">
        <v>2639</v>
      </c>
      <c r="D13786">
        <v>2012</v>
      </c>
      <c r="E13786" t="s">
        <v>16</v>
      </c>
      <c r="H13786" t="s">
        <v>2901</v>
      </c>
      <c r="I13786" t="s">
        <v>2902</v>
      </c>
      <c r="J13786" t="s">
        <v>2688</v>
      </c>
      <c r="K13786" t="s">
        <v>20</v>
      </c>
      <c r="L13786">
        <v>1000</v>
      </c>
      <c r="M13786">
        <v>47.218091000000001</v>
      </c>
      <c r="N13786">
        <v>-79.629692199999994</v>
      </c>
      <c r="O13786">
        <v>6895</v>
      </c>
    </row>
    <row r="13787" spans="1:15" x14ac:dyDescent="0.35">
      <c r="A13787">
        <v>-80.024216899999999</v>
      </c>
      <c r="B13787">
        <v>47.357570199999998</v>
      </c>
      <c r="C13787" t="s">
        <v>2639</v>
      </c>
      <c r="D13787">
        <v>2012</v>
      </c>
      <c r="E13787" t="s">
        <v>16</v>
      </c>
      <c r="H13787" t="s">
        <v>2903</v>
      </c>
      <c r="I13787" t="s">
        <v>2904</v>
      </c>
      <c r="J13787" t="s">
        <v>2703</v>
      </c>
      <c r="K13787" t="s">
        <v>20</v>
      </c>
      <c r="L13787">
        <v>500</v>
      </c>
      <c r="M13787">
        <v>47.357570199999998</v>
      </c>
      <c r="N13787">
        <v>-80.024216899999999</v>
      </c>
      <c r="O13787">
        <v>6896</v>
      </c>
    </row>
    <row r="13788" spans="1:15" x14ac:dyDescent="0.35">
      <c r="A13788">
        <v>-79.162098400000005</v>
      </c>
      <c r="B13788">
        <v>46.503428499999998</v>
      </c>
      <c r="C13788" t="s">
        <v>2639</v>
      </c>
      <c r="D13788">
        <v>2012</v>
      </c>
      <c r="E13788" t="s">
        <v>16</v>
      </c>
      <c r="H13788" t="s">
        <v>2827</v>
      </c>
      <c r="I13788" t="s">
        <v>2828</v>
      </c>
      <c r="J13788" t="s">
        <v>2806</v>
      </c>
      <c r="K13788" t="s">
        <v>20</v>
      </c>
      <c r="L13788">
        <v>200</v>
      </c>
      <c r="M13788">
        <v>46.503428499999998</v>
      </c>
      <c r="N13788">
        <v>-79.162098400000005</v>
      </c>
      <c r="O13788">
        <v>6897</v>
      </c>
    </row>
    <row r="13789" spans="1:15" x14ac:dyDescent="0.35">
      <c r="A13789">
        <v>-79.761426999999998</v>
      </c>
      <c r="B13789">
        <v>47.158402199999998</v>
      </c>
      <c r="C13789" t="s">
        <v>2639</v>
      </c>
      <c r="D13789">
        <v>2012</v>
      </c>
      <c r="E13789" t="s">
        <v>16</v>
      </c>
      <c r="H13789" t="s">
        <v>2905</v>
      </c>
      <c r="I13789" t="s">
        <v>2906</v>
      </c>
      <c r="J13789" t="s">
        <v>2670</v>
      </c>
      <c r="K13789" t="s">
        <v>20</v>
      </c>
      <c r="L13789">
        <v>500</v>
      </c>
      <c r="M13789">
        <v>47.158402199999998</v>
      </c>
      <c r="N13789">
        <v>-79.761426999999998</v>
      </c>
      <c r="O13789">
        <v>6898</v>
      </c>
    </row>
    <row r="13790" spans="1:15" x14ac:dyDescent="0.35">
      <c r="A13790">
        <v>-79.7822678</v>
      </c>
      <c r="B13790">
        <v>47.2676461</v>
      </c>
      <c r="C13790" t="s">
        <v>2639</v>
      </c>
      <c r="D13790">
        <v>2012</v>
      </c>
      <c r="E13790" t="s">
        <v>16</v>
      </c>
      <c r="H13790" t="s">
        <v>2907</v>
      </c>
      <c r="I13790" t="s">
        <v>2908</v>
      </c>
      <c r="J13790" t="s">
        <v>2659</v>
      </c>
      <c r="K13790" t="s">
        <v>20</v>
      </c>
      <c r="L13790">
        <v>500</v>
      </c>
      <c r="M13790">
        <v>47.2676461</v>
      </c>
      <c r="N13790">
        <v>-79.7822678</v>
      </c>
      <c r="O13790">
        <v>6899</v>
      </c>
    </row>
    <row r="13791" spans="1:15" x14ac:dyDescent="0.35">
      <c r="A13791">
        <v>-80.125625700000001</v>
      </c>
      <c r="B13791">
        <v>46.967521599999998</v>
      </c>
      <c r="C13791" t="s">
        <v>2639</v>
      </c>
      <c r="D13791">
        <v>2012</v>
      </c>
      <c r="E13791" t="s">
        <v>16</v>
      </c>
      <c r="H13791" t="s">
        <v>1310</v>
      </c>
      <c r="I13791" t="s">
        <v>2909</v>
      </c>
      <c r="J13791" t="s">
        <v>2910</v>
      </c>
      <c r="K13791" t="s">
        <v>20</v>
      </c>
      <c r="L13791">
        <v>500</v>
      </c>
      <c r="M13791">
        <v>46.967521599999998</v>
      </c>
      <c r="N13791">
        <v>-80.125625700000001</v>
      </c>
      <c r="O13791">
        <v>6900</v>
      </c>
    </row>
    <row r="13792" spans="1:15" x14ac:dyDescent="0.35">
      <c r="A13792">
        <v>-78.920577899999998</v>
      </c>
      <c r="B13792">
        <v>45.340893399999999</v>
      </c>
      <c r="C13792" t="s">
        <v>2999</v>
      </c>
      <c r="D13792">
        <v>2012</v>
      </c>
      <c r="E13792" t="s">
        <v>59</v>
      </c>
      <c r="H13792" t="s">
        <v>3109</v>
      </c>
      <c r="I13792" t="s">
        <v>3110</v>
      </c>
      <c r="J13792" t="s">
        <v>3006</v>
      </c>
      <c r="K13792" t="s">
        <v>20</v>
      </c>
      <c r="L13792">
        <v>400</v>
      </c>
      <c r="M13792">
        <v>45.340893399999999</v>
      </c>
      <c r="N13792">
        <v>-78.920577899999998</v>
      </c>
      <c r="O13792">
        <v>7240</v>
      </c>
    </row>
    <row r="13793" spans="1:15" x14ac:dyDescent="0.35">
      <c r="A13793">
        <v>-79.083707500000003</v>
      </c>
      <c r="B13793">
        <v>45.687596599999999</v>
      </c>
      <c r="C13793" t="s">
        <v>2999</v>
      </c>
      <c r="D13793">
        <v>2012</v>
      </c>
      <c r="E13793" t="s">
        <v>16</v>
      </c>
      <c r="H13793" t="s">
        <v>3261</v>
      </c>
      <c r="I13793" t="s">
        <v>3262</v>
      </c>
      <c r="J13793" t="s">
        <v>3025</v>
      </c>
      <c r="K13793" t="s">
        <v>20</v>
      </c>
      <c r="L13793">
        <v>900</v>
      </c>
      <c r="M13793">
        <v>45.687596599999999</v>
      </c>
      <c r="N13793">
        <v>-79.083707500000003</v>
      </c>
      <c r="O13793">
        <v>7397</v>
      </c>
    </row>
    <row r="13794" spans="1:15" x14ac:dyDescent="0.35">
      <c r="A13794">
        <v>-79.499882700000001</v>
      </c>
      <c r="B13794">
        <v>45.250957100000001</v>
      </c>
      <c r="C13794" t="s">
        <v>2999</v>
      </c>
      <c r="D13794">
        <v>2012</v>
      </c>
      <c r="E13794" t="s">
        <v>16</v>
      </c>
      <c r="H13794" t="s">
        <v>3263</v>
      </c>
      <c r="I13794" t="s">
        <v>3264</v>
      </c>
      <c r="J13794" t="s">
        <v>3265</v>
      </c>
      <c r="K13794" t="s">
        <v>20</v>
      </c>
      <c r="L13794">
        <v>300</v>
      </c>
      <c r="M13794">
        <v>45.250957100000001</v>
      </c>
      <c r="N13794">
        <v>-79.499882700000001</v>
      </c>
      <c r="O13794">
        <v>7398</v>
      </c>
    </row>
    <row r="13795" spans="1:15" x14ac:dyDescent="0.35">
      <c r="A13795">
        <v>-78.785672500000004</v>
      </c>
      <c r="B13795">
        <v>45.363560200000002</v>
      </c>
      <c r="C13795" t="s">
        <v>2999</v>
      </c>
      <c r="D13795">
        <v>2012</v>
      </c>
      <c r="E13795" t="s">
        <v>16</v>
      </c>
      <c r="H13795" t="s">
        <v>3266</v>
      </c>
      <c r="I13795" t="s">
        <v>3267</v>
      </c>
      <c r="J13795" t="s">
        <v>3006</v>
      </c>
      <c r="K13795" t="s">
        <v>20</v>
      </c>
      <c r="L13795">
        <v>400</v>
      </c>
      <c r="M13795">
        <v>45.363560200000002</v>
      </c>
      <c r="N13795">
        <v>-78.785672500000004</v>
      </c>
      <c r="O13795">
        <v>7399</v>
      </c>
    </row>
    <row r="13796" spans="1:15" x14ac:dyDescent="0.35">
      <c r="A13796">
        <v>-78.700115699999998</v>
      </c>
      <c r="B13796">
        <v>45.332163199999997</v>
      </c>
      <c r="C13796" t="s">
        <v>2999</v>
      </c>
      <c r="D13796">
        <v>2012</v>
      </c>
      <c r="E13796" t="s">
        <v>16</v>
      </c>
      <c r="H13796" t="s">
        <v>3268</v>
      </c>
      <c r="I13796" t="s">
        <v>3269</v>
      </c>
      <c r="J13796" t="s">
        <v>3029</v>
      </c>
      <c r="K13796" t="s">
        <v>20</v>
      </c>
      <c r="L13796">
        <v>400</v>
      </c>
      <c r="M13796">
        <v>45.332163199999997</v>
      </c>
      <c r="N13796">
        <v>-78.700115699999998</v>
      </c>
      <c r="O13796">
        <v>7400</v>
      </c>
    </row>
    <row r="13797" spans="1:15" x14ac:dyDescent="0.35">
      <c r="A13797">
        <v>-79.214030800000003</v>
      </c>
      <c r="B13797">
        <v>45.934866300000003</v>
      </c>
      <c r="C13797" t="s">
        <v>2999</v>
      </c>
      <c r="D13797">
        <v>2012</v>
      </c>
      <c r="E13797" t="s">
        <v>16</v>
      </c>
      <c r="H13797" t="s">
        <v>3270</v>
      </c>
      <c r="I13797" t="s">
        <v>3271</v>
      </c>
      <c r="J13797" t="s">
        <v>3060</v>
      </c>
      <c r="K13797" t="s">
        <v>20</v>
      </c>
      <c r="L13797">
        <v>700</v>
      </c>
      <c r="M13797">
        <v>45.934866300000003</v>
      </c>
      <c r="N13797">
        <v>-79.214030800000003</v>
      </c>
      <c r="O13797">
        <v>7401</v>
      </c>
    </row>
    <row r="13798" spans="1:15" x14ac:dyDescent="0.35">
      <c r="A13798">
        <v>-77.885473200000007</v>
      </c>
      <c r="B13798">
        <v>45.515839399999997</v>
      </c>
      <c r="C13798" t="s">
        <v>3353</v>
      </c>
      <c r="D13798">
        <v>2012</v>
      </c>
      <c r="E13798" t="s">
        <v>16</v>
      </c>
      <c r="H13798" t="s">
        <v>3270</v>
      </c>
      <c r="I13798" t="s">
        <v>3393</v>
      </c>
      <c r="J13798" t="s">
        <v>3381</v>
      </c>
      <c r="K13798" t="s">
        <v>20</v>
      </c>
      <c r="L13798">
        <v>500</v>
      </c>
      <c r="M13798">
        <v>45.515839399999997</v>
      </c>
      <c r="N13798">
        <v>-77.885473200000007</v>
      </c>
      <c r="O13798">
        <v>8017</v>
      </c>
    </row>
    <row r="13799" spans="1:15" x14ac:dyDescent="0.35">
      <c r="A13799">
        <v>-76.869257700000006</v>
      </c>
      <c r="B13799">
        <v>45.255397500000001</v>
      </c>
      <c r="C13799" t="s">
        <v>3353</v>
      </c>
      <c r="D13799">
        <v>2012</v>
      </c>
      <c r="E13799" t="s">
        <v>16</v>
      </c>
      <c r="H13799" t="s">
        <v>3382</v>
      </c>
      <c r="I13799" t="s">
        <v>3383</v>
      </c>
      <c r="J13799" t="s">
        <v>3384</v>
      </c>
      <c r="K13799" t="s">
        <v>20</v>
      </c>
      <c r="L13799">
        <v>300</v>
      </c>
      <c r="M13799">
        <v>45.255397500000001</v>
      </c>
      <c r="N13799">
        <v>-76.869257700000006</v>
      </c>
      <c r="O13799">
        <v>8189</v>
      </c>
    </row>
    <row r="13800" spans="1:15" x14ac:dyDescent="0.35">
      <c r="A13800">
        <v>-77.164368100000004</v>
      </c>
      <c r="B13800">
        <v>45.374406399999998</v>
      </c>
      <c r="C13800" t="s">
        <v>3353</v>
      </c>
      <c r="D13800">
        <v>2012</v>
      </c>
      <c r="E13800" t="s">
        <v>16</v>
      </c>
      <c r="H13800" t="s">
        <v>3405</v>
      </c>
      <c r="I13800" t="s">
        <v>3406</v>
      </c>
      <c r="J13800" t="s">
        <v>3407</v>
      </c>
      <c r="K13800" t="s">
        <v>20</v>
      </c>
      <c r="L13800">
        <v>250</v>
      </c>
      <c r="M13800">
        <v>45.374406399999998</v>
      </c>
      <c r="N13800">
        <v>-77.164368100000004</v>
      </c>
      <c r="O13800">
        <v>8216</v>
      </c>
    </row>
    <row r="13801" spans="1:15" x14ac:dyDescent="0.35">
      <c r="A13801">
        <v>-77.161130400000005</v>
      </c>
      <c r="B13801">
        <v>45.356464799999998</v>
      </c>
      <c r="C13801" t="s">
        <v>3353</v>
      </c>
      <c r="D13801">
        <v>2012</v>
      </c>
      <c r="E13801" t="s">
        <v>16</v>
      </c>
      <c r="H13801" t="s">
        <v>3410</v>
      </c>
      <c r="I13801" t="s">
        <v>3411</v>
      </c>
      <c r="J13801" t="s">
        <v>3412</v>
      </c>
      <c r="K13801" t="s">
        <v>20</v>
      </c>
      <c r="L13801">
        <v>1200</v>
      </c>
      <c r="M13801">
        <v>45.356464799999998</v>
      </c>
      <c r="N13801">
        <v>-77.161130400000005</v>
      </c>
      <c r="O13801">
        <v>8219</v>
      </c>
    </row>
    <row r="13802" spans="1:15" x14ac:dyDescent="0.35">
      <c r="A13802">
        <v>-76.869257700000006</v>
      </c>
      <c r="B13802">
        <v>45.255397500000001</v>
      </c>
      <c r="C13802" t="s">
        <v>3353</v>
      </c>
      <c r="D13802">
        <v>2012</v>
      </c>
      <c r="E13802" t="s">
        <v>16</v>
      </c>
      <c r="H13802" t="s">
        <v>3382</v>
      </c>
      <c r="I13802" t="s">
        <v>3383</v>
      </c>
      <c r="J13802" t="s">
        <v>3384</v>
      </c>
      <c r="K13802" t="s">
        <v>20</v>
      </c>
      <c r="L13802">
        <v>500</v>
      </c>
      <c r="M13802">
        <v>45.255397500000001</v>
      </c>
      <c r="N13802">
        <v>-76.869257700000006</v>
      </c>
      <c r="O13802">
        <v>8222</v>
      </c>
    </row>
    <row r="13803" spans="1:15" x14ac:dyDescent="0.35">
      <c r="A13803">
        <v>-77.023484800000006</v>
      </c>
      <c r="B13803">
        <v>45.345790800000003</v>
      </c>
      <c r="C13803" t="s">
        <v>3353</v>
      </c>
      <c r="D13803">
        <v>2012</v>
      </c>
      <c r="E13803" t="s">
        <v>16</v>
      </c>
      <c r="H13803" t="s">
        <v>3413</v>
      </c>
      <c r="I13803" t="s">
        <v>3414</v>
      </c>
      <c r="J13803" t="s">
        <v>3384</v>
      </c>
      <c r="K13803" t="s">
        <v>20</v>
      </c>
      <c r="L13803">
        <v>500</v>
      </c>
      <c r="M13803">
        <v>45.345790800000003</v>
      </c>
      <c r="N13803">
        <v>-77.023484800000006</v>
      </c>
      <c r="O13803">
        <v>8225</v>
      </c>
    </row>
    <row r="13804" spans="1:15" x14ac:dyDescent="0.35">
      <c r="A13804">
        <v>-77.476940900000002</v>
      </c>
      <c r="B13804">
        <v>45.7955994</v>
      </c>
      <c r="C13804" t="s">
        <v>3353</v>
      </c>
      <c r="D13804">
        <v>2012</v>
      </c>
      <c r="E13804" t="s">
        <v>16</v>
      </c>
      <c r="H13804" t="s">
        <v>3415</v>
      </c>
      <c r="I13804" t="s">
        <v>3416</v>
      </c>
      <c r="J13804" t="s">
        <v>3417</v>
      </c>
      <c r="K13804" t="s">
        <v>20</v>
      </c>
      <c r="L13804">
        <v>600</v>
      </c>
      <c r="M13804">
        <v>45.7955994</v>
      </c>
      <c r="N13804">
        <v>-77.476940900000002</v>
      </c>
      <c r="O13804">
        <v>8322</v>
      </c>
    </row>
    <row r="13805" spans="1:15" x14ac:dyDescent="0.35">
      <c r="A13805">
        <v>-77.877366199999997</v>
      </c>
      <c r="B13805">
        <v>45.515687999999997</v>
      </c>
      <c r="C13805" t="s">
        <v>3353</v>
      </c>
      <c r="D13805">
        <v>2012</v>
      </c>
      <c r="E13805" t="s">
        <v>16</v>
      </c>
      <c r="H13805" t="s">
        <v>3408</v>
      </c>
      <c r="I13805" t="s">
        <v>3409</v>
      </c>
      <c r="J13805" t="s">
        <v>3381</v>
      </c>
      <c r="K13805" t="s">
        <v>20</v>
      </c>
      <c r="L13805">
        <v>500</v>
      </c>
      <c r="M13805">
        <v>45.515687999999997</v>
      </c>
      <c r="N13805">
        <v>-77.877366199999997</v>
      </c>
      <c r="O13805">
        <v>8324</v>
      </c>
    </row>
    <row r="13806" spans="1:15" x14ac:dyDescent="0.35">
      <c r="A13806">
        <v>-77.607050299999997</v>
      </c>
      <c r="B13806">
        <v>46.026737300000001</v>
      </c>
      <c r="C13806" t="s">
        <v>3353</v>
      </c>
      <c r="D13806">
        <v>2012</v>
      </c>
      <c r="E13806" t="s">
        <v>16</v>
      </c>
      <c r="H13806" t="s">
        <v>3615</v>
      </c>
      <c r="I13806" t="s">
        <v>3616</v>
      </c>
      <c r="J13806" t="s">
        <v>3400</v>
      </c>
      <c r="K13806" t="s">
        <v>20</v>
      </c>
      <c r="L13806">
        <v>600</v>
      </c>
      <c r="M13806">
        <v>46.026737300000001</v>
      </c>
      <c r="N13806">
        <v>-77.607050299999997</v>
      </c>
      <c r="O13806">
        <v>8328</v>
      </c>
    </row>
    <row r="13807" spans="1:15" x14ac:dyDescent="0.35">
      <c r="A13807">
        <v>-83.890755999999996</v>
      </c>
      <c r="B13807">
        <v>46.787550500000002</v>
      </c>
      <c r="C13807" t="s">
        <v>3680</v>
      </c>
      <c r="D13807">
        <v>2012</v>
      </c>
      <c r="E13807" t="s">
        <v>320</v>
      </c>
      <c r="H13807" t="s">
        <v>4207</v>
      </c>
      <c r="I13807" t="s">
        <v>4208</v>
      </c>
      <c r="J13807" t="s">
        <v>3950</v>
      </c>
      <c r="K13807" t="s">
        <v>20</v>
      </c>
      <c r="L13807">
        <v>512</v>
      </c>
      <c r="M13807">
        <v>46.787550500000002</v>
      </c>
      <c r="N13807">
        <v>-83.890755999999996</v>
      </c>
      <c r="O13807">
        <v>9261</v>
      </c>
    </row>
    <row r="13808" spans="1:15" x14ac:dyDescent="0.35">
      <c r="A13808">
        <v>-82.740262999999999</v>
      </c>
      <c r="B13808">
        <v>46.600343600000002</v>
      </c>
      <c r="C13808" t="s">
        <v>3680</v>
      </c>
      <c r="D13808">
        <v>2012</v>
      </c>
      <c r="E13808" t="s">
        <v>59</v>
      </c>
      <c r="H13808" t="s">
        <v>3906</v>
      </c>
      <c r="I13808" t="s">
        <v>3907</v>
      </c>
      <c r="J13808" t="s">
        <v>3694</v>
      </c>
      <c r="K13808" t="s">
        <v>20</v>
      </c>
      <c r="L13808">
        <v>500</v>
      </c>
      <c r="M13808">
        <v>46.600343600000002</v>
      </c>
      <c r="N13808">
        <v>-82.740262999999999</v>
      </c>
      <c r="O13808">
        <v>9270</v>
      </c>
    </row>
    <row r="13809" spans="1:15" x14ac:dyDescent="0.35">
      <c r="A13809">
        <v>-83.937100999999998</v>
      </c>
      <c r="B13809">
        <v>47.096049299999997</v>
      </c>
      <c r="C13809" t="s">
        <v>3680</v>
      </c>
      <c r="D13809">
        <v>2012</v>
      </c>
      <c r="E13809" t="s">
        <v>16</v>
      </c>
      <c r="H13809" t="s">
        <v>4213</v>
      </c>
      <c r="I13809" t="s">
        <v>4214</v>
      </c>
      <c r="J13809" t="s">
        <v>4215</v>
      </c>
      <c r="K13809" t="s">
        <v>20</v>
      </c>
      <c r="L13809">
        <v>600</v>
      </c>
      <c r="M13809">
        <v>47.096049299999997</v>
      </c>
      <c r="N13809">
        <v>-83.937100999999998</v>
      </c>
      <c r="O13809">
        <v>9572</v>
      </c>
    </row>
    <row r="13810" spans="1:15" x14ac:dyDescent="0.35">
      <c r="A13810">
        <v>-82.969343600000002</v>
      </c>
      <c r="B13810">
        <v>46.549695100000001</v>
      </c>
      <c r="C13810" t="s">
        <v>3680</v>
      </c>
      <c r="D13810">
        <v>2012</v>
      </c>
      <c r="E13810" t="s">
        <v>16</v>
      </c>
      <c r="H13810" t="s">
        <v>4334</v>
      </c>
      <c r="I13810" t="s">
        <v>4335</v>
      </c>
      <c r="J13810" t="s">
        <v>3803</v>
      </c>
      <c r="K13810" t="s">
        <v>20</v>
      </c>
      <c r="L13810">
        <v>300</v>
      </c>
      <c r="M13810">
        <v>46.549695100000001</v>
      </c>
      <c r="N13810">
        <v>-82.969343600000002</v>
      </c>
      <c r="O13810">
        <v>9573</v>
      </c>
    </row>
    <row r="13811" spans="1:15" x14ac:dyDescent="0.35">
      <c r="A13811">
        <v>-82.638618300000005</v>
      </c>
      <c r="B13811">
        <v>46.433550599999997</v>
      </c>
      <c r="C13811" t="s">
        <v>3680</v>
      </c>
      <c r="D13811">
        <v>2012</v>
      </c>
      <c r="E13811" t="s">
        <v>16</v>
      </c>
      <c r="H13811" t="s">
        <v>4295</v>
      </c>
      <c r="I13811" t="s">
        <v>4296</v>
      </c>
      <c r="J13811" t="s">
        <v>4039</v>
      </c>
      <c r="K13811" t="s">
        <v>20</v>
      </c>
      <c r="L13811">
        <v>250</v>
      </c>
      <c r="M13811">
        <v>46.433550599999997</v>
      </c>
      <c r="N13811">
        <v>-82.638618300000005</v>
      </c>
      <c r="O13811">
        <v>9574</v>
      </c>
    </row>
    <row r="13812" spans="1:15" x14ac:dyDescent="0.35">
      <c r="A13812">
        <v>-83.148361499999993</v>
      </c>
      <c r="B13812">
        <v>46.7175984</v>
      </c>
      <c r="C13812" t="s">
        <v>3680</v>
      </c>
      <c r="D13812">
        <v>2012</v>
      </c>
      <c r="E13812" t="s">
        <v>16</v>
      </c>
      <c r="H13812" t="s">
        <v>4427</v>
      </c>
      <c r="I13812" t="s">
        <v>4428</v>
      </c>
      <c r="J13812" t="s">
        <v>4004</v>
      </c>
      <c r="K13812" t="s">
        <v>20</v>
      </c>
      <c r="L13812">
        <v>200</v>
      </c>
      <c r="M13812">
        <v>46.7175984</v>
      </c>
      <c r="N13812">
        <v>-83.148361499999993</v>
      </c>
      <c r="O13812">
        <v>9575</v>
      </c>
    </row>
    <row r="13813" spans="1:15" x14ac:dyDescent="0.35">
      <c r="A13813">
        <v>-82.611941000000002</v>
      </c>
      <c r="B13813">
        <v>46.667202699999997</v>
      </c>
      <c r="C13813" t="s">
        <v>3680</v>
      </c>
      <c r="D13813">
        <v>2012</v>
      </c>
      <c r="E13813" t="s">
        <v>16</v>
      </c>
      <c r="H13813" t="s">
        <v>4341</v>
      </c>
      <c r="I13813" t="s">
        <v>4342</v>
      </c>
      <c r="J13813" t="s">
        <v>3737</v>
      </c>
      <c r="K13813" t="s">
        <v>20</v>
      </c>
      <c r="L13813">
        <v>350</v>
      </c>
      <c r="M13813">
        <v>46.667202699999997</v>
      </c>
      <c r="N13813">
        <v>-82.611941000000002</v>
      </c>
      <c r="O13813">
        <v>9576</v>
      </c>
    </row>
    <row r="13814" spans="1:15" x14ac:dyDescent="0.35">
      <c r="A13814">
        <v>-82.792048899999998</v>
      </c>
      <c r="B13814">
        <v>46.626542299999997</v>
      </c>
      <c r="C13814" t="s">
        <v>3680</v>
      </c>
      <c r="D13814">
        <v>2012</v>
      </c>
      <c r="E13814" t="s">
        <v>16</v>
      </c>
      <c r="H13814" t="s">
        <v>4303</v>
      </c>
      <c r="I13814" t="s">
        <v>4304</v>
      </c>
      <c r="J13814" t="s">
        <v>3854</v>
      </c>
      <c r="K13814" t="s">
        <v>20</v>
      </c>
      <c r="L13814">
        <v>200</v>
      </c>
      <c r="M13814">
        <v>46.626542299999997</v>
      </c>
      <c r="N13814">
        <v>-82.792048899999998</v>
      </c>
      <c r="O13814">
        <v>9577</v>
      </c>
    </row>
    <row r="13815" spans="1:15" x14ac:dyDescent="0.35">
      <c r="A13815">
        <v>-82.744615100000004</v>
      </c>
      <c r="B13815">
        <v>46.544749199999998</v>
      </c>
      <c r="C13815" t="s">
        <v>3680</v>
      </c>
      <c r="D13815">
        <v>2012</v>
      </c>
      <c r="E13815" t="s">
        <v>16</v>
      </c>
      <c r="H13815" t="s">
        <v>3708</v>
      </c>
      <c r="I13815" t="s">
        <v>3709</v>
      </c>
      <c r="J13815" t="s">
        <v>3694</v>
      </c>
      <c r="K13815" t="s">
        <v>20</v>
      </c>
      <c r="L13815">
        <v>275</v>
      </c>
      <c r="M13815">
        <v>46.544749199999998</v>
      </c>
      <c r="N13815">
        <v>-82.744615100000004</v>
      </c>
      <c r="O13815">
        <v>9578</v>
      </c>
    </row>
    <row r="13816" spans="1:15" x14ac:dyDescent="0.35">
      <c r="A13816">
        <v>-82.793586700000006</v>
      </c>
      <c r="B13816">
        <v>46.562132099999999</v>
      </c>
      <c r="C13816" t="s">
        <v>3680</v>
      </c>
      <c r="D13816">
        <v>2012</v>
      </c>
      <c r="E13816" t="s">
        <v>16</v>
      </c>
      <c r="H13816" t="s">
        <v>4429</v>
      </c>
      <c r="I13816" t="s">
        <v>4430</v>
      </c>
      <c r="J13816" t="s">
        <v>3694</v>
      </c>
      <c r="K13816" t="s">
        <v>20</v>
      </c>
      <c r="L13816">
        <v>200</v>
      </c>
      <c r="M13816">
        <v>46.562132099999999</v>
      </c>
      <c r="N13816">
        <v>-82.793586700000006</v>
      </c>
      <c r="O13816">
        <v>9579</v>
      </c>
    </row>
    <row r="13817" spans="1:15" x14ac:dyDescent="0.35">
      <c r="A13817">
        <v>-83.011589299999997</v>
      </c>
      <c r="B13817">
        <v>46.535960299999999</v>
      </c>
      <c r="C13817" t="s">
        <v>3680</v>
      </c>
      <c r="D13817">
        <v>2012</v>
      </c>
      <c r="E13817" t="s">
        <v>16</v>
      </c>
      <c r="H13817" t="s">
        <v>4336</v>
      </c>
      <c r="I13817" t="s">
        <v>4337</v>
      </c>
      <c r="J13817" t="s">
        <v>3803</v>
      </c>
      <c r="K13817" t="s">
        <v>20</v>
      </c>
      <c r="L13817">
        <v>250</v>
      </c>
      <c r="M13817">
        <v>46.535960299999999</v>
      </c>
      <c r="N13817">
        <v>-83.011589299999997</v>
      </c>
      <c r="O13817">
        <v>9580</v>
      </c>
    </row>
    <row r="13818" spans="1:15" x14ac:dyDescent="0.35">
      <c r="A13818">
        <v>-82.639007300000003</v>
      </c>
      <c r="B13818">
        <v>46.468194099999998</v>
      </c>
      <c r="C13818" t="s">
        <v>3680</v>
      </c>
      <c r="D13818">
        <v>2012</v>
      </c>
      <c r="E13818" t="s">
        <v>16</v>
      </c>
      <c r="H13818" t="s">
        <v>3705</v>
      </c>
      <c r="I13818" t="s">
        <v>3706</v>
      </c>
      <c r="J13818" t="s">
        <v>3707</v>
      </c>
      <c r="K13818" t="s">
        <v>20</v>
      </c>
      <c r="L13818">
        <v>250</v>
      </c>
      <c r="M13818">
        <v>46.468194099999998</v>
      </c>
      <c r="N13818">
        <v>-82.639007300000003</v>
      </c>
      <c r="O13818">
        <v>9581</v>
      </c>
    </row>
    <row r="13819" spans="1:15" x14ac:dyDescent="0.35">
      <c r="A13819">
        <v>-83.938783700000002</v>
      </c>
      <c r="B13819">
        <v>47.126604999999998</v>
      </c>
      <c r="C13819" t="s">
        <v>3680</v>
      </c>
      <c r="D13819">
        <v>2012</v>
      </c>
      <c r="E13819" t="s">
        <v>16</v>
      </c>
      <c r="H13819" t="s">
        <v>4431</v>
      </c>
      <c r="I13819" t="s">
        <v>4432</v>
      </c>
      <c r="J13819" t="s">
        <v>4215</v>
      </c>
      <c r="K13819" t="s">
        <v>20</v>
      </c>
      <c r="L13819">
        <v>700</v>
      </c>
      <c r="M13819">
        <v>47.126604999999998</v>
      </c>
      <c r="N13819">
        <v>-83.938783700000002</v>
      </c>
      <c r="O13819">
        <v>9582</v>
      </c>
    </row>
    <row r="13820" spans="1:15" x14ac:dyDescent="0.35">
      <c r="A13820">
        <v>-83.795193100000006</v>
      </c>
      <c r="B13820">
        <v>47.053706499999997</v>
      </c>
      <c r="C13820" t="s">
        <v>3680</v>
      </c>
      <c r="D13820">
        <v>2012</v>
      </c>
      <c r="E13820" t="s">
        <v>16</v>
      </c>
      <c r="H13820" t="s">
        <v>4433</v>
      </c>
      <c r="I13820" t="s">
        <v>4434</v>
      </c>
      <c r="J13820" t="s">
        <v>4123</v>
      </c>
      <c r="K13820" t="s">
        <v>20</v>
      </c>
      <c r="L13820">
        <v>1000</v>
      </c>
      <c r="M13820">
        <v>47.053706499999997</v>
      </c>
      <c r="N13820">
        <v>-83.795193100000006</v>
      </c>
      <c r="O13820">
        <v>9583</v>
      </c>
    </row>
    <row r="13821" spans="1:15" x14ac:dyDescent="0.35">
      <c r="A13821">
        <v>-83.342950900000005</v>
      </c>
      <c r="B13821">
        <v>46.738976899999997</v>
      </c>
      <c r="C13821" t="s">
        <v>3680</v>
      </c>
      <c r="D13821">
        <v>2012</v>
      </c>
      <c r="E13821" t="s">
        <v>16</v>
      </c>
      <c r="H13821" t="s">
        <v>4435</v>
      </c>
      <c r="I13821" t="s">
        <v>4436</v>
      </c>
      <c r="J13821" t="s">
        <v>4139</v>
      </c>
      <c r="K13821" t="s">
        <v>20</v>
      </c>
      <c r="L13821">
        <v>300</v>
      </c>
      <c r="M13821">
        <v>46.738976899999997</v>
      </c>
      <c r="N13821">
        <v>-83.342950900000005</v>
      </c>
      <c r="O13821">
        <v>9584</v>
      </c>
    </row>
    <row r="13822" spans="1:15" x14ac:dyDescent="0.35">
      <c r="A13822">
        <v>-84.160217900000006</v>
      </c>
      <c r="B13822">
        <v>46.674622200000002</v>
      </c>
      <c r="C13822" t="s">
        <v>3680</v>
      </c>
      <c r="D13822">
        <v>2012</v>
      </c>
      <c r="E13822" t="s">
        <v>16</v>
      </c>
      <c r="H13822" t="s">
        <v>3953</v>
      </c>
      <c r="I13822" t="s">
        <v>3954</v>
      </c>
      <c r="J13822" t="s">
        <v>3735</v>
      </c>
      <c r="K13822" t="s">
        <v>20</v>
      </c>
      <c r="L13822">
        <v>300</v>
      </c>
      <c r="M13822">
        <v>46.674622200000002</v>
      </c>
      <c r="N13822">
        <v>-84.160217900000006</v>
      </c>
      <c r="O13822">
        <v>9585</v>
      </c>
    </row>
    <row r="13823" spans="1:15" x14ac:dyDescent="0.35">
      <c r="A13823">
        <v>-83.4882214</v>
      </c>
      <c r="B13823">
        <v>46.564461700000003</v>
      </c>
      <c r="C13823" t="s">
        <v>3680</v>
      </c>
      <c r="D13823">
        <v>2012</v>
      </c>
      <c r="E13823" t="s">
        <v>16</v>
      </c>
      <c r="H13823" t="s">
        <v>3968</v>
      </c>
      <c r="I13823" t="s">
        <v>3969</v>
      </c>
      <c r="J13823" t="s">
        <v>3967</v>
      </c>
      <c r="K13823" t="s">
        <v>20</v>
      </c>
      <c r="L13823">
        <v>250</v>
      </c>
      <c r="M13823">
        <v>46.564461700000003</v>
      </c>
      <c r="N13823">
        <v>-83.4882214</v>
      </c>
      <c r="O13823">
        <v>9586</v>
      </c>
    </row>
    <row r="13824" spans="1:15" x14ac:dyDescent="0.35">
      <c r="A13824">
        <v>-83.216960299999997</v>
      </c>
      <c r="B13824">
        <v>46.635291799999997</v>
      </c>
      <c r="C13824" t="s">
        <v>3680</v>
      </c>
      <c r="D13824">
        <v>2012</v>
      </c>
      <c r="E13824" t="s">
        <v>16</v>
      </c>
      <c r="H13824" t="s">
        <v>4437</v>
      </c>
      <c r="I13824" t="s">
        <v>4438</v>
      </c>
      <c r="J13824" t="s">
        <v>3719</v>
      </c>
      <c r="K13824" t="s">
        <v>20</v>
      </c>
      <c r="L13824">
        <v>100</v>
      </c>
      <c r="M13824">
        <v>46.635291799999997</v>
      </c>
      <c r="N13824">
        <v>-83.216960299999997</v>
      </c>
      <c r="O13824">
        <v>9587</v>
      </c>
    </row>
    <row r="13825" spans="1:15" x14ac:dyDescent="0.35">
      <c r="A13825">
        <v>-82.776432799999995</v>
      </c>
      <c r="B13825">
        <v>46.548488999999996</v>
      </c>
      <c r="C13825" t="s">
        <v>3680</v>
      </c>
      <c r="D13825">
        <v>2012</v>
      </c>
      <c r="E13825" t="s">
        <v>16</v>
      </c>
      <c r="H13825" t="s">
        <v>3963</v>
      </c>
      <c r="I13825" t="s">
        <v>3964</v>
      </c>
      <c r="J13825" t="s">
        <v>3694</v>
      </c>
      <c r="K13825" t="s">
        <v>20</v>
      </c>
      <c r="L13825">
        <v>150</v>
      </c>
      <c r="M13825">
        <v>46.548488999999996</v>
      </c>
      <c r="N13825">
        <v>-82.776432799999995</v>
      </c>
      <c r="O13825">
        <v>9588</v>
      </c>
    </row>
    <row r="13826" spans="1:15" x14ac:dyDescent="0.35">
      <c r="A13826">
        <v>-82.798227199999999</v>
      </c>
      <c r="B13826">
        <v>46.748996499999997</v>
      </c>
      <c r="C13826" t="s">
        <v>3680</v>
      </c>
      <c r="D13826">
        <v>2012</v>
      </c>
      <c r="E13826" t="s">
        <v>16</v>
      </c>
      <c r="H13826" t="s">
        <v>4345</v>
      </c>
      <c r="I13826" t="s">
        <v>4346</v>
      </c>
      <c r="J13826" t="s">
        <v>3754</v>
      </c>
      <c r="K13826" t="s">
        <v>20</v>
      </c>
      <c r="L13826">
        <v>200</v>
      </c>
      <c r="M13826">
        <v>46.748996499999997</v>
      </c>
      <c r="N13826">
        <v>-82.798227199999999</v>
      </c>
      <c r="O13826">
        <v>9589</v>
      </c>
    </row>
    <row r="13827" spans="1:15" x14ac:dyDescent="0.35">
      <c r="A13827">
        <v>-83.251693000000003</v>
      </c>
      <c r="B13827">
        <v>46.748009500000002</v>
      </c>
      <c r="C13827" t="s">
        <v>3680</v>
      </c>
      <c r="D13827">
        <v>2012</v>
      </c>
      <c r="E13827" t="s">
        <v>16</v>
      </c>
      <c r="H13827" t="s">
        <v>4127</v>
      </c>
      <c r="I13827" t="s">
        <v>4128</v>
      </c>
      <c r="J13827" t="s">
        <v>4108</v>
      </c>
      <c r="K13827" t="s">
        <v>20</v>
      </c>
      <c r="L13827">
        <v>275</v>
      </c>
      <c r="M13827">
        <v>46.748009500000002</v>
      </c>
      <c r="N13827">
        <v>-83.251693000000003</v>
      </c>
      <c r="O13827">
        <v>9590</v>
      </c>
    </row>
    <row r="13828" spans="1:15" x14ac:dyDescent="0.35">
      <c r="A13828">
        <v>-82.579243899999994</v>
      </c>
      <c r="B13828">
        <v>46.675668700000003</v>
      </c>
      <c r="C13828" t="s">
        <v>3680</v>
      </c>
      <c r="D13828">
        <v>2012</v>
      </c>
      <c r="E13828" t="s">
        <v>16</v>
      </c>
      <c r="H13828" t="s">
        <v>4439</v>
      </c>
      <c r="I13828" t="s">
        <v>4440</v>
      </c>
      <c r="J13828" t="s">
        <v>3737</v>
      </c>
      <c r="K13828" t="s">
        <v>20</v>
      </c>
      <c r="L13828">
        <v>250</v>
      </c>
      <c r="M13828">
        <v>46.675668700000003</v>
      </c>
      <c r="N13828">
        <v>-82.579243899999994</v>
      </c>
      <c r="O13828">
        <v>9591</v>
      </c>
    </row>
    <row r="13829" spans="1:15" x14ac:dyDescent="0.35">
      <c r="A13829">
        <v>-82.463967800000006</v>
      </c>
      <c r="B13829">
        <v>46.3765207</v>
      </c>
      <c r="C13829" t="s">
        <v>3680</v>
      </c>
      <c r="D13829">
        <v>2012</v>
      </c>
      <c r="E13829" t="s">
        <v>16</v>
      </c>
      <c r="H13829" t="s">
        <v>4332</v>
      </c>
      <c r="I13829" t="s">
        <v>4333</v>
      </c>
      <c r="J13829" t="s">
        <v>3762</v>
      </c>
      <c r="K13829" t="s">
        <v>20</v>
      </c>
      <c r="L13829">
        <v>200</v>
      </c>
      <c r="M13829">
        <v>46.3765207</v>
      </c>
      <c r="N13829">
        <v>-82.463967800000006</v>
      </c>
      <c r="O13829">
        <v>9592</v>
      </c>
    </row>
    <row r="13830" spans="1:15" x14ac:dyDescent="0.35">
      <c r="A13830">
        <v>-84.204571999999999</v>
      </c>
      <c r="B13830">
        <v>47.026768300000001</v>
      </c>
      <c r="C13830" t="s">
        <v>3680</v>
      </c>
      <c r="D13830">
        <v>2012</v>
      </c>
      <c r="E13830" t="s">
        <v>16</v>
      </c>
      <c r="H13830" t="s">
        <v>4124</v>
      </c>
      <c r="I13830" t="s">
        <v>4125</v>
      </c>
      <c r="J13830" t="s">
        <v>4126</v>
      </c>
      <c r="K13830" t="s">
        <v>20</v>
      </c>
      <c r="L13830">
        <v>150</v>
      </c>
      <c r="M13830">
        <v>47.026768300000001</v>
      </c>
      <c r="N13830">
        <v>-84.204571999999999</v>
      </c>
      <c r="O13830">
        <v>9593</v>
      </c>
    </row>
    <row r="13831" spans="1:15" x14ac:dyDescent="0.35">
      <c r="A13831">
        <v>-83.514305899999997</v>
      </c>
      <c r="B13831">
        <v>46.569830899999999</v>
      </c>
      <c r="C13831" t="s">
        <v>3680</v>
      </c>
      <c r="D13831">
        <v>2012</v>
      </c>
      <c r="E13831" t="s">
        <v>16</v>
      </c>
      <c r="H13831" t="s">
        <v>3965</v>
      </c>
      <c r="I13831" t="s">
        <v>3966</v>
      </c>
      <c r="J13831" t="s">
        <v>3967</v>
      </c>
      <c r="K13831" t="s">
        <v>20</v>
      </c>
      <c r="L13831">
        <v>150</v>
      </c>
      <c r="M13831">
        <v>46.569830899999999</v>
      </c>
      <c r="N13831">
        <v>-83.514305899999997</v>
      </c>
      <c r="O13831">
        <v>9594</v>
      </c>
    </row>
    <row r="13832" spans="1:15" x14ac:dyDescent="0.35">
      <c r="A13832">
        <v>-83.092657000000003</v>
      </c>
      <c r="B13832">
        <v>46.732130599999998</v>
      </c>
      <c r="C13832" t="s">
        <v>3680</v>
      </c>
      <c r="D13832">
        <v>2012</v>
      </c>
      <c r="E13832" t="s">
        <v>16</v>
      </c>
      <c r="H13832" t="s">
        <v>4441</v>
      </c>
      <c r="I13832" t="s">
        <v>4442</v>
      </c>
      <c r="J13832" t="s">
        <v>4004</v>
      </c>
      <c r="K13832" t="s">
        <v>20</v>
      </c>
      <c r="L13832">
        <v>300</v>
      </c>
      <c r="M13832">
        <v>46.732130599999998</v>
      </c>
      <c r="N13832">
        <v>-83.092657000000003</v>
      </c>
      <c r="O13832">
        <v>9595</v>
      </c>
    </row>
    <row r="13833" spans="1:15" x14ac:dyDescent="0.35">
      <c r="A13833">
        <v>-83.917960500000007</v>
      </c>
      <c r="B13833">
        <v>47.011043000000001</v>
      </c>
      <c r="C13833" t="s">
        <v>3680</v>
      </c>
      <c r="D13833">
        <v>2012</v>
      </c>
      <c r="E13833" t="s">
        <v>16</v>
      </c>
      <c r="H13833" t="s">
        <v>4129</v>
      </c>
      <c r="I13833" t="s">
        <v>4130</v>
      </c>
      <c r="J13833" t="s">
        <v>3823</v>
      </c>
      <c r="K13833" t="s">
        <v>20</v>
      </c>
      <c r="L13833">
        <v>1600</v>
      </c>
      <c r="M13833">
        <v>47.011043000000001</v>
      </c>
      <c r="N13833">
        <v>-83.917960500000007</v>
      </c>
      <c r="O13833">
        <v>9596</v>
      </c>
    </row>
    <row r="13834" spans="1:15" x14ac:dyDescent="0.35">
      <c r="A13834">
        <v>-82.695596699999996</v>
      </c>
      <c r="B13834">
        <v>46.8422032</v>
      </c>
      <c r="C13834" t="s">
        <v>3680</v>
      </c>
      <c r="D13834">
        <v>2012</v>
      </c>
      <c r="E13834" t="s">
        <v>16</v>
      </c>
      <c r="H13834" t="s">
        <v>4347</v>
      </c>
      <c r="I13834" t="s">
        <v>4348</v>
      </c>
      <c r="J13834" t="s">
        <v>3752</v>
      </c>
      <c r="K13834" t="s">
        <v>20</v>
      </c>
      <c r="L13834">
        <v>250</v>
      </c>
      <c r="M13834">
        <v>46.8422032</v>
      </c>
      <c r="N13834">
        <v>-82.695596699999996</v>
      </c>
      <c r="O13834">
        <v>9597</v>
      </c>
    </row>
    <row r="13835" spans="1:15" x14ac:dyDescent="0.35">
      <c r="A13835">
        <v>-82.956516199999996</v>
      </c>
      <c r="B13835">
        <v>46.761384399999997</v>
      </c>
      <c r="C13835" t="s">
        <v>3680</v>
      </c>
      <c r="D13835">
        <v>2012</v>
      </c>
      <c r="E13835" t="s">
        <v>16</v>
      </c>
      <c r="H13835" t="s">
        <v>4293</v>
      </c>
      <c r="I13835" t="s">
        <v>4294</v>
      </c>
      <c r="J13835" t="s">
        <v>4167</v>
      </c>
      <c r="K13835" t="s">
        <v>20</v>
      </c>
      <c r="L13835">
        <v>300</v>
      </c>
      <c r="M13835">
        <v>46.761384399999997</v>
      </c>
      <c r="N13835">
        <v>-82.956516199999996</v>
      </c>
      <c r="O13835">
        <v>9598</v>
      </c>
    </row>
    <row r="13836" spans="1:15" x14ac:dyDescent="0.35">
      <c r="A13836">
        <v>-83.015250399999999</v>
      </c>
      <c r="B13836">
        <v>46.832516300000002</v>
      </c>
      <c r="C13836" t="s">
        <v>3680</v>
      </c>
      <c r="D13836">
        <v>2012</v>
      </c>
      <c r="E13836" t="s">
        <v>16</v>
      </c>
      <c r="H13836" t="s">
        <v>4291</v>
      </c>
      <c r="I13836" t="s">
        <v>4292</v>
      </c>
      <c r="J13836" t="s">
        <v>3959</v>
      </c>
      <c r="K13836" t="s">
        <v>20</v>
      </c>
      <c r="L13836">
        <v>300</v>
      </c>
      <c r="M13836">
        <v>46.832516300000002</v>
      </c>
      <c r="N13836">
        <v>-83.015250399999999</v>
      </c>
      <c r="O13836">
        <v>9599</v>
      </c>
    </row>
    <row r="13837" spans="1:15" x14ac:dyDescent="0.35">
      <c r="A13837">
        <v>-82.633569399999999</v>
      </c>
      <c r="B13837">
        <v>46.612718000000001</v>
      </c>
      <c r="C13837" t="s">
        <v>3680</v>
      </c>
      <c r="D13837">
        <v>2012</v>
      </c>
      <c r="E13837" t="s">
        <v>16</v>
      </c>
      <c r="H13837" t="s">
        <v>4443</v>
      </c>
      <c r="I13837" t="s">
        <v>4444</v>
      </c>
      <c r="J13837" t="s">
        <v>3931</v>
      </c>
      <c r="K13837" t="s">
        <v>20</v>
      </c>
      <c r="L13837">
        <v>200</v>
      </c>
      <c r="M13837">
        <v>46.612718000000001</v>
      </c>
      <c r="N13837">
        <v>-82.633569399999999</v>
      </c>
      <c r="O13837">
        <v>9600</v>
      </c>
    </row>
    <row r="13838" spans="1:15" x14ac:dyDescent="0.35">
      <c r="A13838">
        <v>-82.686552399999997</v>
      </c>
      <c r="B13838">
        <v>46.552550500000002</v>
      </c>
      <c r="C13838" t="s">
        <v>3680</v>
      </c>
      <c r="D13838">
        <v>2012</v>
      </c>
      <c r="E13838" t="s">
        <v>16</v>
      </c>
      <c r="H13838" t="s">
        <v>4151</v>
      </c>
      <c r="I13838" t="s">
        <v>4152</v>
      </c>
      <c r="J13838" t="s">
        <v>3931</v>
      </c>
      <c r="K13838" t="s">
        <v>20</v>
      </c>
      <c r="L13838">
        <v>50</v>
      </c>
      <c r="M13838">
        <v>46.552550500000002</v>
      </c>
      <c r="N13838">
        <v>-82.686552399999997</v>
      </c>
      <c r="O13838">
        <v>9601</v>
      </c>
    </row>
    <row r="13839" spans="1:15" x14ac:dyDescent="0.35">
      <c r="A13839">
        <v>-83.828324699999996</v>
      </c>
      <c r="B13839">
        <v>47.082590500000002</v>
      </c>
      <c r="C13839" t="s">
        <v>3680</v>
      </c>
      <c r="D13839">
        <v>2012</v>
      </c>
      <c r="E13839" t="s">
        <v>16</v>
      </c>
      <c r="H13839" t="s">
        <v>4119</v>
      </c>
      <c r="I13839" t="s">
        <v>4120</v>
      </c>
      <c r="J13839" t="s">
        <v>3748</v>
      </c>
      <c r="K13839" t="s">
        <v>20</v>
      </c>
      <c r="L13839">
        <v>500</v>
      </c>
      <c r="M13839">
        <v>47.082590500000002</v>
      </c>
      <c r="N13839">
        <v>-83.828324699999996</v>
      </c>
      <c r="O13839">
        <v>9602</v>
      </c>
    </row>
    <row r="13840" spans="1:15" x14ac:dyDescent="0.35">
      <c r="A13840">
        <v>-82.455490400000002</v>
      </c>
      <c r="B13840">
        <v>46.4000293</v>
      </c>
      <c r="C13840" t="s">
        <v>3680</v>
      </c>
      <c r="D13840">
        <v>2012</v>
      </c>
      <c r="E13840" t="s">
        <v>16</v>
      </c>
      <c r="H13840" t="s">
        <v>4445</v>
      </c>
      <c r="I13840" t="s">
        <v>4446</v>
      </c>
      <c r="J13840" t="s">
        <v>3762</v>
      </c>
      <c r="K13840" t="s">
        <v>20</v>
      </c>
      <c r="L13840">
        <v>150</v>
      </c>
      <c r="M13840">
        <v>46.4000293</v>
      </c>
      <c r="N13840">
        <v>-82.455490400000002</v>
      </c>
      <c r="O13840">
        <v>9603</v>
      </c>
    </row>
    <row r="13841" spans="1:15" x14ac:dyDescent="0.35">
      <c r="A13841">
        <v>-83.889688500000005</v>
      </c>
      <c r="B13841">
        <v>46.999161100000002</v>
      </c>
      <c r="C13841" t="s">
        <v>3680</v>
      </c>
      <c r="D13841">
        <v>2012</v>
      </c>
      <c r="E13841" t="s">
        <v>16</v>
      </c>
      <c r="H13841" t="s">
        <v>4117</v>
      </c>
      <c r="I13841" t="s">
        <v>4118</v>
      </c>
      <c r="J13841" t="s">
        <v>3823</v>
      </c>
      <c r="K13841" t="s">
        <v>20</v>
      </c>
      <c r="L13841">
        <v>1200</v>
      </c>
      <c r="M13841">
        <v>46.999161100000002</v>
      </c>
      <c r="N13841">
        <v>-83.889688500000005</v>
      </c>
      <c r="O13841">
        <v>9604</v>
      </c>
    </row>
    <row r="13842" spans="1:15" x14ac:dyDescent="0.35">
      <c r="A13842">
        <v>-83.161307199999996</v>
      </c>
      <c r="B13842">
        <v>46.975642899999997</v>
      </c>
      <c r="C13842" t="s">
        <v>3680</v>
      </c>
      <c r="D13842">
        <v>2012</v>
      </c>
      <c r="E13842" t="s">
        <v>16</v>
      </c>
      <c r="H13842" t="s">
        <v>4135</v>
      </c>
      <c r="I13842" t="s">
        <v>4136</v>
      </c>
      <c r="J13842" t="s">
        <v>3915</v>
      </c>
      <c r="K13842" t="s">
        <v>20</v>
      </c>
      <c r="L13842">
        <v>250</v>
      </c>
      <c r="M13842">
        <v>46.975642899999997</v>
      </c>
      <c r="N13842">
        <v>-83.161307199999996</v>
      </c>
      <c r="O13842">
        <v>9605</v>
      </c>
    </row>
    <row r="13843" spans="1:15" x14ac:dyDescent="0.35">
      <c r="A13843">
        <v>-82.684934600000005</v>
      </c>
      <c r="B13843">
        <v>46.496055900000002</v>
      </c>
      <c r="C13843" t="s">
        <v>3680</v>
      </c>
      <c r="D13843">
        <v>2012</v>
      </c>
      <c r="E13843" t="s">
        <v>16</v>
      </c>
      <c r="H13843" t="s">
        <v>4297</v>
      </c>
      <c r="I13843" t="s">
        <v>4298</v>
      </c>
      <c r="J13843" t="s">
        <v>3707</v>
      </c>
      <c r="K13843" t="s">
        <v>20</v>
      </c>
      <c r="L13843">
        <v>275</v>
      </c>
      <c r="M13843">
        <v>46.496055900000002</v>
      </c>
      <c r="N13843">
        <v>-82.684934600000005</v>
      </c>
      <c r="O13843">
        <v>9606</v>
      </c>
    </row>
    <row r="13844" spans="1:15" x14ac:dyDescent="0.35">
      <c r="A13844">
        <v>-83.161379699999998</v>
      </c>
      <c r="B13844">
        <v>46.683154199999997</v>
      </c>
      <c r="C13844" t="s">
        <v>3680</v>
      </c>
      <c r="D13844">
        <v>2012</v>
      </c>
      <c r="E13844" t="s">
        <v>16</v>
      </c>
      <c r="H13844" t="s">
        <v>4447</v>
      </c>
      <c r="I13844" t="s">
        <v>4448</v>
      </c>
      <c r="J13844" t="s">
        <v>4012</v>
      </c>
      <c r="K13844" t="s">
        <v>20</v>
      </c>
      <c r="L13844">
        <v>250</v>
      </c>
      <c r="M13844">
        <v>46.683154199999997</v>
      </c>
      <c r="N13844">
        <v>-83.161379699999998</v>
      </c>
      <c r="O13844">
        <v>9607</v>
      </c>
    </row>
    <row r="13845" spans="1:15" x14ac:dyDescent="0.35">
      <c r="A13845">
        <v>-82.496789100000001</v>
      </c>
      <c r="B13845">
        <v>46.302295399999998</v>
      </c>
      <c r="C13845" t="s">
        <v>3680</v>
      </c>
      <c r="D13845">
        <v>2012</v>
      </c>
      <c r="E13845" t="s">
        <v>16</v>
      </c>
      <c r="H13845" t="s">
        <v>4338</v>
      </c>
      <c r="I13845" t="s">
        <v>4339</v>
      </c>
      <c r="J13845" t="s">
        <v>3683</v>
      </c>
      <c r="K13845" t="s">
        <v>20</v>
      </c>
      <c r="L13845">
        <v>450</v>
      </c>
      <c r="M13845">
        <v>46.302295399999998</v>
      </c>
      <c r="N13845">
        <v>-82.496789100000001</v>
      </c>
      <c r="O13845">
        <v>9608</v>
      </c>
    </row>
    <row r="13846" spans="1:15" x14ac:dyDescent="0.35">
      <c r="A13846">
        <v>-82.580465099999998</v>
      </c>
      <c r="B13846">
        <v>46.272368999999998</v>
      </c>
      <c r="C13846" t="s">
        <v>3680</v>
      </c>
      <c r="D13846">
        <v>2012</v>
      </c>
      <c r="E13846" t="s">
        <v>16</v>
      </c>
      <c r="H13846" t="s">
        <v>4349</v>
      </c>
      <c r="I13846" t="s">
        <v>4350</v>
      </c>
      <c r="J13846" t="s">
        <v>4351</v>
      </c>
      <c r="K13846" t="s">
        <v>20</v>
      </c>
      <c r="L13846">
        <v>275</v>
      </c>
      <c r="M13846">
        <v>46.272368999999998</v>
      </c>
      <c r="N13846">
        <v>-82.580465099999998</v>
      </c>
      <c r="O13846">
        <v>9609</v>
      </c>
    </row>
    <row r="13847" spans="1:15" x14ac:dyDescent="0.35">
      <c r="A13847">
        <v>-83.085543200000004</v>
      </c>
      <c r="B13847">
        <v>46.704473499999999</v>
      </c>
      <c r="C13847" t="s">
        <v>3680</v>
      </c>
      <c r="D13847">
        <v>2012</v>
      </c>
      <c r="E13847" t="s">
        <v>16</v>
      </c>
      <c r="H13847" t="s">
        <v>4449</v>
      </c>
      <c r="I13847" t="s">
        <v>4450</v>
      </c>
      <c r="J13847" t="s">
        <v>4012</v>
      </c>
      <c r="K13847" t="s">
        <v>20</v>
      </c>
      <c r="L13847">
        <v>350</v>
      </c>
      <c r="M13847">
        <v>46.704473499999999</v>
      </c>
      <c r="N13847">
        <v>-83.085543200000004</v>
      </c>
      <c r="O13847">
        <v>9610</v>
      </c>
    </row>
    <row r="13848" spans="1:15" x14ac:dyDescent="0.35">
      <c r="A13848">
        <v>-83.149176900000001</v>
      </c>
      <c r="B13848">
        <v>46.632413200000002</v>
      </c>
      <c r="C13848" t="s">
        <v>3680</v>
      </c>
      <c r="D13848">
        <v>2012</v>
      </c>
      <c r="E13848" t="s">
        <v>16</v>
      </c>
      <c r="H13848" t="s">
        <v>4451</v>
      </c>
      <c r="I13848" t="s">
        <v>4452</v>
      </c>
      <c r="J13848" t="s">
        <v>4012</v>
      </c>
      <c r="K13848" t="s">
        <v>20</v>
      </c>
      <c r="L13848">
        <v>300</v>
      </c>
      <c r="M13848">
        <v>46.632413200000002</v>
      </c>
      <c r="N13848">
        <v>-83.149176900000001</v>
      </c>
      <c r="O13848">
        <v>9611</v>
      </c>
    </row>
    <row r="13849" spans="1:15" x14ac:dyDescent="0.35">
      <c r="A13849">
        <v>-83.052363</v>
      </c>
      <c r="B13849">
        <v>46.670177600000002</v>
      </c>
      <c r="C13849" t="s">
        <v>3680</v>
      </c>
      <c r="D13849">
        <v>2012</v>
      </c>
      <c r="E13849" t="s">
        <v>16</v>
      </c>
      <c r="H13849" t="s">
        <v>4312</v>
      </c>
      <c r="I13849" t="s">
        <v>4313</v>
      </c>
      <c r="J13849" t="s">
        <v>3701</v>
      </c>
      <c r="K13849" t="s">
        <v>20</v>
      </c>
      <c r="L13849">
        <v>200</v>
      </c>
      <c r="M13849">
        <v>46.670177600000002</v>
      </c>
      <c r="N13849">
        <v>-83.052363</v>
      </c>
      <c r="O13849">
        <v>9612</v>
      </c>
    </row>
    <row r="13850" spans="1:15" x14ac:dyDescent="0.35">
      <c r="A13850">
        <v>-78.457788899999997</v>
      </c>
      <c r="B13850">
        <v>44.1317211</v>
      </c>
      <c r="C13850" t="s">
        <v>4305</v>
      </c>
      <c r="D13850">
        <v>2012</v>
      </c>
      <c r="E13850" t="s">
        <v>16</v>
      </c>
      <c r="H13850" t="s">
        <v>4414</v>
      </c>
      <c r="I13850" t="s">
        <v>4415</v>
      </c>
      <c r="J13850" t="s">
        <v>4416</v>
      </c>
      <c r="K13850" t="s">
        <v>20</v>
      </c>
      <c r="L13850">
        <v>1068</v>
      </c>
      <c r="M13850">
        <v>44.1317211</v>
      </c>
      <c r="N13850">
        <v>-78.457788899999997</v>
      </c>
      <c r="O13850">
        <v>9783</v>
      </c>
    </row>
    <row r="13851" spans="1:15" x14ac:dyDescent="0.35">
      <c r="A13851">
        <v>-78.457788899999997</v>
      </c>
      <c r="B13851">
        <v>44.1317211</v>
      </c>
      <c r="C13851" t="s">
        <v>4305</v>
      </c>
      <c r="D13851">
        <v>2012</v>
      </c>
      <c r="E13851" t="s">
        <v>16</v>
      </c>
      <c r="H13851" t="s">
        <v>4414</v>
      </c>
      <c r="I13851" t="s">
        <v>4415</v>
      </c>
      <c r="J13851" t="s">
        <v>4416</v>
      </c>
      <c r="K13851" t="s">
        <v>20</v>
      </c>
      <c r="L13851">
        <v>678</v>
      </c>
      <c r="M13851">
        <v>44.1317211</v>
      </c>
      <c r="N13851">
        <v>-78.457788899999997</v>
      </c>
      <c r="O13851">
        <v>9784</v>
      </c>
    </row>
    <row r="13852" spans="1:15" x14ac:dyDescent="0.35">
      <c r="A13852">
        <v>-78.456953799999994</v>
      </c>
      <c r="B13852">
        <v>44.132827900000002</v>
      </c>
      <c r="C13852" t="s">
        <v>4305</v>
      </c>
      <c r="D13852">
        <v>2012</v>
      </c>
      <c r="E13852" t="s">
        <v>16</v>
      </c>
      <c r="H13852" t="s">
        <v>4417</v>
      </c>
      <c r="I13852" t="s">
        <v>4418</v>
      </c>
      <c r="J13852" t="s">
        <v>4416</v>
      </c>
      <c r="K13852" t="s">
        <v>20</v>
      </c>
      <c r="L13852">
        <v>339</v>
      </c>
      <c r="M13852">
        <v>44.132827900000002</v>
      </c>
      <c r="N13852">
        <v>-78.456953799999994</v>
      </c>
      <c r="O13852">
        <v>9785</v>
      </c>
    </row>
    <row r="13853" spans="1:15" x14ac:dyDescent="0.35">
      <c r="A13853">
        <v>-78.457788899999997</v>
      </c>
      <c r="B13853">
        <v>44.1317211</v>
      </c>
      <c r="C13853" t="s">
        <v>4305</v>
      </c>
      <c r="D13853">
        <v>2012</v>
      </c>
      <c r="E13853" t="s">
        <v>16</v>
      </c>
      <c r="H13853" t="s">
        <v>4414</v>
      </c>
      <c r="I13853" t="s">
        <v>4415</v>
      </c>
      <c r="J13853" t="s">
        <v>4416</v>
      </c>
      <c r="K13853" t="s">
        <v>20</v>
      </c>
      <c r="L13853">
        <v>1016</v>
      </c>
      <c r="M13853">
        <v>44.1317211</v>
      </c>
      <c r="N13853">
        <v>-78.457788899999997</v>
      </c>
      <c r="O13853">
        <v>9786</v>
      </c>
    </row>
    <row r="13854" spans="1:15" x14ac:dyDescent="0.35">
      <c r="A13854">
        <v>-78.456953799999994</v>
      </c>
      <c r="B13854">
        <v>44.132827900000002</v>
      </c>
      <c r="C13854" t="s">
        <v>4305</v>
      </c>
      <c r="D13854">
        <v>2012</v>
      </c>
      <c r="E13854" t="s">
        <v>16</v>
      </c>
      <c r="H13854" t="s">
        <v>4417</v>
      </c>
      <c r="I13854" t="s">
        <v>4418</v>
      </c>
      <c r="J13854" t="s">
        <v>4416</v>
      </c>
      <c r="K13854" t="s">
        <v>20</v>
      </c>
      <c r="L13854">
        <v>678</v>
      </c>
      <c r="M13854">
        <v>44.132827900000002</v>
      </c>
      <c r="N13854">
        <v>-78.456953799999994</v>
      </c>
      <c r="O13854">
        <v>9787</v>
      </c>
    </row>
    <row r="13855" spans="1:15" x14ac:dyDescent="0.35">
      <c r="A13855">
        <v>-77.810146000000003</v>
      </c>
      <c r="B13855">
        <v>44.272593000000001</v>
      </c>
      <c r="C13855" t="s">
        <v>4305</v>
      </c>
      <c r="D13855">
        <v>2012</v>
      </c>
      <c r="E13855" t="s">
        <v>320</v>
      </c>
      <c r="H13855" t="s">
        <v>4463</v>
      </c>
      <c r="I13855" t="s">
        <v>4464</v>
      </c>
      <c r="J13855" t="s">
        <v>4465</v>
      </c>
      <c r="K13855" t="s">
        <v>20</v>
      </c>
      <c r="L13855">
        <v>600</v>
      </c>
      <c r="M13855">
        <v>44.272593000000001</v>
      </c>
      <c r="N13855">
        <v>-77.810146000000003</v>
      </c>
      <c r="O13855">
        <v>9794</v>
      </c>
    </row>
    <row r="13856" spans="1:15" x14ac:dyDescent="0.35">
      <c r="A13856">
        <v>-92.0248828</v>
      </c>
      <c r="B13856">
        <v>50.071417199999999</v>
      </c>
      <c r="C13856" t="s">
        <v>4485</v>
      </c>
      <c r="D13856">
        <v>2012</v>
      </c>
      <c r="E13856" t="s">
        <v>16</v>
      </c>
      <c r="H13856" t="s">
        <v>4486</v>
      </c>
      <c r="I13856" t="s">
        <v>4487</v>
      </c>
      <c r="J13856" t="s">
        <v>4488</v>
      </c>
      <c r="K13856" t="s">
        <v>20</v>
      </c>
      <c r="L13856">
        <v>3575</v>
      </c>
      <c r="M13856">
        <v>50.071417199999999</v>
      </c>
      <c r="N13856">
        <v>-92.0248828</v>
      </c>
      <c r="O13856">
        <v>10001</v>
      </c>
    </row>
    <row r="13857" spans="1:15" x14ac:dyDescent="0.35">
      <c r="A13857">
        <v>-89.967218700000004</v>
      </c>
      <c r="B13857">
        <v>51.636130600000001</v>
      </c>
      <c r="C13857" t="s">
        <v>4485</v>
      </c>
      <c r="D13857">
        <v>2012</v>
      </c>
      <c r="E13857" t="s">
        <v>16</v>
      </c>
      <c r="H13857" t="s">
        <v>4489</v>
      </c>
      <c r="I13857" t="s">
        <v>4490</v>
      </c>
      <c r="K13857" t="s">
        <v>20</v>
      </c>
      <c r="L13857">
        <v>924</v>
      </c>
      <c r="M13857">
        <v>51.636130600000001</v>
      </c>
      <c r="N13857">
        <v>-89.967218700000004</v>
      </c>
      <c r="O13857">
        <v>10002</v>
      </c>
    </row>
    <row r="13858" spans="1:15" x14ac:dyDescent="0.35">
      <c r="A13858">
        <v>-91.346034399999994</v>
      </c>
      <c r="B13858">
        <v>50.312227900000003</v>
      </c>
      <c r="C13858" t="s">
        <v>4485</v>
      </c>
      <c r="D13858">
        <v>2012</v>
      </c>
      <c r="E13858" t="s">
        <v>320</v>
      </c>
      <c r="H13858" t="s">
        <v>4499</v>
      </c>
      <c r="I13858" t="s">
        <v>4500</v>
      </c>
      <c r="K13858" t="s">
        <v>20</v>
      </c>
      <c r="L13858">
        <v>2100</v>
      </c>
      <c r="M13858">
        <v>50.312227900000003</v>
      </c>
      <c r="N13858">
        <v>-91.346034399999994</v>
      </c>
      <c r="O13858">
        <v>10006</v>
      </c>
    </row>
    <row r="13859" spans="1:15" x14ac:dyDescent="0.35">
      <c r="A13859">
        <v>-92.074010999999999</v>
      </c>
      <c r="B13859">
        <v>50.0601269</v>
      </c>
      <c r="C13859" t="s">
        <v>4485</v>
      </c>
      <c r="D13859">
        <v>2012</v>
      </c>
      <c r="E13859" t="s">
        <v>59</v>
      </c>
      <c r="H13859" t="s">
        <v>4501</v>
      </c>
      <c r="I13859" t="s">
        <v>4502</v>
      </c>
      <c r="J13859" t="s">
        <v>4488</v>
      </c>
      <c r="K13859" t="s">
        <v>20</v>
      </c>
      <c r="L13859">
        <v>2000</v>
      </c>
      <c r="M13859">
        <v>50.0601269</v>
      </c>
      <c r="N13859">
        <v>-92.074010999999999</v>
      </c>
      <c r="O13859">
        <v>10008</v>
      </c>
    </row>
    <row r="13860" spans="1:15" x14ac:dyDescent="0.35">
      <c r="A13860">
        <v>-80.956755599999994</v>
      </c>
      <c r="B13860">
        <v>46.396725199999999</v>
      </c>
      <c r="C13860" t="s">
        <v>4537</v>
      </c>
      <c r="D13860">
        <v>2012</v>
      </c>
      <c r="E13860" t="s">
        <v>320</v>
      </c>
      <c r="H13860" t="s">
        <v>4646</v>
      </c>
      <c r="I13860" t="s">
        <v>4647</v>
      </c>
      <c r="J13860" t="s">
        <v>4648</v>
      </c>
      <c r="K13860" t="s">
        <v>20</v>
      </c>
      <c r="L13860">
        <v>2000</v>
      </c>
      <c r="M13860">
        <v>46.396725199999999</v>
      </c>
      <c r="N13860">
        <v>-80.956755599999994</v>
      </c>
      <c r="O13860">
        <v>10394</v>
      </c>
    </row>
    <row r="13861" spans="1:15" x14ac:dyDescent="0.35">
      <c r="A13861">
        <v>-82.083513800000006</v>
      </c>
      <c r="B13861">
        <v>46.894633399999996</v>
      </c>
      <c r="C13861" t="s">
        <v>4537</v>
      </c>
      <c r="D13861">
        <v>2012</v>
      </c>
      <c r="E13861" t="s">
        <v>59</v>
      </c>
      <c r="H13861" t="s">
        <v>4649</v>
      </c>
      <c r="I13861" t="s">
        <v>4650</v>
      </c>
      <c r="J13861" t="s">
        <v>4651</v>
      </c>
      <c r="K13861" t="s">
        <v>20</v>
      </c>
      <c r="L13861">
        <v>1500</v>
      </c>
      <c r="M13861">
        <v>46.894633399999996</v>
      </c>
      <c r="N13861">
        <v>-82.083513800000006</v>
      </c>
      <c r="O13861">
        <v>10395</v>
      </c>
    </row>
    <row r="13862" spans="1:15" x14ac:dyDescent="0.35">
      <c r="A13862">
        <v>-81.610907900000001</v>
      </c>
      <c r="B13862">
        <v>46.604756299999998</v>
      </c>
      <c r="C13862" t="s">
        <v>4537</v>
      </c>
      <c r="D13862">
        <v>2012</v>
      </c>
      <c r="E13862" t="s">
        <v>59</v>
      </c>
      <c r="H13862" t="s">
        <v>4652</v>
      </c>
      <c r="I13862" t="s">
        <v>4653</v>
      </c>
      <c r="J13862" t="s">
        <v>4643</v>
      </c>
      <c r="K13862" t="s">
        <v>20</v>
      </c>
      <c r="L13862">
        <v>900</v>
      </c>
      <c r="M13862">
        <v>46.604756299999998</v>
      </c>
      <c r="N13862">
        <v>-81.610907900000001</v>
      </c>
      <c r="O13862">
        <v>10396</v>
      </c>
    </row>
    <row r="13863" spans="1:15" x14ac:dyDescent="0.35">
      <c r="A13863">
        <v>-81.891119900000007</v>
      </c>
      <c r="B13863">
        <v>46.731607799999999</v>
      </c>
      <c r="C13863" t="s">
        <v>4537</v>
      </c>
      <c r="D13863">
        <v>2012</v>
      </c>
      <c r="E13863" t="s">
        <v>59</v>
      </c>
      <c r="H13863" t="s">
        <v>4654</v>
      </c>
      <c r="I13863" t="s">
        <v>4655</v>
      </c>
      <c r="J13863" t="s">
        <v>4656</v>
      </c>
      <c r="K13863" t="s">
        <v>20</v>
      </c>
      <c r="L13863">
        <v>2500</v>
      </c>
      <c r="M13863">
        <v>46.731607799999999</v>
      </c>
      <c r="N13863">
        <v>-81.891119900000007</v>
      </c>
      <c r="O13863">
        <v>10397</v>
      </c>
    </row>
    <row r="13864" spans="1:15" x14ac:dyDescent="0.35">
      <c r="A13864">
        <v>-80.956755599999994</v>
      </c>
      <c r="B13864">
        <v>46.396725199999999</v>
      </c>
      <c r="C13864" t="s">
        <v>4537</v>
      </c>
      <c r="D13864">
        <v>2012</v>
      </c>
      <c r="E13864" t="s">
        <v>59</v>
      </c>
      <c r="H13864" t="s">
        <v>4646</v>
      </c>
      <c r="I13864" t="s">
        <v>4647</v>
      </c>
      <c r="J13864" t="s">
        <v>4648</v>
      </c>
      <c r="K13864" t="s">
        <v>20</v>
      </c>
      <c r="L13864">
        <v>1000</v>
      </c>
      <c r="M13864">
        <v>46.396725199999999</v>
      </c>
      <c r="N13864">
        <v>-80.956755599999994</v>
      </c>
      <c r="O13864">
        <v>10398</v>
      </c>
    </row>
    <row r="13865" spans="1:15" x14ac:dyDescent="0.35">
      <c r="A13865">
        <v>-81.600882400000003</v>
      </c>
      <c r="B13865">
        <v>46.760498300000002</v>
      </c>
      <c r="C13865" t="s">
        <v>4537</v>
      </c>
      <c r="D13865">
        <v>2012</v>
      </c>
      <c r="E13865" t="s">
        <v>59</v>
      </c>
      <c r="H13865" t="s">
        <v>4657</v>
      </c>
      <c r="I13865" t="s">
        <v>4658</v>
      </c>
      <c r="J13865" t="s">
        <v>4628</v>
      </c>
      <c r="K13865" t="s">
        <v>20</v>
      </c>
      <c r="L13865">
        <v>1000</v>
      </c>
      <c r="M13865">
        <v>46.760498300000002</v>
      </c>
      <c r="N13865">
        <v>-81.600882400000003</v>
      </c>
      <c r="O13865">
        <v>10399</v>
      </c>
    </row>
    <row r="13866" spans="1:15" x14ac:dyDescent="0.35">
      <c r="A13866">
        <v>-82.132494100000002</v>
      </c>
      <c r="B13866">
        <v>46.820365799999998</v>
      </c>
      <c r="C13866" t="s">
        <v>4537</v>
      </c>
      <c r="D13866">
        <v>2012</v>
      </c>
      <c r="E13866" t="s">
        <v>59</v>
      </c>
      <c r="H13866" t="s">
        <v>4659</v>
      </c>
      <c r="I13866" t="s">
        <v>4660</v>
      </c>
      <c r="J13866" t="s">
        <v>4661</v>
      </c>
      <c r="K13866" t="s">
        <v>20</v>
      </c>
      <c r="L13866">
        <v>1500</v>
      </c>
      <c r="M13866">
        <v>46.820365799999998</v>
      </c>
      <c r="N13866">
        <v>-82.132494100000002</v>
      </c>
      <c r="O13866">
        <v>10400</v>
      </c>
    </row>
    <row r="13867" spans="1:15" x14ac:dyDescent="0.35">
      <c r="A13867">
        <v>-81.656235899999999</v>
      </c>
      <c r="B13867">
        <v>46.742006600000003</v>
      </c>
      <c r="C13867" t="s">
        <v>4537</v>
      </c>
      <c r="D13867">
        <v>2012</v>
      </c>
      <c r="E13867" t="s">
        <v>16</v>
      </c>
      <c r="H13867" t="s">
        <v>4818</v>
      </c>
      <c r="I13867" t="s">
        <v>4819</v>
      </c>
      <c r="J13867" t="s">
        <v>4628</v>
      </c>
      <c r="K13867" t="s">
        <v>20</v>
      </c>
      <c r="L13867">
        <v>1500</v>
      </c>
      <c r="M13867">
        <v>46.742006600000003</v>
      </c>
      <c r="N13867">
        <v>-81.656235899999999</v>
      </c>
      <c r="O13867">
        <v>10771</v>
      </c>
    </row>
    <row r="13868" spans="1:15" x14ac:dyDescent="0.35">
      <c r="A13868">
        <v>-81.278654000000003</v>
      </c>
      <c r="B13868">
        <v>46.667694300000001</v>
      </c>
      <c r="C13868" t="s">
        <v>4537</v>
      </c>
      <c r="D13868">
        <v>2012</v>
      </c>
      <c r="E13868" t="s">
        <v>16</v>
      </c>
      <c r="H13868" t="s">
        <v>4820</v>
      </c>
      <c r="I13868" t="s">
        <v>4821</v>
      </c>
      <c r="J13868" t="s">
        <v>4583</v>
      </c>
      <c r="K13868" t="s">
        <v>20</v>
      </c>
      <c r="L13868">
        <v>250</v>
      </c>
      <c r="M13868">
        <v>46.667694300000001</v>
      </c>
      <c r="N13868">
        <v>-81.278654000000003</v>
      </c>
      <c r="O13868">
        <v>10772</v>
      </c>
    </row>
    <row r="13869" spans="1:15" x14ac:dyDescent="0.35">
      <c r="A13869">
        <v>-81.250149800000003</v>
      </c>
      <c r="B13869">
        <v>46.666410399999997</v>
      </c>
      <c r="C13869" t="s">
        <v>4537</v>
      </c>
      <c r="D13869">
        <v>2012</v>
      </c>
      <c r="E13869" t="s">
        <v>16</v>
      </c>
      <c r="H13869" t="s">
        <v>4822</v>
      </c>
      <c r="I13869" t="s">
        <v>4823</v>
      </c>
      <c r="J13869" t="s">
        <v>4583</v>
      </c>
      <c r="K13869" t="s">
        <v>20</v>
      </c>
      <c r="L13869">
        <v>250</v>
      </c>
      <c r="M13869">
        <v>46.666410399999997</v>
      </c>
      <c r="N13869">
        <v>-81.250149800000003</v>
      </c>
      <c r="O13869">
        <v>10773</v>
      </c>
    </row>
    <row r="13870" spans="1:15" x14ac:dyDescent="0.35">
      <c r="A13870">
        <v>-81.270447599999997</v>
      </c>
      <c r="B13870">
        <v>46.673563600000001</v>
      </c>
      <c r="C13870" t="s">
        <v>4537</v>
      </c>
      <c r="D13870">
        <v>2012</v>
      </c>
      <c r="E13870" t="s">
        <v>16</v>
      </c>
      <c r="H13870" t="s">
        <v>4824</v>
      </c>
      <c r="I13870" t="s">
        <v>4825</v>
      </c>
      <c r="J13870" t="s">
        <v>4583</v>
      </c>
      <c r="K13870" t="s">
        <v>20</v>
      </c>
      <c r="L13870">
        <v>250</v>
      </c>
      <c r="M13870">
        <v>46.673563600000001</v>
      </c>
      <c r="N13870">
        <v>-81.270447599999997</v>
      </c>
      <c r="O13870">
        <v>10774</v>
      </c>
    </row>
    <row r="13871" spans="1:15" x14ac:dyDescent="0.35">
      <c r="A13871">
        <v>-81.898673200000005</v>
      </c>
      <c r="B13871">
        <v>46.713549899999997</v>
      </c>
      <c r="C13871" t="s">
        <v>4537</v>
      </c>
      <c r="D13871">
        <v>2012</v>
      </c>
      <c r="E13871" t="s">
        <v>16</v>
      </c>
      <c r="H13871" t="s">
        <v>4699</v>
      </c>
      <c r="I13871" t="s">
        <v>4700</v>
      </c>
      <c r="J13871" t="s">
        <v>4701</v>
      </c>
      <c r="K13871" t="s">
        <v>20</v>
      </c>
      <c r="L13871">
        <v>500</v>
      </c>
      <c r="M13871">
        <v>46.713549899999997</v>
      </c>
      <c r="N13871">
        <v>-81.898673200000005</v>
      </c>
      <c r="O13871">
        <v>10775</v>
      </c>
    </row>
    <row r="13872" spans="1:15" x14ac:dyDescent="0.35">
      <c r="A13872">
        <v>-81.748713199999997</v>
      </c>
      <c r="B13872">
        <v>46.986133799999998</v>
      </c>
      <c r="C13872" t="s">
        <v>4537</v>
      </c>
      <c r="D13872">
        <v>2012</v>
      </c>
      <c r="E13872" t="s">
        <v>16</v>
      </c>
      <c r="H13872" t="s">
        <v>4826</v>
      </c>
      <c r="I13872" t="s">
        <v>4827</v>
      </c>
      <c r="J13872" t="s">
        <v>4828</v>
      </c>
      <c r="K13872" t="s">
        <v>20</v>
      </c>
      <c r="L13872">
        <v>750</v>
      </c>
      <c r="M13872">
        <v>46.986133799999998</v>
      </c>
      <c r="N13872">
        <v>-81.748713199999997</v>
      </c>
      <c r="O13872">
        <v>10776</v>
      </c>
    </row>
    <row r="13873" spans="1:15" x14ac:dyDescent="0.35">
      <c r="A13873">
        <v>-82.051220799999996</v>
      </c>
      <c r="B13873">
        <v>46.551158200000003</v>
      </c>
      <c r="C13873" t="s">
        <v>4537</v>
      </c>
      <c r="D13873">
        <v>2012</v>
      </c>
      <c r="E13873" t="s">
        <v>16</v>
      </c>
      <c r="H13873" t="s">
        <v>4829</v>
      </c>
      <c r="I13873" t="s">
        <v>4830</v>
      </c>
      <c r="J13873" t="s">
        <v>4761</v>
      </c>
      <c r="K13873" t="s">
        <v>20</v>
      </c>
      <c r="L13873">
        <v>500</v>
      </c>
      <c r="M13873">
        <v>46.551158200000003</v>
      </c>
      <c r="N13873">
        <v>-82.051220799999996</v>
      </c>
      <c r="O13873">
        <v>10777</v>
      </c>
    </row>
    <row r="13874" spans="1:15" x14ac:dyDescent="0.35">
      <c r="A13874">
        <v>-81.518502799999993</v>
      </c>
      <c r="B13874">
        <v>46.827764999999999</v>
      </c>
      <c r="C13874" t="s">
        <v>4537</v>
      </c>
      <c r="D13874">
        <v>2012</v>
      </c>
      <c r="E13874" t="s">
        <v>16</v>
      </c>
      <c r="H13874" t="s">
        <v>4831</v>
      </c>
      <c r="I13874" t="s">
        <v>4832</v>
      </c>
      <c r="J13874" t="s">
        <v>4833</v>
      </c>
      <c r="K13874" t="s">
        <v>20</v>
      </c>
      <c r="L13874">
        <v>750</v>
      </c>
      <c r="M13874">
        <v>46.827764999999999</v>
      </c>
      <c r="N13874">
        <v>-81.518502799999993</v>
      </c>
      <c r="O13874">
        <v>10778</v>
      </c>
    </row>
    <row r="13875" spans="1:15" x14ac:dyDescent="0.35">
      <c r="A13875">
        <v>-82.065349100000006</v>
      </c>
      <c r="B13875">
        <v>46.872306199999997</v>
      </c>
      <c r="C13875" t="s">
        <v>4537</v>
      </c>
      <c r="D13875">
        <v>2012</v>
      </c>
      <c r="E13875" t="s">
        <v>16</v>
      </c>
      <c r="H13875" t="s">
        <v>4834</v>
      </c>
      <c r="I13875" t="s">
        <v>4835</v>
      </c>
      <c r="J13875" t="s">
        <v>4836</v>
      </c>
      <c r="K13875" t="s">
        <v>20</v>
      </c>
      <c r="L13875">
        <v>750</v>
      </c>
      <c r="M13875">
        <v>46.872306199999997</v>
      </c>
      <c r="N13875">
        <v>-82.065349100000006</v>
      </c>
      <c r="O13875">
        <v>10779</v>
      </c>
    </row>
    <row r="13876" spans="1:15" x14ac:dyDescent="0.35">
      <c r="A13876">
        <v>-81.302621099999996</v>
      </c>
      <c r="B13876">
        <v>46.6287558</v>
      </c>
      <c r="C13876" t="s">
        <v>4537</v>
      </c>
      <c r="D13876">
        <v>2012</v>
      </c>
      <c r="E13876" t="s">
        <v>16</v>
      </c>
      <c r="H13876" t="s">
        <v>4568</v>
      </c>
      <c r="I13876" t="s">
        <v>4837</v>
      </c>
      <c r="J13876" t="s">
        <v>4838</v>
      </c>
      <c r="K13876" t="s">
        <v>20</v>
      </c>
      <c r="L13876">
        <v>250</v>
      </c>
      <c r="M13876">
        <v>46.6287558</v>
      </c>
      <c r="N13876">
        <v>-81.302621099999996</v>
      </c>
      <c r="O13876">
        <v>10780</v>
      </c>
    </row>
    <row r="13877" spans="1:15" x14ac:dyDescent="0.35">
      <c r="A13877">
        <v>-81.6182661</v>
      </c>
      <c r="B13877">
        <v>46.838080300000001</v>
      </c>
      <c r="C13877" t="s">
        <v>4537</v>
      </c>
      <c r="D13877">
        <v>2012</v>
      </c>
      <c r="E13877" t="s">
        <v>16</v>
      </c>
      <c r="H13877" t="s">
        <v>4839</v>
      </c>
      <c r="I13877" t="s">
        <v>4840</v>
      </c>
      <c r="J13877" t="s">
        <v>4714</v>
      </c>
      <c r="K13877" t="s">
        <v>20</v>
      </c>
      <c r="L13877">
        <v>500</v>
      </c>
      <c r="M13877">
        <v>46.838080300000001</v>
      </c>
      <c r="N13877">
        <v>-81.6182661</v>
      </c>
      <c r="O13877">
        <v>10781</v>
      </c>
    </row>
    <row r="13878" spans="1:15" x14ac:dyDescent="0.35">
      <c r="A13878">
        <v>-81.754708600000001</v>
      </c>
      <c r="B13878">
        <v>46.982314899999999</v>
      </c>
      <c r="C13878" t="s">
        <v>4537</v>
      </c>
      <c r="D13878">
        <v>2012</v>
      </c>
      <c r="E13878" t="s">
        <v>16</v>
      </c>
      <c r="H13878" t="s">
        <v>4841</v>
      </c>
      <c r="I13878" t="s">
        <v>4842</v>
      </c>
      <c r="J13878" t="s">
        <v>4828</v>
      </c>
      <c r="K13878" t="s">
        <v>20</v>
      </c>
      <c r="L13878">
        <v>750</v>
      </c>
      <c r="M13878">
        <v>46.982314899999999</v>
      </c>
      <c r="N13878">
        <v>-81.754708600000001</v>
      </c>
      <c r="O13878">
        <v>10782</v>
      </c>
    </row>
    <row r="13879" spans="1:15" x14ac:dyDescent="0.35">
      <c r="A13879">
        <v>-81.036168200000006</v>
      </c>
      <c r="B13879">
        <v>46.742961800000003</v>
      </c>
      <c r="C13879" t="s">
        <v>4537</v>
      </c>
      <c r="D13879">
        <v>2012</v>
      </c>
      <c r="E13879" t="s">
        <v>16</v>
      </c>
      <c r="H13879" t="s">
        <v>4843</v>
      </c>
      <c r="I13879" t="s">
        <v>4844</v>
      </c>
      <c r="J13879" t="s">
        <v>4622</v>
      </c>
      <c r="K13879" t="s">
        <v>20</v>
      </c>
      <c r="L13879">
        <v>500</v>
      </c>
      <c r="M13879">
        <v>46.742961800000003</v>
      </c>
      <c r="N13879">
        <v>-81.036168200000006</v>
      </c>
      <c r="O13879">
        <v>10783</v>
      </c>
    </row>
    <row r="13880" spans="1:15" x14ac:dyDescent="0.35">
      <c r="A13880">
        <v>-81.994978399999994</v>
      </c>
      <c r="B13880">
        <v>46.371485800000002</v>
      </c>
      <c r="C13880" t="s">
        <v>4537</v>
      </c>
      <c r="D13880">
        <v>2012</v>
      </c>
      <c r="E13880" t="s">
        <v>16</v>
      </c>
      <c r="H13880" t="s">
        <v>4737</v>
      </c>
      <c r="I13880" t="s">
        <v>4738</v>
      </c>
      <c r="J13880" t="s">
        <v>4598</v>
      </c>
      <c r="K13880" t="s">
        <v>20</v>
      </c>
      <c r="L13880">
        <v>500</v>
      </c>
      <c r="M13880">
        <v>46.371485800000002</v>
      </c>
      <c r="N13880">
        <v>-81.994978399999994</v>
      </c>
      <c r="O13880">
        <v>10784</v>
      </c>
    </row>
    <row r="13881" spans="1:15" x14ac:dyDescent="0.35">
      <c r="A13881">
        <v>-82.005202299999993</v>
      </c>
      <c r="B13881">
        <v>46.106073199999997</v>
      </c>
      <c r="C13881" t="s">
        <v>4537</v>
      </c>
      <c r="D13881">
        <v>2012</v>
      </c>
      <c r="E13881" t="s">
        <v>16</v>
      </c>
      <c r="H13881" t="s">
        <v>4845</v>
      </c>
      <c r="I13881" t="s">
        <v>4846</v>
      </c>
      <c r="J13881" t="s">
        <v>4680</v>
      </c>
      <c r="K13881" t="s">
        <v>20</v>
      </c>
      <c r="L13881">
        <v>250</v>
      </c>
      <c r="M13881">
        <v>46.106073199999997</v>
      </c>
      <c r="N13881">
        <v>-82.005202299999993</v>
      </c>
      <c r="O13881">
        <v>10785</v>
      </c>
    </row>
    <row r="13882" spans="1:15" x14ac:dyDescent="0.35">
      <c r="A13882">
        <v>-82.042905899999994</v>
      </c>
      <c r="B13882">
        <v>46.112836399999999</v>
      </c>
      <c r="C13882" t="s">
        <v>4537</v>
      </c>
      <c r="D13882">
        <v>2012</v>
      </c>
      <c r="E13882" t="s">
        <v>16</v>
      </c>
      <c r="H13882" t="s">
        <v>4847</v>
      </c>
      <c r="I13882" t="s">
        <v>4848</v>
      </c>
      <c r="J13882" t="s">
        <v>4680</v>
      </c>
      <c r="K13882" t="s">
        <v>20</v>
      </c>
      <c r="L13882">
        <v>250</v>
      </c>
      <c r="M13882">
        <v>46.112836399999999</v>
      </c>
      <c r="N13882">
        <v>-82.042905899999994</v>
      </c>
      <c r="O13882">
        <v>10786</v>
      </c>
    </row>
    <row r="13883" spans="1:15" x14ac:dyDescent="0.35">
      <c r="A13883">
        <v>-82.045333900000003</v>
      </c>
      <c r="B13883">
        <v>46.652007099999999</v>
      </c>
      <c r="C13883" t="s">
        <v>4537</v>
      </c>
      <c r="D13883">
        <v>2012</v>
      </c>
      <c r="E13883" t="s">
        <v>16</v>
      </c>
      <c r="H13883" t="s">
        <v>4741</v>
      </c>
      <c r="I13883" t="s">
        <v>4742</v>
      </c>
      <c r="J13883" t="s">
        <v>4704</v>
      </c>
      <c r="K13883" t="s">
        <v>20</v>
      </c>
      <c r="L13883">
        <v>250</v>
      </c>
      <c r="M13883">
        <v>46.652007099999999</v>
      </c>
      <c r="N13883">
        <v>-82.045333900000003</v>
      </c>
      <c r="O13883">
        <v>10787</v>
      </c>
    </row>
    <row r="13884" spans="1:15" x14ac:dyDescent="0.35">
      <c r="A13884">
        <v>-82.042910300000003</v>
      </c>
      <c r="B13884">
        <v>46.6700552</v>
      </c>
      <c r="C13884" t="s">
        <v>4537</v>
      </c>
      <c r="D13884">
        <v>2012</v>
      </c>
      <c r="E13884" t="s">
        <v>16</v>
      </c>
      <c r="H13884" t="s">
        <v>4849</v>
      </c>
      <c r="I13884" t="s">
        <v>4850</v>
      </c>
      <c r="J13884" t="s">
        <v>4704</v>
      </c>
      <c r="K13884" t="s">
        <v>20</v>
      </c>
      <c r="L13884">
        <v>500</v>
      </c>
      <c r="M13884">
        <v>46.6700552</v>
      </c>
      <c r="N13884">
        <v>-82.042910300000003</v>
      </c>
      <c r="O13884">
        <v>10788</v>
      </c>
    </row>
    <row r="13885" spans="1:15" x14ac:dyDescent="0.35">
      <c r="A13885">
        <v>-82.065131500000007</v>
      </c>
      <c r="B13885">
        <v>46.745058700000001</v>
      </c>
      <c r="C13885" t="s">
        <v>4537</v>
      </c>
      <c r="D13885">
        <v>2012</v>
      </c>
      <c r="E13885" t="s">
        <v>16</v>
      </c>
      <c r="H13885" t="s">
        <v>4851</v>
      </c>
      <c r="I13885" t="s">
        <v>4852</v>
      </c>
      <c r="J13885" t="s">
        <v>4853</v>
      </c>
      <c r="K13885" t="s">
        <v>20</v>
      </c>
      <c r="L13885">
        <v>500</v>
      </c>
      <c r="M13885">
        <v>46.745058700000001</v>
      </c>
      <c r="N13885">
        <v>-82.065131500000007</v>
      </c>
      <c r="O13885">
        <v>10789</v>
      </c>
    </row>
    <row r="13886" spans="1:15" x14ac:dyDescent="0.35">
      <c r="A13886">
        <v>-80.983425400000002</v>
      </c>
      <c r="B13886">
        <v>46.820894500000001</v>
      </c>
      <c r="C13886" t="s">
        <v>4537</v>
      </c>
      <c r="D13886">
        <v>2012</v>
      </c>
      <c r="E13886" t="s">
        <v>16</v>
      </c>
      <c r="H13886" t="s">
        <v>4854</v>
      </c>
      <c r="I13886" t="s">
        <v>4855</v>
      </c>
      <c r="J13886" t="s">
        <v>4856</v>
      </c>
      <c r="K13886" t="s">
        <v>20</v>
      </c>
      <c r="L13886">
        <v>500</v>
      </c>
      <c r="M13886">
        <v>46.820894500000001</v>
      </c>
      <c r="N13886">
        <v>-80.983425400000002</v>
      </c>
      <c r="O13886">
        <v>10792</v>
      </c>
    </row>
    <row r="13887" spans="1:15" x14ac:dyDescent="0.35">
      <c r="A13887">
        <v>-81.5692035</v>
      </c>
      <c r="B13887">
        <v>46.624860300000002</v>
      </c>
      <c r="C13887" t="s">
        <v>4537</v>
      </c>
      <c r="D13887">
        <v>2012</v>
      </c>
      <c r="E13887" t="s">
        <v>16</v>
      </c>
      <c r="H13887" t="s">
        <v>4708</v>
      </c>
      <c r="I13887" t="s">
        <v>4709</v>
      </c>
      <c r="J13887" t="s">
        <v>4643</v>
      </c>
      <c r="K13887" t="s">
        <v>20</v>
      </c>
      <c r="L13887">
        <v>2897</v>
      </c>
      <c r="M13887">
        <v>46.624860300000002</v>
      </c>
      <c r="N13887">
        <v>-81.5692035</v>
      </c>
      <c r="O13887">
        <v>10793</v>
      </c>
    </row>
    <row r="13888" spans="1:15" x14ac:dyDescent="0.35">
      <c r="A13888">
        <v>-80.990096199999996</v>
      </c>
      <c r="B13888">
        <v>46.759224000000003</v>
      </c>
      <c r="C13888" t="s">
        <v>4537</v>
      </c>
      <c r="D13888">
        <v>2012</v>
      </c>
      <c r="E13888" t="s">
        <v>16</v>
      </c>
      <c r="H13888" t="s">
        <v>4857</v>
      </c>
      <c r="I13888" t="s">
        <v>4858</v>
      </c>
      <c r="J13888" t="s">
        <v>4622</v>
      </c>
      <c r="K13888" t="s">
        <v>20</v>
      </c>
      <c r="L13888">
        <v>500</v>
      </c>
      <c r="M13888">
        <v>46.759224000000003</v>
      </c>
      <c r="N13888">
        <v>-80.990096199999996</v>
      </c>
      <c r="O13888">
        <v>10794</v>
      </c>
    </row>
    <row r="13889" spans="1:15" x14ac:dyDescent="0.35">
      <c r="A13889">
        <v>-82.054603</v>
      </c>
      <c r="B13889">
        <v>46.658221699999999</v>
      </c>
      <c r="C13889" t="s">
        <v>4537</v>
      </c>
      <c r="D13889">
        <v>2012</v>
      </c>
      <c r="E13889" t="s">
        <v>16</v>
      </c>
      <c r="H13889" t="s">
        <v>4702</v>
      </c>
      <c r="I13889" t="s">
        <v>4703</v>
      </c>
      <c r="J13889" t="s">
        <v>4704</v>
      </c>
      <c r="K13889" t="s">
        <v>20</v>
      </c>
      <c r="L13889">
        <v>500</v>
      </c>
      <c r="M13889">
        <v>46.658221699999999</v>
      </c>
      <c r="N13889">
        <v>-82.054603</v>
      </c>
      <c r="O13889">
        <v>10795</v>
      </c>
    </row>
    <row r="13890" spans="1:15" x14ac:dyDescent="0.35">
      <c r="A13890">
        <v>-81.735953499999994</v>
      </c>
      <c r="B13890">
        <v>46.610895599999999</v>
      </c>
      <c r="C13890" t="s">
        <v>4537</v>
      </c>
      <c r="D13890">
        <v>2012</v>
      </c>
      <c r="E13890" t="s">
        <v>16</v>
      </c>
      <c r="H13890" t="s">
        <v>4859</v>
      </c>
      <c r="I13890" t="s">
        <v>4860</v>
      </c>
      <c r="J13890" t="s">
        <v>4861</v>
      </c>
      <c r="K13890" t="s">
        <v>20</v>
      </c>
      <c r="L13890">
        <v>250</v>
      </c>
      <c r="M13890">
        <v>46.610895599999999</v>
      </c>
      <c r="N13890">
        <v>-81.735953499999994</v>
      </c>
      <c r="O13890">
        <v>10796</v>
      </c>
    </row>
    <row r="13891" spans="1:15" x14ac:dyDescent="0.35">
      <c r="A13891">
        <v>-81.569292000000004</v>
      </c>
      <c r="B13891">
        <v>46.6457385</v>
      </c>
      <c r="C13891" t="s">
        <v>4537</v>
      </c>
      <c r="D13891">
        <v>2012</v>
      </c>
      <c r="E13891" t="s">
        <v>16</v>
      </c>
      <c r="H13891" t="s">
        <v>4862</v>
      </c>
      <c r="I13891" t="s">
        <v>4863</v>
      </c>
      <c r="J13891" t="s">
        <v>4592</v>
      </c>
      <c r="K13891" t="s">
        <v>20</v>
      </c>
      <c r="L13891">
        <v>250</v>
      </c>
      <c r="M13891">
        <v>46.6457385</v>
      </c>
      <c r="N13891">
        <v>-81.569292000000004</v>
      </c>
      <c r="O13891">
        <v>10797</v>
      </c>
    </row>
    <row r="13892" spans="1:15" x14ac:dyDescent="0.35">
      <c r="A13892">
        <v>-89.754094899999998</v>
      </c>
      <c r="B13892">
        <v>48.508882300000003</v>
      </c>
      <c r="C13892" t="s">
        <v>5061</v>
      </c>
      <c r="D13892">
        <v>2012</v>
      </c>
      <c r="E13892" t="s">
        <v>16</v>
      </c>
      <c r="H13892" t="s">
        <v>5062</v>
      </c>
      <c r="I13892" t="s">
        <v>5063</v>
      </c>
      <c r="J13892" t="s">
        <v>5064</v>
      </c>
      <c r="K13892" t="s">
        <v>20</v>
      </c>
      <c r="L13892">
        <v>2000</v>
      </c>
      <c r="M13892">
        <v>48.508882300000003</v>
      </c>
      <c r="N13892">
        <v>-89.754094899999998</v>
      </c>
      <c r="O13892">
        <v>11450</v>
      </c>
    </row>
    <row r="13893" spans="1:15" x14ac:dyDescent="0.35">
      <c r="A13893">
        <v>-88.671226500000003</v>
      </c>
      <c r="B13893">
        <v>48.621458500000003</v>
      </c>
      <c r="C13893" t="s">
        <v>5061</v>
      </c>
      <c r="D13893">
        <v>2012</v>
      </c>
      <c r="E13893" t="s">
        <v>16</v>
      </c>
      <c r="H13893" t="s">
        <v>2647</v>
      </c>
      <c r="I13893" t="s">
        <v>5065</v>
      </c>
      <c r="J13893" t="s">
        <v>5066</v>
      </c>
      <c r="K13893" t="s">
        <v>20</v>
      </c>
      <c r="L13893">
        <v>1100</v>
      </c>
      <c r="M13893">
        <v>48.621458500000003</v>
      </c>
      <c r="N13893">
        <v>-88.671226500000003</v>
      </c>
      <c r="O13893">
        <v>11451</v>
      </c>
    </row>
    <row r="13894" spans="1:15" x14ac:dyDescent="0.35">
      <c r="A13894">
        <v>-89.905288400000003</v>
      </c>
      <c r="B13894">
        <v>48.2285757</v>
      </c>
      <c r="C13894" t="s">
        <v>5061</v>
      </c>
      <c r="D13894">
        <v>2012</v>
      </c>
      <c r="E13894" t="s">
        <v>320</v>
      </c>
      <c r="H13894" t="s">
        <v>5141</v>
      </c>
      <c r="I13894" t="s">
        <v>5142</v>
      </c>
      <c r="J13894" t="s">
        <v>5143</v>
      </c>
      <c r="K13894" t="s">
        <v>20</v>
      </c>
      <c r="L13894">
        <v>200</v>
      </c>
      <c r="M13894">
        <v>48.2285757</v>
      </c>
      <c r="N13894">
        <v>-89.905288400000003</v>
      </c>
      <c r="O13894">
        <v>11477</v>
      </c>
    </row>
    <row r="13895" spans="1:15" x14ac:dyDescent="0.35">
      <c r="A13895">
        <v>-89.8922192</v>
      </c>
      <c r="B13895">
        <v>48.228999299999998</v>
      </c>
      <c r="C13895" t="s">
        <v>5061</v>
      </c>
      <c r="D13895">
        <v>2012</v>
      </c>
      <c r="E13895" t="s">
        <v>320</v>
      </c>
      <c r="H13895" t="s">
        <v>5144</v>
      </c>
      <c r="I13895" t="s">
        <v>5145</v>
      </c>
      <c r="J13895" t="s">
        <v>5146</v>
      </c>
      <c r="K13895" t="s">
        <v>20</v>
      </c>
      <c r="L13895">
        <v>200</v>
      </c>
      <c r="M13895">
        <v>48.228999299999998</v>
      </c>
      <c r="N13895">
        <v>-89.8922192</v>
      </c>
      <c r="O13895">
        <v>11478</v>
      </c>
    </row>
    <row r="13896" spans="1:15" x14ac:dyDescent="0.35">
      <c r="A13896">
        <v>-89.895887500000001</v>
      </c>
      <c r="B13896">
        <v>48.229931800000003</v>
      </c>
      <c r="C13896" t="s">
        <v>5061</v>
      </c>
      <c r="D13896">
        <v>2012</v>
      </c>
      <c r="E13896" t="s">
        <v>320</v>
      </c>
      <c r="H13896" t="s">
        <v>5147</v>
      </c>
      <c r="I13896" t="s">
        <v>5148</v>
      </c>
      <c r="J13896" t="s">
        <v>5146</v>
      </c>
      <c r="K13896" t="s">
        <v>20</v>
      </c>
      <c r="L13896">
        <v>100</v>
      </c>
      <c r="M13896">
        <v>48.229931800000003</v>
      </c>
      <c r="N13896">
        <v>-89.895887500000001</v>
      </c>
      <c r="O13896">
        <v>11479</v>
      </c>
    </row>
    <row r="13897" spans="1:15" x14ac:dyDescent="0.35">
      <c r="A13897">
        <v>-90.281986099999997</v>
      </c>
      <c r="B13897">
        <v>48.236927000000001</v>
      </c>
      <c r="C13897" t="s">
        <v>5061</v>
      </c>
      <c r="D13897">
        <v>2012</v>
      </c>
      <c r="E13897" t="s">
        <v>59</v>
      </c>
      <c r="H13897" t="s">
        <v>5149</v>
      </c>
      <c r="I13897" t="s">
        <v>5150</v>
      </c>
      <c r="K13897" t="s">
        <v>20</v>
      </c>
      <c r="L13897">
        <v>1000</v>
      </c>
      <c r="M13897">
        <v>48.236927000000001</v>
      </c>
      <c r="N13897">
        <v>-90.281986099999997</v>
      </c>
      <c r="O13897">
        <v>11480</v>
      </c>
    </row>
    <row r="13898" spans="1:15" x14ac:dyDescent="0.35">
      <c r="A13898">
        <v>-89.100620899999996</v>
      </c>
      <c r="B13898">
        <v>50.203132500000002</v>
      </c>
      <c r="C13898" t="s">
        <v>5061</v>
      </c>
      <c r="D13898">
        <v>2012</v>
      </c>
      <c r="E13898" t="s">
        <v>59</v>
      </c>
      <c r="H13898" t="s">
        <v>5151</v>
      </c>
      <c r="I13898" t="s">
        <v>5152</v>
      </c>
      <c r="K13898" t="s">
        <v>20</v>
      </c>
      <c r="L13898">
        <v>2500</v>
      </c>
      <c r="M13898">
        <v>50.203132500000002</v>
      </c>
      <c r="N13898">
        <v>-89.100620899999996</v>
      </c>
      <c r="O13898">
        <v>11481</v>
      </c>
    </row>
    <row r="13899" spans="1:15" x14ac:dyDescent="0.35">
      <c r="A13899">
        <v>-89.870443699999996</v>
      </c>
      <c r="B13899">
        <v>48.3770077</v>
      </c>
      <c r="C13899" t="s">
        <v>5061</v>
      </c>
      <c r="D13899">
        <v>2012</v>
      </c>
      <c r="E13899" t="s">
        <v>16</v>
      </c>
      <c r="H13899" t="s">
        <v>5311</v>
      </c>
      <c r="I13899" t="s">
        <v>5312</v>
      </c>
      <c r="J13899" t="s">
        <v>5087</v>
      </c>
      <c r="K13899" t="s">
        <v>20</v>
      </c>
      <c r="L13899">
        <v>1000</v>
      </c>
      <c r="M13899">
        <v>48.3770077</v>
      </c>
      <c r="N13899">
        <v>-89.870443699999996</v>
      </c>
      <c r="O13899">
        <v>11982</v>
      </c>
    </row>
    <row r="13900" spans="1:15" x14ac:dyDescent="0.35">
      <c r="A13900">
        <v>-88.941031600000002</v>
      </c>
      <c r="B13900">
        <v>48.6090467</v>
      </c>
      <c r="C13900" t="s">
        <v>5061</v>
      </c>
      <c r="D13900">
        <v>2012</v>
      </c>
      <c r="E13900" t="s">
        <v>16</v>
      </c>
      <c r="H13900" t="s">
        <v>5313</v>
      </c>
      <c r="I13900" t="s">
        <v>5314</v>
      </c>
      <c r="K13900" t="s">
        <v>492</v>
      </c>
      <c r="L13900">
        <v>5000</v>
      </c>
      <c r="M13900">
        <v>48.6090467</v>
      </c>
      <c r="N13900">
        <v>-88.941031600000002</v>
      </c>
      <c r="O13900">
        <v>11983</v>
      </c>
    </row>
    <row r="13901" spans="1:15" x14ac:dyDescent="0.35">
      <c r="A13901">
        <v>-90.121590400000002</v>
      </c>
      <c r="B13901">
        <v>48.174702699999997</v>
      </c>
      <c r="C13901" t="s">
        <v>5061</v>
      </c>
      <c r="D13901">
        <v>2012</v>
      </c>
      <c r="E13901" t="s">
        <v>16</v>
      </c>
      <c r="H13901" t="s">
        <v>5315</v>
      </c>
      <c r="I13901" t="s">
        <v>5316</v>
      </c>
      <c r="J13901" t="s">
        <v>5161</v>
      </c>
      <c r="K13901" t="s">
        <v>492</v>
      </c>
      <c r="L13901">
        <v>4000</v>
      </c>
      <c r="M13901">
        <v>48.174702699999997</v>
      </c>
      <c r="N13901">
        <v>-90.121590400000002</v>
      </c>
      <c r="O13901">
        <v>11984</v>
      </c>
    </row>
    <row r="13902" spans="1:15" x14ac:dyDescent="0.35">
      <c r="A13902">
        <v>-89.8793924</v>
      </c>
      <c r="B13902">
        <v>48.186384599999997</v>
      </c>
      <c r="C13902" t="s">
        <v>5061</v>
      </c>
      <c r="D13902">
        <v>2012</v>
      </c>
      <c r="E13902" t="s">
        <v>16</v>
      </c>
      <c r="H13902" t="s">
        <v>5317</v>
      </c>
      <c r="I13902" t="s">
        <v>5318</v>
      </c>
      <c r="J13902" t="s">
        <v>5319</v>
      </c>
      <c r="K13902" t="s">
        <v>20</v>
      </c>
      <c r="L13902">
        <v>1500</v>
      </c>
      <c r="M13902">
        <v>48.186384599999997</v>
      </c>
      <c r="N13902">
        <v>-89.8793924</v>
      </c>
      <c r="O13902">
        <v>11985</v>
      </c>
    </row>
    <row r="13903" spans="1:15" x14ac:dyDescent="0.35">
      <c r="A13903">
        <v>-90.437117099999995</v>
      </c>
      <c r="B13903">
        <v>48.126172400000002</v>
      </c>
      <c r="C13903" t="s">
        <v>5061</v>
      </c>
      <c r="D13903">
        <v>2012</v>
      </c>
      <c r="E13903" t="s">
        <v>16</v>
      </c>
      <c r="H13903" t="s">
        <v>5320</v>
      </c>
      <c r="I13903" t="s">
        <v>5321</v>
      </c>
      <c r="K13903" t="s">
        <v>492</v>
      </c>
      <c r="L13903">
        <v>3000</v>
      </c>
      <c r="M13903">
        <v>48.126172400000002</v>
      </c>
      <c r="N13903">
        <v>-90.437117099999995</v>
      </c>
      <c r="O13903">
        <v>11986</v>
      </c>
    </row>
    <row r="13904" spans="1:15" x14ac:dyDescent="0.35">
      <c r="A13904">
        <v>-89.5726722</v>
      </c>
      <c r="B13904">
        <v>48.2818428</v>
      </c>
      <c r="C13904" t="s">
        <v>5061</v>
      </c>
      <c r="D13904">
        <v>2012</v>
      </c>
      <c r="E13904" t="s">
        <v>16</v>
      </c>
      <c r="H13904" t="s">
        <v>5181</v>
      </c>
      <c r="I13904" t="s">
        <v>5182</v>
      </c>
      <c r="J13904" t="s">
        <v>5183</v>
      </c>
      <c r="K13904" t="s">
        <v>20</v>
      </c>
      <c r="L13904">
        <v>2500</v>
      </c>
      <c r="M13904">
        <v>48.2818428</v>
      </c>
      <c r="N13904">
        <v>-89.5726722</v>
      </c>
      <c r="O13904">
        <v>11987</v>
      </c>
    </row>
    <row r="13905" spans="1:15" x14ac:dyDescent="0.35">
      <c r="A13905">
        <v>-89.977938499999993</v>
      </c>
      <c r="B13905">
        <v>48.358670400000001</v>
      </c>
      <c r="C13905" t="s">
        <v>5061</v>
      </c>
      <c r="D13905">
        <v>2012</v>
      </c>
      <c r="E13905" t="s">
        <v>16</v>
      </c>
      <c r="H13905" t="s">
        <v>5322</v>
      </c>
      <c r="I13905" t="s">
        <v>5323</v>
      </c>
      <c r="J13905" t="s">
        <v>5324</v>
      </c>
      <c r="K13905" t="s">
        <v>492</v>
      </c>
      <c r="L13905">
        <v>7000</v>
      </c>
      <c r="M13905">
        <v>48.358670400000001</v>
      </c>
      <c r="N13905">
        <v>-89.977938499999993</v>
      </c>
      <c r="O13905">
        <v>11988</v>
      </c>
    </row>
    <row r="13906" spans="1:15" x14ac:dyDescent="0.35">
      <c r="A13906">
        <v>-89.910532200000006</v>
      </c>
      <c r="B13906">
        <v>48.228111900000002</v>
      </c>
      <c r="C13906" t="s">
        <v>5061</v>
      </c>
      <c r="D13906">
        <v>2012</v>
      </c>
      <c r="E13906" t="s">
        <v>16</v>
      </c>
      <c r="H13906" t="s">
        <v>5174</v>
      </c>
      <c r="I13906" t="s">
        <v>5175</v>
      </c>
      <c r="J13906" t="s">
        <v>5143</v>
      </c>
      <c r="K13906" t="s">
        <v>20</v>
      </c>
      <c r="L13906">
        <v>300</v>
      </c>
      <c r="M13906">
        <v>48.228111900000002</v>
      </c>
      <c r="N13906">
        <v>-89.910532200000006</v>
      </c>
      <c r="O13906">
        <v>11989</v>
      </c>
    </row>
    <row r="13907" spans="1:15" x14ac:dyDescent="0.35">
      <c r="A13907">
        <v>-90.275728299999997</v>
      </c>
      <c r="B13907">
        <v>48.249780100000002</v>
      </c>
      <c r="C13907" t="s">
        <v>5061</v>
      </c>
      <c r="D13907">
        <v>2012</v>
      </c>
      <c r="E13907" t="s">
        <v>16</v>
      </c>
      <c r="H13907" t="s">
        <v>5325</v>
      </c>
      <c r="I13907" t="s">
        <v>5326</v>
      </c>
      <c r="K13907" t="s">
        <v>492</v>
      </c>
      <c r="L13907">
        <v>2500</v>
      </c>
      <c r="M13907">
        <v>48.249780100000002</v>
      </c>
      <c r="N13907">
        <v>-90.275728299999997</v>
      </c>
      <c r="O13907">
        <v>11990</v>
      </c>
    </row>
    <row r="13908" spans="1:15" x14ac:dyDescent="0.35">
      <c r="A13908">
        <v>-90.073653800000002</v>
      </c>
      <c r="B13908">
        <v>48.189688199999999</v>
      </c>
      <c r="C13908" t="s">
        <v>5061</v>
      </c>
      <c r="D13908">
        <v>2012</v>
      </c>
      <c r="E13908" t="s">
        <v>16</v>
      </c>
      <c r="H13908" t="s">
        <v>5327</v>
      </c>
      <c r="I13908" t="s">
        <v>5328</v>
      </c>
      <c r="J13908" t="s">
        <v>5161</v>
      </c>
      <c r="K13908" t="s">
        <v>492</v>
      </c>
      <c r="L13908">
        <v>5000</v>
      </c>
      <c r="M13908">
        <v>48.189688199999999</v>
      </c>
      <c r="N13908">
        <v>-90.073653800000002</v>
      </c>
      <c r="O13908">
        <v>11991</v>
      </c>
    </row>
    <row r="13909" spans="1:15" x14ac:dyDescent="0.35">
      <c r="A13909">
        <v>-89.825885999999997</v>
      </c>
      <c r="B13909">
        <v>48.179687100000002</v>
      </c>
      <c r="C13909" t="s">
        <v>5061</v>
      </c>
      <c r="D13909">
        <v>2012</v>
      </c>
      <c r="E13909" t="s">
        <v>16</v>
      </c>
      <c r="H13909" t="s">
        <v>5329</v>
      </c>
      <c r="I13909" t="s">
        <v>5330</v>
      </c>
      <c r="J13909" t="s">
        <v>5319</v>
      </c>
      <c r="K13909" t="s">
        <v>20</v>
      </c>
      <c r="L13909">
        <v>800</v>
      </c>
      <c r="M13909">
        <v>48.179687100000002</v>
      </c>
      <c r="N13909">
        <v>-89.825885999999997</v>
      </c>
      <c r="O13909">
        <v>11992</v>
      </c>
    </row>
    <row r="13910" spans="1:15" x14ac:dyDescent="0.35">
      <c r="A13910">
        <v>-90.239327399999993</v>
      </c>
      <c r="B13910">
        <v>48.124054000000001</v>
      </c>
      <c r="C13910" t="s">
        <v>5061</v>
      </c>
      <c r="D13910">
        <v>2012</v>
      </c>
      <c r="E13910" t="s">
        <v>16</v>
      </c>
      <c r="H13910" t="s">
        <v>5331</v>
      </c>
      <c r="I13910" t="s">
        <v>5332</v>
      </c>
      <c r="K13910" t="s">
        <v>20</v>
      </c>
      <c r="L13910">
        <v>2000</v>
      </c>
      <c r="M13910">
        <v>48.124054000000001</v>
      </c>
      <c r="N13910">
        <v>-90.239327399999993</v>
      </c>
      <c r="O13910">
        <v>11993</v>
      </c>
    </row>
    <row r="13911" spans="1:15" x14ac:dyDescent="0.35">
      <c r="A13911">
        <v>-89.949053699999993</v>
      </c>
      <c r="B13911">
        <v>48.147004299999999</v>
      </c>
      <c r="C13911" t="s">
        <v>5061</v>
      </c>
      <c r="D13911">
        <v>2012</v>
      </c>
      <c r="E13911" t="s">
        <v>16</v>
      </c>
      <c r="H13911" t="s">
        <v>5333</v>
      </c>
      <c r="I13911" t="s">
        <v>5334</v>
      </c>
      <c r="J13911" t="s">
        <v>5192</v>
      </c>
      <c r="K13911" t="s">
        <v>492</v>
      </c>
      <c r="L13911">
        <v>3000</v>
      </c>
      <c r="M13911">
        <v>48.147004299999999</v>
      </c>
      <c r="N13911">
        <v>-89.949053699999993</v>
      </c>
      <c r="O13911">
        <v>11994</v>
      </c>
    </row>
    <row r="13912" spans="1:15" x14ac:dyDescent="0.35">
      <c r="A13912">
        <v>-89.945029300000002</v>
      </c>
      <c r="B13912">
        <v>48.157725499999998</v>
      </c>
      <c r="C13912" t="s">
        <v>5061</v>
      </c>
      <c r="D13912">
        <v>2012</v>
      </c>
      <c r="E13912" t="s">
        <v>16</v>
      </c>
      <c r="H13912" t="s">
        <v>5335</v>
      </c>
      <c r="I13912" t="s">
        <v>5336</v>
      </c>
      <c r="J13912" t="s">
        <v>5136</v>
      </c>
      <c r="K13912" t="s">
        <v>492</v>
      </c>
      <c r="L13912">
        <v>10000</v>
      </c>
      <c r="M13912">
        <v>48.157725499999998</v>
      </c>
      <c r="N13912">
        <v>-89.945029300000002</v>
      </c>
      <c r="O13912">
        <v>11995</v>
      </c>
    </row>
    <row r="13913" spans="1:15" x14ac:dyDescent="0.35">
      <c r="A13913">
        <v>-89.869605399999998</v>
      </c>
      <c r="B13913">
        <v>48.3875563</v>
      </c>
      <c r="C13913" t="s">
        <v>5061</v>
      </c>
      <c r="D13913">
        <v>2012</v>
      </c>
      <c r="E13913" t="s">
        <v>16</v>
      </c>
      <c r="H13913" t="s">
        <v>5337</v>
      </c>
      <c r="I13913" t="s">
        <v>5338</v>
      </c>
      <c r="J13913" t="s">
        <v>5087</v>
      </c>
      <c r="K13913" t="s">
        <v>492</v>
      </c>
      <c r="L13913">
        <v>3000</v>
      </c>
      <c r="M13913">
        <v>48.3875563</v>
      </c>
      <c r="N13913">
        <v>-89.869605399999998</v>
      </c>
      <c r="O13913">
        <v>11996</v>
      </c>
    </row>
    <row r="13914" spans="1:15" x14ac:dyDescent="0.35">
      <c r="A13914">
        <v>-89.800188800000001</v>
      </c>
      <c r="B13914">
        <v>48.142425199999998</v>
      </c>
      <c r="C13914" t="s">
        <v>5061</v>
      </c>
      <c r="D13914">
        <v>2012</v>
      </c>
      <c r="E13914" t="s">
        <v>16</v>
      </c>
      <c r="H13914" t="s">
        <v>5339</v>
      </c>
      <c r="I13914" t="s">
        <v>5340</v>
      </c>
      <c r="J13914" t="s">
        <v>5178</v>
      </c>
      <c r="K13914" t="s">
        <v>20</v>
      </c>
      <c r="L13914">
        <v>500</v>
      </c>
      <c r="M13914">
        <v>48.142425199999998</v>
      </c>
      <c r="N13914">
        <v>-89.800188800000001</v>
      </c>
      <c r="O13914">
        <v>11997</v>
      </c>
    </row>
    <row r="13915" spans="1:15" x14ac:dyDescent="0.35">
      <c r="A13915">
        <v>-90.254786800000005</v>
      </c>
      <c r="B13915">
        <v>48.123974699999998</v>
      </c>
      <c r="C13915" t="s">
        <v>5061</v>
      </c>
      <c r="D13915">
        <v>2012</v>
      </c>
      <c r="E13915" t="s">
        <v>16</v>
      </c>
      <c r="H13915" t="s">
        <v>5341</v>
      </c>
      <c r="I13915" t="s">
        <v>5342</v>
      </c>
      <c r="K13915" t="s">
        <v>20</v>
      </c>
      <c r="L13915">
        <v>3000</v>
      </c>
      <c r="M13915">
        <v>48.123974699999998</v>
      </c>
      <c r="N13915">
        <v>-90.254786800000005</v>
      </c>
      <c r="O13915">
        <v>11998</v>
      </c>
    </row>
    <row r="13916" spans="1:15" x14ac:dyDescent="0.35">
      <c r="A13916">
        <v>-89.849598799999995</v>
      </c>
      <c r="B13916">
        <v>48.158945299999999</v>
      </c>
      <c r="C13916" t="s">
        <v>5061</v>
      </c>
      <c r="D13916">
        <v>2012</v>
      </c>
      <c r="E13916" t="s">
        <v>16</v>
      </c>
      <c r="H13916" t="s">
        <v>5343</v>
      </c>
      <c r="I13916" t="s">
        <v>5344</v>
      </c>
      <c r="J13916" t="s">
        <v>5178</v>
      </c>
      <c r="K13916" t="s">
        <v>20</v>
      </c>
      <c r="L13916">
        <v>750</v>
      </c>
      <c r="M13916">
        <v>48.158945299999999</v>
      </c>
      <c r="N13916">
        <v>-89.849598799999995</v>
      </c>
      <c r="O13916">
        <v>11999</v>
      </c>
    </row>
    <row r="13917" spans="1:15" x14ac:dyDescent="0.35">
      <c r="A13917">
        <v>-90.366848200000007</v>
      </c>
      <c r="B13917">
        <v>48.621168599999997</v>
      </c>
      <c r="C13917" t="s">
        <v>5061</v>
      </c>
      <c r="D13917">
        <v>2012</v>
      </c>
      <c r="E13917" t="s">
        <v>16</v>
      </c>
      <c r="H13917" t="s">
        <v>5345</v>
      </c>
      <c r="I13917" t="s">
        <v>5346</v>
      </c>
      <c r="J13917" t="s">
        <v>5111</v>
      </c>
      <c r="K13917" t="s">
        <v>492</v>
      </c>
      <c r="L13917">
        <v>6000</v>
      </c>
      <c r="M13917">
        <v>48.621168599999997</v>
      </c>
      <c r="N13917">
        <v>-90.366848200000007</v>
      </c>
      <c r="O13917">
        <v>12000</v>
      </c>
    </row>
    <row r="13918" spans="1:15" x14ac:dyDescent="0.35">
      <c r="A13918">
        <v>-81.377652699999999</v>
      </c>
      <c r="B13918">
        <v>47.7908714</v>
      </c>
      <c r="C13918" t="s">
        <v>5347</v>
      </c>
      <c r="D13918">
        <v>2012</v>
      </c>
      <c r="E13918" t="s">
        <v>1784</v>
      </c>
      <c r="H13918" t="s">
        <v>5348</v>
      </c>
      <c r="I13918" t="s">
        <v>5349</v>
      </c>
      <c r="J13918" t="s">
        <v>5350</v>
      </c>
      <c r="K13918" t="s">
        <v>1136</v>
      </c>
      <c r="L13918">
        <v>13700</v>
      </c>
      <c r="M13918">
        <v>47.7908714</v>
      </c>
      <c r="N13918">
        <v>-81.377652699999999</v>
      </c>
      <c r="O13918">
        <v>12037</v>
      </c>
    </row>
    <row r="13919" spans="1:15" x14ac:dyDescent="0.35">
      <c r="A13919">
        <v>-81.212932600000002</v>
      </c>
      <c r="B13919">
        <v>47.670724700000001</v>
      </c>
      <c r="C13919" t="s">
        <v>5347</v>
      </c>
      <c r="D13919">
        <v>2012</v>
      </c>
      <c r="E13919" t="s">
        <v>16</v>
      </c>
      <c r="H13919" t="s">
        <v>5358</v>
      </c>
      <c r="I13919" t="s">
        <v>5359</v>
      </c>
      <c r="J13919" t="s">
        <v>5360</v>
      </c>
      <c r="K13919" t="s">
        <v>20</v>
      </c>
      <c r="L13919">
        <v>1000</v>
      </c>
      <c r="M13919">
        <v>47.670724700000001</v>
      </c>
      <c r="N13919">
        <v>-81.212932600000002</v>
      </c>
      <c r="O13919">
        <v>12040</v>
      </c>
    </row>
    <row r="13920" spans="1:15" x14ac:dyDescent="0.35">
      <c r="A13920">
        <v>-81.9063917</v>
      </c>
      <c r="B13920">
        <v>47.867993599999998</v>
      </c>
      <c r="C13920" t="s">
        <v>5347</v>
      </c>
      <c r="D13920">
        <v>2012</v>
      </c>
      <c r="E13920" t="s">
        <v>16</v>
      </c>
      <c r="H13920" t="s">
        <v>5361</v>
      </c>
      <c r="I13920" t="s">
        <v>5362</v>
      </c>
      <c r="J13920" t="s">
        <v>5363</v>
      </c>
      <c r="K13920" t="s">
        <v>20</v>
      </c>
      <c r="L13920">
        <v>1000</v>
      </c>
      <c r="M13920">
        <v>47.867993599999998</v>
      </c>
      <c r="N13920">
        <v>-81.9063917</v>
      </c>
      <c r="O13920">
        <v>12041</v>
      </c>
    </row>
    <row r="13921" spans="1:15" x14ac:dyDescent="0.35">
      <c r="A13921">
        <v>-81.352473900000007</v>
      </c>
      <c r="B13921">
        <v>47.818844400000003</v>
      </c>
      <c r="C13921" t="s">
        <v>5347</v>
      </c>
      <c r="D13921">
        <v>2012</v>
      </c>
      <c r="E13921" t="s">
        <v>16</v>
      </c>
      <c r="H13921" t="s">
        <v>5364</v>
      </c>
      <c r="I13921" t="s">
        <v>5365</v>
      </c>
      <c r="J13921" t="s">
        <v>5350</v>
      </c>
      <c r="K13921" t="s">
        <v>20</v>
      </c>
      <c r="L13921">
        <v>250</v>
      </c>
      <c r="M13921">
        <v>47.818844400000003</v>
      </c>
      <c r="N13921">
        <v>-81.352473900000007</v>
      </c>
      <c r="O13921">
        <v>12042</v>
      </c>
    </row>
    <row r="13922" spans="1:15" x14ac:dyDescent="0.35">
      <c r="A13922">
        <v>-81.055235300000007</v>
      </c>
      <c r="B13922">
        <v>47.173311900000002</v>
      </c>
      <c r="C13922" t="s">
        <v>5347</v>
      </c>
      <c r="D13922">
        <v>2012</v>
      </c>
      <c r="E13922" t="s">
        <v>16</v>
      </c>
      <c r="H13922" t="s">
        <v>5366</v>
      </c>
      <c r="I13922" t="s">
        <v>5367</v>
      </c>
      <c r="J13922" t="s">
        <v>5368</v>
      </c>
      <c r="K13922" t="s">
        <v>20</v>
      </c>
      <c r="L13922">
        <v>1000</v>
      </c>
      <c r="M13922">
        <v>47.173311900000002</v>
      </c>
      <c r="N13922">
        <v>-81.055235300000007</v>
      </c>
      <c r="O13922">
        <v>12043</v>
      </c>
    </row>
    <row r="13923" spans="1:15" x14ac:dyDescent="0.35">
      <c r="A13923">
        <v>-81.390670299999996</v>
      </c>
      <c r="B13923">
        <v>47.207752800000002</v>
      </c>
      <c r="C13923" t="s">
        <v>5347</v>
      </c>
      <c r="D13923">
        <v>2012</v>
      </c>
      <c r="E13923" t="s">
        <v>16</v>
      </c>
      <c r="H13923" t="s">
        <v>5369</v>
      </c>
      <c r="I13923" t="s">
        <v>5370</v>
      </c>
      <c r="J13923" t="s">
        <v>5371</v>
      </c>
      <c r="K13923" t="s">
        <v>20</v>
      </c>
      <c r="L13923">
        <v>500</v>
      </c>
      <c r="M13923">
        <v>47.207752800000002</v>
      </c>
      <c r="N13923">
        <v>-81.390670299999996</v>
      </c>
      <c r="O13923">
        <v>12044</v>
      </c>
    </row>
    <row r="13924" spans="1:15" x14ac:dyDescent="0.35">
      <c r="A13924">
        <v>-81.377739599999998</v>
      </c>
      <c r="B13924">
        <v>47.246489500000003</v>
      </c>
      <c r="C13924" t="s">
        <v>5347</v>
      </c>
      <c r="D13924">
        <v>2012</v>
      </c>
      <c r="E13924" t="s">
        <v>16</v>
      </c>
      <c r="H13924" t="s">
        <v>5372</v>
      </c>
      <c r="I13924" t="s">
        <v>5373</v>
      </c>
      <c r="J13924" t="s">
        <v>5374</v>
      </c>
      <c r="K13924" t="s">
        <v>20</v>
      </c>
      <c r="L13924">
        <v>1000</v>
      </c>
      <c r="M13924">
        <v>47.246489500000003</v>
      </c>
      <c r="N13924">
        <v>-81.377739599999998</v>
      </c>
      <c r="O13924">
        <v>12045</v>
      </c>
    </row>
    <row r="13925" spans="1:15" x14ac:dyDescent="0.35">
      <c r="A13925">
        <v>-81.223186600000005</v>
      </c>
      <c r="B13925">
        <v>47.159488000000003</v>
      </c>
      <c r="C13925" t="s">
        <v>5347</v>
      </c>
      <c r="D13925">
        <v>2012</v>
      </c>
      <c r="E13925" t="s">
        <v>16</v>
      </c>
      <c r="H13925" t="s">
        <v>5375</v>
      </c>
      <c r="I13925" t="s">
        <v>5376</v>
      </c>
      <c r="J13925" t="s">
        <v>5377</v>
      </c>
      <c r="K13925" t="s">
        <v>20</v>
      </c>
      <c r="L13925">
        <v>1000</v>
      </c>
      <c r="M13925">
        <v>47.159488000000003</v>
      </c>
      <c r="N13925">
        <v>-81.223186600000005</v>
      </c>
      <c r="O13925">
        <v>12046</v>
      </c>
    </row>
    <row r="13926" spans="1:15" x14ac:dyDescent="0.35">
      <c r="A13926">
        <v>-80.653694900000005</v>
      </c>
      <c r="B13926">
        <v>48.291500999999997</v>
      </c>
      <c r="C13926" t="s">
        <v>5347</v>
      </c>
      <c r="D13926">
        <v>2012</v>
      </c>
      <c r="E13926" t="s">
        <v>16</v>
      </c>
      <c r="H13926" t="s">
        <v>5378</v>
      </c>
      <c r="I13926" t="s">
        <v>5379</v>
      </c>
      <c r="J13926" t="s">
        <v>1869</v>
      </c>
      <c r="K13926" t="s">
        <v>20</v>
      </c>
      <c r="L13926">
        <v>350</v>
      </c>
      <c r="M13926">
        <v>48.291500999999997</v>
      </c>
      <c r="N13926">
        <v>-80.653694900000005</v>
      </c>
      <c r="O13926">
        <v>12047</v>
      </c>
    </row>
    <row r="13927" spans="1:15" x14ac:dyDescent="0.35">
      <c r="A13927">
        <v>-81.895959199999993</v>
      </c>
      <c r="B13927">
        <v>47.793163100000001</v>
      </c>
      <c r="C13927" t="s">
        <v>5347</v>
      </c>
      <c r="D13927">
        <v>2012</v>
      </c>
      <c r="E13927" t="s">
        <v>320</v>
      </c>
      <c r="H13927" t="s">
        <v>5512</v>
      </c>
      <c r="I13927" t="s">
        <v>5513</v>
      </c>
      <c r="J13927" t="s">
        <v>5471</v>
      </c>
      <c r="K13927" t="s">
        <v>20</v>
      </c>
      <c r="L13927">
        <v>600</v>
      </c>
      <c r="M13927">
        <v>47.793163100000001</v>
      </c>
      <c r="N13927">
        <v>-81.895959199999993</v>
      </c>
      <c r="O13927">
        <v>12096</v>
      </c>
    </row>
    <row r="13928" spans="1:15" x14ac:dyDescent="0.35">
      <c r="A13928">
        <v>-81.741156200000006</v>
      </c>
      <c r="B13928">
        <v>48.559250300000002</v>
      </c>
      <c r="C13928" t="s">
        <v>5347</v>
      </c>
      <c r="D13928">
        <v>2012</v>
      </c>
      <c r="E13928" t="s">
        <v>59</v>
      </c>
      <c r="H13928" t="s">
        <v>5544</v>
      </c>
      <c r="I13928" t="s">
        <v>5545</v>
      </c>
      <c r="J13928" t="s">
        <v>5546</v>
      </c>
      <c r="K13928" t="s">
        <v>20</v>
      </c>
      <c r="L13928">
        <v>1425</v>
      </c>
      <c r="M13928">
        <v>48.559250300000002</v>
      </c>
      <c r="N13928">
        <v>-81.741156200000006</v>
      </c>
      <c r="O13928">
        <v>12313</v>
      </c>
    </row>
    <row r="13929" spans="1:15" x14ac:dyDescent="0.35">
      <c r="A13929">
        <v>-85.334452099999993</v>
      </c>
      <c r="B13929">
        <v>48.844683600000003</v>
      </c>
      <c r="C13929" t="s">
        <v>5725</v>
      </c>
      <c r="D13929">
        <v>2012</v>
      </c>
      <c r="E13929" t="s">
        <v>16</v>
      </c>
      <c r="H13929" t="s">
        <v>5726</v>
      </c>
      <c r="I13929" t="s">
        <v>5727</v>
      </c>
      <c r="J13929" t="s">
        <v>5728</v>
      </c>
      <c r="K13929" t="s">
        <v>20</v>
      </c>
      <c r="L13929">
        <v>250</v>
      </c>
      <c r="M13929">
        <v>48.844683600000003</v>
      </c>
      <c r="N13929">
        <v>-85.334452099999993</v>
      </c>
      <c r="O13929">
        <v>13011</v>
      </c>
    </row>
    <row r="13930" spans="1:15" x14ac:dyDescent="0.35">
      <c r="A13930">
        <v>-84.884079700000001</v>
      </c>
      <c r="B13930">
        <v>48.033022500000001</v>
      </c>
      <c r="C13930" t="s">
        <v>5725</v>
      </c>
      <c r="D13930">
        <v>2012</v>
      </c>
      <c r="E13930" t="s">
        <v>16</v>
      </c>
      <c r="H13930" t="s">
        <v>5729</v>
      </c>
      <c r="I13930" t="s">
        <v>5730</v>
      </c>
      <c r="J13930" t="s">
        <v>5731</v>
      </c>
      <c r="K13930" t="s">
        <v>20</v>
      </c>
      <c r="L13930">
        <v>500</v>
      </c>
      <c r="M13930">
        <v>48.033022500000001</v>
      </c>
      <c r="N13930">
        <v>-84.884079700000001</v>
      </c>
      <c r="O13930">
        <v>13012</v>
      </c>
    </row>
    <row r="13931" spans="1:15" x14ac:dyDescent="0.35">
      <c r="A13931">
        <v>-85.002726600000003</v>
      </c>
      <c r="B13931">
        <v>48.4102581</v>
      </c>
      <c r="C13931" t="s">
        <v>5725</v>
      </c>
      <c r="D13931">
        <v>2012</v>
      </c>
      <c r="E13931" t="s">
        <v>16</v>
      </c>
      <c r="H13931" t="s">
        <v>5732</v>
      </c>
      <c r="I13931" t="s">
        <v>5733</v>
      </c>
      <c r="J13931" t="s">
        <v>5734</v>
      </c>
      <c r="K13931" t="s">
        <v>20</v>
      </c>
      <c r="L13931">
        <v>1250</v>
      </c>
      <c r="M13931">
        <v>48.4102581</v>
      </c>
      <c r="N13931">
        <v>-85.002726600000003</v>
      </c>
      <c r="O13931">
        <v>13013</v>
      </c>
    </row>
    <row r="13932" spans="1:15" x14ac:dyDescent="0.35">
      <c r="A13932">
        <v>-85.403138600000005</v>
      </c>
      <c r="B13932">
        <v>48.632714900000003</v>
      </c>
      <c r="C13932" t="s">
        <v>5725</v>
      </c>
      <c r="D13932">
        <v>2012</v>
      </c>
      <c r="E13932" t="s">
        <v>16</v>
      </c>
      <c r="H13932" t="s">
        <v>5735</v>
      </c>
      <c r="I13932" t="s">
        <v>5736</v>
      </c>
      <c r="J13932" t="s">
        <v>5737</v>
      </c>
      <c r="K13932" t="s">
        <v>20</v>
      </c>
      <c r="L13932">
        <v>200</v>
      </c>
      <c r="M13932">
        <v>48.632714900000003</v>
      </c>
      <c r="N13932">
        <v>-85.403138600000005</v>
      </c>
      <c r="O13932">
        <v>13014</v>
      </c>
    </row>
    <row r="13933" spans="1:15" x14ac:dyDescent="0.35">
      <c r="A13933">
        <v>-84.756691500000002</v>
      </c>
      <c r="B13933">
        <v>48.143364099999999</v>
      </c>
      <c r="C13933" t="s">
        <v>5725</v>
      </c>
      <c r="D13933">
        <v>2012</v>
      </c>
      <c r="E13933" t="s">
        <v>16</v>
      </c>
      <c r="H13933" t="s">
        <v>5738</v>
      </c>
      <c r="I13933" t="s">
        <v>5739</v>
      </c>
      <c r="J13933" t="s">
        <v>5740</v>
      </c>
      <c r="K13933" t="s">
        <v>20</v>
      </c>
      <c r="L13933">
        <v>1000</v>
      </c>
      <c r="M13933">
        <v>48.143364099999999</v>
      </c>
      <c r="N13933">
        <v>-84.756691500000002</v>
      </c>
      <c r="O13933">
        <v>13015</v>
      </c>
    </row>
    <row r="13934" spans="1:15" x14ac:dyDescent="0.35">
      <c r="A13934">
        <v>-85.590033399999996</v>
      </c>
      <c r="B13934">
        <v>49.190496400000001</v>
      </c>
      <c r="C13934" t="s">
        <v>5725</v>
      </c>
      <c r="D13934">
        <v>2012</v>
      </c>
      <c r="E13934" t="s">
        <v>16</v>
      </c>
      <c r="H13934" t="s">
        <v>5741</v>
      </c>
      <c r="I13934" t="s">
        <v>5742</v>
      </c>
      <c r="J13934" t="s">
        <v>5743</v>
      </c>
      <c r="K13934" t="s">
        <v>20</v>
      </c>
      <c r="L13934">
        <v>1000</v>
      </c>
      <c r="M13934">
        <v>49.190496400000001</v>
      </c>
      <c r="N13934">
        <v>-85.590033399999996</v>
      </c>
      <c r="O13934">
        <v>13016</v>
      </c>
    </row>
    <row r="13935" spans="1:15" x14ac:dyDescent="0.35">
      <c r="A13935">
        <v>-85.185103999999995</v>
      </c>
      <c r="B13935">
        <v>48.487955900000003</v>
      </c>
      <c r="C13935" t="s">
        <v>5725</v>
      </c>
      <c r="D13935">
        <v>2012</v>
      </c>
      <c r="E13935" t="s">
        <v>16</v>
      </c>
      <c r="H13935" t="s">
        <v>5744</v>
      </c>
      <c r="I13935" t="s">
        <v>5745</v>
      </c>
      <c r="J13935" t="s">
        <v>5746</v>
      </c>
      <c r="K13935" t="s">
        <v>20</v>
      </c>
      <c r="L13935">
        <v>1000</v>
      </c>
      <c r="M13935">
        <v>48.487955900000003</v>
      </c>
      <c r="N13935">
        <v>-85.185103999999995</v>
      </c>
      <c r="O13935">
        <v>13017</v>
      </c>
    </row>
    <row r="13936" spans="1:15" x14ac:dyDescent="0.35">
      <c r="A13936">
        <v>-85.596964</v>
      </c>
      <c r="B13936">
        <v>49.187981600000001</v>
      </c>
      <c r="C13936" t="s">
        <v>5725</v>
      </c>
      <c r="D13936">
        <v>2012</v>
      </c>
      <c r="E13936" t="s">
        <v>16</v>
      </c>
      <c r="H13936" t="s">
        <v>5747</v>
      </c>
      <c r="I13936" t="s">
        <v>5748</v>
      </c>
      <c r="J13936" t="s">
        <v>5743</v>
      </c>
      <c r="K13936" t="s">
        <v>20</v>
      </c>
      <c r="L13936">
        <v>500</v>
      </c>
      <c r="M13936">
        <v>49.187981600000001</v>
      </c>
      <c r="N13936">
        <v>-85.596964</v>
      </c>
      <c r="O13936">
        <v>13018</v>
      </c>
    </row>
    <row r="13937" spans="1:15" x14ac:dyDescent="0.35">
      <c r="A13937">
        <v>-84.874306200000007</v>
      </c>
      <c r="B13937">
        <v>48.0210613</v>
      </c>
      <c r="C13937" t="s">
        <v>5725</v>
      </c>
      <c r="D13937">
        <v>2012</v>
      </c>
      <c r="E13937" t="s">
        <v>16</v>
      </c>
      <c r="H13937" t="s">
        <v>5749</v>
      </c>
      <c r="I13937" t="s">
        <v>5750</v>
      </c>
      <c r="J13937" t="s">
        <v>5731</v>
      </c>
      <c r="K13937" t="s">
        <v>20</v>
      </c>
      <c r="L13937">
        <v>500</v>
      </c>
      <c r="M13937">
        <v>48.0210613</v>
      </c>
      <c r="N13937">
        <v>-84.874306200000007</v>
      </c>
      <c r="O13937">
        <v>13019</v>
      </c>
    </row>
    <row r="13938" spans="1:15" x14ac:dyDescent="0.35">
      <c r="A13938">
        <v>-85.602241399999997</v>
      </c>
      <c r="B13938">
        <v>49.181502100000003</v>
      </c>
      <c r="C13938" t="s">
        <v>5725</v>
      </c>
      <c r="D13938">
        <v>2012</v>
      </c>
      <c r="E13938" t="s">
        <v>16</v>
      </c>
      <c r="H13938" t="s">
        <v>5751</v>
      </c>
      <c r="I13938" t="s">
        <v>5752</v>
      </c>
      <c r="J13938" t="s">
        <v>5743</v>
      </c>
      <c r="K13938" t="s">
        <v>20</v>
      </c>
      <c r="L13938">
        <v>1000</v>
      </c>
      <c r="M13938">
        <v>49.181502100000003</v>
      </c>
      <c r="N13938">
        <v>-85.602241399999997</v>
      </c>
      <c r="O13938">
        <v>13020</v>
      </c>
    </row>
    <row r="13939" spans="1:15" x14ac:dyDescent="0.35">
      <c r="A13939">
        <v>-84.458505200000005</v>
      </c>
      <c r="B13939">
        <v>48.143980800000001</v>
      </c>
      <c r="C13939" t="s">
        <v>5725</v>
      </c>
      <c r="D13939">
        <v>2012</v>
      </c>
      <c r="E13939" t="s">
        <v>16</v>
      </c>
      <c r="H13939" t="s">
        <v>5753</v>
      </c>
      <c r="I13939" t="s">
        <v>5754</v>
      </c>
      <c r="J13939" t="s">
        <v>5755</v>
      </c>
      <c r="K13939" t="s">
        <v>20</v>
      </c>
      <c r="L13939">
        <v>1000</v>
      </c>
      <c r="M13939">
        <v>48.143980800000001</v>
      </c>
      <c r="N13939">
        <v>-84.458505200000005</v>
      </c>
      <c r="O13939">
        <v>13021</v>
      </c>
    </row>
    <row r="13940" spans="1:15" x14ac:dyDescent="0.35">
      <c r="A13940">
        <v>-85.557712499999994</v>
      </c>
      <c r="B13940">
        <v>48.487921299999996</v>
      </c>
      <c r="C13940" t="s">
        <v>5725</v>
      </c>
      <c r="D13940">
        <v>2012</v>
      </c>
      <c r="E13940" t="s">
        <v>16</v>
      </c>
      <c r="H13940" t="s">
        <v>5756</v>
      </c>
      <c r="I13940" t="s">
        <v>5757</v>
      </c>
      <c r="K13940" t="s">
        <v>20</v>
      </c>
      <c r="L13940">
        <v>750</v>
      </c>
      <c r="M13940">
        <v>48.487921299999996</v>
      </c>
      <c r="N13940">
        <v>-85.557712499999994</v>
      </c>
      <c r="O13940">
        <v>13022</v>
      </c>
    </row>
    <row r="13941" spans="1:15" x14ac:dyDescent="0.35">
      <c r="A13941">
        <v>-85.406262100000006</v>
      </c>
      <c r="B13941">
        <v>48.858293500000002</v>
      </c>
      <c r="C13941" t="s">
        <v>5725</v>
      </c>
      <c r="D13941">
        <v>2012</v>
      </c>
      <c r="E13941" t="s">
        <v>16</v>
      </c>
      <c r="H13941" t="s">
        <v>5758</v>
      </c>
      <c r="I13941" t="s">
        <v>5759</v>
      </c>
      <c r="J13941" t="s">
        <v>5728</v>
      </c>
      <c r="K13941" t="s">
        <v>20</v>
      </c>
      <c r="L13941">
        <v>250</v>
      </c>
      <c r="M13941">
        <v>48.858293500000002</v>
      </c>
      <c r="N13941">
        <v>-85.406262100000006</v>
      </c>
      <c r="O13941">
        <v>13023</v>
      </c>
    </row>
    <row r="13942" spans="1:15" x14ac:dyDescent="0.35">
      <c r="A13942">
        <v>-84.580442000000005</v>
      </c>
      <c r="B13942">
        <v>48.098707900000001</v>
      </c>
      <c r="C13942" t="s">
        <v>5725</v>
      </c>
      <c r="D13942">
        <v>2012</v>
      </c>
      <c r="E13942" t="s">
        <v>16</v>
      </c>
      <c r="H13942" t="s">
        <v>5763</v>
      </c>
      <c r="I13942" t="s">
        <v>5764</v>
      </c>
      <c r="J13942" t="s">
        <v>5765</v>
      </c>
      <c r="K13942" t="s">
        <v>20</v>
      </c>
      <c r="L13942">
        <v>500</v>
      </c>
      <c r="M13942">
        <v>48.098707900000001</v>
      </c>
      <c r="N13942">
        <v>-84.580442000000005</v>
      </c>
      <c r="O13942">
        <v>13025</v>
      </c>
    </row>
    <row r="13943" spans="1:15" x14ac:dyDescent="0.35">
      <c r="A13943">
        <v>-85.067133999999996</v>
      </c>
      <c r="B13943">
        <v>48.351076800000001</v>
      </c>
      <c r="C13943" t="s">
        <v>5725</v>
      </c>
      <c r="D13943">
        <v>2012</v>
      </c>
      <c r="E13943" t="s">
        <v>16</v>
      </c>
      <c r="H13943" t="s">
        <v>5766</v>
      </c>
      <c r="I13943" t="s">
        <v>5767</v>
      </c>
      <c r="J13943" t="s">
        <v>5768</v>
      </c>
      <c r="K13943" t="s">
        <v>20</v>
      </c>
      <c r="L13943">
        <v>250</v>
      </c>
      <c r="M13943">
        <v>48.351076800000001</v>
      </c>
      <c r="N13943">
        <v>-85.067133999999996</v>
      </c>
      <c r="O13943">
        <v>13026</v>
      </c>
    </row>
    <row r="13944" spans="1:15" x14ac:dyDescent="0.35">
      <c r="A13944">
        <v>-83.991003800000001</v>
      </c>
      <c r="B13944">
        <v>48.5099351</v>
      </c>
      <c r="C13944" t="s">
        <v>5725</v>
      </c>
      <c r="D13944">
        <v>2012</v>
      </c>
      <c r="E13944" t="s">
        <v>16</v>
      </c>
      <c r="H13944" t="s">
        <v>5769</v>
      </c>
      <c r="I13944" t="s">
        <v>5770</v>
      </c>
      <c r="J13944" t="s">
        <v>5771</v>
      </c>
      <c r="K13944" t="s">
        <v>20</v>
      </c>
      <c r="L13944">
        <v>2000</v>
      </c>
      <c r="M13944">
        <v>48.5099351</v>
      </c>
      <c r="N13944">
        <v>-83.991003800000001</v>
      </c>
      <c r="O13944">
        <v>13027</v>
      </c>
    </row>
    <row r="13945" spans="1:15" x14ac:dyDescent="0.35">
      <c r="A13945">
        <v>-85.8532364</v>
      </c>
      <c r="B13945">
        <v>49.373388599999998</v>
      </c>
      <c r="C13945" t="s">
        <v>5725</v>
      </c>
      <c r="D13945">
        <v>2012</v>
      </c>
      <c r="E13945" t="s">
        <v>16</v>
      </c>
      <c r="H13945" t="s">
        <v>5772</v>
      </c>
      <c r="I13945" t="s">
        <v>5773</v>
      </c>
      <c r="K13945" t="s">
        <v>20</v>
      </c>
      <c r="L13945">
        <v>500</v>
      </c>
      <c r="M13945">
        <v>49.373388599999998</v>
      </c>
      <c r="N13945">
        <v>-85.8532364</v>
      </c>
      <c r="O13945">
        <v>13028</v>
      </c>
    </row>
    <row r="13946" spans="1:15" x14ac:dyDescent="0.35">
      <c r="A13946">
        <v>-84.290741600000004</v>
      </c>
      <c r="B13946">
        <v>48.482066000000003</v>
      </c>
      <c r="C13946" t="s">
        <v>5725</v>
      </c>
      <c r="D13946">
        <v>2012</v>
      </c>
      <c r="E13946" t="s">
        <v>16</v>
      </c>
      <c r="H13946" t="s">
        <v>5774</v>
      </c>
      <c r="I13946" t="s">
        <v>5775</v>
      </c>
      <c r="J13946" t="s">
        <v>5776</v>
      </c>
      <c r="K13946" t="s">
        <v>20</v>
      </c>
      <c r="L13946">
        <v>1500</v>
      </c>
      <c r="M13946">
        <v>48.482066000000003</v>
      </c>
      <c r="N13946">
        <v>-84.290741600000004</v>
      </c>
      <c r="O13946">
        <v>13029</v>
      </c>
    </row>
    <row r="13947" spans="1:15" x14ac:dyDescent="0.35">
      <c r="A13947">
        <v>-84.343654099999995</v>
      </c>
      <c r="B13947">
        <v>48.351022700000001</v>
      </c>
      <c r="C13947" t="s">
        <v>5725</v>
      </c>
      <c r="D13947">
        <v>2012</v>
      </c>
      <c r="E13947" t="s">
        <v>16</v>
      </c>
      <c r="H13947" t="s">
        <v>5777</v>
      </c>
      <c r="I13947" t="s">
        <v>5778</v>
      </c>
      <c r="J13947" t="s">
        <v>5779</v>
      </c>
      <c r="K13947" t="s">
        <v>20</v>
      </c>
      <c r="L13947">
        <v>2000</v>
      </c>
      <c r="M13947">
        <v>48.351022700000001</v>
      </c>
      <c r="N13947">
        <v>-84.343654099999995</v>
      </c>
      <c r="O13947">
        <v>13030</v>
      </c>
    </row>
    <row r="13948" spans="1:15" x14ac:dyDescent="0.35">
      <c r="A13948">
        <v>-84.764633399999994</v>
      </c>
      <c r="B13948">
        <v>48.518081199999997</v>
      </c>
      <c r="C13948" t="s">
        <v>5725</v>
      </c>
      <c r="D13948">
        <v>2012</v>
      </c>
      <c r="E13948" t="s">
        <v>16</v>
      </c>
      <c r="H13948" t="s">
        <v>5780</v>
      </c>
      <c r="I13948" t="s">
        <v>5781</v>
      </c>
      <c r="J13948" t="s">
        <v>5782</v>
      </c>
      <c r="K13948" t="s">
        <v>20</v>
      </c>
      <c r="L13948">
        <v>1500</v>
      </c>
      <c r="M13948">
        <v>48.518081199999997</v>
      </c>
      <c r="N13948">
        <v>-84.764633399999994</v>
      </c>
      <c r="O13948">
        <v>13031</v>
      </c>
    </row>
    <row r="13949" spans="1:15" x14ac:dyDescent="0.35">
      <c r="A13949">
        <v>-85.128540799999996</v>
      </c>
      <c r="B13949">
        <v>48.458740499999998</v>
      </c>
      <c r="C13949" t="s">
        <v>5725</v>
      </c>
      <c r="D13949">
        <v>2012</v>
      </c>
      <c r="E13949" t="s">
        <v>16</v>
      </c>
      <c r="H13949" t="s">
        <v>5783</v>
      </c>
      <c r="I13949" t="s">
        <v>5784</v>
      </c>
      <c r="J13949" t="s">
        <v>5746</v>
      </c>
      <c r="K13949" t="s">
        <v>20</v>
      </c>
      <c r="L13949">
        <v>500</v>
      </c>
      <c r="M13949">
        <v>48.458740499999998</v>
      </c>
      <c r="N13949">
        <v>-85.128540799999996</v>
      </c>
      <c r="O13949">
        <v>13032</v>
      </c>
    </row>
    <row r="13950" spans="1:15" x14ac:dyDescent="0.35">
      <c r="A13950">
        <v>-85.2560541</v>
      </c>
      <c r="B13950">
        <v>48.943383699999998</v>
      </c>
      <c r="C13950" t="s">
        <v>5725</v>
      </c>
      <c r="D13950">
        <v>2012</v>
      </c>
      <c r="E13950" t="s">
        <v>16</v>
      </c>
      <c r="H13950" t="s">
        <v>5785</v>
      </c>
      <c r="I13950" t="s">
        <v>5786</v>
      </c>
      <c r="J13950" t="s">
        <v>5787</v>
      </c>
      <c r="K13950" t="s">
        <v>20</v>
      </c>
      <c r="L13950">
        <v>250</v>
      </c>
      <c r="M13950">
        <v>48.943383699999998</v>
      </c>
      <c r="N13950">
        <v>-85.2560541</v>
      </c>
      <c r="O13950">
        <v>13033</v>
      </c>
    </row>
    <row r="13951" spans="1:15" x14ac:dyDescent="0.35">
      <c r="A13951">
        <v>-84.795603499999999</v>
      </c>
      <c r="B13951">
        <v>48.980934400000002</v>
      </c>
      <c r="C13951" t="s">
        <v>5725</v>
      </c>
      <c r="D13951">
        <v>2012</v>
      </c>
      <c r="E13951" t="s">
        <v>263</v>
      </c>
      <c r="H13951" t="s">
        <v>5929</v>
      </c>
      <c r="I13951" t="s">
        <v>5930</v>
      </c>
      <c r="J13951" t="s">
        <v>5931</v>
      </c>
      <c r="K13951" t="s">
        <v>20</v>
      </c>
      <c r="L13951">
        <v>1000</v>
      </c>
      <c r="M13951">
        <v>48.980934400000002</v>
      </c>
      <c r="N13951">
        <v>-84.795603499999999</v>
      </c>
      <c r="O13951">
        <v>13079</v>
      </c>
    </row>
    <row r="13952" spans="1:15" x14ac:dyDescent="0.35">
      <c r="A13952">
        <v>-85.406203500000004</v>
      </c>
      <c r="B13952">
        <v>48.6347855</v>
      </c>
      <c r="C13952" t="s">
        <v>5725</v>
      </c>
      <c r="D13952">
        <v>2012</v>
      </c>
      <c r="E13952" t="s">
        <v>59</v>
      </c>
      <c r="H13952" t="s">
        <v>5935</v>
      </c>
      <c r="I13952" t="s">
        <v>5936</v>
      </c>
      <c r="J13952" t="s">
        <v>5737</v>
      </c>
      <c r="K13952" t="s">
        <v>20</v>
      </c>
      <c r="L13952">
        <v>250</v>
      </c>
      <c r="M13952">
        <v>48.6347855</v>
      </c>
      <c r="N13952">
        <v>-85.406203500000004</v>
      </c>
      <c r="O13952">
        <v>13081</v>
      </c>
    </row>
    <row r="13953" spans="1:15" x14ac:dyDescent="0.35">
      <c r="A13953">
        <v>-85.130211399999993</v>
      </c>
      <c r="B13953">
        <v>48.449534700000001</v>
      </c>
      <c r="C13953" t="s">
        <v>5725</v>
      </c>
      <c r="D13953">
        <v>2012</v>
      </c>
      <c r="E13953" t="s">
        <v>59</v>
      </c>
      <c r="H13953" t="s">
        <v>5937</v>
      </c>
      <c r="I13953" t="s">
        <v>5938</v>
      </c>
      <c r="J13953" t="s">
        <v>5939</v>
      </c>
      <c r="K13953" t="s">
        <v>20</v>
      </c>
      <c r="L13953">
        <v>200</v>
      </c>
      <c r="M13953">
        <v>48.449534700000001</v>
      </c>
      <c r="N13953">
        <v>-85.130211399999993</v>
      </c>
      <c r="O13953">
        <v>13082</v>
      </c>
    </row>
    <row r="13954" spans="1:15" x14ac:dyDescent="0.35">
      <c r="A13954">
        <v>-84.502232000000006</v>
      </c>
      <c r="B13954">
        <v>48.0930702</v>
      </c>
      <c r="C13954" t="s">
        <v>5725</v>
      </c>
      <c r="D13954">
        <v>2012</v>
      </c>
      <c r="E13954" t="s">
        <v>59</v>
      </c>
      <c r="H13954" t="s">
        <v>4715</v>
      </c>
      <c r="I13954" t="s">
        <v>5940</v>
      </c>
      <c r="J13954" t="s">
        <v>5941</v>
      </c>
      <c r="K13954" t="s">
        <v>20</v>
      </c>
      <c r="L13954">
        <v>1000</v>
      </c>
      <c r="M13954">
        <v>48.0930702</v>
      </c>
      <c r="N13954">
        <v>-84.502232000000006</v>
      </c>
      <c r="O13954">
        <v>13083</v>
      </c>
    </row>
    <row r="13955" spans="1:15" x14ac:dyDescent="0.35">
      <c r="A13955">
        <v>-85.852492400000003</v>
      </c>
      <c r="B13955">
        <v>49.3781307</v>
      </c>
      <c r="C13955" t="s">
        <v>5725</v>
      </c>
      <c r="D13955">
        <v>2012</v>
      </c>
      <c r="E13955" t="s">
        <v>59</v>
      </c>
      <c r="H13955" t="s">
        <v>5942</v>
      </c>
      <c r="I13955" t="s">
        <v>5943</v>
      </c>
      <c r="K13955" t="s">
        <v>20</v>
      </c>
      <c r="L13955">
        <v>500</v>
      </c>
      <c r="M13955">
        <v>49.3781307</v>
      </c>
      <c r="N13955">
        <v>-85.852492400000003</v>
      </c>
      <c r="O13955">
        <v>13084</v>
      </c>
    </row>
    <row r="13956" spans="1:15" x14ac:dyDescent="0.35">
      <c r="A13956">
        <v>-84.900225300000002</v>
      </c>
      <c r="B13956">
        <v>48.699939100000002</v>
      </c>
      <c r="C13956" t="s">
        <v>5725</v>
      </c>
      <c r="D13956">
        <v>2012</v>
      </c>
      <c r="E13956" t="s">
        <v>59</v>
      </c>
      <c r="H13956" t="s">
        <v>5944</v>
      </c>
      <c r="I13956" t="s">
        <v>5945</v>
      </c>
      <c r="J13956" t="s">
        <v>5946</v>
      </c>
      <c r="K13956" t="s">
        <v>20</v>
      </c>
      <c r="L13956">
        <v>1200</v>
      </c>
      <c r="M13956">
        <v>48.699939100000002</v>
      </c>
      <c r="N13956">
        <v>-84.900225300000002</v>
      </c>
      <c r="O13956">
        <v>13085</v>
      </c>
    </row>
    <row r="13957" spans="1:15" x14ac:dyDescent="0.35">
      <c r="A13957">
        <v>-85.101070399999998</v>
      </c>
      <c r="B13957">
        <v>48.602301300000001</v>
      </c>
      <c r="C13957" t="s">
        <v>5725</v>
      </c>
      <c r="D13957">
        <v>2012</v>
      </c>
      <c r="E13957" t="s">
        <v>59</v>
      </c>
      <c r="H13957" t="s">
        <v>5947</v>
      </c>
      <c r="I13957" t="s">
        <v>5948</v>
      </c>
      <c r="J13957" t="s">
        <v>5949</v>
      </c>
      <c r="K13957" t="s">
        <v>20</v>
      </c>
      <c r="L13957">
        <v>1400</v>
      </c>
      <c r="M13957">
        <v>48.602301300000001</v>
      </c>
      <c r="N13957">
        <v>-85.101070399999998</v>
      </c>
      <c r="O13957">
        <v>13086</v>
      </c>
    </row>
    <row r="13958" spans="1:15" x14ac:dyDescent="0.35">
      <c r="A13958">
        <v>-84.926067399999994</v>
      </c>
      <c r="B13958">
        <v>48.699507699999998</v>
      </c>
      <c r="C13958" t="s">
        <v>5725</v>
      </c>
      <c r="D13958">
        <v>2012</v>
      </c>
      <c r="E13958" t="s">
        <v>59</v>
      </c>
      <c r="H13958" t="s">
        <v>5950</v>
      </c>
      <c r="I13958" t="s">
        <v>5951</v>
      </c>
      <c r="J13958" t="s">
        <v>5946</v>
      </c>
      <c r="K13958" t="s">
        <v>20</v>
      </c>
      <c r="L13958">
        <v>1500</v>
      </c>
      <c r="M13958">
        <v>48.699507699999998</v>
      </c>
      <c r="N13958">
        <v>-84.926067399999994</v>
      </c>
      <c r="O13958">
        <v>13087</v>
      </c>
    </row>
    <row r="13959" spans="1:15" x14ac:dyDescent="0.35">
      <c r="A13959">
        <v>-84.594929500000006</v>
      </c>
      <c r="B13959">
        <v>48.460631200000002</v>
      </c>
      <c r="C13959" t="s">
        <v>5725</v>
      </c>
      <c r="D13959">
        <v>2012</v>
      </c>
      <c r="E13959" t="s">
        <v>59</v>
      </c>
      <c r="H13959" t="s">
        <v>5952</v>
      </c>
      <c r="I13959" t="s">
        <v>5953</v>
      </c>
      <c r="J13959" t="s">
        <v>5954</v>
      </c>
      <c r="K13959" t="s">
        <v>20</v>
      </c>
      <c r="L13959">
        <v>1000</v>
      </c>
      <c r="M13959">
        <v>48.460631200000002</v>
      </c>
      <c r="N13959">
        <v>-84.594929500000006</v>
      </c>
      <c r="O13959">
        <v>13088</v>
      </c>
    </row>
    <row r="13960" spans="1:15" x14ac:dyDescent="0.35">
      <c r="A13960">
        <v>-84.537550600000003</v>
      </c>
      <c r="B13960">
        <v>48.429357600000003</v>
      </c>
      <c r="C13960" t="s">
        <v>5725</v>
      </c>
      <c r="D13960">
        <v>2012</v>
      </c>
      <c r="E13960" t="s">
        <v>59</v>
      </c>
      <c r="H13960" t="s">
        <v>5955</v>
      </c>
      <c r="I13960" t="s">
        <v>5956</v>
      </c>
      <c r="J13960" t="s">
        <v>5957</v>
      </c>
      <c r="K13960" t="s">
        <v>20</v>
      </c>
      <c r="L13960">
        <v>1000</v>
      </c>
      <c r="M13960">
        <v>48.429357600000003</v>
      </c>
      <c r="N13960">
        <v>-84.537550600000003</v>
      </c>
      <c r="O13960">
        <v>13089</v>
      </c>
    </row>
    <row r="13961" spans="1:15" x14ac:dyDescent="0.35">
      <c r="A13961">
        <v>-84.7807739</v>
      </c>
      <c r="B13961">
        <v>48.124409900000003</v>
      </c>
      <c r="C13961" t="s">
        <v>5725</v>
      </c>
      <c r="D13961">
        <v>2012</v>
      </c>
      <c r="E13961" t="s">
        <v>59</v>
      </c>
      <c r="H13961" t="s">
        <v>5958</v>
      </c>
      <c r="I13961" t="s">
        <v>5959</v>
      </c>
      <c r="J13961" t="s">
        <v>5740</v>
      </c>
      <c r="K13961" t="s">
        <v>20</v>
      </c>
      <c r="L13961">
        <v>500</v>
      </c>
      <c r="M13961">
        <v>48.124409900000003</v>
      </c>
      <c r="N13961">
        <v>-84.7807739</v>
      </c>
      <c r="O13961">
        <v>13090</v>
      </c>
    </row>
  </sheetData>
  <hyperlinks>
    <hyperlink ref="A1" r:id="rId1" xr:uid="{01541F72-28E9-4108-8521-8C96853B187C}"/>
  </hyperlinks>
  <pageMargins left="0.7" right="0.7" top="0.75" bottom="0.75" header="0.3" footer="0.3"/>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2AF06-81C2-47E3-AFC6-60BEBBF4E673}">
  <dimension ref="A3:U1335"/>
  <sheetViews>
    <sheetView tabSelected="1" topLeftCell="A130" zoomScale="64" workbookViewId="0">
      <selection activeCell="G13" sqref="G13"/>
    </sheetView>
  </sheetViews>
  <sheetFormatPr defaultRowHeight="14.5" x14ac:dyDescent="0.35"/>
  <cols>
    <col min="1" max="1" width="24.81640625" bestFit="1" customWidth="1"/>
    <col min="2" max="2" width="31.36328125" bestFit="1" customWidth="1"/>
    <col min="4" max="4" width="48.26953125" bestFit="1" customWidth="1"/>
    <col min="5" max="5" width="33.1796875" bestFit="1" customWidth="1"/>
    <col min="6" max="6" width="31.1796875" bestFit="1" customWidth="1"/>
    <col min="7" max="7" width="20.81640625" bestFit="1" customWidth="1"/>
    <col min="10" max="10" width="13.90625" bestFit="1" customWidth="1"/>
    <col min="11" max="11" width="15" bestFit="1" customWidth="1"/>
    <col min="12" max="12" width="29.453125" bestFit="1" customWidth="1"/>
    <col min="13" max="13" width="33.1796875" bestFit="1" customWidth="1"/>
    <col min="14" max="14" width="31.36328125" bestFit="1" customWidth="1"/>
    <col min="15" max="15" width="14.7265625" bestFit="1" customWidth="1"/>
    <col min="16" max="16" width="13.90625" bestFit="1" customWidth="1"/>
    <col min="17" max="17" width="9.90625" bestFit="1" customWidth="1"/>
    <col min="18" max="18" width="13.54296875" bestFit="1" customWidth="1"/>
    <col min="19" max="19" width="7.90625" bestFit="1" customWidth="1"/>
    <col min="20" max="20" width="7.6328125" bestFit="1" customWidth="1"/>
    <col min="21" max="21" width="10.90625" bestFit="1" customWidth="1"/>
  </cols>
  <sheetData>
    <row r="3" spans="1:21" x14ac:dyDescent="0.35">
      <c r="A3" s="1" t="s">
        <v>6108</v>
      </c>
      <c r="B3" t="s">
        <v>6110</v>
      </c>
      <c r="F3" s="1" t="s">
        <v>6108</v>
      </c>
      <c r="G3" t="s">
        <v>6111</v>
      </c>
      <c r="J3" s="1" t="s">
        <v>6112</v>
      </c>
      <c r="K3" s="1" t="s">
        <v>6113</v>
      </c>
    </row>
    <row r="4" spans="1:21" x14ac:dyDescent="0.35">
      <c r="A4" s="2" t="s">
        <v>2369</v>
      </c>
      <c r="B4" s="27">
        <v>17</v>
      </c>
      <c r="F4" s="2" t="s">
        <v>15</v>
      </c>
      <c r="G4" s="27">
        <v>254</v>
      </c>
      <c r="J4" s="1" t="s">
        <v>6108</v>
      </c>
      <c r="K4" t="s">
        <v>2369</v>
      </c>
      <c r="L4" t="s">
        <v>1784</v>
      </c>
      <c r="M4" t="s">
        <v>16</v>
      </c>
      <c r="N4" t="s">
        <v>245</v>
      </c>
      <c r="O4" t="s">
        <v>2360</v>
      </c>
      <c r="P4" t="s">
        <v>488</v>
      </c>
      <c r="Q4" t="s">
        <v>263</v>
      </c>
      <c r="R4" t="s">
        <v>320</v>
      </c>
      <c r="S4" t="s">
        <v>59</v>
      </c>
      <c r="T4" t="s">
        <v>493</v>
      </c>
      <c r="U4" t="s">
        <v>6109</v>
      </c>
    </row>
    <row r="5" spans="1:21" x14ac:dyDescent="0.35">
      <c r="A5" s="2" t="s">
        <v>1784</v>
      </c>
      <c r="B5" s="27">
        <v>31</v>
      </c>
      <c r="F5" s="2" t="s">
        <v>484</v>
      </c>
      <c r="G5" s="27">
        <v>122</v>
      </c>
      <c r="J5" s="2">
        <v>2012</v>
      </c>
      <c r="K5" s="27"/>
      <c r="L5" s="27">
        <v>27412</v>
      </c>
      <c r="M5" s="27">
        <v>997511</v>
      </c>
      <c r="N5" s="27">
        <v>265434</v>
      </c>
      <c r="O5" s="27">
        <v>491516</v>
      </c>
      <c r="P5" s="27">
        <v>139106</v>
      </c>
      <c r="Q5" s="27">
        <v>225338</v>
      </c>
      <c r="R5" s="27">
        <v>356817</v>
      </c>
      <c r="S5" s="27">
        <v>612235</v>
      </c>
      <c r="T5" s="27">
        <v>35250</v>
      </c>
      <c r="U5" s="27">
        <v>3150619</v>
      </c>
    </row>
    <row r="6" spans="1:21" x14ac:dyDescent="0.35">
      <c r="A6" s="2" t="s">
        <v>16</v>
      </c>
      <c r="B6" s="27">
        <v>7027</v>
      </c>
      <c r="F6" s="2" t="s">
        <v>171</v>
      </c>
      <c r="G6" s="27">
        <v>1810</v>
      </c>
      <c r="J6" s="2">
        <v>2013</v>
      </c>
      <c r="K6" s="27"/>
      <c r="L6" s="27"/>
      <c r="M6" s="27">
        <v>863717</v>
      </c>
      <c r="N6" s="27">
        <v>273817</v>
      </c>
      <c r="O6" s="27">
        <v>588647</v>
      </c>
      <c r="P6" s="27">
        <v>123865</v>
      </c>
      <c r="Q6" s="27">
        <v>385884</v>
      </c>
      <c r="R6" s="27">
        <v>255102</v>
      </c>
      <c r="S6" s="27">
        <v>548393</v>
      </c>
      <c r="T6" s="27">
        <v>42774</v>
      </c>
      <c r="U6" s="27">
        <v>3082199</v>
      </c>
    </row>
    <row r="7" spans="1:21" x14ac:dyDescent="0.35">
      <c r="A7" s="2" t="s">
        <v>245</v>
      </c>
      <c r="B7" s="27">
        <v>1001</v>
      </c>
      <c r="F7" s="2" t="s">
        <v>1181</v>
      </c>
      <c r="G7" s="27">
        <v>255</v>
      </c>
      <c r="J7" s="2">
        <v>2014</v>
      </c>
      <c r="K7" s="27"/>
      <c r="L7" s="27">
        <v>400</v>
      </c>
      <c r="M7" s="27">
        <v>1001779</v>
      </c>
      <c r="N7" s="27">
        <v>262267</v>
      </c>
      <c r="O7" s="27">
        <v>492247</v>
      </c>
      <c r="P7" s="27">
        <v>146055</v>
      </c>
      <c r="Q7" s="27">
        <v>410647</v>
      </c>
      <c r="R7" s="27">
        <v>294691</v>
      </c>
      <c r="S7" s="27">
        <v>601839</v>
      </c>
      <c r="T7" s="27">
        <v>23567</v>
      </c>
      <c r="U7" s="27">
        <v>3233492</v>
      </c>
    </row>
    <row r="8" spans="1:21" x14ac:dyDescent="0.35">
      <c r="A8" s="2" t="s">
        <v>2360</v>
      </c>
      <c r="B8" s="27">
        <v>117</v>
      </c>
      <c r="F8" s="2" t="s">
        <v>1306</v>
      </c>
      <c r="G8" s="27">
        <v>476</v>
      </c>
      <c r="J8" s="2">
        <v>2015</v>
      </c>
      <c r="K8" s="27"/>
      <c r="L8" s="27">
        <v>48222</v>
      </c>
      <c r="M8" s="27">
        <v>730472</v>
      </c>
      <c r="N8" s="27">
        <v>295022</v>
      </c>
      <c r="O8" s="27">
        <v>440549</v>
      </c>
      <c r="P8" s="27">
        <v>145219</v>
      </c>
      <c r="Q8" s="27">
        <v>346184</v>
      </c>
      <c r="R8" s="27">
        <v>380795</v>
      </c>
      <c r="S8" s="27">
        <v>494351</v>
      </c>
      <c r="T8" s="27">
        <v>75722</v>
      </c>
      <c r="U8" s="27">
        <v>2956536</v>
      </c>
    </row>
    <row r="9" spans="1:21" x14ac:dyDescent="0.35">
      <c r="A9" s="2" t="s">
        <v>488</v>
      </c>
      <c r="B9" s="27">
        <v>56</v>
      </c>
      <c r="F9" s="2" t="s">
        <v>1498</v>
      </c>
      <c r="G9" s="27">
        <v>111</v>
      </c>
      <c r="J9" s="2">
        <v>2016</v>
      </c>
      <c r="K9" s="27">
        <v>25004</v>
      </c>
      <c r="L9" s="27">
        <v>136</v>
      </c>
      <c r="M9" s="27">
        <v>958409</v>
      </c>
      <c r="N9" s="27">
        <v>269766</v>
      </c>
      <c r="O9" s="27">
        <v>308190</v>
      </c>
      <c r="P9" s="27">
        <v>140908</v>
      </c>
      <c r="Q9" s="27">
        <v>427526</v>
      </c>
      <c r="R9" s="27">
        <v>203124</v>
      </c>
      <c r="S9" s="27">
        <v>572463</v>
      </c>
      <c r="T9" s="27">
        <v>136554</v>
      </c>
      <c r="U9" s="27">
        <v>3042080</v>
      </c>
    </row>
    <row r="10" spans="1:21" x14ac:dyDescent="0.35">
      <c r="A10" s="2" t="s">
        <v>263</v>
      </c>
      <c r="B10" s="27">
        <v>1486</v>
      </c>
      <c r="F10" s="2" t="s">
        <v>1736</v>
      </c>
      <c r="G10" s="27">
        <v>20</v>
      </c>
      <c r="J10" s="2">
        <v>2017</v>
      </c>
      <c r="K10" s="27"/>
      <c r="L10" s="27">
        <v>22505</v>
      </c>
      <c r="M10" s="27">
        <v>888136</v>
      </c>
      <c r="N10" s="27">
        <v>249799</v>
      </c>
      <c r="O10" s="27">
        <v>260506</v>
      </c>
      <c r="P10" s="27">
        <v>106310</v>
      </c>
      <c r="Q10" s="27">
        <v>266895</v>
      </c>
      <c r="R10" s="27">
        <v>396186</v>
      </c>
      <c r="S10" s="27">
        <v>635678</v>
      </c>
      <c r="T10" s="27">
        <v>105001</v>
      </c>
      <c r="U10" s="27">
        <v>2931016</v>
      </c>
    </row>
    <row r="11" spans="1:21" x14ac:dyDescent="0.35">
      <c r="A11" s="2" t="s">
        <v>320</v>
      </c>
      <c r="B11" s="27">
        <v>1453</v>
      </c>
      <c r="F11" s="2" t="s">
        <v>1546</v>
      </c>
      <c r="G11" s="27">
        <v>706</v>
      </c>
      <c r="J11" s="2">
        <v>2018</v>
      </c>
      <c r="K11" s="27">
        <v>416</v>
      </c>
      <c r="L11" s="27">
        <v>15716</v>
      </c>
      <c r="M11" s="27">
        <v>1078358</v>
      </c>
      <c r="N11" s="27">
        <v>250405</v>
      </c>
      <c r="O11" s="27">
        <v>196554</v>
      </c>
      <c r="P11" s="27">
        <v>144376</v>
      </c>
      <c r="Q11" s="27">
        <v>250482</v>
      </c>
      <c r="R11" s="27">
        <v>388923</v>
      </c>
      <c r="S11" s="27">
        <v>590145</v>
      </c>
      <c r="T11" s="27">
        <v>66743</v>
      </c>
      <c r="U11" s="27">
        <v>2982118</v>
      </c>
    </row>
    <row r="12" spans="1:21" x14ac:dyDescent="0.35">
      <c r="A12" s="2" t="s">
        <v>59</v>
      </c>
      <c r="B12" s="27">
        <v>2685</v>
      </c>
      <c r="F12" s="2" t="s">
        <v>1551</v>
      </c>
      <c r="G12" s="27">
        <v>377</v>
      </c>
      <c r="J12" s="2">
        <v>2019</v>
      </c>
      <c r="K12" s="27">
        <v>597</v>
      </c>
      <c r="L12" s="27">
        <v>3895</v>
      </c>
      <c r="M12" s="27">
        <v>930781</v>
      </c>
      <c r="N12" s="27">
        <v>245783</v>
      </c>
      <c r="O12" s="27">
        <v>203040</v>
      </c>
      <c r="P12" s="27">
        <v>140981</v>
      </c>
      <c r="Q12" s="27">
        <v>374178</v>
      </c>
      <c r="R12" s="27">
        <v>369200</v>
      </c>
      <c r="S12" s="27">
        <v>602142</v>
      </c>
      <c r="T12" s="27">
        <v>194890</v>
      </c>
      <c r="U12" s="27">
        <v>3065487</v>
      </c>
    </row>
    <row r="13" spans="1:21" x14ac:dyDescent="0.35">
      <c r="A13" s="2" t="s">
        <v>493</v>
      </c>
      <c r="B13" s="27">
        <v>86</v>
      </c>
      <c r="F13" s="2" t="s">
        <v>1834</v>
      </c>
      <c r="G13" s="27">
        <v>242</v>
      </c>
      <c r="J13" s="2">
        <v>2020</v>
      </c>
      <c r="K13" s="27"/>
      <c r="L13" s="27">
        <v>3450</v>
      </c>
      <c r="M13" s="27">
        <v>963806</v>
      </c>
      <c r="N13" s="27">
        <v>219791</v>
      </c>
      <c r="O13" s="27">
        <v>382415</v>
      </c>
      <c r="P13" s="27">
        <v>149184</v>
      </c>
      <c r="Q13" s="27">
        <v>318058</v>
      </c>
      <c r="R13" s="27">
        <v>370415</v>
      </c>
      <c r="S13" s="27">
        <v>576316</v>
      </c>
      <c r="T13" s="27">
        <v>1983</v>
      </c>
      <c r="U13" s="27">
        <v>2985418</v>
      </c>
    </row>
    <row r="14" spans="1:21" x14ac:dyDescent="0.35">
      <c r="A14" s="2" t="s">
        <v>6109</v>
      </c>
      <c r="B14" s="27">
        <v>13959</v>
      </c>
      <c r="F14" s="2" t="s">
        <v>1745</v>
      </c>
      <c r="G14" s="27">
        <v>103</v>
      </c>
      <c r="J14" s="2">
        <v>2021</v>
      </c>
      <c r="K14" s="27">
        <v>984</v>
      </c>
      <c r="L14" s="27">
        <v>2048</v>
      </c>
      <c r="M14" s="27">
        <v>906717</v>
      </c>
      <c r="N14" s="27">
        <v>221945</v>
      </c>
      <c r="O14" s="27">
        <v>179839</v>
      </c>
      <c r="P14" s="27">
        <v>2187</v>
      </c>
      <c r="Q14" s="27">
        <v>192317</v>
      </c>
      <c r="R14" s="27">
        <v>371112</v>
      </c>
      <c r="S14" s="27">
        <v>557631</v>
      </c>
      <c r="T14" s="27">
        <v>121540</v>
      </c>
      <c r="U14" s="27">
        <v>2556320</v>
      </c>
    </row>
    <row r="15" spans="1:21" x14ac:dyDescent="0.35">
      <c r="F15" s="2" t="s">
        <v>1780</v>
      </c>
      <c r="G15" s="27">
        <v>1045</v>
      </c>
      <c r="J15" s="2">
        <v>2022</v>
      </c>
      <c r="K15" s="27"/>
      <c r="L15" s="27"/>
      <c r="M15" s="27">
        <v>305</v>
      </c>
      <c r="N15" s="27">
        <v>1000</v>
      </c>
      <c r="O15" s="27"/>
      <c r="P15" s="27"/>
      <c r="Q15" s="27"/>
      <c r="R15" s="27"/>
      <c r="S15" s="27"/>
      <c r="T15" s="27"/>
      <c r="U15" s="27">
        <v>1305</v>
      </c>
    </row>
    <row r="16" spans="1:21" x14ac:dyDescent="0.35">
      <c r="F16" s="2" t="s">
        <v>2370</v>
      </c>
      <c r="G16" s="27">
        <v>1</v>
      </c>
      <c r="J16" s="2" t="s">
        <v>6109</v>
      </c>
      <c r="K16" s="27">
        <v>27001</v>
      </c>
      <c r="L16" s="27">
        <v>123784</v>
      </c>
      <c r="M16" s="27">
        <v>9319991</v>
      </c>
      <c r="N16" s="27">
        <v>2555029</v>
      </c>
      <c r="O16" s="27">
        <v>3543503</v>
      </c>
      <c r="P16" s="27">
        <v>1238191</v>
      </c>
      <c r="Q16" s="27">
        <v>3197509</v>
      </c>
      <c r="R16" s="27">
        <v>3386365</v>
      </c>
      <c r="S16" s="27">
        <v>5791193</v>
      </c>
      <c r="T16" s="27">
        <v>804024</v>
      </c>
      <c r="U16" s="27">
        <v>29986590</v>
      </c>
    </row>
    <row r="17" spans="1:14" x14ac:dyDescent="0.35">
      <c r="F17" s="2" t="s">
        <v>2355</v>
      </c>
      <c r="G17" s="27">
        <v>330</v>
      </c>
      <c r="J17" s="1" t="s">
        <v>2</v>
      </c>
      <c r="K17" t="s">
        <v>6131</v>
      </c>
    </row>
    <row r="18" spans="1:14" x14ac:dyDescent="0.35">
      <c r="A18" s="1" t="s">
        <v>6108</v>
      </c>
      <c r="B18" t="s">
        <v>6121</v>
      </c>
      <c r="F18" s="2" t="s">
        <v>2376</v>
      </c>
      <c r="G18" s="27">
        <v>12</v>
      </c>
    </row>
    <row r="19" spans="1:14" x14ac:dyDescent="0.35">
      <c r="A19" s="2" t="s">
        <v>483</v>
      </c>
      <c r="B19" s="27">
        <v>338</v>
      </c>
      <c r="F19" s="2" t="s">
        <v>2281</v>
      </c>
      <c r="G19" s="27">
        <v>180</v>
      </c>
      <c r="J19" s="1" t="s">
        <v>6108</v>
      </c>
      <c r="K19" t="s">
        <v>6110</v>
      </c>
      <c r="L19" t="s">
        <v>6112</v>
      </c>
      <c r="M19" t="s">
        <v>6130</v>
      </c>
      <c r="N19" t="s">
        <v>6129</v>
      </c>
    </row>
    <row r="20" spans="1:14" x14ac:dyDescent="0.35">
      <c r="A20" s="2" t="s">
        <v>492</v>
      </c>
      <c r="B20" s="27">
        <v>590</v>
      </c>
      <c r="F20" s="2" t="s">
        <v>2391</v>
      </c>
      <c r="G20" s="27">
        <v>822</v>
      </c>
      <c r="J20" s="2" t="s">
        <v>4838</v>
      </c>
      <c r="K20" s="27">
        <v>4</v>
      </c>
      <c r="L20" s="27">
        <v>1750</v>
      </c>
      <c r="M20" s="27">
        <v>4</v>
      </c>
      <c r="N20" s="27"/>
    </row>
    <row r="21" spans="1:14" x14ac:dyDescent="0.35">
      <c r="A21" s="2" t="s">
        <v>1136</v>
      </c>
      <c r="B21" s="27">
        <v>24</v>
      </c>
      <c r="F21" s="2" t="s">
        <v>2639</v>
      </c>
      <c r="G21" s="27">
        <v>824</v>
      </c>
      <c r="J21" s="2" t="s">
        <v>6109</v>
      </c>
      <c r="K21" s="27">
        <v>4</v>
      </c>
      <c r="L21" s="27">
        <v>1750</v>
      </c>
      <c r="M21" s="27">
        <v>4</v>
      </c>
      <c r="N21" s="27"/>
    </row>
    <row r="22" spans="1:14" x14ac:dyDescent="0.35">
      <c r="A22" s="2" t="s">
        <v>20</v>
      </c>
      <c r="B22" s="27">
        <v>13007</v>
      </c>
      <c r="F22" s="2" t="s">
        <v>2999</v>
      </c>
      <c r="G22" s="27">
        <v>610</v>
      </c>
    </row>
    <row r="23" spans="1:14" x14ac:dyDescent="0.35">
      <c r="A23" s="2" t="s">
        <v>6109</v>
      </c>
      <c r="B23" s="27">
        <v>13959</v>
      </c>
      <c r="F23" s="2" t="s">
        <v>3353</v>
      </c>
      <c r="G23" s="27">
        <v>1067</v>
      </c>
    </row>
    <row r="24" spans="1:14" x14ac:dyDescent="0.35">
      <c r="F24" s="2" t="s">
        <v>4305</v>
      </c>
      <c r="G24" s="27">
        <v>153</v>
      </c>
    </row>
    <row r="25" spans="1:14" x14ac:dyDescent="0.35">
      <c r="F25" s="2" t="s">
        <v>4422</v>
      </c>
      <c r="G25" s="27">
        <v>6</v>
      </c>
    </row>
    <row r="26" spans="1:14" x14ac:dyDescent="0.35">
      <c r="F26" s="2" t="s">
        <v>3680</v>
      </c>
      <c r="G26" s="27">
        <v>1274</v>
      </c>
    </row>
    <row r="27" spans="1:14" x14ac:dyDescent="0.35">
      <c r="A27" s="1" t="s">
        <v>6108</v>
      </c>
      <c r="B27" t="s">
        <v>6129</v>
      </c>
      <c r="F27" s="2" t="s">
        <v>4485</v>
      </c>
      <c r="G27" s="27">
        <v>60</v>
      </c>
    </row>
    <row r="28" spans="1:14" x14ac:dyDescent="0.35">
      <c r="A28" s="2" t="s">
        <v>5606</v>
      </c>
      <c r="B28" s="27">
        <v>4</v>
      </c>
      <c r="F28" s="2" t="s">
        <v>4537</v>
      </c>
      <c r="G28" s="27">
        <v>1021</v>
      </c>
    </row>
    <row r="29" spans="1:14" x14ac:dyDescent="0.35">
      <c r="A29" s="2" t="s">
        <v>3418</v>
      </c>
      <c r="B29" s="27">
        <v>9</v>
      </c>
      <c r="F29" s="2" t="s">
        <v>5061</v>
      </c>
      <c r="G29" s="27">
        <v>555</v>
      </c>
    </row>
    <row r="30" spans="1:14" x14ac:dyDescent="0.35">
      <c r="A30" s="2" t="s">
        <v>760</v>
      </c>
      <c r="B30" s="27">
        <v>5</v>
      </c>
      <c r="F30" s="2" t="s">
        <v>5347</v>
      </c>
      <c r="G30" s="27">
        <v>681</v>
      </c>
    </row>
    <row r="31" spans="1:14" x14ac:dyDescent="0.35">
      <c r="A31" s="2" t="s">
        <v>5067</v>
      </c>
      <c r="B31" s="27">
        <v>13</v>
      </c>
      <c r="F31" s="2" t="s">
        <v>5725</v>
      </c>
      <c r="G31" s="27">
        <v>842</v>
      </c>
    </row>
    <row r="32" spans="1:14" x14ac:dyDescent="0.35">
      <c r="A32" s="2" t="s">
        <v>763</v>
      </c>
      <c r="B32" s="27">
        <v>5</v>
      </c>
      <c r="F32" s="2" t="s">
        <v>6109</v>
      </c>
      <c r="G32" s="27">
        <v>13959</v>
      </c>
    </row>
    <row r="33" spans="1:5" x14ac:dyDescent="0.35">
      <c r="A33" s="2" t="s">
        <v>4662</v>
      </c>
      <c r="B33" s="27">
        <v>19</v>
      </c>
    </row>
    <row r="34" spans="1:5" x14ac:dyDescent="0.35">
      <c r="A34" s="2" t="s">
        <v>396</v>
      </c>
      <c r="B34" s="27">
        <v>5</v>
      </c>
    </row>
    <row r="35" spans="1:5" x14ac:dyDescent="0.35">
      <c r="A35" s="2" t="s">
        <v>2911</v>
      </c>
      <c r="B35" s="27">
        <v>6</v>
      </c>
      <c r="D35" s="1" t="s">
        <v>6108</v>
      </c>
      <c r="E35" t="s">
        <v>6130</v>
      </c>
    </row>
    <row r="36" spans="1:5" x14ac:dyDescent="0.35">
      <c r="A36" s="2" t="s">
        <v>1928</v>
      </c>
      <c r="B36" s="27">
        <v>9</v>
      </c>
      <c r="D36" s="2" t="s">
        <v>5729</v>
      </c>
      <c r="E36" s="27">
        <v>7</v>
      </c>
    </row>
    <row r="37" spans="1:5" x14ac:dyDescent="0.35">
      <c r="A37" s="2" t="s">
        <v>2328</v>
      </c>
      <c r="B37" s="27">
        <v>17</v>
      </c>
      <c r="D37" s="2" t="s">
        <v>5950</v>
      </c>
      <c r="E37" s="27">
        <v>9</v>
      </c>
    </row>
    <row r="38" spans="1:5" x14ac:dyDescent="0.35">
      <c r="A38" s="2" t="s">
        <v>5253</v>
      </c>
      <c r="B38" s="27">
        <v>5</v>
      </c>
      <c r="D38" s="2" t="s">
        <v>5322</v>
      </c>
      <c r="E38" s="27">
        <v>5</v>
      </c>
    </row>
    <row r="39" spans="1:5" x14ac:dyDescent="0.35">
      <c r="A39" s="2" t="s">
        <v>2584</v>
      </c>
      <c r="B39" s="27">
        <v>4</v>
      </c>
      <c r="D39" s="2" t="s">
        <v>5766</v>
      </c>
      <c r="E39" s="27">
        <v>5</v>
      </c>
    </row>
    <row r="40" spans="1:5" x14ac:dyDescent="0.35">
      <c r="A40" s="2" t="s">
        <v>5960</v>
      </c>
      <c r="B40" s="27">
        <v>8</v>
      </c>
      <c r="D40" s="2" t="s">
        <v>3266</v>
      </c>
      <c r="E40" s="27">
        <v>5</v>
      </c>
    </row>
    <row r="41" spans="1:5" x14ac:dyDescent="0.35">
      <c r="A41" s="2" t="s">
        <v>5023</v>
      </c>
      <c r="B41" s="27">
        <v>1</v>
      </c>
      <c r="D41" s="2" t="s">
        <v>1313</v>
      </c>
      <c r="E41" s="27">
        <v>5</v>
      </c>
    </row>
    <row r="42" spans="1:5" x14ac:dyDescent="0.35">
      <c r="A42" s="2" t="s">
        <v>5963</v>
      </c>
      <c r="B42" s="27">
        <v>5</v>
      </c>
      <c r="D42" s="2" t="s">
        <v>1394</v>
      </c>
      <c r="E42" s="27">
        <v>9</v>
      </c>
    </row>
    <row r="43" spans="1:5" x14ac:dyDescent="0.35">
      <c r="A43" s="2" t="s">
        <v>5788</v>
      </c>
      <c r="B43" s="27">
        <v>5</v>
      </c>
      <c r="D43" s="2" t="s">
        <v>5567</v>
      </c>
      <c r="E43" s="27">
        <v>4</v>
      </c>
    </row>
    <row r="44" spans="1:5" x14ac:dyDescent="0.35">
      <c r="A44" s="2" t="s">
        <v>1887</v>
      </c>
      <c r="B44" s="27">
        <v>8</v>
      </c>
      <c r="D44" s="2" t="s">
        <v>4231</v>
      </c>
      <c r="E44" s="27">
        <v>3</v>
      </c>
    </row>
    <row r="45" spans="1:5" x14ac:dyDescent="0.35">
      <c r="A45" s="2" t="s">
        <v>2507</v>
      </c>
      <c r="B45" s="27">
        <v>3</v>
      </c>
      <c r="D45" s="2" t="s">
        <v>4443</v>
      </c>
      <c r="E45" s="27">
        <v>2</v>
      </c>
    </row>
    <row r="46" spans="1:5" x14ac:dyDescent="0.35">
      <c r="A46" s="2" t="s">
        <v>3657</v>
      </c>
      <c r="B46" s="27">
        <v>9</v>
      </c>
      <c r="D46" s="2" t="s">
        <v>4312</v>
      </c>
      <c r="E46" s="27">
        <v>3</v>
      </c>
    </row>
    <row r="47" spans="1:5" x14ac:dyDescent="0.35">
      <c r="A47" s="2" t="s">
        <v>5210</v>
      </c>
      <c r="B47" s="27">
        <v>5</v>
      </c>
      <c r="D47" s="2" t="s">
        <v>1826</v>
      </c>
      <c r="E47" s="27">
        <v>9</v>
      </c>
    </row>
    <row r="48" spans="1:5" x14ac:dyDescent="0.35">
      <c r="A48" s="2" t="s">
        <v>695</v>
      </c>
      <c r="B48" s="27">
        <v>5</v>
      </c>
      <c r="D48" s="2" t="s">
        <v>1690</v>
      </c>
      <c r="E48" s="27">
        <v>5</v>
      </c>
    </row>
    <row r="49" spans="1:5" x14ac:dyDescent="0.35">
      <c r="A49" s="2" t="s">
        <v>1502</v>
      </c>
      <c r="B49" s="27">
        <v>9</v>
      </c>
      <c r="D49" s="2" t="s">
        <v>4826</v>
      </c>
      <c r="E49" s="27">
        <v>6</v>
      </c>
    </row>
    <row r="50" spans="1:5" x14ac:dyDescent="0.35">
      <c r="A50" s="2" t="s">
        <v>5792</v>
      </c>
      <c r="B50" s="27">
        <v>9</v>
      </c>
      <c r="D50" s="2" t="s">
        <v>4841</v>
      </c>
      <c r="E50" s="27">
        <v>6</v>
      </c>
    </row>
    <row r="51" spans="1:5" x14ac:dyDescent="0.35">
      <c r="A51" s="2" t="s">
        <v>3620</v>
      </c>
      <c r="B51" s="27">
        <v>8</v>
      </c>
      <c r="D51" s="2" t="s">
        <v>5780</v>
      </c>
      <c r="E51" s="27">
        <v>7</v>
      </c>
    </row>
    <row r="52" spans="1:5" x14ac:dyDescent="0.35">
      <c r="A52" s="2" t="s">
        <v>1895</v>
      </c>
      <c r="B52" s="27">
        <v>9</v>
      </c>
      <c r="D52" s="2" t="s">
        <v>5285</v>
      </c>
      <c r="E52" s="27">
        <v>2</v>
      </c>
    </row>
    <row r="53" spans="1:5" x14ac:dyDescent="0.35">
      <c r="A53" s="2" t="s">
        <v>4352</v>
      </c>
      <c r="B53" s="27">
        <v>2</v>
      </c>
      <c r="D53" s="2" t="s">
        <v>4429</v>
      </c>
      <c r="E53" s="27">
        <v>2</v>
      </c>
    </row>
    <row r="54" spans="1:5" x14ac:dyDescent="0.35">
      <c r="A54" s="2" t="s">
        <v>3322</v>
      </c>
      <c r="B54" s="27">
        <v>6</v>
      </c>
      <c r="D54" s="2" t="s">
        <v>2217</v>
      </c>
      <c r="E54" s="27">
        <v>5</v>
      </c>
    </row>
    <row r="55" spans="1:5" x14ac:dyDescent="0.35">
      <c r="A55" s="2" t="s">
        <v>1565</v>
      </c>
      <c r="B55" s="27">
        <v>12</v>
      </c>
      <c r="D55" s="2" t="s">
        <v>2739</v>
      </c>
      <c r="E55" s="27">
        <v>6</v>
      </c>
    </row>
    <row r="56" spans="1:5" x14ac:dyDescent="0.35">
      <c r="A56" s="2" t="s">
        <v>1759</v>
      </c>
      <c r="B56" s="27">
        <v>10</v>
      </c>
      <c r="D56" s="2" t="s">
        <v>2816</v>
      </c>
      <c r="E56" s="27">
        <v>4</v>
      </c>
    </row>
    <row r="57" spans="1:5" x14ac:dyDescent="0.35">
      <c r="A57" s="2" t="s">
        <v>5380</v>
      </c>
      <c r="B57" s="27">
        <v>5</v>
      </c>
      <c r="D57" s="2" t="s">
        <v>5777</v>
      </c>
      <c r="E57" s="27">
        <v>5</v>
      </c>
    </row>
    <row r="58" spans="1:5" x14ac:dyDescent="0.35">
      <c r="A58" s="2" t="s">
        <v>621</v>
      </c>
      <c r="B58" s="27">
        <v>5</v>
      </c>
      <c r="D58" s="2" t="s">
        <v>2881</v>
      </c>
      <c r="E58" s="27">
        <v>5</v>
      </c>
    </row>
    <row r="59" spans="1:5" x14ac:dyDescent="0.35">
      <c r="A59" s="2" t="s">
        <v>2511</v>
      </c>
      <c r="B59" s="27">
        <v>4</v>
      </c>
      <c r="D59" s="2" t="s">
        <v>5062</v>
      </c>
      <c r="E59" s="27">
        <v>5</v>
      </c>
    </row>
    <row r="60" spans="1:5" x14ac:dyDescent="0.35">
      <c r="A60" s="2" t="s">
        <v>2515</v>
      </c>
      <c r="B60" s="27">
        <v>5</v>
      </c>
      <c r="D60" s="2" t="s">
        <v>3687</v>
      </c>
      <c r="E60" s="27">
        <v>3</v>
      </c>
    </row>
    <row r="61" spans="1:5" x14ac:dyDescent="0.35">
      <c r="A61" s="2" t="s">
        <v>399</v>
      </c>
      <c r="B61" s="27">
        <v>5</v>
      </c>
      <c r="D61" s="2" t="s">
        <v>5929</v>
      </c>
      <c r="E61" s="27">
        <v>8</v>
      </c>
    </row>
    <row r="62" spans="1:5" x14ac:dyDescent="0.35">
      <c r="A62" s="2" t="s">
        <v>1217</v>
      </c>
      <c r="B62" s="27">
        <v>5</v>
      </c>
      <c r="D62" s="2" t="s">
        <v>1923</v>
      </c>
      <c r="E62" s="27">
        <v>9</v>
      </c>
    </row>
    <row r="63" spans="1:5" x14ac:dyDescent="0.35">
      <c r="A63" s="2" t="s">
        <v>5665</v>
      </c>
      <c r="B63" s="27">
        <v>4</v>
      </c>
      <c r="D63" s="2" t="s">
        <v>4649</v>
      </c>
      <c r="E63" s="27">
        <v>8</v>
      </c>
    </row>
    <row r="64" spans="1:5" x14ac:dyDescent="0.35">
      <c r="A64" s="2" t="s">
        <v>5609</v>
      </c>
      <c r="B64" s="27">
        <v>4</v>
      </c>
      <c r="D64" s="2" t="s">
        <v>4078</v>
      </c>
      <c r="E64" s="27">
        <v>4</v>
      </c>
    </row>
    <row r="65" spans="1:5" x14ac:dyDescent="0.35">
      <c r="A65" s="2" t="s">
        <v>1993</v>
      </c>
      <c r="B65" s="27">
        <v>8</v>
      </c>
      <c r="D65" s="2" t="s">
        <v>4636</v>
      </c>
      <c r="E65" s="27">
        <v>7</v>
      </c>
    </row>
    <row r="66" spans="1:5" x14ac:dyDescent="0.35">
      <c r="A66" s="2" t="s">
        <v>5796</v>
      </c>
      <c r="B66" s="27">
        <v>5</v>
      </c>
      <c r="D66" s="2" t="s">
        <v>3710</v>
      </c>
      <c r="E66" s="27">
        <v>2</v>
      </c>
    </row>
    <row r="67" spans="1:5" x14ac:dyDescent="0.35">
      <c r="A67" s="2" t="s">
        <v>5257</v>
      </c>
      <c r="B67" s="27">
        <v>5</v>
      </c>
      <c r="D67" s="2" t="s">
        <v>4894</v>
      </c>
      <c r="E67" s="27">
        <v>1</v>
      </c>
    </row>
    <row r="68" spans="1:5" x14ac:dyDescent="0.35">
      <c r="A68" s="2" t="s">
        <v>3624</v>
      </c>
      <c r="B68" s="27">
        <v>7</v>
      </c>
      <c r="D68" s="2" t="s">
        <v>3343</v>
      </c>
      <c r="E68" s="27">
        <v>5</v>
      </c>
    </row>
    <row r="69" spans="1:5" x14ac:dyDescent="0.35">
      <c r="A69" s="2" t="s">
        <v>4900</v>
      </c>
      <c r="B69" s="27">
        <v>2</v>
      </c>
      <c r="D69" s="2" t="s">
        <v>2905</v>
      </c>
      <c r="E69" s="27">
        <v>5</v>
      </c>
    </row>
    <row r="70" spans="1:5" x14ac:dyDescent="0.35">
      <c r="A70" s="2" t="s">
        <v>2424</v>
      </c>
      <c r="B70" s="27">
        <v>16</v>
      </c>
      <c r="D70" s="2" t="s">
        <v>2814</v>
      </c>
      <c r="E70" s="27">
        <v>4</v>
      </c>
    </row>
    <row r="71" spans="1:5" x14ac:dyDescent="0.35">
      <c r="A71" s="2" t="s">
        <v>324</v>
      </c>
      <c r="B71" s="27">
        <v>10</v>
      </c>
      <c r="D71" s="2" t="s">
        <v>5372</v>
      </c>
      <c r="E71" s="27">
        <v>5</v>
      </c>
    </row>
    <row r="72" spans="1:5" x14ac:dyDescent="0.35">
      <c r="A72" s="2" t="s">
        <v>5612</v>
      </c>
      <c r="B72" s="27">
        <v>4</v>
      </c>
      <c r="D72" s="2" t="s">
        <v>4303</v>
      </c>
      <c r="E72" s="27">
        <v>4</v>
      </c>
    </row>
    <row r="73" spans="1:5" x14ac:dyDescent="0.35">
      <c r="A73" s="2" t="s">
        <v>3556</v>
      </c>
      <c r="B73" s="27">
        <v>19</v>
      </c>
      <c r="D73" s="2" t="s">
        <v>2256</v>
      </c>
      <c r="E73" s="27">
        <v>4</v>
      </c>
    </row>
    <row r="74" spans="1:5" x14ac:dyDescent="0.35">
      <c r="A74" s="2" t="s">
        <v>2184</v>
      </c>
      <c r="B74" s="27">
        <v>8</v>
      </c>
      <c r="D74" s="2" t="s">
        <v>5760</v>
      </c>
      <c r="E74" s="27">
        <v>5</v>
      </c>
    </row>
    <row r="75" spans="1:5" x14ac:dyDescent="0.35">
      <c r="A75" s="2" t="s">
        <v>900</v>
      </c>
      <c r="B75" s="27">
        <v>5</v>
      </c>
      <c r="D75" s="2" t="s">
        <v>6085</v>
      </c>
      <c r="E75" s="27">
        <v>3</v>
      </c>
    </row>
    <row r="76" spans="1:5" x14ac:dyDescent="0.35">
      <c r="A76" s="2" t="s">
        <v>1132</v>
      </c>
      <c r="B76" s="27">
        <v>1</v>
      </c>
      <c r="D76" s="2" t="s">
        <v>388</v>
      </c>
      <c r="E76" s="27">
        <v>7</v>
      </c>
    </row>
    <row r="77" spans="1:5" x14ac:dyDescent="0.35">
      <c r="A77" s="2" t="s">
        <v>3716</v>
      </c>
      <c r="B77" s="27">
        <v>3</v>
      </c>
      <c r="D77" s="2" t="s">
        <v>1762</v>
      </c>
      <c r="E77" s="27">
        <v>6</v>
      </c>
    </row>
    <row r="78" spans="1:5" x14ac:dyDescent="0.35">
      <c r="A78" s="2" t="s">
        <v>2834</v>
      </c>
      <c r="B78" s="27">
        <v>13</v>
      </c>
      <c r="D78" s="2" t="s">
        <v>5315</v>
      </c>
      <c r="E78" s="27">
        <v>5</v>
      </c>
    </row>
    <row r="79" spans="1:5" x14ac:dyDescent="0.35">
      <c r="A79" s="2" t="s">
        <v>2742</v>
      </c>
      <c r="B79" s="27">
        <v>7</v>
      </c>
      <c r="D79" s="2" t="s">
        <v>4238</v>
      </c>
      <c r="E79" s="27">
        <v>4</v>
      </c>
    </row>
    <row r="80" spans="1:5" x14ac:dyDescent="0.35">
      <c r="A80" s="2" t="s">
        <v>698</v>
      </c>
      <c r="B80" s="27">
        <v>5</v>
      </c>
      <c r="D80" s="2" t="s">
        <v>2470</v>
      </c>
      <c r="E80" s="27">
        <v>7</v>
      </c>
    </row>
    <row r="81" spans="1:5" x14ac:dyDescent="0.35">
      <c r="A81" s="2" t="s">
        <v>3660</v>
      </c>
      <c r="B81" s="27">
        <v>12</v>
      </c>
      <c r="D81" s="2" t="s">
        <v>684</v>
      </c>
      <c r="E81" s="27">
        <v>10</v>
      </c>
    </row>
    <row r="82" spans="1:5" x14ac:dyDescent="0.35">
      <c r="A82" s="2" t="s">
        <v>1100</v>
      </c>
      <c r="B82" s="27">
        <v>5</v>
      </c>
      <c r="D82" s="2" t="s">
        <v>3268</v>
      </c>
      <c r="E82" s="27">
        <v>5</v>
      </c>
    </row>
    <row r="83" spans="1:5" x14ac:dyDescent="0.35">
      <c r="A83" s="2" t="s">
        <v>264</v>
      </c>
      <c r="B83" s="27">
        <v>19</v>
      </c>
      <c r="D83" s="2" t="s">
        <v>108</v>
      </c>
      <c r="E83" s="27">
        <v>6</v>
      </c>
    </row>
    <row r="84" spans="1:5" x14ac:dyDescent="0.35">
      <c r="A84" s="2" t="s">
        <v>5547</v>
      </c>
      <c r="B84" s="27">
        <v>5</v>
      </c>
      <c r="D84" s="2" t="s">
        <v>5772</v>
      </c>
      <c r="E84" s="27">
        <v>9</v>
      </c>
    </row>
    <row r="85" spans="1:5" x14ac:dyDescent="0.35">
      <c r="A85" s="2" t="s">
        <v>4453</v>
      </c>
      <c r="B85" s="27">
        <v>4</v>
      </c>
      <c r="D85" s="2" t="s">
        <v>4501</v>
      </c>
      <c r="E85" s="27">
        <v>10</v>
      </c>
    </row>
    <row r="86" spans="1:5" x14ac:dyDescent="0.35">
      <c r="A86" s="2" t="s">
        <v>1997</v>
      </c>
      <c r="B86" s="27">
        <v>10</v>
      </c>
      <c r="D86" s="2" t="s">
        <v>4080</v>
      </c>
      <c r="E86" s="27">
        <v>8</v>
      </c>
    </row>
    <row r="87" spans="1:5" x14ac:dyDescent="0.35">
      <c r="A87" s="2" t="s">
        <v>2990</v>
      </c>
      <c r="B87" s="27">
        <v>4</v>
      </c>
      <c r="D87" s="2" t="s">
        <v>5763</v>
      </c>
      <c r="E87" s="27">
        <v>8</v>
      </c>
    </row>
    <row r="88" spans="1:5" x14ac:dyDescent="0.35">
      <c r="A88" s="2" t="s">
        <v>701</v>
      </c>
      <c r="B88" s="27">
        <v>22</v>
      </c>
      <c r="D88" s="2" t="s">
        <v>4646</v>
      </c>
      <c r="E88" s="27">
        <v>15</v>
      </c>
    </row>
    <row r="89" spans="1:5" x14ac:dyDescent="0.35">
      <c r="A89" s="2" t="s">
        <v>2635</v>
      </c>
      <c r="B89" s="27">
        <v>5</v>
      </c>
      <c r="D89" s="2" t="s">
        <v>743</v>
      </c>
      <c r="E89" s="27">
        <v>3</v>
      </c>
    </row>
    <row r="90" spans="1:5" x14ac:dyDescent="0.35">
      <c r="A90" s="2" t="s">
        <v>3161</v>
      </c>
      <c r="B90" s="27">
        <v>5</v>
      </c>
      <c r="D90" s="2" t="s">
        <v>4945</v>
      </c>
      <c r="E90" s="27">
        <v>3</v>
      </c>
    </row>
    <row r="91" spans="1:5" x14ac:dyDescent="0.35">
      <c r="A91" s="2" t="s">
        <v>2099</v>
      </c>
      <c r="B91" s="27">
        <v>12</v>
      </c>
      <c r="D91" s="2" t="s">
        <v>2766</v>
      </c>
      <c r="E91" s="27">
        <v>5</v>
      </c>
    </row>
    <row r="92" spans="1:5" x14ac:dyDescent="0.35">
      <c r="A92" s="2" t="s">
        <v>3422</v>
      </c>
      <c r="B92" s="27">
        <v>21</v>
      </c>
      <c r="D92" s="2" t="s">
        <v>381</v>
      </c>
      <c r="E92" s="27">
        <v>5</v>
      </c>
    </row>
    <row r="93" spans="1:5" x14ac:dyDescent="0.35">
      <c r="A93" s="2" t="s">
        <v>6092</v>
      </c>
      <c r="B93" s="27">
        <v>2</v>
      </c>
      <c r="D93" s="2" t="s">
        <v>3699</v>
      </c>
      <c r="E93" s="27">
        <v>3</v>
      </c>
    </row>
    <row r="94" spans="1:5" x14ac:dyDescent="0.35">
      <c r="A94" s="2" t="s">
        <v>4267</v>
      </c>
      <c r="B94" s="27">
        <v>3</v>
      </c>
      <c r="D94" s="2" t="s">
        <v>879</v>
      </c>
      <c r="E94" s="27">
        <v>5</v>
      </c>
    </row>
    <row r="95" spans="1:5" x14ac:dyDescent="0.35">
      <c r="A95" s="2" t="s">
        <v>1273</v>
      </c>
      <c r="B95" s="27">
        <v>4</v>
      </c>
      <c r="D95" s="2" t="s">
        <v>735</v>
      </c>
      <c r="E95" s="27">
        <v>6</v>
      </c>
    </row>
    <row r="96" spans="1:5" x14ac:dyDescent="0.35">
      <c r="A96" s="2" t="s">
        <v>3425</v>
      </c>
      <c r="B96" s="27">
        <v>8</v>
      </c>
      <c r="D96" s="2" t="s">
        <v>756</v>
      </c>
      <c r="E96" s="27">
        <v>2</v>
      </c>
    </row>
    <row r="97" spans="1:5" x14ac:dyDescent="0.35">
      <c r="A97" s="2" t="s">
        <v>3627</v>
      </c>
      <c r="B97" s="27">
        <v>7</v>
      </c>
      <c r="D97" s="2" t="s">
        <v>4256</v>
      </c>
      <c r="E97" s="27">
        <v>3</v>
      </c>
    </row>
    <row r="98" spans="1:5" x14ac:dyDescent="0.35">
      <c r="A98" s="2" t="s">
        <v>3720</v>
      </c>
      <c r="B98" s="27">
        <v>5</v>
      </c>
      <c r="D98" s="2" t="s">
        <v>1821</v>
      </c>
      <c r="E98" s="27">
        <v>9</v>
      </c>
    </row>
    <row r="99" spans="1:5" x14ac:dyDescent="0.35">
      <c r="A99" s="2" t="s">
        <v>3428</v>
      </c>
      <c r="B99" s="27">
        <v>24</v>
      </c>
      <c r="D99" s="2" t="s">
        <v>1828</v>
      </c>
      <c r="E99" s="27">
        <v>9</v>
      </c>
    </row>
    <row r="100" spans="1:5" x14ac:dyDescent="0.35">
      <c r="A100" s="2" t="s">
        <v>5214</v>
      </c>
      <c r="B100" s="27">
        <v>5</v>
      </c>
      <c r="D100" s="2" t="s">
        <v>4223</v>
      </c>
      <c r="E100" s="27">
        <v>3</v>
      </c>
    </row>
    <row r="101" spans="1:5" x14ac:dyDescent="0.35">
      <c r="A101" s="2" t="s">
        <v>2746</v>
      </c>
      <c r="B101" s="27">
        <v>10</v>
      </c>
      <c r="D101" s="2" t="s">
        <v>2810</v>
      </c>
      <c r="E101" s="27">
        <v>8</v>
      </c>
    </row>
    <row r="102" spans="1:5" x14ac:dyDescent="0.35">
      <c r="A102" s="2" t="s">
        <v>2282</v>
      </c>
      <c r="B102" s="27">
        <v>14</v>
      </c>
      <c r="D102" s="2" t="s">
        <v>4896</v>
      </c>
      <c r="E102" s="27">
        <v>1</v>
      </c>
    </row>
    <row r="103" spans="1:5" x14ac:dyDescent="0.35">
      <c r="A103" s="2" t="s">
        <v>4746</v>
      </c>
      <c r="B103" s="27">
        <v>4</v>
      </c>
      <c r="D103" s="2" t="s">
        <v>4739</v>
      </c>
      <c r="E103" s="27">
        <v>5</v>
      </c>
    </row>
    <row r="104" spans="1:5" x14ac:dyDescent="0.35">
      <c r="A104" s="2" t="s">
        <v>1523</v>
      </c>
      <c r="B104" s="27">
        <v>7</v>
      </c>
      <c r="D104" s="2" t="s">
        <v>4676</v>
      </c>
      <c r="E104" s="27">
        <v>7</v>
      </c>
    </row>
    <row r="105" spans="1:5" x14ac:dyDescent="0.35">
      <c r="A105" s="2" t="s">
        <v>4270</v>
      </c>
      <c r="B105" s="27">
        <v>5</v>
      </c>
      <c r="D105" s="2" t="s">
        <v>1464</v>
      </c>
      <c r="E105" s="27">
        <v>5</v>
      </c>
    </row>
    <row r="106" spans="1:5" x14ac:dyDescent="0.35">
      <c r="A106" s="2" t="s">
        <v>5615</v>
      </c>
      <c r="B106" s="27">
        <v>4</v>
      </c>
      <c r="D106" s="2" t="s">
        <v>1621</v>
      </c>
      <c r="E106" s="27">
        <v>11</v>
      </c>
    </row>
    <row r="107" spans="1:5" x14ac:dyDescent="0.35">
      <c r="A107" s="2" t="s">
        <v>2519</v>
      </c>
      <c r="B107" s="27">
        <v>5</v>
      </c>
      <c r="D107" s="2" t="s">
        <v>2230</v>
      </c>
      <c r="E107" s="27">
        <v>4</v>
      </c>
    </row>
    <row r="108" spans="1:5" x14ac:dyDescent="0.35">
      <c r="A108" s="2" t="s">
        <v>4272</v>
      </c>
      <c r="B108" s="27">
        <v>3</v>
      </c>
      <c r="D108" s="2" t="s">
        <v>2647</v>
      </c>
      <c r="E108" s="27">
        <v>20</v>
      </c>
    </row>
    <row r="109" spans="1:5" x14ac:dyDescent="0.35">
      <c r="A109" s="2" t="s">
        <v>903</v>
      </c>
      <c r="B109" s="27">
        <v>5</v>
      </c>
      <c r="D109" s="2" t="s">
        <v>5715</v>
      </c>
      <c r="E109" s="27">
        <v>2</v>
      </c>
    </row>
    <row r="110" spans="1:5" x14ac:dyDescent="0.35">
      <c r="A110" s="2" t="s">
        <v>3432</v>
      </c>
      <c r="B110" s="27">
        <v>8</v>
      </c>
      <c r="D110" s="2" t="s">
        <v>2744</v>
      </c>
      <c r="E110" s="27">
        <v>4</v>
      </c>
    </row>
    <row r="111" spans="1:5" x14ac:dyDescent="0.35">
      <c r="A111" s="2" t="s">
        <v>906</v>
      </c>
      <c r="B111" s="27">
        <v>5</v>
      </c>
      <c r="D111" s="2" t="s">
        <v>4211</v>
      </c>
      <c r="E111" s="27">
        <v>3</v>
      </c>
    </row>
    <row r="112" spans="1:5" x14ac:dyDescent="0.35">
      <c r="A112" s="2" t="s">
        <v>2645</v>
      </c>
      <c r="B112" s="27">
        <v>11</v>
      </c>
      <c r="D112" s="2" t="s">
        <v>4705</v>
      </c>
      <c r="E112" s="27">
        <v>6</v>
      </c>
    </row>
    <row r="113" spans="1:5" x14ac:dyDescent="0.35">
      <c r="A113" s="2" t="s">
        <v>5351</v>
      </c>
      <c r="B113" s="27">
        <v>5</v>
      </c>
      <c r="D113" s="2" t="s">
        <v>3382</v>
      </c>
      <c r="E113" s="27">
        <v>9</v>
      </c>
    </row>
    <row r="114" spans="1:5" x14ac:dyDescent="0.35">
      <c r="A114" s="2" t="s">
        <v>402</v>
      </c>
      <c r="B114" s="27">
        <v>7</v>
      </c>
      <c r="D114" s="2" t="s">
        <v>3615</v>
      </c>
      <c r="E114" s="27">
        <v>5</v>
      </c>
    </row>
    <row r="115" spans="1:5" x14ac:dyDescent="0.35">
      <c r="A115" s="2" t="s">
        <v>3559</v>
      </c>
      <c r="B115" s="27">
        <v>8</v>
      </c>
      <c r="D115" s="2" t="s">
        <v>2134</v>
      </c>
      <c r="E115" s="27">
        <v>23</v>
      </c>
    </row>
    <row r="116" spans="1:5" x14ac:dyDescent="0.35">
      <c r="A116" s="2" t="s">
        <v>3164</v>
      </c>
      <c r="B116" s="27">
        <v>5</v>
      </c>
      <c r="D116" s="2" t="s">
        <v>4129</v>
      </c>
      <c r="E116" s="27">
        <v>5</v>
      </c>
    </row>
    <row r="117" spans="1:5" x14ac:dyDescent="0.35">
      <c r="A117" s="2" t="s">
        <v>5802</v>
      </c>
      <c r="B117" s="27">
        <v>5</v>
      </c>
      <c r="D117" s="2" t="s">
        <v>1250</v>
      </c>
      <c r="E117" s="27">
        <v>4</v>
      </c>
    </row>
    <row r="118" spans="1:5" x14ac:dyDescent="0.35">
      <c r="A118" s="2" t="s">
        <v>706</v>
      </c>
      <c r="B118" s="27">
        <v>6</v>
      </c>
      <c r="D118" s="2" t="s">
        <v>1469</v>
      </c>
      <c r="E118" s="27">
        <v>6</v>
      </c>
    </row>
    <row r="119" spans="1:5" x14ac:dyDescent="0.35">
      <c r="A119" s="2" t="s">
        <v>3562</v>
      </c>
      <c r="B119" s="27">
        <v>10</v>
      </c>
      <c r="D119" s="2" t="s">
        <v>1486</v>
      </c>
      <c r="E119" s="27">
        <v>5</v>
      </c>
    </row>
    <row r="120" spans="1:5" x14ac:dyDescent="0.35">
      <c r="A120" s="2" t="s">
        <v>2750</v>
      </c>
      <c r="B120" s="27">
        <v>11</v>
      </c>
      <c r="D120" s="2" t="s">
        <v>1855</v>
      </c>
      <c r="E120" s="27">
        <v>5</v>
      </c>
    </row>
    <row r="121" spans="1:5" x14ac:dyDescent="0.35">
      <c r="A121" s="2" t="s">
        <v>268</v>
      </c>
      <c r="B121" s="27">
        <v>4</v>
      </c>
      <c r="D121" s="2" t="s">
        <v>1861</v>
      </c>
      <c r="E121" s="27">
        <v>9</v>
      </c>
    </row>
    <row r="122" spans="1:5" x14ac:dyDescent="0.35">
      <c r="A122" s="2" t="s">
        <v>272</v>
      </c>
      <c r="B122" s="27">
        <v>5</v>
      </c>
      <c r="D122" s="2" t="s">
        <v>747</v>
      </c>
      <c r="E122" s="27">
        <v>5</v>
      </c>
    </row>
    <row r="123" spans="1:5" x14ac:dyDescent="0.35">
      <c r="A123" s="2" t="s">
        <v>1568</v>
      </c>
      <c r="B123" s="27">
        <v>11</v>
      </c>
      <c r="D123" s="2" t="s">
        <v>5580</v>
      </c>
      <c r="E123" s="27">
        <v>4</v>
      </c>
    </row>
    <row r="124" spans="1:5" x14ac:dyDescent="0.35">
      <c r="A124" s="2" t="s">
        <v>3435</v>
      </c>
      <c r="B124" s="27">
        <v>10</v>
      </c>
      <c r="D124" s="2" t="s">
        <v>4075</v>
      </c>
      <c r="E124" s="27">
        <v>5</v>
      </c>
    </row>
    <row r="125" spans="1:5" x14ac:dyDescent="0.35">
      <c r="A125" s="2" t="s">
        <v>3047</v>
      </c>
      <c r="B125" s="27">
        <v>5</v>
      </c>
      <c r="D125" s="2" t="s">
        <v>5151</v>
      </c>
      <c r="E125" s="27">
        <v>10</v>
      </c>
    </row>
    <row r="126" spans="1:5" x14ac:dyDescent="0.35">
      <c r="A126" s="2" t="s">
        <v>135</v>
      </c>
      <c r="B126" s="27">
        <v>5</v>
      </c>
      <c r="D126" s="2" t="s">
        <v>1807</v>
      </c>
      <c r="E126" s="27">
        <v>9</v>
      </c>
    </row>
    <row r="127" spans="1:5" x14ac:dyDescent="0.35">
      <c r="A127" s="2" t="s">
        <v>3438</v>
      </c>
      <c r="B127" s="27">
        <v>10</v>
      </c>
      <c r="D127" s="2" t="s">
        <v>5181</v>
      </c>
      <c r="E127" s="27">
        <v>13</v>
      </c>
    </row>
    <row r="128" spans="1:5" x14ac:dyDescent="0.35">
      <c r="A128" s="2" t="s">
        <v>4927</v>
      </c>
      <c r="B128" s="27">
        <v>29</v>
      </c>
      <c r="D128" s="2" t="s">
        <v>4568</v>
      </c>
      <c r="E128" s="27">
        <v>14</v>
      </c>
    </row>
    <row r="129" spans="1:5" x14ac:dyDescent="0.35">
      <c r="A129" s="2" t="s">
        <v>1168</v>
      </c>
      <c r="B129" s="27">
        <v>1</v>
      </c>
      <c r="D129" s="2" t="s">
        <v>5586</v>
      </c>
      <c r="E129" s="27">
        <v>4</v>
      </c>
    </row>
    <row r="130" spans="1:5" x14ac:dyDescent="0.35">
      <c r="A130" s="2" t="s">
        <v>1137</v>
      </c>
      <c r="B130" s="27">
        <v>20</v>
      </c>
      <c r="D130" s="2" t="s">
        <v>2474</v>
      </c>
      <c r="E130" s="27">
        <v>7</v>
      </c>
    </row>
    <row r="131" spans="1:5" x14ac:dyDescent="0.35">
      <c r="A131" s="2" t="s">
        <v>2642</v>
      </c>
      <c r="B131" s="27">
        <v>3</v>
      </c>
      <c r="D131" s="2" t="s">
        <v>2340</v>
      </c>
      <c r="E131" s="27">
        <v>4</v>
      </c>
    </row>
    <row r="132" spans="1:5" x14ac:dyDescent="0.35">
      <c r="A132" s="2" t="s">
        <v>909</v>
      </c>
      <c r="B132" s="27">
        <v>6</v>
      </c>
      <c r="D132" s="2" t="s">
        <v>4694</v>
      </c>
      <c r="E132" s="27">
        <v>9</v>
      </c>
    </row>
    <row r="133" spans="1:5" x14ac:dyDescent="0.35">
      <c r="A133" s="2" t="s">
        <v>21</v>
      </c>
      <c r="B133" s="27">
        <v>5</v>
      </c>
      <c r="D133" s="2" t="s">
        <v>1876</v>
      </c>
      <c r="E133" s="27">
        <v>5</v>
      </c>
    </row>
    <row r="134" spans="1:5" x14ac:dyDescent="0.35">
      <c r="A134" s="2" t="s">
        <v>5476</v>
      </c>
      <c r="B134" s="27">
        <v>5</v>
      </c>
      <c r="D134" s="2" t="s">
        <v>1873</v>
      </c>
      <c r="E134" s="27">
        <v>5</v>
      </c>
    </row>
    <row r="135" spans="1:5" x14ac:dyDescent="0.35">
      <c r="A135" s="2" t="s">
        <v>6059</v>
      </c>
      <c r="B135" s="27">
        <v>8</v>
      </c>
      <c r="D135" s="2" t="s">
        <v>1832</v>
      </c>
      <c r="E135" s="27">
        <v>9</v>
      </c>
    </row>
    <row r="136" spans="1:5" x14ac:dyDescent="0.35">
      <c r="A136" s="2" t="s">
        <v>3193</v>
      </c>
      <c r="B136" s="27">
        <v>5</v>
      </c>
      <c r="D136" s="2" t="s">
        <v>2274</v>
      </c>
      <c r="E136" s="27">
        <v>3</v>
      </c>
    </row>
    <row r="137" spans="1:5" x14ac:dyDescent="0.35">
      <c r="A137" s="2" t="s">
        <v>659</v>
      </c>
      <c r="B137" s="27">
        <v>9</v>
      </c>
      <c r="D137" s="2" t="s">
        <v>5544</v>
      </c>
      <c r="E137" s="27">
        <v>5</v>
      </c>
    </row>
    <row r="138" spans="1:5" x14ac:dyDescent="0.35">
      <c r="A138" s="2" t="s">
        <v>3724</v>
      </c>
      <c r="B138" s="27">
        <v>1</v>
      </c>
      <c r="D138" s="2" t="s">
        <v>1113</v>
      </c>
      <c r="E138" s="27">
        <v>1</v>
      </c>
    </row>
    <row r="139" spans="1:5" x14ac:dyDescent="0.35">
      <c r="A139" s="2" t="s">
        <v>3590</v>
      </c>
      <c r="B139" s="27">
        <v>11</v>
      </c>
      <c r="D139" s="2" t="s">
        <v>4441</v>
      </c>
      <c r="E139" s="27">
        <v>2</v>
      </c>
    </row>
    <row r="140" spans="1:5" x14ac:dyDescent="0.35">
      <c r="A140" s="2" t="s">
        <v>4275</v>
      </c>
      <c r="B140" s="27">
        <v>2</v>
      </c>
      <c r="D140" s="2" t="s">
        <v>3314</v>
      </c>
      <c r="E140" s="27">
        <v>11</v>
      </c>
    </row>
    <row r="141" spans="1:5" x14ac:dyDescent="0.35">
      <c r="A141" s="2" t="s">
        <v>406</v>
      </c>
      <c r="B141" s="27">
        <v>38</v>
      </c>
      <c r="D141" s="2" t="s">
        <v>4449</v>
      </c>
      <c r="E141" s="27">
        <v>2</v>
      </c>
    </row>
    <row r="142" spans="1:5" x14ac:dyDescent="0.35">
      <c r="A142" s="2" t="s">
        <v>1575</v>
      </c>
      <c r="B142" s="27">
        <v>9</v>
      </c>
      <c r="D142" s="2" t="s">
        <v>1235</v>
      </c>
      <c r="E142" s="27">
        <v>4</v>
      </c>
    </row>
    <row r="143" spans="1:5" x14ac:dyDescent="0.35">
      <c r="A143" s="2" t="s">
        <v>1932</v>
      </c>
      <c r="B143" s="27">
        <v>9</v>
      </c>
      <c r="D143" s="2" t="s">
        <v>1492</v>
      </c>
      <c r="E143" s="27">
        <v>5</v>
      </c>
    </row>
    <row r="144" spans="1:5" x14ac:dyDescent="0.35">
      <c r="A144" s="2" t="s">
        <v>2625</v>
      </c>
      <c r="B144" s="27">
        <v>3</v>
      </c>
      <c r="D144" s="2" t="s">
        <v>1252</v>
      </c>
      <c r="E144" s="27">
        <v>4</v>
      </c>
    </row>
    <row r="145" spans="1:5" x14ac:dyDescent="0.35">
      <c r="A145" s="2" t="s">
        <v>2523</v>
      </c>
      <c r="B145" s="27">
        <v>4</v>
      </c>
      <c r="D145" s="2" t="s">
        <v>4451</v>
      </c>
      <c r="E145" s="27">
        <v>2</v>
      </c>
    </row>
    <row r="146" spans="1:5" x14ac:dyDescent="0.35">
      <c r="A146" s="2" t="s">
        <v>3728</v>
      </c>
      <c r="B146" s="27">
        <v>5</v>
      </c>
      <c r="D146" s="2" t="s">
        <v>2903</v>
      </c>
      <c r="E146" s="27">
        <v>5</v>
      </c>
    </row>
    <row r="147" spans="1:5" x14ac:dyDescent="0.35">
      <c r="A147" s="2" t="s">
        <v>5515</v>
      </c>
      <c r="B147" s="27">
        <v>5</v>
      </c>
      <c r="D147" s="2" t="s">
        <v>2701</v>
      </c>
      <c r="E147" s="27">
        <v>4</v>
      </c>
    </row>
    <row r="148" spans="1:5" x14ac:dyDescent="0.35">
      <c r="A148" s="2" t="s">
        <v>4482</v>
      </c>
      <c r="B148" s="27">
        <v>1</v>
      </c>
      <c r="D148" s="2" t="s">
        <v>5369</v>
      </c>
      <c r="E148" s="27">
        <v>5</v>
      </c>
    </row>
    <row r="149" spans="1:5" x14ac:dyDescent="0.35">
      <c r="A149" s="2" t="s">
        <v>1936</v>
      </c>
      <c r="B149" s="27">
        <v>9</v>
      </c>
      <c r="D149" s="2" t="s">
        <v>3199</v>
      </c>
      <c r="E149" s="27">
        <v>1</v>
      </c>
    </row>
    <row r="150" spans="1:5" x14ac:dyDescent="0.35">
      <c r="A150" s="2" t="s">
        <v>4279</v>
      </c>
      <c r="B150" s="27">
        <v>6</v>
      </c>
      <c r="D150" s="2" t="s">
        <v>1912</v>
      </c>
      <c r="E150" s="27">
        <v>9</v>
      </c>
    </row>
    <row r="151" spans="1:5" x14ac:dyDescent="0.35">
      <c r="A151" s="2" t="s">
        <v>1739</v>
      </c>
      <c r="B151" s="27">
        <v>5</v>
      </c>
      <c r="D151" s="2" t="s">
        <v>1921</v>
      </c>
      <c r="E151" s="27">
        <v>9</v>
      </c>
    </row>
    <row r="152" spans="1:5" x14ac:dyDescent="0.35">
      <c r="A152" s="2" t="s">
        <v>4282</v>
      </c>
      <c r="B152" s="27">
        <v>5</v>
      </c>
      <c r="D152" s="2" t="s">
        <v>4124</v>
      </c>
      <c r="E152" s="27">
        <v>5</v>
      </c>
    </row>
    <row r="153" spans="1:5" x14ac:dyDescent="0.35">
      <c r="A153" s="2" t="s">
        <v>766</v>
      </c>
      <c r="B153" s="27">
        <v>10</v>
      </c>
      <c r="D153" s="2" t="s">
        <v>4317</v>
      </c>
      <c r="E153" s="27">
        <v>1</v>
      </c>
    </row>
    <row r="154" spans="1:5" x14ac:dyDescent="0.35">
      <c r="A154" s="2" t="s">
        <v>846</v>
      </c>
      <c r="B154" s="27">
        <v>9</v>
      </c>
      <c r="D154" s="2" t="s">
        <v>4977</v>
      </c>
      <c r="E154" s="27">
        <v>4</v>
      </c>
    </row>
    <row r="155" spans="1:5" x14ac:dyDescent="0.35">
      <c r="A155" s="2" t="s">
        <v>2408</v>
      </c>
      <c r="B155" s="27">
        <v>43</v>
      </c>
      <c r="D155" s="2" t="s">
        <v>4207</v>
      </c>
      <c r="E155" s="27">
        <v>12</v>
      </c>
    </row>
    <row r="156" spans="1:5" x14ac:dyDescent="0.35">
      <c r="A156" s="2" t="s">
        <v>2000</v>
      </c>
      <c r="B156" s="27">
        <v>9</v>
      </c>
      <c r="D156" s="2" t="s">
        <v>1149</v>
      </c>
      <c r="E156" s="27">
        <v>11</v>
      </c>
    </row>
    <row r="157" spans="1:5" x14ac:dyDescent="0.35">
      <c r="A157" s="2" t="s">
        <v>1269</v>
      </c>
      <c r="B157" s="27">
        <v>1</v>
      </c>
      <c r="D157" s="2" t="s">
        <v>5188</v>
      </c>
      <c r="E157" s="27">
        <v>5</v>
      </c>
    </row>
    <row r="158" spans="1:5" x14ac:dyDescent="0.35">
      <c r="A158" s="2" t="s">
        <v>5805</v>
      </c>
      <c r="B158" s="27">
        <v>6</v>
      </c>
      <c r="D158" s="2" t="s">
        <v>5343</v>
      </c>
      <c r="E158" s="27">
        <v>4</v>
      </c>
    </row>
    <row r="159" spans="1:5" x14ac:dyDescent="0.35">
      <c r="A159" s="2" t="s">
        <v>1852</v>
      </c>
      <c r="B159" s="27">
        <v>8</v>
      </c>
      <c r="D159" s="2" t="s">
        <v>2505</v>
      </c>
      <c r="E159" s="27">
        <v>5</v>
      </c>
    </row>
    <row r="160" spans="1:5" x14ac:dyDescent="0.35">
      <c r="A160" s="2" t="s">
        <v>4751</v>
      </c>
      <c r="B160" s="27">
        <v>10</v>
      </c>
      <c r="D160" s="2" t="s">
        <v>5753</v>
      </c>
      <c r="E160" s="27">
        <v>7</v>
      </c>
    </row>
    <row r="161" spans="1:5" x14ac:dyDescent="0.35">
      <c r="A161" s="2" t="s">
        <v>709</v>
      </c>
      <c r="B161" s="27">
        <v>11</v>
      </c>
      <c r="D161" s="2" t="s">
        <v>1764</v>
      </c>
      <c r="E161" s="27">
        <v>13</v>
      </c>
    </row>
    <row r="162" spans="1:5" x14ac:dyDescent="0.35">
      <c r="A162" s="2" t="s">
        <v>2365</v>
      </c>
      <c r="B162" s="27">
        <v>3</v>
      </c>
      <c r="D162" s="2" t="s">
        <v>4517</v>
      </c>
      <c r="E162" s="27">
        <v>2</v>
      </c>
    </row>
    <row r="163" spans="1:5" x14ac:dyDescent="0.35">
      <c r="A163" s="2" t="s">
        <v>3113</v>
      </c>
      <c r="B163" s="27">
        <v>5</v>
      </c>
      <c r="D163" s="2" t="s">
        <v>5591</v>
      </c>
      <c r="E163" s="27">
        <v>4</v>
      </c>
    </row>
    <row r="164" spans="1:5" x14ac:dyDescent="0.35">
      <c r="A164" s="2" t="s">
        <v>3908</v>
      </c>
      <c r="B164" s="27">
        <v>5</v>
      </c>
      <c r="D164" s="2" t="s">
        <v>894</v>
      </c>
      <c r="E164" s="27">
        <v>6</v>
      </c>
    </row>
    <row r="165" spans="1:5" x14ac:dyDescent="0.35">
      <c r="A165" s="2" t="s">
        <v>1594</v>
      </c>
      <c r="B165" s="27">
        <v>9</v>
      </c>
      <c r="D165" s="2" t="s">
        <v>1915</v>
      </c>
      <c r="E165" s="27">
        <v>10</v>
      </c>
    </row>
    <row r="166" spans="1:5" x14ac:dyDescent="0.35">
      <c r="A166" s="2" t="s">
        <v>2754</v>
      </c>
      <c r="B166" s="27">
        <v>5</v>
      </c>
      <c r="D166" s="2" t="s">
        <v>4843</v>
      </c>
      <c r="E166" s="27">
        <v>4</v>
      </c>
    </row>
    <row r="167" spans="1:5" x14ac:dyDescent="0.35">
      <c r="A167" s="2" t="s">
        <v>5967</v>
      </c>
      <c r="B167" s="27">
        <v>8</v>
      </c>
      <c r="D167" s="2" t="s">
        <v>2899</v>
      </c>
      <c r="E167" s="27">
        <v>3</v>
      </c>
    </row>
    <row r="168" spans="1:5" x14ac:dyDescent="0.35">
      <c r="A168" s="2" t="s">
        <v>60</v>
      </c>
      <c r="B168" s="27">
        <v>7</v>
      </c>
      <c r="D168" s="2" t="s">
        <v>4347</v>
      </c>
      <c r="E168" s="27">
        <v>4</v>
      </c>
    </row>
    <row r="169" spans="1:5" x14ac:dyDescent="0.35">
      <c r="A169" s="2" t="s">
        <v>6062</v>
      </c>
      <c r="B169" s="27">
        <v>5</v>
      </c>
      <c r="D169" s="2" t="s">
        <v>2177</v>
      </c>
      <c r="E169" s="27">
        <v>5</v>
      </c>
    </row>
    <row r="170" spans="1:5" x14ac:dyDescent="0.35">
      <c r="A170" s="2" t="s">
        <v>3167</v>
      </c>
      <c r="B170" s="27">
        <v>5</v>
      </c>
      <c r="D170" s="2" t="s">
        <v>890</v>
      </c>
      <c r="E170" s="27">
        <v>5</v>
      </c>
    </row>
    <row r="171" spans="1:5" x14ac:dyDescent="0.35">
      <c r="A171" s="2" t="s">
        <v>3732</v>
      </c>
      <c r="B171" s="27">
        <v>10</v>
      </c>
      <c r="D171" s="2" t="s">
        <v>1475</v>
      </c>
      <c r="E171" s="27">
        <v>5</v>
      </c>
    </row>
    <row r="172" spans="1:5" x14ac:dyDescent="0.35">
      <c r="A172" s="2" t="s">
        <v>2003</v>
      </c>
      <c r="B172" s="27">
        <v>10</v>
      </c>
      <c r="D172" s="2" t="s">
        <v>5204</v>
      </c>
      <c r="E172" s="27">
        <v>4</v>
      </c>
    </row>
    <row r="173" spans="1:5" x14ac:dyDescent="0.35">
      <c r="A173" s="2" t="s">
        <v>4355</v>
      </c>
      <c r="B173" s="27">
        <v>2</v>
      </c>
      <c r="D173" s="2" t="s">
        <v>5935</v>
      </c>
      <c r="E173" s="27">
        <v>7</v>
      </c>
    </row>
    <row r="174" spans="1:5" x14ac:dyDescent="0.35">
      <c r="A174" s="2" t="s">
        <v>2361</v>
      </c>
      <c r="B174" s="27">
        <v>27</v>
      </c>
      <c r="D174" s="2" t="s">
        <v>2496</v>
      </c>
      <c r="E174" s="27">
        <v>4</v>
      </c>
    </row>
    <row r="175" spans="1:5" x14ac:dyDescent="0.35">
      <c r="A175" s="2" t="s">
        <v>1023</v>
      </c>
      <c r="B175" s="27">
        <v>5</v>
      </c>
      <c r="D175" s="2" t="s">
        <v>2373</v>
      </c>
      <c r="E175" s="27">
        <v>2</v>
      </c>
    </row>
    <row r="176" spans="1:5" x14ac:dyDescent="0.35">
      <c r="A176" s="2" t="s">
        <v>3912</v>
      </c>
      <c r="B176" s="27">
        <v>7</v>
      </c>
      <c r="D176" s="2" t="s">
        <v>4146</v>
      </c>
      <c r="E176" s="27">
        <v>4</v>
      </c>
    </row>
    <row r="177" spans="1:5" x14ac:dyDescent="0.35">
      <c r="A177" s="2" t="s">
        <v>2914</v>
      </c>
      <c r="B177" s="27">
        <v>6</v>
      </c>
      <c r="D177" s="2" t="s">
        <v>2326</v>
      </c>
      <c r="E177" s="27">
        <v>10</v>
      </c>
    </row>
    <row r="178" spans="1:5" x14ac:dyDescent="0.35">
      <c r="A178" s="2" t="s">
        <v>63</v>
      </c>
      <c r="B178" s="27">
        <v>9</v>
      </c>
      <c r="D178" s="2" t="s">
        <v>2481</v>
      </c>
      <c r="E178" s="27">
        <v>7</v>
      </c>
    </row>
    <row r="179" spans="1:5" x14ac:dyDescent="0.35">
      <c r="A179" s="2" t="s">
        <v>1026</v>
      </c>
      <c r="B179" s="27">
        <v>23</v>
      </c>
      <c r="D179" s="2" t="s">
        <v>2491</v>
      </c>
      <c r="E179" s="27">
        <v>17</v>
      </c>
    </row>
    <row r="180" spans="1:5" x14ac:dyDescent="0.35">
      <c r="A180" s="2" t="s">
        <v>1029</v>
      </c>
      <c r="B180" s="27">
        <v>16</v>
      </c>
      <c r="D180" s="2" t="s">
        <v>2422</v>
      </c>
      <c r="E180" s="27">
        <v>8</v>
      </c>
    </row>
    <row r="181" spans="1:5" x14ac:dyDescent="0.35">
      <c r="A181" s="2" t="s">
        <v>66</v>
      </c>
      <c r="B181" s="27">
        <v>10</v>
      </c>
      <c r="D181" s="2" t="s">
        <v>4523</v>
      </c>
      <c r="E181" s="27">
        <v>2</v>
      </c>
    </row>
    <row r="182" spans="1:5" x14ac:dyDescent="0.35">
      <c r="A182" s="2" t="s">
        <v>5001</v>
      </c>
      <c r="B182" s="27">
        <v>1</v>
      </c>
      <c r="D182" s="2" t="s">
        <v>386</v>
      </c>
      <c r="E182" s="27">
        <v>5</v>
      </c>
    </row>
    <row r="183" spans="1:5" x14ac:dyDescent="0.35">
      <c r="A183" s="2" t="s">
        <v>912</v>
      </c>
      <c r="B183" s="27">
        <v>5</v>
      </c>
      <c r="D183" s="2" t="s">
        <v>923</v>
      </c>
      <c r="E183" s="27">
        <v>4</v>
      </c>
    </row>
    <row r="184" spans="1:5" x14ac:dyDescent="0.35">
      <c r="A184" s="2" t="s">
        <v>915</v>
      </c>
      <c r="B184" s="27">
        <v>10</v>
      </c>
      <c r="D184" s="2" t="s">
        <v>6052</v>
      </c>
      <c r="E184" s="27">
        <v>3</v>
      </c>
    </row>
    <row r="185" spans="1:5" x14ac:dyDescent="0.35">
      <c r="A185" s="2" t="s">
        <v>3170</v>
      </c>
      <c r="B185" s="27">
        <v>8</v>
      </c>
      <c r="D185" s="2" t="s">
        <v>3157</v>
      </c>
      <c r="E185" s="27">
        <v>5</v>
      </c>
    </row>
    <row r="186" spans="1:5" x14ac:dyDescent="0.35">
      <c r="A186" s="2" t="s">
        <v>4358</v>
      </c>
      <c r="B186" s="27">
        <v>4</v>
      </c>
      <c r="D186" s="2" t="s">
        <v>1792</v>
      </c>
      <c r="E186" s="27">
        <v>18</v>
      </c>
    </row>
    <row r="187" spans="1:5" x14ac:dyDescent="0.35">
      <c r="A187" s="2" t="s">
        <v>769</v>
      </c>
      <c r="B187" s="27">
        <v>5</v>
      </c>
      <c r="D187" s="2" t="s">
        <v>4322</v>
      </c>
      <c r="E187" s="27">
        <v>1</v>
      </c>
    </row>
    <row r="188" spans="1:5" x14ac:dyDescent="0.35">
      <c r="A188" s="2" t="s">
        <v>3738</v>
      </c>
      <c r="B188" s="27">
        <v>5</v>
      </c>
      <c r="D188" s="2" t="s">
        <v>4336</v>
      </c>
      <c r="E188" s="27">
        <v>4</v>
      </c>
    </row>
    <row r="189" spans="1:5" x14ac:dyDescent="0.35">
      <c r="A189" s="2" t="s">
        <v>1471</v>
      </c>
      <c r="B189" s="27">
        <v>3</v>
      </c>
      <c r="D189" s="2" t="s">
        <v>3906</v>
      </c>
      <c r="E189" s="27">
        <v>4</v>
      </c>
    </row>
    <row r="190" spans="1:5" x14ac:dyDescent="0.35">
      <c r="A190" s="2" t="s">
        <v>2757</v>
      </c>
      <c r="B190" s="27">
        <v>5</v>
      </c>
      <c r="D190" s="2" t="s">
        <v>1318</v>
      </c>
      <c r="E190" s="27">
        <v>17</v>
      </c>
    </row>
    <row r="191" spans="1:5" x14ac:dyDescent="0.35">
      <c r="A191" s="2" t="s">
        <v>5047</v>
      </c>
      <c r="B191" s="27">
        <v>6</v>
      </c>
      <c r="D191" s="2" t="s">
        <v>1399</v>
      </c>
      <c r="E191" s="27">
        <v>11</v>
      </c>
    </row>
    <row r="192" spans="1:5" x14ac:dyDescent="0.35">
      <c r="A192" s="2" t="s">
        <v>275</v>
      </c>
      <c r="B192" s="27">
        <v>21</v>
      </c>
      <c r="D192" s="2" t="s">
        <v>1327</v>
      </c>
      <c r="E192" s="27">
        <v>9</v>
      </c>
    </row>
    <row r="193" spans="1:5" x14ac:dyDescent="0.35">
      <c r="A193" s="2" t="s">
        <v>3444</v>
      </c>
      <c r="B193" s="27">
        <v>7</v>
      </c>
      <c r="D193" s="2" t="s">
        <v>4801</v>
      </c>
      <c r="E193" s="27">
        <v>1</v>
      </c>
    </row>
    <row r="194" spans="1:5" x14ac:dyDescent="0.35">
      <c r="A194" s="2" t="s">
        <v>1220</v>
      </c>
      <c r="B194" s="27">
        <v>5</v>
      </c>
      <c r="D194" s="2" t="s">
        <v>5681</v>
      </c>
      <c r="E194" s="27">
        <v>9</v>
      </c>
    </row>
    <row r="195" spans="1:5" x14ac:dyDescent="0.35">
      <c r="A195" s="2" t="s">
        <v>4864</v>
      </c>
      <c r="B195" s="27">
        <v>8</v>
      </c>
      <c r="D195" s="2" t="s">
        <v>5695</v>
      </c>
      <c r="E195" s="27">
        <v>5</v>
      </c>
    </row>
    <row r="196" spans="1:5" x14ac:dyDescent="0.35">
      <c r="A196" s="2" t="s">
        <v>3272</v>
      </c>
      <c r="B196" s="27">
        <v>5</v>
      </c>
      <c r="D196" s="2" t="s">
        <v>5588</v>
      </c>
      <c r="E196" s="27">
        <v>5</v>
      </c>
    </row>
    <row r="197" spans="1:5" x14ac:dyDescent="0.35">
      <c r="A197" s="2" t="s">
        <v>5385</v>
      </c>
      <c r="B197" s="27">
        <v>5</v>
      </c>
      <c r="D197" s="2" t="s">
        <v>1329</v>
      </c>
      <c r="E197" s="27">
        <v>11</v>
      </c>
    </row>
    <row r="198" spans="1:5" x14ac:dyDescent="0.35">
      <c r="A198" s="2" t="s">
        <v>327</v>
      </c>
      <c r="B198" s="27">
        <v>10</v>
      </c>
      <c r="D198" s="2" t="s">
        <v>4905</v>
      </c>
      <c r="E198" s="27">
        <v>1</v>
      </c>
    </row>
    <row r="199" spans="1:5" x14ac:dyDescent="0.35">
      <c r="A199" s="2" t="s">
        <v>1579</v>
      </c>
      <c r="B199" s="27">
        <v>4</v>
      </c>
      <c r="D199" s="2" t="s">
        <v>830</v>
      </c>
      <c r="E199" s="27">
        <v>6</v>
      </c>
    </row>
    <row r="200" spans="1:5" x14ac:dyDescent="0.35">
      <c r="A200" s="2" t="s">
        <v>330</v>
      </c>
      <c r="B200" s="27">
        <v>10</v>
      </c>
      <c r="D200" s="2" t="s">
        <v>1710</v>
      </c>
      <c r="E200" s="27">
        <v>1</v>
      </c>
    </row>
    <row r="201" spans="1:5" x14ac:dyDescent="0.35">
      <c r="A201" s="2" t="s">
        <v>5699</v>
      </c>
      <c r="B201" s="27">
        <v>4</v>
      </c>
      <c r="D201" s="2" t="s">
        <v>733</v>
      </c>
      <c r="E201" s="27">
        <v>5</v>
      </c>
    </row>
    <row r="202" spans="1:5" x14ac:dyDescent="0.35">
      <c r="A202" s="2" t="s">
        <v>2006</v>
      </c>
      <c r="B202" s="27">
        <v>10</v>
      </c>
      <c r="D202" s="2" t="s">
        <v>2323</v>
      </c>
      <c r="E202" s="27">
        <v>10</v>
      </c>
    </row>
    <row r="203" spans="1:5" x14ac:dyDescent="0.35">
      <c r="A203" s="2" t="s">
        <v>2526</v>
      </c>
      <c r="B203" s="27">
        <v>9</v>
      </c>
      <c r="D203" s="2" t="s">
        <v>2115</v>
      </c>
      <c r="E203" s="27">
        <v>9</v>
      </c>
    </row>
    <row r="204" spans="1:5" x14ac:dyDescent="0.35">
      <c r="A204" s="2" t="s">
        <v>1716</v>
      </c>
      <c r="B204" s="27">
        <v>7</v>
      </c>
      <c r="D204" s="2" t="s">
        <v>3109</v>
      </c>
      <c r="E204" s="27">
        <v>5</v>
      </c>
    </row>
    <row r="205" spans="1:5" x14ac:dyDescent="0.35">
      <c r="A205" s="2" t="s">
        <v>2704</v>
      </c>
      <c r="B205" s="27">
        <v>5</v>
      </c>
      <c r="D205" s="2" t="s">
        <v>4814</v>
      </c>
      <c r="E205" s="27">
        <v>2</v>
      </c>
    </row>
    <row r="206" spans="1:5" x14ac:dyDescent="0.35">
      <c r="A206" s="2" t="s">
        <v>772</v>
      </c>
      <c r="B206" s="27">
        <v>7</v>
      </c>
      <c r="D206" s="2" t="s">
        <v>1347</v>
      </c>
      <c r="E206" s="27">
        <v>9</v>
      </c>
    </row>
    <row r="207" spans="1:5" x14ac:dyDescent="0.35">
      <c r="A207" s="2" t="s">
        <v>1209</v>
      </c>
      <c r="B207" s="27">
        <v>4</v>
      </c>
      <c r="D207" s="2" t="s">
        <v>2238</v>
      </c>
      <c r="E207" s="27">
        <v>1</v>
      </c>
    </row>
    <row r="208" spans="1:5" x14ac:dyDescent="0.35">
      <c r="A208" s="2" t="s">
        <v>6069</v>
      </c>
      <c r="B208" s="27">
        <v>3</v>
      </c>
      <c r="D208" s="2" t="s">
        <v>6054</v>
      </c>
      <c r="E208" s="27">
        <v>6</v>
      </c>
    </row>
    <row r="209" spans="1:5" x14ac:dyDescent="0.35">
      <c r="A209" s="2" t="s">
        <v>5074</v>
      </c>
      <c r="B209" s="27">
        <v>10</v>
      </c>
      <c r="D209" s="2" t="s">
        <v>4527</v>
      </c>
      <c r="E209" s="27">
        <v>2</v>
      </c>
    </row>
    <row r="210" spans="1:5" x14ac:dyDescent="0.35">
      <c r="A210" s="2" t="s">
        <v>4867</v>
      </c>
      <c r="B210" s="27">
        <v>5</v>
      </c>
      <c r="D210" s="2" t="s">
        <v>4857</v>
      </c>
      <c r="E210" s="27">
        <v>4</v>
      </c>
    </row>
    <row r="211" spans="1:5" x14ac:dyDescent="0.35">
      <c r="A211" s="2" t="s">
        <v>3741</v>
      </c>
      <c r="B211" s="27">
        <v>5</v>
      </c>
      <c r="D211" s="2" t="s">
        <v>5341</v>
      </c>
      <c r="E211" s="27">
        <v>5</v>
      </c>
    </row>
    <row r="212" spans="1:5" x14ac:dyDescent="0.35">
      <c r="A212" s="2" t="s">
        <v>110</v>
      </c>
      <c r="B212" s="27">
        <v>6</v>
      </c>
      <c r="D212" s="2" t="s">
        <v>4743</v>
      </c>
      <c r="E212" s="27">
        <v>6</v>
      </c>
    </row>
    <row r="213" spans="1:5" x14ac:dyDescent="0.35">
      <c r="A213" s="2" t="s">
        <v>1287</v>
      </c>
      <c r="B213" s="27">
        <v>9</v>
      </c>
      <c r="D213" s="2" t="s">
        <v>5292</v>
      </c>
      <c r="E213" s="27">
        <v>1</v>
      </c>
    </row>
    <row r="214" spans="1:5" x14ac:dyDescent="0.35">
      <c r="A214" s="2" t="s">
        <v>776</v>
      </c>
      <c r="B214" s="27">
        <v>7</v>
      </c>
      <c r="D214" s="2" t="s">
        <v>4343</v>
      </c>
      <c r="E214" s="27">
        <v>2</v>
      </c>
    </row>
    <row r="215" spans="1:5" x14ac:dyDescent="0.35">
      <c r="A215" s="2" t="s">
        <v>6020</v>
      </c>
      <c r="B215" s="27">
        <v>5</v>
      </c>
      <c r="D215" s="2" t="s">
        <v>5774</v>
      </c>
      <c r="E215" s="27">
        <v>8</v>
      </c>
    </row>
    <row r="216" spans="1:5" x14ac:dyDescent="0.35">
      <c r="A216" s="2" t="s">
        <v>918</v>
      </c>
      <c r="B216" s="27">
        <v>6</v>
      </c>
      <c r="D216" s="2" t="s">
        <v>2219</v>
      </c>
      <c r="E216" s="27">
        <v>5</v>
      </c>
    </row>
    <row r="217" spans="1:5" x14ac:dyDescent="0.35">
      <c r="A217" s="2" t="s">
        <v>5389</v>
      </c>
      <c r="B217" s="27">
        <v>1</v>
      </c>
      <c r="D217" s="2" t="s">
        <v>1781</v>
      </c>
      <c r="E217" s="27">
        <v>20</v>
      </c>
    </row>
    <row r="218" spans="1:5" x14ac:dyDescent="0.35">
      <c r="A218" s="2" t="s">
        <v>5810</v>
      </c>
      <c r="B218" s="27">
        <v>5</v>
      </c>
      <c r="D218" s="2" t="s">
        <v>4338</v>
      </c>
      <c r="E218" s="27">
        <v>4</v>
      </c>
    </row>
    <row r="219" spans="1:5" x14ac:dyDescent="0.35">
      <c r="A219" s="2" t="s">
        <v>921</v>
      </c>
      <c r="B219" s="27">
        <v>4</v>
      </c>
      <c r="D219" s="2" t="s">
        <v>1635</v>
      </c>
      <c r="E219" s="27">
        <v>10</v>
      </c>
    </row>
    <row r="220" spans="1:5" x14ac:dyDescent="0.35">
      <c r="A220" s="2" t="s">
        <v>2613</v>
      </c>
      <c r="B220" s="27">
        <v>4</v>
      </c>
      <c r="D220" s="2" t="s">
        <v>1397</v>
      </c>
      <c r="E220" s="27">
        <v>10</v>
      </c>
    </row>
    <row r="221" spans="1:5" x14ac:dyDescent="0.35">
      <c r="A221" s="2" t="s">
        <v>3275</v>
      </c>
      <c r="B221" s="27">
        <v>5</v>
      </c>
      <c r="D221" s="2" t="s">
        <v>4730</v>
      </c>
      <c r="E221" s="27">
        <v>5</v>
      </c>
    </row>
    <row r="222" spans="1:5" x14ac:dyDescent="0.35">
      <c r="A222" s="2" t="s">
        <v>4870</v>
      </c>
      <c r="B222" s="27">
        <v>5</v>
      </c>
      <c r="D222" s="2" t="s">
        <v>5602</v>
      </c>
      <c r="E222" s="27">
        <v>4</v>
      </c>
    </row>
    <row r="223" spans="1:5" x14ac:dyDescent="0.35">
      <c r="A223" s="2" t="s">
        <v>2616</v>
      </c>
      <c r="B223" s="27">
        <v>3</v>
      </c>
      <c r="D223" s="2" t="s">
        <v>1845</v>
      </c>
      <c r="E223" s="27">
        <v>8</v>
      </c>
    </row>
    <row r="224" spans="1:5" x14ac:dyDescent="0.35">
      <c r="A224" s="2" t="s">
        <v>624</v>
      </c>
      <c r="B224" s="27">
        <v>5</v>
      </c>
      <c r="D224" s="2" t="s">
        <v>4119</v>
      </c>
      <c r="E224" s="27">
        <v>5</v>
      </c>
    </row>
    <row r="225" spans="1:5" x14ac:dyDescent="0.35">
      <c r="A225" s="2" t="s">
        <v>2317</v>
      </c>
      <c r="B225" s="27">
        <v>6</v>
      </c>
      <c r="D225" s="2" t="s">
        <v>4810</v>
      </c>
      <c r="E225" s="27">
        <v>1</v>
      </c>
    </row>
    <row r="226" spans="1:5" x14ac:dyDescent="0.35">
      <c r="A226" s="2" t="s">
        <v>662</v>
      </c>
      <c r="B226" s="27">
        <v>9</v>
      </c>
      <c r="D226" s="2" t="s">
        <v>4816</v>
      </c>
      <c r="E226" s="27">
        <v>1</v>
      </c>
    </row>
    <row r="227" spans="1:5" x14ac:dyDescent="0.35">
      <c r="A227" s="2" t="s">
        <v>5702</v>
      </c>
      <c r="B227" s="27">
        <v>4</v>
      </c>
      <c r="D227" s="2" t="s">
        <v>5683</v>
      </c>
      <c r="E227" s="27">
        <v>7</v>
      </c>
    </row>
    <row r="228" spans="1:5" x14ac:dyDescent="0.35">
      <c r="A228" s="2" t="s">
        <v>3916</v>
      </c>
      <c r="B228" s="27">
        <v>6</v>
      </c>
      <c r="D228" s="2" t="s">
        <v>2137</v>
      </c>
      <c r="E228" s="27">
        <v>4</v>
      </c>
    </row>
    <row r="229" spans="1:5" x14ac:dyDescent="0.35">
      <c r="A229" s="2" t="s">
        <v>4083</v>
      </c>
      <c r="B229" s="27">
        <v>5</v>
      </c>
      <c r="D229" s="2" t="s">
        <v>4967</v>
      </c>
      <c r="E229" s="27">
        <v>2</v>
      </c>
    </row>
    <row r="230" spans="1:5" x14ac:dyDescent="0.35">
      <c r="A230" s="2" t="s">
        <v>1650</v>
      </c>
      <c r="B230" s="27">
        <v>8</v>
      </c>
      <c r="D230" s="2" t="s">
        <v>4659</v>
      </c>
      <c r="E230" s="27">
        <v>8</v>
      </c>
    </row>
    <row r="231" spans="1:5" x14ac:dyDescent="0.35">
      <c r="A231" s="2" t="s">
        <v>3447</v>
      </c>
      <c r="B231" s="27">
        <v>14</v>
      </c>
      <c r="D231" s="2" t="s">
        <v>4227</v>
      </c>
      <c r="E231" s="27">
        <v>5</v>
      </c>
    </row>
    <row r="232" spans="1:5" x14ac:dyDescent="0.35">
      <c r="A232" s="2" t="s">
        <v>138</v>
      </c>
      <c r="B232" s="27">
        <v>5</v>
      </c>
      <c r="D232" s="2" t="s">
        <v>877</v>
      </c>
      <c r="E232" s="27">
        <v>5</v>
      </c>
    </row>
    <row r="233" spans="1:5" x14ac:dyDescent="0.35">
      <c r="A233" s="2" t="s">
        <v>3075</v>
      </c>
      <c r="B233" s="27">
        <v>5</v>
      </c>
      <c r="D233" s="2" t="s">
        <v>2907</v>
      </c>
      <c r="E233" s="27">
        <v>5</v>
      </c>
    </row>
    <row r="234" spans="1:5" x14ac:dyDescent="0.35">
      <c r="A234" s="2" t="s">
        <v>409</v>
      </c>
      <c r="B234" s="27">
        <v>47</v>
      </c>
      <c r="D234" s="2" t="s">
        <v>2819</v>
      </c>
      <c r="E234" s="27">
        <v>7</v>
      </c>
    </row>
    <row r="235" spans="1:5" x14ac:dyDescent="0.35">
      <c r="A235" s="2" t="s">
        <v>6035</v>
      </c>
      <c r="B235" s="27">
        <v>2</v>
      </c>
      <c r="D235" s="2" t="s">
        <v>884</v>
      </c>
      <c r="E235" s="27">
        <v>5</v>
      </c>
    </row>
    <row r="236" spans="1:5" x14ac:dyDescent="0.35">
      <c r="A236" s="2" t="s">
        <v>4419</v>
      </c>
      <c r="B236" s="27">
        <v>32</v>
      </c>
      <c r="D236" s="2" t="s">
        <v>4142</v>
      </c>
      <c r="E236" s="27">
        <v>3</v>
      </c>
    </row>
    <row r="237" spans="1:5" x14ac:dyDescent="0.35">
      <c r="A237" s="2" t="s">
        <v>5078</v>
      </c>
      <c r="B237" s="27">
        <v>1</v>
      </c>
      <c r="D237" s="2" t="s">
        <v>4221</v>
      </c>
      <c r="E237" s="27">
        <v>5</v>
      </c>
    </row>
    <row r="238" spans="1:5" x14ac:dyDescent="0.35">
      <c r="A238" s="2" t="s">
        <v>2187</v>
      </c>
      <c r="B238" s="27">
        <v>8</v>
      </c>
      <c r="D238" s="2" t="s">
        <v>5176</v>
      </c>
      <c r="E238" s="27">
        <v>5</v>
      </c>
    </row>
    <row r="239" spans="1:5" x14ac:dyDescent="0.35">
      <c r="A239" s="2" t="s">
        <v>25</v>
      </c>
      <c r="B239" s="27">
        <v>5</v>
      </c>
      <c r="D239" s="2" t="s">
        <v>4929</v>
      </c>
      <c r="E239" s="27">
        <v>13</v>
      </c>
    </row>
    <row r="240" spans="1:5" x14ac:dyDescent="0.35">
      <c r="A240" s="2" t="s">
        <v>2123</v>
      </c>
      <c r="B240" s="27">
        <v>12</v>
      </c>
      <c r="D240" s="2" t="s">
        <v>5012</v>
      </c>
      <c r="E240" s="27">
        <v>4</v>
      </c>
    </row>
    <row r="241" spans="1:5" x14ac:dyDescent="0.35">
      <c r="A241" s="2" t="s">
        <v>1942</v>
      </c>
      <c r="B241" s="27">
        <v>5</v>
      </c>
      <c r="D241" s="2" t="s">
        <v>896</v>
      </c>
      <c r="E241" s="27">
        <v>5</v>
      </c>
    </row>
    <row r="242" spans="1:5" x14ac:dyDescent="0.35">
      <c r="A242" s="2" t="s">
        <v>3173</v>
      </c>
      <c r="B242" s="27">
        <v>5</v>
      </c>
      <c r="D242" s="2" t="s">
        <v>4242</v>
      </c>
      <c r="E242" s="27">
        <v>2</v>
      </c>
    </row>
    <row r="243" spans="1:5" x14ac:dyDescent="0.35">
      <c r="A243" s="2" t="s">
        <v>413</v>
      </c>
      <c r="B243" s="27">
        <v>5</v>
      </c>
      <c r="D243" s="2" t="s">
        <v>679</v>
      </c>
      <c r="E243" s="27">
        <v>5</v>
      </c>
    </row>
    <row r="244" spans="1:5" x14ac:dyDescent="0.35">
      <c r="A244" s="2" t="s">
        <v>1032</v>
      </c>
      <c r="B244" s="27">
        <v>5</v>
      </c>
      <c r="D244" s="2" t="s">
        <v>4903</v>
      </c>
      <c r="E244" s="27">
        <v>1</v>
      </c>
    </row>
    <row r="245" spans="1:5" x14ac:dyDescent="0.35">
      <c r="A245" s="2" t="s">
        <v>333</v>
      </c>
      <c r="B245" s="27">
        <v>10</v>
      </c>
      <c r="D245" s="2" t="s">
        <v>729</v>
      </c>
      <c r="E245" s="27">
        <v>5</v>
      </c>
    </row>
    <row r="246" spans="1:5" x14ac:dyDescent="0.35">
      <c r="A246" s="2" t="s">
        <v>2294</v>
      </c>
      <c r="B246" s="27">
        <v>6</v>
      </c>
      <c r="D246" s="2" t="s">
        <v>4506</v>
      </c>
      <c r="E246" s="27">
        <v>1</v>
      </c>
    </row>
    <row r="247" spans="1:5" x14ac:dyDescent="0.35">
      <c r="A247" s="2" t="s">
        <v>5815</v>
      </c>
      <c r="B247" s="27">
        <v>8</v>
      </c>
      <c r="D247" s="2" t="s">
        <v>1679</v>
      </c>
      <c r="E247" s="27">
        <v>5</v>
      </c>
    </row>
    <row r="248" spans="1:5" x14ac:dyDescent="0.35">
      <c r="A248" s="2" t="s">
        <v>2010</v>
      </c>
      <c r="B248" s="27">
        <v>9</v>
      </c>
      <c r="D248" s="2" t="s">
        <v>1645</v>
      </c>
      <c r="E248" s="27">
        <v>12</v>
      </c>
    </row>
    <row r="249" spans="1:5" x14ac:dyDescent="0.35">
      <c r="A249" s="2" t="s">
        <v>2240</v>
      </c>
      <c r="B249" s="27">
        <v>5</v>
      </c>
      <c r="D249" s="2" t="s">
        <v>1624</v>
      </c>
      <c r="E249" s="27">
        <v>11</v>
      </c>
    </row>
    <row r="250" spans="1:5" x14ac:dyDescent="0.35">
      <c r="A250" s="2" t="s">
        <v>1335</v>
      </c>
      <c r="B250" s="27">
        <v>17</v>
      </c>
      <c r="D250" s="2" t="s">
        <v>4295</v>
      </c>
      <c r="E250" s="27">
        <v>4</v>
      </c>
    </row>
    <row r="251" spans="1:5" x14ac:dyDescent="0.35">
      <c r="A251" s="2" t="s">
        <v>1144</v>
      </c>
      <c r="B251" s="27">
        <v>2</v>
      </c>
      <c r="D251" s="2" t="s">
        <v>4845</v>
      </c>
      <c r="E251" s="27">
        <v>5</v>
      </c>
    </row>
    <row r="252" spans="1:5" x14ac:dyDescent="0.35">
      <c r="A252" s="2" t="s">
        <v>1547</v>
      </c>
      <c r="B252" s="27">
        <v>280</v>
      </c>
      <c r="D252" s="2" t="s">
        <v>4847</v>
      </c>
      <c r="E252" s="27">
        <v>5</v>
      </c>
    </row>
    <row r="253" spans="1:5" x14ac:dyDescent="0.35">
      <c r="A253" s="2" t="s">
        <v>4754</v>
      </c>
      <c r="B253" s="27">
        <v>6</v>
      </c>
      <c r="D253" s="2" t="s">
        <v>4590</v>
      </c>
      <c r="E253" s="27">
        <v>5</v>
      </c>
    </row>
    <row r="254" spans="1:5" x14ac:dyDescent="0.35">
      <c r="A254" s="2" t="s">
        <v>2014</v>
      </c>
      <c r="B254" s="27">
        <v>8</v>
      </c>
      <c r="D254" s="2" t="s">
        <v>4862</v>
      </c>
      <c r="E254" s="27">
        <v>5</v>
      </c>
    </row>
    <row r="255" spans="1:5" x14ac:dyDescent="0.35">
      <c r="A255" s="2" t="s">
        <v>665</v>
      </c>
      <c r="B255" s="27">
        <v>9</v>
      </c>
      <c r="D255" s="2" t="s">
        <v>5190</v>
      </c>
      <c r="E255" s="27">
        <v>5</v>
      </c>
    </row>
    <row r="256" spans="1:5" x14ac:dyDescent="0.35">
      <c r="A256" s="2" t="s">
        <v>3745</v>
      </c>
      <c r="B256" s="27">
        <v>5</v>
      </c>
      <c r="D256" s="2" t="s">
        <v>5208</v>
      </c>
      <c r="E256" s="27">
        <v>5</v>
      </c>
    </row>
    <row r="257" spans="1:5" x14ac:dyDescent="0.35">
      <c r="A257" s="2" t="s">
        <v>416</v>
      </c>
      <c r="B257" s="27">
        <v>3</v>
      </c>
      <c r="D257" s="2" t="s">
        <v>5333</v>
      </c>
      <c r="E257" s="27">
        <v>5</v>
      </c>
    </row>
    <row r="258" spans="1:5" x14ac:dyDescent="0.35">
      <c r="A258" s="2" t="s">
        <v>3257</v>
      </c>
      <c r="B258" s="27">
        <v>3</v>
      </c>
      <c r="D258" s="2" t="s">
        <v>1478</v>
      </c>
      <c r="E258" s="27">
        <v>5</v>
      </c>
    </row>
    <row r="259" spans="1:5" x14ac:dyDescent="0.35">
      <c r="A259" s="2" t="s">
        <v>1602</v>
      </c>
      <c r="B259" s="27">
        <v>9</v>
      </c>
      <c r="D259" s="2" t="s">
        <v>4144</v>
      </c>
      <c r="E259" s="27">
        <v>3</v>
      </c>
    </row>
    <row r="260" spans="1:5" x14ac:dyDescent="0.35">
      <c r="A260" s="2" t="s">
        <v>3254</v>
      </c>
      <c r="B260" s="27">
        <v>4</v>
      </c>
      <c r="D260" s="2" t="s">
        <v>5576</v>
      </c>
      <c r="E260" s="27">
        <v>4</v>
      </c>
    </row>
    <row r="261" spans="1:5" x14ac:dyDescent="0.35">
      <c r="A261" s="2" t="s">
        <v>1290</v>
      </c>
      <c r="B261" s="27">
        <v>3</v>
      </c>
      <c r="D261" s="2" t="s">
        <v>2464</v>
      </c>
      <c r="E261" s="27">
        <v>7</v>
      </c>
    </row>
    <row r="262" spans="1:5" x14ac:dyDescent="0.35">
      <c r="A262" s="2" t="s">
        <v>627</v>
      </c>
      <c r="B262" s="27">
        <v>5</v>
      </c>
      <c r="D262" s="2" t="s">
        <v>2479</v>
      </c>
      <c r="E262" s="27">
        <v>8</v>
      </c>
    </row>
    <row r="263" spans="1:5" x14ac:dyDescent="0.35">
      <c r="A263" s="2" t="s">
        <v>5519</v>
      </c>
      <c r="B263" s="27">
        <v>5</v>
      </c>
      <c r="D263" s="2" t="s">
        <v>2462</v>
      </c>
      <c r="E263" s="27">
        <v>8</v>
      </c>
    </row>
    <row r="264" spans="1:5" x14ac:dyDescent="0.35">
      <c r="A264" s="2" t="s">
        <v>779</v>
      </c>
      <c r="B264" s="27">
        <v>6</v>
      </c>
      <c r="D264" s="2" t="s">
        <v>2485</v>
      </c>
      <c r="E264" s="27">
        <v>8</v>
      </c>
    </row>
    <row r="265" spans="1:5" x14ac:dyDescent="0.35">
      <c r="A265" s="2" t="s">
        <v>1857</v>
      </c>
      <c r="B265" s="27">
        <v>11</v>
      </c>
      <c r="D265" s="2" t="s">
        <v>4151</v>
      </c>
      <c r="E265" s="27">
        <v>4</v>
      </c>
    </row>
    <row r="266" spans="1:5" x14ac:dyDescent="0.35">
      <c r="A266" s="2" t="s">
        <v>4362</v>
      </c>
      <c r="B266" s="27">
        <v>4</v>
      </c>
      <c r="D266" s="2" t="s">
        <v>2699</v>
      </c>
      <c r="E266" s="27">
        <v>1</v>
      </c>
    </row>
    <row r="267" spans="1:5" x14ac:dyDescent="0.35">
      <c r="A267" s="2" t="s">
        <v>782</v>
      </c>
      <c r="B267" s="27">
        <v>4</v>
      </c>
      <c r="D267" s="2" t="s">
        <v>3705</v>
      </c>
      <c r="E267" s="27">
        <v>5</v>
      </c>
    </row>
    <row r="268" spans="1:5" x14ac:dyDescent="0.35">
      <c r="A268" s="2" t="s">
        <v>2243</v>
      </c>
      <c r="B268" s="27">
        <v>11</v>
      </c>
      <c r="D268" s="2" t="s">
        <v>2696</v>
      </c>
      <c r="E268" s="27">
        <v>6</v>
      </c>
    </row>
    <row r="269" spans="1:5" x14ac:dyDescent="0.35">
      <c r="A269" s="2" t="s">
        <v>785</v>
      </c>
      <c r="B269" s="27">
        <v>5</v>
      </c>
      <c r="D269" s="2" t="s">
        <v>4486</v>
      </c>
      <c r="E269" s="27">
        <v>9</v>
      </c>
    </row>
    <row r="270" spans="1:5" x14ac:dyDescent="0.35">
      <c r="A270" s="2" t="s">
        <v>1364</v>
      </c>
      <c r="B270" s="27">
        <v>12</v>
      </c>
      <c r="D270" s="2" t="s">
        <v>2489</v>
      </c>
      <c r="E270" s="27">
        <v>12</v>
      </c>
    </row>
    <row r="271" spans="1:5" x14ac:dyDescent="0.35">
      <c r="A271" s="2" t="s">
        <v>2221</v>
      </c>
      <c r="B271" s="27">
        <v>5</v>
      </c>
      <c r="D271" s="2" t="s">
        <v>2300</v>
      </c>
      <c r="E271" s="27">
        <v>3</v>
      </c>
    </row>
    <row r="272" spans="1:5" x14ac:dyDescent="0.35">
      <c r="A272" s="2" t="s">
        <v>497</v>
      </c>
      <c r="B272" s="27">
        <v>33</v>
      </c>
      <c r="D272" s="2" t="s">
        <v>4225</v>
      </c>
      <c r="E272" s="27">
        <v>5</v>
      </c>
    </row>
    <row r="273" spans="1:5" x14ac:dyDescent="0.35">
      <c r="A273" s="2" t="s">
        <v>849</v>
      </c>
      <c r="B273" s="27">
        <v>1</v>
      </c>
      <c r="D273" s="2" t="s">
        <v>4710</v>
      </c>
      <c r="E273" s="27">
        <v>6</v>
      </c>
    </row>
    <row r="274" spans="1:5" x14ac:dyDescent="0.35">
      <c r="A274" s="2" t="s">
        <v>5819</v>
      </c>
      <c r="B274" s="27">
        <v>9</v>
      </c>
      <c r="D274" s="2" t="s">
        <v>4834</v>
      </c>
      <c r="E274" s="27">
        <v>7</v>
      </c>
    </row>
    <row r="275" spans="1:5" x14ac:dyDescent="0.35">
      <c r="A275" s="2" t="s">
        <v>419</v>
      </c>
      <c r="B275" s="27">
        <v>5</v>
      </c>
      <c r="D275" s="2" t="s">
        <v>5275</v>
      </c>
      <c r="E275" s="27">
        <v>2</v>
      </c>
    </row>
    <row r="276" spans="1:5" x14ac:dyDescent="0.35">
      <c r="A276" s="2" t="s">
        <v>2971</v>
      </c>
      <c r="B276" s="27">
        <v>5</v>
      </c>
      <c r="D276" s="2" t="s">
        <v>4431</v>
      </c>
      <c r="E276" s="27">
        <v>3</v>
      </c>
    </row>
    <row r="277" spans="1:5" x14ac:dyDescent="0.35">
      <c r="A277" s="2" t="s">
        <v>925</v>
      </c>
      <c r="B277" s="27">
        <v>5</v>
      </c>
      <c r="D277" s="2" t="s">
        <v>5769</v>
      </c>
      <c r="E277" s="27">
        <v>2</v>
      </c>
    </row>
    <row r="278" spans="1:5" x14ac:dyDescent="0.35">
      <c r="A278" s="2" t="s">
        <v>4406</v>
      </c>
      <c r="B278" s="27">
        <v>5</v>
      </c>
      <c r="D278" s="2" t="s">
        <v>4261</v>
      </c>
      <c r="E278" s="27">
        <v>2</v>
      </c>
    </row>
    <row r="279" spans="1:5" x14ac:dyDescent="0.35">
      <c r="A279" s="2" t="s">
        <v>788</v>
      </c>
      <c r="B279" s="27">
        <v>21</v>
      </c>
      <c r="D279" s="2" t="s">
        <v>4854</v>
      </c>
      <c r="E279" s="27">
        <v>5</v>
      </c>
    </row>
    <row r="280" spans="1:5" x14ac:dyDescent="0.35">
      <c r="A280" s="2" t="s">
        <v>4471</v>
      </c>
      <c r="B280" s="27">
        <v>3</v>
      </c>
      <c r="D280" s="2" t="s">
        <v>5595</v>
      </c>
      <c r="E280" s="27">
        <v>4</v>
      </c>
    </row>
    <row r="281" spans="1:5" x14ac:dyDescent="0.35">
      <c r="A281" s="2" t="s">
        <v>5823</v>
      </c>
      <c r="B281" s="27">
        <v>5</v>
      </c>
      <c r="D281" s="2" t="s">
        <v>737</v>
      </c>
      <c r="E281" s="27">
        <v>1</v>
      </c>
    </row>
    <row r="282" spans="1:5" x14ac:dyDescent="0.35">
      <c r="A282" s="2" t="s">
        <v>1171</v>
      </c>
      <c r="B282" s="27">
        <v>26</v>
      </c>
      <c r="D282" s="2" t="s">
        <v>4299</v>
      </c>
      <c r="E282" s="27">
        <v>2</v>
      </c>
    </row>
    <row r="283" spans="1:5" x14ac:dyDescent="0.35">
      <c r="A283" s="2" t="s">
        <v>791</v>
      </c>
      <c r="B283" s="27">
        <v>5</v>
      </c>
      <c r="D283" s="2" t="s">
        <v>5571</v>
      </c>
      <c r="E283" s="27">
        <v>4</v>
      </c>
    </row>
    <row r="284" spans="1:5" x14ac:dyDescent="0.35">
      <c r="A284" s="2" t="s">
        <v>5827</v>
      </c>
      <c r="B284" s="27">
        <v>8</v>
      </c>
      <c r="D284" s="2" t="s">
        <v>4519</v>
      </c>
      <c r="E284" s="27">
        <v>2</v>
      </c>
    </row>
    <row r="285" spans="1:5" x14ac:dyDescent="0.35">
      <c r="A285" s="2" t="s">
        <v>3919</v>
      </c>
      <c r="B285" s="27">
        <v>4</v>
      </c>
      <c r="D285" s="2" t="s">
        <v>2771</v>
      </c>
      <c r="E285" s="27">
        <v>6</v>
      </c>
    </row>
    <row r="286" spans="1:5" x14ac:dyDescent="0.35">
      <c r="A286" s="2" t="s">
        <v>1035</v>
      </c>
      <c r="B286" s="27">
        <v>7</v>
      </c>
      <c r="D286" s="2" t="s">
        <v>1332</v>
      </c>
      <c r="E286" s="27">
        <v>10</v>
      </c>
    </row>
    <row r="287" spans="1:5" x14ac:dyDescent="0.35">
      <c r="A287" s="2" t="s">
        <v>5481</v>
      </c>
      <c r="B287" s="27">
        <v>9</v>
      </c>
      <c r="D287" s="2" t="s">
        <v>1459</v>
      </c>
      <c r="E287" s="27">
        <v>5</v>
      </c>
    </row>
    <row r="288" spans="1:5" x14ac:dyDescent="0.35">
      <c r="A288" s="2" t="s">
        <v>2127</v>
      </c>
      <c r="B288" s="27">
        <v>10</v>
      </c>
      <c r="D288" s="2" t="s">
        <v>1213</v>
      </c>
      <c r="E288" s="27">
        <v>5</v>
      </c>
    </row>
    <row r="289" spans="1:5" x14ac:dyDescent="0.35">
      <c r="A289" s="2" t="s">
        <v>3197</v>
      </c>
      <c r="B289" s="27">
        <v>1</v>
      </c>
      <c r="D289" s="2" t="s">
        <v>1457</v>
      </c>
      <c r="E289" s="27">
        <v>5</v>
      </c>
    </row>
    <row r="290" spans="1:5" x14ac:dyDescent="0.35">
      <c r="A290" s="2" t="s">
        <v>1948</v>
      </c>
      <c r="B290" s="27">
        <v>10</v>
      </c>
      <c r="D290" s="2" t="s">
        <v>1480</v>
      </c>
      <c r="E290" s="27">
        <v>5</v>
      </c>
    </row>
    <row r="291" spans="1:5" x14ac:dyDescent="0.35">
      <c r="A291" s="2" t="s">
        <v>928</v>
      </c>
      <c r="B291" s="27">
        <v>5</v>
      </c>
      <c r="D291" s="2" t="s">
        <v>1473</v>
      </c>
      <c r="E291" s="27">
        <v>5</v>
      </c>
    </row>
    <row r="292" spans="1:5" x14ac:dyDescent="0.35">
      <c r="A292" s="2" t="s">
        <v>5261</v>
      </c>
      <c r="B292" s="27">
        <v>5</v>
      </c>
      <c r="D292" s="2" t="s">
        <v>1484</v>
      </c>
      <c r="E292" s="27">
        <v>5</v>
      </c>
    </row>
    <row r="293" spans="1:5" x14ac:dyDescent="0.35">
      <c r="A293" s="2" t="s">
        <v>5830</v>
      </c>
      <c r="B293" s="27">
        <v>8</v>
      </c>
      <c r="D293" s="2" t="s">
        <v>1490</v>
      </c>
      <c r="E293" s="27">
        <v>6</v>
      </c>
    </row>
    <row r="294" spans="1:5" x14ac:dyDescent="0.35">
      <c r="A294" s="2" t="s">
        <v>5932</v>
      </c>
      <c r="B294" s="27">
        <v>8</v>
      </c>
      <c r="D294" s="2" t="s">
        <v>4168</v>
      </c>
      <c r="E294" s="27">
        <v>3</v>
      </c>
    </row>
    <row r="295" spans="1:5" x14ac:dyDescent="0.35">
      <c r="A295" s="2" t="s">
        <v>2619</v>
      </c>
      <c r="B295" s="27">
        <v>18</v>
      </c>
      <c r="D295" s="2" t="s">
        <v>4158</v>
      </c>
      <c r="E295" s="27">
        <v>3</v>
      </c>
    </row>
    <row r="296" spans="1:5" x14ac:dyDescent="0.35">
      <c r="A296" s="2" t="s">
        <v>2529</v>
      </c>
      <c r="B296" s="27">
        <v>9</v>
      </c>
      <c r="D296" s="2" t="s">
        <v>1830</v>
      </c>
      <c r="E296" s="27">
        <v>10</v>
      </c>
    </row>
    <row r="297" spans="1:5" x14ac:dyDescent="0.35">
      <c r="A297" s="2" t="s">
        <v>5297</v>
      </c>
      <c r="B297" s="27">
        <v>1</v>
      </c>
      <c r="D297" s="2" t="s">
        <v>5958</v>
      </c>
      <c r="E297" s="27">
        <v>8</v>
      </c>
    </row>
    <row r="298" spans="1:5" x14ac:dyDescent="0.35">
      <c r="A298" s="2" t="s">
        <v>4066</v>
      </c>
      <c r="B298" s="27">
        <v>3</v>
      </c>
      <c r="D298" s="2" t="s">
        <v>3953</v>
      </c>
      <c r="E298" s="27">
        <v>10</v>
      </c>
    </row>
    <row r="299" spans="1:5" x14ac:dyDescent="0.35">
      <c r="A299" s="2" t="s">
        <v>4949</v>
      </c>
      <c r="B299" s="27">
        <v>4</v>
      </c>
      <c r="D299" s="2" t="s">
        <v>2259</v>
      </c>
      <c r="E299" s="27">
        <v>4</v>
      </c>
    </row>
    <row r="300" spans="1:5" x14ac:dyDescent="0.35">
      <c r="A300" s="2" t="s">
        <v>1147</v>
      </c>
      <c r="B300" s="27">
        <v>11</v>
      </c>
      <c r="D300" s="2" t="s">
        <v>6077</v>
      </c>
      <c r="E300" s="27">
        <v>4</v>
      </c>
    </row>
    <row r="301" spans="1:5" x14ac:dyDescent="0.35">
      <c r="A301" s="2" t="s">
        <v>1338</v>
      </c>
      <c r="B301" s="27">
        <v>5</v>
      </c>
      <c r="D301" s="2" t="s">
        <v>3970</v>
      </c>
      <c r="E301" s="27">
        <v>2</v>
      </c>
    </row>
    <row r="302" spans="1:5" x14ac:dyDescent="0.35">
      <c r="A302" s="2" t="s">
        <v>3631</v>
      </c>
      <c r="B302" s="27">
        <v>7</v>
      </c>
      <c r="D302" s="2" t="s">
        <v>5744</v>
      </c>
      <c r="E302" s="27">
        <v>8</v>
      </c>
    </row>
    <row r="303" spans="1:5" x14ac:dyDescent="0.35">
      <c r="A303" s="2" t="s">
        <v>2017</v>
      </c>
      <c r="B303" s="27">
        <v>9</v>
      </c>
      <c r="D303" s="2" t="s">
        <v>1352</v>
      </c>
      <c r="E303" s="27">
        <v>10</v>
      </c>
    </row>
    <row r="304" spans="1:5" x14ac:dyDescent="0.35">
      <c r="A304" s="2" t="s">
        <v>278</v>
      </c>
      <c r="B304" s="27">
        <v>10</v>
      </c>
      <c r="D304" s="2" t="s">
        <v>1801</v>
      </c>
      <c r="E304" s="27">
        <v>11</v>
      </c>
    </row>
    <row r="305" spans="1:5" x14ac:dyDescent="0.35">
      <c r="A305" s="2" t="s">
        <v>5970</v>
      </c>
      <c r="B305" s="27">
        <v>7</v>
      </c>
      <c r="D305" s="2" t="s">
        <v>5144</v>
      </c>
      <c r="E305" s="27">
        <v>7</v>
      </c>
    </row>
    <row r="306" spans="1:5" x14ac:dyDescent="0.35">
      <c r="A306" s="2" t="s">
        <v>794</v>
      </c>
      <c r="B306" s="27">
        <v>5</v>
      </c>
      <c r="D306" s="2" t="s">
        <v>5184</v>
      </c>
      <c r="E306" s="27">
        <v>5</v>
      </c>
    </row>
    <row r="307" spans="1:5" x14ac:dyDescent="0.35">
      <c r="A307" s="2" t="s">
        <v>2261</v>
      </c>
      <c r="B307" s="27">
        <v>5</v>
      </c>
      <c r="D307" s="2" t="s">
        <v>3405</v>
      </c>
      <c r="E307" s="27">
        <v>8</v>
      </c>
    </row>
    <row r="308" spans="1:5" x14ac:dyDescent="0.35">
      <c r="A308" s="2" t="s">
        <v>5833</v>
      </c>
      <c r="B308" s="27">
        <v>10</v>
      </c>
      <c r="D308" s="2" t="s">
        <v>2236</v>
      </c>
      <c r="E308" s="27">
        <v>4</v>
      </c>
    </row>
    <row r="309" spans="1:5" x14ac:dyDescent="0.35">
      <c r="A309" s="2" t="s">
        <v>5973</v>
      </c>
      <c r="B309" s="27">
        <v>8</v>
      </c>
      <c r="D309" s="2" t="s">
        <v>4447</v>
      </c>
      <c r="E309" s="27">
        <v>2</v>
      </c>
    </row>
    <row r="310" spans="1:5" x14ac:dyDescent="0.35">
      <c r="A310" s="2" t="s">
        <v>1746</v>
      </c>
      <c r="B310" s="27">
        <v>19</v>
      </c>
      <c r="D310" s="2" t="s">
        <v>2403</v>
      </c>
      <c r="E310" s="27">
        <v>27</v>
      </c>
    </row>
    <row r="311" spans="1:5" x14ac:dyDescent="0.35">
      <c r="A311" s="2" t="s">
        <v>856</v>
      </c>
      <c r="B311" s="27">
        <v>4</v>
      </c>
      <c r="D311" s="2" t="s">
        <v>2502</v>
      </c>
      <c r="E311" s="27">
        <v>7</v>
      </c>
    </row>
    <row r="312" spans="1:5" x14ac:dyDescent="0.35">
      <c r="A312" s="2" t="s">
        <v>5619</v>
      </c>
      <c r="B312" s="27">
        <v>5</v>
      </c>
      <c r="D312" s="2" t="s">
        <v>5758</v>
      </c>
      <c r="E312" s="27">
        <v>4</v>
      </c>
    </row>
    <row r="313" spans="1:5" x14ac:dyDescent="0.35">
      <c r="A313" s="2" t="s">
        <v>5859</v>
      </c>
      <c r="B313" s="27">
        <v>3</v>
      </c>
      <c r="D313" s="2" t="s">
        <v>506</v>
      </c>
      <c r="E313" s="27">
        <v>4</v>
      </c>
    </row>
    <row r="314" spans="1:5" x14ac:dyDescent="0.35">
      <c r="A314" s="2" t="s">
        <v>2020</v>
      </c>
      <c r="B314" s="27">
        <v>10</v>
      </c>
      <c r="D314" s="2" t="s">
        <v>1277</v>
      </c>
      <c r="E314" s="27">
        <v>4</v>
      </c>
    </row>
    <row r="315" spans="1:5" x14ac:dyDescent="0.35">
      <c r="A315" s="2" t="s">
        <v>3335</v>
      </c>
      <c r="B315" s="27">
        <v>4</v>
      </c>
      <c r="D315" s="2" t="s">
        <v>2736</v>
      </c>
      <c r="E315" s="27">
        <v>4</v>
      </c>
    </row>
    <row r="316" spans="1:5" x14ac:dyDescent="0.35">
      <c r="A316" s="2" t="s">
        <v>1367</v>
      </c>
      <c r="B316" s="27">
        <v>9</v>
      </c>
      <c r="D316" s="2" t="s">
        <v>4818</v>
      </c>
      <c r="E316" s="27">
        <v>4</v>
      </c>
    </row>
    <row r="317" spans="1:5" x14ac:dyDescent="0.35">
      <c r="A317" s="2" t="s">
        <v>3176</v>
      </c>
      <c r="B317" s="27">
        <v>5</v>
      </c>
      <c r="D317" s="2" t="s">
        <v>4512</v>
      </c>
      <c r="E317" s="27">
        <v>5</v>
      </c>
    </row>
    <row r="318" spans="1:5" x14ac:dyDescent="0.35">
      <c r="A318" s="2" t="s">
        <v>246</v>
      </c>
      <c r="B318" s="27">
        <v>7</v>
      </c>
      <c r="D318" s="2" t="s">
        <v>4859</v>
      </c>
      <c r="E318" s="27">
        <v>3</v>
      </c>
    </row>
    <row r="319" spans="1:5" x14ac:dyDescent="0.35">
      <c r="A319" s="2" t="s">
        <v>2427</v>
      </c>
      <c r="B319" s="27">
        <v>10</v>
      </c>
      <c r="D319" s="2" t="s">
        <v>5785</v>
      </c>
      <c r="E319" s="27">
        <v>4</v>
      </c>
    </row>
    <row r="320" spans="1:5" x14ac:dyDescent="0.35">
      <c r="A320" s="2" t="s">
        <v>2023</v>
      </c>
      <c r="B320" s="27">
        <v>9</v>
      </c>
      <c r="D320" s="2" t="s">
        <v>3263</v>
      </c>
      <c r="E320" s="27">
        <v>4</v>
      </c>
    </row>
    <row r="321" spans="1:5" x14ac:dyDescent="0.35">
      <c r="A321" s="2" t="s">
        <v>3452</v>
      </c>
      <c r="B321" s="27">
        <v>9</v>
      </c>
      <c r="D321" s="2" t="s">
        <v>1773</v>
      </c>
      <c r="E321" s="27">
        <v>3</v>
      </c>
    </row>
    <row r="322" spans="1:5" x14ac:dyDescent="0.35">
      <c r="A322" s="2" t="s">
        <v>3634</v>
      </c>
      <c r="B322" s="27">
        <v>8</v>
      </c>
      <c r="D322" s="2" t="s">
        <v>1357</v>
      </c>
      <c r="E322" s="27">
        <v>9</v>
      </c>
    </row>
    <row r="323" spans="1:5" x14ac:dyDescent="0.35">
      <c r="A323" s="2" t="s">
        <v>2918</v>
      </c>
      <c r="B323" s="27">
        <v>3</v>
      </c>
      <c r="D323" s="2" t="s">
        <v>5749</v>
      </c>
      <c r="E323" s="27">
        <v>7</v>
      </c>
    </row>
    <row r="324" spans="1:5" x14ac:dyDescent="0.35">
      <c r="A324" s="2" t="s">
        <v>1598</v>
      </c>
      <c r="B324" s="27">
        <v>9</v>
      </c>
      <c r="D324" s="2" t="s">
        <v>5732</v>
      </c>
      <c r="E324" s="27">
        <v>8</v>
      </c>
    </row>
    <row r="325" spans="1:5" x14ac:dyDescent="0.35">
      <c r="A325" s="2" t="s">
        <v>2371</v>
      </c>
      <c r="B325" s="27">
        <v>2</v>
      </c>
      <c r="D325" s="2" t="s">
        <v>5868</v>
      </c>
      <c r="E325" s="27">
        <v>8</v>
      </c>
    </row>
    <row r="326" spans="1:5" x14ac:dyDescent="0.35">
      <c r="A326" s="2" t="s">
        <v>3455</v>
      </c>
      <c r="B326" s="27">
        <v>10</v>
      </c>
      <c r="D326" s="2" t="s">
        <v>2603</v>
      </c>
      <c r="E326" s="27">
        <v>3</v>
      </c>
    </row>
    <row r="327" spans="1:5" x14ac:dyDescent="0.35">
      <c r="A327" s="2" t="s">
        <v>5396</v>
      </c>
      <c r="B327" s="27">
        <v>5</v>
      </c>
      <c r="D327" s="2" t="s">
        <v>2406</v>
      </c>
      <c r="E327" s="27">
        <v>8</v>
      </c>
    </row>
    <row r="328" spans="1:5" x14ac:dyDescent="0.35">
      <c r="A328" s="2" t="s">
        <v>2190</v>
      </c>
      <c r="B328" s="27">
        <v>4</v>
      </c>
      <c r="D328" s="2" t="s">
        <v>5325</v>
      </c>
      <c r="E328" s="27">
        <v>5</v>
      </c>
    </row>
    <row r="329" spans="1:5" x14ac:dyDescent="0.35">
      <c r="A329" s="2" t="s">
        <v>4758</v>
      </c>
      <c r="B329" s="27">
        <v>9</v>
      </c>
      <c r="D329" s="2" t="s">
        <v>4499</v>
      </c>
      <c r="E329" s="27">
        <v>10</v>
      </c>
    </row>
    <row r="330" spans="1:5" x14ac:dyDescent="0.35">
      <c r="A330" s="2" t="s">
        <v>1864</v>
      </c>
      <c r="B330" s="27">
        <v>8</v>
      </c>
      <c r="D330" s="2" t="s">
        <v>741</v>
      </c>
      <c r="E330" s="27">
        <v>5</v>
      </c>
    </row>
    <row r="331" spans="1:5" x14ac:dyDescent="0.35">
      <c r="A331" s="2" t="s">
        <v>3667</v>
      </c>
      <c r="B331" s="27">
        <v>1</v>
      </c>
      <c r="D331" s="2" t="s">
        <v>5199</v>
      </c>
      <c r="E331" s="27">
        <v>4</v>
      </c>
    </row>
    <row r="332" spans="1:5" x14ac:dyDescent="0.35">
      <c r="A332" s="2" t="s">
        <v>2921</v>
      </c>
      <c r="B332" s="27">
        <v>4</v>
      </c>
      <c r="D332" s="2" t="s">
        <v>5206</v>
      </c>
      <c r="E332" s="27">
        <v>5</v>
      </c>
    </row>
    <row r="333" spans="1:5" x14ac:dyDescent="0.35">
      <c r="A333" s="2" t="s">
        <v>4365</v>
      </c>
      <c r="B333" s="27">
        <v>4</v>
      </c>
      <c r="D333" s="2" t="s">
        <v>4265</v>
      </c>
      <c r="E333" s="27">
        <v>5</v>
      </c>
    </row>
    <row r="334" spans="1:5" x14ac:dyDescent="0.35">
      <c r="A334" s="2" t="s">
        <v>1642</v>
      </c>
      <c r="B334" s="27">
        <v>4</v>
      </c>
      <c r="D334" s="2" t="s">
        <v>1544</v>
      </c>
      <c r="E334" s="27">
        <v>5</v>
      </c>
    </row>
    <row r="335" spans="1:5" x14ac:dyDescent="0.35">
      <c r="A335" s="2" t="s">
        <v>1749</v>
      </c>
      <c r="B335" s="27">
        <v>8</v>
      </c>
      <c r="D335" s="2" t="s">
        <v>5375</v>
      </c>
      <c r="E335" s="27">
        <v>5</v>
      </c>
    </row>
    <row r="336" spans="1:5" x14ac:dyDescent="0.35">
      <c r="A336" s="2" t="s">
        <v>3179</v>
      </c>
      <c r="B336" s="27">
        <v>11</v>
      </c>
      <c r="D336" s="2" t="s">
        <v>4708</v>
      </c>
      <c r="E336" s="27">
        <v>6</v>
      </c>
    </row>
    <row r="337" spans="1:5" x14ac:dyDescent="0.35">
      <c r="A337" s="2" t="s">
        <v>422</v>
      </c>
      <c r="B337" s="27">
        <v>5</v>
      </c>
      <c r="D337" s="2" t="s">
        <v>5149</v>
      </c>
      <c r="E337" s="27">
        <v>5</v>
      </c>
    </row>
    <row r="338" spans="1:5" x14ac:dyDescent="0.35">
      <c r="A338" s="2" t="s">
        <v>797</v>
      </c>
      <c r="B338" s="27">
        <v>5</v>
      </c>
      <c r="D338" s="2" t="s">
        <v>5197</v>
      </c>
      <c r="E338" s="27">
        <v>5</v>
      </c>
    </row>
    <row r="339" spans="1:5" x14ac:dyDescent="0.35">
      <c r="A339" s="2" t="s">
        <v>1681</v>
      </c>
      <c r="B339" s="27">
        <v>5</v>
      </c>
      <c r="D339" s="2" t="s">
        <v>5195</v>
      </c>
      <c r="E339" s="27">
        <v>4</v>
      </c>
    </row>
    <row r="340" spans="1:5" x14ac:dyDescent="0.35">
      <c r="A340" s="2" t="s">
        <v>1870</v>
      </c>
      <c r="B340" s="27">
        <v>11</v>
      </c>
      <c r="D340" s="2" t="s">
        <v>2232</v>
      </c>
      <c r="E340" s="27">
        <v>3</v>
      </c>
    </row>
    <row r="341" spans="1:5" x14ac:dyDescent="0.35">
      <c r="A341" s="2" t="s">
        <v>4288</v>
      </c>
      <c r="B341" s="27">
        <v>10</v>
      </c>
      <c r="D341" s="2" t="s">
        <v>4712</v>
      </c>
      <c r="E341" s="27">
        <v>3</v>
      </c>
    </row>
    <row r="342" spans="1:5" x14ac:dyDescent="0.35">
      <c r="A342" s="2" t="s">
        <v>250</v>
      </c>
      <c r="B342" s="27">
        <v>9</v>
      </c>
      <c r="D342" s="2" t="s">
        <v>3960</v>
      </c>
      <c r="E342" s="27">
        <v>5</v>
      </c>
    </row>
    <row r="343" spans="1:5" x14ac:dyDescent="0.35">
      <c r="A343" s="2" t="s">
        <v>3354</v>
      </c>
      <c r="B343" s="27">
        <v>10</v>
      </c>
      <c r="D343" s="2" t="s">
        <v>4297</v>
      </c>
      <c r="E343" s="27">
        <v>5</v>
      </c>
    </row>
    <row r="344" spans="1:5" x14ac:dyDescent="0.35">
      <c r="A344" s="2" t="s">
        <v>336</v>
      </c>
      <c r="B344" s="27">
        <v>10</v>
      </c>
      <c r="D344" s="2" t="s">
        <v>5335</v>
      </c>
      <c r="E344" s="27">
        <v>5</v>
      </c>
    </row>
    <row r="345" spans="1:5" x14ac:dyDescent="0.35">
      <c r="A345" s="2" t="s">
        <v>3278</v>
      </c>
      <c r="B345" s="27">
        <v>5</v>
      </c>
      <c r="D345" s="2" t="s">
        <v>5202</v>
      </c>
      <c r="E345" s="27">
        <v>5</v>
      </c>
    </row>
    <row r="346" spans="1:5" x14ac:dyDescent="0.35">
      <c r="A346" s="2" t="s">
        <v>3458</v>
      </c>
      <c r="B346" s="27">
        <v>14</v>
      </c>
      <c r="D346" s="2" t="s">
        <v>3270</v>
      </c>
      <c r="E346" s="27">
        <v>9</v>
      </c>
    </row>
    <row r="347" spans="1:5" x14ac:dyDescent="0.35">
      <c r="A347" s="2" t="s">
        <v>3461</v>
      </c>
      <c r="B347" s="27">
        <v>10</v>
      </c>
      <c r="D347" s="2" t="s">
        <v>751</v>
      </c>
      <c r="E347" s="27">
        <v>8</v>
      </c>
    </row>
    <row r="348" spans="1:5" x14ac:dyDescent="0.35">
      <c r="A348" s="2" t="s">
        <v>4368</v>
      </c>
      <c r="B348" s="27">
        <v>4</v>
      </c>
      <c r="D348" s="2" t="s">
        <v>690</v>
      </c>
      <c r="E348" s="27">
        <v>5</v>
      </c>
    </row>
    <row r="349" spans="1:5" x14ac:dyDescent="0.35">
      <c r="A349" s="2" t="s">
        <v>5400</v>
      </c>
      <c r="B349" s="27">
        <v>5</v>
      </c>
      <c r="D349" s="2" t="s">
        <v>892</v>
      </c>
      <c r="E349" s="27">
        <v>6</v>
      </c>
    </row>
    <row r="350" spans="1:5" x14ac:dyDescent="0.35">
      <c r="A350" s="2" t="s">
        <v>4629</v>
      </c>
      <c r="B350" s="27">
        <v>10</v>
      </c>
      <c r="D350" s="2" t="s">
        <v>727</v>
      </c>
      <c r="E350" s="27">
        <v>5</v>
      </c>
    </row>
    <row r="351" spans="1:5" x14ac:dyDescent="0.35">
      <c r="A351" s="2" t="s">
        <v>1952</v>
      </c>
      <c r="B351" s="27">
        <v>4</v>
      </c>
      <c r="D351" s="2" t="s">
        <v>873</v>
      </c>
      <c r="E351" s="27">
        <v>5</v>
      </c>
    </row>
    <row r="352" spans="1:5" x14ac:dyDescent="0.35">
      <c r="A352" s="2" t="s">
        <v>5277</v>
      </c>
      <c r="B352" s="27">
        <v>3</v>
      </c>
      <c r="D352" s="2" t="s">
        <v>731</v>
      </c>
      <c r="E352" s="27">
        <v>6</v>
      </c>
    </row>
    <row r="353" spans="1:5" x14ac:dyDescent="0.35">
      <c r="A353" s="2" t="s">
        <v>2152</v>
      </c>
      <c r="B353" s="27">
        <v>4</v>
      </c>
      <c r="D353" s="2" t="s">
        <v>5583</v>
      </c>
      <c r="E353" s="27">
        <v>4</v>
      </c>
    </row>
    <row r="354" spans="1:5" x14ac:dyDescent="0.35">
      <c r="A354" s="2" t="s">
        <v>5403</v>
      </c>
      <c r="B354" s="27">
        <v>5</v>
      </c>
      <c r="D354" s="2" t="s">
        <v>2611</v>
      </c>
      <c r="E354" s="27">
        <v>3</v>
      </c>
    </row>
    <row r="355" spans="1:5" x14ac:dyDescent="0.35">
      <c r="A355" s="2" t="s">
        <v>425</v>
      </c>
      <c r="B355" s="27">
        <v>5</v>
      </c>
      <c r="D355" s="2" t="s">
        <v>5171</v>
      </c>
      <c r="E355" s="27">
        <v>5</v>
      </c>
    </row>
    <row r="356" spans="1:5" x14ac:dyDescent="0.35">
      <c r="A356" s="2" t="s">
        <v>1271</v>
      </c>
      <c r="B356" s="27">
        <v>20</v>
      </c>
      <c r="D356" s="2" t="s">
        <v>2832</v>
      </c>
      <c r="E356" s="27">
        <v>5</v>
      </c>
    </row>
    <row r="357" spans="1:5" x14ac:dyDescent="0.35">
      <c r="A357" s="2" t="s">
        <v>1753</v>
      </c>
      <c r="B357" s="27">
        <v>11</v>
      </c>
      <c r="D357" s="2" t="s">
        <v>5569</v>
      </c>
      <c r="E357" s="27">
        <v>4</v>
      </c>
    </row>
    <row r="358" spans="1:5" x14ac:dyDescent="0.35">
      <c r="A358" s="2" t="s">
        <v>1692</v>
      </c>
      <c r="B358" s="27">
        <v>5</v>
      </c>
      <c r="D358" s="2" t="s">
        <v>3307</v>
      </c>
      <c r="E358" s="27">
        <v>5</v>
      </c>
    </row>
    <row r="359" spans="1:5" x14ac:dyDescent="0.35">
      <c r="A359" s="2" t="s">
        <v>2628</v>
      </c>
      <c r="B359" s="27">
        <v>4</v>
      </c>
      <c r="D359" s="2" t="s">
        <v>2988</v>
      </c>
      <c r="E359" s="27">
        <v>7</v>
      </c>
    </row>
    <row r="360" spans="1:5" x14ac:dyDescent="0.35">
      <c r="A360" s="2" t="s">
        <v>3201</v>
      </c>
      <c r="B360" s="27">
        <v>4</v>
      </c>
      <c r="D360" s="2" t="s">
        <v>1542</v>
      </c>
      <c r="E360" s="27">
        <v>7</v>
      </c>
    </row>
    <row r="361" spans="1:5" x14ac:dyDescent="0.35">
      <c r="A361" s="2" t="s">
        <v>931</v>
      </c>
      <c r="B361" s="27">
        <v>5</v>
      </c>
      <c r="D361" s="2" t="s">
        <v>881</v>
      </c>
      <c r="E361" s="27">
        <v>6</v>
      </c>
    </row>
    <row r="362" spans="1:5" x14ac:dyDescent="0.35">
      <c r="A362" s="2" t="s">
        <v>1695</v>
      </c>
      <c r="B362" s="27">
        <v>18</v>
      </c>
      <c r="D362" s="2" t="s">
        <v>3413</v>
      </c>
      <c r="E362" s="27">
        <v>7</v>
      </c>
    </row>
    <row r="363" spans="1:5" x14ac:dyDescent="0.35">
      <c r="A363" s="2" t="s">
        <v>141</v>
      </c>
      <c r="B363" s="27">
        <v>5</v>
      </c>
      <c r="D363" s="2" t="s">
        <v>3309</v>
      </c>
      <c r="E363" s="27">
        <v>5</v>
      </c>
    </row>
    <row r="364" spans="1:5" x14ac:dyDescent="0.35">
      <c r="A364" s="2" t="s">
        <v>3749</v>
      </c>
      <c r="B364" s="27">
        <v>6</v>
      </c>
      <c r="D364" s="2" t="s">
        <v>5313</v>
      </c>
      <c r="E364" s="27">
        <v>5</v>
      </c>
    </row>
    <row r="365" spans="1:5" x14ac:dyDescent="0.35">
      <c r="A365" s="2" t="s">
        <v>1653</v>
      </c>
      <c r="B365" s="27">
        <v>16</v>
      </c>
      <c r="D365" s="2" t="s">
        <v>5193</v>
      </c>
      <c r="E365" s="27">
        <v>5</v>
      </c>
    </row>
    <row r="366" spans="1:5" x14ac:dyDescent="0.35">
      <c r="A366" s="2" t="s">
        <v>5976</v>
      </c>
      <c r="B366" s="27">
        <v>10</v>
      </c>
      <c r="D366" s="2" t="s">
        <v>834</v>
      </c>
      <c r="E366" s="27">
        <v>2</v>
      </c>
    </row>
    <row r="367" spans="1:5" x14ac:dyDescent="0.35">
      <c r="A367" s="2" t="s">
        <v>2026</v>
      </c>
      <c r="B367" s="27">
        <v>10</v>
      </c>
      <c r="D367" s="2" t="s">
        <v>4735</v>
      </c>
      <c r="E367" s="27">
        <v>5</v>
      </c>
    </row>
    <row r="368" spans="1:5" x14ac:dyDescent="0.35">
      <c r="A368" s="2" t="s">
        <v>3338</v>
      </c>
      <c r="B368" s="27">
        <v>3</v>
      </c>
      <c r="D368" s="2" t="s">
        <v>4718</v>
      </c>
      <c r="E368" s="27">
        <v>5</v>
      </c>
    </row>
    <row r="369" spans="1:5" x14ac:dyDescent="0.35">
      <c r="A369" s="2" t="s">
        <v>853</v>
      </c>
      <c r="B369" s="27">
        <v>1</v>
      </c>
      <c r="D369" s="2" t="s">
        <v>739</v>
      </c>
      <c r="E369" s="27">
        <v>12</v>
      </c>
    </row>
    <row r="370" spans="1:5" x14ac:dyDescent="0.35">
      <c r="A370" s="2" t="s">
        <v>5081</v>
      </c>
      <c r="B370" s="27">
        <v>10</v>
      </c>
      <c r="D370" s="2" t="s">
        <v>4140</v>
      </c>
      <c r="E370" s="27">
        <v>3</v>
      </c>
    </row>
    <row r="371" spans="1:5" x14ac:dyDescent="0.35">
      <c r="A371" s="2" t="s">
        <v>114</v>
      </c>
      <c r="B371" s="27">
        <v>5</v>
      </c>
      <c r="D371" s="2" t="s">
        <v>3408</v>
      </c>
      <c r="E371" s="27">
        <v>7</v>
      </c>
    </row>
    <row r="372" spans="1:5" x14ac:dyDescent="0.35">
      <c r="A372" s="2" t="s">
        <v>28</v>
      </c>
      <c r="B372" s="27">
        <v>6</v>
      </c>
      <c r="D372" s="2" t="s">
        <v>4250</v>
      </c>
      <c r="E372" s="27">
        <v>3</v>
      </c>
    </row>
    <row r="373" spans="1:5" x14ac:dyDescent="0.35">
      <c r="A373" s="2" t="s">
        <v>6039</v>
      </c>
      <c r="B373" s="27">
        <v>3</v>
      </c>
      <c r="D373" s="2" t="s">
        <v>867</v>
      </c>
      <c r="E373" s="27">
        <v>6</v>
      </c>
    </row>
    <row r="374" spans="1:5" x14ac:dyDescent="0.35">
      <c r="A374" s="2" t="s">
        <v>800</v>
      </c>
      <c r="B374" s="27">
        <v>6</v>
      </c>
      <c r="D374" s="2" t="s">
        <v>2821</v>
      </c>
      <c r="E374" s="27">
        <v>7</v>
      </c>
    </row>
    <row r="375" spans="1:5" x14ac:dyDescent="0.35">
      <c r="A375" s="2" t="s">
        <v>5524</v>
      </c>
      <c r="B375" s="27">
        <v>6</v>
      </c>
      <c r="D375" s="2" t="s">
        <v>1392</v>
      </c>
      <c r="E375" s="27">
        <v>9</v>
      </c>
    </row>
    <row r="376" spans="1:5" x14ac:dyDescent="0.35">
      <c r="A376" s="2" t="s">
        <v>2029</v>
      </c>
      <c r="B376" s="27">
        <v>10</v>
      </c>
      <c r="D376" s="2" t="s">
        <v>4332</v>
      </c>
      <c r="E376" s="27">
        <v>4</v>
      </c>
    </row>
    <row r="377" spans="1:5" x14ac:dyDescent="0.35">
      <c r="A377" s="2" t="s">
        <v>4046</v>
      </c>
      <c r="B377" s="27">
        <v>7</v>
      </c>
      <c r="D377" s="2" t="s">
        <v>4229</v>
      </c>
      <c r="E377" s="27">
        <v>5</v>
      </c>
    </row>
    <row r="378" spans="1:5" x14ac:dyDescent="0.35">
      <c r="A378" s="2" t="s">
        <v>4874</v>
      </c>
      <c r="B378" s="27">
        <v>7</v>
      </c>
      <c r="D378" s="2" t="s">
        <v>4109</v>
      </c>
      <c r="E378" s="27">
        <v>4</v>
      </c>
    </row>
    <row r="379" spans="1:5" x14ac:dyDescent="0.35">
      <c r="A379" s="2" t="s">
        <v>3593</v>
      </c>
      <c r="B379" s="27">
        <v>9</v>
      </c>
      <c r="D379" s="2" t="s">
        <v>4117</v>
      </c>
      <c r="E379" s="27">
        <v>5</v>
      </c>
    </row>
    <row r="380" spans="1:5" x14ac:dyDescent="0.35">
      <c r="A380" s="2" t="s">
        <v>803</v>
      </c>
      <c r="B380" s="27">
        <v>13</v>
      </c>
      <c r="D380" s="2" t="s">
        <v>4164</v>
      </c>
      <c r="E380" s="27">
        <v>3</v>
      </c>
    </row>
    <row r="381" spans="1:5" x14ac:dyDescent="0.35">
      <c r="A381" s="2" t="s">
        <v>3755</v>
      </c>
      <c r="B381" s="27">
        <v>10</v>
      </c>
      <c r="D381" s="2" t="s">
        <v>4898</v>
      </c>
      <c r="E381" s="27">
        <v>1</v>
      </c>
    </row>
    <row r="382" spans="1:5" x14ac:dyDescent="0.35">
      <c r="A382" s="2" t="s">
        <v>2587</v>
      </c>
      <c r="B382" s="27">
        <v>7</v>
      </c>
      <c r="D382" s="2" t="s">
        <v>5265</v>
      </c>
      <c r="E382" s="27">
        <v>6</v>
      </c>
    </row>
    <row r="383" spans="1:5" x14ac:dyDescent="0.35">
      <c r="A383" s="2" t="s">
        <v>4668</v>
      </c>
      <c r="B383" s="27">
        <v>7</v>
      </c>
      <c r="D383" s="2" t="s">
        <v>3951</v>
      </c>
      <c r="E383" s="27">
        <v>5</v>
      </c>
    </row>
    <row r="384" spans="1:5" x14ac:dyDescent="0.35">
      <c r="A384" s="2" t="s">
        <v>2652</v>
      </c>
      <c r="B384" s="27">
        <v>9</v>
      </c>
      <c r="D384" s="2" t="s">
        <v>4515</v>
      </c>
      <c r="E384" s="27">
        <v>2</v>
      </c>
    </row>
    <row r="385" spans="1:5" x14ac:dyDescent="0.35">
      <c r="A385" s="2" t="s">
        <v>6089</v>
      </c>
      <c r="B385" s="27">
        <v>2</v>
      </c>
      <c r="D385" s="2" t="s">
        <v>4427</v>
      </c>
      <c r="E385" s="27">
        <v>2</v>
      </c>
    </row>
    <row r="386" spans="1:5" x14ac:dyDescent="0.35">
      <c r="A386" s="2" t="s">
        <v>934</v>
      </c>
      <c r="B386" s="27">
        <v>6</v>
      </c>
      <c r="D386" s="2" t="s">
        <v>5942</v>
      </c>
      <c r="E386" s="27">
        <v>8</v>
      </c>
    </row>
    <row r="387" spans="1:5" x14ac:dyDescent="0.35">
      <c r="A387" s="2" t="s">
        <v>32</v>
      </c>
      <c r="B387" s="27">
        <v>11</v>
      </c>
      <c r="D387" s="2" t="s">
        <v>1562</v>
      </c>
      <c r="E387" s="27">
        <v>4</v>
      </c>
    </row>
    <row r="388" spans="1:5" x14ac:dyDescent="0.35">
      <c r="A388" s="2" t="s">
        <v>5219</v>
      </c>
      <c r="B388" s="27">
        <v>4</v>
      </c>
      <c r="D388" s="2" t="s">
        <v>5685</v>
      </c>
      <c r="E388" s="27">
        <v>3</v>
      </c>
    </row>
    <row r="389" spans="1:5" x14ac:dyDescent="0.35">
      <c r="A389" s="2" t="s">
        <v>1627</v>
      </c>
      <c r="B389" s="27">
        <v>6</v>
      </c>
      <c r="D389" s="2" t="s">
        <v>2623</v>
      </c>
      <c r="E389" s="27">
        <v>5</v>
      </c>
    </row>
    <row r="390" spans="1:5" x14ac:dyDescent="0.35">
      <c r="A390" s="2" t="s">
        <v>3358</v>
      </c>
      <c r="B390" s="27">
        <v>9</v>
      </c>
      <c r="D390" s="2" t="s">
        <v>5955</v>
      </c>
      <c r="E390" s="27">
        <v>8</v>
      </c>
    </row>
    <row r="391" spans="1:5" x14ac:dyDescent="0.35">
      <c r="A391" s="2" t="s">
        <v>2632</v>
      </c>
      <c r="B391" s="27">
        <v>3</v>
      </c>
      <c r="D391" s="2" t="s">
        <v>4654</v>
      </c>
      <c r="E391" s="27">
        <v>6</v>
      </c>
    </row>
    <row r="392" spans="1:5" x14ac:dyDescent="0.35">
      <c r="A392" s="2" t="s">
        <v>2193</v>
      </c>
      <c r="B392" s="27">
        <v>9</v>
      </c>
      <c r="D392" s="2" t="s">
        <v>4160</v>
      </c>
      <c r="E392" s="27">
        <v>2</v>
      </c>
    </row>
    <row r="393" spans="1:5" x14ac:dyDescent="0.35">
      <c r="A393" s="2" t="s">
        <v>2286</v>
      </c>
      <c r="B393" s="27">
        <v>10</v>
      </c>
      <c r="D393" s="2" t="s">
        <v>2346</v>
      </c>
      <c r="E393" s="27">
        <v>5</v>
      </c>
    </row>
    <row r="394" spans="1:5" x14ac:dyDescent="0.35">
      <c r="A394" s="2" t="s">
        <v>3205</v>
      </c>
      <c r="B394" s="27">
        <v>5</v>
      </c>
      <c r="D394" s="2" t="s">
        <v>1238</v>
      </c>
      <c r="E394" s="27">
        <v>4</v>
      </c>
    </row>
    <row r="395" spans="1:5" x14ac:dyDescent="0.35">
      <c r="A395" s="2" t="s">
        <v>5084</v>
      </c>
      <c r="B395" s="27">
        <v>5</v>
      </c>
      <c r="D395" s="2" t="s">
        <v>1816</v>
      </c>
      <c r="E395" s="27">
        <v>5</v>
      </c>
    </row>
    <row r="396" spans="1:5" x14ac:dyDescent="0.35">
      <c r="A396" s="2" t="s">
        <v>3331</v>
      </c>
      <c r="B396" s="27">
        <v>5</v>
      </c>
      <c r="D396" s="2" t="s">
        <v>4153</v>
      </c>
      <c r="E396" s="27">
        <v>3</v>
      </c>
    </row>
    <row r="397" spans="1:5" x14ac:dyDescent="0.35">
      <c r="A397" s="2" t="s">
        <v>3759</v>
      </c>
      <c r="B397" s="27">
        <v>5</v>
      </c>
      <c r="D397" s="2" t="s">
        <v>5378</v>
      </c>
      <c r="E397" s="27">
        <v>5</v>
      </c>
    </row>
    <row r="398" spans="1:5" x14ac:dyDescent="0.35">
      <c r="A398" s="2" t="s">
        <v>1256</v>
      </c>
      <c r="B398" s="27">
        <v>4</v>
      </c>
      <c r="D398" s="2" t="s">
        <v>1867</v>
      </c>
      <c r="E398" s="27">
        <v>8</v>
      </c>
    </row>
    <row r="399" spans="1:5" x14ac:dyDescent="0.35">
      <c r="A399" s="2" t="s">
        <v>3208</v>
      </c>
      <c r="B399" s="27">
        <v>5</v>
      </c>
      <c r="D399" s="2" t="s">
        <v>5331</v>
      </c>
      <c r="E399" s="27">
        <v>5</v>
      </c>
    </row>
    <row r="400" spans="1:5" x14ac:dyDescent="0.35">
      <c r="A400" s="2" t="s">
        <v>69</v>
      </c>
      <c r="B400" s="27">
        <v>10</v>
      </c>
      <c r="D400" s="2" t="s">
        <v>2499</v>
      </c>
      <c r="E400" s="27">
        <v>7</v>
      </c>
    </row>
    <row r="401" spans="1:5" x14ac:dyDescent="0.35">
      <c r="A401" s="2" t="s">
        <v>2196</v>
      </c>
      <c r="B401" s="27">
        <v>4</v>
      </c>
      <c r="D401" s="2" t="s">
        <v>1283</v>
      </c>
      <c r="E401" s="27">
        <v>4</v>
      </c>
    </row>
    <row r="402" spans="1:5" x14ac:dyDescent="0.35">
      <c r="A402" s="2" t="s">
        <v>1007</v>
      </c>
      <c r="B402" s="27">
        <v>2</v>
      </c>
      <c r="D402" s="2" t="s">
        <v>2897</v>
      </c>
      <c r="E402" s="27">
        <v>3</v>
      </c>
    </row>
    <row r="403" spans="1:5" x14ac:dyDescent="0.35">
      <c r="A403" s="2" t="s">
        <v>5485</v>
      </c>
      <c r="B403" s="27">
        <v>6</v>
      </c>
      <c r="D403" s="2" t="s">
        <v>5071</v>
      </c>
      <c r="E403" s="27">
        <v>1</v>
      </c>
    </row>
    <row r="404" spans="1:5" x14ac:dyDescent="0.35">
      <c r="A404" s="2" t="s">
        <v>144</v>
      </c>
      <c r="B404" s="27">
        <v>6</v>
      </c>
      <c r="D404" s="2" t="s">
        <v>5756</v>
      </c>
      <c r="E404" s="27">
        <v>8</v>
      </c>
    </row>
    <row r="405" spans="1:5" x14ac:dyDescent="0.35">
      <c r="A405" s="2" t="s">
        <v>4877</v>
      </c>
      <c r="B405" s="27">
        <v>1</v>
      </c>
      <c r="D405" s="2" t="s">
        <v>2487</v>
      </c>
      <c r="E405" s="27">
        <v>11</v>
      </c>
    </row>
    <row r="406" spans="1:5" x14ac:dyDescent="0.35">
      <c r="A406" s="2" t="s">
        <v>5838</v>
      </c>
      <c r="B406" s="27">
        <v>9</v>
      </c>
      <c r="D406" s="2" t="s">
        <v>5726</v>
      </c>
      <c r="E406" s="27">
        <v>4</v>
      </c>
    </row>
    <row r="407" spans="1:5" x14ac:dyDescent="0.35">
      <c r="A407" s="2" t="s">
        <v>4086</v>
      </c>
      <c r="B407" s="27">
        <v>5</v>
      </c>
      <c r="D407" s="2" t="s">
        <v>1488</v>
      </c>
      <c r="E407" s="27">
        <v>5</v>
      </c>
    </row>
    <row r="408" spans="1:5" x14ac:dyDescent="0.35">
      <c r="A408" s="2" t="s">
        <v>3763</v>
      </c>
      <c r="B408" s="27">
        <v>5</v>
      </c>
      <c r="D408" s="2" t="s">
        <v>2477</v>
      </c>
      <c r="E408" s="27">
        <v>16</v>
      </c>
    </row>
    <row r="409" spans="1:5" x14ac:dyDescent="0.35">
      <c r="A409" s="2" t="s">
        <v>630</v>
      </c>
      <c r="B409" s="27">
        <v>15</v>
      </c>
      <c r="D409" s="2" t="s">
        <v>4715</v>
      </c>
      <c r="E409" s="27">
        <v>13</v>
      </c>
    </row>
    <row r="410" spans="1:5" x14ac:dyDescent="0.35">
      <c r="A410" s="2" t="s">
        <v>2761</v>
      </c>
      <c r="B410" s="27">
        <v>8</v>
      </c>
      <c r="D410" s="2" t="s">
        <v>6050</v>
      </c>
      <c r="E410" s="27">
        <v>7</v>
      </c>
    </row>
    <row r="411" spans="1:5" x14ac:dyDescent="0.35">
      <c r="A411" s="2" t="s">
        <v>3767</v>
      </c>
      <c r="B411" s="27">
        <v>10</v>
      </c>
      <c r="D411" s="2" t="s">
        <v>4417</v>
      </c>
      <c r="E411" s="27">
        <v>23</v>
      </c>
    </row>
    <row r="412" spans="1:5" x14ac:dyDescent="0.35">
      <c r="A412" s="2" t="s">
        <v>2927</v>
      </c>
      <c r="B412" s="27">
        <v>5</v>
      </c>
      <c r="D412" s="2" t="s">
        <v>4414</v>
      </c>
      <c r="E412" s="27">
        <v>21</v>
      </c>
    </row>
    <row r="413" spans="1:5" x14ac:dyDescent="0.35">
      <c r="A413" s="2" t="s">
        <v>2199</v>
      </c>
      <c r="B413" s="27">
        <v>1</v>
      </c>
      <c r="D413" s="2" t="s">
        <v>2829</v>
      </c>
      <c r="E413" s="27">
        <v>7</v>
      </c>
    </row>
    <row r="414" spans="1:5" x14ac:dyDescent="0.35">
      <c r="A414" s="2" t="s">
        <v>4987</v>
      </c>
      <c r="B414" s="27">
        <v>4</v>
      </c>
      <c r="D414" s="2" t="s">
        <v>888</v>
      </c>
      <c r="E414" s="27">
        <v>5</v>
      </c>
    </row>
    <row r="415" spans="1:5" x14ac:dyDescent="0.35">
      <c r="A415" s="2" t="s">
        <v>5088</v>
      </c>
      <c r="B415" s="27">
        <v>5</v>
      </c>
      <c r="D415" s="2" t="s">
        <v>4445</v>
      </c>
      <c r="E415" s="27">
        <v>2</v>
      </c>
    </row>
    <row r="416" spans="1:5" x14ac:dyDescent="0.35">
      <c r="A416" s="2" t="s">
        <v>5842</v>
      </c>
      <c r="B416" s="27">
        <v>5</v>
      </c>
      <c r="D416" s="2" t="s">
        <v>5597</v>
      </c>
      <c r="E416" s="27">
        <v>4</v>
      </c>
    </row>
    <row r="417" spans="1:5" x14ac:dyDescent="0.35">
      <c r="A417" s="2" t="s">
        <v>4763</v>
      </c>
      <c r="B417" s="27">
        <v>5</v>
      </c>
      <c r="D417" s="2" t="s">
        <v>1918</v>
      </c>
      <c r="E417" s="27">
        <v>4</v>
      </c>
    </row>
    <row r="418" spans="1:5" x14ac:dyDescent="0.35">
      <c r="A418" s="2" t="s">
        <v>4881</v>
      </c>
      <c r="B418" s="27">
        <v>5</v>
      </c>
      <c r="D418" s="2" t="s">
        <v>2459</v>
      </c>
      <c r="E418" s="27">
        <v>8</v>
      </c>
    </row>
    <row r="419" spans="1:5" x14ac:dyDescent="0.35">
      <c r="A419" s="2" t="s">
        <v>2202</v>
      </c>
      <c r="B419" s="27">
        <v>10</v>
      </c>
      <c r="D419" s="2" t="s">
        <v>2468</v>
      </c>
      <c r="E419" s="27">
        <v>7</v>
      </c>
    </row>
    <row r="420" spans="1:5" x14ac:dyDescent="0.35">
      <c r="A420" s="2" t="s">
        <v>3974</v>
      </c>
      <c r="B420" s="27">
        <v>3</v>
      </c>
      <c r="D420" s="2" t="s">
        <v>2179</v>
      </c>
      <c r="E420" s="27">
        <v>9</v>
      </c>
    </row>
    <row r="421" spans="1:5" x14ac:dyDescent="0.35">
      <c r="A421" s="2" t="s">
        <v>1656</v>
      </c>
      <c r="B421" s="27">
        <v>6</v>
      </c>
      <c r="D421" s="2" t="s">
        <v>4820</v>
      </c>
      <c r="E421" s="27">
        <v>5</v>
      </c>
    </row>
    <row r="422" spans="1:5" x14ac:dyDescent="0.35">
      <c r="A422" s="2" t="s">
        <v>2142</v>
      </c>
      <c r="B422" s="27">
        <v>7</v>
      </c>
      <c r="D422" s="2" t="s">
        <v>4824</v>
      </c>
      <c r="E422" s="27">
        <v>4</v>
      </c>
    </row>
    <row r="423" spans="1:5" x14ac:dyDescent="0.35">
      <c r="A423" s="2" t="s">
        <v>1956</v>
      </c>
      <c r="B423" s="27">
        <v>4</v>
      </c>
      <c r="D423" s="2" t="s">
        <v>4822</v>
      </c>
      <c r="E423" s="27">
        <v>5</v>
      </c>
    </row>
    <row r="424" spans="1:5" x14ac:dyDescent="0.35">
      <c r="A424" s="2" t="s">
        <v>3922</v>
      </c>
      <c r="B424" s="27">
        <v>4</v>
      </c>
      <c r="D424" s="2" t="s">
        <v>5317</v>
      </c>
      <c r="E424" s="27">
        <v>5</v>
      </c>
    </row>
    <row r="425" spans="1:5" x14ac:dyDescent="0.35">
      <c r="A425" s="2" t="s">
        <v>4049</v>
      </c>
      <c r="B425" s="27">
        <v>12</v>
      </c>
      <c r="D425" s="2" t="s">
        <v>383</v>
      </c>
      <c r="E425" s="27">
        <v>2</v>
      </c>
    </row>
    <row r="426" spans="1:5" x14ac:dyDescent="0.35">
      <c r="A426" s="2" t="s">
        <v>3464</v>
      </c>
      <c r="B426" s="27">
        <v>6</v>
      </c>
      <c r="D426" s="2" t="s">
        <v>4135</v>
      </c>
      <c r="E426" s="27">
        <v>5</v>
      </c>
    </row>
    <row r="427" spans="1:5" x14ac:dyDescent="0.35">
      <c r="A427" s="2" t="s">
        <v>5537</v>
      </c>
      <c r="B427" s="27">
        <v>4</v>
      </c>
      <c r="D427" s="2" t="s">
        <v>4829</v>
      </c>
      <c r="E427" s="27">
        <v>6</v>
      </c>
    </row>
    <row r="428" spans="1:5" x14ac:dyDescent="0.35">
      <c r="A428" s="2" t="s">
        <v>4373</v>
      </c>
      <c r="B428" s="27">
        <v>4</v>
      </c>
      <c r="D428" s="2" t="s">
        <v>1559</v>
      </c>
      <c r="E428" s="27">
        <v>5</v>
      </c>
    </row>
    <row r="429" spans="1:5" x14ac:dyDescent="0.35">
      <c r="A429" s="2" t="s">
        <v>5846</v>
      </c>
      <c r="B429" s="27">
        <v>10</v>
      </c>
      <c r="D429" s="2" t="s">
        <v>654</v>
      </c>
      <c r="E429" s="27">
        <v>28</v>
      </c>
    </row>
    <row r="430" spans="1:5" x14ac:dyDescent="0.35">
      <c r="A430" s="2" t="s">
        <v>2974</v>
      </c>
      <c r="B430" s="27">
        <v>6</v>
      </c>
      <c r="D430" s="2" t="s">
        <v>4720</v>
      </c>
      <c r="E430" s="27">
        <v>5</v>
      </c>
    </row>
    <row r="431" spans="1:5" x14ac:dyDescent="0.35">
      <c r="A431" s="2" t="s">
        <v>5623</v>
      </c>
      <c r="B431" s="27">
        <v>4</v>
      </c>
      <c r="D431" s="2" t="s">
        <v>4831</v>
      </c>
      <c r="E431" s="27">
        <v>4</v>
      </c>
    </row>
    <row r="432" spans="1:5" x14ac:dyDescent="0.35">
      <c r="A432" s="2" t="s">
        <v>35</v>
      </c>
      <c r="B432" s="27">
        <v>6</v>
      </c>
      <c r="D432" s="2" t="s">
        <v>3261</v>
      </c>
      <c r="E432" s="27">
        <v>5</v>
      </c>
    </row>
    <row r="433" spans="1:5" x14ac:dyDescent="0.35">
      <c r="A433" s="2" t="s">
        <v>4632</v>
      </c>
      <c r="B433" s="27">
        <v>7</v>
      </c>
      <c r="D433" s="2" t="s">
        <v>4121</v>
      </c>
      <c r="E433" s="27">
        <v>2</v>
      </c>
    </row>
    <row r="434" spans="1:5" x14ac:dyDescent="0.35">
      <c r="A434" s="2" t="s">
        <v>3362</v>
      </c>
      <c r="B434" s="27">
        <v>14</v>
      </c>
      <c r="D434" s="2" t="s">
        <v>5010</v>
      </c>
      <c r="E434" s="27">
        <v>4</v>
      </c>
    </row>
    <row r="435" spans="1:5" x14ac:dyDescent="0.35">
      <c r="A435" s="2" t="s">
        <v>1517</v>
      </c>
      <c r="B435" s="27">
        <v>11</v>
      </c>
      <c r="D435" s="2" t="s">
        <v>4531</v>
      </c>
      <c r="E435" s="27">
        <v>2</v>
      </c>
    </row>
    <row r="436" spans="1:5" x14ac:dyDescent="0.35">
      <c r="A436" s="2" t="s">
        <v>4952</v>
      </c>
      <c r="B436" s="27">
        <v>6</v>
      </c>
      <c r="D436" s="2" t="s">
        <v>5348</v>
      </c>
      <c r="E436" s="27">
        <v>5</v>
      </c>
    </row>
    <row r="437" spans="1:5" x14ac:dyDescent="0.35">
      <c r="A437" s="2" t="s">
        <v>5553</v>
      </c>
      <c r="B437" s="27">
        <v>5</v>
      </c>
      <c r="D437" s="2" t="s">
        <v>5593</v>
      </c>
      <c r="E437" s="27">
        <v>4</v>
      </c>
    </row>
    <row r="438" spans="1:5" x14ac:dyDescent="0.35">
      <c r="A438" s="2" t="s">
        <v>2205</v>
      </c>
      <c r="B438" s="27">
        <v>17</v>
      </c>
      <c r="D438" s="2" t="s">
        <v>5364</v>
      </c>
      <c r="E438" s="27">
        <v>5</v>
      </c>
    </row>
    <row r="439" spans="1:5" x14ac:dyDescent="0.35">
      <c r="A439" s="2" t="s">
        <v>3977</v>
      </c>
      <c r="B439" s="27">
        <v>2</v>
      </c>
      <c r="D439" s="2" t="s">
        <v>4252</v>
      </c>
      <c r="E439" s="27">
        <v>1</v>
      </c>
    </row>
    <row r="440" spans="1:5" x14ac:dyDescent="0.35">
      <c r="A440" s="2" t="s">
        <v>2033</v>
      </c>
      <c r="B440" s="27">
        <v>9</v>
      </c>
      <c r="D440" s="2" t="s">
        <v>5747</v>
      </c>
      <c r="E440" s="27">
        <v>9</v>
      </c>
    </row>
    <row r="441" spans="1:5" x14ac:dyDescent="0.35">
      <c r="A441" s="2" t="s">
        <v>1165</v>
      </c>
      <c r="B441" s="27">
        <v>2</v>
      </c>
      <c r="D441" s="2" t="s">
        <v>5741</v>
      </c>
      <c r="E441" s="27">
        <v>9</v>
      </c>
    </row>
    <row r="442" spans="1:5" x14ac:dyDescent="0.35">
      <c r="A442" s="2" t="s">
        <v>2838</v>
      </c>
      <c r="B442" s="27">
        <v>5</v>
      </c>
      <c r="D442" s="2" t="s">
        <v>5751</v>
      </c>
      <c r="E442" s="27">
        <v>8</v>
      </c>
    </row>
    <row r="443" spans="1:5" x14ac:dyDescent="0.35">
      <c r="A443" s="2" t="s">
        <v>3467</v>
      </c>
      <c r="B443" s="27">
        <v>11</v>
      </c>
      <c r="D443" s="2" t="s">
        <v>4216</v>
      </c>
      <c r="E443" s="27">
        <v>6</v>
      </c>
    </row>
    <row r="444" spans="1:5" x14ac:dyDescent="0.35">
      <c r="A444" s="2" t="s">
        <v>4990</v>
      </c>
      <c r="B444" s="27">
        <v>3</v>
      </c>
      <c r="D444" s="2" t="s">
        <v>5738</v>
      </c>
      <c r="E444" s="27">
        <v>8</v>
      </c>
    </row>
    <row r="445" spans="1:5" x14ac:dyDescent="0.35">
      <c r="A445" s="2" t="s">
        <v>2533</v>
      </c>
      <c r="B445" s="27">
        <v>4</v>
      </c>
      <c r="D445" s="2" t="s">
        <v>1244</v>
      </c>
      <c r="E445" s="27">
        <v>4</v>
      </c>
    </row>
    <row r="446" spans="1:5" x14ac:dyDescent="0.35">
      <c r="A446" s="2" t="s">
        <v>3470</v>
      </c>
      <c r="B446" s="27">
        <v>10</v>
      </c>
      <c r="D446" s="2" t="s">
        <v>2483</v>
      </c>
      <c r="E446" s="27">
        <v>8</v>
      </c>
    </row>
    <row r="447" spans="1:5" x14ac:dyDescent="0.35">
      <c r="A447" s="2" t="s">
        <v>5091</v>
      </c>
      <c r="B447" s="27">
        <v>5</v>
      </c>
      <c r="D447" s="2" t="s">
        <v>2494</v>
      </c>
      <c r="E447" s="27">
        <v>8</v>
      </c>
    </row>
    <row r="448" spans="1:5" x14ac:dyDescent="0.35">
      <c r="A448" s="2" t="s">
        <v>3617</v>
      </c>
      <c r="B448" s="27">
        <v>2</v>
      </c>
      <c r="D448" s="2" t="s">
        <v>2472</v>
      </c>
      <c r="E448" s="27">
        <v>7</v>
      </c>
    </row>
    <row r="449" spans="1:5" x14ac:dyDescent="0.35">
      <c r="A449" s="2" t="s">
        <v>5094</v>
      </c>
      <c r="B449" s="27">
        <v>5</v>
      </c>
      <c r="D449" s="2" t="s">
        <v>688</v>
      </c>
      <c r="E449" s="27">
        <v>5</v>
      </c>
    </row>
    <row r="450" spans="1:5" x14ac:dyDescent="0.35">
      <c r="A450" s="2" t="s">
        <v>5718</v>
      </c>
      <c r="B450" s="27">
        <v>1</v>
      </c>
      <c r="D450" s="2" t="s">
        <v>871</v>
      </c>
      <c r="E450" s="27">
        <v>9</v>
      </c>
    </row>
    <row r="451" spans="1:5" x14ac:dyDescent="0.35">
      <c r="A451" s="2" t="s">
        <v>2536</v>
      </c>
      <c r="B451" s="27">
        <v>5</v>
      </c>
      <c r="D451" s="2" t="s">
        <v>4234</v>
      </c>
      <c r="E451" s="27">
        <v>1</v>
      </c>
    </row>
    <row r="452" spans="1:5" x14ac:dyDescent="0.35">
      <c r="A452" s="2" t="s">
        <v>2320</v>
      </c>
      <c r="B452" s="27">
        <v>5</v>
      </c>
      <c r="D452" s="2" t="s">
        <v>1638</v>
      </c>
      <c r="E452" s="27">
        <v>10</v>
      </c>
    </row>
    <row r="453" spans="1:5" x14ac:dyDescent="0.35">
      <c r="A453" s="2" t="s">
        <v>2224</v>
      </c>
      <c r="B453" s="27">
        <v>5</v>
      </c>
      <c r="D453" s="2" t="s">
        <v>392</v>
      </c>
      <c r="E453" s="27">
        <v>5</v>
      </c>
    </row>
    <row r="454" spans="1:5" x14ac:dyDescent="0.35">
      <c r="A454" s="2" t="s">
        <v>2102</v>
      </c>
      <c r="B454" s="27">
        <v>9</v>
      </c>
      <c r="D454" s="2" t="s">
        <v>863</v>
      </c>
      <c r="E454" s="27">
        <v>5</v>
      </c>
    </row>
    <row r="455" spans="1:5" x14ac:dyDescent="0.35">
      <c r="A455" s="2" t="s">
        <v>806</v>
      </c>
      <c r="B455" s="27">
        <v>15</v>
      </c>
      <c r="D455" s="2" t="s">
        <v>6083</v>
      </c>
      <c r="E455" s="27">
        <v>2</v>
      </c>
    </row>
    <row r="456" spans="1:5" x14ac:dyDescent="0.35">
      <c r="A456" s="2" t="s">
        <v>4907</v>
      </c>
      <c r="B456" s="27">
        <v>1</v>
      </c>
      <c r="D456" s="2" t="s">
        <v>6081</v>
      </c>
      <c r="E456" s="27">
        <v>3</v>
      </c>
    </row>
    <row r="457" spans="1:5" x14ac:dyDescent="0.35">
      <c r="A457" s="2" t="s">
        <v>1556</v>
      </c>
      <c r="B457" s="27">
        <v>396</v>
      </c>
      <c r="D457" s="2" t="s">
        <v>1280</v>
      </c>
      <c r="E457" s="27">
        <v>4</v>
      </c>
    </row>
    <row r="458" spans="1:5" x14ac:dyDescent="0.35">
      <c r="A458" s="2" t="s">
        <v>5222</v>
      </c>
      <c r="B458" s="27">
        <v>5</v>
      </c>
      <c r="D458" s="2" t="s">
        <v>1499</v>
      </c>
      <c r="E458" s="27">
        <v>7</v>
      </c>
    </row>
    <row r="459" spans="1:5" x14ac:dyDescent="0.35">
      <c r="A459" s="2" t="s">
        <v>3117</v>
      </c>
      <c r="B459" s="27">
        <v>4</v>
      </c>
      <c r="D459" s="2" t="s">
        <v>4156</v>
      </c>
      <c r="E459" s="27">
        <v>2</v>
      </c>
    </row>
    <row r="460" spans="1:5" x14ac:dyDescent="0.35">
      <c r="A460" s="2" t="s">
        <v>429</v>
      </c>
      <c r="B460" s="27">
        <v>10</v>
      </c>
      <c r="D460" s="2" t="s">
        <v>4259</v>
      </c>
      <c r="E460" s="27">
        <v>3</v>
      </c>
    </row>
    <row r="461" spans="1:5" x14ac:dyDescent="0.35">
      <c r="A461" s="2" t="s">
        <v>72</v>
      </c>
      <c r="B461" s="27">
        <v>13</v>
      </c>
      <c r="D461" s="2" t="s">
        <v>5050</v>
      </c>
      <c r="E461" s="27">
        <v>2</v>
      </c>
    </row>
    <row r="462" spans="1:5" x14ac:dyDescent="0.35">
      <c r="A462" s="2" t="s">
        <v>147</v>
      </c>
      <c r="B462" s="27">
        <v>4</v>
      </c>
      <c r="D462" s="2" t="s">
        <v>4851</v>
      </c>
      <c r="E462" s="27">
        <v>5</v>
      </c>
    </row>
    <row r="463" spans="1:5" x14ac:dyDescent="0.35">
      <c r="A463" s="2" t="s">
        <v>432</v>
      </c>
      <c r="B463" s="27">
        <v>6</v>
      </c>
      <c r="D463" s="2" t="s">
        <v>5290</v>
      </c>
      <c r="E463" s="27">
        <v>1</v>
      </c>
    </row>
    <row r="464" spans="1:5" x14ac:dyDescent="0.35">
      <c r="A464" s="2" t="s">
        <v>3773</v>
      </c>
      <c r="B464" s="27">
        <v>5</v>
      </c>
      <c r="D464" s="2" t="s">
        <v>4691</v>
      </c>
      <c r="E464" s="27">
        <v>14</v>
      </c>
    </row>
    <row r="465" spans="1:5" x14ac:dyDescent="0.35">
      <c r="A465" s="2" t="s">
        <v>1414</v>
      </c>
      <c r="B465" s="27">
        <v>59</v>
      </c>
      <c r="D465" s="2" t="s">
        <v>3968</v>
      </c>
      <c r="E465" s="27">
        <v>4</v>
      </c>
    </row>
    <row r="466" spans="1:5" x14ac:dyDescent="0.35">
      <c r="A466" s="2" t="s">
        <v>435</v>
      </c>
      <c r="B466" s="27">
        <v>5</v>
      </c>
      <c r="D466" s="2" t="s">
        <v>4246</v>
      </c>
      <c r="E466" s="27">
        <v>3</v>
      </c>
    </row>
    <row r="467" spans="1:5" x14ac:dyDescent="0.35">
      <c r="A467" s="2" t="s">
        <v>5410</v>
      </c>
      <c r="B467" s="27">
        <v>5</v>
      </c>
      <c r="D467" s="2" t="s">
        <v>5366</v>
      </c>
      <c r="E467" s="27">
        <v>5</v>
      </c>
    </row>
    <row r="468" spans="1:5" x14ac:dyDescent="0.35">
      <c r="A468" s="2" t="s">
        <v>809</v>
      </c>
      <c r="B468" s="27">
        <v>5</v>
      </c>
      <c r="D468" s="2" t="s">
        <v>1307</v>
      </c>
      <c r="E468" s="27">
        <v>9</v>
      </c>
    </row>
    <row r="469" spans="1:5" x14ac:dyDescent="0.35">
      <c r="A469" s="2" t="s">
        <v>2036</v>
      </c>
      <c r="B469" s="27">
        <v>11</v>
      </c>
      <c r="D469" s="2" t="s">
        <v>1355</v>
      </c>
      <c r="E469" s="27">
        <v>13</v>
      </c>
    </row>
    <row r="470" spans="1:5" x14ac:dyDescent="0.35">
      <c r="A470" s="2" t="s">
        <v>634</v>
      </c>
      <c r="B470" s="27">
        <v>5</v>
      </c>
      <c r="D470" s="2" t="s">
        <v>1345</v>
      </c>
      <c r="E470" s="27">
        <v>12</v>
      </c>
    </row>
    <row r="471" spans="1:5" x14ac:dyDescent="0.35">
      <c r="A471" s="2" t="s">
        <v>485</v>
      </c>
      <c r="B471" s="27">
        <v>1</v>
      </c>
      <c r="D471" s="2" t="s">
        <v>745</v>
      </c>
      <c r="E471" s="27">
        <v>5</v>
      </c>
    </row>
    <row r="472" spans="1:5" x14ac:dyDescent="0.35">
      <c r="A472" s="2" t="s">
        <v>438</v>
      </c>
      <c r="B472" s="27">
        <v>17</v>
      </c>
      <c r="D472" s="2" t="s">
        <v>838</v>
      </c>
      <c r="E472" s="27">
        <v>2</v>
      </c>
    </row>
    <row r="473" spans="1:5" x14ac:dyDescent="0.35">
      <c r="A473" s="2" t="s">
        <v>5689</v>
      </c>
      <c r="B473" s="27">
        <v>4</v>
      </c>
      <c r="D473" s="2" t="s">
        <v>836</v>
      </c>
      <c r="E473" s="27">
        <v>2</v>
      </c>
    </row>
    <row r="474" spans="1:5" x14ac:dyDescent="0.35">
      <c r="A474" s="2" t="s">
        <v>2227</v>
      </c>
      <c r="B474" s="27">
        <v>1</v>
      </c>
      <c r="D474" s="2" t="s">
        <v>3708</v>
      </c>
      <c r="E474" s="27">
        <v>5</v>
      </c>
    </row>
    <row r="475" spans="1:5" x14ac:dyDescent="0.35">
      <c r="A475" s="2" t="s">
        <v>443</v>
      </c>
      <c r="B475" s="27">
        <v>4</v>
      </c>
      <c r="D475" s="2" t="s">
        <v>1482</v>
      </c>
      <c r="E475" s="27">
        <v>5</v>
      </c>
    </row>
    <row r="476" spans="1:5" x14ac:dyDescent="0.35">
      <c r="A476" s="2" t="s">
        <v>2976</v>
      </c>
      <c r="B476" s="27">
        <v>6</v>
      </c>
      <c r="D476" s="2" t="s">
        <v>1647</v>
      </c>
      <c r="E476" s="27">
        <v>15</v>
      </c>
    </row>
    <row r="477" spans="1:5" x14ac:dyDescent="0.35">
      <c r="A477" s="2" t="s">
        <v>3078</v>
      </c>
      <c r="B477" s="27">
        <v>11</v>
      </c>
      <c r="D477" s="2" t="s">
        <v>4808</v>
      </c>
      <c r="E477" s="27">
        <v>1</v>
      </c>
    </row>
    <row r="478" spans="1:5" x14ac:dyDescent="0.35">
      <c r="A478" s="2" t="s">
        <v>3366</v>
      </c>
      <c r="B478" s="27">
        <v>9</v>
      </c>
      <c r="D478" s="2" t="s">
        <v>2466</v>
      </c>
      <c r="E478" s="27">
        <v>8</v>
      </c>
    </row>
    <row r="479" spans="1:5" x14ac:dyDescent="0.35">
      <c r="A479" s="2" t="s">
        <v>4091</v>
      </c>
      <c r="B479" s="27">
        <v>5</v>
      </c>
      <c r="D479" s="2" t="s">
        <v>3965</v>
      </c>
      <c r="E479" s="27">
        <v>4</v>
      </c>
    </row>
    <row r="480" spans="1:5" x14ac:dyDescent="0.35">
      <c r="A480" s="2" t="s">
        <v>4994</v>
      </c>
      <c r="B480" s="27">
        <v>3</v>
      </c>
      <c r="D480" s="2" t="s">
        <v>1241</v>
      </c>
      <c r="E480" s="27">
        <v>4</v>
      </c>
    </row>
    <row r="481" spans="1:5" x14ac:dyDescent="0.35">
      <c r="A481" s="2" t="s">
        <v>1417</v>
      </c>
      <c r="B481" s="27">
        <v>9</v>
      </c>
      <c r="D481" s="2" t="s">
        <v>5947</v>
      </c>
      <c r="E481" s="27">
        <v>9</v>
      </c>
    </row>
    <row r="482" spans="1:5" x14ac:dyDescent="0.35">
      <c r="A482" s="2" t="s">
        <v>1520</v>
      </c>
      <c r="B482" s="27">
        <v>6</v>
      </c>
      <c r="D482" s="2" t="s">
        <v>1349</v>
      </c>
      <c r="E482" s="27">
        <v>9</v>
      </c>
    </row>
    <row r="483" spans="1:5" x14ac:dyDescent="0.35">
      <c r="A483" s="2" t="s">
        <v>1960</v>
      </c>
      <c r="B483" s="27">
        <v>25</v>
      </c>
      <c r="D483" s="2" t="s">
        <v>4330</v>
      </c>
      <c r="E483" s="27">
        <v>4</v>
      </c>
    </row>
    <row r="484" spans="1:5" x14ac:dyDescent="0.35">
      <c r="A484" s="2" t="s">
        <v>812</v>
      </c>
      <c r="B484" s="27">
        <v>6</v>
      </c>
      <c r="D484" s="2" t="s">
        <v>2343</v>
      </c>
      <c r="E484" s="27">
        <v>9</v>
      </c>
    </row>
    <row r="485" spans="1:5" x14ac:dyDescent="0.35">
      <c r="A485" s="2" t="s">
        <v>2380</v>
      </c>
      <c r="B485" s="27">
        <v>1</v>
      </c>
      <c r="D485" s="2" t="s">
        <v>3957</v>
      </c>
      <c r="E485" s="27">
        <v>5</v>
      </c>
    </row>
    <row r="486" spans="1:5" x14ac:dyDescent="0.35">
      <c r="A486" s="2" t="s">
        <v>2764</v>
      </c>
      <c r="B486" s="27">
        <v>5</v>
      </c>
      <c r="D486" s="2" t="s">
        <v>4213</v>
      </c>
      <c r="E486" s="27">
        <v>6</v>
      </c>
    </row>
    <row r="487" spans="1:5" x14ac:dyDescent="0.35">
      <c r="A487" s="2" t="s">
        <v>815</v>
      </c>
      <c r="B487" s="27">
        <v>1</v>
      </c>
      <c r="D487" s="2" t="s">
        <v>4529</v>
      </c>
      <c r="E487" s="27">
        <v>1</v>
      </c>
    </row>
    <row r="488" spans="1:5" x14ac:dyDescent="0.35">
      <c r="A488" s="2" t="s">
        <v>818</v>
      </c>
      <c r="B488" s="27">
        <v>5</v>
      </c>
      <c r="D488" s="2" t="s">
        <v>4732</v>
      </c>
      <c r="E488" s="27">
        <v>5</v>
      </c>
    </row>
    <row r="489" spans="1:5" x14ac:dyDescent="0.35">
      <c r="A489" s="2" t="s">
        <v>339</v>
      </c>
      <c r="B489" s="27">
        <v>10</v>
      </c>
      <c r="D489" s="2" t="s">
        <v>4433</v>
      </c>
      <c r="E489" s="27">
        <v>2</v>
      </c>
    </row>
    <row r="490" spans="1:5" x14ac:dyDescent="0.35">
      <c r="A490" s="2" t="s">
        <v>3474</v>
      </c>
      <c r="B490" s="27">
        <v>10</v>
      </c>
      <c r="D490" s="2" t="s">
        <v>2112</v>
      </c>
      <c r="E490" s="27">
        <v>9</v>
      </c>
    </row>
    <row r="491" spans="1:5" x14ac:dyDescent="0.35">
      <c r="A491" s="2" t="s">
        <v>2605</v>
      </c>
      <c r="B491" s="27">
        <v>4</v>
      </c>
      <c r="D491" s="2" t="s">
        <v>2348</v>
      </c>
      <c r="E491" s="27">
        <v>8</v>
      </c>
    </row>
    <row r="492" spans="1:5" x14ac:dyDescent="0.35">
      <c r="A492" s="2" t="s">
        <v>3211</v>
      </c>
      <c r="B492" s="27">
        <v>5</v>
      </c>
      <c r="D492" s="2" t="s">
        <v>2827</v>
      </c>
      <c r="E492" s="27">
        <v>9</v>
      </c>
    </row>
    <row r="493" spans="1:5" x14ac:dyDescent="0.35">
      <c r="A493" s="2" t="s">
        <v>1201</v>
      </c>
      <c r="B493" s="27">
        <v>8</v>
      </c>
      <c r="D493" s="2" t="s">
        <v>5147</v>
      </c>
      <c r="E493" s="27">
        <v>10</v>
      </c>
    </row>
    <row r="494" spans="1:5" x14ac:dyDescent="0.35">
      <c r="A494" s="2" t="s">
        <v>1630</v>
      </c>
      <c r="B494" s="27">
        <v>22</v>
      </c>
      <c r="D494" s="2" t="s">
        <v>4727</v>
      </c>
      <c r="E494" s="27">
        <v>4</v>
      </c>
    </row>
    <row r="495" spans="1:5" x14ac:dyDescent="0.35">
      <c r="A495" s="2" t="s">
        <v>75</v>
      </c>
      <c r="B495" s="27">
        <v>16</v>
      </c>
      <c r="D495" s="2" t="s">
        <v>1310</v>
      </c>
      <c r="E495" s="27">
        <v>10</v>
      </c>
    </row>
    <row r="496" spans="1:5" x14ac:dyDescent="0.35">
      <c r="A496" s="2" t="s">
        <v>3282</v>
      </c>
      <c r="B496" s="27">
        <v>11</v>
      </c>
      <c r="D496" s="2" t="s">
        <v>3681</v>
      </c>
      <c r="E496" s="27">
        <v>3</v>
      </c>
    </row>
    <row r="497" spans="1:5" x14ac:dyDescent="0.35">
      <c r="A497" s="2" t="s">
        <v>5850</v>
      </c>
      <c r="B497" s="27">
        <v>8</v>
      </c>
      <c r="D497" s="2" t="s">
        <v>494</v>
      </c>
      <c r="E497" s="27">
        <v>9</v>
      </c>
    </row>
    <row r="498" spans="1:5" x14ac:dyDescent="0.35">
      <c r="A498" s="2" t="s">
        <v>2841</v>
      </c>
      <c r="B498" s="27">
        <v>15</v>
      </c>
      <c r="D498" s="2" t="s">
        <v>2986</v>
      </c>
      <c r="E498" s="27">
        <v>3</v>
      </c>
    </row>
    <row r="499" spans="1:5" x14ac:dyDescent="0.35">
      <c r="A499" s="2" t="s">
        <v>3777</v>
      </c>
      <c r="B499" s="27">
        <v>5</v>
      </c>
      <c r="D499" s="2" t="s">
        <v>886</v>
      </c>
      <c r="E499" s="27">
        <v>6</v>
      </c>
    </row>
    <row r="500" spans="1:5" x14ac:dyDescent="0.35">
      <c r="A500" s="2" t="s">
        <v>2656</v>
      </c>
      <c r="B500" s="27">
        <v>7</v>
      </c>
      <c r="D500" s="2" t="s">
        <v>4804</v>
      </c>
      <c r="E500" s="27">
        <v>1</v>
      </c>
    </row>
    <row r="501" spans="1:5" x14ac:dyDescent="0.35">
      <c r="A501" s="2" t="s">
        <v>499</v>
      </c>
      <c r="B501" s="27">
        <v>17</v>
      </c>
      <c r="D501" s="2" t="s">
        <v>3692</v>
      </c>
      <c r="E501" s="27">
        <v>3</v>
      </c>
    </row>
    <row r="502" spans="1:5" x14ac:dyDescent="0.35">
      <c r="A502" s="2" t="s">
        <v>3477</v>
      </c>
      <c r="B502" s="27">
        <v>10</v>
      </c>
      <c r="D502" s="2" t="s">
        <v>4341</v>
      </c>
      <c r="E502" s="27">
        <v>4</v>
      </c>
    </row>
    <row r="503" spans="1:5" x14ac:dyDescent="0.35">
      <c r="A503" s="2" t="s">
        <v>4376</v>
      </c>
      <c r="B503" s="27">
        <v>5</v>
      </c>
      <c r="D503" s="2" t="s">
        <v>17</v>
      </c>
      <c r="E503" s="27">
        <v>6</v>
      </c>
    </row>
    <row r="504" spans="1:5" x14ac:dyDescent="0.35">
      <c r="A504" s="2" t="s">
        <v>821</v>
      </c>
      <c r="B504" s="27">
        <v>5</v>
      </c>
      <c r="D504" s="2" t="s">
        <v>5337</v>
      </c>
      <c r="E504" s="27">
        <v>5</v>
      </c>
    </row>
    <row r="505" spans="1:5" x14ac:dyDescent="0.35">
      <c r="A505" s="2" t="s">
        <v>5854</v>
      </c>
      <c r="B505" s="27">
        <v>6</v>
      </c>
      <c r="D505" s="2" t="s">
        <v>3155</v>
      </c>
      <c r="E505" s="27">
        <v>5</v>
      </c>
    </row>
    <row r="506" spans="1:5" x14ac:dyDescent="0.35">
      <c r="A506" s="2" t="s">
        <v>2845</v>
      </c>
      <c r="B506" s="27">
        <v>5</v>
      </c>
      <c r="D506" s="2" t="s">
        <v>4525</v>
      </c>
      <c r="E506" s="27">
        <v>2</v>
      </c>
    </row>
    <row r="507" spans="1:5" x14ac:dyDescent="0.35">
      <c r="A507" s="2" t="s">
        <v>78</v>
      </c>
      <c r="B507" s="27">
        <v>7</v>
      </c>
      <c r="D507" s="2" t="s">
        <v>4248</v>
      </c>
      <c r="E507" s="27">
        <v>3</v>
      </c>
    </row>
    <row r="508" spans="1:5" x14ac:dyDescent="0.35">
      <c r="A508" s="2" t="s">
        <v>2039</v>
      </c>
      <c r="B508" s="27">
        <v>9</v>
      </c>
      <c r="D508" s="2" t="s">
        <v>4974</v>
      </c>
      <c r="E508" s="27">
        <v>3</v>
      </c>
    </row>
    <row r="509" spans="1:5" x14ac:dyDescent="0.35">
      <c r="A509" s="2" t="s">
        <v>824</v>
      </c>
      <c r="B509" s="27">
        <v>5</v>
      </c>
      <c r="D509" s="2" t="s">
        <v>4983</v>
      </c>
      <c r="E509" s="27">
        <v>3</v>
      </c>
    </row>
    <row r="510" spans="1:5" x14ac:dyDescent="0.35">
      <c r="A510" s="2" t="s">
        <v>2849</v>
      </c>
      <c r="B510" s="27">
        <v>9</v>
      </c>
      <c r="D510" s="2" t="s">
        <v>1411</v>
      </c>
      <c r="E510" s="27">
        <v>10</v>
      </c>
    </row>
    <row r="511" spans="1:5" x14ac:dyDescent="0.35">
      <c r="A511" s="2" t="s">
        <v>2412</v>
      </c>
      <c r="B511" s="27">
        <v>46</v>
      </c>
      <c r="D511" s="2" t="s">
        <v>4345</v>
      </c>
      <c r="E511" s="27">
        <v>4</v>
      </c>
    </row>
    <row r="512" spans="1:5" x14ac:dyDescent="0.35">
      <c r="A512" s="2" t="s">
        <v>2852</v>
      </c>
      <c r="B512" s="27">
        <v>4</v>
      </c>
      <c r="D512" s="2" t="s">
        <v>5599</v>
      </c>
      <c r="E512" s="27">
        <v>5</v>
      </c>
    </row>
    <row r="513" spans="1:5" x14ac:dyDescent="0.35">
      <c r="A513" s="2" t="s">
        <v>82</v>
      </c>
      <c r="B513" s="27">
        <v>5</v>
      </c>
      <c r="D513" s="2" t="s">
        <v>5721</v>
      </c>
      <c r="E513" s="27">
        <v>4</v>
      </c>
    </row>
    <row r="514" spans="1:5" x14ac:dyDescent="0.35">
      <c r="A514" s="2" t="s">
        <v>5979</v>
      </c>
      <c r="B514" s="27">
        <v>8</v>
      </c>
      <c r="D514" s="2" t="s">
        <v>1254</v>
      </c>
      <c r="E514" s="27">
        <v>4</v>
      </c>
    </row>
    <row r="515" spans="1:5" x14ac:dyDescent="0.35">
      <c r="A515" s="2" t="s">
        <v>5098</v>
      </c>
      <c r="B515" s="27">
        <v>7</v>
      </c>
      <c r="D515" s="2" t="s">
        <v>4133</v>
      </c>
      <c r="E515" s="27">
        <v>3</v>
      </c>
    </row>
    <row r="516" spans="1:5" x14ac:dyDescent="0.35">
      <c r="A516" s="2" t="s">
        <v>3609</v>
      </c>
      <c r="B516" s="27">
        <v>1</v>
      </c>
      <c r="D516" s="2" t="s">
        <v>1640</v>
      </c>
      <c r="E516" s="27">
        <v>3</v>
      </c>
    </row>
    <row r="517" spans="1:5" x14ac:dyDescent="0.35">
      <c r="A517" s="2" t="s">
        <v>1742</v>
      </c>
      <c r="B517" s="27">
        <v>5</v>
      </c>
      <c r="D517" s="2" t="s">
        <v>4162</v>
      </c>
      <c r="E517" s="27">
        <v>3</v>
      </c>
    </row>
    <row r="518" spans="1:5" x14ac:dyDescent="0.35">
      <c r="A518" s="2" t="s">
        <v>3781</v>
      </c>
      <c r="B518" s="27">
        <v>8</v>
      </c>
      <c r="D518" s="2" t="s">
        <v>4127</v>
      </c>
      <c r="E518" s="27">
        <v>5</v>
      </c>
    </row>
    <row r="519" spans="1:5" x14ac:dyDescent="0.35">
      <c r="A519" s="2" t="s">
        <v>2298</v>
      </c>
      <c r="B519" s="27">
        <v>3</v>
      </c>
      <c r="D519" s="2" t="s">
        <v>4131</v>
      </c>
      <c r="E519" s="27">
        <v>2</v>
      </c>
    </row>
    <row r="520" spans="1:5" x14ac:dyDescent="0.35">
      <c r="A520" s="2" t="s">
        <v>1294</v>
      </c>
      <c r="B520" s="27">
        <v>4</v>
      </c>
      <c r="D520" s="2" t="s">
        <v>4106</v>
      </c>
      <c r="E520" s="27">
        <v>2</v>
      </c>
    </row>
    <row r="521" spans="1:5" x14ac:dyDescent="0.35">
      <c r="A521" s="2" t="s">
        <v>2290</v>
      </c>
      <c r="B521" s="27">
        <v>10</v>
      </c>
      <c r="D521" s="2" t="s">
        <v>2234</v>
      </c>
      <c r="E521" s="27">
        <v>3</v>
      </c>
    </row>
    <row r="522" spans="1:5" x14ac:dyDescent="0.35">
      <c r="A522" s="2" t="s">
        <v>5414</v>
      </c>
      <c r="B522" s="27">
        <v>5</v>
      </c>
      <c r="D522" s="2" t="s">
        <v>1804</v>
      </c>
      <c r="E522" s="27">
        <v>9</v>
      </c>
    </row>
    <row r="523" spans="1:5" x14ac:dyDescent="0.35">
      <c r="A523" s="2" t="s">
        <v>4766</v>
      </c>
      <c r="B523" s="27">
        <v>5</v>
      </c>
      <c r="D523" s="2" t="s">
        <v>2843</v>
      </c>
      <c r="E523" s="27">
        <v>6</v>
      </c>
    </row>
    <row r="524" spans="1:5" x14ac:dyDescent="0.35">
      <c r="A524" s="2" t="s">
        <v>1659</v>
      </c>
      <c r="B524" s="27">
        <v>14</v>
      </c>
      <c r="D524" s="2" t="s">
        <v>4293</v>
      </c>
      <c r="E524" s="27">
        <v>4</v>
      </c>
    </row>
    <row r="525" spans="1:5" x14ac:dyDescent="0.35">
      <c r="A525" s="2" t="s">
        <v>1964</v>
      </c>
      <c r="B525" s="27">
        <v>14</v>
      </c>
      <c r="D525" s="2" t="s">
        <v>758</v>
      </c>
      <c r="E525" s="27">
        <v>15</v>
      </c>
    </row>
    <row r="526" spans="1:5" x14ac:dyDescent="0.35">
      <c r="A526" s="2" t="s">
        <v>4069</v>
      </c>
      <c r="B526" s="27">
        <v>8</v>
      </c>
      <c r="D526" s="2" t="s">
        <v>3153</v>
      </c>
      <c r="E526" s="27">
        <v>10</v>
      </c>
    </row>
    <row r="527" spans="1:5" x14ac:dyDescent="0.35">
      <c r="A527" s="2" t="s">
        <v>5418</v>
      </c>
      <c r="B527" s="27">
        <v>5</v>
      </c>
      <c r="D527" s="2" t="s">
        <v>693</v>
      </c>
      <c r="E527" s="27">
        <v>1</v>
      </c>
    </row>
    <row r="528" spans="1:5" x14ac:dyDescent="0.35">
      <c r="A528" s="2" t="s">
        <v>1038</v>
      </c>
      <c r="B528" s="27">
        <v>5</v>
      </c>
      <c r="D528" s="2" t="s">
        <v>681</v>
      </c>
      <c r="E528" s="27">
        <v>2</v>
      </c>
    </row>
    <row r="529" spans="1:5" x14ac:dyDescent="0.35">
      <c r="A529" s="2" t="s">
        <v>938</v>
      </c>
      <c r="B529" s="27">
        <v>20</v>
      </c>
      <c r="D529" s="2" t="s">
        <v>4849</v>
      </c>
      <c r="E529" s="27">
        <v>6</v>
      </c>
    </row>
    <row r="530" spans="1:5" x14ac:dyDescent="0.35">
      <c r="A530" s="2" t="s">
        <v>1767</v>
      </c>
      <c r="B530" s="27">
        <v>7</v>
      </c>
      <c r="D530" s="2" t="s">
        <v>4723</v>
      </c>
      <c r="E530" s="27">
        <v>5</v>
      </c>
    </row>
    <row r="531" spans="1:5" x14ac:dyDescent="0.35">
      <c r="A531" s="2" t="s">
        <v>3784</v>
      </c>
      <c r="B531" s="27">
        <v>8</v>
      </c>
      <c r="D531" s="2" t="s">
        <v>4702</v>
      </c>
      <c r="E531" s="27">
        <v>6</v>
      </c>
    </row>
    <row r="532" spans="1:5" x14ac:dyDescent="0.35">
      <c r="A532" s="2" t="s">
        <v>3981</v>
      </c>
      <c r="B532" s="27">
        <v>5</v>
      </c>
      <c r="D532" s="2" t="s">
        <v>4741</v>
      </c>
      <c r="E532" s="27">
        <v>6</v>
      </c>
    </row>
    <row r="533" spans="1:5" x14ac:dyDescent="0.35">
      <c r="A533" s="2" t="s">
        <v>832</v>
      </c>
      <c r="B533" s="27">
        <v>36</v>
      </c>
      <c r="D533" s="2" t="s">
        <v>4497</v>
      </c>
      <c r="E533" s="27">
        <v>1</v>
      </c>
    </row>
    <row r="534" spans="1:5" x14ac:dyDescent="0.35">
      <c r="A534" s="2" t="s">
        <v>1672</v>
      </c>
      <c r="B534" s="27">
        <v>8</v>
      </c>
      <c r="D534" s="2" t="s">
        <v>869</v>
      </c>
      <c r="E534" s="27">
        <v>5</v>
      </c>
    </row>
    <row r="535" spans="1:5" x14ac:dyDescent="0.35">
      <c r="A535" s="2" t="s">
        <v>827</v>
      </c>
      <c r="B535" s="27">
        <v>11</v>
      </c>
      <c r="D535" s="2" t="s">
        <v>3955</v>
      </c>
      <c r="E535" s="27">
        <v>4</v>
      </c>
    </row>
    <row r="536" spans="1:5" x14ac:dyDescent="0.35">
      <c r="A536" s="2" t="s">
        <v>3676</v>
      </c>
      <c r="B536" s="27">
        <v>1</v>
      </c>
      <c r="D536" s="2" t="s">
        <v>4240</v>
      </c>
      <c r="E536" s="27">
        <v>5</v>
      </c>
    </row>
    <row r="537" spans="1:5" x14ac:dyDescent="0.35">
      <c r="A537" s="2" t="s">
        <v>2857</v>
      </c>
      <c r="B537" s="27">
        <v>4</v>
      </c>
      <c r="D537" s="2" t="s">
        <v>390</v>
      </c>
      <c r="E537" s="27">
        <v>5</v>
      </c>
    </row>
    <row r="538" spans="1:5" x14ac:dyDescent="0.35">
      <c r="A538" s="2" t="s">
        <v>5421</v>
      </c>
      <c r="B538" s="27">
        <v>5</v>
      </c>
      <c r="D538" s="2" t="s">
        <v>5186</v>
      </c>
      <c r="E538" s="27">
        <v>5</v>
      </c>
    </row>
    <row r="539" spans="1:5" x14ac:dyDescent="0.35">
      <c r="A539" s="2" t="s">
        <v>4885</v>
      </c>
      <c r="B539" s="27">
        <v>6</v>
      </c>
      <c r="D539" s="2" t="s">
        <v>5944</v>
      </c>
      <c r="E539" s="27">
        <v>9</v>
      </c>
    </row>
    <row r="540" spans="1:5" x14ac:dyDescent="0.35">
      <c r="A540" s="2" t="s">
        <v>509</v>
      </c>
      <c r="B540" s="27">
        <v>10</v>
      </c>
      <c r="D540" s="2" t="s">
        <v>5358</v>
      </c>
      <c r="E540" s="27">
        <v>5</v>
      </c>
    </row>
    <row r="541" spans="1:5" x14ac:dyDescent="0.35">
      <c r="A541" s="2" t="s">
        <v>2431</v>
      </c>
      <c r="B541" s="27">
        <v>11</v>
      </c>
      <c r="D541" s="2" t="s">
        <v>3712</v>
      </c>
      <c r="E541" s="27">
        <v>3</v>
      </c>
    </row>
    <row r="542" spans="1:5" x14ac:dyDescent="0.35">
      <c r="A542" s="2" t="s">
        <v>1259</v>
      </c>
      <c r="B542" s="27">
        <v>4</v>
      </c>
      <c r="D542" s="2" t="s">
        <v>4697</v>
      </c>
      <c r="E542" s="27">
        <v>5</v>
      </c>
    </row>
    <row r="543" spans="1:5" x14ac:dyDescent="0.35">
      <c r="A543" s="2" t="s">
        <v>712</v>
      </c>
      <c r="B543" s="27">
        <v>1</v>
      </c>
      <c r="D543" s="2" t="s">
        <v>4439</v>
      </c>
      <c r="E543" s="27">
        <v>3</v>
      </c>
    </row>
    <row r="544" spans="1:5" x14ac:dyDescent="0.35">
      <c r="A544" s="2" t="s">
        <v>2043</v>
      </c>
      <c r="B544" s="27">
        <v>9</v>
      </c>
      <c r="D544" s="2" t="s">
        <v>6079</v>
      </c>
      <c r="E544" s="27">
        <v>2</v>
      </c>
    </row>
    <row r="545" spans="1:5" x14ac:dyDescent="0.35">
      <c r="A545" s="2" t="s">
        <v>1878</v>
      </c>
      <c r="B545" s="27">
        <v>9</v>
      </c>
      <c r="D545" s="2" t="s">
        <v>5693</v>
      </c>
      <c r="E545" s="27">
        <v>5</v>
      </c>
    </row>
    <row r="546" spans="1:5" x14ac:dyDescent="0.35">
      <c r="A546" s="2" t="s">
        <v>1835</v>
      </c>
      <c r="B546" s="27">
        <v>30</v>
      </c>
      <c r="D546" s="2" t="s">
        <v>4463</v>
      </c>
      <c r="E546" s="27">
        <v>2</v>
      </c>
    </row>
    <row r="547" spans="1:5" x14ac:dyDescent="0.35">
      <c r="A547" s="2" t="s">
        <v>3240</v>
      </c>
      <c r="B547" s="27">
        <v>5</v>
      </c>
      <c r="D547" s="2" t="s">
        <v>2181</v>
      </c>
      <c r="E547" s="27">
        <v>5</v>
      </c>
    </row>
    <row r="548" spans="1:5" x14ac:dyDescent="0.35">
      <c r="A548" s="2" t="s">
        <v>513</v>
      </c>
      <c r="B548" s="27">
        <v>5</v>
      </c>
      <c r="D548" s="2" t="s">
        <v>4725</v>
      </c>
      <c r="E548" s="27">
        <v>5</v>
      </c>
    </row>
    <row r="549" spans="1:5" x14ac:dyDescent="0.35">
      <c r="A549" s="2" t="s">
        <v>5101</v>
      </c>
      <c r="B549" s="27">
        <v>10</v>
      </c>
      <c r="D549" s="2" t="s">
        <v>4737</v>
      </c>
      <c r="E549" s="27">
        <v>10</v>
      </c>
    </row>
    <row r="550" spans="1:5" x14ac:dyDescent="0.35">
      <c r="A550" s="2" t="s">
        <v>3788</v>
      </c>
      <c r="B550" s="27">
        <v>3</v>
      </c>
      <c r="D550" s="2" t="s">
        <v>4981</v>
      </c>
      <c r="E550" s="27">
        <v>3</v>
      </c>
    </row>
    <row r="551" spans="1:5" x14ac:dyDescent="0.35">
      <c r="A551" s="2" t="s">
        <v>254</v>
      </c>
      <c r="B551" s="27">
        <v>19</v>
      </c>
      <c r="D551" s="2" t="s">
        <v>4972</v>
      </c>
      <c r="E551" s="27">
        <v>3</v>
      </c>
    </row>
    <row r="552" spans="1:5" x14ac:dyDescent="0.35">
      <c r="A552" s="2" t="s">
        <v>5527</v>
      </c>
      <c r="B552" s="27">
        <v>10</v>
      </c>
      <c r="D552" s="2" t="s">
        <v>2118</v>
      </c>
      <c r="E552" s="27">
        <v>9</v>
      </c>
    </row>
    <row r="553" spans="1:5" x14ac:dyDescent="0.35">
      <c r="A553" s="2" t="s">
        <v>4997</v>
      </c>
      <c r="B553" s="27">
        <v>3</v>
      </c>
      <c r="D553" s="2" t="s">
        <v>4657</v>
      </c>
      <c r="E553" s="27">
        <v>5</v>
      </c>
    </row>
    <row r="554" spans="1:5" x14ac:dyDescent="0.35">
      <c r="A554" s="2" t="s">
        <v>3319</v>
      </c>
      <c r="B554" s="27">
        <v>3</v>
      </c>
      <c r="D554" s="2" t="s">
        <v>1247</v>
      </c>
      <c r="E554" s="27">
        <v>4</v>
      </c>
    </row>
    <row r="555" spans="1:5" x14ac:dyDescent="0.35">
      <c r="A555" s="2" t="s">
        <v>2769</v>
      </c>
      <c r="B555" s="27">
        <v>8</v>
      </c>
      <c r="D555" s="2" t="s">
        <v>1285</v>
      </c>
      <c r="E555" s="27">
        <v>4</v>
      </c>
    </row>
    <row r="556" spans="1:5" x14ac:dyDescent="0.35">
      <c r="A556" s="2" t="s">
        <v>150</v>
      </c>
      <c r="B556" s="27">
        <v>5</v>
      </c>
      <c r="D556" s="2" t="s">
        <v>4301</v>
      </c>
      <c r="E556" s="27">
        <v>2</v>
      </c>
    </row>
    <row r="557" spans="1:5" x14ac:dyDescent="0.35">
      <c r="A557" s="2" t="s">
        <v>1421</v>
      </c>
      <c r="B557" s="27">
        <v>12</v>
      </c>
      <c r="D557" s="2" t="s">
        <v>3684</v>
      </c>
      <c r="E557" s="27">
        <v>3</v>
      </c>
    </row>
    <row r="558" spans="1:5" x14ac:dyDescent="0.35">
      <c r="A558" s="2" t="s">
        <v>4671</v>
      </c>
      <c r="B558" s="27">
        <v>6</v>
      </c>
      <c r="D558" s="2" t="s">
        <v>1778</v>
      </c>
      <c r="E558" s="27">
        <v>1</v>
      </c>
    </row>
    <row r="559" spans="1:5" x14ac:dyDescent="0.35">
      <c r="A559" s="2" t="s">
        <v>39</v>
      </c>
      <c r="B559" s="27">
        <v>8</v>
      </c>
      <c r="D559" s="2" t="s">
        <v>4113</v>
      </c>
      <c r="E559" s="27">
        <v>6</v>
      </c>
    </row>
    <row r="560" spans="1:5" x14ac:dyDescent="0.35">
      <c r="A560" s="2" t="s">
        <v>6095</v>
      </c>
      <c r="B560" s="27">
        <v>2</v>
      </c>
      <c r="D560" s="2" t="s">
        <v>4115</v>
      </c>
      <c r="E560" s="27">
        <v>7</v>
      </c>
    </row>
    <row r="561" spans="1:5" x14ac:dyDescent="0.35">
      <c r="A561" s="2" t="s">
        <v>3876</v>
      </c>
      <c r="B561" s="27">
        <v>9</v>
      </c>
      <c r="D561" s="2" t="s">
        <v>3972</v>
      </c>
      <c r="E561" s="27">
        <v>7</v>
      </c>
    </row>
    <row r="562" spans="1:5" x14ac:dyDescent="0.35">
      <c r="A562" s="2" t="s">
        <v>2539</v>
      </c>
      <c r="B562" s="27">
        <v>10</v>
      </c>
      <c r="D562" s="2" t="s">
        <v>4236</v>
      </c>
      <c r="E562" s="27">
        <v>3</v>
      </c>
    </row>
    <row r="563" spans="1:5" x14ac:dyDescent="0.35">
      <c r="A563" s="2" t="s">
        <v>5982</v>
      </c>
      <c r="B563" s="27">
        <v>5</v>
      </c>
      <c r="D563" s="2" t="s">
        <v>704</v>
      </c>
      <c r="E563" s="27">
        <v>4</v>
      </c>
    </row>
    <row r="564" spans="1:5" x14ac:dyDescent="0.35">
      <c r="A564" s="2" t="s">
        <v>5105</v>
      </c>
      <c r="B564" s="27">
        <v>6</v>
      </c>
      <c r="D564" s="2" t="s">
        <v>5327</v>
      </c>
      <c r="E564" s="27">
        <v>5</v>
      </c>
    </row>
    <row r="565" spans="1:5" x14ac:dyDescent="0.35">
      <c r="A565" s="2" t="s">
        <v>5630</v>
      </c>
      <c r="B565" s="27">
        <v>4</v>
      </c>
      <c r="D565" s="2" t="s">
        <v>1737</v>
      </c>
      <c r="E565" s="27">
        <v>10</v>
      </c>
    </row>
    <row r="566" spans="1:5" x14ac:dyDescent="0.35">
      <c r="A566" s="2" t="s">
        <v>5489</v>
      </c>
      <c r="B566" s="27">
        <v>5</v>
      </c>
      <c r="D566" s="2" t="s">
        <v>5535</v>
      </c>
      <c r="E566" s="27">
        <v>3</v>
      </c>
    </row>
    <row r="567" spans="1:5" x14ac:dyDescent="0.35">
      <c r="A567" s="2" t="s">
        <v>4457</v>
      </c>
      <c r="B567" s="27">
        <v>3</v>
      </c>
      <c r="D567" s="2" t="s">
        <v>5339</v>
      </c>
      <c r="E567" s="27">
        <v>5</v>
      </c>
    </row>
    <row r="568" spans="1:5" x14ac:dyDescent="0.35">
      <c r="A568" s="2" t="s">
        <v>941</v>
      </c>
      <c r="B568" s="27">
        <v>23</v>
      </c>
      <c r="D568" s="2" t="s">
        <v>2901</v>
      </c>
      <c r="E568" s="27">
        <v>5</v>
      </c>
    </row>
    <row r="569" spans="1:5" x14ac:dyDescent="0.35">
      <c r="A569" s="2" t="s">
        <v>4094</v>
      </c>
      <c r="B569" s="27">
        <v>6</v>
      </c>
      <c r="D569" s="2" t="s">
        <v>5937</v>
      </c>
      <c r="E569" s="27">
        <v>7</v>
      </c>
    </row>
    <row r="570" spans="1:5" x14ac:dyDescent="0.35">
      <c r="A570" s="2" t="s">
        <v>3480</v>
      </c>
      <c r="B570" s="27">
        <v>6</v>
      </c>
      <c r="D570" s="2" t="s">
        <v>5735</v>
      </c>
      <c r="E570" s="27">
        <v>8</v>
      </c>
    </row>
    <row r="571" spans="1:5" x14ac:dyDescent="0.35">
      <c r="A571" s="2" t="s">
        <v>2608</v>
      </c>
      <c r="B571" s="27">
        <v>3</v>
      </c>
      <c r="D571" s="2" t="s">
        <v>4334</v>
      </c>
      <c r="E571" s="27">
        <v>4</v>
      </c>
    </row>
    <row r="572" spans="1:5" x14ac:dyDescent="0.35">
      <c r="A572" s="2" t="s">
        <v>944</v>
      </c>
      <c r="B572" s="27">
        <v>23</v>
      </c>
      <c r="D572" s="2" t="s">
        <v>2968</v>
      </c>
      <c r="E572" s="27">
        <v>5</v>
      </c>
    </row>
    <row r="573" spans="1:5" x14ac:dyDescent="0.35">
      <c r="A573" s="2" t="s">
        <v>3985</v>
      </c>
      <c r="B573" s="27">
        <v>5</v>
      </c>
      <c r="D573" s="2" t="s">
        <v>4149</v>
      </c>
      <c r="E573" s="27">
        <v>2</v>
      </c>
    </row>
    <row r="574" spans="1:5" x14ac:dyDescent="0.35">
      <c r="A574" s="2" t="s">
        <v>3483</v>
      </c>
      <c r="B574" s="27">
        <v>10</v>
      </c>
      <c r="D574" s="2" t="s">
        <v>1408</v>
      </c>
      <c r="E574" s="27">
        <v>10</v>
      </c>
    </row>
    <row r="575" spans="1:5" x14ac:dyDescent="0.35">
      <c r="A575" s="2" t="s">
        <v>342</v>
      </c>
      <c r="B575" s="27">
        <v>10</v>
      </c>
      <c r="D575" s="2" t="s">
        <v>1360</v>
      </c>
      <c r="E575" s="27">
        <v>10</v>
      </c>
    </row>
    <row r="576" spans="1:5" x14ac:dyDescent="0.35">
      <c r="A576" s="2" t="s">
        <v>2146</v>
      </c>
      <c r="B576" s="27">
        <v>1</v>
      </c>
      <c r="D576" s="2" t="s">
        <v>840</v>
      </c>
      <c r="E576" s="27">
        <v>1</v>
      </c>
    </row>
    <row r="577" spans="1:5" x14ac:dyDescent="0.35">
      <c r="A577" s="2" t="s">
        <v>3371</v>
      </c>
      <c r="B577" s="27">
        <v>9</v>
      </c>
      <c r="D577" s="2" t="s">
        <v>5687</v>
      </c>
      <c r="E577" s="27">
        <v>5</v>
      </c>
    </row>
    <row r="578" spans="1:5" x14ac:dyDescent="0.35">
      <c r="A578" s="2" t="s">
        <v>4769</v>
      </c>
      <c r="B578" s="27">
        <v>7</v>
      </c>
      <c r="D578" s="2" t="s">
        <v>875</v>
      </c>
      <c r="E578" s="27">
        <v>5</v>
      </c>
    </row>
    <row r="579" spans="1:5" x14ac:dyDescent="0.35">
      <c r="A579" s="2" t="s">
        <v>5986</v>
      </c>
      <c r="B579" s="27">
        <v>8</v>
      </c>
      <c r="D579" s="2" t="s">
        <v>865</v>
      </c>
      <c r="E579" s="27">
        <v>5</v>
      </c>
    </row>
    <row r="580" spans="1:5" x14ac:dyDescent="0.35">
      <c r="A580" s="2" t="s">
        <v>5424</v>
      </c>
      <c r="B580" s="27">
        <v>5</v>
      </c>
      <c r="D580" s="2" t="s">
        <v>5141</v>
      </c>
      <c r="E580" s="27">
        <v>10</v>
      </c>
    </row>
    <row r="581" spans="1:5" x14ac:dyDescent="0.35">
      <c r="A581" s="2" t="s">
        <v>1103</v>
      </c>
      <c r="B581" s="27">
        <v>2</v>
      </c>
      <c r="D581" s="2" t="s">
        <v>5174</v>
      </c>
      <c r="E581" s="27">
        <v>4</v>
      </c>
    </row>
    <row r="582" spans="1:5" x14ac:dyDescent="0.35">
      <c r="A582" s="2" t="s">
        <v>5668</v>
      </c>
      <c r="B582" s="27">
        <v>4</v>
      </c>
      <c r="D582" s="2" t="s">
        <v>2812</v>
      </c>
      <c r="E582" s="27">
        <v>9</v>
      </c>
    </row>
    <row r="583" spans="1:5" x14ac:dyDescent="0.35">
      <c r="A583" s="2" t="s">
        <v>1010</v>
      </c>
      <c r="B583" s="27">
        <v>5</v>
      </c>
      <c r="D583" s="2" t="s">
        <v>1494</v>
      </c>
      <c r="E583" s="27">
        <v>5</v>
      </c>
    </row>
    <row r="584" spans="1:5" x14ac:dyDescent="0.35">
      <c r="A584" s="2" t="s">
        <v>1884</v>
      </c>
      <c r="B584" s="27">
        <v>10</v>
      </c>
      <c r="D584" s="2" t="s">
        <v>1798</v>
      </c>
      <c r="E584" s="27">
        <v>9</v>
      </c>
    </row>
    <row r="585" spans="1:5" x14ac:dyDescent="0.35">
      <c r="A585" s="2" t="s">
        <v>3792</v>
      </c>
      <c r="B585" s="27">
        <v>10</v>
      </c>
      <c r="D585" s="2" t="s">
        <v>4218</v>
      </c>
      <c r="E585" s="27">
        <v>5</v>
      </c>
    </row>
    <row r="586" spans="1:5" x14ac:dyDescent="0.35">
      <c r="A586" s="2" t="s">
        <v>3000</v>
      </c>
      <c r="B586" s="27">
        <v>1</v>
      </c>
      <c r="D586" s="2" t="s">
        <v>4435</v>
      </c>
      <c r="E586" s="27">
        <v>2</v>
      </c>
    </row>
    <row r="587" spans="1:5" x14ac:dyDescent="0.35">
      <c r="A587" s="2" t="s">
        <v>4638</v>
      </c>
      <c r="B587" s="27">
        <v>10</v>
      </c>
      <c r="D587" s="2" t="s">
        <v>4137</v>
      </c>
      <c r="E587" s="27">
        <v>2</v>
      </c>
    </row>
    <row r="588" spans="1:5" x14ac:dyDescent="0.35">
      <c r="A588" s="2" t="s">
        <v>2577</v>
      </c>
      <c r="B588" s="27">
        <v>7</v>
      </c>
      <c r="D588" s="2" t="s">
        <v>4263</v>
      </c>
      <c r="E588" s="27">
        <v>5</v>
      </c>
    </row>
    <row r="589" spans="1:5" x14ac:dyDescent="0.35">
      <c r="A589" s="2" t="s">
        <v>5633</v>
      </c>
      <c r="B589" s="27">
        <v>3</v>
      </c>
      <c r="D589" s="2" t="s">
        <v>657</v>
      </c>
      <c r="E589" s="27">
        <v>9</v>
      </c>
    </row>
    <row r="590" spans="1:5" x14ac:dyDescent="0.35">
      <c r="A590" s="2" t="s">
        <v>1096</v>
      </c>
      <c r="B590" s="27">
        <v>3</v>
      </c>
      <c r="D590" s="2" t="s">
        <v>1795</v>
      </c>
      <c r="E590" s="27">
        <v>5</v>
      </c>
    </row>
    <row r="591" spans="1:5" x14ac:dyDescent="0.35">
      <c r="A591" s="2" t="s">
        <v>5863</v>
      </c>
      <c r="B591" s="27">
        <v>10</v>
      </c>
      <c r="D591" s="2" t="s">
        <v>754</v>
      </c>
      <c r="E591" s="27">
        <v>5</v>
      </c>
    </row>
    <row r="592" spans="1:5" x14ac:dyDescent="0.35">
      <c r="A592" s="2" t="s">
        <v>947</v>
      </c>
      <c r="B592" s="27">
        <v>5</v>
      </c>
      <c r="D592" s="2" t="s">
        <v>4423</v>
      </c>
      <c r="E592" s="27">
        <v>5</v>
      </c>
    </row>
    <row r="593" spans="1:5" x14ac:dyDescent="0.35">
      <c r="A593" s="2" t="s">
        <v>5671</v>
      </c>
      <c r="B593" s="27">
        <v>4</v>
      </c>
      <c r="D593" s="2" t="s">
        <v>1818</v>
      </c>
      <c r="E593" s="27">
        <v>9</v>
      </c>
    </row>
    <row r="594" spans="1:5" x14ac:dyDescent="0.35">
      <c r="A594" s="2" t="s">
        <v>5706</v>
      </c>
      <c r="B594" s="27">
        <v>4</v>
      </c>
      <c r="D594" s="2" t="s">
        <v>4170</v>
      </c>
      <c r="E594" s="27">
        <v>2</v>
      </c>
    </row>
    <row r="595" spans="1:5" x14ac:dyDescent="0.35">
      <c r="A595" s="2" t="s">
        <v>1453</v>
      </c>
      <c r="B595" s="27">
        <v>6</v>
      </c>
      <c r="D595" s="2" t="s">
        <v>5604</v>
      </c>
      <c r="E595" s="27">
        <v>4</v>
      </c>
    </row>
    <row r="596" spans="1:5" x14ac:dyDescent="0.35">
      <c r="A596" s="2" t="s">
        <v>668</v>
      </c>
      <c r="B596" s="27">
        <v>9</v>
      </c>
      <c r="D596" s="2" t="s">
        <v>1321</v>
      </c>
      <c r="E596" s="27">
        <v>17</v>
      </c>
    </row>
    <row r="597" spans="1:5" x14ac:dyDescent="0.35">
      <c r="A597" s="2" t="s">
        <v>2120</v>
      </c>
      <c r="B597" s="27">
        <v>1</v>
      </c>
      <c r="D597" s="2" t="s">
        <v>5255</v>
      </c>
      <c r="E597" s="27">
        <v>5</v>
      </c>
    </row>
    <row r="598" spans="1:5" x14ac:dyDescent="0.35">
      <c r="A598" s="2" t="s">
        <v>516</v>
      </c>
      <c r="B598" s="27">
        <v>10</v>
      </c>
      <c r="D598" s="2" t="s">
        <v>5267</v>
      </c>
      <c r="E598" s="27">
        <v>5</v>
      </c>
    </row>
    <row r="599" spans="1:5" x14ac:dyDescent="0.35">
      <c r="A599" s="2" t="s">
        <v>671</v>
      </c>
      <c r="B599" s="27">
        <v>9</v>
      </c>
      <c r="D599" s="2" t="s">
        <v>5212</v>
      </c>
      <c r="E599" s="27">
        <v>5</v>
      </c>
    </row>
    <row r="600" spans="1:5" x14ac:dyDescent="0.35">
      <c r="A600" s="2" t="s">
        <v>2105</v>
      </c>
      <c r="B600" s="27">
        <v>5</v>
      </c>
      <c r="D600" s="2" t="s">
        <v>5263</v>
      </c>
      <c r="E600" s="27">
        <v>5</v>
      </c>
    </row>
    <row r="601" spans="1:5" x14ac:dyDescent="0.35">
      <c r="A601" s="2" t="s">
        <v>6072</v>
      </c>
      <c r="B601" s="27">
        <v>3</v>
      </c>
      <c r="D601" s="2" t="s">
        <v>5259</v>
      </c>
      <c r="E601" s="27">
        <v>5</v>
      </c>
    </row>
    <row r="602" spans="1:5" x14ac:dyDescent="0.35">
      <c r="A602" s="2" t="s">
        <v>950</v>
      </c>
      <c r="B602" s="27">
        <v>5</v>
      </c>
      <c r="D602" s="2" t="s">
        <v>5361</v>
      </c>
      <c r="E602" s="27">
        <v>5</v>
      </c>
    </row>
    <row r="603" spans="1:5" x14ac:dyDescent="0.35">
      <c r="A603" s="2" t="s">
        <v>2660</v>
      </c>
      <c r="B603" s="27">
        <v>9</v>
      </c>
      <c r="D603" s="2" t="s">
        <v>5345</v>
      </c>
      <c r="E603" s="27">
        <v>5</v>
      </c>
    </row>
    <row r="604" spans="1:5" x14ac:dyDescent="0.35">
      <c r="A604" s="2" t="s">
        <v>1151</v>
      </c>
      <c r="B604" s="27">
        <v>2</v>
      </c>
      <c r="D604" s="2" t="s">
        <v>1613</v>
      </c>
      <c r="E604" s="27">
        <v>17</v>
      </c>
    </row>
    <row r="605" spans="1:5" x14ac:dyDescent="0.35">
      <c r="A605" s="2" t="s">
        <v>2208</v>
      </c>
      <c r="B605" s="27">
        <v>9</v>
      </c>
      <c r="D605" s="2" t="s">
        <v>1619</v>
      </c>
      <c r="E605" s="27">
        <v>16</v>
      </c>
    </row>
    <row r="606" spans="1:5" x14ac:dyDescent="0.35">
      <c r="A606" s="2" t="s">
        <v>5637</v>
      </c>
      <c r="B606" s="27">
        <v>4</v>
      </c>
      <c r="D606" s="2" t="s">
        <v>1633</v>
      </c>
      <c r="E606" s="27">
        <v>17</v>
      </c>
    </row>
    <row r="607" spans="1:5" x14ac:dyDescent="0.35">
      <c r="A607" s="2" t="s">
        <v>4888</v>
      </c>
      <c r="B607" s="27">
        <v>6</v>
      </c>
      <c r="D607" s="2" t="s">
        <v>5311</v>
      </c>
      <c r="E607" s="27">
        <v>5</v>
      </c>
    </row>
    <row r="608" spans="1:5" x14ac:dyDescent="0.35">
      <c r="A608" s="2" t="s">
        <v>1509</v>
      </c>
      <c r="B608" s="27">
        <v>7</v>
      </c>
      <c r="D608" s="2" t="s">
        <v>1813</v>
      </c>
      <c r="E608" s="27">
        <v>5</v>
      </c>
    </row>
    <row r="609" spans="1:5" x14ac:dyDescent="0.35">
      <c r="A609" s="2" t="s">
        <v>5493</v>
      </c>
      <c r="B609" s="27">
        <v>5</v>
      </c>
      <c r="D609" s="2" t="s">
        <v>5916</v>
      </c>
      <c r="E609" s="27">
        <v>6</v>
      </c>
    </row>
    <row r="610" spans="1:5" x14ac:dyDescent="0.35">
      <c r="A610" s="2" t="s">
        <v>5427</v>
      </c>
      <c r="B610" s="27">
        <v>5</v>
      </c>
      <c r="D610" s="2" t="s">
        <v>5919</v>
      </c>
      <c r="E610" s="27">
        <v>8</v>
      </c>
    </row>
    <row r="611" spans="1:5" x14ac:dyDescent="0.35">
      <c r="A611" s="2" t="s">
        <v>1443</v>
      </c>
      <c r="B611" s="27">
        <v>5</v>
      </c>
      <c r="D611" s="2" t="s">
        <v>3702</v>
      </c>
      <c r="E611" s="27">
        <v>3</v>
      </c>
    </row>
    <row r="612" spans="1:5" x14ac:dyDescent="0.35">
      <c r="A612" s="2" t="s">
        <v>1371</v>
      </c>
      <c r="B612" s="27">
        <v>5</v>
      </c>
      <c r="D612" s="2" t="s">
        <v>4652</v>
      </c>
      <c r="E612" s="27">
        <v>5</v>
      </c>
    </row>
    <row r="613" spans="1:5" x14ac:dyDescent="0.35">
      <c r="A613" s="2" t="s">
        <v>842</v>
      </c>
      <c r="B613" s="27">
        <v>3</v>
      </c>
      <c r="D613" s="2" t="s">
        <v>4244</v>
      </c>
      <c r="E613" s="27">
        <v>3</v>
      </c>
    </row>
    <row r="614" spans="1:5" x14ac:dyDescent="0.35">
      <c r="A614" s="2" t="s">
        <v>3341</v>
      </c>
      <c r="B614" s="27">
        <v>5</v>
      </c>
      <c r="D614" s="2" t="s">
        <v>5952</v>
      </c>
      <c r="E614" s="27">
        <v>8</v>
      </c>
    </row>
    <row r="615" spans="1:5" x14ac:dyDescent="0.35">
      <c r="A615" s="2" t="s">
        <v>3401</v>
      </c>
      <c r="B615" s="27">
        <v>7</v>
      </c>
      <c r="D615" s="2" t="s">
        <v>5723</v>
      </c>
      <c r="E615" s="27">
        <v>2</v>
      </c>
    </row>
    <row r="616" spans="1:5" x14ac:dyDescent="0.35">
      <c r="A616" s="2" t="s">
        <v>2332</v>
      </c>
      <c r="B616" s="27">
        <v>16</v>
      </c>
      <c r="D616" s="2" t="s">
        <v>4437</v>
      </c>
      <c r="E616" s="27">
        <v>2</v>
      </c>
    </row>
    <row r="617" spans="1:5" x14ac:dyDescent="0.35">
      <c r="A617" s="2" t="s">
        <v>5041</v>
      </c>
      <c r="B617" s="27">
        <v>3</v>
      </c>
      <c r="D617" s="2" t="s">
        <v>4699</v>
      </c>
      <c r="E617" s="27">
        <v>6</v>
      </c>
    </row>
    <row r="618" spans="1:5" x14ac:dyDescent="0.35">
      <c r="A618" s="2" t="s">
        <v>5006</v>
      </c>
      <c r="B618" s="27">
        <v>45</v>
      </c>
      <c r="D618" s="2" t="s">
        <v>1775</v>
      </c>
      <c r="E618" s="27">
        <v>6</v>
      </c>
    </row>
    <row r="619" spans="1:5" x14ac:dyDescent="0.35">
      <c r="A619" s="2" t="s">
        <v>3214</v>
      </c>
      <c r="B619" s="27">
        <v>10</v>
      </c>
      <c r="D619" s="2" t="s">
        <v>1315</v>
      </c>
      <c r="E619" s="27">
        <v>10</v>
      </c>
    </row>
    <row r="620" spans="1:5" x14ac:dyDescent="0.35">
      <c r="A620" s="2" t="s">
        <v>3487</v>
      </c>
      <c r="B620" s="27">
        <v>10</v>
      </c>
      <c r="D620" s="2" t="s">
        <v>1882</v>
      </c>
      <c r="E620" s="27">
        <v>9</v>
      </c>
    </row>
    <row r="621" spans="1:5" x14ac:dyDescent="0.35">
      <c r="A621" s="2" t="s">
        <v>4773</v>
      </c>
      <c r="B621" s="27">
        <v>5</v>
      </c>
      <c r="D621" s="2" t="s">
        <v>3690</v>
      </c>
      <c r="E621" s="27">
        <v>3</v>
      </c>
    </row>
    <row r="622" spans="1:5" x14ac:dyDescent="0.35">
      <c r="A622" s="2" t="s">
        <v>2356</v>
      </c>
      <c r="B622" s="27">
        <v>253</v>
      </c>
      <c r="D622" s="2" t="s">
        <v>3695</v>
      </c>
      <c r="E622" s="27">
        <v>3</v>
      </c>
    </row>
    <row r="623" spans="1:5" x14ac:dyDescent="0.35">
      <c r="A623" s="2" t="s">
        <v>489</v>
      </c>
      <c r="B623" s="27">
        <v>56</v>
      </c>
      <c r="D623" s="2" t="s">
        <v>1515</v>
      </c>
      <c r="E623" s="27">
        <v>5</v>
      </c>
    </row>
    <row r="624" spans="1:5" x14ac:dyDescent="0.35">
      <c r="A624" s="2" t="s">
        <v>42</v>
      </c>
      <c r="B624" s="27">
        <v>4</v>
      </c>
      <c r="D624" s="2" t="s">
        <v>5573</v>
      </c>
      <c r="E624" s="27">
        <v>4</v>
      </c>
    </row>
    <row r="625" spans="1:5" x14ac:dyDescent="0.35">
      <c r="A625" s="2" t="s">
        <v>2377</v>
      </c>
      <c r="B625" s="27">
        <v>12</v>
      </c>
      <c r="D625" s="2" t="s">
        <v>749</v>
      </c>
      <c r="E625" s="27">
        <v>5</v>
      </c>
    </row>
    <row r="626" spans="1:5" x14ac:dyDescent="0.35">
      <c r="A626" s="2" t="s">
        <v>2664</v>
      </c>
      <c r="B626" s="27">
        <v>12</v>
      </c>
      <c r="D626" s="2" t="s">
        <v>898</v>
      </c>
      <c r="E626" s="27">
        <v>5</v>
      </c>
    </row>
    <row r="627" spans="1:5" x14ac:dyDescent="0.35">
      <c r="A627" s="2" t="s">
        <v>3928</v>
      </c>
      <c r="B627" s="27">
        <v>6</v>
      </c>
      <c r="D627" s="2" t="s">
        <v>5179</v>
      </c>
      <c r="E627" s="27">
        <v>5</v>
      </c>
    </row>
    <row r="628" spans="1:5" x14ac:dyDescent="0.35">
      <c r="A628" s="2" t="s">
        <v>3053</v>
      </c>
      <c r="B628" s="27">
        <v>5</v>
      </c>
      <c r="D628" s="2" t="s">
        <v>5329</v>
      </c>
      <c r="E628" s="27">
        <v>5</v>
      </c>
    </row>
    <row r="629" spans="1:5" x14ac:dyDescent="0.35">
      <c r="A629" s="2" t="s">
        <v>2542</v>
      </c>
      <c r="B629" s="27">
        <v>7</v>
      </c>
      <c r="D629" s="2" t="s">
        <v>1987</v>
      </c>
      <c r="E629" s="27">
        <v>3</v>
      </c>
    </row>
    <row r="630" spans="1:5" x14ac:dyDescent="0.35">
      <c r="A630" s="2" t="s">
        <v>2710</v>
      </c>
      <c r="B630" s="27">
        <v>13</v>
      </c>
      <c r="D630" s="2" t="s">
        <v>4839</v>
      </c>
      <c r="E630" s="27">
        <v>4</v>
      </c>
    </row>
    <row r="631" spans="1:5" x14ac:dyDescent="0.35">
      <c r="A631" s="2" t="s">
        <v>85</v>
      </c>
      <c r="B631" s="27">
        <v>5</v>
      </c>
      <c r="D631" s="2" t="s">
        <v>5168</v>
      </c>
      <c r="E631" s="27">
        <v>5</v>
      </c>
    </row>
    <row r="632" spans="1:5" x14ac:dyDescent="0.35">
      <c r="A632" s="2" t="s">
        <v>345</v>
      </c>
      <c r="B632" s="27">
        <v>10</v>
      </c>
      <c r="D632" s="2" t="s">
        <v>1324</v>
      </c>
      <c r="E632" s="27">
        <v>9</v>
      </c>
    </row>
    <row r="633" spans="1:5" x14ac:dyDescent="0.35">
      <c r="A633" s="2" t="s">
        <v>2714</v>
      </c>
      <c r="B633" s="27">
        <v>5</v>
      </c>
      <c r="D633" s="2" t="s">
        <v>4521</v>
      </c>
      <c r="E633" s="27">
        <v>2</v>
      </c>
    </row>
    <row r="634" spans="1:5" x14ac:dyDescent="0.35">
      <c r="A634" s="2" t="s">
        <v>3795</v>
      </c>
      <c r="B634" s="27">
        <v>5</v>
      </c>
      <c r="D634" s="2" t="s">
        <v>4349</v>
      </c>
      <c r="E634" s="27">
        <v>4</v>
      </c>
    </row>
    <row r="635" spans="1:5" x14ac:dyDescent="0.35">
      <c r="A635" s="2" t="s">
        <v>3316</v>
      </c>
      <c r="B635" s="27">
        <v>5</v>
      </c>
      <c r="D635" s="2" t="s">
        <v>686</v>
      </c>
      <c r="E635" s="27">
        <v>5</v>
      </c>
    </row>
    <row r="636" spans="1:5" x14ac:dyDescent="0.35">
      <c r="A636" s="2" t="s">
        <v>1967</v>
      </c>
      <c r="B636" s="27">
        <v>9</v>
      </c>
      <c r="D636" s="2" t="s">
        <v>2730</v>
      </c>
      <c r="E636" s="27">
        <v>3</v>
      </c>
    </row>
    <row r="637" spans="1:5" x14ac:dyDescent="0.35">
      <c r="A637" s="2" t="s">
        <v>117</v>
      </c>
      <c r="B637" s="27">
        <v>4</v>
      </c>
      <c r="D637" s="2" t="s">
        <v>4111</v>
      </c>
      <c r="E637" s="27">
        <v>3</v>
      </c>
    </row>
    <row r="638" spans="1:5" x14ac:dyDescent="0.35">
      <c r="A638" s="2" t="s">
        <v>519</v>
      </c>
      <c r="B638" s="27">
        <v>5</v>
      </c>
      <c r="D638" s="2" t="s">
        <v>5578</v>
      </c>
      <c r="E638" s="27">
        <v>4</v>
      </c>
    </row>
    <row r="639" spans="1:5" x14ac:dyDescent="0.35">
      <c r="A639" s="2" t="s">
        <v>1461</v>
      </c>
      <c r="B639" s="27">
        <v>5</v>
      </c>
      <c r="D639" s="2" t="s">
        <v>4979</v>
      </c>
      <c r="E639" s="27">
        <v>3</v>
      </c>
    </row>
    <row r="640" spans="1:5" x14ac:dyDescent="0.35">
      <c r="A640" s="2" t="s">
        <v>3798</v>
      </c>
      <c r="B640" s="27">
        <v>3</v>
      </c>
      <c r="D640" s="2" t="s">
        <v>4969</v>
      </c>
      <c r="E640" s="27">
        <v>2</v>
      </c>
    </row>
    <row r="641" spans="1:5" x14ac:dyDescent="0.35">
      <c r="A641" s="2" t="s">
        <v>4533</v>
      </c>
      <c r="B641" s="27">
        <v>2</v>
      </c>
      <c r="D641" s="2" t="s">
        <v>4985</v>
      </c>
      <c r="E641" s="27">
        <v>2</v>
      </c>
    </row>
    <row r="642" spans="1:5" x14ac:dyDescent="0.35">
      <c r="A642" s="2" t="s">
        <v>3638</v>
      </c>
      <c r="B642" s="27">
        <v>8</v>
      </c>
      <c r="D642" s="2" t="s">
        <v>5320</v>
      </c>
      <c r="E642" s="27">
        <v>5</v>
      </c>
    </row>
    <row r="643" spans="1:5" x14ac:dyDescent="0.35">
      <c r="A643" s="2" t="s">
        <v>4891</v>
      </c>
      <c r="B643" s="27">
        <v>4</v>
      </c>
      <c r="D643" s="2" t="s">
        <v>394</v>
      </c>
      <c r="E643" s="27">
        <v>5</v>
      </c>
    </row>
    <row r="644" spans="1:5" x14ac:dyDescent="0.35">
      <c r="A644" s="2" t="s">
        <v>2545</v>
      </c>
      <c r="B644" s="27">
        <v>9</v>
      </c>
      <c r="D644" s="2" t="s">
        <v>3159</v>
      </c>
      <c r="E644" s="27">
        <v>5</v>
      </c>
    </row>
    <row r="645" spans="1:5" x14ac:dyDescent="0.35">
      <c r="A645" s="2" t="s">
        <v>120</v>
      </c>
      <c r="B645" s="27">
        <v>5</v>
      </c>
      <c r="D645" s="2" t="s">
        <v>5234</v>
      </c>
      <c r="E645" s="27">
        <v>5</v>
      </c>
    </row>
    <row r="646" spans="1:5" x14ac:dyDescent="0.35">
      <c r="A646" s="2" t="s">
        <v>522</v>
      </c>
      <c r="B646" s="27">
        <v>5</v>
      </c>
      <c r="D646" s="2" t="s">
        <v>5783</v>
      </c>
      <c r="E646" s="27">
        <v>5</v>
      </c>
    </row>
    <row r="647" spans="1:5" x14ac:dyDescent="0.35">
      <c r="A647" s="2" t="s">
        <v>3082</v>
      </c>
      <c r="B647" s="27">
        <v>3</v>
      </c>
      <c r="D647" s="2" t="s">
        <v>4812</v>
      </c>
      <c r="E647" s="27">
        <v>1</v>
      </c>
    </row>
    <row r="648" spans="1:5" x14ac:dyDescent="0.35">
      <c r="A648" s="2" t="s">
        <v>5866</v>
      </c>
      <c r="B648" s="27">
        <v>8</v>
      </c>
      <c r="D648" s="2" t="s">
        <v>4254</v>
      </c>
      <c r="E648" s="27">
        <v>3</v>
      </c>
    </row>
    <row r="649" spans="1:5" x14ac:dyDescent="0.35">
      <c r="A649" s="2" t="s">
        <v>1401</v>
      </c>
      <c r="B649" s="27">
        <v>3</v>
      </c>
      <c r="D649" s="2" t="s">
        <v>5512</v>
      </c>
      <c r="E649" s="27">
        <v>5</v>
      </c>
    </row>
    <row r="650" spans="1:5" x14ac:dyDescent="0.35">
      <c r="A650" s="2" t="s">
        <v>2047</v>
      </c>
      <c r="B650" s="27">
        <v>9</v>
      </c>
      <c r="D650" s="2" t="s">
        <v>3963</v>
      </c>
      <c r="E650" s="27">
        <v>3</v>
      </c>
    </row>
    <row r="651" spans="1:5" x14ac:dyDescent="0.35">
      <c r="A651" s="2" t="s">
        <v>1730</v>
      </c>
      <c r="B651" s="27">
        <v>2</v>
      </c>
      <c r="D651" s="2" t="s">
        <v>1215</v>
      </c>
      <c r="E651" s="27">
        <v>4</v>
      </c>
    </row>
    <row r="652" spans="1:5" x14ac:dyDescent="0.35">
      <c r="A652" s="2" t="s">
        <v>3327</v>
      </c>
      <c r="B652" s="27">
        <v>6</v>
      </c>
      <c r="D652" s="2" t="s">
        <v>2824</v>
      </c>
      <c r="E652" s="27">
        <v>9</v>
      </c>
    </row>
    <row r="653" spans="1:5" x14ac:dyDescent="0.35">
      <c r="A653" s="2" t="s">
        <v>5014</v>
      </c>
      <c r="B653" s="27">
        <v>4</v>
      </c>
      <c r="D653" s="2" t="s">
        <v>3410</v>
      </c>
      <c r="E653" s="27">
        <v>10</v>
      </c>
    </row>
    <row r="654" spans="1:5" x14ac:dyDescent="0.35">
      <c r="A654" s="2" t="s">
        <v>3120</v>
      </c>
      <c r="B654" s="27">
        <v>5</v>
      </c>
      <c r="D654" s="2" t="s">
        <v>4489</v>
      </c>
      <c r="E654" s="27">
        <v>10</v>
      </c>
    </row>
    <row r="655" spans="1:5" x14ac:dyDescent="0.35">
      <c r="A655" s="2" t="s">
        <v>3003</v>
      </c>
      <c r="B655" s="27">
        <v>10</v>
      </c>
      <c r="D655" s="2" t="s">
        <v>3304</v>
      </c>
      <c r="E655" s="27">
        <v>1</v>
      </c>
    </row>
    <row r="656" spans="1:5" x14ac:dyDescent="0.35">
      <c r="A656" s="2" t="s">
        <v>2548</v>
      </c>
      <c r="B656" s="27">
        <v>19</v>
      </c>
      <c r="D656" s="2" t="s">
        <v>1810</v>
      </c>
      <c r="E656" s="27">
        <v>17</v>
      </c>
    </row>
    <row r="657" spans="1:5" x14ac:dyDescent="0.35">
      <c r="A657" s="2" t="s">
        <v>5226</v>
      </c>
      <c r="B657" s="27">
        <v>4</v>
      </c>
      <c r="D657" s="2" t="s">
        <v>4310</v>
      </c>
      <c r="E657" s="27">
        <v>4</v>
      </c>
    </row>
    <row r="658" spans="1:5" x14ac:dyDescent="0.35">
      <c r="A658" s="2" t="s">
        <v>4538</v>
      </c>
      <c r="B658" s="27">
        <v>2</v>
      </c>
      <c r="D658" s="2" t="s">
        <v>4291</v>
      </c>
      <c r="E658" s="27">
        <v>5</v>
      </c>
    </row>
    <row r="659" spans="1:5" x14ac:dyDescent="0.35">
      <c r="A659" s="2" t="s">
        <v>282</v>
      </c>
      <c r="B659" s="27">
        <v>5</v>
      </c>
      <c r="D659" s="2" t="s">
        <v>3302</v>
      </c>
      <c r="E659" s="27">
        <v>9</v>
      </c>
    </row>
    <row r="660" spans="1:5" x14ac:dyDescent="0.35">
      <c r="A660" s="2" t="s">
        <v>5640</v>
      </c>
      <c r="B660" s="27">
        <v>4</v>
      </c>
      <c r="D660" s="2" t="s">
        <v>4806</v>
      </c>
      <c r="E660" s="27">
        <v>2</v>
      </c>
    </row>
    <row r="661" spans="1:5" x14ac:dyDescent="0.35">
      <c r="A661" s="2" t="s">
        <v>526</v>
      </c>
      <c r="B661" s="27">
        <v>10</v>
      </c>
      <c r="D661" s="2" t="s">
        <v>3415</v>
      </c>
      <c r="E661" s="27">
        <v>10</v>
      </c>
    </row>
    <row r="662" spans="1:5" x14ac:dyDescent="0.35">
      <c r="A662" s="2" t="s">
        <v>3489</v>
      </c>
      <c r="B662" s="27">
        <v>10</v>
      </c>
      <c r="D662" s="2" t="s">
        <v>1789</v>
      </c>
      <c r="E662" s="27">
        <v>5</v>
      </c>
    </row>
    <row r="663" spans="1:5" x14ac:dyDescent="0.35">
      <c r="A663" s="2" t="s">
        <v>1129</v>
      </c>
      <c r="B663" s="27">
        <v>2</v>
      </c>
      <c r="D663" s="2" t="s">
        <v>1926</v>
      </c>
      <c r="E663" s="27">
        <v>9</v>
      </c>
    </row>
    <row r="664" spans="1:5" x14ac:dyDescent="0.35">
      <c r="A664" s="2" t="s">
        <v>1526</v>
      </c>
      <c r="B664" s="27">
        <v>7</v>
      </c>
      <c r="D664" s="2" t="s">
        <v>1824</v>
      </c>
      <c r="E664" s="27">
        <v>9</v>
      </c>
    </row>
    <row r="665" spans="1:5" x14ac:dyDescent="0.35">
      <c r="A665" s="2" t="s">
        <v>953</v>
      </c>
      <c r="B665" s="27">
        <v>5</v>
      </c>
      <c r="D665" s="2" t="s">
        <v>2175</v>
      </c>
      <c r="E665" s="27">
        <v>9</v>
      </c>
    </row>
    <row r="666" spans="1:5" x14ac:dyDescent="0.35">
      <c r="A666" s="2" t="s">
        <v>2861</v>
      </c>
      <c r="B666" s="27">
        <v>10</v>
      </c>
      <c r="D666" s="2" t="s">
        <v>321</v>
      </c>
      <c r="E666" s="27">
        <v>10</v>
      </c>
    </row>
    <row r="667" spans="1:5" x14ac:dyDescent="0.35">
      <c r="A667" s="2" t="s">
        <v>5430</v>
      </c>
      <c r="B667" s="27">
        <v>4</v>
      </c>
      <c r="D667" s="2" t="s">
        <v>6128</v>
      </c>
      <c r="E667" s="27"/>
    </row>
    <row r="668" spans="1:5" x14ac:dyDescent="0.35">
      <c r="A668" s="2" t="s">
        <v>1106</v>
      </c>
      <c r="B668" s="27">
        <v>3</v>
      </c>
      <c r="D668" s="2" t="s">
        <v>6109</v>
      </c>
      <c r="E668" s="27">
        <v>3586</v>
      </c>
    </row>
    <row r="669" spans="1:5" x14ac:dyDescent="0.35">
      <c r="A669" s="2" t="s">
        <v>1041</v>
      </c>
      <c r="B669" s="27">
        <v>5</v>
      </c>
    </row>
    <row r="670" spans="1:5" x14ac:dyDescent="0.35">
      <c r="A670" s="2" t="s">
        <v>1120</v>
      </c>
      <c r="B670" s="27">
        <v>2</v>
      </c>
    </row>
    <row r="671" spans="1:5" x14ac:dyDescent="0.35">
      <c r="A671" s="2" t="s">
        <v>532</v>
      </c>
      <c r="B671" s="27">
        <v>6</v>
      </c>
    </row>
    <row r="672" spans="1:5" x14ac:dyDescent="0.35">
      <c r="A672" s="2" t="s">
        <v>5433</v>
      </c>
      <c r="B672" s="27">
        <v>5</v>
      </c>
    </row>
    <row r="673" spans="1:2" x14ac:dyDescent="0.35">
      <c r="A673" s="2" t="s">
        <v>286</v>
      </c>
      <c r="B673" s="27">
        <v>14</v>
      </c>
    </row>
    <row r="674" spans="1:2" x14ac:dyDescent="0.35">
      <c r="A674" s="2" t="s">
        <v>1662</v>
      </c>
      <c r="B674" s="27">
        <v>5</v>
      </c>
    </row>
    <row r="675" spans="1:2" x14ac:dyDescent="0.35">
      <c r="A675" s="2" t="s">
        <v>5229</v>
      </c>
      <c r="B675" s="27">
        <v>6</v>
      </c>
    </row>
    <row r="676" spans="1:2" x14ac:dyDescent="0.35">
      <c r="A676" s="2" t="s">
        <v>5056</v>
      </c>
      <c r="B676" s="27">
        <v>5</v>
      </c>
    </row>
    <row r="677" spans="1:2" x14ac:dyDescent="0.35">
      <c r="A677" s="2" t="s">
        <v>3988</v>
      </c>
      <c r="B677" s="27">
        <v>2</v>
      </c>
    </row>
    <row r="678" spans="1:2" x14ac:dyDescent="0.35">
      <c r="A678" s="2" t="s">
        <v>3374</v>
      </c>
      <c r="B678" s="27">
        <v>28</v>
      </c>
    </row>
    <row r="679" spans="1:2" x14ac:dyDescent="0.35">
      <c r="A679" s="2" t="s">
        <v>349</v>
      </c>
      <c r="B679" s="27">
        <v>10</v>
      </c>
    </row>
    <row r="680" spans="1:2" x14ac:dyDescent="0.35">
      <c r="A680" s="2" t="s">
        <v>956</v>
      </c>
      <c r="B680" s="27">
        <v>9</v>
      </c>
    </row>
    <row r="681" spans="1:2" x14ac:dyDescent="0.35">
      <c r="A681" s="2" t="s">
        <v>447</v>
      </c>
      <c r="B681" s="27">
        <v>4</v>
      </c>
    </row>
    <row r="682" spans="1:2" x14ac:dyDescent="0.35">
      <c r="A682" s="2" t="s">
        <v>638</v>
      </c>
      <c r="B682" s="27">
        <v>5</v>
      </c>
    </row>
    <row r="683" spans="1:2" x14ac:dyDescent="0.35">
      <c r="A683" s="2" t="s">
        <v>45</v>
      </c>
      <c r="B683" s="27">
        <v>6</v>
      </c>
    </row>
    <row r="684" spans="1:2" x14ac:dyDescent="0.35">
      <c r="A684" s="2" t="s">
        <v>2717</v>
      </c>
      <c r="B684" s="27">
        <v>12</v>
      </c>
    </row>
    <row r="685" spans="1:2" x14ac:dyDescent="0.35">
      <c r="A685" s="2" t="s">
        <v>1044</v>
      </c>
      <c r="B685" s="27">
        <v>5</v>
      </c>
    </row>
    <row r="686" spans="1:2" x14ac:dyDescent="0.35">
      <c r="A686" s="2" t="s">
        <v>123</v>
      </c>
      <c r="B686" s="27">
        <v>6</v>
      </c>
    </row>
    <row r="687" spans="1:2" x14ac:dyDescent="0.35">
      <c r="A687" s="2" t="s">
        <v>959</v>
      </c>
      <c r="B687" s="27">
        <v>5</v>
      </c>
    </row>
    <row r="688" spans="1:2" x14ac:dyDescent="0.35">
      <c r="A688" s="2" t="s">
        <v>3007</v>
      </c>
      <c r="B688" s="27">
        <v>5</v>
      </c>
    </row>
    <row r="689" spans="1:2" x14ac:dyDescent="0.35">
      <c r="A689" s="2" t="s">
        <v>4460</v>
      </c>
      <c r="B689" s="27">
        <v>1</v>
      </c>
    </row>
    <row r="690" spans="1:2" x14ac:dyDescent="0.35">
      <c r="A690" s="2" t="s">
        <v>4776</v>
      </c>
      <c r="B690" s="27">
        <v>1</v>
      </c>
    </row>
    <row r="691" spans="1:2" x14ac:dyDescent="0.35">
      <c r="A691" s="2" t="s">
        <v>1530</v>
      </c>
      <c r="B691" s="27">
        <v>8</v>
      </c>
    </row>
    <row r="692" spans="1:2" x14ac:dyDescent="0.35">
      <c r="A692" s="2" t="s">
        <v>3867</v>
      </c>
      <c r="B692" s="27">
        <v>2</v>
      </c>
    </row>
    <row r="693" spans="1:2" x14ac:dyDescent="0.35">
      <c r="A693" s="2" t="s">
        <v>3492</v>
      </c>
      <c r="B693" s="27">
        <v>15</v>
      </c>
    </row>
    <row r="694" spans="1:2" x14ac:dyDescent="0.35">
      <c r="A694" s="2" t="s">
        <v>3285</v>
      </c>
      <c r="B694" s="27">
        <v>5</v>
      </c>
    </row>
    <row r="695" spans="1:2" x14ac:dyDescent="0.35">
      <c r="A695" s="2" t="s">
        <v>2773</v>
      </c>
      <c r="B695" s="27">
        <v>6</v>
      </c>
    </row>
    <row r="696" spans="1:2" x14ac:dyDescent="0.35">
      <c r="A696" s="2" t="s">
        <v>1047</v>
      </c>
      <c r="B696" s="27">
        <v>5</v>
      </c>
    </row>
    <row r="697" spans="1:2" x14ac:dyDescent="0.35">
      <c r="A697" s="2" t="s">
        <v>1050</v>
      </c>
      <c r="B697" s="27">
        <v>5</v>
      </c>
    </row>
    <row r="698" spans="1:2" x14ac:dyDescent="0.35">
      <c r="A698" s="2" t="s">
        <v>5532</v>
      </c>
      <c r="B698" s="27">
        <v>11</v>
      </c>
    </row>
    <row r="699" spans="1:2" x14ac:dyDescent="0.35">
      <c r="A699" s="2" t="s">
        <v>1425</v>
      </c>
      <c r="B699" s="27">
        <v>11</v>
      </c>
    </row>
    <row r="700" spans="1:2" x14ac:dyDescent="0.35">
      <c r="A700" s="2" t="s">
        <v>5108</v>
      </c>
      <c r="B700" s="27">
        <v>5</v>
      </c>
    </row>
    <row r="701" spans="1:2" x14ac:dyDescent="0.35">
      <c r="A701" s="2" t="s">
        <v>2434</v>
      </c>
      <c r="B701" s="27">
        <v>24</v>
      </c>
    </row>
    <row r="702" spans="1:2" x14ac:dyDescent="0.35">
      <c r="A702" s="2" t="s">
        <v>4379</v>
      </c>
      <c r="B702" s="27">
        <v>3</v>
      </c>
    </row>
    <row r="703" spans="1:2" x14ac:dyDescent="0.35">
      <c r="A703" s="2" t="s">
        <v>6056</v>
      </c>
      <c r="B703" s="27">
        <v>3</v>
      </c>
    </row>
    <row r="704" spans="1:2" x14ac:dyDescent="0.35">
      <c r="A704" s="2" t="s">
        <v>3879</v>
      </c>
      <c r="B704" s="27">
        <v>6</v>
      </c>
    </row>
    <row r="705" spans="1:2" x14ac:dyDescent="0.35">
      <c r="A705" s="2" t="s">
        <v>962</v>
      </c>
      <c r="B705" s="27">
        <v>5</v>
      </c>
    </row>
    <row r="706" spans="1:2" x14ac:dyDescent="0.35">
      <c r="A706" s="2" t="s">
        <v>676</v>
      </c>
      <c r="B706" s="27">
        <v>55</v>
      </c>
    </row>
    <row r="707" spans="1:2" x14ac:dyDescent="0.35">
      <c r="A707" s="2" t="s">
        <v>641</v>
      </c>
      <c r="B707" s="27">
        <v>5</v>
      </c>
    </row>
    <row r="708" spans="1:2" x14ac:dyDescent="0.35">
      <c r="A708" s="2" t="s">
        <v>450</v>
      </c>
      <c r="B708" s="27">
        <v>11</v>
      </c>
    </row>
    <row r="709" spans="1:2" x14ac:dyDescent="0.35">
      <c r="A709" s="2" t="s">
        <v>965</v>
      </c>
      <c r="B709" s="27">
        <v>6</v>
      </c>
    </row>
    <row r="710" spans="1:2" x14ac:dyDescent="0.35">
      <c r="A710" s="2" t="s">
        <v>3124</v>
      </c>
      <c r="B710" s="27">
        <v>5</v>
      </c>
    </row>
    <row r="711" spans="1:2" x14ac:dyDescent="0.35">
      <c r="A711" s="2" t="s">
        <v>1115</v>
      </c>
      <c r="B711" s="27">
        <v>4</v>
      </c>
    </row>
    <row r="712" spans="1:2" x14ac:dyDescent="0.35">
      <c r="A712" s="2" t="s">
        <v>1053</v>
      </c>
      <c r="B712" s="27">
        <v>5</v>
      </c>
    </row>
    <row r="713" spans="1:2" x14ac:dyDescent="0.35">
      <c r="A713" s="2" t="s">
        <v>1175</v>
      </c>
      <c r="B713" s="27">
        <v>32</v>
      </c>
    </row>
    <row r="714" spans="1:2" x14ac:dyDescent="0.35">
      <c r="A714" s="2" t="s">
        <v>3218</v>
      </c>
      <c r="B714" s="27">
        <v>5</v>
      </c>
    </row>
    <row r="715" spans="1:2" x14ac:dyDescent="0.35">
      <c r="A715" s="2" t="s">
        <v>3495</v>
      </c>
      <c r="B715" s="27">
        <v>27</v>
      </c>
    </row>
    <row r="716" spans="1:2" x14ac:dyDescent="0.35">
      <c r="A716" s="2" t="s">
        <v>4326</v>
      </c>
      <c r="B716" s="27">
        <v>14</v>
      </c>
    </row>
    <row r="717" spans="1:2" x14ac:dyDescent="0.35">
      <c r="A717" s="2" t="s">
        <v>3127</v>
      </c>
      <c r="B717" s="27">
        <v>3</v>
      </c>
    </row>
    <row r="718" spans="1:2" x14ac:dyDescent="0.35">
      <c r="A718" s="2" t="s">
        <v>3498</v>
      </c>
      <c r="B718" s="27">
        <v>10</v>
      </c>
    </row>
    <row r="719" spans="1:2" x14ac:dyDescent="0.35">
      <c r="A719" s="2" t="s">
        <v>5872</v>
      </c>
      <c r="B719" s="27">
        <v>7</v>
      </c>
    </row>
    <row r="720" spans="1:2" x14ac:dyDescent="0.35">
      <c r="A720" s="2" t="s">
        <v>352</v>
      </c>
      <c r="B720" s="27">
        <v>10</v>
      </c>
    </row>
    <row r="721" spans="1:2" x14ac:dyDescent="0.35">
      <c r="A721" s="2" t="s">
        <v>1056</v>
      </c>
      <c r="B721" s="27">
        <v>2</v>
      </c>
    </row>
    <row r="722" spans="1:2" x14ac:dyDescent="0.35">
      <c r="A722" s="2" t="s">
        <v>3222</v>
      </c>
      <c r="B722" s="27">
        <v>5</v>
      </c>
    </row>
    <row r="723" spans="1:2" x14ac:dyDescent="0.35">
      <c r="A723" s="2" t="s">
        <v>3130</v>
      </c>
      <c r="B723" s="27">
        <v>6</v>
      </c>
    </row>
    <row r="724" spans="1:2" x14ac:dyDescent="0.35">
      <c r="A724" s="2" t="s">
        <v>2551</v>
      </c>
      <c r="B724" s="27">
        <v>5</v>
      </c>
    </row>
    <row r="725" spans="1:2" x14ac:dyDescent="0.35">
      <c r="A725" s="2" t="s">
        <v>3597</v>
      </c>
      <c r="B725" s="27">
        <v>11</v>
      </c>
    </row>
    <row r="726" spans="1:2" x14ac:dyDescent="0.35">
      <c r="A726" s="2" t="s">
        <v>535</v>
      </c>
      <c r="B726" s="27">
        <v>5</v>
      </c>
    </row>
    <row r="727" spans="1:2" x14ac:dyDescent="0.35">
      <c r="A727" s="2" t="s">
        <v>3057</v>
      </c>
      <c r="B727" s="27">
        <v>5</v>
      </c>
    </row>
    <row r="728" spans="1:2" x14ac:dyDescent="0.35">
      <c r="A728" s="2" t="s">
        <v>3804</v>
      </c>
      <c r="B728" s="27">
        <v>3</v>
      </c>
    </row>
    <row r="729" spans="1:2" x14ac:dyDescent="0.35">
      <c r="A729" s="2" t="s">
        <v>2438</v>
      </c>
      <c r="B729" s="27">
        <v>13</v>
      </c>
    </row>
    <row r="730" spans="1:2" x14ac:dyDescent="0.35">
      <c r="A730" s="2" t="s">
        <v>5436</v>
      </c>
      <c r="B730" s="27">
        <v>5</v>
      </c>
    </row>
    <row r="731" spans="1:2" x14ac:dyDescent="0.35">
      <c r="A731" s="2" t="s">
        <v>2442</v>
      </c>
      <c r="B731" s="27">
        <v>25</v>
      </c>
    </row>
    <row r="732" spans="1:2" x14ac:dyDescent="0.35">
      <c r="A732" s="2" t="s">
        <v>2156</v>
      </c>
      <c r="B732" s="27">
        <v>5</v>
      </c>
    </row>
    <row r="733" spans="1:2" x14ac:dyDescent="0.35">
      <c r="A733" s="2" t="s">
        <v>968</v>
      </c>
      <c r="B733" s="27">
        <v>5</v>
      </c>
    </row>
    <row r="734" spans="1:2" x14ac:dyDescent="0.35">
      <c r="A734" s="2" t="s">
        <v>3086</v>
      </c>
      <c r="B734" s="27">
        <v>4</v>
      </c>
    </row>
    <row r="735" spans="1:2" x14ac:dyDescent="0.35">
      <c r="A735" s="2" t="s">
        <v>2894</v>
      </c>
      <c r="B735" s="27">
        <v>1</v>
      </c>
    </row>
    <row r="736" spans="1:2" x14ac:dyDescent="0.35">
      <c r="A736" s="2" t="s">
        <v>4542</v>
      </c>
      <c r="B736" s="27">
        <v>6</v>
      </c>
    </row>
    <row r="737" spans="1:2" x14ac:dyDescent="0.35">
      <c r="A737" s="2" t="s">
        <v>4546</v>
      </c>
      <c r="B737" s="27">
        <v>7</v>
      </c>
    </row>
    <row r="738" spans="1:2" x14ac:dyDescent="0.35">
      <c r="A738" s="2" t="s">
        <v>5232</v>
      </c>
      <c r="B738" s="27">
        <v>5</v>
      </c>
    </row>
    <row r="739" spans="1:2" x14ac:dyDescent="0.35">
      <c r="A739" s="2" t="s">
        <v>5496</v>
      </c>
      <c r="B739" s="27">
        <v>5</v>
      </c>
    </row>
    <row r="740" spans="1:2" x14ac:dyDescent="0.35">
      <c r="A740" s="2" t="s">
        <v>5875</v>
      </c>
      <c r="B740" s="27">
        <v>10</v>
      </c>
    </row>
    <row r="741" spans="1:2" x14ac:dyDescent="0.35">
      <c r="A741" s="2" t="s">
        <v>355</v>
      </c>
      <c r="B741" s="27">
        <v>8</v>
      </c>
    </row>
    <row r="742" spans="1:2" x14ac:dyDescent="0.35">
      <c r="A742" s="2" t="s">
        <v>290</v>
      </c>
      <c r="B742" s="27">
        <v>10</v>
      </c>
    </row>
    <row r="743" spans="1:2" x14ac:dyDescent="0.35">
      <c r="A743" s="2" t="s">
        <v>359</v>
      </c>
      <c r="B743" s="27">
        <v>11</v>
      </c>
    </row>
    <row r="744" spans="1:2" x14ac:dyDescent="0.35">
      <c r="A744" s="2" t="s">
        <v>4934</v>
      </c>
      <c r="B744" s="27">
        <v>3</v>
      </c>
    </row>
    <row r="745" spans="1:2" x14ac:dyDescent="0.35">
      <c r="A745" s="2" t="s">
        <v>4941</v>
      </c>
      <c r="B745" s="27">
        <v>5</v>
      </c>
    </row>
    <row r="746" spans="1:2" x14ac:dyDescent="0.35">
      <c r="A746" s="2" t="s">
        <v>2554</v>
      </c>
      <c r="B746" s="27">
        <v>11</v>
      </c>
    </row>
    <row r="747" spans="1:2" x14ac:dyDescent="0.35">
      <c r="A747" s="2" t="s">
        <v>2558</v>
      </c>
      <c r="B747" s="27">
        <v>13</v>
      </c>
    </row>
    <row r="748" spans="1:2" x14ac:dyDescent="0.35">
      <c r="A748" s="2" t="s">
        <v>2051</v>
      </c>
      <c r="B748" s="27">
        <v>9</v>
      </c>
    </row>
    <row r="749" spans="1:2" x14ac:dyDescent="0.35">
      <c r="A749" s="2" t="s">
        <v>2863</v>
      </c>
      <c r="B749" s="27">
        <v>4</v>
      </c>
    </row>
    <row r="750" spans="1:2" x14ac:dyDescent="0.35">
      <c r="A750" s="2" t="s">
        <v>1014</v>
      </c>
      <c r="B750" s="27">
        <v>5</v>
      </c>
    </row>
    <row r="751" spans="1:2" x14ac:dyDescent="0.35">
      <c r="A751" s="2" t="s">
        <v>153</v>
      </c>
      <c r="B751" s="27">
        <v>5</v>
      </c>
    </row>
    <row r="752" spans="1:2" x14ac:dyDescent="0.35">
      <c r="A752" s="2" t="s">
        <v>362</v>
      </c>
      <c r="B752" s="27">
        <v>29</v>
      </c>
    </row>
    <row r="753" spans="1:2" x14ac:dyDescent="0.35">
      <c r="A753" s="2" t="s">
        <v>2445</v>
      </c>
      <c r="B753" s="27">
        <v>18</v>
      </c>
    </row>
    <row r="754" spans="1:2" x14ac:dyDescent="0.35">
      <c r="A754" s="2" t="s">
        <v>48</v>
      </c>
      <c r="B754" s="27">
        <v>5</v>
      </c>
    </row>
    <row r="755" spans="1:2" x14ac:dyDescent="0.35">
      <c r="A755" s="2" t="s">
        <v>2302</v>
      </c>
      <c r="B755" s="27">
        <v>3</v>
      </c>
    </row>
    <row r="756" spans="1:2" x14ac:dyDescent="0.35">
      <c r="A756" s="2" t="s">
        <v>126</v>
      </c>
      <c r="B756" s="27">
        <v>5</v>
      </c>
    </row>
    <row r="757" spans="1:2" x14ac:dyDescent="0.35">
      <c r="A757" s="2" t="s">
        <v>3502</v>
      </c>
      <c r="B757" s="27">
        <v>9</v>
      </c>
    </row>
    <row r="758" spans="1:2" x14ac:dyDescent="0.35">
      <c r="A758" s="2" t="s">
        <v>539</v>
      </c>
      <c r="B758" s="27">
        <v>5</v>
      </c>
    </row>
    <row r="759" spans="1:2" x14ac:dyDescent="0.35">
      <c r="A759" s="2" t="s">
        <v>4072</v>
      </c>
      <c r="B759" s="27">
        <v>3</v>
      </c>
    </row>
    <row r="760" spans="1:2" x14ac:dyDescent="0.35">
      <c r="A760" s="2" t="s">
        <v>3010</v>
      </c>
      <c r="B760" s="27">
        <v>5</v>
      </c>
    </row>
    <row r="761" spans="1:2" x14ac:dyDescent="0.35">
      <c r="A761" s="2" t="s">
        <v>1446</v>
      </c>
      <c r="B761" s="27">
        <v>8</v>
      </c>
    </row>
    <row r="762" spans="1:2" x14ac:dyDescent="0.35">
      <c r="A762" s="2" t="s">
        <v>1223</v>
      </c>
      <c r="B762" s="27">
        <v>6</v>
      </c>
    </row>
    <row r="763" spans="1:2" x14ac:dyDescent="0.35">
      <c r="A763" s="2" t="s">
        <v>5237</v>
      </c>
      <c r="B763" s="27">
        <v>5</v>
      </c>
    </row>
    <row r="764" spans="1:2" x14ac:dyDescent="0.35">
      <c r="A764" s="2" t="s">
        <v>542</v>
      </c>
      <c r="B764" s="27">
        <v>5</v>
      </c>
    </row>
    <row r="765" spans="1:2" x14ac:dyDescent="0.35">
      <c r="A765" s="2" t="s">
        <v>4550</v>
      </c>
      <c r="B765" s="27">
        <v>10</v>
      </c>
    </row>
    <row r="766" spans="1:2" x14ac:dyDescent="0.35">
      <c r="A766" s="2" t="s">
        <v>3013</v>
      </c>
      <c r="B766" s="27">
        <v>11</v>
      </c>
    </row>
    <row r="767" spans="1:2" x14ac:dyDescent="0.35">
      <c r="A767" s="2" t="s">
        <v>293</v>
      </c>
      <c r="B767" s="27">
        <v>10</v>
      </c>
    </row>
    <row r="768" spans="1:2" x14ac:dyDescent="0.35">
      <c r="A768" s="2" t="s">
        <v>2591</v>
      </c>
      <c r="B768" s="27">
        <v>6</v>
      </c>
    </row>
    <row r="769" spans="1:2" x14ac:dyDescent="0.35">
      <c r="A769" s="2" t="s">
        <v>4053</v>
      </c>
      <c r="B769" s="27">
        <v>16</v>
      </c>
    </row>
    <row r="770" spans="1:2" x14ac:dyDescent="0.35">
      <c r="A770" s="2" t="s">
        <v>1059</v>
      </c>
      <c r="B770" s="27">
        <v>5</v>
      </c>
    </row>
    <row r="771" spans="1:2" x14ac:dyDescent="0.35">
      <c r="A771" s="2" t="s">
        <v>3991</v>
      </c>
      <c r="B771" s="27">
        <v>2</v>
      </c>
    </row>
    <row r="772" spans="1:2" x14ac:dyDescent="0.35">
      <c r="A772" s="2" t="s">
        <v>3505</v>
      </c>
      <c r="B772" s="27">
        <v>8</v>
      </c>
    </row>
    <row r="773" spans="1:2" x14ac:dyDescent="0.35">
      <c r="A773" s="2" t="s">
        <v>545</v>
      </c>
      <c r="B773" s="27">
        <v>9</v>
      </c>
    </row>
    <row r="774" spans="1:2" x14ac:dyDescent="0.35">
      <c r="A774" s="2" t="s">
        <v>971</v>
      </c>
      <c r="B774" s="27">
        <v>5</v>
      </c>
    </row>
    <row r="775" spans="1:2" x14ac:dyDescent="0.35">
      <c r="A775" s="2" t="s">
        <v>2054</v>
      </c>
      <c r="B775" s="27">
        <v>9</v>
      </c>
    </row>
    <row r="776" spans="1:2" x14ac:dyDescent="0.35">
      <c r="A776" s="2" t="s">
        <v>3508</v>
      </c>
      <c r="B776" s="27">
        <v>9</v>
      </c>
    </row>
    <row r="777" spans="1:2" x14ac:dyDescent="0.35">
      <c r="A777" s="2" t="s">
        <v>974</v>
      </c>
      <c r="B777" s="27">
        <v>5</v>
      </c>
    </row>
    <row r="778" spans="1:2" x14ac:dyDescent="0.35">
      <c r="A778" s="2" t="s">
        <v>1062</v>
      </c>
      <c r="B778" s="27">
        <v>5</v>
      </c>
    </row>
    <row r="779" spans="1:2" x14ac:dyDescent="0.35">
      <c r="A779" s="2" t="s">
        <v>4097</v>
      </c>
      <c r="B779" s="27">
        <v>4</v>
      </c>
    </row>
    <row r="780" spans="1:2" x14ac:dyDescent="0.35">
      <c r="A780" s="2" t="s">
        <v>548</v>
      </c>
      <c r="B780" s="27">
        <v>5</v>
      </c>
    </row>
    <row r="781" spans="1:2" x14ac:dyDescent="0.35">
      <c r="A781" s="2" t="s">
        <v>4554</v>
      </c>
      <c r="B781" s="27">
        <v>7</v>
      </c>
    </row>
    <row r="782" spans="1:2" x14ac:dyDescent="0.35">
      <c r="A782" s="2" t="s">
        <v>645</v>
      </c>
      <c r="B782" s="27">
        <v>5</v>
      </c>
    </row>
    <row r="783" spans="1:2" x14ac:dyDescent="0.35">
      <c r="A783" s="2" t="s">
        <v>4503</v>
      </c>
      <c r="B783" s="27">
        <v>1</v>
      </c>
    </row>
    <row r="784" spans="1:2" x14ac:dyDescent="0.35">
      <c r="A784" s="2" t="s">
        <v>4558</v>
      </c>
      <c r="B784" s="27">
        <v>5</v>
      </c>
    </row>
    <row r="785" spans="1:2" x14ac:dyDescent="0.35">
      <c r="A785" s="2" t="s">
        <v>5037</v>
      </c>
      <c r="B785" s="27">
        <v>4</v>
      </c>
    </row>
    <row r="786" spans="1:2" x14ac:dyDescent="0.35">
      <c r="A786" s="2" t="s">
        <v>1512</v>
      </c>
      <c r="B786" s="27">
        <v>7</v>
      </c>
    </row>
    <row r="787" spans="1:2" x14ac:dyDescent="0.35">
      <c r="A787" s="2" t="s">
        <v>2211</v>
      </c>
      <c r="B787" s="27">
        <v>9</v>
      </c>
    </row>
    <row r="788" spans="1:2" x14ac:dyDescent="0.35">
      <c r="A788" s="2" t="s">
        <v>2392</v>
      </c>
      <c r="B788" s="27">
        <v>28</v>
      </c>
    </row>
    <row r="789" spans="1:2" x14ac:dyDescent="0.35">
      <c r="A789" s="2" t="s">
        <v>3883</v>
      </c>
      <c r="B789" s="27">
        <v>5</v>
      </c>
    </row>
    <row r="790" spans="1:2" x14ac:dyDescent="0.35">
      <c r="A790" s="2" t="s">
        <v>3378</v>
      </c>
      <c r="B790" s="27">
        <v>15</v>
      </c>
    </row>
    <row r="791" spans="1:2" x14ac:dyDescent="0.35">
      <c r="A791" s="2" t="s">
        <v>2667</v>
      </c>
      <c r="B791" s="27">
        <v>6</v>
      </c>
    </row>
    <row r="792" spans="1:2" x14ac:dyDescent="0.35">
      <c r="A792" s="2" t="s">
        <v>2779</v>
      </c>
      <c r="B792" s="27">
        <v>2</v>
      </c>
    </row>
    <row r="793" spans="1:2" x14ac:dyDescent="0.35">
      <c r="A793" s="2" t="s">
        <v>3566</v>
      </c>
      <c r="B793" s="27">
        <v>7</v>
      </c>
    </row>
    <row r="794" spans="1:2" x14ac:dyDescent="0.35">
      <c r="A794" s="2" t="s">
        <v>1065</v>
      </c>
      <c r="B794" s="27">
        <v>5</v>
      </c>
    </row>
    <row r="795" spans="1:2" x14ac:dyDescent="0.35">
      <c r="A795" s="2" t="s">
        <v>2057</v>
      </c>
      <c r="B795" s="27">
        <v>9</v>
      </c>
    </row>
    <row r="796" spans="1:2" x14ac:dyDescent="0.35">
      <c r="A796" s="2" t="s">
        <v>4382</v>
      </c>
      <c r="B796" s="27">
        <v>4</v>
      </c>
    </row>
    <row r="797" spans="1:2" x14ac:dyDescent="0.35">
      <c r="A797" s="2" t="s">
        <v>1205</v>
      </c>
      <c r="B797" s="27">
        <v>4</v>
      </c>
    </row>
    <row r="798" spans="1:2" x14ac:dyDescent="0.35">
      <c r="A798" s="2" t="s">
        <v>3385</v>
      </c>
      <c r="B798" s="27">
        <v>12</v>
      </c>
    </row>
    <row r="799" spans="1:2" x14ac:dyDescent="0.35">
      <c r="A799" s="2" t="s">
        <v>5500</v>
      </c>
      <c r="B799" s="27">
        <v>1</v>
      </c>
    </row>
    <row r="800" spans="1:2" x14ac:dyDescent="0.35">
      <c r="A800" s="2" t="s">
        <v>4386</v>
      </c>
      <c r="B800" s="27">
        <v>5</v>
      </c>
    </row>
    <row r="801" spans="1:2" x14ac:dyDescent="0.35">
      <c r="A801" s="2" t="s">
        <v>5878</v>
      </c>
      <c r="B801" s="27">
        <v>8</v>
      </c>
    </row>
    <row r="802" spans="1:2" x14ac:dyDescent="0.35">
      <c r="A802" s="2" t="s">
        <v>3288</v>
      </c>
      <c r="B802" s="27">
        <v>5</v>
      </c>
    </row>
    <row r="803" spans="1:2" x14ac:dyDescent="0.35">
      <c r="A803" s="2" t="s">
        <v>1263</v>
      </c>
      <c r="B803" s="27">
        <v>4</v>
      </c>
    </row>
    <row r="804" spans="1:2" x14ac:dyDescent="0.35">
      <c r="A804" s="2" t="s">
        <v>5881</v>
      </c>
      <c r="B804" s="27">
        <v>8</v>
      </c>
    </row>
    <row r="805" spans="1:2" x14ac:dyDescent="0.35">
      <c r="A805" s="2" t="s">
        <v>2061</v>
      </c>
      <c r="B805" s="27">
        <v>5</v>
      </c>
    </row>
    <row r="806" spans="1:2" x14ac:dyDescent="0.35">
      <c r="A806" s="2" t="s">
        <v>1571</v>
      </c>
      <c r="B806" s="27">
        <v>9</v>
      </c>
    </row>
    <row r="807" spans="1:2" x14ac:dyDescent="0.35">
      <c r="A807" s="2" t="s">
        <v>3133</v>
      </c>
      <c r="B807" s="27">
        <v>12</v>
      </c>
    </row>
    <row r="808" spans="1:2" x14ac:dyDescent="0.35">
      <c r="A808" s="2" t="s">
        <v>2159</v>
      </c>
      <c r="B808" s="27">
        <v>8</v>
      </c>
    </row>
    <row r="809" spans="1:2" x14ac:dyDescent="0.35">
      <c r="A809" s="2" t="s">
        <v>3183</v>
      </c>
      <c r="B809" s="27">
        <v>6</v>
      </c>
    </row>
    <row r="810" spans="1:2" x14ac:dyDescent="0.35">
      <c r="A810" s="2" t="s">
        <v>2065</v>
      </c>
      <c r="B810" s="27">
        <v>9</v>
      </c>
    </row>
    <row r="811" spans="1:2" x14ac:dyDescent="0.35">
      <c r="A811" s="2" t="s">
        <v>52</v>
      </c>
      <c r="B811" s="27">
        <v>6</v>
      </c>
    </row>
    <row r="812" spans="1:2" x14ac:dyDescent="0.35">
      <c r="A812" s="2" t="s">
        <v>1123</v>
      </c>
      <c r="B812" s="27">
        <v>1</v>
      </c>
    </row>
    <row r="813" spans="1:2" x14ac:dyDescent="0.35">
      <c r="A813" s="2" t="s">
        <v>3291</v>
      </c>
      <c r="B813" s="27">
        <v>2</v>
      </c>
    </row>
    <row r="814" spans="1:2" x14ac:dyDescent="0.35">
      <c r="A814" s="2" t="s">
        <v>3808</v>
      </c>
      <c r="B814" s="27">
        <v>5</v>
      </c>
    </row>
    <row r="815" spans="1:2" x14ac:dyDescent="0.35">
      <c r="A815" s="2" t="s">
        <v>977</v>
      </c>
      <c r="B815" s="27">
        <v>29</v>
      </c>
    </row>
    <row r="816" spans="1:2" x14ac:dyDescent="0.35">
      <c r="A816" s="2" t="s">
        <v>3896</v>
      </c>
      <c r="B816" s="27">
        <v>30</v>
      </c>
    </row>
    <row r="817" spans="1:2" x14ac:dyDescent="0.35">
      <c r="A817" s="2" t="s">
        <v>1375</v>
      </c>
      <c r="B817" s="27">
        <v>9</v>
      </c>
    </row>
    <row r="818" spans="1:2" x14ac:dyDescent="0.35">
      <c r="A818" s="2" t="s">
        <v>1140</v>
      </c>
      <c r="B818" s="27">
        <v>3</v>
      </c>
    </row>
    <row r="819" spans="1:2" x14ac:dyDescent="0.35">
      <c r="A819" s="2" t="s">
        <v>3136</v>
      </c>
      <c r="B819" s="27">
        <v>5</v>
      </c>
    </row>
    <row r="820" spans="1:2" x14ac:dyDescent="0.35">
      <c r="A820" s="2" t="s">
        <v>1698</v>
      </c>
      <c r="B820" s="27">
        <v>6</v>
      </c>
    </row>
    <row r="821" spans="1:2" x14ac:dyDescent="0.35">
      <c r="A821" s="2" t="s">
        <v>6099</v>
      </c>
      <c r="B821" s="27">
        <v>2</v>
      </c>
    </row>
    <row r="822" spans="1:2" x14ac:dyDescent="0.35">
      <c r="A822" s="2" t="s">
        <v>5884</v>
      </c>
      <c r="B822" s="27">
        <v>8</v>
      </c>
    </row>
    <row r="823" spans="1:2" x14ac:dyDescent="0.35">
      <c r="A823" s="2" t="s">
        <v>453</v>
      </c>
      <c r="B823" s="27">
        <v>5</v>
      </c>
    </row>
    <row r="824" spans="1:2" x14ac:dyDescent="0.35">
      <c r="A824" s="2" t="s">
        <v>5643</v>
      </c>
      <c r="B824" s="27">
        <v>4</v>
      </c>
    </row>
    <row r="825" spans="1:2" x14ac:dyDescent="0.35">
      <c r="A825" s="2" t="s">
        <v>1068</v>
      </c>
      <c r="B825" s="27">
        <v>5</v>
      </c>
    </row>
    <row r="826" spans="1:2" x14ac:dyDescent="0.35">
      <c r="A826" s="2" t="s">
        <v>1017</v>
      </c>
      <c r="B826" s="27">
        <v>2</v>
      </c>
    </row>
    <row r="827" spans="1:2" x14ac:dyDescent="0.35">
      <c r="A827" s="2" t="s">
        <v>2929</v>
      </c>
      <c r="B827" s="27">
        <v>4</v>
      </c>
    </row>
    <row r="828" spans="1:2" x14ac:dyDescent="0.35">
      <c r="A828" s="2" t="s">
        <v>2069</v>
      </c>
      <c r="B828" s="27">
        <v>22</v>
      </c>
    </row>
    <row r="829" spans="1:2" x14ac:dyDescent="0.35">
      <c r="A829" s="2" t="s">
        <v>551</v>
      </c>
      <c r="B829" s="27">
        <v>5</v>
      </c>
    </row>
    <row r="830" spans="1:2" x14ac:dyDescent="0.35">
      <c r="A830" s="2" t="s">
        <v>1182</v>
      </c>
      <c r="B830" s="27">
        <v>11</v>
      </c>
    </row>
    <row r="831" spans="1:2" x14ac:dyDescent="0.35">
      <c r="A831" s="2" t="s">
        <v>1020</v>
      </c>
      <c r="B831" s="27">
        <v>3</v>
      </c>
    </row>
    <row r="832" spans="1:2" x14ac:dyDescent="0.35">
      <c r="A832" s="2" t="s">
        <v>4910</v>
      </c>
      <c r="B832" s="27">
        <v>3</v>
      </c>
    </row>
    <row r="833" spans="1:2" x14ac:dyDescent="0.35">
      <c r="A833" s="2" t="s">
        <v>4562</v>
      </c>
      <c r="B833" s="27">
        <v>5</v>
      </c>
    </row>
    <row r="834" spans="1:2" x14ac:dyDescent="0.35">
      <c r="A834" s="2" t="s">
        <v>5287</v>
      </c>
      <c r="B834" s="27">
        <v>1</v>
      </c>
    </row>
    <row r="835" spans="1:2" x14ac:dyDescent="0.35">
      <c r="A835" s="2" t="s">
        <v>3569</v>
      </c>
      <c r="B835" s="27">
        <v>10</v>
      </c>
    </row>
    <row r="836" spans="1:2" x14ac:dyDescent="0.35">
      <c r="A836" s="2" t="s">
        <v>365</v>
      </c>
      <c r="B836" s="27">
        <v>12</v>
      </c>
    </row>
    <row r="837" spans="1:2" x14ac:dyDescent="0.35">
      <c r="A837" s="2" t="s">
        <v>4306</v>
      </c>
      <c r="B837" s="27">
        <v>10</v>
      </c>
    </row>
    <row r="838" spans="1:2" x14ac:dyDescent="0.35">
      <c r="A838" s="2" t="s">
        <v>3886</v>
      </c>
      <c r="B838" s="27">
        <v>5</v>
      </c>
    </row>
    <row r="839" spans="1:2" x14ac:dyDescent="0.35">
      <c r="A839" s="2" t="s">
        <v>3995</v>
      </c>
      <c r="B839" s="27">
        <v>3</v>
      </c>
    </row>
    <row r="840" spans="1:2" x14ac:dyDescent="0.35">
      <c r="A840" s="2" t="s">
        <v>554</v>
      </c>
      <c r="B840" s="27">
        <v>19</v>
      </c>
    </row>
    <row r="841" spans="1:2" x14ac:dyDescent="0.35">
      <c r="A841" s="2" t="s">
        <v>2932</v>
      </c>
      <c r="B841" s="27">
        <v>5</v>
      </c>
    </row>
    <row r="842" spans="1:2" x14ac:dyDescent="0.35">
      <c r="A842" s="2" t="s">
        <v>4566</v>
      </c>
      <c r="B842" s="27">
        <v>10</v>
      </c>
    </row>
    <row r="843" spans="1:2" x14ac:dyDescent="0.35">
      <c r="A843" s="2" t="s">
        <v>1891</v>
      </c>
      <c r="B843" s="27">
        <v>21</v>
      </c>
    </row>
    <row r="844" spans="1:2" x14ac:dyDescent="0.35">
      <c r="A844" s="2" t="s">
        <v>2935</v>
      </c>
      <c r="B844" s="27">
        <v>7</v>
      </c>
    </row>
    <row r="845" spans="1:2" x14ac:dyDescent="0.35">
      <c r="A845" s="2" t="s">
        <v>1733</v>
      </c>
      <c r="B845" s="27">
        <v>8</v>
      </c>
    </row>
    <row r="846" spans="1:2" x14ac:dyDescent="0.35">
      <c r="A846" s="2" t="s">
        <v>4389</v>
      </c>
      <c r="B846" s="27">
        <v>4</v>
      </c>
    </row>
    <row r="847" spans="1:2" x14ac:dyDescent="0.35">
      <c r="A847" s="2" t="s">
        <v>3572</v>
      </c>
      <c r="B847" s="27">
        <v>10</v>
      </c>
    </row>
    <row r="848" spans="1:2" x14ac:dyDescent="0.35">
      <c r="A848" s="2" t="s">
        <v>5241</v>
      </c>
      <c r="B848" s="27">
        <v>6</v>
      </c>
    </row>
    <row r="849" spans="1:2" x14ac:dyDescent="0.35">
      <c r="A849" s="2" t="s">
        <v>129</v>
      </c>
      <c r="B849" s="27">
        <v>5</v>
      </c>
    </row>
    <row r="850" spans="1:2" x14ac:dyDescent="0.35">
      <c r="A850" s="2" t="s">
        <v>1584</v>
      </c>
      <c r="B850" s="27">
        <v>6</v>
      </c>
    </row>
    <row r="851" spans="1:2" x14ac:dyDescent="0.35">
      <c r="A851" s="2" t="s">
        <v>5887</v>
      </c>
      <c r="B851" s="27">
        <v>7</v>
      </c>
    </row>
    <row r="852" spans="1:2" x14ac:dyDescent="0.35">
      <c r="A852" s="2" t="s">
        <v>4570</v>
      </c>
      <c r="B852" s="27">
        <v>10</v>
      </c>
    </row>
    <row r="853" spans="1:2" x14ac:dyDescent="0.35">
      <c r="A853" s="2" t="s">
        <v>6023</v>
      </c>
      <c r="B853" s="27">
        <v>7</v>
      </c>
    </row>
    <row r="854" spans="1:2" x14ac:dyDescent="0.35">
      <c r="A854" s="2" t="s">
        <v>1713</v>
      </c>
      <c r="B854" s="27">
        <v>2</v>
      </c>
    </row>
    <row r="855" spans="1:2" x14ac:dyDescent="0.35">
      <c r="A855" s="2" t="s">
        <v>980</v>
      </c>
      <c r="B855" s="27">
        <v>5</v>
      </c>
    </row>
    <row r="856" spans="1:2" x14ac:dyDescent="0.35">
      <c r="A856" s="2" t="s">
        <v>1378</v>
      </c>
      <c r="B856" s="27">
        <v>9</v>
      </c>
    </row>
    <row r="857" spans="1:2" x14ac:dyDescent="0.35">
      <c r="A857" s="2" t="s">
        <v>2072</v>
      </c>
      <c r="B857" s="27">
        <v>9</v>
      </c>
    </row>
    <row r="858" spans="1:2" x14ac:dyDescent="0.35">
      <c r="A858" s="2" t="s">
        <v>4955</v>
      </c>
      <c r="B858" s="27">
        <v>7</v>
      </c>
    </row>
    <row r="859" spans="1:2" x14ac:dyDescent="0.35">
      <c r="A859" s="2" t="s">
        <v>2163</v>
      </c>
      <c r="B859" s="27">
        <v>16</v>
      </c>
    </row>
    <row r="860" spans="1:2" x14ac:dyDescent="0.35">
      <c r="A860" s="2" t="s">
        <v>4959</v>
      </c>
      <c r="B860" s="27">
        <v>5</v>
      </c>
    </row>
    <row r="861" spans="1:2" x14ac:dyDescent="0.35">
      <c r="A861" s="2" t="s">
        <v>5891</v>
      </c>
      <c r="B861" s="27">
        <v>2</v>
      </c>
    </row>
    <row r="862" spans="1:2" x14ac:dyDescent="0.35">
      <c r="A862" s="2" t="s">
        <v>5989</v>
      </c>
      <c r="B862" s="27">
        <v>8</v>
      </c>
    </row>
    <row r="863" spans="1:2" x14ac:dyDescent="0.35">
      <c r="A863" s="2" t="s">
        <v>3017</v>
      </c>
      <c r="B863" s="27">
        <v>10</v>
      </c>
    </row>
    <row r="864" spans="1:2" x14ac:dyDescent="0.35">
      <c r="A864" s="2" t="s">
        <v>2563</v>
      </c>
      <c r="B864" s="27">
        <v>8</v>
      </c>
    </row>
    <row r="865" spans="1:2" x14ac:dyDescent="0.35">
      <c r="A865" s="2" t="s">
        <v>2887</v>
      </c>
      <c r="B865" s="27">
        <v>6</v>
      </c>
    </row>
    <row r="866" spans="1:2" x14ac:dyDescent="0.35">
      <c r="A866" s="2" t="s">
        <v>1428</v>
      </c>
      <c r="B866" s="27">
        <v>10</v>
      </c>
    </row>
    <row r="867" spans="1:2" x14ac:dyDescent="0.35">
      <c r="A867" s="2" t="s">
        <v>5895</v>
      </c>
      <c r="B867" s="27">
        <v>7</v>
      </c>
    </row>
    <row r="868" spans="1:2" x14ac:dyDescent="0.35">
      <c r="A868" s="2" t="s">
        <v>3043</v>
      </c>
      <c r="B868" s="27">
        <v>7</v>
      </c>
    </row>
    <row r="869" spans="1:2" x14ac:dyDescent="0.35">
      <c r="A869" s="2" t="s">
        <v>5992</v>
      </c>
      <c r="B869" s="27">
        <v>7</v>
      </c>
    </row>
    <row r="870" spans="1:2" x14ac:dyDescent="0.35">
      <c r="A870" s="2" t="s">
        <v>456</v>
      </c>
      <c r="B870" s="27">
        <v>6</v>
      </c>
    </row>
    <row r="871" spans="1:2" x14ac:dyDescent="0.35">
      <c r="A871" s="2" t="s">
        <v>983</v>
      </c>
      <c r="B871" s="27">
        <v>5</v>
      </c>
    </row>
    <row r="872" spans="1:2" x14ac:dyDescent="0.35">
      <c r="A872" s="2" t="s">
        <v>1154</v>
      </c>
      <c r="B872" s="27">
        <v>2</v>
      </c>
    </row>
    <row r="873" spans="1:2" x14ac:dyDescent="0.35">
      <c r="A873" s="2" t="s">
        <v>1071</v>
      </c>
      <c r="B873" s="27">
        <v>5</v>
      </c>
    </row>
    <row r="874" spans="1:2" x14ac:dyDescent="0.35">
      <c r="A874" s="2" t="s">
        <v>557</v>
      </c>
      <c r="B874" s="27">
        <v>5</v>
      </c>
    </row>
    <row r="875" spans="1:2" x14ac:dyDescent="0.35">
      <c r="A875" s="2" t="s">
        <v>4056</v>
      </c>
      <c r="B875" s="27">
        <v>12</v>
      </c>
    </row>
    <row r="876" spans="1:2" x14ac:dyDescent="0.35">
      <c r="A876" s="2" t="s">
        <v>6026</v>
      </c>
      <c r="B876" s="27">
        <v>5</v>
      </c>
    </row>
    <row r="877" spans="1:2" x14ac:dyDescent="0.35">
      <c r="A877" s="2" t="s">
        <v>2938</v>
      </c>
      <c r="B877" s="27">
        <v>7</v>
      </c>
    </row>
    <row r="878" spans="1:2" x14ac:dyDescent="0.35">
      <c r="A878" s="2" t="s">
        <v>4781</v>
      </c>
      <c r="B878" s="27">
        <v>6</v>
      </c>
    </row>
    <row r="879" spans="1:2" x14ac:dyDescent="0.35">
      <c r="A879" s="2" t="s">
        <v>986</v>
      </c>
      <c r="B879" s="27">
        <v>5</v>
      </c>
    </row>
    <row r="880" spans="1:2" x14ac:dyDescent="0.35">
      <c r="A880" s="2" t="s">
        <v>6103</v>
      </c>
      <c r="B880" s="27">
        <v>1</v>
      </c>
    </row>
    <row r="881" spans="1:2" x14ac:dyDescent="0.35">
      <c r="A881" s="2" t="s">
        <v>4491</v>
      </c>
      <c r="B881" s="27">
        <v>11</v>
      </c>
    </row>
    <row r="882" spans="1:2" x14ac:dyDescent="0.35">
      <c r="A882" s="2" t="s">
        <v>5898</v>
      </c>
      <c r="B882" s="27">
        <v>8</v>
      </c>
    </row>
    <row r="883" spans="1:2" x14ac:dyDescent="0.35">
      <c r="A883" s="2" t="s">
        <v>3612</v>
      </c>
      <c r="B883" s="27">
        <v>3</v>
      </c>
    </row>
    <row r="884" spans="1:2" x14ac:dyDescent="0.35">
      <c r="A884" s="2" t="s">
        <v>6029</v>
      </c>
      <c r="B884" s="27">
        <v>3</v>
      </c>
    </row>
    <row r="885" spans="1:2" x14ac:dyDescent="0.35">
      <c r="A885" s="2" t="s">
        <v>2214</v>
      </c>
      <c r="B885" s="27">
        <v>8</v>
      </c>
    </row>
    <row r="886" spans="1:2" x14ac:dyDescent="0.35">
      <c r="A886" s="2" t="s">
        <v>6032</v>
      </c>
      <c r="B886" s="27">
        <v>1</v>
      </c>
    </row>
    <row r="887" spans="1:2" x14ac:dyDescent="0.35">
      <c r="A887" s="2" t="s">
        <v>3515</v>
      </c>
      <c r="B887" s="27">
        <v>6</v>
      </c>
    </row>
    <row r="888" spans="1:2" x14ac:dyDescent="0.35">
      <c r="A888" s="2" t="s">
        <v>2783</v>
      </c>
      <c r="B888" s="27">
        <v>5</v>
      </c>
    </row>
    <row r="889" spans="1:2" x14ac:dyDescent="0.35">
      <c r="A889" s="2" t="s">
        <v>3932</v>
      </c>
      <c r="B889" s="27">
        <v>3</v>
      </c>
    </row>
    <row r="890" spans="1:2" x14ac:dyDescent="0.35">
      <c r="A890" s="2" t="s">
        <v>4937</v>
      </c>
      <c r="B890" s="27">
        <v>4</v>
      </c>
    </row>
    <row r="891" spans="1:2" x14ac:dyDescent="0.35">
      <c r="A891" s="2" t="s">
        <v>460</v>
      </c>
      <c r="B891" s="27">
        <v>5</v>
      </c>
    </row>
    <row r="892" spans="1:2" x14ac:dyDescent="0.35">
      <c r="A892" s="2" t="s">
        <v>1074</v>
      </c>
      <c r="B892" s="27">
        <v>5</v>
      </c>
    </row>
    <row r="893" spans="1:2" x14ac:dyDescent="0.35">
      <c r="A893" s="2" t="s">
        <v>2721</v>
      </c>
      <c r="B893" s="27">
        <v>10</v>
      </c>
    </row>
    <row r="894" spans="1:2" x14ac:dyDescent="0.35">
      <c r="A894" s="2" t="s">
        <v>3601</v>
      </c>
      <c r="B894" s="27">
        <v>9</v>
      </c>
    </row>
    <row r="895" spans="1:2" x14ac:dyDescent="0.35">
      <c r="A895" s="2" t="s">
        <v>464</v>
      </c>
      <c r="B895" s="27">
        <v>5</v>
      </c>
    </row>
    <row r="896" spans="1:2" x14ac:dyDescent="0.35">
      <c r="A896" s="2" t="s">
        <v>989</v>
      </c>
      <c r="B896" s="27">
        <v>5</v>
      </c>
    </row>
    <row r="897" spans="1:2" x14ac:dyDescent="0.35">
      <c r="A897" s="2" t="s">
        <v>992</v>
      </c>
      <c r="B897" s="27">
        <v>12</v>
      </c>
    </row>
    <row r="898" spans="1:2" x14ac:dyDescent="0.35">
      <c r="A898" s="2" t="s">
        <v>1077</v>
      </c>
      <c r="B898" s="27">
        <v>5</v>
      </c>
    </row>
    <row r="899" spans="1:2" x14ac:dyDescent="0.35">
      <c r="A899" s="2" t="s">
        <v>89</v>
      </c>
      <c r="B899" s="27">
        <v>5</v>
      </c>
    </row>
    <row r="900" spans="1:2" x14ac:dyDescent="0.35">
      <c r="A900" s="2" t="s">
        <v>3670</v>
      </c>
      <c r="B900" s="27">
        <v>2</v>
      </c>
    </row>
    <row r="901" spans="1:2" x14ac:dyDescent="0.35">
      <c r="A901" s="2" t="s">
        <v>3673</v>
      </c>
      <c r="B901" s="27">
        <v>1</v>
      </c>
    </row>
    <row r="902" spans="1:2" x14ac:dyDescent="0.35">
      <c r="A902" s="2" t="s">
        <v>1080</v>
      </c>
      <c r="B902" s="27">
        <v>5</v>
      </c>
    </row>
    <row r="903" spans="1:2" x14ac:dyDescent="0.35">
      <c r="A903" s="2" t="s">
        <v>3061</v>
      </c>
      <c r="B903" s="27">
        <v>5</v>
      </c>
    </row>
    <row r="904" spans="1:2" x14ac:dyDescent="0.35">
      <c r="A904" s="2" t="s">
        <v>2075</v>
      </c>
      <c r="B904" s="27">
        <v>4</v>
      </c>
    </row>
    <row r="905" spans="1:2" x14ac:dyDescent="0.35">
      <c r="A905" s="2" t="s">
        <v>4314</v>
      </c>
      <c r="B905" s="27">
        <v>9</v>
      </c>
    </row>
    <row r="906" spans="1:2" x14ac:dyDescent="0.35">
      <c r="A906" s="2" t="s">
        <v>3139</v>
      </c>
      <c r="B906" s="27">
        <v>3</v>
      </c>
    </row>
    <row r="907" spans="1:2" x14ac:dyDescent="0.35">
      <c r="A907" s="2" t="s">
        <v>3020</v>
      </c>
      <c r="B907" s="27">
        <v>9</v>
      </c>
    </row>
    <row r="908" spans="1:2" x14ac:dyDescent="0.35">
      <c r="A908" s="2" t="s">
        <v>1432</v>
      </c>
      <c r="B908" s="27">
        <v>11</v>
      </c>
    </row>
    <row r="909" spans="1:2" x14ac:dyDescent="0.35">
      <c r="A909" s="2" t="s">
        <v>2078</v>
      </c>
      <c r="B909" s="27">
        <v>10</v>
      </c>
    </row>
    <row r="910" spans="1:2" x14ac:dyDescent="0.35">
      <c r="A910" s="2" t="s">
        <v>5355</v>
      </c>
      <c r="B910" s="27">
        <v>5</v>
      </c>
    </row>
    <row r="911" spans="1:2" x14ac:dyDescent="0.35">
      <c r="A911" s="2" t="s">
        <v>2416</v>
      </c>
      <c r="B911" s="27">
        <v>24</v>
      </c>
    </row>
    <row r="912" spans="1:2" x14ac:dyDescent="0.35">
      <c r="A912" s="2" t="s">
        <v>2081</v>
      </c>
      <c r="B912" s="27">
        <v>15</v>
      </c>
    </row>
    <row r="913" spans="1:2" x14ac:dyDescent="0.35">
      <c r="A913" s="2" t="s">
        <v>2671</v>
      </c>
      <c r="B913" s="27">
        <v>11</v>
      </c>
    </row>
    <row r="914" spans="1:2" x14ac:dyDescent="0.35">
      <c r="A914" s="2" t="s">
        <v>3935</v>
      </c>
      <c r="B914" s="27">
        <v>12</v>
      </c>
    </row>
    <row r="915" spans="1:2" x14ac:dyDescent="0.35">
      <c r="A915" s="2" t="s">
        <v>5244</v>
      </c>
      <c r="B915" s="27">
        <v>4</v>
      </c>
    </row>
    <row r="916" spans="1:2" x14ac:dyDescent="0.35">
      <c r="A916" s="2" t="s">
        <v>1435</v>
      </c>
      <c r="B916" s="27">
        <v>11</v>
      </c>
    </row>
    <row r="917" spans="1:2" x14ac:dyDescent="0.35">
      <c r="A917" s="2" t="s">
        <v>560</v>
      </c>
      <c r="B917" s="27">
        <v>6</v>
      </c>
    </row>
    <row r="918" spans="1:2" x14ac:dyDescent="0.35">
      <c r="A918" s="2" t="s">
        <v>5902</v>
      </c>
      <c r="B918" s="27">
        <v>7</v>
      </c>
    </row>
    <row r="919" spans="1:2" x14ac:dyDescent="0.35">
      <c r="A919" s="2" t="s">
        <v>3643</v>
      </c>
      <c r="B919" s="27">
        <v>6</v>
      </c>
    </row>
    <row r="920" spans="1:2" x14ac:dyDescent="0.35">
      <c r="A920" s="2" t="s">
        <v>5995</v>
      </c>
      <c r="B920" s="27">
        <v>8</v>
      </c>
    </row>
    <row r="921" spans="1:2" x14ac:dyDescent="0.35">
      <c r="A921" s="2" t="s">
        <v>995</v>
      </c>
      <c r="B921" s="27">
        <v>15</v>
      </c>
    </row>
    <row r="922" spans="1:2" x14ac:dyDescent="0.35">
      <c r="A922" s="2" t="s">
        <v>2786</v>
      </c>
      <c r="B922" s="27">
        <v>10</v>
      </c>
    </row>
    <row r="923" spans="1:2" x14ac:dyDescent="0.35">
      <c r="A923" s="2" t="s">
        <v>2395</v>
      </c>
      <c r="B923" s="27">
        <v>7</v>
      </c>
    </row>
    <row r="924" spans="1:2" x14ac:dyDescent="0.35">
      <c r="A924" s="2" t="s">
        <v>5154</v>
      </c>
      <c r="B924" s="27">
        <v>12</v>
      </c>
    </row>
    <row r="925" spans="1:2" x14ac:dyDescent="0.35">
      <c r="A925" s="2" t="s">
        <v>998</v>
      </c>
      <c r="B925" s="27">
        <v>9</v>
      </c>
    </row>
    <row r="926" spans="1:2" x14ac:dyDescent="0.35">
      <c r="A926" s="2" t="s">
        <v>5158</v>
      </c>
      <c r="B926" s="27">
        <v>14</v>
      </c>
    </row>
    <row r="927" spans="1:2" x14ac:dyDescent="0.35">
      <c r="A927" s="2" t="s">
        <v>1898</v>
      </c>
      <c r="B927" s="27">
        <v>11</v>
      </c>
    </row>
    <row r="928" spans="1:2" x14ac:dyDescent="0.35">
      <c r="A928" s="2" t="s">
        <v>5647</v>
      </c>
      <c r="B928" s="27">
        <v>4</v>
      </c>
    </row>
    <row r="929" spans="1:2" x14ac:dyDescent="0.35">
      <c r="A929" s="2" t="s">
        <v>92</v>
      </c>
      <c r="B929" s="27">
        <v>5</v>
      </c>
    </row>
    <row r="930" spans="1:2" x14ac:dyDescent="0.35">
      <c r="A930" s="2" t="s">
        <v>1701</v>
      </c>
      <c r="B930" s="27">
        <v>5</v>
      </c>
    </row>
    <row r="931" spans="1:2" x14ac:dyDescent="0.35">
      <c r="A931" s="2" t="s">
        <v>563</v>
      </c>
      <c r="B931" s="27">
        <v>5</v>
      </c>
    </row>
    <row r="932" spans="1:2" x14ac:dyDescent="0.35">
      <c r="A932" s="2" t="s">
        <v>1178</v>
      </c>
      <c r="B932" s="27">
        <v>1</v>
      </c>
    </row>
    <row r="933" spans="1:2" x14ac:dyDescent="0.35">
      <c r="A933" s="2" t="s">
        <v>3064</v>
      </c>
      <c r="B933" s="27">
        <v>10</v>
      </c>
    </row>
    <row r="934" spans="1:2" x14ac:dyDescent="0.35">
      <c r="A934" s="2" t="s">
        <v>1841</v>
      </c>
      <c r="B934" s="27">
        <v>19</v>
      </c>
    </row>
    <row r="935" spans="1:2" x14ac:dyDescent="0.35">
      <c r="A935" s="2" t="s">
        <v>1770</v>
      </c>
      <c r="B935" s="27">
        <v>15</v>
      </c>
    </row>
    <row r="936" spans="1:2" x14ac:dyDescent="0.35">
      <c r="A936" s="2" t="s">
        <v>5247</v>
      </c>
      <c r="B936" s="27">
        <v>4</v>
      </c>
    </row>
    <row r="937" spans="1:2" x14ac:dyDescent="0.35">
      <c r="A937" s="2" t="s">
        <v>2978</v>
      </c>
      <c r="B937" s="27">
        <v>6</v>
      </c>
    </row>
    <row r="938" spans="1:2" x14ac:dyDescent="0.35">
      <c r="A938" s="2" t="s">
        <v>2166</v>
      </c>
      <c r="B938" s="27">
        <v>9</v>
      </c>
    </row>
    <row r="939" spans="1:2" x14ac:dyDescent="0.35">
      <c r="A939" s="2" t="s">
        <v>1990</v>
      </c>
      <c r="B939" s="27">
        <v>11</v>
      </c>
    </row>
    <row r="940" spans="1:2" x14ac:dyDescent="0.35">
      <c r="A940" s="2" t="s">
        <v>5650</v>
      </c>
      <c r="B940" s="27">
        <v>4</v>
      </c>
    </row>
    <row r="941" spans="1:2" x14ac:dyDescent="0.35">
      <c r="A941" s="2" t="s">
        <v>3813</v>
      </c>
      <c r="B941" s="27">
        <v>10</v>
      </c>
    </row>
    <row r="942" spans="1:2" x14ac:dyDescent="0.35">
      <c r="A942" s="2" t="s">
        <v>3816</v>
      </c>
      <c r="B942" s="27">
        <v>5</v>
      </c>
    </row>
    <row r="943" spans="1:2" x14ac:dyDescent="0.35">
      <c r="A943" s="2" t="s">
        <v>2789</v>
      </c>
      <c r="B943" s="27">
        <v>9</v>
      </c>
    </row>
    <row r="944" spans="1:2" x14ac:dyDescent="0.35">
      <c r="A944" s="2" t="s">
        <v>4574</v>
      </c>
      <c r="B944" s="27">
        <v>6</v>
      </c>
    </row>
    <row r="945" spans="1:2" x14ac:dyDescent="0.35">
      <c r="A945" s="2" t="s">
        <v>3664</v>
      </c>
      <c r="B945" s="27">
        <v>5</v>
      </c>
    </row>
    <row r="946" spans="1:2" x14ac:dyDescent="0.35">
      <c r="A946" s="2" t="s">
        <v>2866</v>
      </c>
      <c r="B946" s="27">
        <v>13</v>
      </c>
    </row>
    <row r="947" spans="1:2" x14ac:dyDescent="0.35">
      <c r="A947" s="2" t="s">
        <v>3938</v>
      </c>
      <c r="B947" s="27">
        <v>11</v>
      </c>
    </row>
    <row r="948" spans="1:2" x14ac:dyDescent="0.35">
      <c r="A948" s="2" t="s">
        <v>3999</v>
      </c>
      <c r="B948" s="27">
        <v>7</v>
      </c>
    </row>
    <row r="949" spans="1:2" x14ac:dyDescent="0.35">
      <c r="A949" s="2" t="s">
        <v>2724</v>
      </c>
      <c r="B949" s="27">
        <v>17</v>
      </c>
    </row>
    <row r="950" spans="1:2" x14ac:dyDescent="0.35">
      <c r="A950" s="2" t="s">
        <v>5674</v>
      </c>
      <c r="B950" s="27">
        <v>4</v>
      </c>
    </row>
    <row r="951" spans="1:2" x14ac:dyDescent="0.35">
      <c r="A951" s="2" t="s">
        <v>5113</v>
      </c>
      <c r="B951" s="27">
        <v>8</v>
      </c>
    </row>
    <row r="952" spans="1:2" x14ac:dyDescent="0.35">
      <c r="A952" s="2" t="s">
        <v>4785</v>
      </c>
      <c r="B952" s="27">
        <v>5</v>
      </c>
    </row>
    <row r="953" spans="1:2" x14ac:dyDescent="0.35">
      <c r="A953" s="2" t="s">
        <v>4173</v>
      </c>
      <c r="B953" s="27">
        <v>4</v>
      </c>
    </row>
    <row r="954" spans="1:2" x14ac:dyDescent="0.35">
      <c r="A954" s="2" t="s">
        <v>1704</v>
      </c>
      <c r="B954" s="27">
        <v>5</v>
      </c>
    </row>
    <row r="955" spans="1:2" x14ac:dyDescent="0.35">
      <c r="A955" s="2" t="s">
        <v>2941</v>
      </c>
      <c r="B955" s="27">
        <v>7</v>
      </c>
    </row>
    <row r="956" spans="1:2" x14ac:dyDescent="0.35">
      <c r="A956" s="2" t="s">
        <v>4788</v>
      </c>
      <c r="B956" s="27">
        <v>5</v>
      </c>
    </row>
    <row r="957" spans="1:2" x14ac:dyDescent="0.35">
      <c r="A957" s="2" t="s">
        <v>4683</v>
      </c>
      <c r="B957" s="27">
        <v>6</v>
      </c>
    </row>
    <row r="958" spans="1:2" x14ac:dyDescent="0.35">
      <c r="A958" s="2" t="s">
        <v>2793</v>
      </c>
      <c r="B958" s="27">
        <v>9</v>
      </c>
    </row>
    <row r="959" spans="1:2" x14ac:dyDescent="0.35">
      <c r="A959" s="2" t="s">
        <v>1083</v>
      </c>
      <c r="B959" s="27">
        <v>15</v>
      </c>
    </row>
    <row r="960" spans="1:2" x14ac:dyDescent="0.35">
      <c r="A960" s="2" t="s">
        <v>1001</v>
      </c>
      <c r="B960" s="27">
        <v>5</v>
      </c>
    </row>
    <row r="961" spans="1:2" x14ac:dyDescent="0.35">
      <c r="A961" s="2" t="s">
        <v>3225</v>
      </c>
      <c r="B961" s="27">
        <v>4</v>
      </c>
    </row>
    <row r="962" spans="1:2" x14ac:dyDescent="0.35">
      <c r="A962" s="2" t="s">
        <v>567</v>
      </c>
      <c r="B962" s="27">
        <v>5</v>
      </c>
    </row>
    <row r="963" spans="1:2" x14ac:dyDescent="0.35">
      <c r="A963" s="2" t="s">
        <v>2149</v>
      </c>
      <c r="B963" s="27">
        <v>8</v>
      </c>
    </row>
    <row r="964" spans="1:2" x14ac:dyDescent="0.35">
      <c r="A964" s="2" t="s">
        <v>4399</v>
      </c>
      <c r="B964" s="27">
        <v>5</v>
      </c>
    </row>
    <row r="965" spans="1:2" x14ac:dyDescent="0.35">
      <c r="A965" s="2" t="s">
        <v>2084</v>
      </c>
      <c r="B965" s="27">
        <v>7</v>
      </c>
    </row>
    <row r="966" spans="1:2" x14ac:dyDescent="0.35">
      <c r="A966" s="2" t="s">
        <v>4963</v>
      </c>
      <c r="B966" s="27">
        <v>6</v>
      </c>
    </row>
    <row r="967" spans="1:2" x14ac:dyDescent="0.35">
      <c r="A967" s="2" t="s">
        <v>467</v>
      </c>
      <c r="B967" s="27">
        <v>10</v>
      </c>
    </row>
    <row r="968" spans="1:2" x14ac:dyDescent="0.35">
      <c r="A968" s="2" t="s">
        <v>2351</v>
      </c>
      <c r="B968" s="27">
        <v>5</v>
      </c>
    </row>
    <row r="969" spans="1:2" x14ac:dyDescent="0.35">
      <c r="A969" s="2" t="s">
        <v>570</v>
      </c>
      <c r="B969" s="27">
        <v>5</v>
      </c>
    </row>
    <row r="970" spans="1:2" x14ac:dyDescent="0.35">
      <c r="A970" s="2" t="s">
        <v>3820</v>
      </c>
      <c r="B970" s="27">
        <v>5</v>
      </c>
    </row>
    <row r="971" spans="1:2" x14ac:dyDescent="0.35">
      <c r="A971" s="2" t="s">
        <v>3900</v>
      </c>
      <c r="B971" s="27">
        <v>3</v>
      </c>
    </row>
    <row r="972" spans="1:2" x14ac:dyDescent="0.35">
      <c r="A972" s="2" t="s">
        <v>156</v>
      </c>
      <c r="B972" s="27">
        <v>6</v>
      </c>
    </row>
    <row r="973" spans="1:2" x14ac:dyDescent="0.35">
      <c r="A973" s="2" t="s">
        <v>2796</v>
      </c>
      <c r="B973" s="27">
        <v>3</v>
      </c>
    </row>
    <row r="974" spans="1:2" x14ac:dyDescent="0.35">
      <c r="A974" s="2" t="s">
        <v>4392</v>
      </c>
      <c r="B974" s="27">
        <v>2</v>
      </c>
    </row>
    <row r="975" spans="1:2" x14ac:dyDescent="0.35">
      <c r="A975" s="2" t="s">
        <v>368</v>
      </c>
      <c r="B975" s="27">
        <v>10</v>
      </c>
    </row>
    <row r="976" spans="1:2" x14ac:dyDescent="0.35">
      <c r="A976" s="2" t="s">
        <v>172</v>
      </c>
      <c r="B976" s="27">
        <v>12</v>
      </c>
    </row>
    <row r="977" spans="1:2" x14ac:dyDescent="0.35">
      <c r="A977" s="2" t="s">
        <v>4176</v>
      </c>
      <c r="B977" s="27">
        <v>4</v>
      </c>
    </row>
    <row r="978" spans="1:2" x14ac:dyDescent="0.35">
      <c r="A978" s="2" t="s">
        <v>6046</v>
      </c>
      <c r="B978" s="27">
        <v>8</v>
      </c>
    </row>
    <row r="979" spans="1:2" x14ac:dyDescent="0.35">
      <c r="A979" s="2" t="s">
        <v>1587</v>
      </c>
      <c r="B979" s="27">
        <v>11</v>
      </c>
    </row>
    <row r="980" spans="1:2" x14ac:dyDescent="0.35">
      <c r="A980" s="2" t="s">
        <v>95</v>
      </c>
      <c r="B980" s="27">
        <v>6</v>
      </c>
    </row>
    <row r="981" spans="1:2" x14ac:dyDescent="0.35">
      <c r="A981" s="2" t="s">
        <v>3824</v>
      </c>
      <c r="B981" s="27">
        <v>3</v>
      </c>
    </row>
    <row r="982" spans="1:2" x14ac:dyDescent="0.35">
      <c r="A982" s="2" t="s">
        <v>3576</v>
      </c>
      <c r="B982" s="27">
        <v>10</v>
      </c>
    </row>
    <row r="983" spans="1:2" x14ac:dyDescent="0.35">
      <c r="A983" s="2" t="s">
        <v>3903</v>
      </c>
      <c r="B983" s="27">
        <v>3</v>
      </c>
    </row>
    <row r="984" spans="1:2" x14ac:dyDescent="0.35">
      <c r="A984" s="2" t="s">
        <v>573</v>
      </c>
      <c r="B984" s="27">
        <v>5</v>
      </c>
    </row>
    <row r="985" spans="1:2" x14ac:dyDescent="0.35">
      <c r="A985" s="2" t="s">
        <v>176</v>
      </c>
      <c r="B985" s="27">
        <v>10</v>
      </c>
    </row>
    <row r="986" spans="1:2" x14ac:dyDescent="0.35">
      <c r="A986" s="2" t="s">
        <v>2087</v>
      </c>
      <c r="B986" s="27">
        <v>5</v>
      </c>
    </row>
    <row r="987" spans="1:2" x14ac:dyDescent="0.35">
      <c r="A987" s="2" t="s">
        <v>5300</v>
      </c>
      <c r="B987" s="27">
        <v>1</v>
      </c>
    </row>
    <row r="988" spans="1:2" x14ac:dyDescent="0.35">
      <c r="A988" s="2" t="s">
        <v>297</v>
      </c>
      <c r="B988" s="27">
        <v>5</v>
      </c>
    </row>
    <row r="989" spans="1:2" x14ac:dyDescent="0.35">
      <c r="A989" s="2" t="s">
        <v>1971</v>
      </c>
      <c r="B989" s="27">
        <v>9</v>
      </c>
    </row>
    <row r="990" spans="1:2" x14ac:dyDescent="0.35">
      <c r="A990" s="2" t="s">
        <v>3518</v>
      </c>
      <c r="B990" s="27">
        <v>4</v>
      </c>
    </row>
    <row r="991" spans="1:2" x14ac:dyDescent="0.35">
      <c r="A991" s="2" t="s">
        <v>5443</v>
      </c>
      <c r="B991" s="27">
        <v>5</v>
      </c>
    </row>
    <row r="992" spans="1:2" x14ac:dyDescent="0.35">
      <c r="A992" s="2" t="s">
        <v>2399</v>
      </c>
      <c r="B992" s="27">
        <v>19</v>
      </c>
    </row>
    <row r="993" spans="1:2" x14ac:dyDescent="0.35">
      <c r="A993" s="2" t="s">
        <v>3068</v>
      </c>
      <c r="B993" s="27">
        <v>5</v>
      </c>
    </row>
    <row r="994" spans="1:2" x14ac:dyDescent="0.35">
      <c r="A994" s="2" t="s">
        <v>4180</v>
      </c>
      <c r="B994" s="27">
        <v>4</v>
      </c>
    </row>
    <row r="995" spans="1:2" x14ac:dyDescent="0.35">
      <c r="A995" s="2" t="s">
        <v>1297</v>
      </c>
      <c r="B995" s="27">
        <v>6</v>
      </c>
    </row>
    <row r="996" spans="1:2" x14ac:dyDescent="0.35">
      <c r="A996" s="2" t="s">
        <v>1848</v>
      </c>
      <c r="B996" s="27">
        <v>9</v>
      </c>
    </row>
    <row r="997" spans="1:2" x14ac:dyDescent="0.35">
      <c r="A997" s="2" t="s">
        <v>4183</v>
      </c>
      <c r="B997" s="27">
        <v>5</v>
      </c>
    </row>
    <row r="998" spans="1:2" x14ac:dyDescent="0.35">
      <c r="A998" s="2" t="s">
        <v>5998</v>
      </c>
      <c r="B998" s="27">
        <v>8</v>
      </c>
    </row>
    <row r="999" spans="1:2" x14ac:dyDescent="0.35">
      <c r="A999" s="2" t="s">
        <v>2944</v>
      </c>
      <c r="B999" s="27">
        <v>5</v>
      </c>
    </row>
    <row r="1000" spans="1:2" x14ac:dyDescent="0.35">
      <c r="A1000" s="2" t="s">
        <v>1720</v>
      </c>
      <c r="B1000" s="27">
        <v>2</v>
      </c>
    </row>
    <row r="1001" spans="1:2" x14ac:dyDescent="0.35">
      <c r="A1001" s="2" t="s">
        <v>2277</v>
      </c>
      <c r="B1001" s="27">
        <v>1</v>
      </c>
    </row>
    <row r="1002" spans="1:2" x14ac:dyDescent="0.35">
      <c r="A1002" s="2" t="s">
        <v>1610</v>
      </c>
      <c r="B1002" s="27">
        <v>21</v>
      </c>
    </row>
    <row r="1003" spans="1:2" x14ac:dyDescent="0.35">
      <c r="A1003" s="2" t="s">
        <v>3828</v>
      </c>
      <c r="B1003" s="27">
        <v>5</v>
      </c>
    </row>
    <row r="1004" spans="1:2" x14ac:dyDescent="0.35">
      <c r="A1004" s="2" t="s">
        <v>4005</v>
      </c>
      <c r="B1004" s="27">
        <v>3</v>
      </c>
    </row>
    <row r="1005" spans="1:2" x14ac:dyDescent="0.35">
      <c r="A1005" s="2" t="s">
        <v>1533</v>
      </c>
      <c r="B1005" s="27">
        <v>7</v>
      </c>
    </row>
    <row r="1006" spans="1:2" x14ac:dyDescent="0.35">
      <c r="A1006" s="2" t="s">
        <v>300</v>
      </c>
      <c r="B1006" s="27">
        <v>5</v>
      </c>
    </row>
    <row r="1007" spans="1:2" x14ac:dyDescent="0.35">
      <c r="A1007" s="2" t="s">
        <v>4791</v>
      </c>
      <c r="B1007" s="27">
        <v>4</v>
      </c>
    </row>
    <row r="1008" spans="1:2" x14ac:dyDescent="0.35">
      <c r="A1008" s="2" t="s">
        <v>180</v>
      </c>
      <c r="B1008" s="27">
        <v>6</v>
      </c>
    </row>
    <row r="1009" spans="1:2" x14ac:dyDescent="0.35">
      <c r="A1009" s="2" t="s">
        <v>1439</v>
      </c>
      <c r="B1009" s="27">
        <v>4</v>
      </c>
    </row>
    <row r="1010" spans="1:2" x14ac:dyDescent="0.35">
      <c r="A1010" s="2" t="s">
        <v>3831</v>
      </c>
      <c r="B1010" s="27">
        <v>3</v>
      </c>
    </row>
    <row r="1011" spans="1:2" x14ac:dyDescent="0.35">
      <c r="A1011" s="2" t="s">
        <v>470</v>
      </c>
      <c r="B1011" s="27">
        <v>5</v>
      </c>
    </row>
    <row r="1012" spans="1:2" x14ac:dyDescent="0.35">
      <c r="A1012" s="2" t="s">
        <v>473</v>
      </c>
      <c r="B1012" s="27">
        <v>4</v>
      </c>
    </row>
    <row r="1013" spans="1:2" x14ac:dyDescent="0.35">
      <c r="A1013" s="2" t="s">
        <v>5709</v>
      </c>
      <c r="B1013" s="27">
        <v>4</v>
      </c>
    </row>
    <row r="1014" spans="1:2" x14ac:dyDescent="0.35">
      <c r="A1014" s="2" t="s">
        <v>4508</v>
      </c>
      <c r="B1014" s="27">
        <v>3</v>
      </c>
    </row>
    <row r="1015" spans="1:2" x14ac:dyDescent="0.35">
      <c r="A1015" s="2" t="s">
        <v>303</v>
      </c>
      <c r="B1015" s="27">
        <v>5</v>
      </c>
    </row>
    <row r="1016" spans="1:2" x14ac:dyDescent="0.35">
      <c r="A1016" s="2" t="s">
        <v>2313</v>
      </c>
      <c r="B1016" s="27">
        <v>4</v>
      </c>
    </row>
    <row r="1017" spans="1:2" x14ac:dyDescent="0.35">
      <c r="A1017" s="2" t="s">
        <v>183</v>
      </c>
      <c r="B1017" s="27">
        <v>14</v>
      </c>
    </row>
    <row r="1018" spans="1:2" x14ac:dyDescent="0.35">
      <c r="A1018" s="2" t="s">
        <v>576</v>
      </c>
      <c r="B1018" s="27">
        <v>5</v>
      </c>
    </row>
    <row r="1019" spans="1:2" x14ac:dyDescent="0.35">
      <c r="A1019" s="2" t="s">
        <v>4060</v>
      </c>
      <c r="B1019" s="27">
        <v>8</v>
      </c>
    </row>
    <row r="1020" spans="1:2" x14ac:dyDescent="0.35">
      <c r="A1020" s="2" t="s">
        <v>5905</v>
      </c>
      <c r="B1020" s="27">
        <v>8</v>
      </c>
    </row>
    <row r="1021" spans="1:2" x14ac:dyDescent="0.35">
      <c r="A1021" s="2" t="s">
        <v>4189</v>
      </c>
      <c r="B1021" s="27">
        <v>3</v>
      </c>
    </row>
    <row r="1022" spans="1:2" x14ac:dyDescent="0.35">
      <c r="A1022" s="2" t="s">
        <v>2947</v>
      </c>
      <c r="B1022" s="27">
        <v>5</v>
      </c>
    </row>
    <row r="1023" spans="1:2" x14ac:dyDescent="0.35">
      <c r="A1023" s="2" t="s">
        <v>5117</v>
      </c>
      <c r="B1023" s="27">
        <v>5</v>
      </c>
    </row>
    <row r="1024" spans="1:2" x14ac:dyDescent="0.35">
      <c r="A1024" s="2" t="s">
        <v>579</v>
      </c>
      <c r="B1024" s="27">
        <v>6</v>
      </c>
    </row>
    <row r="1025" spans="1:2" x14ac:dyDescent="0.35">
      <c r="A1025" s="2" t="s">
        <v>187</v>
      </c>
      <c r="B1025" s="27">
        <v>15</v>
      </c>
    </row>
    <row r="1026" spans="1:2" x14ac:dyDescent="0.35">
      <c r="A1026" s="2" t="s">
        <v>2448</v>
      </c>
      <c r="B1026" s="27">
        <v>6</v>
      </c>
    </row>
    <row r="1027" spans="1:2" x14ac:dyDescent="0.35">
      <c r="A1027" s="2" t="s">
        <v>2675</v>
      </c>
      <c r="B1027" s="27">
        <v>9</v>
      </c>
    </row>
    <row r="1028" spans="1:2" x14ac:dyDescent="0.35">
      <c r="A1028" s="2" t="s">
        <v>4009</v>
      </c>
      <c r="B1028" s="27">
        <v>2</v>
      </c>
    </row>
    <row r="1029" spans="1:2" x14ac:dyDescent="0.35">
      <c r="A1029" s="2" t="s">
        <v>2594</v>
      </c>
      <c r="B1029" s="27">
        <v>3</v>
      </c>
    </row>
    <row r="1030" spans="1:2" x14ac:dyDescent="0.35">
      <c r="A1030" s="2" t="s">
        <v>191</v>
      </c>
      <c r="B1030" s="27">
        <v>10</v>
      </c>
    </row>
    <row r="1031" spans="1:2" x14ac:dyDescent="0.35">
      <c r="A1031" s="2" t="s">
        <v>159</v>
      </c>
      <c r="B1031" s="27">
        <v>5</v>
      </c>
    </row>
    <row r="1032" spans="1:2" x14ac:dyDescent="0.35">
      <c r="A1032" s="2" t="s">
        <v>4795</v>
      </c>
      <c r="B1032" s="27">
        <v>3</v>
      </c>
    </row>
    <row r="1033" spans="1:2" x14ac:dyDescent="0.35">
      <c r="A1033" s="2" t="s">
        <v>2264</v>
      </c>
      <c r="B1033" s="27">
        <v>20</v>
      </c>
    </row>
    <row r="1034" spans="1:2" x14ac:dyDescent="0.35">
      <c r="A1034" s="2" t="s">
        <v>307</v>
      </c>
      <c r="B1034" s="27">
        <v>11</v>
      </c>
    </row>
    <row r="1035" spans="1:2" x14ac:dyDescent="0.35">
      <c r="A1035" s="2" t="s">
        <v>3834</v>
      </c>
      <c r="B1035" s="27">
        <v>3</v>
      </c>
    </row>
    <row r="1036" spans="1:2" x14ac:dyDescent="0.35">
      <c r="A1036" s="2" t="s">
        <v>162</v>
      </c>
      <c r="B1036" s="27">
        <v>4</v>
      </c>
    </row>
    <row r="1037" spans="1:2" x14ac:dyDescent="0.35">
      <c r="A1037" s="2" t="s">
        <v>2246</v>
      </c>
      <c r="B1037" s="27">
        <v>4</v>
      </c>
    </row>
    <row r="1038" spans="1:2" x14ac:dyDescent="0.35">
      <c r="A1038" s="2" t="s">
        <v>582</v>
      </c>
      <c r="B1038" s="27">
        <v>5</v>
      </c>
    </row>
    <row r="1039" spans="1:2" x14ac:dyDescent="0.35">
      <c r="A1039" s="2" t="s">
        <v>4580</v>
      </c>
      <c r="B1039" s="27">
        <v>4</v>
      </c>
    </row>
    <row r="1040" spans="1:2" x14ac:dyDescent="0.35">
      <c r="A1040" s="2" t="s">
        <v>1300</v>
      </c>
      <c r="B1040" s="27">
        <v>4</v>
      </c>
    </row>
    <row r="1041" spans="1:2" x14ac:dyDescent="0.35">
      <c r="A1041" s="2" t="s">
        <v>98</v>
      </c>
      <c r="B1041" s="27">
        <v>23</v>
      </c>
    </row>
    <row r="1042" spans="1:2" x14ac:dyDescent="0.35">
      <c r="A1042" s="2" t="s">
        <v>3522</v>
      </c>
      <c r="B1042" s="27">
        <v>9</v>
      </c>
    </row>
    <row r="1043" spans="1:2" x14ac:dyDescent="0.35">
      <c r="A1043" s="2" t="s">
        <v>585</v>
      </c>
      <c r="B1043" s="27">
        <v>5</v>
      </c>
    </row>
    <row r="1044" spans="1:2" x14ac:dyDescent="0.35">
      <c r="A1044" s="2" t="s">
        <v>102</v>
      </c>
      <c r="B1044" s="27">
        <v>4</v>
      </c>
    </row>
    <row r="1045" spans="1:2" x14ac:dyDescent="0.35">
      <c r="A1045" s="2" t="s">
        <v>3229</v>
      </c>
      <c r="B1045" s="27">
        <v>5</v>
      </c>
    </row>
    <row r="1046" spans="1:2" x14ac:dyDescent="0.35">
      <c r="A1046" s="2" t="s">
        <v>4584</v>
      </c>
      <c r="B1046" s="27">
        <v>6</v>
      </c>
    </row>
    <row r="1047" spans="1:2" x14ac:dyDescent="0.35">
      <c r="A1047" s="2" t="s">
        <v>476</v>
      </c>
      <c r="B1047" s="27">
        <v>5</v>
      </c>
    </row>
    <row r="1048" spans="1:2" x14ac:dyDescent="0.35">
      <c r="A1048" s="2" t="s">
        <v>5712</v>
      </c>
      <c r="B1048" s="27">
        <v>4</v>
      </c>
    </row>
    <row r="1049" spans="1:2" x14ac:dyDescent="0.35">
      <c r="A1049" s="2" t="s">
        <v>1902</v>
      </c>
      <c r="B1049" s="27">
        <v>4</v>
      </c>
    </row>
    <row r="1050" spans="1:2" x14ac:dyDescent="0.35">
      <c r="A1050" s="2" t="s">
        <v>132</v>
      </c>
      <c r="B1050" s="27">
        <v>5</v>
      </c>
    </row>
    <row r="1051" spans="1:2" x14ac:dyDescent="0.35">
      <c r="A1051" s="2" t="s">
        <v>2306</v>
      </c>
      <c r="B1051" s="27">
        <v>14</v>
      </c>
    </row>
    <row r="1052" spans="1:2" x14ac:dyDescent="0.35">
      <c r="A1052" s="2" t="s">
        <v>4013</v>
      </c>
      <c r="B1052" s="27">
        <v>3</v>
      </c>
    </row>
    <row r="1053" spans="1:2" x14ac:dyDescent="0.35">
      <c r="A1053" s="2" t="s">
        <v>1707</v>
      </c>
      <c r="B1053" s="27">
        <v>2</v>
      </c>
    </row>
    <row r="1054" spans="1:2" x14ac:dyDescent="0.35">
      <c r="A1054" s="2" t="s">
        <v>5120</v>
      </c>
      <c r="B1054" s="27">
        <v>5</v>
      </c>
    </row>
    <row r="1055" spans="1:2" x14ac:dyDescent="0.35">
      <c r="A1055" s="2" t="s">
        <v>3525</v>
      </c>
      <c r="B1055" s="27">
        <v>15</v>
      </c>
    </row>
    <row r="1056" spans="1:2" x14ac:dyDescent="0.35">
      <c r="A1056" s="2" t="s">
        <v>5447</v>
      </c>
      <c r="B1056" s="27">
        <v>5</v>
      </c>
    </row>
    <row r="1057" spans="1:2" x14ac:dyDescent="0.35">
      <c r="A1057" s="2" t="s">
        <v>2090</v>
      </c>
      <c r="B1057" s="27">
        <v>10</v>
      </c>
    </row>
    <row r="1058" spans="1:2" x14ac:dyDescent="0.35">
      <c r="A1058" s="2" t="s">
        <v>2951</v>
      </c>
      <c r="B1058" s="27">
        <v>4</v>
      </c>
    </row>
    <row r="1059" spans="1:2" x14ac:dyDescent="0.35">
      <c r="A1059" s="2" t="s">
        <v>5123</v>
      </c>
      <c r="B1059" s="27">
        <v>15</v>
      </c>
    </row>
    <row r="1060" spans="1:2" x14ac:dyDescent="0.35">
      <c r="A1060" s="2" t="s">
        <v>194</v>
      </c>
      <c r="B1060" s="27">
        <v>5</v>
      </c>
    </row>
    <row r="1061" spans="1:2" x14ac:dyDescent="0.35">
      <c r="A1061" s="2" t="s">
        <v>3089</v>
      </c>
      <c r="B1061" s="27">
        <v>1</v>
      </c>
    </row>
    <row r="1062" spans="1:2" x14ac:dyDescent="0.35">
      <c r="A1062" s="2" t="s">
        <v>5909</v>
      </c>
      <c r="B1062" s="27">
        <v>10</v>
      </c>
    </row>
    <row r="1063" spans="1:2" x14ac:dyDescent="0.35">
      <c r="A1063" s="2" t="s">
        <v>5505</v>
      </c>
      <c r="B1063" s="27">
        <v>10</v>
      </c>
    </row>
    <row r="1064" spans="1:2" x14ac:dyDescent="0.35">
      <c r="A1064" s="2" t="s">
        <v>3528</v>
      </c>
      <c r="B1064" s="27">
        <v>9</v>
      </c>
    </row>
    <row r="1065" spans="1:2" x14ac:dyDescent="0.35">
      <c r="A1065" s="2" t="s">
        <v>3837</v>
      </c>
      <c r="B1065" s="27">
        <v>3</v>
      </c>
    </row>
    <row r="1066" spans="1:2" x14ac:dyDescent="0.35">
      <c r="A1066" s="2" t="s">
        <v>1303</v>
      </c>
      <c r="B1066" s="27">
        <v>4</v>
      </c>
    </row>
    <row r="1067" spans="1:2" x14ac:dyDescent="0.35">
      <c r="A1067" s="2" t="s">
        <v>4192</v>
      </c>
      <c r="B1067" s="27">
        <v>2</v>
      </c>
    </row>
    <row r="1068" spans="1:2" x14ac:dyDescent="0.35">
      <c r="A1068" s="2" t="s">
        <v>310</v>
      </c>
      <c r="B1068" s="27">
        <v>10</v>
      </c>
    </row>
    <row r="1069" spans="1:2" x14ac:dyDescent="0.35">
      <c r="A1069" s="2" t="s">
        <v>5126</v>
      </c>
      <c r="B1069" s="27">
        <v>10</v>
      </c>
    </row>
    <row r="1070" spans="1:2" x14ac:dyDescent="0.35">
      <c r="A1070" s="2" t="s">
        <v>4588</v>
      </c>
      <c r="B1070" s="27">
        <v>5</v>
      </c>
    </row>
    <row r="1071" spans="1:2" x14ac:dyDescent="0.35">
      <c r="A1071" s="2" t="s">
        <v>2955</v>
      </c>
      <c r="B1071" s="27">
        <v>18</v>
      </c>
    </row>
    <row r="1072" spans="1:2" x14ac:dyDescent="0.35">
      <c r="A1072" s="2" t="s">
        <v>479</v>
      </c>
      <c r="B1072" s="27">
        <v>6</v>
      </c>
    </row>
    <row r="1073" spans="1:2" x14ac:dyDescent="0.35">
      <c r="A1073" s="2" t="s">
        <v>3871</v>
      </c>
      <c r="B1073" s="27">
        <v>7</v>
      </c>
    </row>
    <row r="1074" spans="1:2" x14ac:dyDescent="0.35">
      <c r="A1074" s="2" t="s">
        <v>3092</v>
      </c>
      <c r="B1074" s="27">
        <v>12</v>
      </c>
    </row>
    <row r="1075" spans="1:2" x14ac:dyDescent="0.35">
      <c r="A1075" s="2" t="s">
        <v>1158</v>
      </c>
      <c r="B1075" s="27">
        <v>2</v>
      </c>
    </row>
    <row r="1076" spans="1:2" x14ac:dyDescent="0.35">
      <c r="A1076" s="2" t="s">
        <v>3605</v>
      </c>
      <c r="B1076" s="27">
        <v>12</v>
      </c>
    </row>
    <row r="1077" spans="1:2" x14ac:dyDescent="0.35">
      <c r="A1077" s="2" t="s">
        <v>4798</v>
      </c>
      <c r="B1077" s="27">
        <v>1</v>
      </c>
    </row>
    <row r="1078" spans="1:2" x14ac:dyDescent="0.35">
      <c r="A1078" s="2" t="s">
        <v>3346</v>
      </c>
      <c r="B1078" s="27">
        <v>9</v>
      </c>
    </row>
    <row r="1079" spans="1:2" x14ac:dyDescent="0.35">
      <c r="A1079" s="2" t="s">
        <v>197</v>
      </c>
      <c r="B1079" s="27">
        <v>5</v>
      </c>
    </row>
    <row r="1080" spans="1:2" x14ac:dyDescent="0.35">
      <c r="A1080" s="2" t="s">
        <v>2566</v>
      </c>
      <c r="B1080" s="27">
        <v>8</v>
      </c>
    </row>
    <row r="1081" spans="1:2" x14ac:dyDescent="0.35">
      <c r="A1081" s="2" t="s">
        <v>588</v>
      </c>
      <c r="B1081" s="27">
        <v>5</v>
      </c>
    </row>
    <row r="1082" spans="1:2" x14ac:dyDescent="0.35">
      <c r="A1082" s="2" t="s">
        <v>5678</v>
      </c>
      <c r="B1082" s="27">
        <v>4</v>
      </c>
    </row>
    <row r="1083" spans="1:2" x14ac:dyDescent="0.35">
      <c r="A1083" s="2" t="s">
        <v>6001</v>
      </c>
      <c r="B1083" s="27">
        <v>8</v>
      </c>
    </row>
    <row r="1084" spans="1:2" x14ac:dyDescent="0.35">
      <c r="A1084" s="2" t="s">
        <v>1536</v>
      </c>
      <c r="B1084" s="27">
        <v>6</v>
      </c>
    </row>
    <row r="1085" spans="1:2" x14ac:dyDescent="0.35">
      <c r="A1085" s="2" t="s">
        <v>1381</v>
      </c>
      <c r="B1085" s="27">
        <v>10</v>
      </c>
    </row>
    <row r="1086" spans="1:2" x14ac:dyDescent="0.35">
      <c r="A1086" s="2" t="s">
        <v>2869</v>
      </c>
      <c r="B1086" s="27">
        <v>4</v>
      </c>
    </row>
    <row r="1087" spans="1:2" x14ac:dyDescent="0.35">
      <c r="A1087" s="2" t="s">
        <v>1552</v>
      </c>
      <c r="B1087" s="27">
        <v>7</v>
      </c>
    </row>
    <row r="1088" spans="1:2" x14ac:dyDescent="0.35">
      <c r="A1088" s="2" t="s">
        <v>5162</v>
      </c>
      <c r="B1088" s="27">
        <v>12</v>
      </c>
    </row>
    <row r="1089" spans="1:2" x14ac:dyDescent="0.35">
      <c r="A1089" s="2" t="s">
        <v>2093</v>
      </c>
      <c r="B1089" s="27">
        <v>9</v>
      </c>
    </row>
    <row r="1090" spans="1:2" x14ac:dyDescent="0.35">
      <c r="A1090" s="2" t="s">
        <v>200</v>
      </c>
      <c r="B1090" s="27">
        <v>5</v>
      </c>
    </row>
    <row r="1091" spans="1:2" x14ac:dyDescent="0.35">
      <c r="A1091" s="2" t="s">
        <v>203</v>
      </c>
      <c r="B1091" s="27">
        <v>5</v>
      </c>
    </row>
    <row r="1092" spans="1:2" x14ac:dyDescent="0.35">
      <c r="A1092" s="2" t="s">
        <v>2130</v>
      </c>
      <c r="B1092" s="27">
        <v>18</v>
      </c>
    </row>
    <row r="1093" spans="1:2" x14ac:dyDescent="0.35">
      <c r="A1093" s="2" t="s">
        <v>1975</v>
      </c>
      <c r="B1093" s="27">
        <v>10</v>
      </c>
    </row>
    <row r="1094" spans="1:2" x14ac:dyDescent="0.35">
      <c r="A1094" s="2" t="s">
        <v>591</v>
      </c>
      <c r="B1094" s="27">
        <v>5</v>
      </c>
    </row>
    <row r="1095" spans="1:2" x14ac:dyDescent="0.35">
      <c r="A1095" s="2" t="s">
        <v>648</v>
      </c>
      <c r="B1095" s="27">
        <v>5</v>
      </c>
    </row>
    <row r="1096" spans="1:2" x14ac:dyDescent="0.35">
      <c r="A1096" s="2" t="s">
        <v>5129</v>
      </c>
      <c r="B1096" s="27">
        <v>10</v>
      </c>
    </row>
    <row r="1097" spans="1:2" x14ac:dyDescent="0.35">
      <c r="A1097" s="2" t="s">
        <v>1004</v>
      </c>
      <c r="B1097" s="27">
        <v>4</v>
      </c>
    </row>
    <row r="1098" spans="1:2" x14ac:dyDescent="0.35">
      <c r="A1098" s="2" t="s">
        <v>1665</v>
      </c>
      <c r="B1098" s="27">
        <v>6</v>
      </c>
    </row>
    <row r="1099" spans="1:2" x14ac:dyDescent="0.35">
      <c r="A1099" s="2" t="s">
        <v>4402</v>
      </c>
      <c r="B1099" s="27">
        <v>9</v>
      </c>
    </row>
    <row r="1100" spans="1:2" x14ac:dyDescent="0.35">
      <c r="A1100" s="2" t="s">
        <v>1668</v>
      </c>
      <c r="B1100" s="27">
        <v>19</v>
      </c>
    </row>
    <row r="1101" spans="1:2" x14ac:dyDescent="0.35">
      <c r="A1101" s="2" t="s">
        <v>4040</v>
      </c>
      <c r="B1101" s="27">
        <v>2</v>
      </c>
    </row>
    <row r="1102" spans="1:2" x14ac:dyDescent="0.35">
      <c r="A1102" s="2" t="s">
        <v>3095</v>
      </c>
      <c r="B1102" s="27">
        <v>5</v>
      </c>
    </row>
    <row r="1103" spans="1:2" x14ac:dyDescent="0.35">
      <c r="A1103" s="2" t="s">
        <v>4016</v>
      </c>
      <c r="B1103" s="27">
        <v>3</v>
      </c>
    </row>
    <row r="1104" spans="1:2" x14ac:dyDescent="0.35">
      <c r="A1104" s="2" t="s">
        <v>3841</v>
      </c>
      <c r="B1104" s="27">
        <v>3</v>
      </c>
    </row>
    <row r="1105" spans="1:2" x14ac:dyDescent="0.35">
      <c r="A1105" s="2" t="s">
        <v>4914</v>
      </c>
      <c r="B1105" s="27">
        <v>4</v>
      </c>
    </row>
    <row r="1106" spans="1:2" x14ac:dyDescent="0.35">
      <c r="A1106" s="2" t="s">
        <v>1539</v>
      </c>
      <c r="B1106" s="27">
        <v>10</v>
      </c>
    </row>
    <row r="1107" spans="1:2" x14ac:dyDescent="0.35">
      <c r="A1107" s="2" t="s">
        <v>594</v>
      </c>
      <c r="B1107" s="27">
        <v>5</v>
      </c>
    </row>
    <row r="1108" spans="1:2" x14ac:dyDescent="0.35">
      <c r="A1108" s="2" t="s">
        <v>4494</v>
      </c>
      <c r="B1108" s="27">
        <v>10</v>
      </c>
    </row>
    <row r="1109" spans="1:2" x14ac:dyDescent="0.35">
      <c r="A1109" s="2" t="s">
        <v>3647</v>
      </c>
      <c r="B1109" s="27">
        <v>7</v>
      </c>
    </row>
    <row r="1110" spans="1:2" x14ac:dyDescent="0.35">
      <c r="A1110" s="2" t="s">
        <v>1186</v>
      </c>
      <c r="B1110" s="27">
        <v>5</v>
      </c>
    </row>
    <row r="1111" spans="1:2" x14ac:dyDescent="0.35">
      <c r="A1111" s="2" t="s">
        <v>3844</v>
      </c>
      <c r="B1111" s="27">
        <v>3</v>
      </c>
    </row>
    <row r="1112" spans="1:2" x14ac:dyDescent="0.35">
      <c r="A1112" s="2" t="s">
        <v>6065</v>
      </c>
      <c r="B1112" s="27">
        <v>4</v>
      </c>
    </row>
    <row r="1113" spans="1:2" x14ac:dyDescent="0.35">
      <c r="A1113" s="2" t="s">
        <v>6005</v>
      </c>
      <c r="B1113" s="27">
        <v>7</v>
      </c>
    </row>
    <row r="1114" spans="1:2" x14ac:dyDescent="0.35">
      <c r="A1114" s="2" t="s">
        <v>2139</v>
      </c>
      <c r="B1114" s="27">
        <v>7</v>
      </c>
    </row>
    <row r="1115" spans="1:2" x14ac:dyDescent="0.35">
      <c r="A1115" s="2" t="s">
        <v>3099</v>
      </c>
      <c r="B1115" s="27">
        <v>3</v>
      </c>
    </row>
    <row r="1116" spans="1:2" x14ac:dyDescent="0.35">
      <c r="A1116" s="2" t="s">
        <v>2728</v>
      </c>
      <c r="B1116" s="27">
        <v>3</v>
      </c>
    </row>
    <row r="1117" spans="1:2" x14ac:dyDescent="0.35">
      <c r="A1117" s="2" t="s">
        <v>4195</v>
      </c>
      <c r="B1117" s="27">
        <v>4</v>
      </c>
    </row>
    <row r="1118" spans="1:2" x14ac:dyDescent="0.35">
      <c r="A1118" s="2" t="s">
        <v>5450</v>
      </c>
      <c r="B1118" s="27">
        <v>5</v>
      </c>
    </row>
    <row r="1119" spans="1:2" x14ac:dyDescent="0.35">
      <c r="A1119" s="2" t="s">
        <v>597</v>
      </c>
      <c r="B1119" s="27">
        <v>5</v>
      </c>
    </row>
    <row r="1120" spans="1:2" x14ac:dyDescent="0.35">
      <c r="A1120" s="2" t="s">
        <v>206</v>
      </c>
      <c r="B1120" s="27">
        <v>10</v>
      </c>
    </row>
    <row r="1121" spans="1:2" x14ac:dyDescent="0.35">
      <c r="A1121" s="2" t="s">
        <v>5563</v>
      </c>
      <c r="B1121" s="27">
        <v>5</v>
      </c>
    </row>
    <row r="1122" spans="1:2" x14ac:dyDescent="0.35">
      <c r="A1122" s="2" t="s">
        <v>5453</v>
      </c>
      <c r="B1122" s="27">
        <v>5</v>
      </c>
    </row>
    <row r="1123" spans="1:2" x14ac:dyDescent="0.35">
      <c r="A1123" s="2" t="s">
        <v>2965</v>
      </c>
      <c r="B1123" s="27">
        <v>1</v>
      </c>
    </row>
    <row r="1124" spans="1:2" x14ac:dyDescent="0.35">
      <c r="A1124" s="2" t="s">
        <v>5044</v>
      </c>
      <c r="B1124" s="27">
        <v>3</v>
      </c>
    </row>
    <row r="1125" spans="1:2" x14ac:dyDescent="0.35">
      <c r="A1125" s="2" t="s">
        <v>2872</v>
      </c>
      <c r="B1125" s="27">
        <v>5</v>
      </c>
    </row>
    <row r="1126" spans="1:2" x14ac:dyDescent="0.35">
      <c r="A1126" s="2" t="s">
        <v>3848</v>
      </c>
      <c r="B1126" s="27">
        <v>3</v>
      </c>
    </row>
    <row r="1127" spans="1:2" x14ac:dyDescent="0.35">
      <c r="A1127" s="2" t="s">
        <v>165</v>
      </c>
      <c r="B1127" s="27">
        <v>5</v>
      </c>
    </row>
    <row r="1128" spans="1:2" x14ac:dyDescent="0.35">
      <c r="A1128" s="2" t="s">
        <v>2569</v>
      </c>
      <c r="B1128" s="27">
        <v>4</v>
      </c>
    </row>
    <row r="1129" spans="1:2" x14ac:dyDescent="0.35">
      <c r="A1129" s="2" t="s">
        <v>3394</v>
      </c>
      <c r="B1129" s="27">
        <v>15</v>
      </c>
    </row>
    <row r="1130" spans="1:2" x14ac:dyDescent="0.35">
      <c r="A1130" s="2" t="s">
        <v>1724</v>
      </c>
      <c r="B1130" s="27">
        <v>2</v>
      </c>
    </row>
    <row r="1131" spans="1:2" x14ac:dyDescent="0.35">
      <c r="A1131" s="2" t="s">
        <v>4686</v>
      </c>
      <c r="B1131" s="27">
        <v>6</v>
      </c>
    </row>
    <row r="1132" spans="1:2" x14ac:dyDescent="0.35">
      <c r="A1132" s="2" t="s">
        <v>209</v>
      </c>
      <c r="B1132" s="27">
        <v>10</v>
      </c>
    </row>
    <row r="1133" spans="1:2" x14ac:dyDescent="0.35">
      <c r="A1133" s="2" t="s">
        <v>1126</v>
      </c>
      <c r="B1133" s="27">
        <v>1</v>
      </c>
    </row>
    <row r="1134" spans="1:2" x14ac:dyDescent="0.35">
      <c r="A1134" s="2" t="s">
        <v>212</v>
      </c>
      <c r="B1134" s="27">
        <v>42</v>
      </c>
    </row>
    <row r="1135" spans="1:2" x14ac:dyDescent="0.35">
      <c r="A1135" s="2" t="s">
        <v>105</v>
      </c>
      <c r="B1135" s="27">
        <v>5</v>
      </c>
    </row>
    <row r="1136" spans="1:2" x14ac:dyDescent="0.35">
      <c r="A1136" s="2" t="s">
        <v>715</v>
      </c>
      <c r="B1136" s="27">
        <v>6</v>
      </c>
    </row>
    <row r="1137" spans="1:2" x14ac:dyDescent="0.35">
      <c r="A1137" s="2" t="s">
        <v>4019</v>
      </c>
      <c r="B1137" s="27">
        <v>5</v>
      </c>
    </row>
    <row r="1138" spans="1:2" x14ac:dyDescent="0.35">
      <c r="A1138" s="2" t="s">
        <v>1190</v>
      </c>
      <c r="B1138" s="27">
        <v>5</v>
      </c>
    </row>
    <row r="1139" spans="1:2" x14ac:dyDescent="0.35">
      <c r="A1139" s="2" t="s">
        <v>3531</v>
      </c>
      <c r="B1139" s="27">
        <v>13</v>
      </c>
    </row>
    <row r="1140" spans="1:2" x14ac:dyDescent="0.35">
      <c r="A1140" s="2" t="s">
        <v>4595</v>
      </c>
      <c r="B1140" s="27">
        <v>6</v>
      </c>
    </row>
    <row r="1141" spans="1:2" x14ac:dyDescent="0.35">
      <c r="A1141" s="2" t="s">
        <v>3232</v>
      </c>
      <c r="B1141" s="27">
        <v>4</v>
      </c>
    </row>
    <row r="1142" spans="1:2" x14ac:dyDescent="0.35">
      <c r="A1142" s="2" t="s">
        <v>1684</v>
      </c>
      <c r="B1142" s="27">
        <v>5</v>
      </c>
    </row>
    <row r="1143" spans="1:2" x14ac:dyDescent="0.35">
      <c r="A1143" s="2" t="s">
        <v>718</v>
      </c>
      <c r="B1143" s="27">
        <v>5</v>
      </c>
    </row>
    <row r="1144" spans="1:2" x14ac:dyDescent="0.35">
      <c r="A1144" s="2" t="s">
        <v>3534</v>
      </c>
      <c r="B1144" s="27">
        <v>10</v>
      </c>
    </row>
    <row r="1145" spans="1:2" x14ac:dyDescent="0.35">
      <c r="A1145" s="2" t="s">
        <v>5165</v>
      </c>
      <c r="B1145" s="27">
        <v>2</v>
      </c>
    </row>
    <row r="1146" spans="1:2" x14ac:dyDescent="0.35">
      <c r="A1146" s="2" t="s">
        <v>3142</v>
      </c>
      <c r="B1146" s="27">
        <v>7</v>
      </c>
    </row>
    <row r="1147" spans="1:2" x14ac:dyDescent="0.35">
      <c r="A1147" s="2" t="s">
        <v>2597</v>
      </c>
      <c r="B1147" s="27">
        <v>8</v>
      </c>
    </row>
    <row r="1148" spans="1:2" x14ac:dyDescent="0.35">
      <c r="A1148" s="2" t="s">
        <v>4102</v>
      </c>
      <c r="B1148" s="27">
        <v>5</v>
      </c>
    </row>
    <row r="1149" spans="1:2" x14ac:dyDescent="0.35">
      <c r="A1149" s="2" t="s">
        <v>4023</v>
      </c>
      <c r="B1149" s="27">
        <v>3</v>
      </c>
    </row>
    <row r="1150" spans="1:2" x14ac:dyDescent="0.35">
      <c r="A1150" s="2" t="s">
        <v>3650</v>
      </c>
      <c r="B1150" s="27">
        <v>6</v>
      </c>
    </row>
    <row r="1151" spans="1:2" x14ac:dyDescent="0.35">
      <c r="A1151" s="2" t="s">
        <v>2678</v>
      </c>
      <c r="B1151" s="27">
        <v>11</v>
      </c>
    </row>
    <row r="1152" spans="1:2" x14ac:dyDescent="0.35">
      <c r="A1152" s="2" t="s">
        <v>600</v>
      </c>
      <c r="B1152" s="27">
        <v>5</v>
      </c>
    </row>
    <row r="1153" spans="1:2" x14ac:dyDescent="0.35">
      <c r="A1153" s="2" t="s">
        <v>5302</v>
      </c>
      <c r="B1153" s="27">
        <v>1</v>
      </c>
    </row>
    <row r="1154" spans="1:2" x14ac:dyDescent="0.35">
      <c r="A1154" s="2" t="s">
        <v>1606</v>
      </c>
      <c r="B1154" s="27">
        <v>4</v>
      </c>
    </row>
    <row r="1155" spans="1:2" x14ac:dyDescent="0.35">
      <c r="A1155" s="2" t="s">
        <v>5272</v>
      </c>
      <c r="B1155" s="27">
        <v>3</v>
      </c>
    </row>
    <row r="1156" spans="1:2" x14ac:dyDescent="0.35">
      <c r="A1156" s="2" t="s">
        <v>3537</v>
      </c>
      <c r="B1156" s="27">
        <v>8</v>
      </c>
    </row>
    <row r="1157" spans="1:2" x14ac:dyDescent="0.35">
      <c r="A1157" s="2" t="s">
        <v>3540</v>
      </c>
      <c r="B1157" s="27">
        <v>10</v>
      </c>
    </row>
    <row r="1158" spans="1:2" x14ac:dyDescent="0.35">
      <c r="A1158" s="2" t="s">
        <v>3235</v>
      </c>
      <c r="B1158" s="27">
        <v>5</v>
      </c>
    </row>
    <row r="1159" spans="1:2" x14ac:dyDescent="0.35">
      <c r="A1159" s="2" t="s">
        <v>5294</v>
      </c>
      <c r="B1159" s="27">
        <v>1</v>
      </c>
    </row>
    <row r="1160" spans="1:2" x14ac:dyDescent="0.35">
      <c r="A1160" s="2" t="s">
        <v>216</v>
      </c>
      <c r="B1160" s="27">
        <v>10</v>
      </c>
    </row>
    <row r="1161" spans="1:2" x14ac:dyDescent="0.35">
      <c r="A1161" s="2" t="s">
        <v>257</v>
      </c>
      <c r="B1161" s="27">
        <v>10</v>
      </c>
    </row>
    <row r="1162" spans="1:2" x14ac:dyDescent="0.35">
      <c r="A1162" s="2" t="s">
        <v>168</v>
      </c>
      <c r="B1162" s="27">
        <v>5</v>
      </c>
    </row>
    <row r="1163" spans="1:2" x14ac:dyDescent="0.35">
      <c r="A1163" s="2" t="s">
        <v>3103</v>
      </c>
      <c r="B1163" s="27">
        <v>5</v>
      </c>
    </row>
    <row r="1164" spans="1:2" x14ac:dyDescent="0.35">
      <c r="A1164" s="2" t="s">
        <v>2169</v>
      </c>
      <c r="B1164" s="27">
        <v>9</v>
      </c>
    </row>
    <row r="1165" spans="1:2" x14ac:dyDescent="0.35">
      <c r="A1165" s="2" t="s">
        <v>5133</v>
      </c>
      <c r="B1165" s="27">
        <v>15</v>
      </c>
    </row>
    <row r="1166" spans="1:2" x14ac:dyDescent="0.35">
      <c r="A1166" s="2" t="s">
        <v>4931</v>
      </c>
      <c r="B1166" s="27">
        <v>5</v>
      </c>
    </row>
    <row r="1167" spans="1:2" x14ac:dyDescent="0.35">
      <c r="A1167" s="2" t="s">
        <v>5456</v>
      </c>
      <c r="B1167" s="27">
        <v>4</v>
      </c>
    </row>
    <row r="1168" spans="1:2" x14ac:dyDescent="0.35">
      <c r="A1168" s="2" t="s">
        <v>1675</v>
      </c>
      <c r="B1168" s="27">
        <v>5</v>
      </c>
    </row>
    <row r="1169" spans="1:2" x14ac:dyDescent="0.35">
      <c r="A1169" s="2" t="s">
        <v>6008</v>
      </c>
      <c r="B1169" s="27">
        <v>7</v>
      </c>
    </row>
    <row r="1170" spans="1:2" x14ac:dyDescent="0.35">
      <c r="A1170" s="2" t="s">
        <v>3026</v>
      </c>
      <c r="B1170" s="27">
        <v>5</v>
      </c>
    </row>
    <row r="1171" spans="1:2" x14ac:dyDescent="0.35">
      <c r="A1171" s="2" t="s">
        <v>603</v>
      </c>
      <c r="B1171" s="27">
        <v>5</v>
      </c>
    </row>
    <row r="1172" spans="1:2" x14ac:dyDescent="0.35">
      <c r="A1172" s="2" t="s">
        <v>2336</v>
      </c>
      <c r="B1172" s="27">
        <v>2</v>
      </c>
    </row>
    <row r="1173" spans="1:2" x14ac:dyDescent="0.35">
      <c r="A1173" s="2" t="s">
        <v>5460</v>
      </c>
      <c r="B1173" s="27">
        <v>5</v>
      </c>
    </row>
    <row r="1174" spans="1:2" x14ac:dyDescent="0.35">
      <c r="A1174" s="2" t="s">
        <v>4918</v>
      </c>
      <c r="B1174" s="27">
        <v>5</v>
      </c>
    </row>
    <row r="1175" spans="1:2" x14ac:dyDescent="0.35">
      <c r="A1175" s="2" t="s">
        <v>4026</v>
      </c>
      <c r="B1175" s="27">
        <v>5</v>
      </c>
    </row>
    <row r="1176" spans="1:2" x14ac:dyDescent="0.35">
      <c r="A1176" s="2" t="s">
        <v>4599</v>
      </c>
      <c r="B1176" s="27">
        <v>5</v>
      </c>
    </row>
    <row r="1177" spans="1:2" x14ac:dyDescent="0.35">
      <c r="A1177" s="2" t="s">
        <v>5269</v>
      </c>
      <c r="B1177" s="27">
        <v>5</v>
      </c>
    </row>
    <row r="1178" spans="1:2" x14ac:dyDescent="0.35">
      <c r="A1178" s="2" t="s">
        <v>2580</v>
      </c>
      <c r="B1178" s="27">
        <v>6</v>
      </c>
    </row>
    <row r="1179" spans="1:2" x14ac:dyDescent="0.35">
      <c r="A1179" s="2" t="s">
        <v>1110</v>
      </c>
      <c r="B1179" s="27">
        <v>1</v>
      </c>
    </row>
    <row r="1180" spans="1:2" x14ac:dyDescent="0.35">
      <c r="A1180" s="2" t="s">
        <v>3851</v>
      </c>
      <c r="B1180" s="27">
        <v>4</v>
      </c>
    </row>
    <row r="1181" spans="1:2" x14ac:dyDescent="0.35">
      <c r="A1181" s="2" t="s">
        <v>3855</v>
      </c>
      <c r="B1181" s="27">
        <v>5</v>
      </c>
    </row>
    <row r="1182" spans="1:2" x14ac:dyDescent="0.35">
      <c r="A1182" s="2" t="s">
        <v>2875</v>
      </c>
      <c r="B1182" s="27">
        <v>5</v>
      </c>
    </row>
    <row r="1183" spans="1:2" x14ac:dyDescent="0.35">
      <c r="A1183" s="2" t="s">
        <v>4921</v>
      </c>
      <c r="B1183" s="27">
        <v>6</v>
      </c>
    </row>
    <row r="1184" spans="1:2" x14ac:dyDescent="0.35">
      <c r="A1184" s="2" t="s">
        <v>4319</v>
      </c>
      <c r="B1184" s="27">
        <v>10</v>
      </c>
    </row>
    <row r="1185" spans="1:2" x14ac:dyDescent="0.35">
      <c r="A1185" s="2" t="s">
        <v>5914</v>
      </c>
      <c r="B1185" s="27">
        <v>6</v>
      </c>
    </row>
    <row r="1186" spans="1:2" x14ac:dyDescent="0.35">
      <c r="A1186" s="2" t="s">
        <v>5918</v>
      </c>
      <c r="B1186" s="27">
        <v>8</v>
      </c>
    </row>
    <row r="1187" spans="1:2" x14ac:dyDescent="0.35">
      <c r="A1187" s="2" t="s">
        <v>1905</v>
      </c>
      <c r="B1187" s="27">
        <v>8</v>
      </c>
    </row>
    <row r="1188" spans="1:2" x14ac:dyDescent="0.35">
      <c r="A1188" s="2" t="s">
        <v>4475</v>
      </c>
      <c r="B1188" s="27">
        <v>2</v>
      </c>
    </row>
    <row r="1189" spans="1:2" x14ac:dyDescent="0.35">
      <c r="A1189" s="2" t="s">
        <v>219</v>
      </c>
      <c r="B1189" s="27">
        <v>5</v>
      </c>
    </row>
    <row r="1190" spans="1:2" x14ac:dyDescent="0.35">
      <c r="A1190" s="2" t="s">
        <v>2600</v>
      </c>
      <c r="B1190" s="27">
        <v>9</v>
      </c>
    </row>
    <row r="1191" spans="1:2" x14ac:dyDescent="0.35">
      <c r="A1191" s="2" t="s">
        <v>3858</v>
      </c>
      <c r="B1191" s="27">
        <v>3</v>
      </c>
    </row>
    <row r="1192" spans="1:2" x14ac:dyDescent="0.35">
      <c r="A1192" s="2" t="s">
        <v>2249</v>
      </c>
      <c r="B1192" s="27">
        <v>5</v>
      </c>
    </row>
    <row r="1193" spans="1:2" x14ac:dyDescent="0.35">
      <c r="A1193" s="2" t="s">
        <v>3295</v>
      </c>
      <c r="B1193" s="27">
        <v>4</v>
      </c>
    </row>
    <row r="1194" spans="1:2" x14ac:dyDescent="0.35">
      <c r="A1194" s="2" t="s">
        <v>2891</v>
      </c>
      <c r="B1194" s="27">
        <v>7</v>
      </c>
    </row>
    <row r="1195" spans="1:2" x14ac:dyDescent="0.35">
      <c r="A1195" s="2" t="s">
        <v>3030</v>
      </c>
      <c r="B1195" s="27">
        <v>5</v>
      </c>
    </row>
    <row r="1196" spans="1:2" x14ac:dyDescent="0.35">
      <c r="A1196" s="2" t="s">
        <v>5137</v>
      </c>
      <c r="B1196" s="27">
        <v>6</v>
      </c>
    </row>
    <row r="1197" spans="1:2" x14ac:dyDescent="0.35">
      <c r="A1197" s="2" t="s">
        <v>721</v>
      </c>
      <c r="B1197" s="27">
        <v>5</v>
      </c>
    </row>
    <row r="1198" spans="1:2" x14ac:dyDescent="0.35">
      <c r="A1198" s="2" t="s">
        <v>1979</v>
      </c>
      <c r="B1198" s="27">
        <v>9</v>
      </c>
    </row>
    <row r="1199" spans="1:2" x14ac:dyDescent="0.35">
      <c r="A1199" s="2" t="s">
        <v>2681</v>
      </c>
      <c r="B1199" s="27">
        <v>13</v>
      </c>
    </row>
    <row r="1200" spans="1:2" x14ac:dyDescent="0.35">
      <c r="A1200" s="2" t="s">
        <v>4603</v>
      </c>
      <c r="B1200" s="27">
        <v>5</v>
      </c>
    </row>
    <row r="1201" spans="1:2" x14ac:dyDescent="0.35">
      <c r="A1201" s="2" t="s">
        <v>606</v>
      </c>
      <c r="B1201" s="27">
        <v>5</v>
      </c>
    </row>
    <row r="1202" spans="1:2" x14ac:dyDescent="0.35">
      <c r="A1202" s="2" t="s">
        <v>2799</v>
      </c>
      <c r="B1202" s="27">
        <v>13</v>
      </c>
    </row>
    <row r="1203" spans="1:2" x14ac:dyDescent="0.35">
      <c r="A1203" s="2" t="s">
        <v>5026</v>
      </c>
      <c r="B1203" s="27">
        <v>4</v>
      </c>
    </row>
    <row r="1204" spans="1:2" x14ac:dyDescent="0.35">
      <c r="A1204" s="2" t="s">
        <v>5305</v>
      </c>
      <c r="B1204" s="27">
        <v>1</v>
      </c>
    </row>
    <row r="1205" spans="1:2" x14ac:dyDescent="0.35">
      <c r="A1205" s="2" t="s">
        <v>1450</v>
      </c>
      <c r="B1205" s="27">
        <v>5</v>
      </c>
    </row>
    <row r="1206" spans="1:2" x14ac:dyDescent="0.35">
      <c r="A1206" s="2" t="s">
        <v>4606</v>
      </c>
      <c r="B1206" s="27">
        <v>6</v>
      </c>
    </row>
    <row r="1207" spans="1:2" x14ac:dyDescent="0.35">
      <c r="A1207" s="2" t="s">
        <v>2878</v>
      </c>
      <c r="B1207" s="27">
        <v>12</v>
      </c>
    </row>
    <row r="1208" spans="1:2" x14ac:dyDescent="0.35">
      <c r="A1208" s="2" t="s">
        <v>1466</v>
      </c>
      <c r="B1208" s="27">
        <v>1</v>
      </c>
    </row>
    <row r="1209" spans="1:2" x14ac:dyDescent="0.35">
      <c r="A1209" s="2" t="s">
        <v>3543</v>
      </c>
      <c r="B1209" s="27">
        <v>20</v>
      </c>
    </row>
    <row r="1210" spans="1:2" x14ac:dyDescent="0.35">
      <c r="A1210" s="2" t="s">
        <v>609</v>
      </c>
      <c r="B1210" s="27">
        <v>5</v>
      </c>
    </row>
    <row r="1211" spans="1:2" x14ac:dyDescent="0.35">
      <c r="A1211" s="2" t="s">
        <v>4396</v>
      </c>
      <c r="B1211" s="27">
        <v>1</v>
      </c>
    </row>
    <row r="1212" spans="1:2" x14ac:dyDescent="0.35">
      <c r="A1212" s="2" t="s">
        <v>2685</v>
      </c>
      <c r="B1212" s="27">
        <v>8</v>
      </c>
    </row>
    <row r="1213" spans="1:2" x14ac:dyDescent="0.35">
      <c r="A1213" s="2" t="s">
        <v>1983</v>
      </c>
      <c r="B1213" s="27">
        <v>4</v>
      </c>
    </row>
    <row r="1214" spans="1:2" x14ac:dyDescent="0.35">
      <c r="A1214" s="2" t="s">
        <v>1194</v>
      </c>
      <c r="B1214" s="27">
        <v>23</v>
      </c>
    </row>
    <row r="1215" spans="1:2" x14ac:dyDescent="0.35">
      <c r="A1215" s="2" t="s">
        <v>3546</v>
      </c>
      <c r="B1215" s="27">
        <v>9</v>
      </c>
    </row>
    <row r="1216" spans="1:2" x14ac:dyDescent="0.35">
      <c r="A1216" s="2" t="s">
        <v>1385</v>
      </c>
      <c r="B1216" s="27">
        <v>8</v>
      </c>
    </row>
    <row r="1217" spans="1:2" x14ac:dyDescent="0.35">
      <c r="A1217" s="2" t="s">
        <v>5029</v>
      </c>
      <c r="B1217" s="27">
        <v>3</v>
      </c>
    </row>
    <row r="1218" spans="1:2" x14ac:dyDescent="0.35">
      <c r="A1218" s="2" t="s">
        <v>2252</v>
      </c>
      <c r="B1218" s="27">
        <v>4</v>
      </c>
    </row>
    <row r="1219" spans="1:2" x14ac:dyDescent="0.35">
      <c r="A1219" s="2" t="s">
        <v>651</v>
      </c>
      <c r="B1219" s="27">
        <v>9</v>
      </c>
    </row>
    <row r="1220" spans="1:2" x14ac:dyDescent="0.35">
      <c r="A1220" s="2" t="s">
        <v>2419</v>
      </c>
      <c r="B1220" s="27">
        <v>36</v>
      </c>
    </row>
    <row r="1221" spans="1:2" x14ac:dyDescent="0.35">
      <c r="A1221" s="2" t="s">
        <v>612</v>
      </c>
      <c r="B1221" s="27">
        <v>5</v>
      </c>
    </row>
    <row r="1222" spans="1:2" x14ac:dyDescent="0.35">
      <c r="A1222" s="2" t="s">
        <v>314</v>
      </c>
      <c r="B1222" s="27">
        <v>43</v>
      </c>
    </row>
    <row r="1223" spans="1:2" x14ac:dyDescent="0.35">
      <c r="A1223" s="2" t="s">
        <v>2958</v>
      </c>
      <c r="B1223" s="27">
        <v>4</v>
      </c>
    </row>
    <row r="1224" spans="1:2" x14ac:dyDescent="0.35">
      <c r="A1224" s="2" t="s">
        <v>3349</v>
      </c>
      <c r="B1224" s="27">
        <v>4</v>
      </c>
    </row>
    <row r="1225" spans="1:2" x14ac:dyDescent="0.35">
      <c r="A1225" s="2" t="s">
        <v>1909</v>
      </c>
      <c r="B1225" s="27">
        <v>8</v>
      </c>
    </row>
    <row r="1226" spans="1:2" x14ac:dyDescent="0.35">
      <c r="A1226" s="2" t="s">
        <v>4029</v>
      </c>
      <c r="B1226" s="27">
        <v>6</v>
      </c>
    </row>
    <row r="1227" spans="1:2" x14ac:dyDescent="0.35">
      <c r="A1227" s="2" t="s">
        <v>3889</v>
      </c>
      <c r="B1227" s="27">
        <v>5</v>
      </c>
    </row>
    <row r="1228" spans="1:2" x14ac:dyDescent="0.35">
      <c r="A1228" s="2" t="s">
        <v>2689</v>
      </c>
      <c r="B1228" s="27">
        <v>24</v>
      </c>
    </row>
    <row r="1229" spans="1:2" x14ac:dyDescent="0.35">
      <c r="A1229" s="2" t="s">
        <v>222</v>
      </c>
      <c r="B1229" s="27">
        <v>7</v>
      </c>
    </row>
    <row r="1230" spans="1:2" x14ac:dyDescent="0.35">
      <c r="A1230" s="2" t="s">
        <v>3187</v>
      </c>
      <c r="B1230" s="27">
        <v>5</v>
      </c>
    </row>
    <row r="1231" spans="1:2" x14ac:dyDescent="0.35">
      <c r="A1231" s="2" t="s">
        <v>2803</v>
      </c>
      <c r="B1231" s="27">
        <v>13</v>
      </c>
    </row>
    <row r="1232" spans="1:2" x14ac:dyDescent="0.35">
      <c r="A1232" s="2" t="s">
        <v>225</v>
      </c>
      <c r="B1232" s="27">
        <v>27</v>
      </c>
    </row>
    <row r="1233" spans="1:2" x14ac:dyDescent="0.35">
      <c r="A1233" s="2" t="s">
        <v>229</v>
      </c>
      <c r="B1233" s="27">
        <v>4</v>
      </c>
    </row>
    <row r="1234" spans="1:2" x14ac:dyDescent="0.35">
      <c r="A1234" s="2" t="s">
        <v>233</v>
      </c>
      <c r="B1234" s="27">
        <v>10</v>
      </c>
    </row>
    <row r="1235" spans="1:2" x14ac:dyDescent="0.35">
      <c r="A1235" s="2" t="s">
        <v>3146</v>
      </c>
      <c r="B1235" s="27">
        <v>6</v>
      </c>
    </row>
    <row r="1236" spans="1:2" x14ac:dyDescent="0.35">
      <c r="A1236" s="2" t="s">
        <v>2980</v>
      </c>
      <c r="B1236" s="27">
        <v>5</v>
      </c>
    </row>
    <row r="1237" spans="1:2" x14ac:dyDescent="0.35">
      <c r="A1237" s="2" t="s">
        <v>6012</v>
      </c>
      <c r="B1237" s="27">
        <v>8</v>
      </c>
    </row>
    <row r="1238" spans="1:2" x14ac:dyDescent="0.35">
      <c r="A1238" s="2" t="s">
        <v>1087</v>
      </c>
      <c r="B1238" s="27">
        <v>2</v>
      </c>
    </row>
    <row r="1239" spans="1:2" x14ac:dyDescent="0.35">
      <c r="A1239" s="2" t="s">
        <v>3893</v>
      </c>
      <c r="B1239" s="27">
        <v>17</v>
      </c>
    </row>
    <row r="1240" spans="1:2" x14ac:dyDescent="0.35">
      <c r="A1240" s="2" t="s">
        <v>3944</v>
      </c>
      <c r="B1240" s="27">
        <v>7</v>
      </c>
    </row>
    <row r="1241" spans="1:2" x14ac:dyDescent="0.35">
      <c r="A1241" s="2" t="s">
        <v>3033</v>
      </c>
      <c r="B1241" s="27">
        <v>5</v>
      </c>
    </row>
    <row r="1242" spans="1:2" x14ac:dyDescent="0.35">
      <c r="A1242" s="2" t="s">
        <v>3149</v>
      </c>
      <c r="B1242" s="27">
        <v>5</v>
      </c>
    </row>
    <row r="1243" spans="1:2" x14ac:dyDescent="0.35">
      <c r="A1243" s="2" t="s">
        <v>4411</v>
      </c>
      <c r="B1243" s="27">
        <v>6</v>
      </c>
    </row>
    <row r="1244" spans="1:2" x14ac:dyDescent="0.35">
      <c r="A1244" s="2" t="s">
        <v>2574</v>
      </c>
      <c r="B1244" s="27">
        <v>4</v>
      </c>
    </row>
    <row r="1245" spans="1:2" x14ac:dyDescent="0.35">
      <c r="A1245" s="2" t="s">
        <v>3551</v>
      </c>
      <c r="B1245" s="27">
        <v>10</v>
      </c>
    </row>
    <row r="1246" spans="1:2" x14ac:dyDescent="0.35">
      <c r="A1246" s="2" t="s">
        <v>1090</v>
      </c>
      <c r="B1246" s="27">
        <v>5</v>
      </c>
    </row>
    <row r="1247" spans="1:2" x14ac:dyDescent="0.35">
      <c r="A1247" s="2" t="s">
        <v>859</v>
      </c>
      <c r="B1247" s="27">
        <v>1</v>
      </c>
    </row>
    <row r="1248" spans="1:2" x14ac:dyDescent="0.35">
      <c r="A1248" s="2" t="s">
        <v>371</v>
      </c>
      <c r="B1248" s="27">
        <v>11</v>
      </c>
    </row>
    <row r="1249" spans="1:2" x14ac:dyDescent="0.35">
      <c r="A1249" s="2" t="s">
        <v>3581</v>
      </c>
      <c r="B1249" s="27">
        <v>8</v>
      </c>
    </row>
    <row r="1250" spans="1:2" x14ac:dyDescent="0.35">
      <c r="A1250" s="2" t="s">
        <v>2096</v>
      </c>
      <c r="B1250" s="27">
        <v>5</v>
      </c>
    </row>
    <row r="1251" spans="1:2" x14ac:dyDescent="0.35">
      <c r="A1251" s="2" t="s">
        <v>6015</v>
      </c>
      <c r="B1251" s="27">
        <v>8</v>
      </c>
    </row>
    <row r="1252" spans="1:2" x14ac:dyDescent="0.35">
      <c r="A1252" s="2" t="s">
        <v>3036</v>
      </c>
      <c r="B1252" s="27">
        <v>5</v>
      </c>
    </row>
    <row r="1253" spans="1:2" x14ac:dyDescent="0.35">
      <c r="A1253" s="2" t="s">
        <v>4478</v>
      </c>
      <c r="B1253" s="27">
        <v>2</v>
      </c>
    </row>
    <row r="1254" spans="1:2" x14ac:dyDescent="0.35">
      <c r="A1254" s="2" t="s">
        <v>3947</v>
      </c>
      <c r="B1254" s="27">
        <v>11</v>
      </c>
    </row>
    <row r="1255" spans="1:2" x14ac:dyDescent="0.35">
      <c r="A1255" s="2" t="s">
        <v>3584</v>
      </c>
      <c r="B1255" s="27">
        <v>10</v>
      </c>
    </row>
    <row r="1256" spans="1:2" x14ac:dyDescent="0.35">
      <c r="A1256" s="2" t="s">
        <v>1404</v>
      </c>
      <c r="B1256" s="27">
        <v>20</v>
      </c>
    </row>
    <row r="1257" spans="1:2" x14ac:dyDescent="0.35">
      <c r="A1257" s="2" t="s">
        <v>3587</v>
      </c>
      <c r="B1257" s="27">
        <v>10</v>
      </c>
    </row>
    <row r="1258" spans="1:2" x14ac:dyDescent="0.35">
      <c r="A1258" s="2" t="s">
        <v>3106</v>
      </c>
      <c r="B1258" s="27">
        <v>15</v>
      </c>
    </row>
    <row r="1259" spans="1:2" x14ac:dyDescent="0.35">
      <c r="A1259" s="2" t="s">
        <v>5654</v>
      </c>
      <c r="B1259" s="27">
        <v>4</v>
      </c>
    </row>
    <row r="1260" spans="1:2" x14ac:dyDescent="0.35">
      <c r="A1260" s="2" t="s">
        <v>4612</v>
      </c>
      <c r="B1260" s="27">
        <v>5</v>
      </c>
    </row>
    <row r="1261" spans="1:2" x14ac:dyDescent="0.35">
      <c r="A1261" s="2" t="s">
        <v>724</v>
      </c>
      <c r="B1261" s="27">
        <v>10</v>
      </c>
    </row>
    <row r="1262" spans="1:2" x14ac:dyDescent="0.35">
      <c r="A1262" s="2" t="s">
        <v>5464</v>
      </c>
      <c r="B1262" s="27">
        <v>5</v>
      </c>
    </row>
    <row r="1263" spans="1:2" x14ac:dyDescent="0.35">
      <c r="A1263" s="2" t="s">
        <v>5509</v>
      </c>
      <c r="B1263" s="27">
        <v>4</v>
      </c>
    </row>
    <row r="1264" spans="1:2" x14ac:dyDescent="0.35">
      <c r="A1264" s="2" t="s">
        <v>3246</v>
      </c>
      <c r="B1264" s="27">
        <v>6</v>
      </c>
    </row>
    <row r="1265" spans="1:2" x14ac:dyDescent="0.35">
      <c r="A1265" s="2" t="s">
        <v>5250</v>
      </c>
      <c r="B1265" s="27">
        <v>5</v>
      </c>
    </row>
    <row r="1266" spans="1:2" x14ac:dyDescent="0.35">
      <c r="A1266" s="2" t="s">
        <v>2692</v>
      </c>
      <c r="B1266" s="27">
        <v>11</v>
      </c>
    </row>
    <row r="1267" spans="1:2" x14ac:dyDescent="0.35">
      <c r="A1267" s="2" t="s">
        <v>5280</v>
      </c>
      <c r="B1267" s="27">
        <v>1</v>
      </c>
    </row>
    <row r="1268" spans="1:2" x14ac:dyDescent="0.35">
      <c r="A1268" s="2" t="s">
        <v>6043</v>
      </c>
      <c r="B1268" s="27">
        <v>12</v>
      </c>
    </row>
    <row r="1269" spans="1:2" x14ac:dyDescent="0.35">
      <c r="A1269" s="2" t="s">
        <v>1227</v>
      </c>
      <c r="B1269" s="27">
        <v>5</v>
      </c>
    </row>
    <row r="1270" spans="1:2" x14ac:dyDescent="0.35">
      <c r="A1270" s="2" t="s">
        <v>2452</v>
      </c>
      <c r="B1270" s="27">
        <v>13</v>
      </c>
    </row>
    <row r="1271" spans="1:2" x14ac:dyDescent="0.35">
      <c r="A1271" s="2" t="s">
        <v>4615</v>
      </c>
      <c r="B1271" s="27">
        <v>5</v>
      </c>
    </row>
    <row r="1272" spans="1:2" x14ac:dyDescent="0.35">
      <c r="A1272" s="2" t="s">
        <v>5657</v>
      </c>
      <c r="B1272" s="27">
        <v>4</v>
      </c>
    </row>
    <row r="1273" spans="1:2" x14ac:dyDescent="0.35">
      <c r="A1273" s="2" t="s">
        <v>3654</v>
      </c>
      <c r="B1273" s="27">
        <v>2</v>
      </c>
    </row>
    <row r="1274" spans="1:2" x14ac:dyDescent="0.35">
      <c r="A1274" s="2" t="s">
        <v>2994</v>
      </c>
      <c r="B1274" s="27">
        <v>3</v>
      </c>
    </row>
    <row r="1275" spans="1:2" x14ac:dyDescent="0.35">
      <c r="A1275" s="2" t="s">
        <v>1728</v>
      </c>
      <c r="B1275" s="27">
        <v>1</v>
      </c>
    </row>
    <row r="1276" spans="1:2" x14ac:dyDescent="0.35">
      <c r="A1276" s="2" t="s">
        <v>2172</v>
      </c>
      <c r="B1276" s="27">
        <v>10</v>
      </c>
    </row>
    <row r="1277" spans="1:2" x14ac:dyDescent="0.35">
      <c r="A1277" s="2" t="s">
        <v>5921</v>
      </c>
      <c r="B1277" s="27">
        <v>5</v>
      </c>
    </row>
    <row r="1278" spans="1:2" x14ac:dyDescent="0.35">
      <c r="A1278" s="2" t="s">
        <v>5018</v>
      </c>
      <c r="B1278" s="27">
        <v>5</v>
      </c>
    </row>
    <row r="1279" spans="1:2" x14ac:dyDescent="0.35">
      <c r="A1279" s="2" t="s">
        <v>615</v>
      </c>
      <c r="B1279" s="27">
        <v>5</v>
      </c>
    </row>
    <row r="1280" spans="1:2" x14ac:dyDescent="0.35">
      <c r="A1280" s="2" t="s">
        <v>4032</v>
      </c>
      <c r="B1280" s="27">
        <v>7</v>
      </c>
    </row>
    <row r="1281" spans="1:2" x14ac:dyDescent="0.35">
      <c r="A1281" s="2" t="s">
        <v>4924</v>
      </c>
      <c r="B1281" s="27">
        <v>4</v>
      </c>
    </row>
    <row r="1282" spans="1:2" x14ac:dyDescent="0.35">
      <c r="A1282" s="2" t="s">
        <v>260</v>
      </c>
      <c r="B1282" s="27">
        <v>11</v>
      </c>
    </row>
    <row r="1283" spans="1:2" x14ac:dyDescent="0.35">
      <c r="A1283" s="2" t="s">
        <v>56</v>
      </c>
      <c r="B1283" s="27">
        <v>6</v>
      </c>
    </row>
    <row r="1284" spans="1:2" x14ac:dyDescent="0.35">
      <c r="A1284" s="2" t="s">
        <v>1687</v>
      </c>
      <c r="B1284" s="27">
        <v>5</v>
      </c>
    </row>
    <row r="1285" spans="1:2" x14ac:dyDescent="0.35">
      <c r="A1285" s="2" t="s">
        <v>5541</v>
      </c>
      <c r="B1285" s="27">
        <v>5</v>
      </c>
    </row>
    <row r="1286" spans="1:2" x14ac:dyDescent="0.35">
      <c r="A1286" s="2" t="s">
        <v>1496</v>
      </c>
      <c r="B1286" s="27">
        <v>1</v>
      </c>
    </row>
    <row r="1287" spans="1:2" x14ac:dyDescent="0.35">
      <c r="A1287" s="2" t="s">
        <v>2268</v>
      </c>
      <c r="B1287" s="27">
        <v>3</v>
      </c>
    </row>
    <row r="1288" spans="1:2" x14ac:dyDescent="0.35">
      <c r="A1288" s="2" t="s">
        <v>3190</v>
      </c>
      <c r="B1288" s="27">
        <v>6</v>
      </c>
    </row>
    <row r="1289" spans="1:2" x14ac:dyDescent="0.35">
      <c r="A1289" s="2" t="s">
        <v>1231</v>
      </c>
      <c r="B1289" s="27">
        <v>3</v>
      </c>
    </row>
    <row r="1290" spans="1:2" x14ac:dyDescent="0.35">
      <c r="A1290" s="2" t="s">
        <v>3861</v>
      </c>
      <c r="B1290" s="27">
        <v>10</v>
      </c>
    </row>
    <row r="1291" spans="1:2" x14ac:dyDescent="0.35">
      <c r="A1291" s="2" t="s">
        <v>4468</v>
      </c>
      <c r="B1291" s="27">
        <v>1</v>
      </c>
    </row>
    <row r="1292" spans="1:2" x14ac:dyDescent="0.35">
      <c r="A1292" s="2" t="s">
        <v>374</v>
      </c>
      <c r="B1292" s="27">
        <v>10</v>
      </c>
    </row>
    <row r="1293" spans="1:2" x14ac:dyDescent="0.35">
      <c r="A1293" s="2" t="s">
        <v>4689</v>
      </c>
      <c r="B1293" s="27">
        <v>14</v>
      </c>
    </row>
    <row r="1294" spans="1:2" x14ac:dyDescent="0.35">
      <c r="A1294" s="2" t="s">
        <v>5556</v>
      </c>
      <c r="B1294" s="27">
        <v>5</v>
      </c>
    </row>
    <row r="1295" spans="1:2" x14ac:dyDescent="0.35">
      <c r="A1295" s="2" t="s">
        <v>4199</v>
      </c>
      <c r="B1295" s="27">
        <v>6</v>
      </c>
    </row>
    <row r="1296" spans="1:2" x14ac:dyDescent="0.35">
      <c r="A1296" s="2" t="s">
        <v>2807</v>
      </c>
      <c r="B1296" s="27">
        <v>10</v>
      </c>
    </row>
    <row r="1297" spans="1:2" x14ac:dyDescent="0.35">
      <c r="A1297" s="2" t="s">
        <v>5468</v>
      </c>
      <c r="B1297" s="27">
        <v>5</v>
      </c>
    </row>
    <row r="1298" spans="1:2" x14ac:dyDescent="0.35">
      <c r="A1298" s="2" t="s">
        <v>317</v>
      </c>
      <c r="B1298" s="27">
        <v>5</v>
      </c>
    </row>
    <row r="1299" spans="1:2" x14ac:dyDescent="0.35">
      <c r="A1299" s="2" t="s">
        <v>618</v>
      </c>
      <c r="B1299" s="27">
        <v>5</v>
      </c>
    </row>
    <row r="1300" spans="1:2" x14ac:dyDescent="0.35">
      <c r="A1300" s="2" t="s">
        <v>1591</v>
      </c>
      <c r="B1300" s="27">
        <v>13</v>
      </c>
    </row>
    <row r="1301" spans="1:2" x14ac:dyDescent="0.35">
      <c r="A1301" s="2" t="s">
        <v>1197</v>
      </c>
      <c r="B1301" s="27">
        <v>5</v>
      </c>
    </row>
    <row r="1302" spans="1:2" x14ac:dyDescent="0.35">
      <c r="A1302" s="2" t="s">
        <v>3864</v>
      </c>
      <c r="B1302" s="27">
        <v>3</v>
      </c>
    </row>
    <row r="1303" spans="1:2" x14ac:dyDescent="0.35">
      <c r="A1303" s="2" t="s">
        <v>1161</v>
      </c>
      <c r="B1303" s="27">
        <v>2</v>
      </c>
    </row>
    <row r="1304" spans="1:2" x14ac:dyDescent="0.35">
      <c r="A1304" s="2" t="s">
        <v>3040</v>
      </c>
      <c r="B1304" s="27">
        <v>5</v>
      </c>
    </row>
    <row r="1305" spans="1:2" x14ac:dyDescent="0.35">
      <c r="A1305" s="2" t="s">
        <v>502</v>
      </c>
      <c r="B1305" s="27">
        <v>2</v>
      </c>
    </row>
    <row r="1306" spans="1:2" x14ac:dyDescent="0.35">
      <c r="A1306" s="2" t="s">
        <v>2385</v>
      </c>
      <c r="B1306" s="27">
        <v>1</v>
      </c>
    </row>
    <row r="1307" spans="1:2" x14ac:dyDescent="0.35">
      <c r="A1307" s="2" t="s">
        <v>2388</v>
      </c>
      <c r="B1307" s="27">
        <v>1</v>
      </c>
    </row>
    <row r="1308" spans="1:2" x14ac:dyDescent="0.35">
      <c r="A1308" s="2" t="s">
        <v>2962</v>
      </c>
      <c r="B1308" s="27">
        <v>10</v>
      </c>
    </row>
    <row r="1309" spans="1:2" x14ac:dyDescent="0.35">
      <c r="A1309" s="2" t="s">
        <v>5032</v>
      </c>
      <c r="B1309" s="27">
        <v>3</v>
      </c>
    </row>
    <row r="1310" spans="1:2" x14ac:dyDescent="0.35">
      <c r="A1310" s="2" t="s">
        <v>5660</v>
      </c>
      <c r="B1310" s="27">
        <v>4</v>
      </c>
    </row>
    <row r="1311" spans="1:2" x14ac:dyDescent="0.35">
      <c r="A1311" s="2" t="s">
        <v>5559</v>
      </c>
      <c r="B1311" s="27">
        <v>5</v>
      </c>
    </row>
    <row r="1312" spans="1:2" x14ac:dyDescent="0.35">
      <c r="A1312" s="2" t="s">
        <v>4036</v>
      </c>
      <c r="B1312" s="27">
        <v>3</v>
      </c>
    </row>
    <row r="1313" spans="1:2" x14ac:dyDescent="0.35">
      <c r="A1313" s="2" t="s">
        <v>237</v>
      </c>
      <c r="B1313" s="27">
        <v>6</v>
      </c>
    </row>
    <row r="1314" spans="1:2" x14ac:dyDescent="0.35">
      <c r="A1314" s="2" t="s">
        <v>1342</v>
      </c>
      <c r="B1314" s="27">
        <v>10</v>
      </c>
    </row>
    <row r="1315" spans="1:2" x14ac:dyDescent="0.35">
      <c r="A1315" s="2" t="s">
        <v>4619</v>
      </c>
      <c r="B1315" s="27">
        <v>6</v>
      </c>
    </row>
    <row r="1316" spans="1:2" x14ac:dyDescent="0.35">
      <c r="A1316" s="2" t="s">
        <v>2455</v>
      </c>
      <c r="B1316" s="27">
        <v>5</v>
      </c>
    </row>
    <row r="1317" spans="1:2" x14ac:dyDescent="0.35">
      <c r="A1317" s="2" t="s">
        <v>2983</v>
      </c>
      <c r="B1317" s="27">
        <v>12</v>
      </c>
    </row>
    <row r="1318" spans="1:2" x14ac:dyDescent="0.35">
      <c r="A1318" s="2" t="s">
        <v>378</v>
      </c>
      <c r="B1318" s="27">
        <v>10</v>
      </c>
    </row>
    <row r="1319" spans="1:2" x14ac:dyDescent="0.35">
      <c r="A1319" s="2" t="s">
        <v>5472</v>
      </c>
      <c r="B1319" s="27">
        <v>5</v>
      </c>
    </row>
    <row r="1320" spans="1:2" x14ac:dyDescent="0.35">
      <c r="A1320" s="2" t="s">
        <v>3299</v>
      </c>
      <c r="B1320" s="27">
        <v>2</v>
      </c>
    </row>
    <row r="1321" spans="1:2" x14ac:dyDescent="0.35">
      <c r="A1321" s="2" t="s">
        <v>1756</v>
      </c>
      <c r="B1321" s="27">
        <v>13</v>
      </c>
    </row>
    <row r="1322" spans="1:2" x14ac:dyDescent="0.35">
      <c r="A1322" s="2" t="s">
        <v>1093</v>
      </c>
      <c r="B1322" s="27">
        <v>6</v>
      </c>
    </row>
    <row r="1323" spans="1:2" x14ac:dyDescent="0.35">
      <c r="A1323" s="2" t="s">
        <v>4202</v>
      </c>
      <c r="B1323" s="27">
        <v>7</v>
      </c>
    </row>
    <row r="1324" spans="1:2" x14ac:dyDescent="0.35">
      <c r="A1324" s="2" t="s">
        <v>4623</v>
      </c>
      <c r="B1324" s="27">
        <v>13</v>
      </c>
    </row>
    <row r="1325" spans="1:2" x14ac:dyDescent="0.35">
      <c r="A1325" s="2" t="s">
        <v>1266</v>
      </c>
      <c r="B1325" s="27">
        <v>4</v>
      </c>
    </row>
    <row r="1326" spans="1:2" x14ac:dyDescent="0.35">
      <c r="A1326" s="2" t="s">
        <v>2310</v>
      </c>
      <c r="B1326" s="27">
        <v>3</v>
      </c>
    </row>
    <row r="1327" spans="1:2" x14ac:dyDescent="0.35">
      <c r="A1327" s="2" t="s">
        <v>3397</v>
      </c>
      <c r="B1327" s="27">
        <v>15</v>
      </c>
    </row>
    <row r="1328" spans="1:2" x14ac:dyDescent="0.35">
      <c r="A1328" s="2" t="s">
        <v>1785</v>
      </c>
      <c r="B1328" s="27">
        <v>3</v>
      </c>
    </row>
    <row r="1329" spans="1:2" x14ac:dyDescent="0.35">
      <c r="A1329" s="2" t="s">
        <v>2733</v>
      </c>
      <c r="B1329" s="27">
        <v>15</v>
      </c>
    </row>
    <row r="1330" spans="1:2" x14ac:dyDescent="0.35">
      <c r="A1330" s="2" t="s">
        <v>1616</v>
      </c>
      <c r="B1330" s="27">
        <v>15</v>
      </c>
    </row>
    <row r="1331" spans="1:2" x14ac:dyDescent="0.35">
      <c r="A1331" s="2" t="s">
        <v>241</v>
      </c>
      <c r="B1331" s="27">
        <v>5</v>
      </c>
    </row>
    <row r="1332" spans="1:2" x14ac:dyDescent="0.35">
      <c r="A1332" s="2" t="s">
        <v>1388</v>
      </c>
      <c r="B1332" s="27">
        <v>10</v>
      </c>
    </row>
    <row r="1333" spans="1:2" x14ac:dyDescent="0.35">
      <c r="A1333" s="2" t="s">
        <v>5925</v>
      </c>
      <c r="B1333" s="27">
        <v>7</v>
      </c>
    </row>
    <row r="1334" spans="1:2" x14ac:dyDescent="0.35">
      <c r="A1334" s="2" t="s">
        <v>6128</v>
      </c>
      <c r="B1334" s="27"/>
    </row>
    <row r="1335" spans="1:2" x14ac:dyDescent="0.35">
      <c r="A1335" s="2" t="s">
        <v>6109</v>
      </c>
      <c r="B1335" s="27">
        <v>10567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Fish Stocking Data DATA</vt:lpstr>
      <vt:lpstr>PivotTable Rough Work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JENNA GUSE</dc:creator>
  <cp:lastModifiedBy>Paul Okafor</cp:lastModifiedBy>
  <dcterms:created xsi:type="dcterms:W3CDTF">2022-04-26T19:21:56Z</dcterms:created>
  <dcterms:modified xsi:type="dcterms:W3CDTF">2024-10-26T15:13:09Z</dcterms:modified>
</cp:coreProperties>
</file>